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柴田\仕事用\"/>
    </mc:Choice>
  </mc:AlternateContent>
  <xr:revisionPtr revIDLastSave="0" documentId="13_ncr:1_{2F5DA54D-D77F-46D4-BBBB-8CCA9F8DBE30}" xr6:coauthVersionLast="47" xr6:coauthVersionMax="47" xr10:uidLastSave="{00000000-0000-0000-0000-000000000000}"/>
  <bookViews>
    <workbookView xWindow="5940" yWindow="1335" windowWidth="21090" windowHeight="11985" xr2:uid="{00000000-000D-0000-FFFF-FFFF00000000}"/>
  </bookViews>
  <sheets>
    <sheet name="クロスモール在庫調整" sheetId="2" r:id="rId1"/>
    <sheet name="スキャン" sheetId="1" r:id="rId2"/>
    <sheet name="メーカー在庫表" sheetId="3" r:id="rId3"/>
    <sheet name="Sheet1" sheetId="4" r:id="rId4"/>
  </sheets>
  <definedNames>
    <definedName name="_xlnm._FilterDatabase" localSheetId="0" hidden="1">クロスモール在庫調整!$M$1:$M$5884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83" i="2" l="1"/>
  <c r="J5882" i="2"/>
  <c r="J5881" i="2"/>
  <c r="J5880" i="2"/>
  <c r="J5879" i="2"/>
  <c r="J5878" i="2"/>
  <c r="J5877" i="2"/>
  <c r="J5876" i="2"/>
  <c r="J5875" i="2"/>
  <c r="J5874" i="2"/>
  <c r="J5873" i="2"/>
  <c r="J5872" i="2"/>
  <c r="J5871" i="2"/>
  <c r="J5870" i="2"/>
  <c r="J5869" i="2"/>
  <c r="J5868" i="2"/>
  <c r="J5867" i="2"/>
  <c r="J5866" i="2"/>
  <c r="J5865" i="2"/>
  <c r="J5864" i="2"/>
  <c r="J5863" i="2"/>
  <c r="J5862" i="2"/>
  <c r="J5861" i="2"/>
  <c r="J5860" i="2"/>
  <c r="J5859" i="2"/>
  <c r="J5858" i="2"/>
  <c r="J5857" i="2"/>
  <c r="J5856" i="2"/>
  <c r="J5855" i="2"/>
  <c r="J5854" i="2"/>
  <c r="J5853" i="2"/>
  <c r="J5852" i="2"/>
  <c r="J5851" i="2"/>
  <c r="J5850" i="2"/>
  <c r="J5849" i="2"/>
  <c r="J5848" i="2"/>
  <c r="J5847" i="2"/>
  <c r="J5846" i="2"/>
  <c r="J5845" i="2"/>
  <c r="J5844" i="2"/>
  <c r="J5843" i="2"/>
  <c r="J5842" i="2"/>
  <c r="J5841" i="2"/>
  <c r="J5840" i="2"/>
  <c r="J5839" i="2"/>
  <c r="J5838" i="2"/>
  <c r="J5837" i="2"/>
  <c r="J5836" i="2"/>
  <c r="J5835" i="2"/>
  <c r="J5834" i="2"/>
  <c r="J5833" i="2"/>
  <c r="J5832" i="2"/>
  <c r="J5831" i="2"/>
  <c r="J5830" i="2"/>
  <c r="J5829" i="2"/>
  <c r="J5828" i="2"/>
  <c r="J5827" i="2"/>
  <c r="J5826" i="2"/>
  <c r="J5825" i="2"/>
  <c r="J5824" i="2"/>
  <c r="J5823" i="2"/>
  <c r="J5822" i="2"/>
  <c r="J5821" i="2"/>
  <c r="J5820" i="2"/>
  <c r="J5819" i="2"/>
  <c r="J5818" i="2"/>
  <c r="J5817" i="2"/>
  <c r="J5816" i="2"/>
  <c r="J5815" i="2"/>
  <c r="J5814" i="2"/>
  <c r="J5813" i="2"/>
  <c r="J5812" i="2"/>
  <c r="J5811" i="2"/>
  <c r="J5810" i="2"/>
  <c r="J5809" i="2"/>
  <c r="J5808" i="2"/>
  <c r="J5807" i="2"/>
  <c r="J5806" i="2"/>
  <c r="J5805" i="2"/>
  <c r="J5804" i="2"/>
  <c r="J5803" i="2"/>
  <c r="J5802" i="2"/>
  <c r="J5801" i="2"/>
  <c r="J5800" i="2"/>
  <c r="J5799" i="2"/>
  <c r="J5798" i="2"/>
  <c r="J5797" i="2"/>
  <c r="J5796" i="2"/>
  <c r="J5795" i="2"/>
  <c r="J5794" i="2"/>
  <c r="J5793" i="2"/>
  <c r="J5792" i="2"/>
  <c r="J5791" i="2"/>
  <c r="J5790" i="2"/>
  <c r="J5789" i="2"/>
  <c r="J5788" i="2"/>
  <c r="J5787" i="2"/>
  <c r="J5786" i="2"/>
  <c r="J5785" i="2"/>
  <c r="J5784" i="2"/>
  <c r="J5783" i="2"/>
  <c r="J5782" i="2"/>
  <c r="J5781" i="2"/>
  <c r="J5780" i="2"/>
  <c r="J5779" i="2"/>
  <c r="J5778" i="2"/>
  <c r="J5777" i="2"/>
  <c r="J5776" i="2"/>
  <c r="J5775" i="2"/>
  <c r="J5774" i="2"/>
  <c r="J5773" i="2"/>
  <c r="J5772" i="2"/>
  <c r="J5771" i="2"/>
  <c r="J5770" i="2"/>
  <c r="J5769" i="2"/>
  <c r="J5768" i="2"/>
  <c r="J5767" i="2"/>
  <c r="J5766" i="2"/>
  <c r="J5765" i="2"/>
  <c r="J5764" i="2"/>
  <c r="J5763" i="2"/>
  <c r="J5762" i="2"/>
  <c r="J5761" i="2"/>
  <c r="J5760" i="2"/>
  <c r="J5759" i="2"/>
  <c r="J5758" i="2"/>
  <c r="J5757" i="2"/>
  <c r="J5756" i="2"/>
  <c r="J5755" i="2"/>
  <c r="J5754" i="2"/>
  <c r="J5753" i="2"/>
  <c r="J5752" i="2"/>
  <c r="J5751" i="2"/>
  <c r="J5750" i="2"/>
  <c r="J5749" i="2"/>
  <c r="J5748" i="2"/>
  <c r="J5747" i="2"/>
  <c r="J5746" i="2"/>
  <c r="J5745" i="2"/>
  <c r="J5744" i="2"/>
  <c r="J5743" i="2"/>
  <c r="J5742" i="2"/>
  <c r="J5741" i="2"/>
  <c r="J5740" i="2"/>
  <c r="J5739" i="2"/>
  <c r="J5738" i="2"/>
  <c r="J5737" i="2"/>
  <c r="J5736" i="2"/>
  <c r="J5735" i="2"/>
  <c r="J5734" i="2"/>
  <c r="J5733" i="2"/>
  <c r="J5732" i="2"/>
  <c r="J5731" i="2"/>
  <c r="J5730" i="2"/>
  <c r="J5729" i="2"/>
  <c r="J5728" i="2"/>
  <c r="J5727" i="2"/>
  <c r="J5726" i="2"/>
  <c r="J5725" i="2"/>
  <c r="J5724" i="2"/>
  <c r="J5723" i="2"/>
  <c r="J5722" i="2"/>
  <c r="J5721" i="2"/>
  <c r="J5720" i="2"/>
  <c r="J5719" i="2"/>
  <c r="J5718" i="2"/>
  <c r="J5717" i="2"/>
  <c r="J5716" i="2"/>
  <c r="J5715" i="2"/>
  <c r="J5714" i="2"/>
  <c r="J5713" i="2"/>
  <c r="J5712" i="2"/>
  <c r="J5711" i="2"/>
  <c r="J5710" i="2"/>
  <c r="J5709" i="2"/>
  <c r="J5708" i="2"/>
  <c r="J5707" i="2"/>
  <c r="J5706" i="2"/>
  <c r="J5705" i="2"/>
  <c r="J5704" i="2"/>
  <c r="J5703" i="2"/>
  <c r="J5702" i="2"/>
  <c r="J5701" i="2"/>
  <c r="J5700" i="2"/>
  <c r="J5699" i="2"/>
  <c r="J5698" i="2"/>
  <c r="J5697" i="2"/>
  <c r="J5696" i="2"/>
  <c r="J5695" i="2"/>
  <c r="J5694" i="2"/>
  <c r="J5693" i="2"/>
  <c r="J5692" i="2"/>
  <c r="J5691" i="2"/>
  <c r="J5690" i="2"/>
  <c r="J5689" i="2"/>
  <c r="J5688" i="2"/>
  <c r="J5687" i="2"/>
  <c r="J5686" i="2"/>
  <c r="J5685" i="2"/>
  <c r="J5684" i="2"/>
  <c r="J5683" i="2"/>
  <c r="J5682" i="2"/>
  <c r="J5681" i="2"/>
  <c r="J5680" i="2"/>
  <c r="J5679" i="2"/>
  <c r="J5678" i="2"/>
  <c r="J5677" i="2"/>
  <c r="J5676" i="2"/>
  <c r="J5675" i="2"/>
  <c r="J5674" i="2"/>
  <c r="J5673" i="2"/>
  <c r="J5672" i="2"/>
  <c r="J5671" i="2"/>
  <c r="J5670" i="2"/>
  <c r="J5669" i="2"/>
  <c r="J5668" i="2"/>
  <c r="J5667" i="2"/>
  <c r="J5666" i="2"/>
  <c r="J5665" i="2"/>
  <c r="J5664" i="2"/>
  <c r="J5663" i="2"/>
  <c r="J5662" i="2"/>
  <c r="J5661" i="2"/>
  <c r="J5660" i="2"/>
  <c r="J5659" i="2"/>
  <c r="J5658" i="2"/>
  <c r="J5657" i="2"/>
  <c r="J5656" i="2"/>
  <c r="J5655" i="2"/>
  <c r="J5654" i="2"/>
  <c r="J5653" i="2"/>
  <c r="J5652" i="2"/>
  <c r="J5651" i="2"/>
  <c r="J5650" i="2"/>
  <c r="J5649" i="2"/>
  <c r="J5648" i="2"/>
  <c r="J5647" i="2"/>
  <c r="J5646" i="2"/>
  <c r="J5645" i="2"/>
  <c r="J5644" i="2"/>
  <c r="J5643" i="2"/>
  <c r="J5642" i="2"/>
  <c r="J5641" i="2"/>
  <c r="J5640" i="2"/>
  <c r="J5639" i="2"/>
  <c r="J5638" i="2"/>
  <c r="J5637" i="2"/>
  <c r="J5636" i="2"/>
  <c r="J5635" i="2"/>
  <c r="J5634" i="2"/>
  <c r="J5633" i="2"/>
  <c r="J5632" i="2"/>
  <c r="J5631" i="2"/>
  <c r="J5630" i="2"/>
  <c r="J5629" i="2"/>
  <c r="J5628" i="2"/>
  <c r="J5627" i="2"/>
  <c r="J5626" i="2"/>
  <c r="J5625" i="2"/>
  <c r="J5624" i="2"/>
  <c r="J5623" i="2"/>
  <c r="J5622" i="2"/>
  <c r="J5621" i="2"/>
  <c r="J5620" i="2"/>
  <c r="J5619" i="2"/>
  <c r="J5618" i="2"/>
  <c r="J5617" i="2"/>
  <c r="J5616" i="2"/>
  <c r="J5615" i="2"/>
  <c r="J5614" i="2"/>
  <c r="J5613" i="2"/>
  <c r="J5612" i="2"/>
  <c r="J5611" i="2"/>
  <c r="J5610" i="2"/>
  <c r="J5609" i="2"/>
  <c r="J5608" i="2"/>
  <c r="J5607" i="2"/>
  <c r="J5606" i="2"/>
  <c r="J5605" i="2"/>
  <c r="J5604" i="2"/>
  <c r="J5603" i="2"/>
  <c r="J5602" i="2"/>
  <c r="J5601" i="2"/>
  <c r="J5600" i="2"/>
  <c r="J5599" i="2"/>
  <c r="J5598" i="2"/>
  <c r="J5597" i="2"/>
  <c r="J5596" i="2"/>
  <c r="J5595" i="2"/>
  <c r="J5594" i="2"/>
  <c r="J5593" i="2"/>
  <c r="J5592" i="2"/>
  <c r="J5591" i="2"/>
  <c r="J5590" i="2"/>
  <c r="J5589" i="2"/>
  <c r="J5588" i="2"/>
  <c r="J5587" i="2"/>
  <c r="J5586" i="2"/>
  <c r="J5585" i="2"/>
  <c r="J5584" i="2"/>
  <c r="J5583" i="2"/>
  <c r="J5582" i="2"/>
  <c r="J5581" i="2"/>
  <c r="J5580" i="2"/>
  <c r="J5579" i="2"/>
  <c r="J5578" i="2"/>
  <c r="J5577" i="2"/>
  <c r="J5576" i="2"/>
  <c r="J5575" i="2"/>
  <c r="J5574" i="2"/>
  <c r="J5573" i="2"/>
  <c r="J5572" i="2"/>
  <c r="J5571" i="2"/>
  <c r="J5570" i="2"/>
  <c r="J5569" i="2"/>
  <c r="J5568" i="2"/>
  <c r="J5567" i="2"/>
  <c r="J5566" i="2"/>
  <c r="J5565" i="2"/>
  <c r="J5564" i="2"/>
  <c r="J5563" i="2"/>
  <c r="J5562" i="2"/>
  <c r="J5561" i="2"/>
  <c r="J5560" i="2"/>
  <c r="J5559" i="2"/>
  <c r="J5558" i="2"/>
  <c r="J5557" i="2"/>
  <c r="J5556" i="2"/>
  <c r="J5555" i="2"/>
  <c r="J5554" i="2"/>
  <c r="J5553" i="2"/>
  <c r="J5552" i="2"/>
  <c r="J5551" i="2"/>
  <c r="J5550" i="2"/>
  <c r="J5549" i="2"/>
  <c r="J5548" i="2"/>
  <c r="J5547" i="2"/>
  <c r="J5546" i="2"/>
  <c r="J5545" i="2"/>
  <c r="J5544" i="2"/>
  <c r="J5543" i="2"/>
  <c r="J5542" i="2"/>
  <c r="J5541" i="2"/>
  <c r="J5540" i="2"/>
  <c r="J5539" i="2"/>
  <c r="J5538" i="2"/>
  <c r="J5537" i="2"/>
  <c r="J5536" i="2"/>
  <c r="J5535" i="2"/>
  <c r="J5534" i="2"/>
  <c r="J5533" i="2"/>
  <c r="J5532" i="2"/>
  <c r="J5531" i="2"/>
  <c r="J5530" i="2"/>
  <c r="J5529" i="2"/>
  <c r="J5528" i="2"/>
  <c r="J5527" i="2"/>
  <c r="J5526" i="2"/>
  <c r="J5525" i="2"/>
  <c r="J5524" i="2"/>
  <c r="J5523" i="2"/>
  <c r="J5522" i="2"/>
  <c r="J5521" i="2"/>
  <c r="J5520" i="2"/>
  <c r="J5519" i="2"/>
  <c r="J5518" i="2"/>
  <c r="J5517" i="2"/>
  <c r="J5516" i="2"/>
  <c r="J5515" i="2"/>
  <c r="J5514" i="2"/>
  <c r="J5513" i="2"/>
  <c r="J5512" i="2"/>
  <c r="J5511" i="2"/>
  <c r="J5510" i="2"/>
  <c r="J5509" i="2"/>
  <c r="J5508" i="2"/>
  <c r="J5507" i="2"/>
  <c r="J5506" i="2"/>
  <c r="J5505" i="2"/>
  <c r="J5504" i="2"/>
  <c r="J5503" i="2"/>
  <c r="J5502" i="2"/>
  <c r="J5501" i="2"/>
  <c r="J5500" i="2"/>
  <c r="J5499" i="2"/>
  <c r="J5498" i="2"/>
  <c r="J5497" i="2"/>
  <c r="J5496" i="2"/>
  <c r="J5495" i="2"/>
  <c r="J5494" i="2"/>
  <c r="J5493" i="2"/>
  <c r="J5492" i="2"/>
  <c r="J5491" i="2"/>
  <c r="J5490" i="2"/>
  <c r="J5489" i="2"/>
  <c r="J5488" i="2"/>
  <c r="J5487" i="2"/>
  <c r="J5486" i="2"/>
  <c r="J5485" i="2"/>
  <c r="J5484" i="2"/>
  <c r="J5483" i="2"/>
  <c r="J5482" i="2"/>
  <c r="J5481" i="2"/>
  <c r="J5480" i="2"/>
  <c r="J5479" i="2"/>
  <c r="J5478" i="2"/>
  <c r="J5477" i="2"/>
  <c r="J5476" i="2"/>
  <c r="J5475" i="2"/>
  <c r="J5474" i="2"/>
  <c r="J5473" i="2"/>
  <c r="J5472" i="2"/>
  <c r="J5471" i="2"/>
  <c r="J5470" i="2"/>
  <c r="J5469" i="2"/>
  <c r="J5468" i="2"/>
  <c r="J5467" i="2"/>
  <c r="J5466" i="2"/>
  <c r="J5465" i="2"/>
  <c r="J5464" i="2"/>
  <c r="J5463" i="2"/>
  <c r="J5462" i="2"/>
  <c r="J5461" i="2"/>
  <c r="J5460" i="2"/>
  <c r="J5459" i="2"/>
  <c r="J5458" i="2"/>
  <c r="J5457" i="2"/>
  <c r="J5456" i="2"/>
  <c r="J5455" i="2"/>
  <c r="J5454" i="2"/>
  <c r="J5453" i="2"/>
  <c r="J5452" i="2"/>
  <c r="J5451" i="2"/>
  <c r="J5450" i="2"/>
  <c r="J5449" i="2"/>
  <c r="J5448" i="2"/>
  <c r="J5447" i="2"/>
  <c r="J5446" i="2"/>
  <c r="J5445" i="2"/>
  <c r="J5444" i="2"/>
  <c r="J5443" i="2"/>
  <c r="J5442" i="2"/>
  <c r="J5441" i="2"/>
  <c r="J5440" i="2"/>
  <c r="J5439" i="2"/>
  <c r="J5438" i="2"/>
  <c r="J5437" i="2"/>
  <c r="J5436" i="2"/>
  <c r="J5435" i="2"/>
  <c r="J5434" i="2"/>
  <c r="J5433" i="2"/>
  <c r="J5432" i="2"/>
  <c r="J5431" i="2"/>
  <c r="J5430" i="2"/>
  <c r="J5429" i="2"/>
  <c r="J5428" i="2"/>
  <c r="J5427" i="2"/>
  <c r="J5426" i="2"/>
  <c r="J5425" i="2"/>
  <c r="J5424" i="2"/>
  <c r="J5423" i="2"/>
  <c r="J5422" i="2"/>
  <c r="J5421" i="2"/>
  <c r="J5420" i="2"/>
  <c r="J5419" i="2"/>
  <c r="J5418" i="2"/>
  <c r="J5417" i="2"/>
  <c r="J5416" i="2"/>
  <c r="J5415" i="2"/>
  <c r="J5414" i="2"/>
  <c r="J5413" i="2"/>
  <c r="J5412" i="2"/>
  <c r="J5411" i="2"/>
  <c r="J5410" i="2"/>
  <c r="J5409" i="2"/>
  <c r="J5408" i="2"/>
  <c r="J5407" i="2"/>
  <c r="J5406" i="2"/>
  <c r="J5405" i="2"/>
  <c r="J5404" i="2"/>
  <c r="J5403" i="2"/>
  <c r="J5402" i="2"/>
  <c r="J5401" i="2"/>
  <c r="J5400" i="2"/>
  <c r="J5399" i="2"/>
  <c r="J5398" i="2"/>
  <c r="J5397" i="2"/>
  <c r="J5396" i="2"/>
  <c r="J5395" i="2"/>
  <c r="J5394" i="2"/>
  <c r="J5393" i="2"/>
  <c r="J5392" i="2"/>
  <c r="J5391" i="2"/>
  <c r="J5390" i="2"/>
  <c r="J5389" i="2"/>
  <c r="J5388" i="2"/>
  <c r="J5387" i="2"/>
  <c r="J5386" i="2"/>
  <c r="J5385" i="2"/>
  <c r="J5384" i="2"/>
  <c r="J5383" i="2"/>
  <c r="J5382" i="2"/>
  <c r="J5381" i="2"/>
  <c r="J5380" i="2"/>
  <c r="J5379" i="2"/>
  <c r="J5378" i="2"/>
  <c r="J5377" i="2"/>
  <c r="J5376" i="2"/>
  <c r="J5375" i="2"/>
  <c r="J5374" i="2"/>
  <c r="J5373" i="2"/>
  <c r="J5372" i="2"/>
  <c r="J5371" i="2"/>
  <c r="J5370" i="2"/>
  <c r="J5369" i="2"/>
  <c r="J5368" i="2"/>
  <c r="J5367" i="2"/>
  <c r="J5366" i="2"/>
  <c r="J5365" i="2"/>
  <c r="J5364" i="2"/>
  <c r="J5363" i="2"/>
  <c r="J5362" i="2"/>
  <c r="J5361" i="2"/>
  <c r="J5360" i="2"/>
  <c r="J5359" i="2"/>
  <c r="J5358" i="2"/>
  <c r="J5357" i="2"/>
  <c r="J5356" i="2"/>
  <c r="J5355" i="2"/>
  <c r="J5354" i="2"/>
  <c r="J5353" i="2"/>
  <c r="J5352" i="2"/>
  <c r="J5351" i="2"/>
  <c r="J5350" i="2"/>
  <c r="J5349" i="2"/>
  <c r="J5348" i="2"/>
  <c r="J5347" i="2"/>
  <c r="J5346" i="2"/>
  <c r="J5345" i="2"/>
  <c r="J5344" i="2"/>
  <c r="J5343" i="2"/>
  <c r="J5342" i="2"/>
  <c r="J5341" i="2"/>
  <c r="J5340" i="2"/>
  <c r="J5339" i="2"/>
  <c r="J5338" i="2"/>
  <c r="J5337" i="2"/>
  <c r="J5336" i="2"/>
  <c r="J5335" i="2"/>
  <c r="J5334" i="2"/>
  <c r="J5333" i="2"/>
  <c r="J5332" i="2"/>
  <c r="J5331" i="2"/>
  <c r="J5330" i="2"/>
  <c r="J5329" i="2"/>
  <c r="J5328" i="2"/>
  <c r="J5327" i="2"/>
  <c r="J5326" i="2"/>
  <c r="J5325" i="2"/>
  <c r="J5324" i="2"/>
  <c r="J5323" i="2"/>
  <c r="J5322" i="2"/>
  <c r="J5321" i="2"/>
  <c r="J5320" i="2"/>
  <c r="J5319" i="2"/>
  <c r="J5318" i="2"/>
  <c r="J5317" i="2"/>
  <c r="J5316" i="2"/>
  <c r="J5315" i="2"/>
  <c r="J5314" i="2"/>
  <c r="J5313" i="2"/>
  <c r="J5312" i="2"/>
  <c r="J5311" i="2"/>
  <c r="J5310" i="2"/>
  <c r="J5309" i="2"/>
  <c r="J5308" i="2"/>
  <c r="J5307" i="2"/>
  <c r="J5306" i="2"/>
  <c r="J5305" i="2"/>
  <c r="J5304" i="2"/>
  <c r="J5303" i="2"/>
  <c r="J5302" i="2"/>
  <c r="J5301" i="2"/>
  <c r="J5300" i="2"/>
  <c r="J5299" i="2"/>
  <c r="J5298" i="2"/>
  <c r="J5297" i="2"/>
  <c r="J5296" i="2"/>
  <c r="J5295" i="2"/>
  <c r="J5294" i="2"/>
  <c r="J5293" i="2"/>
  <c r="J5292" i="2"/>
  <c r="J5291" i="2"/>
  <c r="J5290" i="2"/>
  <c r="J5289" i="2"/>
  <c r="J5288" i="2"/>
  <c r="J5287" i="2"/>
  <c r="J5286" i="2"/>
  <c r="J5285" i="2"/>
  <c r="J5284" i="2"/>
  <c r="J5283" i="2"/>
  <c r="J5282" i="2"/>
  <c r="J5281" i="2"/>
  <c r="J5280" i="2"/>
  <c r="J5279" i="2"/>
  <c r="J5278" i="2"/>
  <c r="J5277" i="2"/>
  <c r="J5276" i="2"/>
  <c r="J5275" i="2"/>
  <c r="J5274" i="2"/>
  <c r="J5273" i="2"/>
  <c r="J5272" i="2"/>
  <c r="J5271" i="2"/>
  <c r="J5270" i="2"/>
  <c r="J5269" i="2"/>
  <c r="J5268" i="2"/>
  <c r="J5267" i="2"/>
  <c r="J5266" i="2"/>
  <c r="J5265" i="2"/>
  <c r="J5264" i="2"/>
  <c r="J5263" i="2"/>
  <c r="J5262" i="2"/>
  <c r="J5261" i="2"/>
  <c r="J5260" i="2"/>
  <c r="J5259" i="2"/>
  <c r="J5258" i="2"/>
  <c r="J5257" i="2"/>
  <c r="J5256" i="2"/>
  <c r="J5255" i="2"/>
  <c r="J5254" i="2"/>
  <c r="J5253" i="2"/>
  <c r="J5252" i="2"/>
  <c r="J5251" i="2"/>
  <c r="J5250" i="2"/>
  <c r="J5249" i="2"/>
  <c r="J5248" i="2"/>
  <c r="J5247" i="2"/>
  <c r="J5246" i="2"/>
  <c r="J5245" i="2"/>
  <c r="J5244" i="2"/>
  <c r="J5243" i="2"/>
  <c r="J5242" i="2"/>
  <c r="J5241" i="2"/>
  <c r="J5240" i="2"/>
  <c r="J5239" i="2"/>
  <c r="J5238" i="2"/>
  <c r="J5237" i="2"/>
  <c r="J5236" i="2"/>
  <c r="J5235" i="2"/>
  <c r="J5234" i="2"/>
  <c r="J5233" i="2"/>
  <c r="J5232" i="2"/>
  <c r="J5231" i="2"/>
  <c r="J5230" i="2"/>
  <c r="J5229" i="2"/>
  <c r="J5228" i="2"/>
  <c r="J5227" i="2"/>
  <c r="J5226" i="2"/>
  <c r="J5225" i="2"/>
  <c r="J5224" i="2"/>
  <c r="J5223" i="2"/>
  <c r="J5222" i="2"/>
  <c r="J5221" i="2"/>
  <c r="J5220" i="2"/>
  <c r="J5219" i="2"/>
  <c r="J5218" i="2"/>
  <c r="J5217" i="2"/>
  <c r="J5216" i="2"/>
  <c r="J5215" i="2"/>
  <c r="J5214" i="2"/>
  <c r="J5213" i="2"/>
  <c r="J5212" i="2"/>
  <c r="J5211" i="2"/>
  <c r="J5210" i="2"/>
  <c r="J5209" i="2"/>
  <c r="J5208" i="2"/>
  <c r="J5207" i="2"/>
  <c r="J5206" i="2"/>
  <c r="J5205" i="2"/>
  <c r="J5204" i="2"/>
  <c r="J5203" i="2"/>
  <c r="J5202" i="2"/>
  <c r="J5201" i="2"/>
  <c r="J5200" i="2"/>
  <c r="J5199" i="2"/>
  <c r="J5198" i="2"/>
  <c r="J5197" i="2"/>
  <c r="J5196" i="2"/>
  <c r="J5195" i="2"/>
  <c r="J5194" i="2"/>
  <c r="J5193" i="2"/>
  <c r="J5192" i="2"/>
  <c r="J5191" i="2"/>
  <c r="J5190" i="2"/>
  <c r="J5189" i="2"/>
  <c r="J5188" i="2"/>
  <c r="J5187" i="2"/>
  <c r="J5186" i="2"/>
  <c r="J5185" i="2"/>
  <c r="J5184" i="2"/>
  <c r="J5183" i="2"/>
  <c r="J5182" i="2"/>
  <c r="J5181" i="2"/>
  <c r="J5180" i="2"/>
  <c r="J5179" i="2"/>
  <c r="J5178" i="2"/>
  <c r="J5177" i="2"/>
  <c r="J5176" i="2"/>
  <c r="J5175" i="2"/>
  <c r="J5174" i="2"/>
  <c r="J5173" i="2"/>
  <c r="J5172" i="2"/>
  <c r="J5171" i="2"/>
  <c r="J5170" i="2"/>
  <c r="J5169" i="2"/>
  <c r="J5168" i="2"/>
  <c r="J5167" i="2"/>
  <c r="J5166" i="2"/>
  <c r="J5165" i="2"/>
  <c r="J5164" i="2"/>
  <c r="J5163" i="2"/>
  <c r="J5162" i="2"/>
  <c r="J5161" i="2"/>
  <c r="J5160" i="2"/>
  <c r="J5159" i="2"/>
  <c r="J5158" i="2"/>
  <c r="J5157" i="2"/>
  <c r="J5156" i="2"/>
  <c r="J5155" i="2"/>
  <c r="J5154" i="2"/>
  <c r="J5153" i="2"/>
  <c r="J5152" i="2"/>
  <c r="J5151" i="2"/>
  <c r="J5150" i="2"/>
  <c r="J5149" i="2"/>
  <c r="J5148" i="2"/>
  <c r="J5147" i="2"/>
  <c r="J5146" i="2"/>
  <c r="J5145" i="2"/>
  <c r="J5144" i="2"/>
  <c r="J5143" i="2"/>
  <c r="J5142" i="2"/>
  <c r="J5141" i="2"/>
  <c r="J5140" i="2"/>
  <c r="J5139" i="2"/>
  <c r="J5138" i="2"/>
  <c r="J5137" i="2"/>
  <c r="J5136" i="2"/>
  <c r="J5135" i="2"/>
  <c r="J5134" i="2"/>
  <c r="J5133" i="2"/>
  <c r="J5132" i="2"/>
  <c r="J5131" i="2"/>
  <c r="J5130" i="2"/>
  <c r="J5129" i="2"/>
  <c r="J5128" i="2"/>
  <c r="J5127" i="2"/>
  <c r="J5126" i="2"/>
  <c r="J5125" i="2"/>
  <c r="J5124" i="2"/>
  <c r="J5123" i="2"/>
  <c r="J5122" i="2"/>
  <c r="J5121" i="2"/>
  <c r="J5120" i="2"/>
  <c r="J5119" i="2"/>
  <c r="J5118" i="2"/>
  <c r="J5117" i="2"/>
  <c r="J5116" i="2"/>
  <c r="J5115" i="2"/>
  <c r="J5114" i="2"/>
  <c r="J5113" i="2"/>
  <c r="J5112" i="2"/>
  <c r="J5111" i="2"/>
  <c r="J5110" i="2"/>
  <c r="J5109" i="2"/>
  <c r="J5108" i="2"/>
  <c r="J5107" i="2"/>
  <c r="J5106" i="2"/>
  <c r="J5105" i="2"/>
  <c r="J5104" i="2"/>
  <c r="J5103" i="2"/>
  <c r="J5102" i="2"/>
  <c r="J5101" i="2"/>
  <c r="J5100" i="2"/>
  <c r="J5099" i="2"/>
  <c r="J5098" i="2"/>
  <c r="J5097" i="2"/>
  <c r="J5096" i="2"/>
  <c r="J5095" i="2"/>
  <c r="J5094" i="2"/>
  <c r="J5093" i="2"/>
  <c r="J5092" i="2"/>
  <c r="J5091" i="2"/>
  <c r="J5090" i="2"/>
  <c r="J5089" i="2"/>
  <c r="J5088" i="2"/>
  <c r="J5087" i="2"/>
  <c r="J5086" i="2"/>
  <c r="J5085" i="2"/>
  <c r="J5084" i="2"/>
  <c r="J5083" i="2"/>
  <c r="J5082" i="2"/>
  <c r="J5081" i="2"/>
  <c r="J5080" i="2"/>
  <c r="J5079" i="2"/>
  <c r="J5078" i="2"/>
  <c r="J5077" i="2"/>
  <c r="J5076" i="2"/>
  <c r="J5075" i="2"/>
  <c r="J5074" i="2"/>
  <c r="J5073" i="2"/>
  <c r="J5072" i="2"/>
  <c r="J5071" i="2"/>
  <c r="J5070" i="2"/>
  <c r="J5069" i="2"/>
  <c r="J5068" i="2"/>
  <c r="J5067" i="2"/>
  <c r="J5066" i="2"/>
  <c r="J5065" i="2"/>
  <c r="J5064" i="2"/>
  <c r="J5063" i="2"/>
  <c r="J5062" i="2"/>
  <c r="J5061" i="2"/>
  <c r="J5060" i="2"/>
  <c r="J5059" i="2"/>
  <c r="J5058" i="2"/>
  <c r="J5057" i="2"/>
  <c r="J5056" i="2"/>
  <c r="J5055" i="2"/>
  <c r="J5054" i="2"/>
  <c r="J5053" i="2"/>
  <c r="J5052" i="2"/>
  <c r="J5051" i="2"/>
  <c r="J5050" i="2"/>
  <c r="J5049" i="2"/>
  <c r="J5048" i="2"/>
  <c r="J5047" i="2"/>
  <c r="J5046" i="2"/>
  <c r="J5045" i="2"/>
  <c r="J5044" i="2"/>
  <c r="J5043" i="2"/>
  <c r="J5042" i="2"/>
  <c r="J5041" i="2"/>
  <c r="J5040" i="2"/>
  <c r="J5039" i="2"/>
  <c r="J5038" i="2"/>
  <c r="J5037" i="2"/>
  <c r="J5036" i="2"/>
  <c r="J5035" i="2"/>
  <c r="J5034" i="2"/>
  <c r="J5033" i="2"/>
  <c r="J5032" i="2"/>
  <c r="J5031" i="2"/>
  <c r="J5030" i="2"/>
  <c r="J5029" i="2"/>
  <c r="J5028" i="2"/>
  <c r="J5027" i="2"/>
  <c r="J5026" i="2"/>
  <c r="J5025" i="2"/>
  <c r="J5024" i="2"/>
  <c r="J5023" i="2"/>
  <c r="J5022" i="2"/>
  <c r="J5021" i="2"/>
  <c r="J5020" i="2"/>
  <c r="J5019" i="2"/>
  <c r="J5018" i="2"/>
  <c r="J5017" i="2"/>
  <c r="J5016" i="2"/>
  <c r="J5015" i="2"/>
  <c r="J5014" i="2"/>
  <c r="J5013" i="2"/>
  <c r="J5012" i="2"/>
  <c r="J5011" i="2"/>
  <c r="J5010" i="2"/>
  <c r="J5009" i="2"/>
  <c r="J5008" i="2"/>
  <c r="J5007" i="2"/>
  <c r="J5006" i="2"/>
  <c r="J5005" i="2"/>
  <c r="J5004" i="2"/>
  <c r="J5003" i="2"/>
  <c r="J5002" i="2"/>
  <c r="J5001" i="2"/>
  <c r="J5000" i="2"/>
  <c r="J4999" i="2"/>
  <c r="J4998" i="2"/>
  <c r="J4997" i="2"/>
  <c r="J4996" i="2"/>
  <c r="J4995" i="2"/>
  <c r="J4994" i="2"/>
  <c r="J4993" i="2"/>
  <c r="J4992" i="2"/>
  <c r="J4991" i="2"/>
  <c r="J4990" i="2"/>
  <c r="J4989" i="2"/>
  <c r="J4988" i="2"/>
  <c r="J4987" i="2"/>
  <c r="J4986" i="2"/>
  <c r="J4985" i="2"/>
  <c r="J4984" i="2"/>
  <c r="J4983" i="2"/>
  <c r="J4982" i="2"/>
  <c r="J4981" i="2"/>
  <c r="J4980" i="2"/>
  <c r="J4979" i="2"/>
  <c r="J4978" i="2"/>
  <c r="J4977" i="2"/>
  <c r="J4976" i="2"/>
  <c r="J4975" i="2"/>
  <c r="J4974" i="2"/>
  <c r="J4973" i="2"/>
  <c r="J4972" i="2"/>
  <c r="J4971" i="2"/>
  <c r="J4970" i="2"/>
  <c r="J4969" i="2"/>
  <c r="J4968" i="2"/>
  <c r="J4967" i="2"/>
  <c r="J4966" i="2"/>
  <c r="J4965" i="2"/>
  <c r="J4964" i="2"/>
  <c r="J4963" i="2"/>
  <c r="J4962" i="2"/>
  <c r="J4961" i="2"/>
  <c r="J4960" i="2"/>
  <c r="J4959" i="2"/>
  <c r="J4958" i="2"/>
  <c r="J4957" i="2"/>
  <c r="J4956" i="2"/>
  <c r="J4955" i="2"/>
  <c r="J4954" i="2"/>
  <c r="J4953" i="2"/>
  <c r="J4952" i="2"/>
  <c r="J4951" i="2"/>
  <c r="J4950" i="2"/>
  <c r="J4949" i="2"/>
  <c r="J4948" i="2"/>
  <c r="J4947" i="2"/>
  <c r="J4946" i="2"/>
  <c r="J4945" i="2"/>
  <c r="J4944" i="2"/>
  <c r="J4943" i="2"/>
  <c r="J4942" i="2"/>
  <c r="J4941" i="2"/>
  <c r="J4940" i="2"/>
  <c r="J4939" i="2"/>
  <c r="J4938" i="2"/>
  <c r="J4937" i="2"/>
  <c r="J4936" i="2"/>
  <c r="J4935" i="2"/>
  <c r="J4934" i="2"/>
  <c r="J4933" i="2"/>
  <c r="J4932" i="2"/>
  <c r="J4931" i="2"/>
  <c r="J4930" i="2"/>
  <c r="J4929" i="2"/>
  <c r="J4928" i="2"/>
  <c r="J4927" i="2"/>
  <c r="J4926" i="2"/>
  <c r="J4925" i="2"/>
  <c r="J4924" i="2"/>
  <c r="J4923" i="2"/>
  <c r="J4922" i="2"/>
  <c r="J4921" i="2"/>
  <c r="J4920" i="2"/>
  <c r="J4919" i="2"/>
  <c r="J4918" i="2"/>
  <c r="J4917" i="2"/>
  <c r="J4916" i="2"/>
  <c r="J4915" i="2"/>
  <c r="J4914" i="2"/>
  <c r="J4913" i="2"/>
  <c r="J4912" i="2"/>
  <c r="J4911" i="2"/>
  <c r="J4910" i="2"/>
  <c r="J4909" i="2"/>
  <c r="J4908" i="2"/>
  <c r="J4907" i="2"/>
  <c r="J4906" i="2"/>
  <c r="J4905" i="2"/>
  <c r="J4904" i="2"/>
  <c r="J4903" i="2"/>
  <c r="J4902" i="2"/>
  <c r="J4901" i="2"/>
  <c r="J4900" i="2"/>
  <c r="J4899" i="2"/>
  <c r="J4898" i="2"/>
  <c r="J4897" i="2"/>
  <c r="J4896" i="2"/>
  <c r="J4895" i="2"/>
  <c r="J4894" i="2"/>
  <c r="J4893" i="2"/>
  <c r="J4892" i="2"/>
  <c r="J4891" i="2"/>
  <c r="J4890" i="2"/>
  <c r="J4889" i="2"/>
  <c r="J4888" i="2"/>
  <c r="J4887" i="2"/>
  <c r="J4886" i="2"/>
  <c r="J4885" i="2"/>
  <c r="J4884" i="2"/>
  <c r="J4883" i="2"/>
  <c r="J4882" i="2"/>
  <c r="J4881" i="2"/>
  <c r="J4880" i="2"/>
  <c r="J4879" i="2"/>
  <c r="J4878" i="2"/>
  <c r="J4877" i="2"/>
  <c r="J4876" i="2"/>
  <c r="J4875" i="2"/>
  <c r="J4874" i="2"/>
  <c r="J4873" i="2"/>
  <c r="J4872" i="2"/>
  <c r="J4871" i="2"/>
  <c r="J4870" i="2"/>
  <c r="J4869" i="2"/>
  <c r="J4868" i="2"/>
  <c r="J4867" i="2"/>
  <c r="J4866" i="2"/>
  <c r="J4865" i="2"/>
  <c r="J4864" i="2"/>
  <c r="J4863" i="2"/>
  <c r="J4862" i="2"/>
  <c r="J4861" i="2"/>
  <c r="J4860" i="2"/>
  <c r="J4859" i="2"/>
  <c r="J4858" i="2"/>
  <c r="J4857" i="2"/>
  <c r="J4856" i="2"/>
  <c r="J4855" i="2"/>
  <c r="J4854" i="2"/>
  <c r="J4853" i="2"/>
  <c r="J4852" i="2"/>
  <c r="J4851" i="2"/>
  <c r="J4850" i="2"/>
  <c r="J4849" i="2"/>
  <c r="J4848" i="2"/>
  <c r="J4847" i="2"/>
  <c r="J4846" i="2"/>
  <c r="J4845" i="2"/>
  <c r="J4844" i="2"/>
  <c r="J4843" i="2"/>
  <c r="J4842" i="2"/>
  <c r="J4841" i="2"/>
  <c r="J4840" i="2"/>
  <c r="J4839" i="2"/>
  <c r="J4838" i="2"/>
  <c r="J4837" i="2"/>
  <c r="J4836" i="2"/>
  <c r="J4835" i="2"/>
  <c r="J4834" i="2"/>
  <c r="J4833" i="2"/>
  <c r="J4832" i="2"/>
  <c r="J4831" i="2"/>
  <c r="J4830" i="2"/>
  <c r="J4829" i="2"/>
  <c r="J4828" i="2"/>
  <c r="J4827" i="2"/>
  <c r="J4826" i="2"/>
  <c r="J4825" i="2"/>
  <c r="J4824" i="2"/>
  <c r="J4823" i="2"/>
  <c r="J4822" i="2"/>
  <c r="J4821" i="2"/>
  <c r="J4820" i="2"/>
  <c r="J4819" i="2"/>
  <c r="J4818" i="2"/>
  <c r="J4817" i="2"/>
  <c r="J4816" i="2"/>
  <c r="J4815" i="2"/>
  <c r="J4814" i="2"/>
  <c r="J4813" i="2"/>
  <c r="J4812" i="2"/>
  <c r="J4811" i="2"/>
  <c r="J4810" i="2"/>
  <c r="J4809" i="2"/>
  <c r="J4808" i="2"/>
  <c r="J4807" i="2"/>
  <c r="J4806" i="2"/>
  <c r="J4805" i="2"/>
  <c r="J4804" i="2"/>
  <c r="J4803" i="2"/>
  <c r="J4802" i="2"/>
  <c r="J4801" i="2"/>
  <c r="J4800" i="2"/>
  <c r="J4799" i="2"/>
  <c r="J4798" i="2"/>
  <c r="J4797" i="2"/>
  <c r="J4796" i="2"/>
  <c r="J4795" i="2"/>
  <c r="J4794" i="2"/>
  <c r="J4793" i="2"/>
  <c r="J4792" i="2"/>
  <c r="J4791" i="2"/>
  <c r="J4790" i="2"/>
  <c r="J4789" i="2"/>
  <c r="J4788" i="2"/>
  <c r="J4787" i="2"/>
  <c r="J4786" i="2"/>
  <c r="J4785" i="2"/>
  <c r="J4784" i="2"/>
  <c r="J4783" i="2"/>
  <c r="J4782" i="2"/>
  <c r="J4781" i="2"/>
  <c r="J4780" i="2"/>
  <c r="J4779" i="2"/>
  <c r="J4778" i="2"/>
  <c r="J4777" i="2"/>
  <c r="J4776" i="2"/>
  <c r="J4775" i="2"/>
  <c r="J4774" i="2"/>
  <c r="J4773" i="2"/>
  <c r="J4772" i="2"/>
  <c r="J4771" i="2"/>
  <c r="J4770" i="2"/>
  <c r="J4769" i="2"/>
  <c r="J4768" i="2"/>
  <c r="J4767" i="2"/>
  <c r="J4766" i="2"/>
  <c r="J4765" i="2"/>
  <c r="J4764" i="2"/>
  <c r="J4763" i="2"/>
  <c r="J4762" i="2"/>
  <c r="J4761" i="2"/>
  <c r="J4760" i="2"/>
  <c r="J4759" i="2"/>
  <c r="J4758" i="2"/>
  <c r="J4757" i="2"/>
  <c r="J4756" i="2"/>
  <c r="J4755" i="2"/>
  <c r="J4754" i="2"/>
  <c r="J4753" i="2"/>
  <c r="J4752" i="2"/>
  <c r="J4751" i="2"/>
  <c r="J4750" i="2"/>
  <c r="J4749" i="2"/>
  <c r="J4748" i="2"/>
  <c r="J4747" i="2"/>
  <c r="J4746" i="2"/>
  <c r="J4745" i="2"/>
  <c r="J4744" i="2"/>
  <c r="J4743" i="2"/>
  <c r="J4742" i="2"/>
  <c r="J4741" i="2"/>
  <c r="J4740" i="2"/>
  <c r="J4739" i="2"/>
  <c r="J4738" i="2"/>
  <c r="J4737" i="2"/>
  <c r="J4736" i="2"/>
  <c r="J4735" i="2"/>
  <c r="J4734" i="2"/>
  <c r="J4733" i="2"/>
  <c r="J4732" i="2"/>
  <c r="J4731" i="2"/>
  <c r="J4730" i="2"/>
  <c r="J4729" i="2"/>
  <c r="J4728" i="2"/>
  <c r="J4727" i="2"/>
  <c r="J4726" i="2"/>
  <c r="J4725" i="2"/>
  <c r="J4724" i="2"/>
  <c r="J4723" i="2"/>
  <c r="J4722" i="2"/>
  <c r="J4721" i="2"/>
  <c r="J4720" i="2"/>
  <c r="J4719" i="2"/>
  <c r="J4718" i="2"/>
  <c r="J4717" i="2"/>
  <c r="J4716" i="2"/>
  <c r="J4715" i="2"/>
  <c r="J4714" i="2"/>
  <c r="J4713" i="2"/>
  <c r="J4712" i="2"/>
  <c r="J4711" i="2"/>
  <c r="J4710" i="2"/>
  <c r="J4709" i="2"/>
  <c r="J4708" i="2"/>
  <c r="J4707" i="2"/>
  <c r="J4706" i="2"/>
  <c r="J4705" i="2"/>
  <c r="J4704" i="2"/>
  <c r="J4703" i="2"/>
  <c r="J4702" i="2"/>
  <c r="J4701" i="2"/>
  <c r="J4700" i="2"/>
  <c r="J4699" i="2"/>
  <c r="J4698" i="2"/>
  <c r="J4697" i="2"/>
  <c r="J4696" i="2"/>
  <c r="J4695" i="2"/>
  <c r="J4694" i="2"/>
  <c r="J4693" i="2"/>
  <c r="J4692" i="2"/>
  <c r="J4691" i="2"/>
  <c r="J4690" i="2"/>
  <c r="J4689" i="2"/>
  <c r="J4688" i="2"/>
  <c r="J4687" i="2"/>
  <c r="J4686" i="2"/>
  <c r="J4685" i="2"/>
  <c r="J4684" i="2"/>
  <c r="J4683" i="2"/>
  <c r="J4682" i="2"/>
  <c r="J4681" i="2"/>
  <c r="J4680" i="2"/>
  <c r="J4679" i="2"/>
  <c r="J4678" i="2"/>
  <c r="J4677" i="2"/>
  <c r="J4676" i="2"/>
  <c r="J4675" i="2"/>
  <c r="J4674" i="2"/>
  <c r="J4673" i="2"/>
  <c r="J4672" i="2"/>
  <c r="J4671" i="2"/>
  <c r="J4670" i="2"/>
  <c r="J4669" i="2"/>
  <c r="J4668" i="2"/>
  <c r="J4667" i="2"/>
  <c r="J4666" i="2"/>
  <c r="J4665" i="2"/>
  <c r="J4664" i="2"/>
  <c r="J4663" i="2"/>
  <c r="J4662" i="2"/>
  <c r="J4661" i="2"/>
  <c r="J4660" i="2"/>
  <c r="J4659" i="2"/>
  <c r="J4658" i="2"/>
  <c r="J4657" i="2"/>
  <c r="J4656" i="2"/>
  <c r="J4655" i="2"/>
  <c r="J4654" i="2"/>
  <c r="J4653" i="2"/>
  <c r="J4652" i="2"/>
  <c r="J4651" i="2"/>
  <c r="J4650" i="2"/>
  <c r="J4649" i="2"/>
  <c r="J4648" i="2"/>
  <c r="J4647" i="2"/>
  <c r="J4646" i="2"/>
  <c r="J4645" i="2"/>
  <c r="J4644" i="2"/>
  <c r="J4643" i="2"/>
  <c r="J4642" i="2"/>
  <c r="J4641" i="2"/>
  <c r="J4640" i="2"/>
  <c r="J4639" i="2"/>
  <c r="J4638" i="2"/>
  <c r="J4637" i="2"/>
  <c r="J4636" i="2"/>
  <c r="J4635" i="2"/>
  <c r="J4634" i="2"/>
  <c r="J4633" i="2"/>
  <c r="J4632" i="2"/>
  <c r="J4631" i="2"/>
  <c r="J4630" i="2"/>
  <c r="J4629" i="2"/>
  <c r="J4628" i="2"/>
  <c r="J4627" i="2"/>
  <c r="J4626" i="2"/>
  <c r="J4625" i="2"/>
  <c r="J4624" i="2"/>
  <c r="J4623" i="2"/>
  <c r="J4622" i="2"/>
  <c r="J4621" i="2"/>
  <c r="J4620" i="2"/>
  <c r="J4619" i="2"/>
  <c r="J4618" i="2"/>
  <c r="J4617" i="2"/>
  <c r="J4616" i="2"/>
  <c r="J4615" i="2"/>
  <c r="J4614" i="2"/>
  <c r="J4613" i="2"/>
  <c r="J4612" i="2"/>
  <c r="J4611" i="2"/>
  <c r="J4610" i="2"/>
  <c r="J4609" i="2"/>
  <c r="J4608" i="2"/>
  <c r="J4607" i="2"/>
  <c r="J4606" i="2"/>
  <c r="J4605" i="2"/>
  <c r="J4604" i="2"/>
  <c r="J4603" i="2"/>
  <c r="J4602" i="2"/>
  <c r="J4601" i="2"/>
  <c r="J4600" i="2"/>
  <c r="J4599" i="2"/>
  <c r="J4598" i="2"/>
  <c r="J4597" i="2"/>
  <c r="J4596" i="2"/>
  <c r="J4595" i="2"/>
  <c r="J4594" i="2"/>
  <c r="J4593" i="2"/>
  <c r="J4592" i="2"/>
  <c r="J4591" i="2"/>
  <c r="J4590" i="2"/>
  <c r="J4589" i="2"/>
  <c r="J4588" i="2"/>
  <c r="J4587" i="2"/>
  <c r="J4586" i="2"/>
  <c r="J4585" i="2"/>
  <c r="J4584" i="2"/>
  <c r="J4583" i="2"/>
  <c r="J4582" i="2"/>
  <c r="J4581" i="2"/>
  <c r="J4580" i="2"/>
  <c r="J4579" i="2"/>
  <c r="J4578" i="2"/>
  <c r="J4577" i="2"/>
  <c r="J4576" i="2"/>
  <c r="J4575" i="2"/>
  <c r="J4574" i="2"/>
  <c r="J4573" i="2"/>
  <c r="J4572" i="2"/>
  <c r="J4571" i="2"/>
  <c r="J4570" i="2"/>
  <c r="J4569" i="2"/>
  <c r="J4568" i="2"/>
  <c r="J4567" i="2"/>
  <c r="J4566" i="2"/>
  <c r="J4565" i="2"/>
  <c r="J4564" i="2"/>
  <c r="J4563" i="2"/>
  <c r="J4562" i="2"/>
  <c r="J4561" i="2"/>
  <c r="J4560" i="2"/>
  <c r="J4559" i="2"/>
  <c r="J4558" i="2"/>
  <c r="J4557" i="2"/>
  <c r="J4556" i="2"/>
  <c r="J4555" i="2"/>
  <c r="J4554" i="2"/>
  <c r="J4553" i="2"/>
  <c r="J4552" i="2"/>
  <c r="J4551" i="2"/>
  <c r="J4550" i="2"/>
  <c r="J4549" i="2"/>
  <c r="J4548" i="2"/>
  <c r="J4547" i="2"/>
  <c r="J4546" i="2"/>
  <c r="J4545" i="2"/>
  <c r="J4544" i="2"/>
  <c r="J4543" i="2"/>
  <c r="J4542" i="2"/>
  <c r="J4541" i="2"/>
  <c r="J4540" i="2"/>
  <c r="J4539" i="2"/>
  <c r="J4538" i="2"/>
  <c r="J4537" i="2"/>
  <c r="J4536" i="2"/>
  <c r="J4535" i="2"/>
  <c r="J4534" i="2"/>
  <c r="J4533" i="2"/>
  <c r="J4532" i="2"/>
  <c r="J4531" i="2"/>
  <c r="J4530" i="2"/>
  <c r="J4529" i="2"/>
  <c r="J4528" i="2"/>
  <c r="J4527" i="2"/>
  <c r="J4526" i="2"/>
  <c r="J4525" i="2"/>
  <c r="J4524" i="2"/>
  <c r="J4523" i="2"/>
  <c r="J4522" i="2"/>
  <c r="J4521" i="2"/>
  <c r="J4520" i="2"/>
  <c r="J4519" i="2"/>
  <c r="J4518" i="2"/>
  <c r="J4517" i="2"/>
  <c r="J4516" i="2"/>
  <c r="J4515" i="2"/>
  <c r="J4514" i="2"/>
  <c r="J4513" i="2"/>
  <c r="J4512" i="2"/>
  <c r="J4511" i="2"/>
  <c r="J4510" i="2"/>
  <c r="J4509" i="2"/>
  <c r="J4508" i="2"/>
  <c r="J4507" i="2"/>
  <c r="J4506" i="2"/>
  <c r="J4505" i="2"/>
  <c r="J4504" i="2"/>
  <c r="J4503" i="2"/>
  <c r="J4502" i="2"/>
  <c r="J4501" i="2"/>
  <c r="J4500" i="2"/>
  <c r="J4499" i="2"/>
  <c r="J4498" i="2"/>
  <c r="J4497" i="2"/>
  <c r="J4496" i="2"/>
  <c r="J4495" i="2"/>
  <c r="J4494" i="2"/>
  <c r="J4493" i="2"/>
  <c r="J4492" i="2"/>
  <c r="J4491" i="2"/>
  <c r="J4490" i="2"/>
  <c r="J4489" i="2"/>
  <c r="J4488" i="2"/>
  <c r="J4487" i="2"/>
  <c r="J4486" i="2"/>
  <c r="J4485" i="2"/>
  <c r="J4484" i="2"/>
  <c r="J4483" i="2"/>
  <c r="J4482" i="2"/>
  <c r="J4481" i="2"/>
  <c r="J4480" i="2"/>
  <c r="J4479" i="2"/>
  <c r="J4478" i="2"/>
  <c r="J4477" i="2"/>
  <c r="J4476" i="2"/>
  <c r="J4475" i="2"/>
  <c r="J4474" i="2"/>
  <c r="J4473" i="2"/>
  <c r="J4472" i="2"/>
  <c r="J4471" i="2"/>
  <c r="J4470" i="2"/>
  <c r="J4469" i="2"/>
  <c r="J4468" i="2"/>
  <c r="J4467" i="2"/>
  <c r="J4466" i="2"/>
  <c r="J4465" i="2"/>
  <c r="J4464" i="2"/>
  <c r="J4463" i="2"/>
  <c r="J4462" i="2"/>
  <c r="J4461" i="2"/>
  <c r="J4460" i="2"/>
  <c r="J4459" i="2"/>
  <c r="J4458" i="2"/>
  <c r="J4457" i="2"/>
  <c r="J4456" i="2"/>
  <c r="J4455" i="2"/>
  <c r="J4454" i="2"/>
  <c r="J4453" i="2"/>
  <c r="J4452" i="2"/>
  <c r="J4451" i="2"/>
  <c r="J4450" i="2"/>
  <c r="J4449" i="2"/>
  <c r="J4448" i="2"/>
  <c r="J4447" i="2"/>
  <c r="J4446" i="2"/>
  <c r="J4445" i="2"/>
  <c r="J4444" i="2"/>
  <c r="J4443" i="2"/>
  <c r="J4442" i="2"/>
  <c r="J4441" i="2"/>
  <c r="J4440" i="2"/>
  <c r="J4439" i="2"/>
  <c r="J4438" i="2"/>
  <c r="J4437" i="2"/>
  <c r="J4436" i="2"/>
  <c r="J4435" i="2"/>
  <c r="J4434" i="2"/>
  <c r="J4433" i="2"/>
  <c r="J4432" i="2"/>
  <c r="J4431" i="2"/>
  <c r="J4430" i="2"/>
  <c r="J4429" i="2"/>
  <c r="J4428" i="2"/>
  <c r="J4427" i="2"/>
  <c r="J4426" i="2"/>
  <c r="J4425" i="2"/>
  <c r="J4424" i="2"/>
  <c r="J4423" i="2"/>
  <c r="J4422" i="2"/>
  <c r="J4421" i="2"/>
  <c r="J4420" i="2"/>
  <c r="J4419" i="2"/>
  <c r="J4418" i="2"/>
  <c r="J4417" i="2"/>
  <c r="J4416" i="2"/>
  <c r="J4415" i="2"/>
  <c r="J4414" i="2"/>
  <c r="J4413" i="2"/>
  <c r="J4412" i="2"/>
  <c r="J4411" i="2"/>
  <c r="J4410" i="2"/>
  <c r="J4409" i="2"/>
  <c r="J4408" i="2"/>
  <c r="J4407" i="2"/>
  <c r="J4406" i="2"/>
  <c r="J4405" i="2"/>
  <c r="J4404" i="2"/>
  <c r="J4403" i="2"/>
  <c r="J4402" i="2"/>
  <c r="J4401" i="2"/>
  <c r="J4400" i="2"/>
  <c r="J4399" i="2"/>
  <c r="J4398" i="2"/>
  <c r="J4397" i="2"/>
  <c r="J4396" i="2"/>
  <c r="J4395" i="2"/>
  <c r="J4394" i="2"/>
  <c r="J4393" i="2"/>
  <c r="J4392" i="2"/>
  <c r="J4391" i="2"/>
  <c r="J4390" i="2"/>
  <c r="J4389" i="2"/>
  <c r="J4388" i="2"/>
  <c r="J4387" i="2"/>
  <c r="J4386" i="2"/>
  <c r="J4385" i="2"/>
  <c r="J4384" i="2"/>
  <c r="J4383" i="2"/>
  <c r="J4382" i="2"/>
  <c r="J4381" i="2"/>
  <c r="J4380" i="2"/>
  <c r="J4379" i="2"/>
  <c r="J4378" i="2"/>
  <c r="J4377" i="2"/>
  <c r="J4376" i="2"/>
  <c r="J4375" i="2"/>
  <c r="J4374" i="2"/>
  <c r="J4373" i="2"/>
  <c r="J4372" i="2"/>
  <c r="J4371" i="2"/>
  <c r="J4370" i="2"/>
  <c r="J4369" i="2"/>
  <c r="J4368" i="2"/>
  <c r="J4367" i="2"/>
  <c r="J4366" i="2"/>
  <c r="J4365" i="2"/>
  <c r="J4364" i="2"/>
  <c r="J4363" i="2"/>
  <c r="J4362" i="2"/>
  <c r="J4361" i="2"/>
  <c r="J4360" i="2"/>
  <c r="J4359" i="2"/>
  <c r="J4358" i="2"/>
  <c r="J4357" i="2"/>
  <c r="J4356" i="2"/>
  <c r="J4355" i="2"/>
  <c r="J4354" i="2"/>
  <c r="J4353" i="2"/>
  <c r="J4352" i="2"/>
  <c r="J4351" i="2"/>
  <c r="J4350" i="2"/>
  <c r="J4349" i="2"/>
  <c r="J4348" i="2"/>
  <c r="J4347" i="2"/>
  <c r="J4346" i="2"/>
  <c r="J4345" i="2"/>
  <c r="J4344" i="2"/>
  <c r="J4343" i="2"/>
  <c r="J4342" i="2"/>
  <c r="J4341" i="2"/>
  <c r="J4340" i="2"/>
  <c r="J4339" i="2"/>
  <c r="J4338" i="2"/>
  <c r="J4337" i="2"/>
  <c r="J4336" i="2"/>
  <c r="J4335" i="2"/>
  <c r="J4334" i="2"/>
  <c r="J4333" i="2"/>
  <c r="J4332" i="2"/>
  <c r="J4331" i="2"/>
  <c r="J4330" i="2"/>
  <c r="J4329" i="2"/>
  <c r="J4328" i="2"/>
  <c r="J4327" i="2"/>
  <c r="J4326" i="2"/>
  <c r="J4325" i="2"/>
  <c r="J4324" i="2"/>
  <c r="J4323" i="2"/>
  <c r="J4322" i="2"/>
  <c r="J4321" i="2"/>
  <c r="J4320" i="2"/>
  <c r="J4319" i="2"/>
  <c r="J4318" i="2"/>
  <c r="J4317" i="2"/>
  <c r="J4316" i="2"/>
  <c r="J4315" i="2"/>
  <c r="J4314" i="2"/>
  <c r="J4313" i="2"/>
  <c r="J4312" i="2"/>
  <c r="J4311" i="2"/>
  <c r="J4310" i="2"/>
  <c r="J4309" i="2"/>
  <c r="J4308" i="2"/>
  <c r="J4307" i="2"/>
  <c r="J4306" i="2"/>
  <c r="J4305" i="2"/>
  <c r="J4304" i="2"/>
  <c r="J4303" i="2"/>
  <c r="J4302" i="2"/>
  <c r="J4301" i="2"/>
  <c r="J4300" i="2"/>
  <c r="J4299" i="2"/>
  <c r="J4298" i="2"/>
  <c r="J4297" i="2"/>
  <c r="J4296" i="2"/>
  <c r="J4295" i="2"/>
  <c r="J4294" i="2"/>
  <c r="J4293" i="2"/>
  <c r="J4292" i="2"/>
  <c r="J4291" i="2"/>
  <c r="J4290" i="2"/>
  <c r="J4289" i="2"/>
  <c r="J4288" i="2"/>
  <c r="J4287" i="2"/>
  <c r="J4286" i="2"/>
  <c r="J4285" i="2"/>
  <c r="J4284" i="2"/>
  <c r="J4283" i="2"/>
  <c r="J4282" i="2"/>
  <c r="J4281" i="2"/>
  <c r="J4280" i="2"/>
  <c r="J4279" i="2"/>
  <c r="J4278" i="2"/>
  <c r="J4277" i="2"/>
  <c r="J4276" i="2"/>
  <c r="J4275" i="2"/>
  <c r="J4274" i="2"/>
  <c r="J4273" i="2"/>
  <c r="J4272" i="2"/>
  <c r="J4271" i="2"/>
  <c r="J4270" i="2"/>
  <c r="J4269" i="2"/>
  <c r="J4268" i="2"/>
  <c r="J4267" i="2"/>
  <c r="J4266" i="2"/>
  <c r="J4265" i="2"/>
  <c r="J4264" i="2"/>
  <c r="J4263" i="2"/>
  <c r="J4262" i="2"/>
  <c r="J4261" i="2"/>
  <c r="J4260" i="2"/>
  <c r="J4259" i="2"/>
  <c r="J4258" i="2"/>
  <c r="J4257" i="2"/>
  <c r="J4256" i="2"/>
  <c r="J4255" i="2"/>
  <c r="J4254" i="2"/>
  <c r="J4253" i="2"/>
  <c r="J4252" i="2"/>
  <c r="J4251" i="2"/>
  <c r="J4250" i="2"/>
  <c r="J4249" i="2"/>
  <c r="J4248" i="2"/>
  <c r="J4247" i="2"/>
  <c r="J4246" i="2"/>
  <c r="J4245" i="2"/>
  <c r="J4244" i="2"/>
  <c r="J4243" i="2"/>
  <c r="J4242" i="2"/>
  <c r="J4241" i="2"/>
  <c r="J4240" i="2"/>
  <c r="J4239" i="2"/>
  <c r="J4238" i="2"/>
  <c r="J4237" i="2"/>
  <c r="J4236" i="2"/>
  <c r="J4235" i="2"/>
  <c r="J4234" i="2"/>
  <c r="J4233" i="2"/>
  <c r="J4232" i="2"/>
  <c r="J4231" i="2"/>
  <c r="J4230" i="2"/>
  <c r="J4229" i="2"/>
  <c r="J4228" i="2"/>
  <c r="J4227" i="2"/>
  <c r="J4226" i="2"/>
  <c r="J4225" i="2"/>
  <c r="J4224" i="2"/>
  <c r="J4223" i="2"/>
  <c r="J4222" i="2"/>
  <c r="J4221" i="2"/>
  <c r="J4220" i="2"/>
  <c r="J4219" i="2"/>
  <c r="J4218" i="2"/>
  <c r="J4217" i="2"/>
  <c r="J4216" i="2"/>
  <c r="J4215" i="2"/>
  <c r="J4214" i="2"/>
  <c r="J4213" i="2"/>
  <c r="J4212" i="2"/>
  <c r="J4211" i="2"/>
  <c r="J4210" i="2"/>
  <c r="J4209" i="2"/>
  <c r="J4208" i="2"/>
  <c r="J4207" i="2"/>
  <c r="J4206" i="2"/>
  <c r="J4205" i="2"/>
  <c r="J4204" i="2"/>
  <c r="J4203" i="2"/>
  <c r="J4202" i="2"/>
  <c r="J4201" i="2"/>
  <c r="J4200" i="2"/>
  <c r="J4199" i="2"/>
  <c r="J4198" i="2"/>
  <c r="J4197" i="2"/>
  <c r="J4196" i="2"/>
  <c r="J4195" i="2"/>
  <c r="J4194" i="2"/>
  <c r="J4193" i="2"/>
  <c r="J4192" i="2"/>
  <c r="J4191" i="2"/>
  <c r="J4190" i="2"/>
  <c r="J4189" i="2"/>
  <c r="J4188" i="2"/>
  <c r="J4187" i="2"/>
  <c r="J4186" i="2"/>
  <c r="J4185" i="2"/>
  <c r="J4184" i="2"/>
  <c r="J4183" i="2"/>
  <c r="J4182" i="2"/>
  <c r="J4181" i="2"/>
  <c r="J4180" i="2"/>
  <c r="J4179" i="2"/>
  <c r="J4178" i="2"/>
  <c r="J4177" i="2"/>
  <c r="J4176" i="2"/>
  <c r="J4175" i="2"/>
  <c r="J4174" i="2"/>
  <c r="J4173" i="2"/>
  <c r="J4172" i="2"/>
  <c r="J4171" i="2"/>
  <c r="J4170" i="2"/>
  <c r="J4169" i="2"/>
  <c r="J4168" i="2"/>
  <c r="J4167" i="2"/>
  <c r="J4166" i="2"/>
  <c r="J4165" i="2"/>
  <c r="J4164" i="2"/>
  <c r="J4163" i="2"/>
  <c r="J4162" i="2"/>
  <c r="J4161" i="2"/>
  <c r="J4160" i="2"/>
  <c r="J4159" i="2"/>
  <c r="J4158" i="2"/>
  <c r="J4157" i="2"/>
  <c r="J4156" i="2"/>
  <c r="J4155" i="2"/>
  <c r="J4154" i="2"/>
  <c r="J4153" i="2"/>
  <c r="J4152" i="2"/>
  <c r="J4151" i="2"/>
  <c r="J4150" i="2"/>
  <c r="J4149" i="2"/>
  <c r="J4148" i="2"/>
  <c r="J4147" i="2"/>
  <c r="J4146" i="2"/>
  <c r="J4145" i="2"/>
  <c r="J4144" i="2"/>
  <c r="J4143" i="2"/>
  <c r="J4142" i="2"/>
  <c r="J4141" i="2"/>
  <c r="J4140" i="2"/>
  <c r="J4139" i="2"/>
  <c r="J4138" i="2"/>
  <c r="J4137" i="2"/>
  <c r="J4136" i="2"/>
  <c r="J4135" i="2"/>
  <c r="J4134" i="2"/>
  <c r="J4133" i="2"/>
  <c r="J4132" i="2"/>
  <c r="J4131" i="2"/>
  <c r="J4130" i="2"/>
  <c r="J4129" i="2"/>
  <c r="J4128" i="2"/>
  <c r="J4127" i="2"/>
  <c r="J4126" i="2"/>
  <c r="J4125" i="2"/>
  <c r="J4124" i="2"/>
  <c r="J4123" i="2"/>
  <c r="J4122" i="2"/>
  <c r="J4121" i="2"/>
  <c r="J4120" i="2"/>
  <c r="J4119" i="2"/>
  <c r="J4118" i="2"/>
  <c r="J4117" i="2"/>
  <c r="J4116" i="2"/>
  <c r="J4115" i="2"/>
  <c r="J4114" i="2"/>
  <c r="J4113" i="2"/>
  <c r="J4112" i="2"/>
  <c r="J4111" i="2"/>
  <c r="J4110" i="2"/>
  <c r="J4109" i="2"/>
  <c r="J4108" i="2"/>
  <c r="J4107" i="2"/>
  <c r="J4106" i="2"/>
  <c r="J4105" i="2"/>
  <c r="J4104" i="2"/>
  <c r="J4103" i="2"/>
  <c r="J4102" i="2"/>
  <c r="J4101" i="2"/>
  <c r="J4100" i="2"/>
  <c r="J4099" i="2"/>
  <c r="J4098" i="2"/>
  <c r="J4097" i="2"/>
  <c r="J4096" i="2"/>
  <c r="J4095" i="2"/>
  <c r="J4094" i="2"/>
  <c r="J4093" i="2"/>
  <c r="J4092" i="2"/>
  <c r="J4091" i="2"/>
  <c r="J4090" i="2"/>
  <c r="J4089" i="2"/>
  <c r="J4088" i="2"/>
  <c r="J4087" i="2"/>
  <c r="J4086" i="2"/>
  <c r="J4085" i="2"/>
  <c r="J4084" i="2"/>
  <c r="J4083" i="2"/>
  <c r="J4082" i="2"/>
  <c r="J4081" i="2"/>
  <c r="J4080" i="2"/>
  <c r="J4079" i="2"/>
  <c r="J4078" i="2"/>
  <c r="J4077" i="2"/>
  <c r="J4076" i="2"/>
  <c r="J4075" i="2"/>
  <c r="J4074" i="2"/>
  <c r="J4073" i="2"/>
  <c r="J4072" i="2"/>
  <c r="J4071" i="2"/>
  <c r="J4070" i="2"/>
  <c r="J4069" i="2"/>
  <c r="J4068" i="2"/>
  <c r="J4067" i="2"/>
  <c r="J4066" i="2"/>
  <c r="J4065" i="2"/>
  <c r="J4064" i="2"/>
  <c r="J4063" i="2"/>
  <c r="J4062" i="2"/>
  <c r="J4061" i="2"/>
  <c r="J4060" i="2"/>
  <c r="J4059" i="2"/>
  <c r="J4058" i="2"/>
  <c r="J4057" i="2"/>
  <c r="J4056" i="2"/>
  <c r="J4055" i="2"/>
  <c r="J4054" i="2"/>
  <c r="J4053" i="2"/>
  <c r="J4052" i="2"/>
  <c r="J4051" i="2"/>
  <c r="J4050" i="2"/>
  <c r="J4049" i="2"/>
  <c r="J4048" i="2"/>
  <c r="J4047" i="2"/>
  <c r="J4046" i="2"/>
  <c r="J4045" i="2"/>
  <c r="J4044" i="2"/>
  <c r="J4043" i="2"/>
  <c r="J4042" i="2"/>
  <c r="J4041" i="2"/>
  <c r="J4040" i="2"/>
  <c r="J4039" i="2"/>
  <c r="J4038" i="2"/>
  <c r="J4037" i="2"/>
  <c r="J4036" i="2"/>
  <c r="J4035" i="2"/>
  <c r="J4034" i="2"/>
  <c r="J4033" i="2"/>
  <c r="J4032" i="2"/>
  <c r="J4031" i="2"/>
  <c r="J4030" i="2"/>
  <c r="J4029" i="2"/>
  <c r="J4028" i="2"/>
  <c r="J4027" i="2"/>
  <c r="J4026" i="2"/>
  <c r="J4025" i="2"/>
  <c r="J4024" i="2"/>
  <c r="J4023" i="2"/>
  <c r="J4022" i="2"/>
  <c r="J4021" i="2"/>
  <c r="J4020" i="2"/>
  <c r="J4019" i="2"/>
  <c r="J4018" i="2"/>
  <c r="J4017" i="2"/>
  <c r="J4016" i="2"/>
  <c r="J4015" i="2"/>
  <c r="J4014" i="2"/>
  <c r="J4013" i="2"/>
  <c r="J4012" i="2"/>
  <c r="J4011" i="2"/>
  <c r="J4010" i="2"/>
  <c r="J4009" i="2"/>
  <c r="J4008" i="2"/>
  <c r="J4007" i="2"/>
  <c r="J4006" i="2"/>
  <c r="J4005" i="2"/>
  <c r="J4004" i="2"/>
  <c r="J4003" i="2"/>
  <c r="J4002" i="2"/>
  <c r="J4001" i="2"/>
  <c r="J4000" i="2"/>
  <c r="J3999" i="2"/>
  <c r="J3998" i="2"/>
  <c r="J3997" i="2"/>
  <c r="J3996" i="2"/>
  <c r="J3995" i="2"/>
  <c r="J3994" i="2"/>
  <c r="J3993" i="2"/>
  <c r="J3992" i="2"/>
  <c r="J3991" i="2"/>
  <c r="J3990" i="2"/>
  <c r="J3989" i="2"/>
  <c r="J3988" i="2"/>
  <c r="J3987" i="2"/>
  <c r="J3986" i="2"/>
  <c r="J3985" i="2"/>
  <c r="J3984" i="2"/>
  <c r="J3983" i="2"/>
  <c r="J3982" i="2"/>
  <c r="J3981" i="2"/>
  <c r="J3980" i="2"/>
  <c r="J3979" i="2"/>
  <c r="J3978" i="2"/>
  <c r="J3977" i="2"/>
  <c r="J3976" i="2"/>
  <c r="J3975" i="2"/>
  <c r="J3974" i="2"/>
  <c r="J3973" i="2"/>
  <c r="J3972" i="2"/>
  <c r="J3971" i="2"/>
  <c r="J3970" i="2"/>
  <c r="J3969" i="2"/>
  <c r="J3968" i="2"/>
  <c r="J3967" i="2"/>
  <c r="J3966" i="2"/>
  <c r="J3965" i="2"/>
  <c r="J3964" i="2"/>
  <c r="J3963" i="2"/>
  <c r="J3962" i="2"/>
  <c r="J3961" i="2"/>
  <c r="J3960" i="2"/>
  <c r="J3959" i="2"/>
  <c r="J3958" i="2"/>
  <c r="J3957" i="2"/>
  <c r="J3956" i="2"/>
  <c r="J3955" i="2"/>
  <c r="J3954" i="2"/>
  <c r="J3953" i="2"/>
  <c r="J3952" i="2"/>
  <c r="J3951" i="2"/>
  <c r="J3950" i="2"/>
  <c r="J3949" i="2"/>
  <c r="J3948" i="2"/>
  <c r="J3947" i="2"/>
  <c r="J3946" i="2"/>
  <c r="J3945" i="2"/>
  <c r="J3944" i="2"/>
  <c r="J3943" i="2"/>
  <c r="J3942" i="2"/>
  <c r="J3941" i="2"/>
  <c r="J3940" i="2"/>
  <c r="J3939" i="2"/>
  <c r="J3938" i="2"/>
  <c r="J3937" i="2"/>
  <c r="J3936" i="2"/>
  <c r="J3935" i="2"/>
  <c r="J3934" i="2"/>
  <c r="J3933" i="2"/>
  <c r="J3932" i="2"/>
  <c r="J3931" i="2"/>
  <c r="J3930" i="2"/>
  <c r="J3929" i="2"/>
  <c r="J3928" i="2"/>
  <c r="J3927" i="2"/>
  <c r="J3926" i="2"/>
  <c r="J3925" i="2"/>
  <c r="J3924" i="2"/>
  <c r="J3923" i="2"/>
  <c r="J3922" i="2"/>
  <c r="J3921" i="2"/>
  <c r="J3920" i="2"/>
  <c r="J3919" i="2"/>
  <c r="J3918" i="2"/>
  <c r="J3917" i="2"/>
  <c r="J3916" i="2"/>
  <c r="J3915" i="2"/>
  <c r="J3914" i="2"/>
  <c r="J3913" i="2"/>
  <c r="J3912" i="2"/>
  <c r="J3911" i="2"/>
  <c r="J3910" i="2"/>
  <c r="J3909" i="2"/>
  <c r="J3908" i="2"/>
  <c r="J3907" i="2"/>
  <c r="J3906" i="2"/>
  <c r="J3905" i="2"/>
  <c r="J3904" i="2"/>
  <c r="J3903" i="2"/>
  <c r="J3902" i="2"/>
  <c r="J3901" i="2"/>
  <c r="J3900" i="2"/>
  <c r="J3899" i="2"/>
  <c r="J3898" i="2"/>
  <c r="J3897" i="2"/>
  <c r="J3896" i="2"/>
  <c r="J3895" i="2"/>
  <c r="J3894" i="2"/>
  <c r="J3893" i="2"/>
  <c r="J3892" i="2"/>
  <c r="J3891" i="2"/>
  <c r="J3890" i="2"/>
  <c r="J3889" i="2"/>
  <c r="J3888" i="2"/>
  <c r="J3887" i="2"/>
  <c r="J3886" i="2"/>
  <c r="J3885" i="2"/>
  <c r="J3884" i="2"/>
  <c r="J3883" i="2"/>
  <c r="J3882" i="2"/>
  <c r="J3881" i="2"/>
  <c r="J3880" i="2"/>
  <c r="J3879" i="2"/>
  <c r="J3878" i="2"/>
  <c r="J3877" i="2"/>
  <c r="J3876" i="2"/>
  <c r="J3875" i="2"/>
  <c r="J3874" i="2"/>
  <c r="J3873" i="2"/>
  <c r="J3872" i="2"/>
  <c r="J3871" i="2"/>
  <c r="J3870" i="2"/>
  <c r="J3869" i="2"/>
  <c r="J3868" i="2"/>
  <c r="J3867" i="2"/>
  <c r="J3866" i="2"/>
  <c r="J3865" i="2"/>
  <c r="J3864" i="2"/>
  <c r="J3863" i="2"/>
  <c r="J3862" i="2"/>
  <c r="J3861" i="2"/>
  <c r="J3860" i="2"/>
  <c r="J3859" i="2"/>
  <c r="J3858" i="2"/>
  <c r="J3857" i="2"/>
  <c r="J3856" i="2"/>
  <c r="J3855" i="2"/>
  <c r="J3854" i="2"/>
  <c r="J3853" i="2"/>
  <c r="J3852" i="2"/>
  <c r="J3851" i="2"/>
  <c r="J3850" i="2"/>
  <c r="J3849" i="2"/>
  <c r="J3848" i="2"/>
  <c r="J3847" i="2"/>
  <c r="J3846" i="2"/>
  <c r="J3845" i="2"/>
  <c r="J3844" i="2"/>
  <c r="J3843" i="2"/>
  <c r="J3842" i="2"/>
  <c r="J3841" i="2"/>
  <c r="J3840" i="2"/>
  <c r="J3839" i="2"/>
  <c r="J3838" i="2"/>
  <c r="J3837" i="2"/>
  <c r="J3836" i="2"/>
  <c r="J3835" i="2"/>
  <c r="J3834" i="2"/>
  <c r="J3833" i="2"/>
  <c r="J3832" i="2"/>
  <c r="J3831" i="2"/>
  <c r="J3830" i="2"/>
  <c r="J3829" i="2"/>
  <c r="J3828" i="2"/>
  <c r="J3827" i="2"/>
  <c r="J3826" i="2"/>
  <c r="J3825" i="2"/>
  <c r="J3824" i="2"/>
  <c r="J3823" i="2"/>
  <c r="J3822" i="2"/>
  <c r="J3821" i="2"/>
  <c r="J3820" i="2"/>
  <c r="J3819" i="2"/>
  <c r="J3818" i="2"/>
  <c r="J3817" i="2"/>
  <c r="J3816" i="2"/>
  <c r="J3815" i="2"/>
  <c r="J3814" i="2"/>
  <c r="J3813" i="2"/>
  <c r="J3812" i="2"/>
  <c r="J3811" i="2"/>
  <c r="J3810" i="2"/>
  <c r="J3809" i="2"/>
  <c r="J3808" i="2"/>
  <c r="J3807" i="2"/>
  <c r="J3806" i="2"/>
  <c r="J3805" i="2"/>
  <c r="J3804" i="2"/>
  <c r="J3803" i="2"/>
  <c r="J3802" i="2"/>
  <c r="J3801" i="2"/>
  <c r="J3800" i="2"/>
  <c r="J3799" i="2"/>
  <c r="J3798" i="2"/>
  <c r="J3797" i="2"/>
  <c r="J3796" i="2"/>
  <c r="J3795" i="2"/>
  <c r="J3794" i="2"/>
  <c r="J3793" i="2"/>
  <c r="J3792" i="2"/>
  <c r="J3791" i="2"/>
  <c r="J3790" i="2"/>
  <c r="J3789" i="2"/>
  <c r="J3788" i="2"/>
  <c r="J3787" i="2"/>
  <c r="J3786" i="2"/>
  <c r="J3785" i="2"/>
  <c r="J3784" i="2"/>
  <c r="J3783" i="2"/>
  <c r="J3782" i="2"/>
  <c r="J3781" i="2"/>
  <c r="J3780" i="2"/>
  <c r="J3779" i="2"/>
  <c r="J3778" i="2"/>
  <c r="J3777" i="2"/>
  <c r="J3776" i="2"/>
  <c r="J3775" i="2"/>
  <c r="J3774" i="2"/>
  <c r="J3773" i="2"/>
  <c r="J3772" i="2"/>
  <c r="J3771" i="2"/>
  <c r="J3770" i="2"/>
  <c r="J3769" i="2"/>
  <c r="J3768" i="2"/>
  <c r="J3767" i="2"/>
  <c r="J3766" i="2"/>
  <c r="J3765" i="2"/>
  <c r="J3764" i="2"/>
  <c r="J3763" i="2"/>
  <c r="J3762" i="2"/>
  <c r="J3761" i="2"/>
  <c r="J3760" i="2"/>
  <c r="J3759" i="2"/>
  <c r="J3758" i="2"/>
  <c r="J3757" i="2"/>
  <c r="J3756" i="2"/>
  <c r="J3755" i="2"/>
  <c r="J3754" i="2"/>
  <c r="J3753" i="2"/>
  <c r="J3752" i="2"/>
  <c r="J3751" i="2"/>
  <c r="J3750" i="2"/>
  <c r="J3749" i="2"/>
  <c r="J3748" i="2"/>
  <c r="J3747" i="2"/>
  <c r="J3746" i="2"/>
  <c r="J3745" i="2"/>
  <c r="J3744" i="2"/>
  <c r="J3743" i="2"/>
  <c r="J3742" i="2"/>
  <c r="J3741" i="2"/>
  <c r="J3740" i="2"/>
  <c r="J3739" i="2"/>
  <c r="J3738" i="2"/>
  <c r="J3737" i="2"/>
  <c r="J3736" i="2"/>
  <c r="J3735" i="2"/>
  <c r="J3734" i="2"/>
  <c r="J3733" i="2"/>
  <c r="J3732" i="2"/>
  <c r="J3731" i="2"/>
  <c r="J3730" i="2"/>
  <c r="J3729" i="2"/>
  <c r="J3728" i="2"/>
  <c r="J3727" i="2"/>
  <c r="J3726" i="2"/>
  <c r="J3725" i="2"/>
  <c r="J3724" i="2"/>
  <c r="J3723" i="2"/>
  <c r="J3722" i="2"/>
  <c r="J3721" i="2"/>
  <c r="J3720" i="2"/>
  <c r="J3719" i="2"/>
  <c r="J3718" i="2"/>
  <c r="J3717" i="2"/>
  <c r="J3716" i="2"/>
  <c r="J3715" i="2"/>
  <c r="J3714" i="2"/>
  <c r="J3713" i="2"/>
  <c r="J3712" i="2"/>
  <c r="J3711" i="2"/>
  <c r="J3710" i="2"/>
  <c r="J3709" i="2"/>
  <c r="J3708" i="2"/>
  <c r="J3707" i="2"/>
  <c r="J3706" i="2"/>
  <c r="J3705" i="2"/>
  <c r="J3704" i="2"/>
  <c r="J3703" i="2"/>
  <c r="J3702" i="2"/>
  <c r="J3701" i="2"/>
  <c r="J3700" i="2"/>
  <c r="J3699" i="2"/>
  <c r="J3698" i="2"/>
  <c r="J3697" i="2"/>
  <c r="J3696" i="2"/>
  <c r="J3695" i="2"/>
  <c r="J3694" i="2"/>
  <c r="J3693" i="2"/>
  <c r="J3692" i="2"/>
  <c r="J3691" i="2"/>
  <c r="J3690" i="2"/>
  <c r="J3689" i="2"/>
  <c r="J3688" i="2"/>
  <c r="J3687" i="2"/>
  <c r="J3686" i="2"/>
  <c r="J3685" i="2"/>
  <c r="J3684" i="2"/>
  <c r="J3683" i="2"/>
  <c r="J3682" i="2"/>
  <c r="J3681" i="2"/>
  <c r="J3680" i="2"/>
  <c r="J3679" i="2"/>
  <c r="J3678" i="2"/>
  <c r="J3677" i="2"/>
  <c r="J3676" i="2"/>
  <c r="J3675" i="2"/>
  <c r="J3674" i="2"/>
  <c r="J3673" i="2"/>
  <c r="J3672" i="2"/>
  <c r="J3671" i="2"/>
  <c r="J3670" i="2"/>
  <c r="J3669" i="2"/>
  <c r="J3668" i="2"/>
  <c r="J3667" i="2"/>
  <c r="J3666" i="2"/>
  <c r="J3665" i="2"/>
  <c r="J3664" i="2"/>
  <c r="J3663" i="2"/>
  <c r="J3662" i="2"/>
  <c r="J3661" i="2"/>
  <c r="J3660" i="2"/>
  <c r="J3659" i="2"/>
  <c r="J3658" i="2"/>
  <c r="J3657" i="2"/>
  <c r="J3656" i="2"/>
  <c r="J3655" i="2"/>
  <c r="J3654" i="2"/>
  <c r="J3653" i="2"/>
  <c r="J3652" i="2"/>
  <c r="J3651" i="2"/>
  <c r="J3650" i="2"/>
  <c r="J3649" i="2"/>
  <c r="J3648" i="2"/>
  <c r="J3647" i="2"/>
  <c r="J3646" i="2"/>
  <c r="J3645" i="2"/>
  <c r="J3644" i="2"/>
  <c r="J3643" i="2"/>
  <c r="J3642" i="2"/>
  <c r="J3641" i="2"/>
  <c r="J3640" i="2"/>
  <c r="J3639" i="2"/>
  <c r="J3638" i="2"/>
  <c r="J3637" i="2"/>
  <c r="J3636" i="2"/>
  <c r="J3635" i="2"/>
  <c r="J3634" i="2"/>
  <c r="J3633" i="2"/>
  <c r="J3632" i="2"/>
  <c r="J3631" i="2"/>
  <c r="J3630" i="2"/>
  <c r="J3629" i="2"/>
  <c r="J3628" i="2"/>
  <c r="J3627" i="2"/>
  <c r="J3626" i="2"/>
  <c r="J3625" i="2"/>
  <c r="J3624" i="2"/>
  <c r="J3623" i="2"/>
  <c r="J3622" i="2"/>
  <c r="J3621" i="2"/>
  <c r="J3620" i="2"/>
  <c r="J3619" i="2"/>
  <c r="J3618" i="2"/>
  <c r="J3617" i="2"/>
  <c r="J3616" i="2"/>
  <c r="J3615" i="2"/>
  <c r="J3614" i="2"/>
  <c r="J3613" i="2"/>
  <c r="J3612" i="2"/>
  <c r="J3611" i="2"/>
  <c r="J3610" i="2"/>
  <c r="J3609" i="2"/>
  <c r="J3608" i="2"/>
  <c r="J3607" i="2"/>
  <c r="J3606" i="2"/>
  <c r="J3605" i="2"/>
  <c r="J3604" i="2"/>
  <c r="J3603" i="2"/>
  <c r="J3602" i="2"/>
  <c r="J3601" i="2"/>
  <c r="J3600" i="2"/>
  <c r="J3599" i="2"/>
  <c r="J3598" i="2"/>
  <c r="J3597" i="2"/>
  <c r="J3596" i="2"/>
  <c r="J3595" i="2"/>
  <c r="J3594" i="2"/>
  <c r="J3593" i="2"/>
  <c r="J3592" i="2"/>
  <c r="J3591" i="2"/>
  <c r="J3590" i="2"/>
  <c r="J3589" i="2"/>
  <c r="J3588" i="2"/>
  <c r="J3587" i="2"/>
  <c r="J3586" i="2"/>
  <c r="J3585" i="2"/>
  <c r="J3584" i="2"/>
  <c r="J3583" i="2"/>
  <c r="J3582" i="2"/>
  <c r="J3581" i="2"/>
  <c r="J3580" i="2"/>
  <c r="J3579" i="2"/>
  <c r="J3578" i="2"/>
  <c r="J3577" i="2"/>
  <c r="J3576" i="2"/>
  <c r="J3575" i="2"/>
  <c r="J3574" i="2"/>
  <c r="J3573" i="2"/>
  <c r="J3572" i="2"/>
  <c r="J3571" i="2"/>
  <c r="J3570" i="2"/>
  <c r="J3569" i="2"/>
  <c r="J3568" i="2"/>
  <c r="J3567" i="2"/>
  <c r="J3566" i="2"/>
  <c r="J3565" i="2"/>
  <c r="J3564" i="2"/>
  <c r="J3563" i="2"/>
  <c r="J3562" i="2"/>
  <c r="J3561" i="2"/>
  <c r="J3560" i="2"/>
  <c r="J3559" i="2"/>
  <c r="J3558" i="2"/>
  <c r="J3557" i="2"/>
  <c r="J3556" i="2"/>
  <c r="J3555" i="2"/>
  <c r="J3554" i="2"/>
  <c r="J3553" i="2"/>
  <c r="J3552" i="2"/>
  <c r="J3551" i="2"/>
  <c r="J3550" i="2"/>
  <c r="J3549" i="2"/>
  <c r="J3548" i="2"/>
  <c r="J3547" i="2"/>
  <c r="J3546" i="2"/>
  <c r="J3545" i="2"/>
  <c r="J3544" i="2"/>
  <c r="J3543" i="2"/>
  <c r="J3542" i="2"/>
  <c r="J3541" i="2"/>
  <c r="J3540" i="2"/>
  <c r="J3539" i="2"/>
  <c r="J3538" i="2"/>
  <c r="J3537" i="2"/>
  <c r="J3536" i="2"/>
  <c r="J3535" i="2"/>
  <c r="J3534" i="2"/>
  <c r="J3533" i="2"/>
  <c r="J3532" i="2"/>
  <c r="J3531" i="2"/>
  <c r="J3530" i="2"/>
  <c r="J3529" i="2"/>
  <c r="J3528" i="2"/>
  <c r="J3527" i="2"/>
  <c r="J3526" i="2"/>
  <c r="J3525" i="2"/>
  <c r="J3524" i="2"/>
  <c r="J3523" i="2"/>
  <c r="J3522" i="2"/>
  <c r="J3521" i="2"/>
  <c r="J3520" i="2"/>
  <c r="J3519" i="2"/>
  <c r="J3518" i="2"/>
  <c r="J3517" i="2"/>
  <c r="J3516" i="2"/>
  <c r="J3515" i="2"/>
  <c r="J3514" i="2"/>
  <c r="J3513" i="2"/>
  <c r="J3512" i="2"/>
  <c r="J3511" i="2"/>
  <c r="J3510" i="2"/>
  <c r="J3509" i="2"/>
  <c r="J3508" i="2"/>
  <c r="J3507" i="2"/>
  <c r="J3506" i="2"/>
  <c r="J3505" i="2"/>
  <c r="J3504" i="2"/>
  <c r="J3503" i="2"/>
  <c r="J3502" i="2"/>
  <c r="J3501" i="2"/>
  <c r="J3500" i="2"/>
  <c r="J3499" i="2"/>
  <c r="J3498" i="2"/>
  <c r="J3497" i="2"/>
  <c r="J3496" i="2"/>
  <c r="J3495" i="2"/>
  <c r="J3494" i="2"/>
  <c r="J3493" i="2"/>
  <c r="J3492" i="2"/>
  <c r="J3491" i="2"/>
  <c r="J3490" i="2"/>
  <c r="J3489" i="2"/>
  <c r="J3488" i="2"/>
  <c r="J3487" i="2"/>
  <c r="J3486" i="2"/>
  <c r="J3485" i="2"/>
  <c r="J3484" i="2"/>
  <c r="J3483" i="2"/>
  <c r="J3482" i="2"/>
  <c r="J3481" i="2"/>
  <c r="J3480" i="2"/>
  <c r="J3479" i="2"/>
  <c r="J3478" i="2"/>
  <c r="J3477" i="2"/>
  <c r="J3476" i="2"/>
  <c r="J3475" i="2"/>
  <c r="J3474" i="2"/>
  <c r="J3473" i="2"/>
  <c r="J3472" i="2"/>
  <c r="J3471" i="2"/>
  <c r="J3470" i="2"/>
  <c r="J3469" i="2"/>
  <c r="J3468" i="2"/>
  <c r="J3467" i="2"/>
  <c r="J3466" i="2"/>
  <c r="J3465" i="2"/>
  <c r="J3464" i="2"/>
  <c r="J3463" i="2"/>
  <c r="J3462" i="2"/>
  <c r="J3461" i="2"/>
  <c r="J3460" i="2"/>
  <c r="J3459" i="2"/>
  <c r="J3458" i="2"/>
  <c r="J3457" i="2"/>
  <c r="J3456" i="2"/>
  <c r="J3455" i="2"/>
  <c r="J3454" i="2"/>
  <c r="J3453" i="2"/>
  <c r="J3452" i="2"/>
  <c r="J3451" i="2"/>
  <c r="J3450" i="2"/>
  <c r="J3449" i="2"/>
  <c r="J3448" i="2"/>
  <c r="J3447" i="2"/>
  <c r="J3446" i="2"/>
  <c r="J3445" i="2"/>
  <c r="J3444" i="2"/>
  <c r="J3443" i="2"/>
  <c r="J3442" i="2"/>
  <c r="J3441" i="2"/>
  <c r="J3440" i="2"/>
  <c r="J3439" i="2"/>
  <c r="J3438" i="2"/>
  <c r="J3437" i="2"/>
  <c r="J3436" i="2"/>
  <c r="J3435" i="2"/>
  <c r="J3434" i="2"/>
  <c r="J3433" i="2"/>
  <c r="J3432" i="2"/>
  <c r="J3431" i="2"/>
  <c r="J3430" i="2"/>
  <c r="J3429" i="2"/>
  <c r="J3428" i="2"/>
  <c r="J3427" i="2"/>
  <c r="J3426" i="2"/>
  <c r="J3425" i="2"/>
  <c r="J3424" i="2"/>
  <c r="J3423" i="2"/>
  <c r="J3422" i="2"/>
  <c r="J3421" i="2"/>
  <c r="J3420" i="2"/>
  <c r="J3419" i="2"/>
  <c r="J3418" i="2"/>
  <c r="J3417" i="2"/>
  <c r="J3416" i="2"/>
  <c r="J3415" i="2"/>
  <c r="J3414" i="2"/>
  <c r="J3413" i="2"/>
  <c r="J3412" i="2"/>
  <c r="J3411" i="2"/>
  <c r="J3410" i="2"/>
  <c r="J3409" i="2"/>
  <c r="J3408" i="2"/>
  <c r="J3407" i="2"/>
  <c r="J3406" i="2"/>
  <c r="J3405" i="2"/>
  <c r="J3404" i="2"/>
  <c r="J3403" i="2"/>
  <c r="J3402" i="2"/>
  <c r="J3401" i="2"/>
  <c r="J3400" i="2"/>
  <c r="J3399" i="2"/>
  <c r="J3398" i="2"/>
  <c r="J3397" i="2"/>
  <c r="J3396" i="2"/>
  <c r="J3395" i="2"/>
  <c r="J3394" i="2"/>
  <c r="J3393" i="2"/>
  <c r="J3392" i="2"/>
  <c r="J3391" i="2"/>
  <c r="J3390" i="2"/>
  <c r="J3389" i="2"/>
  <c r="J3388" i="2"/>
  <c r="J3387" i="2"/>
  <c r="J3386" i="2"/>
  <c r="J3385" i="2"/>
  <c r="J3384" i="2"/>
  <c r="J3383" i="2"/>
  <c r="J3382" i="2"/>
  <c r="J3381" i="2"/>
  <c r="J3380" i="2"/>
  <c r="J3379" i="2"/>
  <c r="J3378" i="2"/>
  <c r="J3377" i="2"/>
  <c r="J3376" i="2"/>
  <c r="J3375" i="2"/>
  <c r="J3374" i="2"/>
  <c r="J3373" i="2"/>
  <c r="J3372" i="2"/>
  <c r="J3371" i="2"/>
  <c r="J3370" i="2"/>
  <c r="J3369" i="2"/>
  <c r="J3368" i="2"/>
  <c r="J3367" i="2"/>
  <c r="J3366" i="2"/>
  <c r="J3365" i="2"/>
  <c r="J3364" i="2"/>
  <c r="J3363" i="2"/>
  <c r="J3362" i="2"/>
  <c r="J3361" i="2"/>
  <c r="J3360" i="2"/>
  <c r="J3359" i="2"/>
  <c r="J3358" i="2"/>
  <c r="J3357" i="2"/>
  <c r="J3356" i="2"/>
  <c r="J3355" i="2"/>
  <c r="J3354" i="2"/>
  <c r="J3353" i="2"/>
  <c r="J3352" i="2"/>
  <c r="J3351" i="2"/>
  <c r="J3350" i="2"/>
  <c r="J3349" i="2"/>
  <c r="J3348" i="2"/>
  <c r="J3347" i="2"/>
  <c r="J3346" i="2"/>
  <c r="J3345" i="2"/>
  <c r="J3344" i="2"/>
  <c r="J3343" i="2"/>
  <c r="J3342" i="2"/>
  <c r="J3341" i="2"/>
  <c r="J3340" i="2"/>
  <c r="J3339" i="2"/>
  <c r="J3338" i="2"/>
  <c r="J3337" i="2"/>
  <c r="J3336" i="2"/>
  <c r="J3335" i="2"/>
  <c r="J3334" i="2"/>
  <c r="J3333" i="2"/>
  <c r="J3332" i="2"/>
  <c r="J3331" i="2"/>
  <c r="J3330" i="2"/>
  <c r="J3329" i="2"/>
  <c r="J3328" i="2"/>
  <c r="J3327" i="2"/>
  <c r="J3326" i="2"/>
  <c r="J3325" i="2"/>
  <c r="J3324" i="2"/>
  <c r="J3323" i="2"/>
  <c r="J3322" i="2"/>
  <c r="J3321" i="2"/>
  <c r="J3320" i="2"/>
  <c r="J3319" i="2"/>
  <c r="J3318" i="2"/>
  <c r="J3317" i="2"/>
  <c r="J3316" i="2"/>
  <c r="J3315" i="2"/>
  <c r="J3314" i="2"/>
  <c r="J3313" i="2"/>
  <c r="J3312" i="2"/>
  <c r="J3311" i="2"/>
  <c r="J3310" i="2"/>
  <c r="J3309" i="2"/>
  <c r="J3308" i="2"/>
  <c r="J3307" i="2"/>
  <c r="J3306" i="2"/>
  <c r="J3305" i="2"/>
  <c r="J3304" i="2"/>
  <c r="J3303" i="2"/>
  <c r="J3302" i="2"/>
  <c r="J3301" i="2"/>
  <c r="J3300" i="2"/>
  <c r="J3299" i="2"/>
  <c r="J3298" i="2"/>
  <c r="J3297" i="2"/>
  <c r="J3296" i="2"/>
  <c r="J3295" i="2"/>
  <c r="J3294" i="2"/>
  <c r="J3293" i="2"/>
  <c r="J3292" i="2"/>
  <c r="J3291" i="2"/>
  <c r="J3290" i="2"/>
  <c r="J3289" i="2"/>
  <c r="J3288" i="2"/>
  <c r="J3287" i="2"/>
  <c r="J3286" i="2"/>
  <c r="J3285" i="2"/>
  <c r="J3284" i="2"/>
  <c r="J3283" i="2"/>
  <c r="J3282" i="2"/>
  <c r="J3281" i="2"/>
  <c r="J3280" i="2"/>
  <c r="J3279" i="2"/>
  <c r="J3278" i="2"/>
  <c r="J3277" i="2"/>
  <c r="J3276" i="2"/>
  <c r="J3275" i="2"/>
  <c r="J3274" i="2"/>
  <c r="J3273" i="2"/>
  <c r="J3272" i="2"/>
  <c r="J3271" i="2"/>
  <c r="J3270" i="2"/>
  <c r="J3269" i="2"/>
  <c r="J3268" i="2"/>
  <c r="J3267" i="2"/>
  <c r="J3266" i="2"/>
  <c r="J3265" i="2"/>
  <c r="J3264" i="2"/>
  <c r="J3263" i="2"/>
  <c r="J3262" i="2"/>
  <c r="J3261" i="2"/>
  <c r="J3260" i="2"/>
  <c r="J3259" i="2"/>
  <c r="J3258" i="2"/>
  <c r="J3257" i="2"/>
  <c r="J3256" i="2"/>
  <c r="J3255" i="2"/>
  <c r="J3254" i="2"/>
  <c r="J3253" i="2"/>
  <c r="J3252" i="2"/>
  <c r="J3251" i="2"/>
  <c r="J3250" i="2"/>
  <c r="J3249" i="2"/>
  <c r="J3248" i="2"/>
  <c r="J3247" i="2"/>
  <c r="J3246" i="2"/>
  <c r="J3245" i="2"/>
  <c r="J3244" i="2"/>
  <c r="J3243" i="2"/>
  <c r="J3242" i="2"/>
  <c r="J3241" i="2"/>
  <c r="J3240" i="2"/>
  <c r="J3239" i="2"/>
  <c r="J3238" i="2"/>
  <c r="J3237" i="2"/>
  <c r="J3236" i="2"/>
  <c r="J3235" i="2"/>
  <c r="J3234" i="2"/>
  <c r="J3233" i="2"/>
  <c r="J3232" i="2"/>
  <c r="J3231" i="2"/>
  <c r="J3230" i="2"/>
  <c r="J3229" i="2"/>
  <c r="J3228" i="2"/>
  <c r="J3227" i="2"/>
  <c r="J3226" i="2"/>
  <c r="J3225" i="2"/>
  <c r="J3224" i="2"/>
  <c r="J3223" i="2"/>
  <c r="J3222" i="2"/>
  <c r="J3221" i="2"/>
  <c r="J3220" i="2"/>
  <c r="J3219" i="2"/>
  <c r="J3218" i="2"/>
  <c r="J3217" i="2"/>
  <c r="J3216" i="2"/>
  <c r="J3215" i="2"/>
  <c r="J3214" i="2"/>
  <c r="J3213" i="2"/>
  <c r="J3212" i="2"/>
  <c r="J3211" i="2"/>
  <c r="J3210" i="2"/>
  <c r="J3209" i="2"/>
  <c r="J3208" i="2"/>
  <c r="J3207" i="2"/>
  <c r="J3206" i="2"/>
  <c r="J3205" i="2"/>
  <c r="J3204" i="2"/>
  <c r="J3203" i="2"/>
  <c r="J3202" i="2"/>
  <c r="J3201" i="2"/>
  <c r="J3200" i="2"/>
  <c r="J3199" i="2"/>
  <c r="J3198" i="2"/>
  <c r="J3197" i="2"/>
  <c r="J3196" i="2"/>
  <c r="J3195" i="2"/>
  <c r="J3194" i="2"/>
  <c r="J3193" i="2"/>
  <c r="J3192" i="2"/>
  <c r="J3191" i="2"/>
  <c r="J3190" i="2"/>
  <c r="J3189" i="2"/>
  <c r="J3188" i="2"/>
  <c r="J3187" i="2"/>
  <c r="J3186" i="2"/>
  <c r="J3185" i="2"/>
  <c r="J3184" i="2"/>
  <c r="J3183" i="2"/>
  <c r="J3182" i="2"/>
  <c r="J3181" i="2"/>
  <c r="J3180" i="2"/>
  <c r="J3179" i="2"/>
  <c r="J3178" i="2"/>
  <c r="J3177" i="2"/>
  <c r="J3176" i="2"/>
  <c r="J3175" i="2"/>
  <c r="J3174" i="2"/>
  <c r="J3173" i="2"/>
  <c r="J3172" i="2"/>
  <c r="J3171" i="2"/>
  <c r="J3170" i="2"/>
  <c r="J3169" i="2"/>
  <c r="J3168" i="2"/>
  <c r="J3167" i="2"/>
  <c r="J3166" i="2"/>
  <c r="J3165" i="2"/>
  <c r="J3164" i="2"/>
  <c r="J3163" i="2"/>
  <c r="J3162" i="2"/>
  <c r="J3161" i="2"/>
  <c r="J3160" i="2"/>
  <c r="J3159" i="2"/>
  <c r="J3158" i="2"/>
  <c r="J3157" i="2"/>
  <c r="J3156" i="2"/>
  <c r="J3155" i="2"/>
  <c r="J3154" i="2"/>
  <c r="J3153" i="2"/>
  <c r="J3152" i="2"/>
  <c r="J3151" i="2"/>
  <c r="J3150" i="2"/>
  <c r="J3149" i="2"/>
  <c r="J3148" i="2"/>
  <c r="J3147" i="2"/>
  <c r="J3146" i="2"/>
  <c r="J3145" i="2"/>
  <c r="J3144" i="2"/>
  <c r="J3143" i="2"/>
  <c r="J3142" i="2"/>
  <c r="J3141" i="2"/>
  <c r="J3140" i="2"/>
  <c r="J3139" i="2"/>
  <c r="J3138" i="2"/>
  <c r="J3137" i="2"/>
  <c r="J3136" i="2"/>
  <c r="J3135" i="2"/>
  <c r="J3134" i="2"/>
  <c r="J3133" i="2"/>
  <c r="J3132" i="2"/>
  <c r="J3131" i="2"/>
  <c r="J3130" i="2"/>
  <c r="J3129" i="2"/>
  <c r="J3128" i="2"/>
  <c r="J3127" i="2"/>
  <c r="J3126" i="2"/>
  <c r="J3125" i="2"/>
  <c r="J3124" i="2"/>
  <c r="J3123" i="2"/>
  <c r="J3122" i="2"/>
  <c r="J3121" i="2"/>
  <c r="J3120" i="2"/>
  <c r="J3119" i="2"/>
  <c r="J3118" i="2"/>
  <c r="J3117" i="2"/>
  <c r="J3116" i="2"/>
  <c r="J3115" i="2"/>
  <c r="J3114" i="2"/>
  <c r="J3113" i="2"/>
  <c r="J3112" i="2"/>
  <c r="J3111" i="2"/>
  <c r="J3110" i="2"/>
  <c r="J3109" i="2"/>
  <c r="J3108" i="2"/>
  <c r="J3107" i="2"/>
  <c r="J3106" i="2"/>
  <c r="J3105" i="2"/>
  <c r="J3104" i="2"/>
  <c r="J3103" i="2"/>
  <c r="J3102" i="2"/>
  <c r="J3101" i="2"/>
  <c r="J3100" i="2"/>
  <c r="J3099" i="2"/>
  <c r="J3098" i="2"/>
  <c r="J3097" i="2"/>
  <c r="J3096" i="2"/>
  <c r="J3095" i="2"/>
  <c r="J3094" i="2"/>
  <c r="J3093" i="2"/>
  <c r="J3092" i="2"/>
  <c r="J3091" i="2"/>
  <c r="J3090" i="2"/>
  <c r="J3089" i="2"/>
  <c r="J3088" i="2"/>
  <c r="J3087" i="2"/>
  <c r="J3086" i="2"/>
  <c r="J3085" i="2"/>
  <c r="J3084" i="2"/>
  <c r="J3083" i="2"/>
  <c r="J3082" i="2"/>
  <c r="J3081" i="2"/>
  <c r="J3080" i="2"/>
  <c r="J3079" i="2"/>
  <c r="J3078" i="2"/>
  <c r="J3077" i="2"/>
  <c r="J3076" i="2"/>
  <c r="J3075" i="2"/>
  <c r="J3074" i="2"/>
  <c r="J3073" i="2"/>
  <c r="J3072" i="2"/>
  <c r="J3071" i="2"/>
  <c r="J3070" i="2"/>
  <c r="J3069" i="2"/>
  <c r="J3068" i="2"/>
  <c r="J3067" i="2"/>
  <c r="J3066" i="2"/>
  <c r="J3065" i="2"/>
  <c r="J3064" i="2"/>
  <c r="J3063" i="2"/>
  <c r="J3062" i="2"/>
  <c r="J3061" i="2"/>
  <c r="J3060" i="2"/>
  <c r="J3059" i="2"/>
  <c r="J3058" i="2"/>
  <c r="J3057" i="2"/>
  <c r="J3056" i="2"/>
  <c r="J3055" i="2"/>
  <c r="J3054" i="2"/>
  <c r="J3053" i="2"/>
  <c r="J3052" i="2"/>
  <c r="J3051" i="2"/>
  <c r="J3050" i="2"/>
  <c r="J3049" i="2"/>
  <c r="J3048" i="2"/>
  <c r="J3047" i="2"/>
  <c r="J3046" i="2"/>
  <c r="J3045" i="2"/>
  <c r="J3044" i="2"/>
  <c r="J3043" i="2"/>
  <c r="J3042" i="2"/>
  <c r="J3041" i="2"/>
  <c r="J3040" i="2"/>
  <c r="J3039" i="2"/>
  <c r="J3038" i="2"/>
  <c r="J3037" i="2"/>
  <c r="J3036" i="2"/>
  <c r="J3035" i="2"/>
  <c r="J3034" i="2"/>
  <c r="J3033" i="2"/>
  <c r="J3032" i="2"/>
  <c r="J3031" i="2"/>
  <c r="J3030" i="2"/>
  <c r="J3029" i="2"/>
  <c r="J3028" i="2"/>
  <c r="J3027" i="2"/>
  <c r="J3026" i="2"/>
  <c r="J3025" i="2"/>
  <c r="J3024" i="2"/>
  <c r="J3023" i="2"/>
  <c r="J3022" i="2"/>
  <c r="J3021" i="2"/>
  <c r="J3020" i="2"/>
  <c r="J3019" i="2"/>
  <c r="J3018" i="2"/>
  <c r="J3017" i="2"/>
  <c r="J3016" i="2"/>
  <c r="J3015" i="2"/>
  <c r="J3014" i="2"/>
  <c r="J3013" i="2"/>
  <c r="J3012" i="2"/>
  <c r="J3011" i="2"/>
  <c r="J3010" i="2"/>
  <c r="J3009" i="2"/>
  <c r="J3008" i="2"/>
  <c r="J3007" i="2"/>
  <c r="J3006" i="2"/>
  <c r="J3005" i="2"/>
  <c r="J3004" i="2"/>
  <c r="J3003" i="2"/>
  <c r="J3002" i="2"/>
  <c r="J3001" i="2"/>
  <c r="J3000" i="2"/>
  <c r="J2999" i="2"/>
  <c r="J2998" i="2"/>
  <c r="J2997" i="2"/>
  <c r="J2996" i="2"/>
  <c r="J2995" i="2"/>
  <c r="J2994" i="2"/>
  <c r="J2993" i="2"/>
  <c r="J2992" i="2"/>
  <c r="J2991" i="2"/>
  <c r="J2990" i="2"/>
  <c r="J2989" i="2"/>
  <c r="J2988" i="2"/>
  <c r="J2987" i="2"/>
  <c r="J2986" i="2"/>
  <c r="J2985" i="2"/>
  <c r="J2984" i="2"/>
  <c r="J2983" i="2"/>
  <c r="J2982" i="2"/>
  <c r="J2981" i="2"/>
  <c r="J2980" i="2"/>
  <c r="J2979" i="2"/>
  <c r="J2978" i="2"/>
  <c r="J2977" i="2"/>
  <c r="J2976" i="2"/>
  <c r="J2975" i="2"/>
  <c r="J2974" i="2"/>
  <c r="J2973" i="2"/>
  <c r="J2972" i="2"/>
  <c r="J2971" i="2"/>
  <c r="J2970" i="2"/>
  <c r="J2969" i="2"/>
  <c r="J2968" i="2"/>
  <c r="J2967" i="2"/>
  <c r="J2966" i="2"/>
  <c r="J2965" i="2"/>
  <c r="J2964" i="2"/>
  <c r="J2963" i="2"/>
  <c r="J2962" i="2"/>
  <c r="J2961" i="2"/>
  <c r="J2960" i="2"/>
  <c r="J2959" i="2"/>
  <c r="J2958" i="2"/>
  <c r="J2957" i="2"/>
  <c r="J2956" i="2"/>
  <c r="J2955" i="2"/>
  <c r="J2954" i="2"/>
  <c r="J2953" i="2"/>
  <c r="J2952" i="2"/>
  <c r="J2951" i="2"/>
  <c r="J2950" i="2"/>
  <c r="J2949" i="2"/>
  <c r="J2948" i="2"/>
  <c r="J2947" i="2"/>
  <c r="J2946" i="2"/>
  <c r="J2945" i="2"/>
  <c r="J2944" i="2"/>
  <c r="J2943" i="2"/>
  <c r="J2942" i="2"/>
  <c r="J2941" i="2"/>
  <c r="J2940" i="2"/>
  <c r="J2939" i="2"/>
  <c r="J2938" i="2"/>
  <c r="J2937" i="2"/>
  <c r="J2936" i="2"/>
  <c r="J2935" i="2"/>
  <c r="J2934" i="2"/>
  <c r="J2933" i="2"/>
  <c r="J2932" i="2"/>
  <c r="J2931" i="2"/>
  <c r="J2930" i="2"/>
  <c r="J2929" i="2"/>
  <c r="J2928" i="2"/>
  <c r="J2927" i="2"/>
  <c r="J2926" i="2"/>
  <c r="J2925" i="2"/>
  <c r="J2924" i="2"/>
  <c r="J2923" i="2"/>
  <c r="J2922" i="2"/>
  <c r="J2921" i="2"/>
  <c r="J2920" i="2"/>
  <c r="J2919" i="2"/>
  <c r="J2918" i="2"/>
  <c r="J2917" i="2"/>
  <c r="J2916" i="2"/>
  <c r="J2915" i="2"/>
  <c r="J2914" i="2"/>
  <c r="J2913" i="2"/>
  <c r="J2912" i="2"/>
  <c r="J2911" i="2"/>
  <c r="J2910" i="2"/>
  <c r="J2909" i="2"/>
  <c r="J2908" i="2"/>
  <c r="J2907" i="2"/>
  <c r="J2906" i="2"/>
  <c r="J2905" i="2"/>
  <c r="J2904" i="2"/>
  <c r="J2903" i="2"/>
  <c r="J2902" i="2"/>
  <c r="J2901" i="2"/>
  <c r="J2900" i="2"/>
  <c r="J2899" i="2"/>
  <c r="J2898" i="2"/>
  <c r="J2897" i="2"/>
  <c r="J2896" i="2"/>
  <c r="J2895" i="2"/>
  <c r="J2894" i="2"/>
  <c r="J2893" i="2"/>
  <c r="J2892" i="2"/>
  <c r="J2891" i="2"/>
  <c r="J2890" i="2"/>
  <c r="J2889" i="2"/>
  <c r="J2888" i="2"/>
  <c r="J2887" i="2"/>
  <c r="J2886" i="2"/>
  <c r="J2885" i="2"/>
  <c r="J2884" i="2"/>
  <c r="J2883" i="2"/>
  <c r="J2882" i="2"/>
  <c r="J2881" i="2"/>
  <c r="J2880" i="2"/>
  <c r="J2879" i="2"/>
  <c r="J2878" i="2"/>
  <c r="J2877" i="2"/>
  <c r="J2876" i="2"/>
  <c r="J2875" i="2"/>
  <c r="J2874" i="2"/>
  <c r="J2873" i="2"/>
  <c r="J2872" i="2"/>
  <c r="J2871" i="2"/>
  <c r="J2870" i="2"/>
  <c r="J2869" i="2"/>
  <c r="J2868" i="2"/>
  <c r="J2867" i="2"/>
  <c r="J2866" i="2"/>
  <c r="J2865" i="2"/>
  <c r="J2864" i="2"/>
  <c r="J2863" i="2"/>
  <c r="J2862" i="2"/>
  <c r="J2861" i="2"/>
  <c r="J2860" i="2"/>
  <c r="J2859" i="2"/>
  <c r="J2858" i="2"/>
  <c r="J2857" i="2"/>
  <c r="J2856" i="2"/>
  <c r="J2855" i="2"/>
  <c r="J2854" i="2"/>
  <c r="J2853" i="2"/>
  <c r="J2852" i="2"/>
  <c r="J2851" i="2"/>
  <c r="J2850" i="2"/>
  <c r="J2849" i="2"/>
  <c r="J2848" i="2"/>
  <c r="J2847" i="2"/>
  <c r="J2846" i="2"/>
  <c r="J2845" i="2"/>
  <c r="J2844" i="2"/>
  <c r="J2843" i="2"/>
  <c r="J2842" i="2"/>
  <c r="J2841" i="2"/>
  <c r="J2840" i="2"/>
  <c r="J2839" i="2"/>
  <c r="J2838" i="2"/>
  <c r="J2837" i="2"/>
  <c r="J2836" i="2"/>
  <c r="J2835" i="2"/>
  <c r="J2834" i="2"/>
  <c r="J2833" i="2"/>
  <c r="J2832" i="2"/>
  <c r="J2831" i="2"/>
  <c r="J2830" i="2"/>
  <c r="J2829" i="2"/>
  <c r="J2828" i="2"/>
  <c r="J2827" i="2"/>
  <c r="J2826" i="2"/>
  <c r="J2825" i="2"/>
  <c r="J2824" i="2"/>
  <c r="J2823" i="2"/>
  <c r="J2822" i="2"/>
  <c r="J2821" i="2"/>
  <c r="J2820" i="2"/>
  <c r="J2819" i="2"/>
  <c r="J2818" i="2"/>
  <c r="J2817" i="2"/>
  <c r="J2816" i="2"/>
  <c r="J2815" i="2"/>
  <c r="J2814" i="2"/>
  <c r="J2813" i="2"/>
  <c r="J2812" i="2"/>
  <c r="J2811" i="2"/>
  <c r="J2810" i="2"/>
  <c r="J2809" i="2"/>
  <c r="J2808" i="2"/>
  <c r="J2807" i="2"/>
  <c r="J2806" i="2"/>
  <c r="J2805" i="2"/>
  <c r="J2804" i="2"/>
  <c r="J2803" i="2"/>
  <c r="J2802" i="2"/>
  <c r="J2801" i="2"/>
  <c r="J2800" i="2"/>
  <c r="J2799" i="2"/>
  <c r="J2798" i="2"/>
  <c r="J2797" i="2"/>
  <c r="J2796" i="2"/>
  <c r="J2795" i="2"/>
  <c r="J2794" i="2"/>
  <c r="J2793" i="2"/>
  <c r="J2792" i="2"/>
  <c r="J2791" i="2"/>
  <c r="J2790" i="2"/>
  <c r="J2789" i="2"/>
  <c r="J2788" i="2"/>
  <c r="J2787" i="2"/>
  <c r="J2786" i="2"/>
  <c r="J2785" i="2"/>
  <c r="J2784" i="2"/>
  <c r="J2783" i="2"/>
  <c r="J2782" i="2"/>
  <c r="J2781" i="2"/>
  <c r="J2780" i="2"/>
  <c r="J2779" i="2"/>
  <c r="J2778" i="2"/>
  <c r="J2777" i="2"/>
  <c r="J2776" i="2"/>
  <c r="J2775" i="2"/>
  <c r="J2774" i="2"/>
  <c r="J2773" i="2"/>
  <c r="J2772" i="2"/>
  <c r="J2771" i="2"/>
  <c r="J2770" i="2"/>
  <c r="J2769" i="2"/>
  <c r="J2768" i="2"/>
  <c r="J2767" i="2"/>
  <c r="J2766" i="2"/>
  <c r="J2765" i="2"/>
  <c r="J2764" i="2"/>
  <c r="J2763" i="2"/>
  <c r="J2762" i="2"/>
  <c r="J2761" i="2"/>
  <c r="J2760" i="2"/>
  <c r="J2759" i="2"/>
  <c r="J2758" i="2"/>
  <c r="J2757" i="2"/>
  <c r="J2756" i="2"/>
  <c r="J2755" i="2"/>
  <c r="J2754" i="2"/>
  <c r="J2753" i="2"/>
  <c r="J2752" i="2"/>
  <c r="J2751" i="2"/>
  <c r="J2750" i="2"/>
  <c r="J2749" i="2"/>
  <c r="J2748" i="2"/>
  <c r="J2747" i="2"/>
  <c r="J2746" i="2"/>
  <c r="J2745" i="2"/>
  <c r="J2744" i="2"/>
  <c r="J2743" i="2"/>
  <c r="J2742" i="2"/>
  <c r="J2741" i="2"/>
  <c r="J2740" i="2"/>
  <c r="J2739" i="2"/>
  <c r="J2738" i="2"/>
  <c r="J2737" i="2"/>
  <c r="J2736" i="2"/>
  <c r="J2735" i="2"/>
  <c r="J2734" i="2"/>
  <c r="J2733" i="2"/>
  <c r="J2732" i="2"/>
  <c r="J2731" i="2"/>
  <c r="J2730" i="2"/>
  <c r="J2729" i="2"/>
  <c r="J2728" i="2"/>
  <c r="J2727" i="2"/>
  <c r="J2726" i="2"/>
  <c r="J2725" i="2"/>
  <c r="J2724" i="2"/>
  <c r="J2723" i="2"/>
  <c r="J2722" i="2"/>
  <c r="J2721" i="2"/>
  <c r="J2720" i="2"/>
  <c r="J2719" i="2"/>
  <c r="J2718" i="2"/>
  <c r="J2717" i="2"/>
  <c r="J2716" i="2"/>
  <c r="J2715" i="2"/>
  <c r="J2714" i="2"/>
  <c r="J2713" i="2"/>
  <c r="J2712" i="2"/>
  <c r="J2711" i="2"/>
  <c r="J2710" i="2"/>
  <c r="J2709" i="2"/>
  <c r="J2708" i="2"/>
  <c r="J2707" i="2"/>
  <c r="J2706" i="2"/>
  <c r="J2705" i="2"/>
  <c r="J2704" i="2"/>
  <c r="J2703" i="2"/>
  <c r="J2702" i="2"/>
  <c r="J2701" i="2"/>
  <c r="J2700" i="2"/>
  <c r="J2699" i="2"/>
  <c r="J2698" i="2"/>
  <c r="J2697" i="2"/>
  <c r="J2696" i="2"/>
  <c r="J2695" i="2"/>
  <c r="J2694" i="2"/>
  <c r="J2693" i="2"/>
  <c r="J2692" i="2"/>
  <c r="J2691" i="2"/>
  <c r="J2690" i="2"/>
  <c r="J2689" i="2"/>
  <c r="J2688" i="2"/>
  <c r="J2687" i="2"/>
  <c r="J2686" i="2"/>
  <c r="J2685" i="2"/>
  <c r="J2684" i="2"/>
  <c r="J2683" i="2"/>
  <c r="J2682" i="2"/>
  <c r="J2681" i="2"/>
  <c r="J2680" i="2"/>
  <c r="J2679" i="2"/>
  <c r="J2678" i="2"/>
  <c r="J2677" i="2"/>
  <c r="J2676" i="2"/>
  <c r="J2675" i="2"/>
  <c r="J2674" i="2"/>
  <c r="J2673" i="2"/>
  <c r="J2672" i="2"/>
  <c r="J2671" i="2"/>
  <c r="J2670" i="2"/>
  <c r="J2669" i="2"/>
  <c r="J2668" i="2"/>
  <c r="J2667" i="2"/>
  <c r="J2666" i="2"/>
  <c r="J2665" i="2"/>
  <c r="J2664" i="2"/>
  <c r="J2663" i="2"/>
  <c r="J2662" i="2"/>
  <c r="J2661" i="2"/>
  <c r="J2660" i="2"/>
  <c r="J2659" i="2"/>
  <c r="J2658" i="2"/>
  <c r="J2657" i="2"/>
  <c r="J2656" i="2"/>
  <c r="J2655" i="2"/>
  <c r="J2654" i="2"/>
  <c r="J2653" i="2"/>
  <c r="J2652" i="2"/>
  <c r="J2651" i="2"/>
  <c r="J2650" i="2"/>
  <c r="J2649" i="2"/>
  <c r="J2648" i="2"/>
  <c r="J2647" i="2"/>
  <c r="J2646" i="2"/>
  <c r="J2645" i="2"/>
  <c r="J2644" i="2"/>
  <c r="J2643" i="2"/>
  <c r="J2642" i="2"/>
  <c r="J2641" i="2"/>
  <c r="J2640" i="2"/>
  <c r="J2639" i="2"/>
  <c r="J2638" i="2"/>
  <c r="J2637" i="2"/>
  <c r="J2636" i="2"/>
  <c r="J2635" i="2"/>
  <c r="J2634" i="2"/>
  <c r="J2633" i="2"/>
  <c r="J2632" i="2"/>
  <c r="J2631" i="2"/>
  <c r="J2630" i="2"/>
  <c r="J2629" i="2"/>
  <c r="J2628" i="2"/>
  <c r="J2627" i="2"/>
  <c r="J2626" i="2"/>
  <c r="J2625" i="2"/>
  <c r="J2624" i="2"/>
  <c r="J2623" i="2"/>
  <c r="J2622" i="2"/>
  <c r="J2621" i="2"/>
  <c r="J2620" i="2"/>
  <c r="J2619" i="2"/>
  <c r="J2618" i="2"/>
  <c r="J2617" i="2"/>
  <c r="J2616" i="2"/>
  <c r="J2615" i="2"/>
  <c r="J2614" i="2"/>
  <c r="J2613" i="2"/>
  <c r="J2612" i="2"/>
  <c r="J2611" i="2"/>
  <c r="J2610" i="2"/>
  <c r="J2609" i="2"/>
  <c r="J2608" i="2"/>
  <c r="J2607" i="2"/>
  <c r="J2606" i="2"/>
  <c r="J2605" i="2"/>
  <c r="J2604" i="2"/>
  <c r="J2603" i="2"/>
  <c r="J2602" i="2"/>
  <c r="J2601" i="2"/>
  <c r="J2600" i="2"/>
  <c r="J2599" i="2"/>
  <c r="J2598" i="2"/>
  <c r="J2597" i="2"/>
  <c r="J2596" i="2"/>
  <c r="J2595" i="2"/>
  <c r="J2594" i="2"/>
  <c r="J2593" i="2"/>
  <c r="J2592" i="2"/>
  <c r="J2591" i="2"/>
  <c r="J2590" i="2"/>
  <c r="J2589" i="2"/>
  <c r="J2588" i="2"/>
  <c r="J2587" i="2"/>
  <c r="J2586" i="2"/>
  <c r="J2585" i="2"/>
  <c r="J2584" i="2"/>
  <c r="J2583" i="2"/>
  <c r="J2582" i="2"/>
  <c r="J2581" i="2"/>
  <c r="J2580" i="2"/>
  <c r="J2579" i="2"/>
  <c r="J2578" i="2"/>
  <c r="J2577" i="2"/>
  <c r="J2576" i="2"/>
  <c r="J2575" i="2"/>
  <c r="J2574" i="2"/>
  <c r="J2573" i="2"/>
  <c r="J2572" i="2"/>
  <c r="J2571" i="2"/>
  <c r="J2570" i="2"/>
  <c r="J2569" i="2"/>
  <c r="J2568" i="2"/>
  <c r="J2567" i="2"/>
  <c r="J2566" i="2"/>
  <c r="J2565" i="2"/>
  <c r="J2564" i="2"/>
  <c r="J2563" i="2"/>
  <c r="J2562" i="2"/>
  <c r="J2561" i="2"/>
  <c r="J2560" i="2"/>
  <c r="J2559" i="2"/>
  <c r="J2558" i="2"/>
  <c r="J2557" i="2"/>
  <c r="J2556" i="2"/>
  <c r="J2555" i="2"/>
  <c r="J2554" i="2"/>
  <c r="J2553" i="2"/>
  <c r="J2552" i="2"/>
  <c r="J2551" i="2"/>
  <c r="J2550" i="2"/>
  <c r="J2549" i="2"/>
  <c r="J2548" i="2"/>
  <c r="J2547" i="2"/>
  <c r="J2546" i="2"/>
  <c r="J2545" i="2"/>
  <c r="J2544" i="2"/>
  <c r="J2543" i="2"/>
  <c r="J2542" i="2"/>
  <c r="J2541" i="2"/>
  <c r="J2540" i="2"/>
  <c r="J2539" i="2"/>
  <c r="J2538" i="2"/>
  <c r="J2537" i="2"/>
  <c r="J2536" i="2"/>
  <c r="J2535" i="2"/>
  <c r="J2534" i="2"/>
  <c r="J2533" i="2"/>
  <c r="J2532" i="2"/>
  <c r="J2531" i="2"/>
  <c r="J2530" i="2"/>
  <c r="J2529" i="2"/>
  <c r="J2528" i="2"/>
  <c r="J2527" i="2"/>
  <c r="J2526" i="2"/>
  <c r="J2525" i="2"/>
  <c r="J2524" i="2"/>
  <c r="J2523" i="2"/>
  <c r="J2522" i="2"/>
  <c r="J2521" i="2"/>
  <c r="J2520" i="2"/>
  <c r="J2519" i="2"/>
  <c r="J2518" i="2"/>
  <c r="J2517" i="2"/>
  <c r="J2516" i="2"/>
  <c r="J2515" i="2"/>
  <c r="J2514" i="2"/>
  <c r="J2513" i="2"/>
  <c r="J2512" i="2"/>
  <c r="J2511" i="2"/>
  <c r="J2510" i="2"/>
  <c r="J2509" i="2"/>
  <c r="J2508" i="2"/>
  <c r="J2507" i="2"/>
  <c r="J2506" i="2"/>
  <c r="J2505" i="2"/>
  <c r="J2504" i="2"/>
  <c r="J2503" i="2"/>
  <c r="J2502" i="2"/>
  <c r="J2501" i="2"/>
  <c r="J2500" i="2"/>
  <c r="J2499" i="2"/>
  <c r="J2498" i="2"/>
  <c r="J2497" i="2"/>
  <c r="J2496" i="2"/>
  <c r="J2495" i="2"/>
  <c r="J2494" i="2"/>
  <c r="J2493" i="2"/>
  <c r="J2492" i="2"/>
  <c r="J2491" i="2"/>
  <c r="J2490" i="2"/>
  <c r="J2489" i="2"/>
  <c r="J2488" i="2"/>
  <c r="J2487" i="2"/>
  <c r="J2486" i="2"/>
  <c r="J2485" i="2"/>
  <c r="J2484" i="2"/>
  <c r="J2483" i="2"/>
  <c r="J2482" i="2"/>
  <c r="J2481" i="2"/>
  <c r="J2480" i="2"/>
  <c r="J2479" i="2"/>
  <c r="J2478" i="2"/>
  <c r="J2477" i="2"/>
  <c r="J2476" i="2"/>
  <c r="J2475" i="2"/>
  <c r="J2474" i="2"/>
  <c r="J2473" i="2"/>
  <c r="J2472" i="2"/>
  <c r="J2471" i="2"/>
  <c r="J2470" i="2"/>
  <c r="J2469" i="2"/>
  <c r="J2468" i="2"/>
  <c r="J2467" i="2"/>
  <c r="J2466" i="2"/>
  <c r="J2465" i="2"/>
  <c r="J2464" i="2"/>
  <c r="J2463" i="2"/>
  <c r="J2462" i="2"/>
  <c r="J2461" i="2"/>
  <c r="J2460" i="2"/>
  <c r="J2459" i="2"/>
  <c r="J2458" i="2"/>
  <c r="J2457" i="2"/>
  <c r="J2456" i="2"/>
  <c r="J2455" i="2"/>
  <c r="J2454" i="2"/>
  <c r="J2453" i="2"/>
  <c r="J2452" i="2"/>
  <c r="J2451" i="2"/>
  <c r="J2450" i="2"/>
  <c r="J2449" i="2"/>
  <c r="J2448" i="2"/>
  <c r="J2447" i="2"/>
  <c r="J2446" i="2"/>
  <c r="J2445" i="2"/>
  <c r="J2444" i="2"/>
  <c r="J2443" i="2"/>
  <c r="J2442" i="2"/>
  <c r="J2441" i="2"/>
  <c r="J2440" i="2"/>
  <c r="J2439" i="2"/>
  <c r="J2438" i="2"/>
  <c r="J2437" i="2"/>
  <c r="J2436" i="2"/>
  <c r="J2435" i="2"/>
  <c r="J2434" i="2"/>
  <c r="J2433" i="2"/>
  <c r="J2432" i="2"/>
  <c r="J2431" i="2"/>
  <c r="J2430" i="2"/>
  <c r="J2429" i="2"/>
  <c r="J2428" i="2"/>
  <c r="J2427" i="2"/>
  <c r="J2426" i="2"/>
  <c r="J2425" i="2"/>
  <c r="J2424" i="2"/>
  <c r="J2423" i="2"/>
  <c r="J2422" i="2"/>
  <c r="J2421" i="2"/>
  <c r="J2420" i="2"/>
  <c r="J2419" i="2"/>
  <c r="J2418" i="2"/>
  <c r="J2417" i="2"/>
  <c r="J2416" i="2"/>
  <c r="J2415" i="2"/>
  <c r="J2414" i="2"/>
  <c r="J2413" i="2"/>
  <c r="J2412" i="2"/>
  <c r="J2411" i="2"/>
  <c r="J2410" i="2"/>
  <c r="J2409" i="2"/>
  <c r="J2408" i="2"/>
  <c r="J2407" i="2"/>
  <c r="J2406" i="2"/>
  <c r="J2405" i="2"/>
  <c r="J2404" i="2"/>
  <c r="J2403" i="2"/>
  <c r="J2402" i="2"/>
  <c r="J2401" i="2"/>
  <c r="J2400" i="2"/>
  <c r="J2399" i="2"/>
  <c r="J2398" i="2"/>
  <c r="J2397" i="2"/>
  <c r="J2396" i="2"/>
  <c r="J2395" i="2"/>
  <c r="J2394" i="2"/>
  <c r="J2393" i="2"/>
  <c r="J2392" i="2"/>
  <c r="J2391" i="2"/>
  <c r="J2390" i="2"/>
  <c r="J2389" i="2"/>
  <c r="J2388" i="2"/>
  <c r="J2387" i="2"/>
  <c r="J2386" i="2"/>
  <c r="J2385" i="2"/>
  <c r="J2384" i="2"/>
  <c r="J2383" i="2"/>
  <c r="J2382" i="2"/>
  <c r="J2381" i="2"/>
  <c r="J2380" i="2"/>
  <c r="J2379" i="2"/>
  <c r="J2378" i="2"/>
  <c r="J2377" i="2"/>
  <c r="J2376" i="2"/>
  <c r="J2375" i="2"/>
  <c r="J2374" i="2"/>
  <c r="J2373" i="2"/>
  <c r="J2372" i="2"/>
  <c r="J2371" i="2"/>
  <c r="J2370" i="2"/>
  <c r="J2369" i="2"/>
  <c r="J2368" i="2"/>
  <c r="J2367" i="2"/>
  <c r="J2366" i="2"/>
  <c r="J2365" i="2"/>
  <c r="J2364" i="2"/>
  <c r="J2363" i="2"/>
  <c r="J2362" i="2"/>
  <c r="J2361" i="2"/>
  <c r="J2360" i="2"/>
  <c r="J2359" i="2"/>
  <c r="J2358" i="2"/>
  <c r="J2357" i="2"/>
  <c r="J2356" i="2"/>
  <c r="J2355" i="2"/>
  <c r="J2354" i="2"/>
  <c r="J2353" i="2"/>
  <c r="J2352" i="2"/>
  <c r="J2351" i="2"/>
  <c r="J2350" i="2"/>
  <c r="J2349" i="2"/>
  <c r="J2348" i="2"/>
  <c r="J2347" i="2"/>
  <c r="J2346" i="2"/>
  <c r="J2345" i="2"/>
  <c r="J2344" i="2"/>
  <c r="J2343" i="2"/>
  <c r="J2342" i="2"/>
  <c r="J2341" i="2"/>
  <c r="J2340" i="2"/>
  <c r="J2339" i="2"/>
  <c r="J2338" i="2"/>
  <c r="J2337" i="2"/>
  <c r="J2336" i="2"/>
  <c r="J2335" i="2"/>
  <c r="J2334" i="2"/>
  <c r="J2333" i="2"/>
  <c r="J2332" i="2"/>
  <c r="J2331" i="2"/>
  <c r="J2330" i="2"/>
  <c r="J2329" i="2"/>
  <c r="J2328" i="2"/>
  <c r="J2327" i="2"/>
  <c r="J2326" i="2"/>
  <c r="J2325" i="2"/>
  <c r="J2324" i="2"/>
  <c r="J2323" i="2"/>
  <c r="J2322" i="2"/>
  <c r="J2321" i="2"/>
  <c r="J2320" i="2"/>
  <c r="J2319" i="2"/>
  <c r="J2318" i="2"/>
  <c r="J2317" i="2"/>
  <c r="J2316" i="2"/>
  <c r="J2315" i="2"/>
  <c r="J2314" i="2"/>
  <c r="J2313" i="2"/>
  <c r="J2312" i="2"/>
  <c r="J2311" i="2"/>
  <c r="J2310" i="2"/>
  <c r="J2309" i="2"/>
  <c r="J2308" i="2"/>
  <c r="J2307" i="2"/>
  <c r="J2306" i="2"/>
  <c r="J2305" i="2"/>
  <c r="J2304" i="2"/>
  <c r="J2303" i="2"/>
  <c r="J2302" i="2"/>
  <c r="J2301" i="2"/>
  <c r="J2300" i="2"/>
  <c r="J2299" i="2"/>
  <c r="J2298" i="2"/>
  <c r="J2297" i="2"/>
  <c r="J2296" i="2"/>
  <c r="J2295" i="2"/>
  <c r="J2294" i="2"/>
  <c r="J2293" i="2"/>
  <c r="J2292" i="2"/>
  <c r="J2291" i="2"/>
  <c r="J2290" i="2"/>
  <c r="J2289" i="2"/>
  <c r="J2288" i="2"/>
  <c r="J2287" i="2"/>
  <c r="J2286" i="2"/>
  <c r="J2285" i="2"/>
  <c r="J2284" i="2"/>
  <c r="J2283" i="2"/>
  <c r="J2282" i="2"/>
  <c r="J2281" i="2"/>
  <c r="J2280" i="2"/>
  <c r="J2279" i="2"/>
  <c r="J2278" i="2"/>
  <c r="J2277" i="2"/>
  <c r="J2276" i="2"/>
  <c r="J2275" i="2"/>
  <c r="J2274" i="2"/>
  <c r="J2273" i="2"/>
  <c r="J2272" i="2"/>
  <c r="J2271" i="2"/>
  <c r="J2270" i="2"/>
  <c r="J2269" i="2"/>
  <c r="J2268" i="2"/>
  <c r="J2267" i="2"/>
  <c r="J2266" i="2"/>
  <c r="J2265" i="2"/>
  <c r="J2264" i="2"/>
  <c r="J2263" i="2"/>
  <c r="J2262" i="2"/>
  <c r="J2261" i="2"/>
  <c r="J2260" i="2"/>
  <c r="J2259" i="2"/>
  <c r="J2258" i="2"/>
  <c r="J2257" i="2"/>
  <c r="J2256" i="2"/>
  <c r="J2255" i="2"/>
  <c r="J2254" i="2"/>
  <c r="J2253" i="2"/>
  <c r="J2252" i="2"/>
  <c r="J2251" i="2"/>
  <c r="J2250" i="2"/>
  <c r="J2249" i="2"/>
  <c r="J2248" i="2"/>
  <c r="J2247" i="2"/>
  <c r="J2246" i="2"/>
  <c r="J2245" i="2"/>
  <c r="J2244" i="2"/>
  <c r="J2243" i="2"/>
  <c r="J2242" i="2"/>
  <c r="J2241" i="2"/>
  <c r="J2240" i="2"/>
  <c r="J2239" i="2"/>
  <c r="J2238" i="2"/>
  <c r="J2237" i="2"/>
  <c r="J2236" i="2"/>
  <c r="J2235" i="2"/>
  <c r="J2234" i="2"/>
  <c r="J2233" i="2"/>
  <c r="J2232" i="2"/>
  <c r="J2231" i="2"/>
  <c r="J2230" i="2"/>
  <c r="J2229" i="2"/>
  <c r="J2228" i="2"/>
  <c r="J2227" i="2"/>
  <c r="J2226" i="2"/>
  <c r="J2225" i="2"/>
  <c r="J2224" i="2"/>
  <c r="J2223" i="2"/>
  <c r="J2222" i="2"/>
  <c r="J2221" i="2"/>
  <c r="J2220" i="2"/>
  <c r="J2219" i="2"/>
  <c r="J2218" i="2"/>
  <c r="J2217" i="2"/>
  <c r="J2216" i="2"/>
  <c r="J2215" i="2"/>
  <c r="J2214" i="2"/>
  <c r="J2213" i="2"/>
  <c r="J2212" i="2"/>
  <c r="J2211" i="2"/>
  <c r="J2210" i="2"/>
  <c r="J2209" i="2"/>
  <c r="J2208" i="2"/>
  <c r="J2207" i="2"/>
  <c r="J2206" i="2"/>
  <c r="J2205" i="2"/>
  <c r="J2204" i="2"/>
  <c r="J2203" i="2"/>
  <c r="J2202" i="2"/>
  <c r="J2201" i="2"/>
  <c r="J2200" i="2"/>
  <c r="J2199" i="2"/>
  <c r="J2198" i="2"/>
  <c r="J2197" i="2"/>
  <c r="J2196" i="2"/>
  <c r="J2195" i="2"/>
  <c r="J2194" i="2"/>
  <c r="J2193" i="2"/>
  <c r="J2192" i="2"/>
  <c r="J2191" i="2"/>
  <c r="J2190" i="2"/>
  <c r="J2189" i="2"/>
  <c r="J2188" i="2"/>
  <c r="J2187" i="2"/>
  <c r="J2186" i="2"/>
  <c r="J2185" i="2"/>
  <c r="J2184" i="2"/>
  <c r="J2183" i="2"/>
  <c r="J2182" i="2"/>
  <c r="J2181" i="2"/>
  <c r="J2180" i="2"/>
  <c r="J2179" i="2"/>
  <c r="J2178" i="2"/>
  <c r="J2177" i="2"/>
  <c r="J2176" i="2"/>
  <c r="J2175" i="2"/>
  <c r="J2174" i="2"/>
  <c r="J2173" i="2"/>
  <c r="J2172" i="2"/>
  <c r="J2171" i="2"/>
  <c r="J2170" i="2"/>
  <c r="J2169" i="2"/>
  <c r="J2168" i="2"/>
  <c r="J2167" i="2"/>
  <c r="J2166" i="2"/>
  <c r="J2165" i="2"/>
  <c r="J2164" i="2"/>
  <c r="J2163" i="2"/>
  <c r="J2162" i="2"/>
  <c r="J2161" i="2"/>
  <c r="J2160" i="2"/>
  <c r="J2159" i="2"/>
  <c r="J2158" i="2"/>
  <c r="J2157" i="2"/>
  <c r="J2156" i="2"/>
  <c r="J2155" i="2"/>
  <c r="J2154" i="2"/>
  <c r="J2153" i="2"/>
  <c r="J2152" i="2"/>
  <c r="J2151" i="2"/>
  <c r="J2150" i="2"/>
  <c r="J2149" i="2"/>
  <c r="J2148" i="2"/>
  <c r="J2147" i="2"/>
  <c r="J2146" i="2"/>
  <c r="J2145" i="2"/>
  <c r="J2144" i="2"/>
  <c r="J2143" i="2"/>
  <c r="J2142" i="2"/>
  <c r="J2141" i="2"/>
  <c r="J2140" i="2"/>
  <c r="J2139" i="2"/>
  <c r="J2138" i="2"/>
  <c r="J2137" i="2"/>
  <c r="J2136" i="2"/>
  <c r="J2135" i="2"/>
  <c r="J2134" i="2"/>
  <c r="J2133" i="2"/>
  <c r="J2132" i="2"/>
  <c r="J2131" i="2"/>
  <c r="J2130" i="2"/>
  <c r="J2129" i="2"/>
  <c r="J2128" i="2"/>
  <c r="J2127" i="2"/>
  <c r="J2126" i="2"/>
  <c r="J2125" i="2"/>
  <c r="J2124" i="2"/>
  <c r="J2123" i="2"/>
  <c r="J2122" i="2"/>
  <c r="J2121" i="2"/>
  <c r="J2120" i="2"/>
  <c r="J2119" i="2"/>
  <c r="J2118" i="2"/>
  <c r="J2117" i="2"/>
  <c r="J2116" i="2"/>
  <c r="J2115" i="2"/>
  <c r="J2114" i="2"/>
  <c r="J2113" i="2"/>
  <c r="J2112" i="2"/>
  <c r="J2111" i="2"/>
  <c r="J2110" i="2"/>
  <c r="J2109" i="2"/>
  <c r="J2108" i="2"/>
  <c r="J2107" i="2"/>
  <c r="J2106" i="2"/>
  <c r="J2105" i="2"/>
  <c r="J2104" i="2"/>
  <c r="J2103" i="2"/>
  <c r="J2102" i="2"/>
  <c r="J2101" i="2"/>
  <c r="J2100" i="2"/>
  <c r="J2099" i="2"/>
  <c r="J2098" i="2"/>
  <c r="J2097" i="2"/>
  <c r="J2096" i="2"/>
  <c r="J2095" i="2"/>
  <c r="J2094" i="2"/>
  <c r="J2093" i="2"/>
  <c r="J2092" i="2"/>
  <c r="J2091" i="2"/>
  <c r="J2090" i="2"/>
  <c r="J2089" i="2"/>
  <c r="J2088" i="2"/>
  <c r="J2087" i="2"/>
  <c r="J2086" i="2"/>
  <c r="J2085" i="2"/>
  <c r="J2084" i="2"/>
  <c r="J2083" i="2"/>
  <c r="J2082" i="2"/>
  <c r="J2081" i="2"/>
  <c r="J2080" i="2"/>
  <c r="J2079" i="2"/>
  <c r="J2078" i="2"/>
  <c r="J2077" i="2"/>
  <c r="J2076" i="2"/>
  <c r="J2075" i="2"/>
  <c r="J2074" i="2"/>
  <c r="J2073" i="2"/>
  <c r="J2072" i="2"/>
  <c r="J2071" i="2"/>
  <c r="J2070" i="2"/>
  <c r="J2069" i="2"/>
  <c r="J2068" i="2"/>
  <c r="J2067" i="2"/>
  <c r="J2066" i="2"/>
  <c r="J2065" i="2"/>
  <c r="J2064" i="2"/>
  <c r="J2063" i="2"/>
  <c r="J2062" i="2"/>
  <c r="J2061" i="2"/>
  <c r="J2060" i="2"/>
  <c r="J2059" i="2"/>
  <c r="J2058" i="2"/>
  <c r="J2057" i="2"/>
  <c r="J2056" i="2"/>
  <c r="J2055" i="2"/>
  <c r="J2054" i="2"/>
  <c r="J2053" i="2"/>
  <c r="J2052" i="2"/>
  <c r="J2051" i="2"/>
  <c r="J2050" i="2"/>
  <c r="J2049" i="2"/>
  <c r="J2048" i="2"/>
  <c r="J2047" i="2"/>
  <c r="J2046" i="2"/>
  <c r="J2045" i="2"/>
  <c r="J2044" i="2"/>
  <c r="J2043" i="2"/>
  <c r="J2042" i="2"/>
  <c r="J2041" i="2"/>
  <c r="J2040" i="2"/>
  <c r="J2039" i="2"/>
  <c r="J2038" i="2"/>
  <c r="J2037" i="2"/>
  <c r="J2036" i="2"/>
  <c r="J2035" i="2"/>
  <c r="J2034" i="2"/>
  <c r="J2033" i="2"/>
  <c r="J2032" i="2"/>
  <c r="J2031" i="2"/>
  <c r="J2030" i="2"/>
  <c r="J2029" i="2"/>
  <c r="J2028" i="2"/>
  <c r="J2027" i="2"/>
  <c r="J2026" i="2"/>
  <c r="J2025" i="2"/>
  <c r="J2024" i="2"/>
  <c r="J2023" i="2"/>
  <c r="J2022" i="2"/>
  <c r="J2021" i="2"/>
  <c r="J2020" i="2"/>
  <c r="J2019" i="2"/>
  <c r="J2018" i="2"/>
  <c r="J2017" i="2"/>
  <c r="J2016" i="2"/>
  <c r="J2015" i="2"/>
  <c r="J2014" i="2"/>
  <c r="J2013" i="2"/>
  <c r="J2012" i="2"/>
  <c r="J2011" i="2"/>
  <c r="J2010" i="2"/>
  <c r="J2009" i="2"/>
  <c r="J2008" i="2"/>
  <c r="J2007" i="2"/>
  <c r="J2006" i="2"/>
  <c r="J2005" i="2"/>
  <c r="J2004" i="2"/>
  <c r="J2003" i="2"/>
  <c r="J2002" i="2"/>
  <c r="J2001" i="2"/>
  <c r="J2000" i="2"/>
  <c r="J1999" i="2"/>
  <c r="J1998" i="2"/>
  <c r="J1997" i="2"/>
  <c r="J1996" i="2"/>
  <c r="J1995" i="2"/>
  <c r="J1994" i="2"/>
  <c r="J1993" i="2"/>
  <c r="J1992" i="2"/>
  <c r="J1991" i="2"/>
  <c r="J1990" i="2"/>
  <c r="J1989" i="2"/>
  <c r="J1988" i="2"/>
  <c r="J1987" i="2"/>
  <c r="J1986" i="2"/>
  <c r="J1985" i="2"/>
  <c r="J1984" i="2"/>
  <c r="J1983" i="2"/>
  <c r="J1982" i="2"/>
  <c r="J1981" i="2"/>
  <c r="J1980" i="2"/>
  <c r="J1979" i="2"/>
  <c r="J1978" i="2"/>
  <c r="J1977" i="2"/>
  <c r="J1976" i="2"/>
  <c r="J1975" i="2"/>
  <c r="J1974" i="2"/>
  <c r="J1973" i="2"/>
  <c r="J1972" i="2"/>
  <c r="J1971" i="2"/>
  <c r="J1970" i="2"/>
  <c r="J1969" i="2"/>
  <c r="J1968" i="2"/>
  <c r="J1967" i="2"/>
  <c r="J1966" i="2"/>
  <c r="J1965" i="2"/>
  <c r="J1964" i="2"/>
  <c r="J1963" i="2"/>
  <c r="J1962" i="2"/>
  <c r="J1961" i="2"/>
  <c r="J1960" i="2"/>
  <c r="J1959" i="2"/>
  <c r="J1958" i="2"/>
  <c r="J1957" i="2"/>
  <c r="J1956" i="2"/>
  <c r="J1955" i="2"/>
  <c r="J1954" i="2"/>
  <c r="J1953" i="2"/>
  <c r="J1952" i="2"/>
  <c r="J1951" i="2"/>
  <c r="J1950" i="2"/>
  <c r="J1949" i="2"/>
  <c r="J1948" i="2"/>
  <c r="J1947" i="2"/>
  <c r="J1946" i="2"/>
  <c r="J1945" i="2"/>
  <c r="J1944" i="2"/>
  <c r="J1943" i="2"/>
  <c r="J1942" i="2"/>
  <c r="J1941" i="2"/>
  <c r="J1940" i="2"/>
  <c r="J1939" i="2"/>
  <c r="J1938" i="2"/>
  <c r="J1937" i="2"/>
  <c r="J1936" i="2"/>
  <c r="J1935" i="2"/>
  <c r="J1934" i="2"/>
  <c r="J1933" i="2"/>
  <c r="J1932" i="2"/>
  <c r="J1931" i="2"/>
  <c r="J1930" i="2"/>
  <c r="J1929" i="2"/>
  <c r="J1928" i="2"/>
  <c r="J1927" i="2"/>
  <c r="J1926" i="2"/>
  <c r="J1925" i="2"/>
  <c r="J1924" i="2"/>
  <c r="J1923" i="2"/>
  <c r="J1922" i="2"/>
  <c r="J1921" i="2"/>
  <c r="J1920" i="2"/>
  <c r="J1919" i="2"/>
  <c r="J1918" i="2"/>
  <c r="J1917" i="2"/>
  <c r="J1916" i="2"/>
  <c r="J1915" i="2"/>
  <c r="J1914" i="2"/>
  <c r="J1913" i="2"/>
  <c r="J1912" i="2"/>
  <c r="J1911" i="2"/>
  <c r="J1910" i="2"/>
  <c r="J1909" i="2"/>
  <c r="J1908" i="2"/>
  <c r="J1907" i="2"/>
  <c r="J1906" i="2"/>
  <c r="J1905" i="2"/>
  <c r="J1904" i="2"/>
  <c r="J1903" i="2"/>
  <c r="J1902" i="2"/>
  <c r="J1901" i="2"/>
  <c r="J1900" i="2"/>
  <c r="J1899" i="2"/>
  <c r="J1898" i="2"/>
  <c r="J1897" i="2"/>
  <c r="J1896" i="2"/>
  <c r="J1895" i="2"/>
  <c r="J1894" i="2"/>
  <c r="J1893" i="2"/>
  <c r="J1892" i="2"/>
  <c r="J1891" i="2"/>
  <c r="J1890" i="2"/>
  <c r="J1889" i="2"/>
  <c r="J1888" i="2"/>
  <c r="J1887" i="2"/>
  <c r="J1886" i="2"/>
  <c r="J1885" i="2"/>
  <c r="J1884" i="2"/>
  <c r="J1883" i="2"/>
  <c r="J1882" i="2"/>
  <c r="J1881" i="2"/>
  <c r="J1880" i="2"/>
  <c r="J1879" i="2"/>
  <c r="J1878" i="2"/>
  <c r="J1877" i="2"/>
  <c r="J1876" i="2"/>
  <c r="J1875" i="2"/>
  <c r="J1874" i="2"/>
  <c r="J1873" i="2"/>
  <c r="J1872" i="2"/>
  <c r="J1871" i="2"/>
  <c r="J1870" i="2"/>
  <c r="J1869" i="2"/>
  <c r="J1868" i="2"/>
  <c r="J1867" i="2"/>
  <c r="J1866" i="2"/>
  <c r="J1865" i="2"/>
  <c r="J1864" i="2"/>
  <c r="J1863" i="2"/>
  <c r="J1862" i="2"/>
  <c r="J1861" i="2"/>
  <c r="J1860" i="2"/>
  <c r="J1859" i="2"/>
  <c r="J1858" i="2"/>
  <c r="J1857" i="2"/>
  <c r="J1856" i="2"/>
  <c r="J1855" i="2"/>
  <c r="J1854" i="2"/>
  <c r="J1853" i="2"/>
  <c r="J1852" i="2"/>
  <c r="J1851" i="2"/>
  <c r="J1850" i="2"/>
  <c r="J1849" i="2"/>
  <c r="J1848" i="2"/>
  <c r="J1847" i="2"/>
  <c r="J1846" i="2"/>
  <c r="J1845" i="2"/>
  <c r="J1844" i="2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A10000" i="4"/>
  <c r="A9999" i="4"/>
  <c r="A9998" i="4"/>
  <c r="A9997" i="4"/>
  <c r="A9996" i="4"/>
  <c r="A9995" i="4"/>
  <c r="A9994" i="4"/>
  <c r="A9993" i="4"/>
  <c r="E9993" i="4" s="1"/>
  <c r="A9992" i="4"/>
  <c r="A9991" i="4"/>
  <c r="A9990" i="4"/>
  <c r="A9989" i="4"/>
  <c r="E9989" i="4" s="1"/>
  <c r="A9988" i="4"/>
  <c r="A9987" i="4"/>
  <c r="A9986" i="4"/>
  <c r="A9985" i="4"/>
  <c r="A9984" i="4"/>
  <c r="A9983" i="4"/>
  <c r="A9982" i="4"/>
  <c r="A9981" i="4"/>
  <c r="A9980" i="4"/>
  <c r="A9979" i="4"/>
  <c r="A9978" i="4"/>
  <c r="A9977" i="4"/>
  <c r="A9976" i="4"/>
  <c r="A9975" i="4"/>
  <c r="A9974" i="4"/>
  <c r="A9973" i="4"/>
  <c r="A9972" i="4"/>
  <c r="A9971" i="4"/>
  <c r="A9970" i="4"/>
  <c r="A9969" i="4"/>
  <c r="E9969" i="4" s="1"/>
  <c r="A9968" i="4"/>
  <c r="A9967" i="4"/>
  <c r="A9966" i="4"/>
  <c r="A9965" i="4"/>
  <c r="A9964" i="4"/>
  <c r="A9963" i="4"/>
  <c r="A9962" i="4"/>
  <c r="A9961" i="4"/>
  <c r="A9960" i="4"/>
  <c r="A9959" i="4"/>
  <c r="A9958" i="4"/>
  <c r="A9957" i="4"/>
  <c r="A9956" i="4"/>
  <c r="A9955" i="4"/>
  <c r="A9954" i="4"/>
  <c r="A9953" i="4"/>
  <c r="A9952" i="4"/>
  <c r="A9951" i="4"/>
  <c r="A9950" i="4"/>
  <c r="A9949" i="4"/>
  <c r="A9948" i="4"/>
  <c r="A9947" i="4"/>
  <c r="A9946" i="4"/>
  <c r="A9945" i="4"/>
  <c r="E9945" i="4" s="1"/>
  <c r="A9944" i="4"/>
  <c r="A9943" i="4"/>
  <c r="E9943" i="4" s="1"/>
  <c r="A9942" i="4"/>
  <c r="A9941" i="4"/>
  <c r="E9941" i="4" s="1"/>
  <c r="A9940" i="4"/>
  <c r="A9939" i="4"/>
  <c r="A9938" i="4"/>
  <c r="A9937" i="4"/>
  <c r="A9936" i="4"/>
  <c r="A9935" i="4"/>
  <c r="A9934" i="4"/>
  <c r="A9933" i="4"/>
  <c r="A9932" i="4"/>
  <c r="A9931" i="4"/>
  <c r="A9930" i="4"/>
  <c r="A9929" i="4"/>
  <c r="A9928" i="4"/>
  <c r="A9927" i="4"/>
  <c r="A9926" i="4"/>
  <c r="A9925" i="4"/>
  <c r="A9924" i="4"/>
  <c r="A9923" i="4"/>
  <c r="A9922" i="4"/>
  <c r="A9921" i="4"/>
  <c r="E9921" i="4" s="1"/>
  <c r="A9920" i="4"/>
  <c r="A9919" i="4"/>
  <c r="E9919" i="4" s="1"/>
  <c r="A9918" i="4"/>
  <c r="A9917" i="4"/>
  <c r="E9917" i="4" s="1"/>
  <c r="A9916" i="4"/>
  <c r="A9915" i="4"/>
  <c r="A9914" i="4"/>
  <c r="A9913" i="4"/>
  <c r="A9912" i="4"/>
  <c r="A9911" i="4"/>
  <c r="A9910" i="4"/>
  <c r="A9909" i="4"/>
  <c r="A9908" i="4"/>
  <c r="A9907" i="4"/>
  <c r="A9906" i="4"/>
  <c r="A9905" i="4"/>
  <c r="A9904" i="4"/>
  <c r="A9903" i="4"/>
  <c r="A9902" i="4"/>
  <c r="A9901" i="4"/>
  <c r="A9900" i="4"/>
  <c r="A9899" i="4"/>
  <c r="A9898" i="4"/>
  <c r="A9897" i="4"/>
  <c r="E9897" i="4" s="1"/>
  <c r="A9896" i="4"/>
  <c r="A9895" i="4"/>
  <c r="A9894" i="4"/>
  <c r="A9893" i="4"/>
  <c r="A9892" i="4"/>
  <c r="A9891" i="4"/>
  <c r="A9890" i="4"/>
  <c r="A9889" i="4"/>
  <c r="A9888" i="4"/>
  <c r="A9887" i="4"/>
  <c r="A9886" i="4"/>
  <c r="A9885" i="4"/>
  <c r="A9884" i="4"/>
  <c r="A9883" i="4"/>
  <c r="A9882" i="4"/>
  <c r="A9881" i="4"/>
  <c r="A9880" i="4"/>
  <c r="A9879" i="4"/>
  <c r="A9878" i="4"/>
  <c r="A9877" i="4"/>
  <c r="A9876" i="4"/>
  <c r="A9875" i="4"/>
  <c r="A9874" i="4"/>
  <c r="A9873" i="4"/>
  <c r="A9872" i="4"/>
  <c r="A9871" i="4"/>
  <c r="A9870" i="4"/>
  <c r="A9869" i="4"/>
  <c r="A9868" i="4"/>
  <c r="A9867" i="4"/>
  <c r="A9866" i="4"/>
  <c r="A9865" i="4"/>
  <c r="A9864" i="4"/>
  <c r="A9863" i="4"/>
  <c r="A9862" i="4"/>
  <c r="A9861" i="4"/>
  <c r="A9860" i="4"/>
  <c r="A9859" i="4"/>
  <c r="A9858" i="4"/>
  <c r="A9857" i="4"/>
  <c r="A9856" i="4"/>
  <c r="A9855" i="4"/>
  <c r="A9854" i="4"/>
  <c r="A9853" i="4"/>
  <c r="A9852" i="4"/>
  <c r="A9851" i="4"/>
  <c r="A9850" i="4"/>
  <c r="A9849" i="4"/>
  <c r="A9848" i="4"/>
  <c r="A9847" i="4"/>
  <c r="A9846" i="4"/>
  <c r="A9845" i="4"/>
  <c r="A9844" i="4"/>
  <c r="A9843" i="4"/>
  <c r="A9842" i="4"/>
  <c r="A9841" i="4"/>
  <c r="A9840" i="4"/>
  <c r="A9839" i="4"/>
  <c r="A9838" i="4"/>
  <c r="A9837" i="4"/>
  <c r="A9836" i="4"/>
  <c r="A9835" i="4"/>
  <c r="A9834" i="4"/>
  <c r="A9833" i="4"/>
  <c r="E9833" i="4" s="1"/>
  <c r="A9832" i="4"/>
  <c r="A9831" i="4"/>
  <c r="A9830" i="4"/>
  <c r="A9829" i="4"/>
  <c r="A9828" i="4"/>
  <c r="A9827" i="4"/>
  <c r="A9826" i="4"/>
  <c r="A9825" i="4"/>
  <c r="A9824" i="4"/>
  <c r="A9823" i="4"/>
  <c r="A9822" i="4"/>
  <c r="A9821" i="4"/>
  <c r="E9821" i="4" s="1"/>
  <c r="A9820" i="4"/>
  <c r="A9819" i="4"/>
  <c r="A9818" i="4"/>
  <c r="A9817" i="4"/>
  <c r="A9816" i="4"/>
  <c r="A9815" i="4"/>
  <c r="A9814" i="4"/>
  <c r="A9813" i="4"/>
  <c r="E9813" i="4" s="1"/>
  <c r="A9812" i="4"/>
  <c r="A9811" i="4"/>
  <c r="E9811" i="4" s="1"/>
  <c r="A9810" i="4"/>
  <c r="A9809" i="4"/>
  <c r="A9808" i="4"/>
  <c r="A9807" i="4"/>
  <c r="A9806" i="4"/>
  <c r="A9805" i="4"/>
  <c r="A9804" i="4"/>
  <c r="A9803" i="4"/>
  <c r="A9802" i="4"/>
  <c r="A9801" i="4"/>
  <c r="A9800" i="4"/>
  <c r="A9799" i="4"/>
  <c r="A9798" i="4"/>
  <c r="A9797" i="4"/>
  <c r="E9797" i="4" s="1"/>
  <c r="A9796" i="4"/>
  <c r="A9795" i="4"/>
  <c r="A9794" i="4"/>
  <c r="A9793" i="4"/>
  <c r="A9792" i="4"/>
  <c r="A9791" i="4"/>
  <c r="A9790" i="4"/>
  <c r="A9789" i="4"/>
  <c r="E9789" i="4" s="1"/>
  <c r="A9788" i="4"/>
  <c r="A9787" i="4"/>
  <c r="A9786" i="4"/>
  <c r="A9785" i="4"/>
  <c r="E9785" i="4" s="1"/>
  <c r="A9784" i="4"/>
  <c r="A9783" i="4"/>
  <c r="A9782" i="4"/>
  <c r="A9781" i="4"/>
  <c r="A9780" i="4"/>
  <c r="A9779" i="4"/>
  <c r="A9778" i="4"/>
  <c r="A9777" i="4"/>
  <c r="A9776" i="4"/>
  <c r="A9775" i="4"/>
  <c r="A9774" i="4"/>
  <c r="A9773" i="4"/>
  <c r="A9772" i="4"/>
  <c r="A9771" i="4"/>
  <c r="A9770" i="4"/>
  <c r="A9769" i="4"/>
  <c r="A9768" i="4"/>
  <c r="A9767" i="4"/>
  <c r="A9766" i="4"/>
  <c r="A9765" i="4"/>
  <c r="A9764" i="4"/>
  <c r="A9763" i="4"/>
  <c r="A9762" i="4"/>
  <c r="A9761" i="4"/>
  <c r="E9761" i="4" s="1"/>
  <c r="A9760" i="4"/>
  <c r="A9759" i="4"/>
  <c r="A9758" i="4"/>
  <c r="A9757" i="4"/>
  <c r="A9756" i="4"/>
  <c r="A9755" i="4"/>
  <c r="A9754" i="4"/>
  <c r="A9753" i="4"/>
  <c r="A9752" i="4"/>
  <c r="A9751" i="4"/>
  <c r="A9750" i="4"/>
  <c r="A9749" i="4"/>
  <c r="A9748" i="4"/>
  <c r="A9747" i="4"/>
  <c r="A9746" i="4"/>
  <c r="A9745" i="4"/>
  <c r="A9744" i="4"/>
  <c r="A9743" i="4"/>
  <c r="A9742" i="4"/>
  <c r="A9741" i="4"/>
  <c r="A9740" i="4"/>
  <c r="A9739" i="4"/>
  <c r="A9738" i="4"/>
  <c r="A9737" i="4"/>
  <c r="E9737" i="4" s="1"/>
  <c r="A9736" i="4"/>
  <c r="A9735" i="4"/>
  <c r="A9734" i="4"/>
  <c r="A9733" i="4"/>
  <c r="A9732" i="4"/>
  <c r="A9731" i="4"/>
  <c r="A9730" i="4"/>
  <c r="A9729" i="4"/>
  <c r="E9729" i="4" s="1"/>
  <c r="A9728" i="4"/>
  <c r="A9727" i="4"/>
  <c r="A9726" i="4"/>
  <c r="A9725" i="4"/>
  <c r="A9724" i="4"/>
  <c r="A9723" i="4"/>
  <c r="A9722" i="4"/>
  <c r="A9721" i="4"/>
  <c r="A9720" i="4"/>
  <c r="A9719" i="4"/>
  <c r="A9718" i="4"/>
  <c r="A9717" i="4"/>
  <c r="E9717" i="4" s="1"/>
  <c r="A9716" i="4"/>
  <c r="A9715" i="4"/>
  <c r="A9714" i="4"/>
  <c r="A9713" i="4"/>
  <c r="A9712" i="4"/>
  <c r="A9711" i="4"/>
  <c r="A9710" i="4"/>
  <c r="A9709" i="4"/>
  <c r="A9708" i="4"/>
  <c r="A9707" i="4"/>
  <c r="A9706" i="4"/>
  <c r="A9705" i="4"/>
  <c r="A9704" i="4"/>
  <c r="A9703" i="4"/>
  <c r="A9702" i="4"/>
  <c r="A9701" i="4"/>
  <c r="A9700" i="4"/>
  <c r="A9699" i="4"/>
  <c r="A9698" i="4"/>
  <c r="A9697" i="4"/>
  <c r="A9696" i="4"/>
  <c r="A9695" i="4"/>
  <c r="A9694" i="4"/>
  <c r="A9693" i="4"/>
  <c r="E9693" i="4" s="1"/>
  <c r="A9692" i="4"/>
  <c r="A9691" i="4"/>
  <c r="A9690" i="4"/>
  <c r="A9689" i="4"/>
  <c r="A9688" i="4"/>
  <c r="A9687" i="4"/>
  <c r="A9686" i="4"/>
  <c r="A9685" i="4"/>
  <c r="A9684" i="4"/>
  <c r="A9683" i="4"/>
  <c r="A9682" i="4"/>
  <c r="A9681" i="4"/>
  <c r="A9680" i="4"/>
  <c r="A9679" i="4"/>
  <c r="A9678" i="4"/>
  <c r="A9677" i="4"/>
  <c r="A9676" i="4"/>
  <c r="A9675" i="4"/>
  <c r="A9674" i="4"/>
  <c r="A9673" i="4"/>
  <c r="A9672" i="4"/>
  <c r="A9671" i="4"/>
  <c r="A9670" i="4"/>
  <c r="A9669" i="4"/>
  <c r="A9668" i="4"/>
  <c r="A9667" i="4"/>
  <c r="A9666" i="4"/>
  <c r="A9665" i="4"/>
  <c r="A9664" i="4"/>
  <c r="A9663" i="4"/>
  <c r="A9662" i="4"/>
  <c r="A9661" i="4"/>
  <c r="A9660" i="4"/>
  <c r="A9659" i="4"/>
  <c r="A9658" i="4"/>
  <c r="A9657" i="4"/>
  <c r="A9656" i="4"/>
  <c r="A9655" i="4"/>
  <c r="A9654" i="4"/>
  <c r="A9653" i="4"/>
  <c r="A9652" i="4"/>
  <c r="A9651" i="4"/>
  <c r="A9650" i="4"/>
  <c r="A9649" i="4"/>
  <c r="A9648" i="4"/>
  <c r="A9647" i="4"/>
  <c r="A9646" i="4"/>
  <c r="A9645" i="4"/>
  <c r="A9644" i="4"/>
  <c r="A9643" i="4"/>
  <c r="A9642" i="4"/>
  <c r="A9641" i="4"/>
  <c r="A9640" i="4"/>
  <c r="A9639" i="4"/>
  <c r="A9638" i="4"/>
  <c r="A9637" i="4"/>
  <c r="A9636" i="4"/>
  <c r="A9635" i="4"/>
  <c r="A9634" i="4"/>
  <c r="A9633" i="4"/>
  <c r="A9632" i="4"/>
  <c r="A9631" i="4"/>
  <c r="A9630" i="4"/>
  <c r="A9629" i="4"/>
  <c r="A9628" i="4"/>
  <c r="A9627" i="4"/>
  <c r="A9626" i="4"/>
  <c r="A9625" i="4"/>
  <c r="A9624" i="4"/>
  <c r="A9623" i="4"/>
  <c r="A9622" i="4"/>
  <c r="A9621" i="4"/>
  <c r="A9620" i="4"/>
  <c r="A9619" i="4"/>
  <c r="A9618" i="4"/>
  <c r="A9617" i="4"/>
  <c r="A9616" i="4"/>
  <c r="A9615" i="4"/>
  <c r="A9614" i="4"/>
  <c r="A9613" i="4"/>
  <c r="A9612" i="4"/>
  <c r="A9611" i="4"/>
  <c r="A9610" i="4"/>
  <c r="A9609" i="4"/>
  <c r="A9608" i="4"/>
  <c r="A9607" i="4"/>
  <c r="A9606" i="4"/>
  <c r="A9605" i="4"/>
  <c r="A9604" i="4"/>
  <c r="A9603" i="4"/>
  <c r="A9602" i="4"/>
  <c r="A9601" i="4"/>
  <c r="A9600" i="4"/>
  <c r="A9599" i="4"/>
  <c r="A9598" i="4"/>
  <c r="A9597" i="4"/>
  <c r="A9596" i="4"/>
  <c r="A9595" i="4"/>
  <c r="A9594" i="4"/>
  <c r="A9593" i="4"/>
  <c r="A9592" i="4"/>
  <c r="A9591" i="4"/>
  <c r="A9590" i="4"/>
  <c r="A9589" i="4"/>
  <c r="A9588" i="4"/>
  <c r="A9587" i="4"/>
  <c r="A9586" i="4"/>
  <c r="A9585" i="4"/>
  <c r="A9584" i="4"/>
  <c r="A9583" i="4"/>
  <c r="A9582" i="4"/>
  <c r="A9581" i="4"/>
  <c r="A9580" i="4"/>
  <c r="A9579" i="4"/>
  <c r="A9578" i="4"/>
  <c r="A9577" i="4"/>
  <c r="A9576" i="4"/>
  <c r="A9575" i="4"/>
  <c r="A9574" i="4"/>
  <c r="A9573" i="4"/>
  <c r="A9572" i="4"/>
  <c r="A9571" i="4"/>
  <c r="E9571" i="4" s="1"/>
  <c r="A9570" i="4"/>
  <c r="A9569" i="4"/>
  <c r="A9568" i="4"/>
  <c r="A9567" i="4"/>
  <c r="A9566" i="4"/>
  <c r="A9565" i="4"/>
  <c r="A9564" i="4"/>
  <c r="A9563" i="4"/>
  <c r="A9562" i="4"/>
  <c r="A9561" i="4"/>
  <c r="A9560" i="4"/>
  <c r="A9559" i="4"/>
  <c r="A9558" i="4"/>
  <c r="A9557" i="4"/>
  <c r="A9556" i="4"/>
  <c r="A9555" i="4"/>
  <c r="A9554" i="4"/>
  <c r="A9553" i="4"/>
  <c r="A9552" i="4"/>
  <c r="A9551" i="4"/>
  <c r="A9550" i="4"/>
  <c r="A9549" i="4"/>
  <c r="A9548" i="4"/>
  <c r="A9547" i="4"/>
  <c r="A9546" i="4"/>
  <c r="A9545" i="4"/>
  <c r="E9545" i="4" s="1"/>
  <c r="A9544" i="4"/>
  <c r="A9543" i="4"/>
  <c r="A9542" i="4"/>
  <c r="A9541" i="4"/>
  <c r="A9540" i="4"/>
  <c r="A9539" i="4"/>
  <c r="A9538" i="4"/>
  <c r="A9537" i="4"/>
  <c r="A9536" i="4"/>
  <c r="A9535" i="4"/>
  <c r="A9534" i="4"/>
  <c r="A9533" i="4"/>
  <c r="A9532" i="4"/>
  <c r="A9531" i="4"/>
  <c r="A9530" i="4"/>
  <c r="A9529" i="4"/>
  <c r="A9528" i="4"/>
  <c r="A9527" i="4"/>
  <c r="A9526" i="4"/>
  <c r="A9525" i="4"/>
  <c r="A9524" i="4"/>
  <c r="A9523" i="4"/>
  <c r="E9523" i="4" s="1"/>
  <c r="A9522" i="4"/>
  <c r="A9521" i="4"/>
  <c r="E9521" i="4" s="1"/>
  <c r="A9520" i="4"/>
  <c r="A9519" i="4"/>
  <c r="A9518" i="4"/>
  <c r="A9517" i="4"/>
  <c r="A9516" i="4"/>
  <c r="A9515" i="4"/>
  <c r="A9514" i="4"/>
  <c r="A9513" i="4"/>
  <c r="A9512" i="4"/>
  <c r="A9511" i="4"/>
  <c r="A9510" i="4"/>
  <c r="A9509" i="4"/>
  <c r="A9508" i="4"/>
  <c r="A9507" i="4"/>
  <c r="A9506" i="4"/>
  <c r="A9505" i="4"/>
  <c r="A9504" i="4"/>
  <c r="A9503" i="4"/>
  <c r="A9502" i="4"/>
  <c r="A9501" i="4"/>
  <c r="A9500" i="4"/>
  <c r="A9499" i="4"/>
  <c r="A9498" i="4"/>
  <c r="A9497" i="4"/>
  <c r="A9496" i="4"/>
  <c r="A9495" i="4"/>
  <c r="A9494" i="4"/>
  <c r="A9493" i="4"/>
  <c r="A9492" i="4"/>
  <c r="A9491" i="4"/>
  <c r="A9490" i="4"/>
  <c r="A9489" i="4"/>
  <c r="E9489" i="4" s="1"/>
  <c r="A9488" i="4"/>
  <c r="A9487" i="4"/>
  <c r="A9486" i="4"/>
  <c r="A9485" i="4"/>
  <c r="A9484" i="4"/>
  <c r="A9483" i="4"/>
  <c r="A9482" i="4"/>
  <c r="A9481" i="4"/>
  <c r="A9480" i="4"/>
  <c r="A9479" i="4"/>
  <c r="A9478" i="4"/>
  <c r="A9477" i="4"/>
  <c r="A9476" i="4"/>
  <c r="A9475" i="4"/>
  <c r="E9475" i="4" s="1"/>
  <c r="A9474" i="4"/>
  <c r="A9473" i="4"/>
  <c r="E9473" i="4" s="1"/>
  <c r="A9472" i="4"/>
  <c r="A9471" i="4"/>
  <c r="A9470" i="4"/>
  <c r="A9469" i="4"/>
  <c r="A9468" i="4"/>
  <c r="A9467" i="4"/>
  <c r="A9466" i="4"/>
  <c r="A9465" i="4"/>
  <c r="A9464" i="4"/>
  <c r="A9463" i="4"/>
  <c r="A9462" i="4"/>
  <c r="A9461" i="4"/>
  <c r="A9460" i="4"/>
  <c r="A9459" i="4"/>
  <c r="A9458" i="4"/>
  <c r="A9457" i="4"/>
  <c r="A9456" i="4"/>
  <c r="A9455" i="4"/>
  <c r="A9454" i="4"/>
  <c r="A9453" i="4"/>
  <c r="A9452" i="4"/>
  <c r="A9451" i="4"/>
  <c r="A9450" i="4"/>
  <c r="A9449" i="4"/>
  <c r="A9448" i="4"/>
  <c r="A9447" i="4"/>
  <c r="A9446" i="4"/>
  <c r="A9445" i="4"/>
  <c r="A9444" i="4"/>
  <c r="A9443" i="4"/>
  <c r="A9442" i="4"/>
  <c r="A9441" i="4"/>
  <c r="E9441" i="4" s="1"/>
  <c r="A9440" i="4"/>
  <c r="A9439" i="4"/>
  <c r="A9438" i="4"/>
  <c r="A9437" i="4"/>
  <c r="A9436" i="4"/>
  <c r="A9435" i="4"/>
  <c r="A9434" i="4"/>
  <c r="A9433" i="4"/>
  <c r="A9432" i="4"/>
  <c r="A9431" i="4"/>
  <c r="A9430" i="4"/>
  <c r="A9429" i="4"/>
  <c r="A9428" i="4"/>
  <c r="A9427" i="4"/>
  <c r="A9426" i="4"/>
  <c r="A9425" i="4"/>
  <c r="E9425" i="4" s="1"/>
  <c r="A9424" i="4"/>
  <c r="A9423" i="4"/>
  <c r="A9422" i="4"/>
  <c r="A9421" i="4"/>
  <c r="A9420" i="4"/>
  <c r="A9419" i="4"/>
  <c r="A9418" i="4"/>
  <c r="A9417" i="4"/>
  <c r="A9416" i="4"/>
  <c r="A9415" i="4"/>
  <c r="E9415" i="4" s="1"/>
  <c r="A9414" i="4"/>
  <c r="A9413" i="4"/>
  <c r="A9412" i="4"/>
  <c r="A9411" i="4"/>
  <c r="A9410" i="4"/>
  <c r="A9409" i="4"/>
  <c r="A9408" i="4"/>
  <c r="A9407" i="4"/>
  <c r="A9406" i="4"/>
  <c r="A9405" i="4"/>
  <c r="A9404" i="4"/>
  <c r="A9403" i="4"/>
  <c r="A9402" i="4"/>
  <c r="A9401" i="4"/>
  <c r="A9400" i="4"/>
  <c r="A9399" i="4"/>
  <c r="A9398" i="4"/>
  <c r="A9397" i="4"/>
  <c r="A9396" i="4"/>
  <c r="A9395" i="4"/>
  <c r="A9394" i="4"/>
  <c r="A9393" i="4"/>
  <c r="A9392" i="4"/>
  <c r="A9391" i="4"/>
  <c r="A9390" i="4"/>
  <c r="A9389" i="4"/>
  <c r="A9388" i="4"/>
  <c r="A9387" i="4"/>
  <c r="A9386" i="4"/>
  <c r="A9385" i="4"/>
  <c r="A9384" i="4"/>
  <c r="A9383" i="4"/>
  <c r="A9382" i="4"/>
  <c r="A9381" i="4"/>
  <c r="A9380" i="4"/>
  <c r="A9379" i="4"/>
  <c r="A9378" i="4"/>
  <c r="A9377" i="4"/>
  <c r="A9376" i="4"/>
  <c r="A9375" i="4"/>
  <c r="A9374" i="4"/>
  <c r="A9373" i="4"/>
  <c r="A9372" i="4"/>
  <c r="A9371" i="4"/>
  <c r="A9370" i="4"/>
  <c r="A9369" i="4"/>
  <c r="A9368" i="4"/>
  <c r="A9367" i="4"/>
  <c r="A9366" i="4"/>
  <c r="A9365" i="4"/>
  <c r="A9364" i="4"/>
  <c r="A9363" i="4"/>
  <c r="A9362" i="4"/>
  <c r="A9361" i="4"/>
  <c r="A9360" i="4"/>
  <c r="A9359" i="4"/>
  <c r="A9358" i="4"/>
  <c r="A9357" i="4"/>
  <c r="A9356" i="4"/>
  <c r="A9355" i="4"/>
  <c r="A9354" i="4"/>
  <c r="A9353" i="4"/>
  <c r="A9352" i="4"/>
  <c r="A9351" i="4"/>
  <c r="A9350" i="4"/>
  <c r="A9349" i="4"/>
  <c r="A9348" i="4"/>
  <c r="A9347" i="4"/>
  <c r="A9346" i="4"/>
  <c r="A9345" i="4"/>
  <c r="A9344" i="4"/>
  <c r="A9343" i="4"/>
  <c r="A9342" i="4"/>
  <c r="A9341" i="4"/>
  <c r="A9340" i="4"/>
  <c r="A9339" i="4"/>
  <c r="A9338" i="4"/>
  <c r="A9337" i="4"/>
  <c r="A9336" i="4"/>
  <c r="A9335" i="4"/>
  <c r="A9334" i="4"/>
  <c r="A9333" i="4"/>
  <c r="A9332" i="4"/>
  <c r="A9331" i="4"/>
  <c r="A9330" i="4"/>
  <c r="A9329" i="4"/>
  <c r="A9328" i="4"/>
  <c r="A9327" i="4"/>
  <c r="A9326" i="4"/>
  <c r="A9325" i="4"/>
  <c r="A9324" i="4"/>
  <c r="A9323" i="4"/>
  <c r="A9322" i="4"/>
  <c r="A9321" i="4"/>
  <c r="A9320" i="4"/>
  <c r="A9319" i="4"/>
  <c r="A9318" i="4"/>
  <c r="A9317" i="4"/>
  <c r="A9316" i="4"/>
  <c r="A9315" i="4"/>
  <c r="A9314" i="4"/>
  <c r="A9313" i="4"/>
  <c r="A9312" i="4"/>
  <c r="A9311" i="4"/>
  <c r="A9310" i="4"/>
  <c r="A9309" i="4"/>
  <c r="A9308" i="4"/>
  <c r="A9307" i="4"/>
  <c r="A9306" i="4"/>
  <c r="A9305" i="4"/>
  <c r="A9304" i="4"/>
  <c r="A9303" i="4"/>
  <c r="A9302" i="4"/>
  <c r="A9301" i="4"/>
  <c r="A9300" i="4"/>
  <c r="A9299" i="4"/>
  <c r="A9298" i="4"/>
  <c r="A9297" i="4"/>
  <c r="A9296" i="4"/>
  <c r="A9295" i="4"/>
  <c r="A9294" i="4"/>
  <c r="A9293" i="4"/>
  <c r="A9292" i="4"/>
  <c r="A9291" i="4"/>
  <c r="A9290" i="4"/>
  <c r="A9289" i="4"/>
  <c r="A9288" i="4"/>
  <c r="A9287" i="4"/>
  <c r="A9286" i="4"/>
  <c r="A9285" i="4"/>
  <c r="A9284" i="4"/>
  <c r="A9283" i="4"/>
  <c r="E9283" i="4" s="1"/>
  <c r="A9282" i="4"/>
  <c r="A9281" i="4"/>
  <c r="A9280" i="4"/>
  <c r="A9279" i="4"/>
  <c r="A9278" i="4"/>
  <c r="A9277" i="4"/>
  <c r="A9276" i="4"/>
  <c r="A9275" i="4"/>
  <c r="A9274" i="4"/>
  <c r="A9273" i="4"/>
  <c r="A9272" i="4"/>
  <c r="A9271" i="4"/>
  <c r="A9270" i="4"/>
  <c r="A9269" i="4"/>
  <c r="A9268" i="4"/>
  <c r="A9267" i="4"/>
  <c r="A9266" i="4"/>
  <c r="A9265" i="4"/>
  <c r="A9264" i="4"/>
  <c r="A9263" i="4"/>
  <c r="A9262" i="4"/>
  <c r="A9261" i="4"/>
  <c r="A9260" i="4"/>
  <c r="A9259" i="4"/>
  <c r="A9258" i="4"/>
  <c r="A9257" i="4"/>
  <c r="A9256" i="4"/>
  <c r="A9255" i="4"/>
  <c r="A9254" i="4"/>
  <c r="A9253" i="4"/>
  <c r="A9252" i="4"/>
  <c r="A9251" i="4"/>
  <c r="A9250" i="4"/>
  <c r="A9249" i="4"/>
  <c r="A9248" i="4"/>
  <c r="A9247" i="4"/>
  <c r="A9246" i="4"/>
  <c r="A9245" i="4"/>
  <c r="A9244" i="4"/>
  <c r="A9243" i="4"/>
  <c r="A9242" i="4"/>
  <c r="A9241" i="4"/>
  <c r="A9240" i="4"/>
  <c r="A9239" i="4"/>
  <c r="A9238" i="4"/>
  <c r="A9237" i="4"/>
  <c r="A9236" i="4"/>
  <c r="A9235" i="4"/>
  <c r="E9235" i="4" s="1"/>
  <c r="A9234" i="4"/>
  <c r="A9233" i="4"/>
  <c r="A9232" i="4"/>
  <c r="A9231" i="4"/>
  <c r="A9230" i="4"/>
  <c r="A9229" i="4"/>
  <c r="A9228" i="4"/>
  <c r="A9227" i="4"/>
  <c r="A9226" i="4"/>
  <c r="A9225" i="4"/>
  <c r="A9224" i="4"/>
  <c r="A9223" i="4"/>
  <c r="A9222" i="4"/>
  <c r="A9221" i="4"/>
  <c r="A9220" i="4"/>
  <c r="A9219" i="4"/>
  <c r="A9218" i="4"/>
  <c r="A9217" i="4"/>
  <c r="A9216" i="4"/>
  <c r="A9215" i="4"/>
  <c r="A9214" i="4"/>
  <c r="A9213" i="4"/>
  <c r="A9212" i="4"/>
  <c r="A9211" i="4"/>
  <c r="A9210" i="4"/>
  <c r="A9209" i="4"/>
  <c r="E9209" i="4" s="1"/>
  <c r="A9208" i="4"/>
  <c r="A9207" i="4"/>
  <c r="A9206" i="4"/>
  <c r="A9205" i="4"/>
  <c r="A9204" i="4"/>
  <c r="A9203" i="4"/>
  <c r="A9202" i="4"/>
  <c r="A9201" i="4"/>
  <c r="A9200" i="4"/>
  <c r="A9199" i="4"/>
  <c r="E9199" i="4" s="1"/>
  <c r="A9198" i="4"/>
  <c r="A9197" i="4"/>
  <c r="E9197" i="4" s="1"/>
  <c r="A9196" i="4"/>
  <c r="A9195" i="4"/>
  <c r="A9194" i="4"/>
  <c r="A9193" i="4"/>
  <c r="A9192" i="4"/>
  <c r="A9191" i="4"/>
  <c r="A9190" i="4"/>
  <c r="A9189" i="4"/>
  <c r="E9189" i="4" s="1"/>
  <c r="A9188" i="4"/>
  <c r="A9187" i="4"/>
  <c r="E9187" i="4" s="1"/>
  <c r="A9186" i="4"/>
  <c r="A9185" i="4"/>
  <c r="A9184" i="4"/>
  <c r="A9183" i="4"/>
  <c r="A9182" i="4"/>
  <c r="A9181" i="4"/>
  <c r="A9180" i="4"/>
  <c r="A9179" i="4"/>
  <c r="A9178" i="4"/>
  <c r="A9177" i="4"/>
  <c r="A9176" i="4"/>
  <c r="A9175" i="4"/>
  <c r="A9174" i="4"/>
  <c r="A9173" i="4"/>
  <c r="E9173" i="4" s="1"/>
  <c r="A9172" i="4"/>
  <c r="A9171" i="4"/>
  <c r="A9170" i="4"/>
  <c r="A9169" i="4"/>
  <c r="A9168" i="4"/>
  <c r="A9167" i="4"/>
  <c r="A9166" i="4"/>
  <c r="A9165" i="4"/>
  <c r="A9164" i="4"/>
  <c r="A9163" i="4"/>
  <c r="A9162" i="4"/>
  <c r="A9161" i="4"/>
  <c r="A9160" i="4"/>
  <c r="A9159" i="4"/>
  <c r="A9158" i="4"/>
  <c r="A9157" i="4"/>
  <c r="A9156" i="4"/>
  <c r="A9155" i="4"/>
  <c r="A9154" i="4"/>
  <c r="A9153" i="4"/>
  <c r="A9152" i="4"/>
  <c r="A9151" i="4"/>
  <c r="A9150" i="4"/>
  <c r="A9149" i="4"/>
  <c r="E9149" i="4" s="1"/>
  <c r="A9148" i="4"/>
  <c r="A9147" i="4"/>
  <c r="A9146" i="4"/>
  <c r="A9145" i="4"/>
  <c r="A9144" i="4"/>
  <c r="A9143" i="4"/>
  <c r="A9142" i="4"/>
  <c r="A9141" i="4"/>
  <c r="A9140" i="4"/>
  <c r="A9139" i="4"/>
  <c r="A9138" i="4"/>
  <c r="A9137" i="4"/>
  <c r="E9137" i="4" s="1"/>
  <c r="A9136" i="4"/>
  <c r="A9135" i="4"/>
  <c r="A9134" i="4"/>
  <c r="A9133" i="4"/>
  <c r="A9132" i="4"/>
  <c r="A9131" i="4"/>
  <c r="A9130" i="4"/>
  <c r="A9129" i="4"/>
  <c r="E9129" i="4" s="1"/>
  <c r="A9128" i="4"/>
  <c r="A9127" i="4"/>
  <c r="A9126" i="4"/>
  <c r="A9125" i="4"/>
  <c r="E9125" i="4" s="1"/>
  <c r="A9124" i="4"/>
  <c r="A9123" i="4"/>
  <c r="A9122" i="4"/>
  <c r="A9121" i="4"/>
  <c r="A9120" i="4"/>
  <c r="A9119" i="4"/>
  <c r="A9118" i="4"/>
  <c r="A9117" i="4"/>
  <c r="A9116" i="4"/>
  <c r="A9115" i="4"/>
  <c r="A9114" i="4"/>
  <c r="A9113" i="4"/>
  <c r="A9112" i="4"/>
  <c r="A9111" i="4"/>
  <c r="A9110" i="4"/>
  <c r="A9109" i="4"/>
  <c r="A9108" i="4"/>
  <c r="A9107" i="4"/>
  <c r="A9106" i="4"/>
  <c r="A9105" i="4"/>
  <c r="A9104" i="4"/>
  <c r="A9103" i="4"/>
  <c r="A9102" i="4"/>
  <c r="A9101" i="4"/>
  <c r="A9100" i="4"/>
  <c r="A9099" i="4"/>
  <c r="A9098" i="4"/>
  <c r="A9097" i="4"/>
  <c r="A9096" i="4"/>
  <c r="A9095" i="4"/>
  <c r="A9094" i="4"/>
  <c r="A9093" i="4"/>
  <c r="A9092" i="4"/>
  <c r="A9091" i="4"/>
  <c r="A9090" i="4"/>
  <c r="A9089" i="4"/>
  <c r="A9088" i="4"/>
  <c r="A9087" i="4"/>
  <c r="A9086" i="4"/>
  <c r="A9085" i="4"/>
  <c r="A9084" i="4"/>
  <c r="A9083" i="4"/>
  <c r="A9082" i="4"/>
  <c r="A9081" i="4"/>
  <c r="A9080" i="4"/>
  <c r="A9079" i="4"/>
  <c r="E9079" i="4" s="1"/>
  <c r="A9078" i="4"/>
  <c r="A9077" i="4"/>
  <c r="A9076" i="4"/>
  <c r="A9075" i="4"/>
  <c r="A9074" i="4"/>
  <c r="A9073" i="4"/>
  <c r="A9072" i="4"/>
  <c r="A9071" i="4"/>
  <c r="A9070" i="4"/>
  <c r="A9069" i="4"/>
  <c r="A9068" i="4"/>
  <c r="A9067" i="4"/>
  <c r="E9067" i="4" s="1"/>
  <c r="A9066" i="4"/>
  <c r="A9065" i="4"/>
  <c r="A9064" i="4"/>
  <c r="A9063" i="4"/>
  <c r="A9062" i="4"/>
  <c r="A9061" i="4"/>
  <c r="A9060" i="4"/>
  <c r="A9059" i="4"/>
  <c r="A9058" i="4"/>
  <c r="A9057" i="4"/>
  <c r="A9056" i="4"/>
  <c r="A9055" i="4"/>
  <c r="E9055" i="4" s="1"/>
  <c r="A9054" i="4"/>
  <c r="A9053" i="4"/>
  <c r="A9052" i="4"/>
  <c r="A9051" i="4"/>
  <c r="A9050" i="4"/>
  <c r="A9049" i="4"/>
  <c r="A9048" i="4"/>
  <c r="A9047" i="4"/>
  <c r="A9046" i="4"/>
  <c r="A9045" i="4"/>
  <c r="A9044" i="4"/>
  <c r="A9043" i="4"/>
  <c r="A9042" i="4"/>
  <c r="A9041" i="4"/>
  <c r="A9040" i="4"/>
  <c r="A9039" i="4"/>
  <c r="A9038" i="4"/>
  <c r="A9037" i="4"/>
  <c r="A9036" i="4"/>
  <c r="A9035" i="4"/>
  <c r="A9034" i="4"/>
  <c r="A9033" i="4"/>
  <c r="A9032" i="4"/>
  <c r="A9031" i="4"/>
  <c r="A9030" i="4"/>
  <c r="A9029" i="4"/>
  <c r="A9028" i="4"/>
  <c r="A9027" i="4"/>
  <c r="A9026" i="4"/>
  <c r="A9025" i="4"/>
  <c r="A9024" i="4"/>
  <c r="A9023" i="4"/>
  <c r="A9022" i="4"/>
  <c r="A9021" i="4"/>
  <c r="A9020" i="4"/>
  <c r="A9019" i="4"/>
  <c r="A9018" i="4"/>
  <c r="A9017" i="4"/>
  <c r="A9016" i="4"/>
  <c r="A9015" i="4"/>
  <c r="A9014" i="4"/>
  <c r="A9013" i="4"/>
  <c r="A9012" i="4"/>
  <c r="A9011" i="4"/>
  <c r="A9010" i="4"/>
  <c r="A9009" i="4"/>
  <c r="A9008" i="4"/>
  <c r="A9007" i="4"/>
  <c r="A9006" i="4"/>
  <c r="A9005" i="4"/>
  <c r="A9004" i="4"/>
  <c r="A9003" i="4"/>
  <c r="A9002" i="4"/>
  <c r="A9001" i="4"/>
  <c r="A9000" i="4"/>
  <c r="A8999" i="4"/>
  <c r="A8998" i="4"/>
  <c r="A8997" i="4"/>
  <c r="A8996" i="4"/>
  <c r="A8995" i="4"/>
  <c r="A8994" i="4"/>
  <c r="A8993" i="4"/>
  <c r="A8992" i="4"/>
  <c r="A8991" i="4"/>
  <c r="A8990" i="4"/>
  <c r="A8989" i="4"/>
  <c r="A8988" i="4"/>
  <c r="A8987" i="4"/>
  <c r="A8986" i="4"/>
  <c r="A8985" i="4"/>
  <c r="A8984" i="4"/>
  <c r="A8983" i="4"/>
  <c r="A8982" i="4"/>
  <c r="A8981" i="4"/>
  <c r="A8980" i="4"/>
  <c r="A8979" i="4"/>
  <c r="A8978" i="4"/>
  <c r="A8977" i="4"/>
  <c r="A8976" i="4"/>
  <c r="A8975" i="4"/>
  <c r="A8974" i="4"/>
  <c r="A8973" i="4"/>
  <c r="A8972" i="4"/>
  <c r="A8971" i="4"/>
  <c r="A8970" i="4"/>
  <c r="A8969" i="4"/>
  <c r="E8969" i="4" s="1"/>
  <c r="A8968" i="4"/>
  <c r="A8967" i="4"/>
  <c r="A8966" i="4"/>
  <c r="A8965" i="4"/>
  <c r="A8964" i="4"/>
  <c r="A8963" i="4"/>
  <c r="A8962" i="4"/>
  <c r="A8961" i="4"/>
  <c r="A8960" i="4"/>
  <c r="A8959" i="4"/>
  <c r="A8958" i="4"/>
  <c r="A8957" i="4"/>
  <c r="A8956" i="4"/>
  <c r="A8955" i="4"/>
  <c r="A8954" i="4"/>
  <c r="A8953" i="4"/>
  <c r="A8952" i="4"/>
  <c r="A8951" i="4"/>
  <c r="A8950" i="4"/>
  <c r="A8949" i="4"/>
  <c r="A8948" i="4"/>
  <c r="A8947" i="4"/>
  <c r="A8946" i="4"/>
  <c r="A8945" i="4"/>
  <c r="A8944" i="4"/>
  <c r="A8943" i="4"/>
  <c r="A8942" i="4"/>
  <c r="A8941" i="4"/>
  <c r="A8940" i="4"/>
  <c r="A8939" i="4"/>
  <c r="A8938" i="4"/>
  <c r="A8937" i="4"/>
  <c r="E8937" i="4" s="1"/>
  <c r="A8936" i="4"/>
  <c r="A8935" i="4"/>
  <c r="A8934" i="4"/>
  <c r="A8933" i="4"/>
  <c r="A8932" i="4"/>
  <c r="A8931" i="4"/>
  <c r="A8930" i="4"/>
  <c r="A8929" i="4"/>
  <c r="A8928" i="4"/>
  <c r="A8927" i="4"/>
  <c r="A8926" i="4"/>
  <c r="A8925" i="4"/>
  <c r="A8924" i="4"/>
  <c r="A8923" i="4"/>
  <c r="A8922" i="4"/>
  <c r="A8921" i="4"/>
  <c r="A8920" i="4"/>
  <c r="A8919" i="4"/>
  <c r="A8918" i="4"/>
  <c r="A8917" i="4"/>
  <c r="A8916" i="4"/>
  <c r="A8915" i="4"/>
  <c r="A8914" i="4"/>
  <c r="A8913" i="4"/>
  <c r="A8912" i="4"/>
  <c r="A8911" i="4"/>
  <c r="A8910" i="4"/>
  <c r="A8909" i="4"/>
  <c r="A8908" i="4"/>
  <c r="A8907" i="4"/>
  <c r="A8906" i="4"/>
  <c r="A8905" i="4"/>
  <c r="A8904" i="4"/>
  <c r="A8903" i="4"/>
  <c r="A8902" i="4"/>
  <c r="A8901" i="4"/>
  <c r="A8900" i="4"/>
  <c r="A8899" i="4"/>
  <c r="A8898" i="4"/>
  <c r="A8897" i="4"/>
  <c r="A8896" i="4"/>
  <c r="A8895" i="4"/>
  <c r="A8894" i="4"/>
  <c r="A8893" i="4"/>
  <c r="A8892" i="4"/>
  <c r="A8891" i="4"/>
  <c r="A8890" i="4"/>
  <c r="A8889" i="4"/>
  <c r="A8888" i="4"/>
  <c r="A8887" i="4"/>
  <c r="A8886" i="4"/>
  <c r="A8885" i="4"/>
  <c r="A8884" i="4"/>
  <c r="A8883" i="4"/>
  <c r="A8882" i="4"/>
  <c r="A8881" i="4"/>
  <c r="A8880" i="4"/>
  <c r="A8879" i="4"/>
  <c r="A8878" i="4"/>
  <c r="A8877" i="4"/>
  <c r="A8876" i="4"/>
  <c r="A8875" i="4"/>
  <c r="A8874" i="4"/>
  <c r="A8873" i="4"/>
  <c r="A8872" i="4"/>
  <c r="A8871" i="4"/>
  <c r="A8870" i="4"/>
  <c r="A8869" i="4"/>
  <c r="A8868" i="4"/>
  <c r="A8867" i="4"/>
  <c r="A8866" i="4"/>
  <c r="A8865" i="4"/>
  <c r="A8864" i="4"/>
  <c r="A8863" i="4"/>
  <c r="A8862" i="4"/>
  <c r="A8861" i="4"/>
  <c r="A8860" i="4"/>
  <c r="A8859" i="4"/>
  <c r="A8858" i="4"/>
  <c r="A8857" i="4"/>
  <c r="A8856" i="4"/>
  <c r="A8855" i="4"/>
  <c r="A8854" i="4"/>
  <c r="A8853" i="4"/>
  <c r="E8853" i="4" s="1"/>
  <c r="A8852" i="4"/>
  <c r="A8851" i="4"/>
  <c r="A8850" i="4"/>
  <c r="A8849" i="4"/>
  <c r="A8848" i="4"/>
  <c r="A8847" i="4"/>
  <c r="A8846" i="4"/>
  <c r="A8845" i="4"/>
  <c r="A8844" i="4"/>
  <c r="A8843" i="4"/>
  <c r="A8842" i="4"/>
  <c r="A8841" i="4"/>
  <c r="A8840" i="4"/>
  <c r="A8839" i="4"/>
  <c r="A8838" i="4"/>
  <c r="A8837" i="4"/>
  <c r="A8836" i="4"/>
  <c r="A8835" i="4"/>
  <c r="A8834" i="4"/>
  <c r="A8833" i="4"/>
  <c r="A8832" i="4"/>
  <c r="A8831" i="4"/>
  <c r="A8830" i="4"/>
  <c r="A8829" i="4"/>
  <c r="A8828" i="4"/>
  <c r="A8827" i="4"/>
  <c r="A8826" i="4"/>
  <c r="A8825" i="4"/>
  <c r="A8824" i="4"/>
  <c r="A8823" i="4"/>
  <c r="A8822" i="4"/>
  <c r="A8821" i="4"/>
  <c r="A8820" i="4"/>
  <c r="A8819" i="4"/>
  <c r="A8818" i="4"/>
  <c r="A8817" i="4"/>
  <c r="A8816" i="4"/>
  <c r="A8815" i="4"/>
  <c r="A8814" i="4"/>
  <c r="A8813" i="4"/>
  <c r="A8812" i="4"/>
  <c r="A8811" i="4"/>
  <c r="A8810" i="4"/>
  <c r="A8809" i="4"/>
  <c r="A8808" i="4"/>
  <c r="A8807" i="4"/>
  <c r="A8806" i="4"/>
  <c r="A8805" i="4"/>
  <c r="A8804" i="4"/>
  <c r="A8803" i="4"/>
  <c r="A8802" i="4"/>
  <c r="A8801" i="4"/>
  <c r="A8800" i="4"/>
  <c r="A8799" i="4"/>
  <c r="A8798" i="4"/>
  <c r="A8797" i="4"/>
  <c r="A8796" i="4"/>
  <c r="A8795" i="4"/>
  <c r="A8794" i="4"/>
  <c r="A8793" i="4"/>
  <c r="A8792" i="4"/>
  <c r="A8791" i="4"/>
  <c r="A8790" i="4"/>
  <c r="A8789" i="4"/>
  <c r="A8788" i="4"/>
  <c r="A8787" i="4"/>
  <c r="A8786" i="4"/>
  <c r="A8785" i="4"/>
  <c r="A8784" i="4"/>
  <c r="A8783" i="4"/>
  <c r="A8782" i="4"/>
  <c r="A8781" i="4"/>
  <c r="A8780" i="4"/>
  <c r="A8779" i="4"/>
  <c r="A8778" i="4"/>
  <c r="A8777" i="4"/>
  <c r="A8776" i="4"/>
  <c r="A8775" i="4"/>
  <c r="A8774" i="4"/>
  <c r="A8773" i="4"/>
  <c r="A8772" i="4"/>
  <c r="A8771" i="4"/>
  <c r="A8770" i="4"/>
  <c r="A8769" i="4"/>
  <c r="A8768" i="4"/>
  <c r="A8767" i="4"/>
  <c r="A8766" i="4"/>
  <c r="A8765" i="4"/>
  <c r="A8764" i="4"/>
  <c r="A8763" i="4"/>
  <c r="A8762" i="4"/>
  <c r="A8761" i="4"/>
  <c r="A8760" i="4"/>
  <c r="A8759" i="4"/>
  <c r="A8758" i="4"/>
  <c r="A8757" i="4"/>
  <c r="A8756" i="4"/>
  <c r="A8755" i="4"/>
  <c r="A8754" i="4"/>
  <c r="A8753" i="4"/>
  <c r="A8752" i="4"/>
  <c r="A8751" i="4"/>
  <c r="A8750" i="4"/>
  <c r="A8749" i="4"/>
  <c r="A8748" i="4"/>
  <c r="A8747" i="4"/>
  <c r="A8746" i="4"/>
  <c r="A8745" i="4"/>
  <c r="A8744" i="4"/>
  <c r="A8743" i="4"/>
  <c r="A8742" i="4"/>
  <c r="A8741" i="4"/>
  <c r="A8740" i="4"/>
  <c r="A8739" i="4"/>
  <c r="A8738" i="4"/>
  <c r="A8737" i="4"/>
  <c r="A8736" i="4"/>
  <c r="A8735" i="4"/>
  <c r="A8734" i="4"/>
  <c r="A8733" i="4"/>
  <c r="A8732" i="4"/>
  <c r="A8731" i="4"/>
  <c r="A8730" i="4"/>
  <c r="A8729" i="4"/>
  <c r="A8728" i="4"/>
  <c r="A8727" i="4"/>
  <c r="A8726" i="4"/>
  <c r="A8725" i="4"/>
  <c r="A8724" i="4"/>
  <c r="A8723" i="4"/>
  <c r="A8722" i="4"/>
  <c r="A8721" i="4"/>
  <c r="A8720" i="4"/>
  <c r="A8719" i="4"/>
  <c r="A8718" i="4"/>
  <c r="A8717" i="4"/>
  <c r="E8717" i="4" s="1"/>
  <c r="A8716" i="4"/>
  <c r="A8715" i="4"/>
  <c r="A8714" i="4"/>
  <c r="A8713" i="4"/>
  <c r="A8712" i="4"/>
  <c r="A8711" i="4"/>
  <c r="A8710" i="4"/>
  <c r="A8709" i="4"/>
  <c r="A8708" i="4"/>
  <c r="A8707" i="4"/>
  <c r="A8706" i="4"/>
  <c r="A8705" i="4"/>
  <c r="A8704" i="4"/>
  <c r="A8703" i="4"/>
  <c r="A8702" i="4"/>
  <c r="A8701" i="4"/>
  <c r="A8700" i="4"/>
  <c r="A8699" i="4"/>
  <c r="A8698" i="4"/>
  <c r="A8697" i="4"/>
  <c r="A8696" i="4"/>
  <c r="A8695" i="4"/>
  <c r="A8694" i="4"/>
  <c r="A8693" i="4"/>
  <c r="A8692" i="4"/>
  <c r="A8691" i="4"/>
  <c r="A8690" i="4"/>
  <c r="A8689" i="4"/>
  <c r="A8688" i="4"/>
  <c r="A8687" i="4"/>
  <c r="A8686" i="4"/>
  <c r="A8685" i="4"/>
  <c r="A8684" i="4"/>
  <c r="A8683" i="4"/>
  <c r="A8682" i="4"/>
  <c r="A8681" i="4"/>
  <c r="A8680" i="4"/>
  <c r="A8679" i="4"/>
  <c r="A8678" i="4"/>
  <c r="A8677" i="4"/>
  <c r="A8676" i="4"/>
  <c r="A8675" i="4"/>
  <c r="A8674" i="4"/>
  <c r="A8673" i="4"/>
  <c r="A8672" i="4"/>
  <c r="A8671" i="4"/>
  <c r="A8670" i="4"/>
  <c r="A8669" i="4"/>
  <c r="E8669" i="4" s="1"/>
  <c r="A8668" i="4"/>
  <c r="A8667" i="4"/>
  <c r="A8666" i="4"/>
  <c r="A8665" i="4"/>
  <c r="A8664" i="4"/>
  <c r="A8663" i="4"/>
  <c r="A8662" i="4"/>
  <c r="A8661" i="4"/>
  <c r="A8660" i="4"/>
  <c r="A8659" i="4"/>
  <c r="A8658" i="4"/>
  <c r="A8657" i="4"/>
  <c r="E8657" i="4" s="1"/>
  <c r="A8656" i="4"/>
  <c r="A8655" i="4"/>
  <c r="A8654" i="4"/>
  <c r="A8653" i="4"/>
  <c r="A8652" i="4"/>
  <c r="A8651" i="4"/>
  <c r="A8650" i="4"/>
  <c r="A8649" i="4"/>
  <c r="A8648" i="4"/>
  <c r="A8647" i="4"/>
  <c r="A8646" i="4"/>
  <c r="A8645" i="4"/>
  <c r="E8645" i="4" s="1"/>
  <c r="A8644" i="4"/>
  <c r="A8643" i="4"/>
  <c r="A8642" i="4"/>
  <c r="A8641" i="4"/>
  <c r="A8640" i="4"/>
  <c r="A8639" i="4"/>
  <c r="A8638" i="4"/>
  <c r="A8637" i="4"/>
  <c r="A8636" i="4"/>
  <c r="A8635" i="4"/>
  <c r="A8634" i="4"/>
  <c r="A8633" i="4"/>
  <c r="E8633" i="4" s="1"/>
  <c r="A8632" i="4"/>
  <c r="A8631" i="4"/>
  <c r="A8630" i="4"/>
  <c r="A8629" i="4"/>
  <c r="A8628" i="4"/>
  <c r="A8627" i="4"/>
  <c r="A8626" i="4"/>
  <c r="A8625" i="4"/>
  <c r="A8624" i="4"/>
  <c r="A8623" i="4"/>
  <c r="A8622" i="4"/>
  <c r="A8621" i="4"/>
  <c r="A8620" i="4"/>
  <c r="A8619" i="4"/>
  <c r="A8618" i="4"/>
  <c r="A8617" i="4"/>
  <c r="A8616" i="4"/>
  <c r="A8615" i="4"/>
  <c r="A8614" i="4"/>
  <c r="A8613" i="4"/>
  <c r="A8612" i="4"/>
  <c r="A8611" i="4"/>
  <c r="A8610" i="4"/>
  <c r="A8609" i="4"/>
  <c r="E8609" i="4" s="1"/>
  <c r="A8608" i="4"/>
  <c r="A8607" i="4"/>
  <c r="A8606" i="4"/>
  <c r="A8605" i="4"/>
  <c r="A8604" i="4"/>
  <c r="A8603" i="4"/>
  <c r="A8602" i="4"/>
  <c r="A8601" i="4"/>
  <c r="A8600" i="4"/>
  <c r="A8599" i="4"/>
  <c r="A8598" i="4"/>
  <c r="A8597" i="4"/>
  <c r="E8597" i="4" s="1"/>
  <c r="A8596" i="4"/>
  <c r="A8595" i="4"/>
  <c r="A8594" i="4"/>
  <c r="A8593" i="4"/>
  <c r="A8592" i="4"/>
  <c r="A8591" i="4"/>
  <c r="A8590" i="4"/>
  <c r="A8589" i="4"/>
  <c r="A8588" i="4"/>
  <c r="A8587" i="4"/>
  <c r="A8586" i="4"/>
  <c r="A8585" i="4"/>
  <c r="E8585" i="4" s="1"/>
  <c r="A8584" i="4"/>
  <c r="A8583" i="4"/>
  <c r="A8582" i="4"/>
  <c r="A8581" i="4"/>
  <c r="A8580" i="4"/>
  <c r="A8579" i="4"/>
  <c r="A8578" i="4"/>
  <c r="A8577" i="4"/>
  <c r="A8576" i="4"/>
  <c r="A8575" i="4"/>
  <c r="A8574" i="4"/>
  <c r="A8573" i="4"/>
  <c r="E8573" i="4" s="1"/>
  <c r="A8572" i="4"/>
  <c r="A8571" i="4"/>
  <c r="A8570" i="4"/>
  <c r="A8569" i="4"/>
  <c r="A8568" i="4"/>
  <c r="A8567" i="4"/>
  <c r="A8566" i="4"/>
  <c r="A8565" i="4"/>
  <c r="A8564" i="4"/>
  <c r="A8563" i="4"/>
  <c r="A8562" i="4"/>
  <c r="A8561" i="4"/>
  <c r="E8561" i="4" s="1"/>
  <c r="A8560" i="4"/>
  <c r="A8559" i="4"/>
  <c r="A8558" i="4"/>
  <c r="A8557" i="4"/>
  <c r="A8556" i="4"/>
  <c r="A8555" i="4"/>
  <c r="A8554" i="4"/>
  <c r="A8553" i="4"/>
  <c r="A8552" i="4"/>
  <c r="A8551" i="4"/>
  <c r="A8550" i="4"/>
  <c r="A8549" i="4"/>
  <c r="E8549" i="4" s="1"/>
  <c r="A8548" i="4"/>
  <c r="A8547" i="4"/>
  <c r="A8546" i="4"/>
  <c r="A8545" i="4"/>
  <c r="A8544" i="4"/>
  <c r="A8543" i="4"/>
  <c r="A8542" i="4"/>
  <c r="A8541" i="4"/>
  <c r="A8540" i="4"/>
  <c r="A8539" i="4"/>
  <c r="A8538" i="4"/>
  <c r="A8537" i="4"/>
  <c r="E8537" i="4" s="1"/>
  <c r="A8536" i="4"/>
  <c r="A8535" i="4"/>
  <c r="A8534" i="4"/>
  <c r="A8533" i="4"/>
  <c r="A8532" i="4"/>
  <c r="A8531" i="4"/>
  <c r="A8530" i="4"/>
  <c r="A8529" i="4"/>
  <c r="A8528" i="4"/>
  <c r="A8527" i="4"/>
  <c r="A8526" i="4"/>
  <c r="A8525" i="4"/>
  <c r="E8525" i="4" s="1"/>
  <c r="A8524" i="4"/>
  <c r="A8523" i="4"/>
  <c r="A8522" i="4"/>
  <c r="A8521" i="4"/>
  <c r="A8520" i="4"/>
  <c r="A8519" i="4"/>
  <c r="A8518" i="4"/>
  <c r="A8517" i="4"/>
  <c r="A8516" i="4"/>
  <c r="A8515" i="4"/>
  <c r="A8514" i="4"/>
  <c r="A8513" i="4"/>
  <c r="A8512" i="4"/>
  <c r="A8511" i="4"/>
  <c r="A8510" i="4"/>
  <c r="A8509" i="4"/>
  <c r="A8508" i="4"/>
  <c r="A8507" i="4"/>
  <c r="A8506" i="4"/>
  <c r="A8505" i="4"/>
  <c r="A8504" i="4"/>
  <c r="A8503" i="4"/>
  <c r="A8502" i="4"/>
  <c r="A8501" i="4"/>
  <c r="A8500" i="4"/>
  <c r="A8499" i="4"/>
  <c r="A8498" i="4"/>
  <c r="A8497" i="4"/>
  <c r="A8496" i="4"/>
  <c r="A8495" i="4"/>
  <c r="A8494" i="4"/>
  <c r="A8493" i="4"/>
  <c r="A8492" i="4"/>
  <c r="A8491" i="4"/>
  <c r="A8490" i="4"/>
  <c r="A8489" i="4"/>
  <c r="A8488" i="4"/>
  <c r="A8487" i="4"/>
  <c r="A8486" i="4"/>
  <c r="A8485" i="4"/>
  <c r="A8484" i="4"/>
  <c r="A8483" i="4"/>
  <c r="A8482" i="4"/>
  <c r="A8481" i="4"/>
  <c r="A8480" i="4"/>
  <c r="A8479" i="4"/>
  <c r="A8478" i="4"/>
  <c r="A8477" i="4"/>
  <c r="A8476" i="4"/>
  <c r="A8475" i="4"/>
  <c r="A8474" i="4"/>
  <c r="A8473" i="4"/>
  <c r="A8472" i="4"/>
  <c r="A8471" i="4"/>
  <c r="A8470" i="4"/>
  <c r="A8469" i="4"/>
  <c r="A8468" i="4"/>
  <c r="A8467" i="4"/>
  <c r="A8466" i="4"/>
  <c r="A8465" i="4"/>
  <c r="A8464" i="4"/>
  <c r="A8463" i="4"/>
  <c r="A8462" i="4"/>
  <c r="A8461" i="4"/>
  <c r="A8460" i="4"/>
  <c r="A8459" i="4"/>
  <c r="A8458" i="4"/>
  <c r="A8457" i="4"/>
  <c r="A8456" i="4"/>
  <c r="A8455" i="4"/>
  <c r="A8454" i="4"/>
  <c r="A8453" i="4"/>
  <c r="A8452" i="4"/>
  <c r="A8451" i="4"/>
  <c r="A8450" i="4"/>
  <c r="A8449" i="4"/>
  <c r="A8448" i="4"/>
  <c r="A8447" i="4"/>
  <c r="A8446" i="4"/>
  <c r="A8445" i="4"/>
  <c r="A8444" i="4"/>
  <c r="A8443" i="4"/>
  <c r="A8442" i="4"/>
  <c r="A8441" i="4"/>
  <c r="A8440" i="4"/>
  <c r="A8439" i="4"/>
  <c r="A8438" i="4"/>
  <c r="A8437" i="4"/>
  <c r="A8436" i="4"/>
  <c r="A8435" i="4"/>
  <c r="A8434" i="4"/>
  <c r="A8433" i="4"/>
  <c r="A8432" i="4"/>
  <c r="A8431" i="4"/>
  <c r="A8430" i="4"/>
  <c r="A8429" i="4"/>
  <c r="A8428" i="4"/>
  <c r="A8427" i="4"/>
  <c r="A8426" i="4"/>
  <c r="A8425" i="4"/>
  <c r="A8424" i="4"/>
  <c r="A8423" i="4"/>
  <c r="A8422" i="4"/>
  <c r="A8421" i="4"/>
  <c r="A8420" i="4"/>
  <c r="A8419" i="4"/>
  <c r="A8418" i="4"/>
  <c r="A8417" i="4"/>
  <c r="A8416" i="4"/>
  <c r="A8415" i="4"/>
  <c r="A8414" i="4"/>
  <c r="A8413" i="4"/>
  <c r="A8412" i="4"/>
  <c r="A8411" i="4"/>
  <c r="A8410" i="4"/>
  <c r="A8409" i="4"/>
  <c r="A8408" i="4"/>
  <c r="A8407" i="4"/>
  <c r="A8406" i="4"/>
  <c r="A8405" i="4"/>
  <c r="A8404" i="4"/>
  <c r="A8403" i="4"/>
  <c r="A8402" i="4"/>
  <c r="A8401" i="4"/>
  <c r="A8400" i="4"/>
  <c r="A8399" i="4"/>
  <c r="A8398" i="4"/>
  <c r="A8397" i="4"/>
  <c r="A8396" i="4"/>
  <c r="A8395" i="4"/>
  <c r="A8394" i="4"/>
  <c r="A8393" i="4"/>
  <c r="A8392" i="4"/>
  <c r="A8391" i="4"/>
  <c r="A8390" i="4"/>
  <c r="A8389" i="4"/>
  <c r="A8388" i="4"/>
  <c r="A8387" i="4"/>
  <c r="A8386" i="4"/>
  <c r="A8385" i="4"/>
  <c r="A8384" i="4"/>
  <c r="A8383" i="4"/>
  <c r="A8382" i="4"/>
  <c r="A8381" i="4"/>
  <c r="A8380" i="4"/>
  <c r="A8379" i="4"/>
  <c r="A8378" i="4"/>
  <c r="A8377" i="4"/>
  <c r="A8376" i="4"/>
  <c r="A8375" i="4"/>
  <c r="A8374" i="4"/>
  <c r="A8373" i="4"/>
  <c r="A8372" i="4"/>
  <c r="A8371" i="4"/>
  <c r="A8370" i="4"/>
  <c r="A8369" i="4"/>
  <c r="A8368" i="4"/>
  <c r="A8367" i="4"/>
  <c r="A8366" i="4"/>
  <c r="A8365" i="4"/>
  <c r="A8364" i="4"/>
  <c r="A8363" i="4"/>
  <c r="A8362" i="4"/>
  <c r="A8361" i="4"/>
  <c r="A8360" i="4"/>
  <c r="A8359" i="4"/>
  <c r="A8358" i="4"/>
  <c r="A8357" i="4"/>
  <c r="A8356" i="4"/>
  <c r="A8355" i="4"/>
  <c r="A8354" i="4"/>
  <c r="A8353" i="4"/>
  <c r="A8352" i="4"/>
  <c r="A8351" i="4"/>
  <c r="A8350" i="4"/>
  <c r="A8349" i="4"/>
  <c r="A8348" i="4"/>
  <c r="A8347" i="4"/>
  <c r="A8346" i="4"/>
  <c r="A8345" i="4"/>
  <c r="A8344" i="4"/>
  <c r="A8343" i="4"/>
  <c r="A8342" i="4"/>
  <c r="A8341" i="4"/>
  <c r="A8340" i="4"/>
  <c r="A8339" i="4"/>
  <c r="A8338" i="4"/>
  <c r="A8337" i="4"/>
  <c r="A8336" i="4"/>
  <c r="A8335" i="4"/>
  <c r="A8334" i="4"/>
  <c r="A8333" i="4"/>
  <c r="A8332" i="4"/>
  <c r="A8331" i="4"/>
  <c r="A8330" i="4"/>
  <c r="A8329" i="4"/>
  <c r="A8328" i="4"/>
  <c r="A8327" i="4"/>
  <c r="A8326" i="4"/>
  <c r="A8325" i="4"/>
  <c r="A8324" i="4"/>
  <c r="A8323" i="4"/>
  <c r="A8322" i="4"/>
  <c r="A8321" i="4"/>
  <c r="A8320" i="4"/>
  <c r="A8319" i="4"/>
  <c r="A8318" i="4"/>
  <c r="A8317" i="4"/>
  <c r="A8316" i="4"/>
  <c r="A8315" i="4"/>
  <c r="A8314" i="4"/>
  <c r="A8313" i="4"/>
  <c r="A8312" i="4"/>
  <c r="A8311" i="4"/>
  <c r="A8310" i="4"/>
  <c r="A8309" i="4"/>
  <c r="A8308" i="4"/>
  <c r="A8307" i="4"/>
  <c r="A8306" i="4"/>
  <c r="A8305" i="4"/>
  <c r="A8304" i="4"/>
  <c r="A8303" i="4"/>
  <c r="A8302" i="4"/>
  <c r="A8301" i="4"/>
  <c r="A8300" i="4"/>
  <c r="A8299" i="4"/>
  <c r="A8298" i="4"/>
  <c r="A8297" i="4"/>
  <c r="A8296" i="4"/>
  <c r="A8295" i="4"/>
  <c r="A8294" i="4"/>
  <c r="A8293" i="4"/>
  <c r="A8292" i="4"/>
  <c r="A8291" i="4"/>
  <c r="A8290" i="4"/>
  <c r="A8289" i="4"/>
  <c r="A8288" i="4"/>
  <c r="A8287" i="4"/>
  <c r="A8286" i="4"/>
  <c r="A8285" i="4"/>
  <c r="A8284" i="4"/>
  <c r="A8283" i="4"/>
  <c r="A8282" i="4"/>
  <c r="A8281" i="4"/>
  <c r="A8280" i="4"/>
  <c r="A8279" i="4"/>
  <c r="A8278" i="4"/>
  <c r="A8277" i="4"/>
  <c r="A8276" i="4"/>
  <c r="A8275" i="4"/>
  <c r="A8274" i="4"/>
  <c r="A8273" i="4"/>
  <c r="A8272" i="4"/>
  <c r="A8271" i="4"/>
  <c r="A8270" i="4"/>
  <c r="A8269" i="4"/>
  <c r="A8268" i="4"/>
  <c r="A8267" i="4"/>
  <c r="A8266" i="4"/>
  <c r="A8265" i="4"/>
  <c r="A8264" i="4"/>
  <c r="A8263" i="4"/>
  <c r="A8262" i="4"/>
  <c r="A8261" i="4"/>
  <c r="A8260" i="4"/>
  <c r="A8259" i="4"/>
  <c r="A8258" i="4"/>
  <c r="A8257" i="4"/>
  <c r="A8256" i="4"/>
  <c r="A8255" i="4"/>
  <c r="A8254" i="4"/>
  <c r="A8253" i="4"/>
  <c r="A8252" i="4"/>
  <c r="A8251" i="4"/>
  <c r="A8250" i="4"/>
  <c r="A8249" i="4"/>
  <c r="A8248" i="4"/>
  <c r="A8247" i="4"/>
  <c r="A8246" i="4"/>
  <c r="A8245" i="4"/>
  <c r="A8244" i="4"/>
  <c r="A8243" i="4"/>
  <c r="A8242" i="4"/>
  <c r="A8241" i="4"/>
  <c r="A8240" i="4"/>
  <c r="A8239" i="4"/>
  <c r="A8238" i="4"/>
  <c r="A8237" i="4"/>
  <c r="A8236" i="4"/>
  <c r="A8235" i="4"/>
  <c r="A8234" i="4"/>
  <c r="A8233" i="4"/>
  <c r="A8232" i="4"/>
  <c r="A8231" i="4"/>
  <c r="A8230" i="4"/>
  <c r="A8229" i="4"/>
  <c r="A8228" i="4"/>
  <c r="A8227" i="4"/>
  <c r="A8226" i="4"/>
  <c r="A8225" i="4"/>
  <c r="A8224" i="4"/>
  <c r="A8223" i="4"/>
  <c r="A8222" i="4"/>
  <c r="A8221" i="4"/>
  <c r="A8220" i="4"/>
  <c r="A8219" i="4"/>
  <c r="A8218" i="4"/>
  <c r="A8217" i="4"/>
  <c r="A8216" i="4"/>
  <c r="A8215" i="4"/>
  <c r="A8214" i="4"/>
  <c r="A8213" i="4"/>
  <c r="A8212" i="4"/>
  <c r="A8211" i="4"/>
  <c r="A8210" i="4"/>
  <c r="A8209" i="4"/>
  <c r="A8208" i="4"/>
  <c r="A8207" i="4"/>
  <c r="A8206" i="4"/>
  <c r="A8205" i="4"/>
  <c r="A8204" i="4"/>
  <c r="A8203" i="4"/>
  <c r="A8202" i="4"/>
  <c r="A8201" i="4"/>
  <c r="A8200" i="4"/>
  <c r="A8199" i="4"/>
  <c r="A8198" i="4"/>
  <c r="A8197" i="4"/>
  <c r="A8196" i="4"/>
  <c r="A8195" i="4"/>
  <c r="A8194" i="4"/>
  <c r="A8193" i="4"/>
  <c r="A8192" i="4"/>
  <c r="A8191" i="4"/>
  <c r="A8190" i="4"/>
  <c r="A8189" i="4"/>
  <c r="A8188" i="4"/>
  <c r="A8187" i="4"/>
  <c r="A8186" i="4"/>
  <c r="A8185" i="4"/>
  <c r="A8184" i="4"/>
  <c r="A8183" i="4"/>
  <c r="A8182" i="4"/>
  <c r="A8181" i="4"/>
  <c r="A8180" i="4"/>
  <c r="A8179" i="4"/>
  <c r="A8178" i="4"/>
  <c r="A8177" i="4"/>
  <c r="A8176" i="4"/>
  <c r="A8175" i="4"/>
  <c r="A8174" i="4"/>
  <c r="A8173" i="4"/>
  <c r="A8172" i="4"/>
  <c r="A8171" i="4"/>
  <c r="A8170" i="4"/>
  <c r="A8169" i="4"/>
  <c r="A8168" i="4"/>
  <c r="A8167" i="4"/>
  <c r="A8166" i="4"/>
  <c r="A8165" i="4"/>
  <c r="A8164" i="4"/>
  <c r="A8163" i="4"/>
  <c r="A8162" i="4"/>
  <c r="A8161" i="4"/>
  <c r="A8160" i="4"/>
  <c r="A8159" i="4"/>
  <c r="A8158" i="4"/>
  <c r="A8157" i="4"/>
  <c r="A8156" i="4"/>
  <c r="A8155" i="4"/>
  <c r="A8154" i="4"/>
  <c r="A8153" i="4"/>
  <c r="A8152" i="4"/>
  <c r="A8151" i="4"/>
  <c r="A8150" i="4"/>
  <c r="A8149" i="4"/>
  <c r="A8148" i="4"/>
  <c r="A8147" i="4"/>
  <c r="A8146" i="4"/>
  <c r="A8145" i="4"/>
  <c r="A8144" i="4"/>
  <c r="A8143" i="4"/>
  <c r="A8142" i="4"/>
  <c r="A8141" i="4"/>
  <c r="A8140" i="4"/>
  <c r="A8139" i="4"/>
  <c r="A8138" i="4"/>
  <c r="A8137" i="4"/>
  <c r="A8136" i="4"/>
  <c r="A8135" i="4"/>
  <c r="A8134" i="4"/>
  <c r="A8133" i="4"/>
  <c r="A8132" i="4"/>
  <c r="A8131" i="4"/>
  <c r="A8130" i="4"/>
  <c r="A8129" i="4"/>
  <c r="A8128" i="4"/>
  <c r="A8127" i="4"/>
  <c r="A8126" i="4"/>
  <c r="A8125" i="4"/>
  <c r="A8124" i="4"/>
  <c r="A8123" i="4"/>
  <c r="A8122" i="4"/>
  <c r="A8121" i="4"/>
  <c r="A8120" i="4"/>
  <c r="A8119" i="4"/>
  <c r="A8118" i="4"/>
  <c r="A8117" i="4"/>
  <c r="A8116" i="4"/>
  <c r="A8115" i="4"/>
  <c r="A8114" i="4"/>
  <c r="A8113" i="4"/>
  <c r="A8112" i="4"/>
  <c r="A8111" i="4"/>
  <c r="A8110" i="4"/>
  <c r="A8109" i="4"/>
  <c r="A8108" i="4"/>
  <c r="A8107" i="4"/>
  <c r="A8106" i="4"/>
  <c r="A8105" i="4"/>
  <c r="A8104" i="4"/>
  <c r="A8103" i="4"/>
  <c r="A8102" i="4"/>
  <c r="A8101" i="4"/>
  <c r="A8100" i="4"/>
  <c r="A8099" i="4"/>
  <c r="A8098" i="4"/>
  <c r="A8097" i="4"/>
  <c r="A8096" i="4"/>
  <c r="A8095" i="4"/>
  <c r="A8094" i="4"/>
  <c r="A8093" i="4"/>
  <c r="A8092" i="4"/>
  <c r="A8091" i="4"/>
  <c r="A8090" i="4"/>
  <c r="A8089" i="4"/>
  <c r="A8088" i="4"/>
  <c r="A8087" i="4"/>
  <c r="A8086" i="4"/>
  <c r="A8085" i="4"/>
  <c r="A8084" i="4"/>
  <c r="A8083" i="4"/>
  <c r="A8082" i="4"/>
  <c r="A8081" i="4"/>
  <c r="A8080" i="4"/>
  <c r="A8079" i="4"/>
  <c r="A8078" i="4"/>
  <c r="A8077" i="4"/>
  <c r="A8076" i="4"/>
  <c r="A8075" i="4"/>
  <c r="A8074" i="4"/>
  <c r="A8073" i="4"/>
  <c r="A8072" i="4"/>
  <c r="A8071" i="4"/>
  <c r="A8070" i="4"/>
  <c r="A8069" i="4"/>
  <c r="A8068" i="4"/>
  <c r="A8067" i="4"/>
  <c r="A8066" i="4"/>
  <c r="A8065" i="4"/>
  <c r="A8064" i="4"/>
  <c r="A8063" i="4"/>
  <c r="A8062" i="4"/>
  <c r="A8061" i="4"/>
  <c r="A8060" i="4"/>
  <c r="A8059" i="4"/>
  <c r="A8058" i="4"/>
  <c r="A8057" i="4"/>
  <c r="A8056" i="4"/>
  <c r="A8055" i="4"/>
  <c r="A8054" i="4"/>
  <c r="A8053" i="4"/>
  <c r="A8052" i="4"/>
  <c r="A8051" i="4"/>
  <c r="A8050" i="4"/>
  <c r="A8049" i="4"/>
  <c r="A8048" i="4"/>
  <c r="A8047" i="4"/>
  <c r="A8046" i="4"/>
  <c r="A8045" i="4"/>
  <c r="A8044" i="4"/>
  <c r="A8043" i="4"/>
  <c r="A8042" i="4"/>
  <c r="A8041" i="4"/>
  <c r="A8040" i="4"/>
  <c r="A8039" i="4"/>
  <c r="A8038" i="4"/>
  <c r="A8037" i="4"/>
  <c r="A8036" i="4"/>
  <c r="A8035" i="4"/>
  <c r="A8034" i="4"/>
  <c r="A8033" i="4"/>
  <c r="A8032" i="4"/>
  <c r="A8031" i="4"/>
  <c r="A8030" i="4"/>
  <c r="A8029" i="4"/>
  <c r="A8028" i="4"/>
  <c r="A8027" i="4"/>
  <c r="A8026" i="4"/>
  <c r="A8025" i="4"/>
  <c r="A8024" i="4"/>
  <c r="A8023" i="4"/>
  <c r="A8022" i="4"/>
  <c r="A8021" i="4"/>
  <c r="A8020" i="4"/>
  <c r="A8019" i="4"/>
  <c r="A8018" i="4"/>
  <c r="A8017" i="4"/>
  <c r="A8016" i="4"/>
  <c r="A8015" i="4"/>
  <c r="A8014" i="4"/>
  <c r="A8013" i="4"/>
  <c r="A8012" i="4"/>
  <c r="A8011" i="4"/>
  <c r="A8010" i="4"/>
  <c r="A8009" i="4"/>
  <c r="A8008" i="4"/>
  <c r="A8007" i="4"/>
  <c r="A8006" i="4"/>
  <c r="A8005" i="4"/>
  <c r="A8004" i="4"/>
  <c r="A8003" i="4"/>
  <c r="A8002" i="4"/>
  <c r="A8001" i="4"/>
  <c r="A8000" i="4"/>
  <c r="A7999" i="4"/>
  <c r="A7998" i="4"/>
  <c r="A7997" i="4"/>
  <c r="A7996" i="4"/>
  <c r="A7995" i="4"/>
  <c r="A7994" i="4"/>
  <c r="A7993" i="4"/>
  <c r="A7992" i="4"/>
  <c r="A7991" i="4"/>
  <c r="A7990" i="4"/>
  <c r="A7989" i="4"/>
  <c r="A7988" i="4"/>
  <c r="A7987" i="4"/>
  <c r="A7986" i="4"/>
  <c r="A7985" i="4"/>
  <c r="A7984" i="4"/>
  <c r="A7983" i="4"/>
  <c r="A7982" i="4"/>
  <c r="A7981" i="4"/>
  <c r="A7980" i="4"/>
  <c r="A7979" i="4"/>
  <c r="A7978" i="4"/>
  <c r="A7977" i="4"/>
  <c r="A7976" i="4"/>
  <c r="A7975" i="4"/>
  <c r="A7974" i="4"/>
  <c r="A7973" i="4"/>
  <c r="A7972" i="4"/>
  <c r="A7971" i="4"/>
  <c r="A7970" i="4"/>
  <c r="A7969" i="4"/>
  <c r="A7968" i="4"/>
  <c r="A7967" i="4"/>
  <c r="A7966" i="4"/>
  <c r="A7965" i="4"/>
  <c r="A7964" i="4"/>
  <c r="A7963" i="4"/>
  <c r="A7962" i="4"/>
  <c r="A7961" i="4"/>
  <c r="A7960" i="4"/>
  <c r="A7959" i="4"/>
  <c r="A7958" i="4"/>
  <c r="A7957" i="4"/>
  <c r="A7956" i="4"/>
  <c r="A7955" i="4"/>
  <c r="A7954" i="4"/>
  <c r="A7953" i="4"/>
  <c r="A7952" i="4"/>
  <c r="A7951" i="4"/>
  <c r="A7950" i="4"/>
  <c r="A7949" i="4"/>
  <c r="A7948" i="4"/>
  <c r="A7947" i="4"/>
  <c r="A7946" i="4"/>
  <c r="A7945" i="4"/>
  <c r="A7944" i="4"/>
  <c r="A7943" i="4"/>
  <c r="A7942" i="4"/>
  <c r="A7941" i="4"/>
  <c r="A7940" i="4"/>
  <c r="A7939" i="4"/>
  <c r="A7938" i="4"/>
  <c r="A7937" i="4"/>
  <c r="A7936" i="4"/>
  <c r="A7935" i="4"/>
  <c r="A7934" i="4"/>
  <c r="A7933" i="4"/>
  <c r="A7932" i="4"/>
  <c r="A7931" i="4"/>
  <c r="A7930" i="4"/>
  <c r="A7929" i="4"/>
  <c r="A7928" i="4"/>
  <c r="A7927" i="4"/>
  <c r="A7926" i="4"/>
  <c r="A7925" i="4"/>
  <c r="A7924" i="4"/>
  <c r="A7923" i="4"/>
  <c r="A7922" i="4"/>
  <c r="A7921" i="4"/>
  <c r="A7920" i="4"/>
  <c r="A7919" i="4"/>
  <c r="A7918" i="4"/>
  <c r="A7917" i="4"/>
  <c r="A7916" i="4"/>
  <c r="A7915" i="4"/>
  <c r="A7914" i="4"/>
  <c r="A7913" i="4"/>
  <c r="A7912" i="4"/>
  <c r="A7911" i="4"/>
  <c r="A7910" i="4"/>
  <c r="A7909" i="4"/>
  <c r="A7908" i="4"/>
  <c r="A7907" i="4"/>
  <c r="A7906" i="4"/>
  <c r="A7905" i="4"/>
  <c r="A7904" i="4"/>
  <c r="A7903" i="4"/>
  <c r="A7902" i="4"/>
  <c r="A7901" i="4"/>
  <c r="A7900" i="4"/>
  <c r="A7899" i="4"/>
  <c r="A7898" i="4"/>
  <c r="A7897" i="4"/>
  <c r="A7896" i="4"/>
  <c r="A7895" i="4"/>
  <c r="A7894" i="4"/>
  <c r="A7893" i="4"/>
  <c r="A7892" i="4"/>
  <c r="A7891" i="4"/>
  <c r="A7890" i="4"/>
  <c r="A7889" i="4"/>
  <c r="A7888" i="4"/>
  <c r="A7887" i="4"/>
  <c r="A7886" i="4"/>
  <c r="A7885" i="4"/>
  <c r="A7884" i="4"/>
  <c r="A7883" i="4"/>
  <c r="A7882" i="4"/>
  <c r="A7881" i="4"/>
  <c r="A7880" i="4"/>
  <c r="A7879" i="4"/>
  <c r="A7878" i="4"/>
  <c r="A7877" i="4"/>
  <c r="A7876" i="4"/>
  <c r="A7875" i="4"/>
  <c r="A7874" i="4"/>
  <c r="A7873" i="4"/>
  <c r="A7872" i="4"/>
  <c r="A7871" i="4"/>
  <c r="A7870" i="4"/>
  <c r="A7869" i="4"/>
  <c r="A7868" i="4"/>
  <c r="A7867" i="4"/>
  <c r="A7866" i="4"/>
  <c r="A7865" i="4"/>
  <c r="A7864" i="4"/>
  <c r="A7863" i="4"/>
  <c r="A7862" i="4"/>
  <c r="A7861" i="4"/>
  <c r="A7860" i="4"/>
  <c r="A7859" i="4"/>
  <c r="A7858" i="4"/>
  <c r="A7857" i="4"/>
  <c r="A7856" i="4"/>
  <c r="A7855" i="4"/>
  <c r="A7854" i="4"/>
  <c r="A7853" i="4"/>
  <c r="A7852" i="4"/>
  <c r="A7851" i="4"/>
  <c r="A7850" i="4"/>
  <c r="A7849" i="4"/>
  <c r="A7848" i="4"/>
  <c r="A7847" i="4"/>
  <c r="A7846" i="4"/>
  <c r="A7845" i="4"/>
  <c r="A7844" i="4"/>
  <c r="A7843" i="4"/>
  <c r="A7842" i="4"/>
  <c r="A7841" i="4"/>
  <c r="A7840" i="4"/>
  <c r="A7839" i="4"/>
  <c r="A7838" i="4"/>
  <c r="A7837" i="4"/>
  <c r="A7836" i="4"/>
  <c r="A7835" i="4"/>
  <c r="A7834" i="4"/>
  <c r="A7833" i="4"/>
  <c r="A7832" i="4"/>
  <c r="A7831" i="4"/>
  <c r="A7830" i="4"/>
  <c r="A7829" i="4"/>
  <c r="A7828" i="4"/>
  <c r="A7827" i="4"/>
  <c r="A7826" i="4"/>
  <c r="A7825" i="4"/>
  <c r="A7824" i="4"/>
  <c r="A7823" i="4"/>
  <c r="A7822" i="4"/>
  <c r="A7821" i="4"/>
  <c r="A7820" i="4"/>
  <c r="A7819" i="4"/>
  <c r="A7818" i="4"/>
  <c r="A7817" i="4"/>
  <c r="A7816" i="4"/>
  <c r="A7815" i="4"/>
  <c r="A7814" i="4"/>
  <c r="A7813" i="4"/>
  <c r="A7812" i="4"/>
  <c r="A7811" i="4"/>
  <c r="A7810" i="4"/>
  <c r="A7809" i="4"/>
  <c r="A7808" i="4"/>
  <c r="A7807" i="4"/>
  <c r="A7806" i="4"/>
  <c r="A7805" i="4"/>
  <c r="A7804" i="4"/>
  <c r="A7803" i="4"/>
  <c r="A7802" i="4"/>
  <c r="A7801" i="4"/>
  <c r="A7800" i="4"/>
  <c r="A7799" i="4"/>
  <c r="A7798" i="4"/>
  <c r="A7797" i="4"/>
  <c r="A7796" i="4"/>
  <c r="A7795" i="4"/>
  <c r="A7794" i="4"/>
  <c r="A7793" i="4"/>
  <c r="A7792" i="4"/>
  <c r="A7791" i="4"/>
  <c r="A7790" i="4"/>
  <c r="A7789" i="4"/>
  <c r="A7788" i="4"/>
  <c r="A7787" i="4"/>
  <c r="A7786" i="4"/>
  <c r="A7785" i="4"/>
  <c r="A7784" i="4"/>
  <c r="A7783" i="4"/>
  <c r="A7782" i="4"/>
  <c r="A7781" i="4"/>
  <c r="A7780" i="4"/>
  <c r="A7779" i="4"/>
  <c r="A7778" i="4"/>
  <c r="A7777" i="4"/>
  <c r="A7776" i="4"/>
  <c r="A7775" i="4"/>
  <c r="A7774" i="4"/>
  <c r="A7773" i="4"/>
  <c r="A7772" i="4"/>
  <c r="A7771" i="4"/>
  <c r="A7770" i="4"/>
  <c r="A7769" i="4"/>
  <c r="A7768" i="4"/>
  <c r="A7767" i="4"/>
  <c r="A7766" i="4"/>
  <c r="A7765" i="4"/>
  <c r="A7764" i="4"/>
  <c r="A7763" i="4"/>
  <c r="A7762" i="4"/>
  <c r="A7761" i="4"/>
  <c r="A7760" i="4"/>
  <c r="A7759" i="4"/>
  <c r="A7758" i="4"/>
  <c r="A7757" i="4"/>
  <c r="A7756" i="4"/>
  <c r="A7755" i="4"/>
  <c r="A7754" i="4"/>
  <c r="A7753" i="4"/>
  <c r="A7752" i="4"/>
  <c r="A7751" i="4"/>
  <c r="A7750" i="4"/>
  <c r="A7749" i="4"/>
  <c r="A7748" i="4"/>
  <c r="A7747" i="4"/>
  <c r="A7746" i="4"/>
  <c r="A7745" i="4"/>
  <c r="A7744" i="4"/>
  <c r="A7743" i="4"/>
  <c r="A7742" i="4"/>
  <c r="A7741" i="4"/>
  <c r="A7740" i="4"/>
  <c r="A7739" i="4"/>
  <c r="A7738" i="4"/>
  <c r="A7737" i="4"/>
  <c r="A7736" i="4"/>
  <c r="A7735" i="4"/>
  <c r="A7734" i="4"/>
  <c r="A7733" i="4"/>
  <c r="A7732" i="4"/>
  <c r="A7731" i="4"/>
  <c r="A7730" i="4"/>
  <c r="A7729" i="4"/>
  <c r="A7728" i="4"/>
  <c r="A7727" i="4"/>
  <c r="A7726" i="4"/>
  <c r="A7725" i="4"/>
  <c r="A7724" i="4"/>
  <c r="A7723" i="4"/>
  <c r="A7722" i="4"/>
  <c r="A7721" i="4"/>
  <c r="A7720" i="4"/>
  <c r="A7719" i="4"/>
  <c r="A7718" i="4"/>
  <c r="A7717" i="4"/>
  <c r="A7716" i="4"/>
  <c r="A7715" i="4"/>
  <c r="A7714" i="4"/>
  <c r="A7713" i="4"/>
  <c r="A7712" i="4"/>
  <c r="A7711" i="4"/>
  <c r="A7710" i="4"/>
  <c r="A7709" i="4"/>
  <c r="A7708" i="4"/>
  <c r="A7707" i="4"/>
  <c r="A7706" i="4"/>
  <c r="A7705" i="4"/>
  <c r="A7704" i="4"/>
  <c r="A7703" i="4"/>
  <c r="A7702" i="4"/>
  <c r="A7701" i="4"/>
  <c r="A7700" i="4"/>
  <c r="A7699" i="4"/>
  <c r="A7698" i="4"/>
  <c r="A7697" i="4"/>
  <c r="A7696" i="4"/>
  <c r="A7695" i="4"/>
  <c r="A7694" i="4"/>
  <c r="A7693" i="4"/>
  <c r="A7692" i="4"/>
  <c r="A7691" i="4"/>
  <c r="A7690" i="4"/>
  <c r="A7689" i="4"/>
  <c r="A7688" i="4"/>
  <c r="A7687" i="4"/>
  <c r="A7686" i="4"/>
  <c r="A7685" i="4"/>
  <c r="A7684" i="4"/>
  <c r="A7683" i="4"/>
  <c r="A7682" i="4"/>
  <c r="A7681" i="4"/>
  <c r="A7680" i="4"/>
  <c r="A7679" i="4"/>
  <c r="A7678" i="4"/>
  <c r="A7677" i="4"/>
  <c r="A7676" i="4"/>
  <c r="A7675" i="4"/>
  <c r="A7674" i="4"/>
  <c r="A7673" i="4"/>
  <c r="A7672" i="4"/>
  <c r="A7671" i="4"/>
  <c r="A7670" i="4"/>
  <c r="A7669" i="4"/>
  <c r="A7668" i="4"/>
  <c r="A7667" i="4"/>
  <c r="A7666" i="4"/>
  <c r="A7665" i="4"/>
  <c r="A7664" i="4"/>
  <c r="A7663" i="4"/>
  <c r="A7662" i="4"/>
  <c r="A7661" i="4"/>
  <c r="A7660" i="4"/>
  <c r="A7659" i="4"/>
  <c r="A7658" i="4"/>
  <c r="A7657" i="4"/>
  <c r="A7656" i="4"/>
  <c r="A7655" i="4"/>
  <c r="A7654" i="4"/>
  <c r="A7653" i="4"/>
  <c r="A7652" i="4"/>
  <c r="A7651" i="4"/>
  <c r="A7650" i="4"/>
  <c r="A7649" i="4"/>
  <c r="A7648" i="4"/>
  <c r="A7647" i="4"/>
  <c r="A7646" i="4"/>
  <c r="A7645" i="4"/>
  <c r="A7644" i="4"/>
  <c r="A7643" i="4"/>
  <c r="A7642" i="4"/>
  <c r="A7641" i="4"/>
  <c r="A7640" i="4"/>
  <c r="A7639" i="4"/>
  <c r="A7638" i="4"/>
  <c r="A7637" i="4"/>
  <c r="A7636" i="4"/>
  <c r="A7635" i="4"/>
  <c r="A7634" i="4"/>
  <c r="A7633" i="4"/>
  <c r="A7632" i="4"/>
  <c r="A7631" i="4"/>
  <c r="A7630" i="4"/>
  <c r="A7629" i="4"/>
  <c r="A7628" i="4"/>
  <c r="A7627" i="4"/>
  <c r="A7626" i="4"/>
  <c r="A7625" i="4"/>
  <c r="A7624" i="4"/>
  <c r="A7623" i="4"/>
  <c r="A7622" i="4"/>
  <c r="A7621" i="4"/>
  <c r="A7620" i="4"/>
  <c r="A7619" i="4"/>
  <c r="A7618" i="4"/>
  <c r="A7617" i="4"/>
  <c r="A7616" i="4"/>
  <c r="A7615" i="4"/>
  <c r="A7614" i="4"/>
  <c r="A7613" i="4"/>
  <c r="A7612" i="4"/>
  <c r="A7611" i="4"/>
  <c r="A7610" i="4"/>
  <c r="A7609" i="4"/>
  <c r="A7608" i="4"/>
  <c r="A7607" i="4"/>
  <c r="A7606" i="4"/>
  <c r="A7605" i="4"/>
  <c r="A7604" i="4"/>
  <c r="A7603" i="4"/>
  <c r="A7602" i="4"/>
  <c r="A7601" i="4"/>
  <c r="A7600" i="4"/>
  <c r="A7599" i="4"/>
  <c r="A7598" i="4"/>
  <c r="A7597" i="4"/>
  <c r="A7596" i="4"/>
  <c r="A7595" i="4"/>
  <c r="A7594" i="4"/>
  <c r="A7593" i="4"/>
  <c r="A7592" i="4"/>
  <c r="A7591" i="4"/>
  <c r="A7590" i="4"/>
  <c r="A7589" i="4"/>
  <c r="A7588" i="4"/>
  <c r="A7587" i="4"/>
  <c r="A7586" i="4"/>
  <c r="A7585" i="4"/>
  <c r="A7584" i="4"/>
  <c r="A7583" i="4"/>
  <c r="A7582" i="4"/>
  <c r="A7581" i="4"/>
  <c r="A7580" i="4"/>
  <c r="A7579" i="4"/>
  <c r="A7578" i="4"/>
  <c r="A7577" i="4"/>
  <c r="A7576" i="4"/>
  <c r="A7575" i="4"/>
  <c r="A7574" i="4"/>
  <c r="A7573" i="4"/>
  <c r="A7572" i="4"/>
  <c r="A7571" i="4"/>
  <c r="A7570" i="4"/>
  <c r="A7569" i="4"/>
  <c r="A7568" i="4"/>
  <c r="A7567" i="4"/>
  <c r="A7566" i="4"/>
  <c r="A7565" i="4"/>
  <c r="A7564" i="4"/>
  <c r="A7563" i="4"/>
  <c r="A7562" i="4"/>
  <c r="A7561" i="4"/>
  <c r="A7560" i="4"/>
  <c r="A7559" i="4"/>
  <c r="A7558" i="4"/>
  <c r="A7557" i="4"/>
  <c r="A7556" i="4"/>
  <c r="A7555" i="4"/>
  <c r="A7554" i="4"/>
  <c r="A7553" i="4"/>
  <c r="A7552" i="4"/>
  <c r="A7551" i="4"/>
  <c r="A7550" i="4"/>
  <c r="A7549" i="4"/>
  <c r="A7548" i="4"/>
  <c r="A7547" i="4"/>
  <c r="A7546" i="4"/>
  <c r="A7545" i="4"/>
  <c r="A7544" i="4"/>
  <c r="A7543" i="4"/>
  <c r="A7542" i="4"/>
  <c r="A7541" i="4"/>
  <c r="A7540" i="4"/>
  <c r="A7539" i="4"/>
  <c r="A7538" i="4"/>
  <c r="A7537" i="4"/>
  <c r="A7536" i="4"/>
  <c r="A7535" i="4"/>
  <c r="A7534" i="4"/>
  <c r="A7533" i="4"/>
  <c r="A7532" i="4"/>
  <c r="A7531" i="4"/>
  <c r="A7530" i="4"/>
  <c r="A7529" i="4"/>
  <c r="A7528" i="4"/>
  <c r="A7527" i="4"/>
  <c r="A7526" i="4"/>
  <c r="A7525" i="4"/>
  <c r="A7524" i="4"/>
  <c r="A7523" i="4"/>
  <c r="A7522" i="4"/>
  <c r="A7521" i="4"/>
  <c r="A7520" i="4"/>
  <c r="A7519" i="4"/>
  <c r="A7518" i="4"/>
  <c r="A7517" i="4"/>
  <c r="A7516" i="4"/>
  <c r="A7515" i="4"/>
  <c r="A7514" i="4"/>
  <c r="A7513" i="4"/>
  <c r="A7512" i="4"/>
  <c r="A7511" i="4"/>
  <c r="A7510" i="4"/>
  <c r="A7509" i="4"/>
  <c r="A7508" i="4"/>
  <c r="A7507" i="4"/>
  <c r="A7506" i="4"/>
  <c r="A7505" i="4"/>
  <c r="A7504" i="4"/>
  <c r="A7503" i="4"/>
  <c r="A7502" i="4"/>
  <c r="A7501" i="4"/>
  <c r="A7500" i="4"/>
  <c r="A7499" i="4"/>
  <c r="A7498" i="4"/>
  <c r="A7497" i="4"/>
  <c r="A7496" i="4"/>
  <c r="A7495" i="4"/>
  <c r="A7494" i="4"/>
  <c r="A7493" i="4"/>
  <c r="A7492" i="4"/>
  <c r="A7491" i="4"/>
  <c r="A7490" i="4"/>
  <c r="A7489" i="4"/>
  <c r="A7488" i="4"/>
  <c r="A7487" i="4"/>
  <c r="A7486" i="4"/>
  <c r="A7485" i="4"/>
  <c r="A7484" i="4"/>
  <c r="A7483" i="4"/>
  <c r="A7482" i="4"/>
  <c r="A7481" i="4"/>
  <c r="A7480" i="4"/>
  <c r="A7479" i="4"/>
  <c r="A7478" i="4"/>
  <c r="A7477" i="4"/>
  <c r="A7476" i="4"/>
  <c r="A7475" i="4"/>
  <c r="A7474" i="4"/>
  <c r="A7473" i="4"/>
  <c r="A7472" i="4"/>
  <c r="A7471" i="4"/>
  <c r="A7470" i="4"/>
  <c r="A7469" i="4"/>
  <c r="A7468" i="4"/>
  <c r="A7467" i="4"/>
  <c r="A7466" i="4"/>
  <c r="A7465" i="4"/>
  <c r="A7464" i="4"/>
  <c r="A7463" i="4"/>
  <c r="A7462" i="4"/>
  <c r="A7461" i="4"/>
  <c r="A7460" i="4"/>
  <c r="A7459" i="4"/>
  <c r="A7458" i="4"/>
  <c r="A7457" i="4"/>
  <c r="A7456" i="4"/>
  <c r="A7455" i="4"/>
  <c r="A7454" i="4"/>
  <c r="A7453" i="4"/>
  <c r="A7452" i="4"/>
  <c r="A7451" i="4"/>
  <c r="A7450" i="4"/>
  <c r="A7449" i="4"/>
  <c r="A7448" i="4"/>
  <c r="A7447" i="4"/>
  <c r="A7446" i="4"/>
  <c r="A7445" i="4"/>
  <c r="A7444" i="4"/>
  <c r="A7443" i="4"/>
  <c r="A7442" i="4"/>
  <c r="A7441" i="4"/>
  <c r="A7440" i="4"/>
  <c r="A7439" i="4"/>
  <c r="A7438" i="4"/>
  <c r="A7437" i="4"/>
  <c r="A7436" i="4"/>
  <c r="A7435" i="4"/>
  <c r="A7434" i="4"/>
  <c r="A7433" i="4"/>
  <c r="A7432" i="4"/>
  <c r="A7431" i="4"/>
  <c r="A7430" i="4"/>
  <c r="A7429" i="4"/>
  <c r="A7428" i="4"/>
  <c r="A7427" i="4"/>
  <c r="A7426" i="4"/>
  <c r="A7425" i="4"/>
  <c r="A7424" i="4"/>
  <c r="A7423" i="4"/>
  <c r="A7422" i="4"/>
  <c r="A7421" i="4"/>
  <c r="A7420" i="4"/>
  <c r="A7419" i="4"/>
  <c r="A7418" i="4"/>
  <c r="A7417" i="4"/>
  <c r="A7416" i="4"/>
  <c r="A7415" i="4"/>
  <c r="A7414" i="4"/>
  <c r="A7413" i="4"/>
  <c r="A7412" i="4"/>
  <c r="A7411" i="4"/>
  <c r="A7410" i="4"/>
  <c r="A7409" i="4"/>
  <c r="A7408" i="4"/>
  <c r="A7407" i="4"/>
  <c r="A7406" i="4"/>
  <c r="A7405" i="4"/>
  <c r="A7404" i="4"/>
  <c r="A7403" i="4"/>
  <c r="A7402" i="4"/>
  <c r="A7401" i="4"/>
  <c r="A7400" i="4"/>
  <c r="A7399" i="4"/>
  <c r="A7398" i="4"/>
  <c r="A7397" i="4"/>
  <c r="A7396" i="4"/>
  <c r="A7395" i="4"/>
  <c r="A7394" i="4"/>
  <c r="A7393" i="4"/>
  <c r="A7392" i="4"/>
  <c r="A7391" i="4"/>
  <c r="A7390" i="4"/>
  <c r="A7389" i="4"/>
  <c r="A7388" i="4"/>
  <c r="A7387" i="4"/>
  <c r="A7386" i="4"/>
  <c r="A7385" i="4"/>
  <c r="A7384" i="4"/>
  <c r="A7383" i="4"/>
  <c r="A7382" i="4"/>
  <c r="A7381" i="4"/>
  <c r="A7380" i="4"/>
  <c r="A7379" i="4"/>
  <c r="A7378" i="4"/>
  <c r="A7377" i="4"/>
  <c r="A7376" i="4"/>
  <c r="A7375" i="4"/>
  <c r="A7374" i="4"/>
  <c r="A7373" i="4"/>
  <c r="A7372" i="4"/>
  <c r="A7371" i="4"/>
  <c r="A7370" i="4"/>
  <c r="A7369" i="4"/>
  <c r="A7368" i="4"/>
  <c r="A7367" i="4"/>
  <c r="A7366" i="4"/>
  <c r="A7365" i="4"/>
  <c r="A7364" i="4"/>
  <c r="A7363" i="4"/>
  <c r="A7362" i="4"/>
  <c r="A7361" i="4"/>
  <c r="A7360" i="4"/>
  <c r="A7359" i="4"/>
  <c r="A7358" i="4"/>
  <c r="A7357" i="4"/>
  <c r="A7356" i="4"/>
  <c r="A7355" i="4"/>
  <c r="A7354" i="4"/>
  <c r="A7353" i="4"/>
  <c r="A7352" i="4"/>
  <c r="A7351" i="4"/>
  <c r="A7350" i="4"/>
  <c r="A7349" i="4"/>
  <c r="A7348" i="4"/>
  <c r="A7347" i="4"/>
  <c r="A7346" i="4"/>
  <c r="A7345" i="4"/>
  <c r="A7344" i="4"/>
  <c r="A7343" i="4"/>
  <c r="A7342" i="4"/>
  <c r="A7341" i="4"/>
  <c r="A7340" i="4"/>
  <c r="A7339" i="4"/>
  <c r="A7338" i="4"/>
  <c r="A7337" i="4"/>
  <c r="A7336" i="4"/>
  <c r="A7335" i="4"/>
  <c r="A7334" i="4"/>
  <c r="A7333" i="4"/>
  <c r="A7332" i="4"/>
  <c r="A7331" i="4"/>
  <c r="A7330" i="4"/>
  <c r="A7329" i="4"/>
  <c r="A7328" i="4"/>
  <c r="A7327" i="4"/>
  <c r="A7326" i="4"/>
  <c r="A7325" i="4"/>
  <c r="A7324" i="4"/>
  <c r="A7323" i="4"/>
  <c r="A7322" i="4"/>
  <c r="A7321" i="4"/>
  <c r="A7320" i="4"/>
  <c r="A7319" i="4"/>
  <c r="A7318" i="4"/>
  <c r="A7317" i="4"/>
  <c r="A7316" i="4"/>
  <c r="A7315" i="4"/>
  <c r="A7314" i="4"/>
  <c r="A7313" i="4"/>
  <c r="A7312" i="4"/>
  <c r="A7311" i="4"/>
  <c r="A7310" i="4"/>
  <c r="A7309" i="4"/>
  <c r="A7308" i="4"/>
  <c r="A7307" i="4"/>
  <c r="A7306" i="4"/>
  <c r="A7305" i="4"/>
  <c r="A7304" i="4"/>
  <c r="A7303" i="4"/>
  <c r="A7302" i="4"/>
  <c r="A7301" i="4"/>
  <c r="A7300" i="4"/>
  <c r="A7299" i="4"/>
  <c r="A7298" i="4"/>
  <c r="A7297" i="4"/>
  <c r="A7296" i="4"/>
  <c r="A7295" i="4"/>
  <c r="A7294" i="4"/>
  <c r="A7293" i="4"/>
  <c r="A7292" i="4"/>
  <c r="A7291" i="4"/>
  <c r="A7290" i="4"/>
  <c r="A7289" i="4"/>
  <c r="A7288" i="4"/>
  <c r="A7287" i="4"/>
  <c r="A7286" i="4"/>
  <c r="A7285" i="4"/>
  <c r="A7284" i="4"/>
  <c r="A7283" i="4"/>
  <c r="A7282" i="4"/>
  <c r="A7281" i="4"/>
  <c r="A7280" i="4"/>
  <c r="A7279" i="4"/>
  <c r="A7278" i="4"/>
  <c r="A7277" i="4"/>
  <c r="A7276" i="4"/>
  <c r="A7275" i="4"/>
  <c r="A7274" i="4"/>
  <c r="A7273" i="4"/>
  <c r="A7272" i="4"/>
  <c r="A7271" i="4"/>
  <c r="A7270" i="4"/>
  <c r="A7269" i="4"/>
  <c r="A7268" i="4"/>
  <c r="A7267" i="4"/>
  <c r="A7266" i="4"/>
  <c r="A7265" i="4"/>
  <c r="A7264" i="4"/>
  <c r="A7263" i="4"/>
  <c r="A7262" i="4"/>
  <c r="A7261" i="4"/>
  <c r="A7260" i="4"/>
  <c r="A7259" i="4"/>
  <c r="A7258" i="4"/>
  <c r="A7257" i="4"/>
  <c r="A7256" i="4"/>
  <c r="A7255" i="4"/>
  <c r="A7254" i="4"/>
  <c r="A7253" i="4"/>
  <c r="A7252" i="4"/>
  <c r="A7251" i="4"/>
  <c r="A7250" i="4"/>
  <c r="A7249" i="4"/>
  <c r="A7248" i="4"/>
  <c r="A7247" i="4"/>
  <c r="A7246" i="4"/>
  <c r="A7245" i="4"/>
  <c r="A7244" i="4"/>
  <c r="A7243" i="4"/>
  <c r="A7242" i="4"/>
  <c r="A7241" i="4"/>
  <c r="A7240" i="4"/>
  <c r="A7239" i="4"/>
  <c r="A7238" i="4"/>
  <c r="A7237" i="4"/>
  <c r="A7236" i="4"/>
  <c r="A7235" i="4"/>
  <c r="A7234" i="4"/>
  <c r="A7233" i="4"/>
  <c r="A7232" i="4"/>
  <c r="A7231" i="4"/>
  <c r="A7230" i="4"/>
  <c r="A7229" i="4"/>
  <c r="A7228" i="4"/>
  <c r="A7227" i="4"/>
  <c r="A7226" i="4"/>
  <c r="A7225" i="4"/>
  <c r="A7224" i="4"/>
  <c r="A7223" i="4"/>
  <c r="A7222" i="4"/>
  <c r="A7221" i="4"/>
  <c r="A7220" i="4"/>
  <c r="A7219" i="4"/>
  <c r="A7218" i="4"/>
  <c r="A7217" i="4"/>
  <c r="A7216" i="4"/>
  <c r="A7215" i="4"/>
  <c r="A7214" i="4"/>
  <c r="A7213" i="4"/>
  <c r="A7212" i="4"/>
  <c r="A7211" i="4"/>
  <c r="A7210" i="4"/>
  <c r="A7209" i="4"/>
  <c r="A7208" i="4"/>
  <c r="A7207" i="4"/>
  <c r="A7206" i="4"/>
  <c r="A7205" i="4"/>
  <c r="A7204" i="4"/>
  <c r="A7203" i="4"/>
  <c r="A7202" i="4"/>
  <c r="A7201" i="4"/>
  <c r="A7200" i="4"/>
  <c r="A7199" i="4"/>
  <c r="A7198" i="4"/>
  <c r="A7197" i="4"/>
  <c r="A7196" i="4"/>
  <c r="A7195" i="4"/>
  <c r="A7194" i="4"/>
  <c r="A7193" i="4"/>
  <c r="A7192" i="4"/>
  <c r="A7191" i="4"/>
  <c r="A7190" i="4"/>
  <c r="A7189" i="4"/>
  <c r="A7188" i="4"/>
  <c r="A7187" i="4"/>
  <c r="A7186" i="4"/>
  <c r="A7185" i="4"/>
  <c r="A7184" i="4"/>
  <c r="A7183" i="4"/>
  <c r="A7182" i="4"/>
  <c r="A7181" i="4"/>
  <c r="A7180" i="4"/>
  <c r="A7179" i="4"/>
  <c r="A7178" i="4"/>
  <c r="A7177" i="4"/>
  <c r="A7176" i="4"/>
  <c r="A7175" i="4"/>
  <c r="A7174" i="4"/>
  <c r="A7173" i="4"/>
  <c r="A7172" i="4"/>
  <c r="A7171" i="4"/>
  <c r="A7170" i="4"/>
  <c r="A7169" i="4"/>
  <c r="A7168" i="4"/>
  <c r="A7167" i="4"/>
  <c r="A7166" i="4"/>
  <c r="A7165" i="4"/>
  <c r="A7164" i="4"/>
  <c r="A7163" i="4"/>
  <c r="A7162" i="4"/>
  <c r="A7161" i="4"/>
  <c r="A7160" i="4"/>
  <c r="A7159" i="4"/>
  <c r="A7158" i="4"/>
  <c r="A7157" i="4"/>
  <c r="A7156" i="4"/>
  <c r="A7155" i="4"/>
  <c r="A7154" i="4"/>
  <c r="A7153" i="4"/>
  <c r="A7152" i="4"/>
  <c r="A7151" i="4"/>
  <c r="A7150" i="4"/>
  <c r="A7149" i="4"/>
  <c r="A7148" i="4"/>
  <c r="A7147" i="4"/>
  <c r="A7146" i="4"/>
  <c r="A7145" i="4"/>
  <c r="A7144" i="4"/>
  <c r="A7143" i="4"/>
  <c r="A7142" i="4"/>
  <c r="A7141" i="4"/>
  <c r="A7140" i="4"/>
  <c r="A7139" i="4"/>
  <c r="A7138" i="4"/>
  <c r="A7137" i="4"/>
  <c r="A7136" i="4"/>
  <c r="A7135" i="4"/>
  <c r="A7134" i="4"/>
  <c r="A7133" i="4"/>
  <c r="A7132" i="4"/>
  <c r="A7131" i="4"/>
  <c r="A7130" i="4"/>
  <c r="A7129" i="4"/>
  <c r="A7128" i="4"/>
  <c r="A7127" i="4"/>
  <c r="A7126" i="4"/>
  <c r="A7125" i="4"/>
  <c r="A7124" i="4"/>
  <c r="A7123" i="4"/>
  <c r="A7122" i="4"/>
  <c r="A7121" i="4"/>
  <c r="A7120" i="4"/>
  <c r="A7119" i="4"/>
  <c r="A7118" i="4"/>
  <c r="A7117" i="4"/>
  <c r="A7116" i="4"/>
  <c r="A7115" i="4"/>
  <c r="A7114" i="4"/>
  <c r="A7113" i="4"/>
  <c r="A7112" i="4"/>
  <c r="A7111" i="4"/>
  <c r="A7110" i="4"/>
  <c r="A7109" i="4"/>
  <c r="A7108" i="4"/>
  <c r="A7107" i="4"/>
  <c r="A7106" i="4"/>
  <c r="A7105" i="4"/>
  <c r="A7104" i="4"/>
  <c r="A7103" i="4"/>
  <c r="A7102" i="4"/>
  <c r="A7101" i="4"/>
  <c r="A7100" i="4"/>
  <c r="A7099" i="4"/>
  <c r="A7098" i="4"/>
  <c r="A7097" i="4"/>
  <c r="A7096" i="4"/>
  <c r="A7095" i="4"/>
  <c r="A7094" i="4"/>
  <c r="A7093" i="4"/>
  <c r="A7092" i="4"/>
  <c r="A7091" i="4"/>
  <c r="A7090" i="4"/>
  <c r="A7089" i="4"/>
  <c r="A7088" i="4"/>
  <c r="A7087" i="4"/>
  <c r="A7086" i="4"/>
  <c r="A7085" i="4"/>
  <c r="A7084" i="4"/>
  <c r="A7083" i="4"/>
  <c r="A7082" i="4"/>
  <c r="A7081" i="4"/>
  <c r="A7080" i="4"/>
  <c r="A7079" i="4"/>
  <c r="A7078" i="4"/>
  <c r="A7077" i="4"/>
  <c r="A7076" i="4"/>
  <c r="A7075" i="4"/>
  <c r="A7074" i="4"/>
  <c r="A7073" i="4"/>
  <c r="A7072" i="4"/>
  <c r="A7071" i="4"/>
  <c r="A7070" i="4"/>
  <c r="A7069" i="4"/>
  <c r="A7068" i="4"/>
  <c r="A7067" i="4"/>
  <c r="A7066" i="4"/>
  <c r="A7065" i="4"/>
  <c r="A7064" i="4"/>
  <c r="A7063" i="4"/>
  <c r="A7062" i="4"/>
  <c r="A7061" i="4"/>
  <c r="A7060" i="4"/>
  <c r="A7059" i="4"/>
  <c r="A7058" i="4"/>
  <c r="A7057" i="4"/>
  <c r="A7056" i="4"/>
  <c r="A7055" i="4"/>
  <c r="A7054" i="4"/>
  <c r="A7053" i="4"/>
  <c r="A7052" i="4"/>
  <c r="A7051" i="4"/>
  <c r="A7050" i="4"/>
  <c r="A7049" i="4"/>
  <c r="A7048" i="4"/>
  <c r="A7047" i="4"/>
  <c r="A7046" i="4"/>
  <c r="A7045" i="4"/>
  <c r="A7044" i="4"/>
  <c r="A7043" i="4"/>
  <c r="A7042" i="4"/>
  <c r="A7041" i="4"/>
  <c r="A7040" i="4"/>
  <c r="A7039" i="4"/>
  <c r="A7038" i="4"/>
  <c r="A7037" i="4"/>
  <c r="A7036" i="4"/>
  <c r="A7035" i="4"/>
  <c r="A7034" i="4"/>
  <c r="A7033" i="4"/>
  <c r="A7032" i="4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F10000" i="4"/>
  <c r="D10000" i="4"/>
  <c r="C10000" i="4"/>
  <c r="B10000" i="4"/>
  <c r="F9999" i="4"/>
  <c r="D9999" i="4"/>
  <c r="C9999" i="4"/>
  <c r="B9999" i="4"/>
  <c r="E9999" i="4" s="1"/>
  <c r="F9998" i="4"/>
  <c r="D9998" i="4"/>
  <c r="C9998" i="4"/>
  <c r="B9998" i="4"/>
  <c r="F9997" i="4"/>
  <c r="D9997" i="4"/>
  <c r="C9997" i="4"/>
  <c r="E9997" i="4" s="1"/>
  <c r="B9997" i="4"/>
  <c r="F9996" i="4"/>
  <c r="D9996" i="4"/>
  <c r="C9996" i="4"/>
  <c r="B9996" i="4"/>
  <c r="F9995" i="4"/>
  <c r="D9995" i="4"/>
  <c r="C9995" i="4"/>
  <c r="B9995" i="4"/>
  <c r="E9995" i="4" s="1"/>
  <c r="F9994" i="4"/>
  <c r="D9994" i="4"/>
  <c r="C9994" i="4"/>
  <c r="B9994" i="4"/>
  <c r="F9993" i="4"/>
  <c r="D9993" i="4"/>
  <c r="C9993" i="4"/>
  <c r="B9993" i="4"/>
  <c r="F9992" i="4"/>
  <c r="D9992" i="4"/>
  <c r="C9992" i="4"/>
  <c r="B9992" i="4"/>
  <c r="F9991" i="4"/>
  <c r="D9991" i="4"/>
  <c r="C9991" i="4"/>
  <c r="B9991" i="4"/>
  <c r="F9990" i="4"/>
  <c r="D9990" i="4"/>
  <c r="C9990" i="4"/>
  <c r="B9990" i="4"/>
  <c r="F9989" i="4"/>
  <c r="D9989" i="4"/>
  <c r="C9989" i="4"/>
  <c r="B9989" i="4"/>
  <c r="F9988" i="4"/>
  <c r="D9988" i="4"/>
  <c r="C9988" i="4"/>
  <c r="B9988" i="4"/>
  <c r="F9987" i="4"/>
  <c r="D9987" i="4"/>
  <c r="C9987" i="4"/>
  <c r="B9987" i="4"/>
  <c r="E9987" i="4" s="1"/>
  <c r="F9986" i="4"/>
  <c r="D9986" i="4"/>
  <c r="C9986" i="4"/>
  <c r="B9986" i="4"/>
  <c r="F9985" i="4"/>
  <c r="D9985" i="4"/>
  <c r="C9985" i="4"/>
  <c r="E9985" i="4" s="1"/>
  <c r="B9985" i="4"/>
  <c r="F9984" i="4"/>
  <c r="D9984" i="4"/>
  <c r="C9984" i="4"/>
  <c r="B9984" i="4"/>
  <c r="F9983" i="4"/>
  <c r="D9983" i="4"/>
  <c r="C9983" i="4"/>
  <c r="B9983" i="4"/>
  <c r="F9982" i="4"/>
  <c r="D9982" i="4"/>
  <c r="C9982" i="4"/>
  <c r="B9982" i="4"/>
  <c r="F9981" i="4"/>
  <c r="D9981" i="4"/>
  <c r="C9981" i="4"/>
  <c r="B9981" i="4"/>
  <c r="E9981" i="4"/>
  <c r="F9980" i="4"/>
  <c r="E9980" i="4"/>
  <c r="D9980" i="4"/>
  <c r="C9980" i="4"/>
  <c r="B9980" i="4"/>
  <c r="F9979" i="4"/>
  <c r="D9979" i="4"/>
  <c r="C9979" i="4"/>
  <c r="B9979" i="4"/>
  <c r="F9978" i="4"/>
  <c r="D9978" i="4"/>
  <c r="E9978" i="4" s="1"/>
  <c r="C9978" i="4"/>
  <c r="B9978" i="4"/>
  <c r="F9977" i="4"/>
  <c r="D9977" i="4"/>
  <c r="C9977" i="4"/>
  <c r="B9977" i="4"/>
  <c r="F9976" i="4"/>
  <c r="D9976" i="4"/>
  <c r="C9976" i="4"/>
  <c r="E9976" i="4" s="1"/>
  <c r="B9976" i="4"/>
  <c r="F9975" i="4"/>
  <c r="D9975" i="4"/>
  <c r="C9975" i="4"/>
  <c r="E9975" i="4" s="1"/>
  <c r="B9975" i="4"/>
  <c r="F9974" i="4"/>
  <c r="D9974" i="4"/>
  <c r="C9974" i="4"/>
  <c r="B9974" i="4"/>
  <c r="E9974" i="4" s="1"/>
  <c r="F9973" i="4"/>
  <c r="E9973" i="4"/>
  <c r="D9973" i="4"/>
  <c r="C9973" i="4"/>
  <c r="B9973" i="4"/>
  <c r="F9972" i="4"/>
  <c r="D9972" i="4"/>
  <c r="C9972" i="4"/>
  <c r="B9972" i="4"/>
  <c r="F9971" i="4"/>
  <c r="D9971" i="4"/>
  <c r="C9971" i="4"/>
  <c r="B9971" i="4"/>
  <c r="F9970" i="4"/>
  <c r="D9970" i="4"/>
  <c r="E9970" i="4" s="1"/>
  <c r="C9970" i="4"/>
  <c r="B9970" i="4"/>
  <c r="F9969" i="4"/>
  <c r="D9969" i="4"/>
  <c r="C9969" i="4"/>
  <c r="B9969" i="4"/>
  <c r="F9968" i="4"/>
  <c r="D9968" i="4"/>
  <c r="C9968" i="4"/>
  <c r="B9968" i="4"/>
  <c r="F9967" i="4"/>
  <c r="D9967" i="4"/>
  <c r="C9967" i="4"/>
  <c r="B9967" i="4"/>
  <c r="F9966" i="4"/>
  <c r="D9966" i="4"/>
  <c r="C9966" i="4"/>
  <c r="B9966" i="4"/>
  <c r="E9966" i="4" s="1"/>
  <c r="F9965" i="4"/>
  <c r="D9965" i="4"/>
  <c r="C9965" i="4"/>
  <c r="B9965" i="4"/>
  <c r="F9964" i="4"/>
  <c r="D9964" i="4"/>
  <c r="C9964" i="4"/>
  <c r="B9964" i="4"/>
  <c r="F9963" i="4"/>
  <c r="D9963" i="4"/>
  <c r="C9963" i="4"/>
  <c r="B9963" i="4"/>
  <c r="F9962" i="4"/>
  <c r="D9962" i="4"/>
  <c r="C9962" i="4"/>
  <c r="B9962" i="4"/>
  <c r="F9961" i="4"/>
  <c r="D9961" i="4"/>
  <c r="E9961" i="4" s="1"/>
  <c r="C9961" i="4"/>
  <c r="B9961" i="4"/>
  <c r="F9960" i="4"/>
  <c r="E9960" i="4"/>
  <c r="D9960" i="4"/>
  <c r="C9960" i="4"/>
  <c r="B9960" i="4"/>
  <c r="F9959" i="4"/>
  <c r="D9959" i="4"/>
  <c r="C9959" i="4"/>
  <c r="E9959" i="4" s="1"/>
  <c r="B9959" i="4"/>
  <c r="F9958" i="4"/>
  <c r="D9958" i="4"/>
  <c r="C9958" i="4"/>
  <c r="B9958" i="4"/>
  <c r="E9958" i="4" s="1"/>
  <c r="F9957" i="4"/>
  <c r="D9957" i="4"/>
  <c r="C9957" i="4"/>
  <c r="B9957" i="4"/>
  <c r="F9956" i="4"/>
  <c r="E9956" i="4"/>
  <c r="D9956" i="4"/>
  <c r="C9956" i="4"/>
  <c r="B9956" i="4"/>
  <c r="F9955" i="4"/>
  <c r="D9955" i="4"/>
  <c r="C9955" i="4"/>
  <c r="B9955" i="4"/>
  <c r="E9955" i="4" s="1"/>
  <c r="F9954" i="4"/>
  <c r="E9954" i="4"/>
  <c r="D9954" i="4"/>
  <c r="C9954" i="4"/>
  <c r="B9954" i="4"/>
  <c r="F9953" i="4"/>
  <c r="D9953" i="4"/>
  <c r="C9953" i="4"/>
  <c r="B9953" i="4"/>
  <c r="F9952" i="4"/>
  <c r="D9952" i="4"/>
  <c r="C9952" i="4"/>
  <c r="E9952" i="4" s="1"/>
  <c r="B9952" i="4"/>
  <c r="F9951" i="4"/>
  <c r="D9951" i="4"/>
  <c r="C9951" i="4"/>
  <c r="E9951" i="4" s="1"/>
  <c r="B9951" i="4"/>
  <c r="F9950" i="4"/>
  <c r="D9950" i="4"/>
  <c r="C9950" i="4"/>
  <c r="B9950" i="4"/>
  <c r="F9949" i="4"/>
  <c r="D9949" i="4"/>
  <c r="E9949" i="4" s="1"/>
  <c r="C9949" i="4"/>
  <c r="B9949" i="4"/>
  <c r="F9948" i="4"/>
  <c r="D9948" i="4"/>
  <c r="C9948" i="4"/>
  <c r="B9948" i="4"/>
  <c r="E9948" i="4" s="1"/>
  <c r="F9947" i="4"/>
  <c r="D9947" i="4"/>
  <c r="C9947" i="4"/>
  <c r="B9947" i="4"/>
  <c r="F9946" i="4"/>
  <c r="E9946" i="4"/>
  <c r="D9946" i="4"/>
  <c r="C9946" i="4"/>
  <c r="B9946" i="4"/>
  <c r="F9945" i="4"/>
  <c r="D9945" i="4"/>
  <c r="C9945" i="4"/>
  <c r="B9945" i="4"/>
  <c r="F9944" i="4"/>
  <c r="D9944" i="4"/>
  <c r="E9944" i="4" s="1"/>
  <c r="C9944" i="4"/>
  <c r="B9944" i="4"/>
  <c r="F9943" i="4"/>
  <c r="D9943" i="4"/>
  <c r="C9943" i="4"/>
  <c r="B9943" i="4"/>
  <c r="F9942" i="4"/>
  <c r="D9942" i="4"/>
  <c r="C9942" i="4"/>
  <c r="B9942" i="4"/>
  <c r="F9941" i="4"/>
  <c r="D9941" i="4"/>
  <c r="C9941" i="4"/>
  <c r="B9941" i="4"/>
  <c r="F9940" i="4"/>
  <c r="D9940" i="4"/>
  <c r="C9940" i="4"/>
  <c r="B9940" i="4"/>
  <c r="E9940" i="4" s="1"/>
  <c r="F9939" i="4"/>
  <c r="D9939" i="4"/>
  <c r="C9939" i="4"/>
  <c r="B9939" i="4"/>
  <c r="F9938" i="4"/>
  <c r="D9938" i="4"/>
  <c r="C9938" i="4"/>
  <c r="B9938" i="4"/>
  <c r="F9937" i="4"/>
  <c r="D9937" i="4"/>
  <c r="C9937" i="4"/>
  <c r="B9937" i="4"/>
  <c r="E9937" i="4"/>
  <c r="F9936" i="4"/>
  <c r="D9936" i="4"/>
  <c r="C9936" i="4"/>
  <c r="B9936" i="4"/>
  <c r="F9935" i="4"/>
  <c r="D9935" i="4"/>
  <c r="C9935" i="4"/>
  <c r="E9935" i="4" s="1"/>
  <c r="B9935" i="4"/>
  <c r="F9934" i="4"/>
  <c r="D9934" i="4"/>
  <c r="C9934" i="4"/>
  <c r="B9934" i="4"/>
  <c r="F9933" i="4"/>
  <c r="D9933" i="4"/>
  <c r="C9933" i="4"/>
  <c r="B9933" i="4"/>
  <c r="F9932" i="4"/>
  <c r="D9932" i="4"/>
  <c r="C9932" i="4"/>
  <c r="E9932" i="4" s="1"/>
  <c r="B9932" i="4"/>
  <c r="F9931" i="4"/>
  <c r="D9931" i="4"/>
  <c r="C9931" i="4"/>
  <c r="B9931" i="4"/>
  <c r="F9930" i="4"/>
  <c r="D9930" i="4"/>
  <c r="C9930" i="4"/>
  <c r="B9930" i="4"/>
  <c r="F9929" i="4"/>
  <c r="D9929" i="4"/>
  <c r="C9929" i="4"/>
  <c r="B9929" i="4"/>
  <c r="F9928" i="4"/>
  <c r="D9928" i="4"/>
  <c r="C9928" i="4"/>
  <c r="B9928" i="4"/>
  <c r="F9927" i="4"/>
  <c r="D9927" i="4"/>
  <c r="C9927" i="4"/>
  <c r="E9927" i="4" s="1"/>
  <c r="B9927" i="4"/>
  <c r="F9926" i="4"/>
  <c r="D9926" i="4"/>
  <c r="C9926" i="4"/>
  <c r="B9926" i="4"/>
  <c r="E9926" i="4" s="1"/>
  <c r="F9925" i="4"/>
  <c r="E9925" i="4"/>
  <c r="D9925" i="4"/>
  <c r="C9925" i="4"/>
  <c r="B9925" i="4"/>
  <c r="F9924" i="4"/>
  <c r="D9924" i="4"/>
  <c r="C9924" i="4"/>
  <c r="B9924" i="4"/>
  <c r="F9923" i="4"/>
  <c r="D9923" i="4"/>
  <c r="C9923" i="4"/>
  <c r="B9923" i="4"/>
  <c r="F9922" i="4"/>
  <c r="D9922" i="4"/>
  <c r="E9922" i="4" s="1"/>
  <c r="C9922" i="4"/>
  <c r="B9922" i="4"/>
  <c r="F9921" i="4"/>
  <c r="D9921" i="4"/>
  <c r="C9921" i="4"/>
  <c r="B9921" i="4"/>
  <c r="F9920" i="4"/>
  <c r="D9920" i="4"/>
  <c r="C9920" i="4"/>
  <c r="E9920" i="4" s="1"/>
  <c r="B9920" i="4"/>
  <c r="F9919" i="4"/>
  <c r="D9919" i="4"/>
  <c r="C9919" i="4"/>
  <c r="B9919" i="4"/>
  <c r="F9918" i="4"/>
  <c r="D9918" i="4"/>
  <c r="C9918" i="4"/>
  <c r="B9918" i="4"/>
  <c r="E9918" i="4" s="1"/>
  <c r="F9917" i="4"/>
  <c r="D9917" i="4"/>
  <c r="C9917" i="4"/>
  <c r="B9917" i="4"/>
  <c r="F9916" i="4"/>
  <c r="D9916" i="4"/>
  <c r="C9916" i="4"/>
  <c r="B9916" i="4"/>
  <c r="F9915" i="4"/>
  <c r="D9915" i="4"/>
  <c r="C9915" i="4"/>
  <c r="B9915" i="4"/>
  <c r="F9914" i="4"/>
  <c r="D9914" i="4"/>
  <c r="C9914" i="4"/>
  <c r="B9914" i="4"/>
  <c r="F9913" i="4"/>
  <c r="D9913" i="4"/>
  <c r="C9913" i="4"/>
  <c r="B9913" i="4"/>
  <c r="F9912" i="4"/>
  <c r="D9912" i="4"/>
  <c r="C9912" i="4"/>
  <c r="B9912" i="4"/>
  <c r="F9911" i="4"/>
  <c r="D9911" i="4"/>
  <c r="E9911" i="4" s="1"/>
  <c r="C9911" i="4"/>
  <c r="B9911" i="4"/>
  <c r="F9910" i="4"/>
  <c r="D9910" i="4"/>
  <c r="C9910" i="4"/>
  <c r="B9910" i="4"/>
  <c r="F9909" i="4"/>
  <c r="D9909" i="4"/>
  <c r="C9909" i="4"/>
  <c r="E9909" i="4" s="1"/>
  <c r="B9909" i="4"/>
  <c r="F9908" i="4"/>
  <c r="D9908" i="4"/>
  <c r="C9908" i="4"/>
  <c r="E9908" i="4" s="1"/>
  <c r="B9908" i="4"/>
  <c r="F9907" i="4"/>
  <c r="D9907" i="4"/>
  <c r="C9907" i="4"/>
  <c r="B9907" i="4"/>
  <c r="E9907" i="4" s="1"/>
  <c r="F9906" i="4"/>
  <c r="D9906" i="4"/>
  <c r="E9906" i="4" s="1"/>
  <c r="C9906" i="4"/>
  <c r="B9906" i="4"/>
  <c r="F9905" i="4"/>
  <c r="D9905" i="4"/>
  <c r="C9905" i="4"/>
  <c r="B9905" i="4"/>
  <c r="F9904" i="4"/>
  <c r="D9904" i="4"/>
  <c r="C9904" i="4"/>
  <c r="B9904" i="4"/>
  <c r="F9903" i="4"/>
  <c r="D9903" i="4"/>
  <c r="C9903" i="4"/>
  <c r="B9903" i="4"/>
  <c r="F9902" i="4"/>
  <c r="D9902" i="4"/>
  <c r="C9902" i="4"/>
  <c r="B9902" i="4"/>
  <c r="F9901" i="4"/>
  <c r="D9901" i="4"/>
  <c r="C9901" i="4"/>
  <c r="B9901" i="4"/>
  <c r="F9900" i="4"/>
  <c r="D9900" i="4"/>
  <c r="C9900" i="4"/>
  <c r="B9900" i="4"/>
  <c r="F9899" i="4"/>
  <c r="D9899" i="4"/>
  <c r="C9899" i="4"/>
  <c r="B9899" i="4"/>
  <c r="E9899" i="4" s="1"/>
  <c r="F9898" i="4"/>
  <c r="D9898" i="4"/>
  <c r="C9898" i="4"/>
  <c r="E9898" i="4" s="1"/>
  <c r="B9898" i="4"/>
  <c r="F9897" i="4"/>
  <c r="D9897" i="4"/>
  <c r="C9897" i="4"/>
  <c r="B9897" i="4"/>
  <c r="F9896" i="4"/>
  <c r="D9896" i="4"/>
  <c r="C9896" i="4"/>
  <c r="B9896" i="4"/>
  <c r="F9895" i="4"/>
  <c r="D9895" i="4"/>
  <c r="C9895" i="4"/>
  <c r="B9895" i="4"/>
  <c r="E9895" i="4" s="1"/>
  <c r="F9894" i="4"/>
  <c r="D9894" i="4"/>
  <c r="C9894" i="4"/>
  <c r="B9894" i="4"/>
  <c r="F9893" i="4"/>
  <c r="D9893" i="4"/>
  <c r="C9893" i="4"/>
  <c r="B9893" i="4"/>
  <c r="F9892" i="4"/>
  <c r="D9892" i="4"/>
  <c r="C9892" i="4"/>
  <c r="B9892" i="4"/>
  <c r="E9892" i="4" s="1"/>
  <c r="F9891" i="4"/>
  <c r="D9891" i="4"/>
  <c r="C9891" i="4"/>
  <c r="B9891" i="4"/>
  <c r="F9890" i="4"/>
  <c r="D9890" i="4"/>
  <c r="C9890" i="4"/>
  <c r="B9890" i="4"/>
  <c r="E9890" i="4" s="1"/>
  <c r="F9889" i="4"/>
  <c r="D9889" i="4"/>
  <c r="C9889" i="4"/>
  <c r="B9889" i="4"/>
  <c r="E9889" i="4" s="1"/>
  <c r="F9888" i="4"/>
  <c r="E9888" i="4"/>
  <c r="D9888" i="4"/>
  <c r="C9888" i="4"/>
  <c r="B9888" i="4"/>
  <c r="F9887" i="4"/>
  <c r="D9887" i="4"/>
  <c r="C9887" i="4"/>
  <c r="E9887" i="4" s="1"/>
  <c r="B9887" i="4"/>
  <c r="F9886" i="4"/>
  <c r="D9886" i="4"/>
  <c r="C9886" i="4"/>
  <c r="B9886" i="4"/>
  <c r="F9885" i="4"/>
  <c r="D9885" i="4"/>
  <c r="C9885" i="4"/>
  <c r="B9885" i="4"/>
  <c r="F9884" i="4"/>
  <c r="E9884" i="4"/>
  <c r="D9884" i="4"/>
  <c r="C9884" i="4"/>
  <c r="B9884" i="4"/>
  <c r="F9883" i="4"/>
  <c r="D9883" i="4"/>
  <c r="C9883" i="4"/>
  <c r="B9883" i="4"/>
  <c r="F9882" i="4"/>
  <c r="D9882" i="4"/>
  <c r="C9882" i="4"/>
  <c r="B9882" i="4"/>
  <c r="F9881" i="4"/>
  <c r="D9881" i="4"/>
  <c r="C9881" i="4"/>
  <c r="B9881" i="4"/>
  <c r="F9880" i="4"/>
  <c r="D9880" i="4"/>
  <c r="C9880" i="4"/>
  <c r="E9880" i="4" s="1"/>
  <c r="B9880" i="4"/>
  <c r="F9879" i="4"/>
  <c r="D9879" i="4"/>
  <c r="C9879" i="4"/>
  <c r="B9879" i="4"/>
  <c r="E9879" i="4"/>
  <c r="F9878" i="4"/>
  <c r="D9878" i="4"/>
  <c r="C9878" i="4"/>
  <c r="B9878" i="4"/>
  <c r="E9878" i="4" s="1"/>
  <c r="F9877" i="4"/>
  <c r="E9877" i="4"/>
  <c r="D9877" i="4"/>
  <c r="C9877" i="4"/>
  <c r="B9877" i="4"/>
  <c r="F9876" i="4"/>
  <c r="D9876" i="4"/>
  <c r="C9876" i="4"/>
  <c r="B9876" i="4"/>
  <c r="F9875" i="4"/>
  <c r="D9875" i="4"/>
  <c r="C9875" i="4"/>
  <c r="B9875" i="4"/>
  <c r="F9874" i="4"/>
  <c r="E9874" i="4"/>
  <c r="D9874" i="4"/>
  <c r="C9874" i="4"/>
  <c r="B9874" i="4"/>
  <c r="F9873" i="4"/>
  <c r="E9873" i="4"/>
  <c r="D9873" i="4"/>
  <c r="C9873" i="4"/>
  <c r="B9873" i="4"/>
  <c r="F9872" i="4"/>
  <c r="D9872" i="4"/>
  <c r="C9872" i="4"/>
  <c r="B9872" i="4"/>
  <c r="F9871" i="4"/>
  <c r="D9871" i="4"/>
  <c r="C9871" i="4"/>
  <c r="B9871" i="4"/>
  <c r="F9870" i="4"/>
  <c r="D9870" i="4"/>
  <c r="C9870" i="4"/>
  <c r="B9870" i="4"/>
  <c r="F9869" i="4"/>
  <c r="D9869" i="4"/>
  <c r="C9869" i="4"/>
  <c r="B9869" i="4"/>
  <c r="F9868" i="4"/>
  <c r="D9868" i="4"/>
  <c r="C9868" i="4"/>
  <c r="B9868" i="4"/>
  <c r="F9867" i="4"/>
  <c r="D9867" i="4"/>
  <c r="C9867" i="4"/>
  <c r="B9867" i="4"/>
  <c r="F9866" i="4"/>
  <c r="D9866" i="4"/>
  <c r="C9866" i="4"/>
  <c r="B9866" i="4"/>
  <c r="F9865" i="4"/>
  <c r="D9865" i="4"/>
  <c r="C9865" i="4"/>
  <c r="B9865" i="4"/>
  <c r="E9865" i="4"/>
  <c r="F9864" i="4"/>
  <c r="D9864" i="4"/>
  <c r="C9864" i="4"/>
  <c r="E9864" i="4" s="1"/>
  <c r="B9864" i="4"/>
  <c r="F9863" i="4"/>
  <c r="D9863" i="4"/>
  <c r="E9863" i="4" s="1"/>
  <c r="C9863" i="4"/>
  <c r="B9863" i="4"/>
  <c r="F9862" i="4"/>
  <c r="D9862" i="4"/>
  <c r="C9862" i="4"/>
  <c r="B9862" i="4"/>
  <c r="F9861" i="4"/>
  <c r="D9861" i="4"/>
  <c r="C9861" i="4"/>
  <c r="B9861" i="4"/>
  <c r="F9860" i="4"/>
  <c r="D9860" i="4"/>
  <c r="C9860" i="4"/>
  <c r="E9860" i="4" s="1"/>
  <c r="B9860" i="4"/>
  <c r="F9859" i="4"/>
  <c r="D9859" i="4"/>
  <c r="C9859" i="4"/>
  <c r="B9859" i="4"/>
  <c r="F9858" i="4"/>
  <c r="D9858" i="4"/>
  <c r="E9858" i="4" s="1"/>
  <c r="C9858" i="4"/>
  <c r="B9858" i="4"/>
  <c r="F9857" i="4"/>
  <c r="D9857" i="4"/>
  <c r="C9857" i="4"/>
  <c r="B9857" i="4"/>
  <c r="F9856" i="4"/>
  <c r="D9856" i="4"/>
  <c r="C9856" i="4"/>
  <c r="B9856" i="4"/>
  <c r="F9855" i="4"/>
  <c r="D9855" i="4"/>
  <c r="E9855" i="4" s="1"/>
  <c r="C9855" i="4"/>
  <c r="B9855" i="4"/>
  <c r="F9854" i="4"/>
  <c r="D9854" i="4"/>
  <c r="C9854" i="4"/>
  <c r="B9854" i="4"/>
  <c r="F9853" i="4"/>
  <c r="D9853" i="4"/>
  <c r="C9853" i="4"/>
  <c r="B9853" i="4"/>
  <c r="F9852" i="4"/>
  <c r="D9852" i="4"/>
  <c r="C9852" i="4"/>
  <c r="B9852" i="4"/>
  <c r="F9851" i="4"/>
  <c r="D9851" i="4"/>
  <c r="C9851" i="4"/>
  <c r="B9851" i="4"/>
  <c r="E9851" i="4" s="1"/>
  <c r="F9850" i="4"/>
  <c r="E9850" i="4"/>
  <c r="D9850" i="4"/>
  <c r="C9850" i="4"/>
  <c r="B9850" i="4"/>
  <c r="F9849" i="4"/>
  <c r="D9849" i="4"/>
  <c r="C9849" i="4"/>
  <c r="B9849" i="4"/>
  <c r="F9848" i="4"/>
  <c r="D9848" i="4"/>
  <c r="C9848" i="4"/>
  <c r="E9848" i="4" s="1"/>
  <c r="B9848" i="4"/>
  <c r="F9847" i="4"/>
  <c r="D9847" i="4"/>
  <c r="C9847" i="4"/>
  <c r="B9847" i="4"/>
  <c r="F9846" i="4"/>
  <c r="D9846" i="4"/>
  <c r="C9846" i="4"/>
  <c r="B9846" i="4"/>
  <c r="F9845" i="4"/>
  <c r="D9845" i="4"/>
  <c r="C9845" i="4"/>
  <c r="B9845" i="4"/>
  <c r="E9845" i="4"/>
  <c r="F9844" i="4"/>
  <c r="D9844" i="4"/>
  <c r="C9844" i="4"/>
  <c r="B9844" i="4"/>
  <c r="F9843" i="4"/>
  <c r="D9843" i="4"/>
  <c r="C9843" i="4"/>
  <c r="B9843" i="4"/>
  <c r="E9843" i="4" s="1"/>
  <c r="F9842" i="4"/>
  <c r="D9842" i="4"/>
  <c r="C9842" i="4"/>
  <c r="B9842" i="4"/>
  <c r="E9842" i="4" s="1"/>
  <c r="F9841" i="4"/>
  <c r="D9841" i="4"/>
  <c r="E9841" i="4" s="1"/>
  <c r="C9841" i="4"/>
  <c r="B9841" i="4"/>
  <c r="F9840" i="4"/>
  <c r="D9840" i="4"/>
  <c r="C9840" i="4"/>
  <c r="E9840" i="4" s="1"/>
  <c r="B9840" i="4"/>
  <c r="F9839" i="4"/>
  <c r="D9839" i="4"/>
  <c r="C9839" i="4"/>
  <c r="E9839" i="4" s="1"/>
  <c r="B9839" i="4"/>
  <c r="F9838" i="4"/>
  <c r="D9838" i="4"/>
  <c r="C9838" i="4"/>
  <c r="B9838" i="4"/>
  <c r="F9837" i="4"/>
  <c r="D9837" i="4"/>
  <c r="C9837" i="4"/>
  <c r="E9837" i="4" s="1"/>
  <c r="B9837" i="4"/>
  <c r="F9836" i="4"/>
  <c r="D9836" i="4"/>
  <c r="C9836" i="4"/>
  <c r="E9836" i="4" s="1"/>
  <c r="B9836" i="4"/>
  <c r="F9835" i="4"/>
  <c r="D9835" i="4"/>
  <c r="C9835" i="4"/>
  <c r="B9835" i="4"/>
  <c r="F9834" i="4"/>
  <c r="D9834" i="4"/>
  <c r="C9834" i="4"/>
  <c r="E9834" i="4" s="1"/>
  <c r="B9834" i="4"/>
  <c r="F9833" i="4"/>
  <c r="D9833" i="4"/>
  <c r="C9833" i="4"/>
  <c r="B9833" i="4"/>
  <c r="F9832" i="4"/>
  <c r="D9832" i="4"/>
  <c r="C9832" i="4"/>
  <c r="B9832" i="4"/>
  <c r="F9831" i="4"/>
  <c r="D9831" i="4"/>
  <c r="C9831" i="4"/>
  <c r="B9831" i="4"/>
  <c r="E9831" i="4"/>
  <c r="F9830" i="4"/>
  <c r="D9830" i="4"/>
  <c r="C9830" i="4"/>
  <c r="B9830" i="4"/>
  <c r="F9829" i="4"/>
  <c r="D9829" i="4"/>
  <c r="C9829" i="4"/>
  <c r="B9829" i="4"/>
  <c r="E9829" i="4"/>
  <c r="F9828" i="4"/>
  <c r="D9828" i="4"/>
  <c r="C9828" i="4"/>
  <c r="B9828" i="4"/>
  <c r="F9827" i="4"/>
  <c r="D9827" i="4"/>
  <c r="E9827" i="4" s="1"/>
  <c r="C9827" i="4"/>
  <c r="B9827" i="4"/>
  <c r="F9826" i="4"/>
  <c r="D9826" i="4"/>
  <c r="C9826" i="4"/>
  <c r="B9826" i="4"/>
  <c r="F9825" i="4"/>
  <c r="D9825" i="4"/>
  <c r="C9825" i="4"/>
  <c r="B9825" i="4"/>
  <c r="F9824" i="4"/>
  <c r="D9824" i="4"/>
  <c r="C9824" i="4"/>
  <c r="B9824" i="4"/>
  <c r="F9823" i="4"/>
  <c r="D9823" i="4"/>
  <c r="C9823" i="4"/>
  <c r="B9823" i="4"/>
  <c r="E9823" i="4"/>
  <c r="F9822" i="4"/>
  <c r="D9822" i="4"/>
  <c r="C9822" i="4"/>
  <c r="B9822" i="4"/>
  <c r="F9821" i="4"/>
  <c r="D9821" i="4"/>
  <c r="C9821" i="4"/>
  <c r="B9821" i="4"/>
  <c r="F9820" i="4"/>
  <c r="D9820" i="4"/>
  <c r="C9820" i="4"/>
  <c r="B9820" i="4"/>
  <c r="F9819" i="4"/>
  <c r="D9819" i="4"/>
  <c r="C9819" i="4"/>
  <c r="B9819" i="4"/>
  <c r="E9819" i="4"/>
  <c r="F9818" i="4"/>
  <c r="D9818" i="4"/>
  <c r="C9818" i="4"/>
  <c r="B9818" i="4"/>
  <c r="F9817" i="4"/>
  <c r="D9817" i="4"/>
  <c r="E9817" i="4" s="1"/>
  <c r="C9817" i="4"/>
  <c r="B9817" i="4"/>
  <c r="F9816" i="4"/>
  <c r="D9816" i="4"/>
  <c r="C9816" i="4"/>
  <c r="B9816" i="4"/>
  <c r="F9815" i="4"/>
  <c r="D9815" i="4"/>
  <c r="C9815" i="4"/>
  <c r="E9815" i="4" s="1"/>
  <c r="B9815" i="4"/>
  <c r="F9814" i="4"/>
  <c r="D9814" i="4"/>
  <c r="C9814" i="4"/>
  <c r="B9814" i="4"/>
  <c r="F9813" i="4"/>
  <c r="D9813" i="4"/>
  <c r="C9813" i="4"/>
  <c r="B9813" i="4"/>
  <c r="F9812" i="4"/>
  <c r="D9812" i="4"/>
  <c r="C9812" i="4"/>
  <c r="B9812" i="4"/>
  <c r="F9811" i="4"/>
  <c r="D9811" i="4"/>
  <c r="C9811" i="4"/>
  <c r="B9811" i="4"/>
  <c r="F9810" i="4"/>
  <c r="D9810" i="4"/>
  <c r="C9810" i="4"/>
  <c r="B9810" i="4"/>
  <c r="F9809" i="4"/>
  <c r="D9809" i="4"/>
  <c r="C9809" i="4"/>
  <c r="B9809" i="4"/>
  <c r="F9808" i="4"/>
  <c r="D9808" i="4"/>
  <c r="C9808" i="4"/>
  <c r="B9808" i="4"/>
  <c r="F9807" i="4"/>
  <c r="D9807" i="4"/>
  <c r="C9807" i="4"/>
  <c r="E9807" i="4" s="1"/>
  <c r="B9807" i="4"/>
  <c r="F9806" i="4"/>
  <c r="D9806" i="4"/>
  <c r="C9806" i="4"/>
  <c r="B9806" i="4"/>
  <c r="F9805" i="4"/>
  <c r="D9805" i="4"/>
  <c r="C9805" i="4"/>
  <c r="B9805" i="4"/>
  <c r="E9805" i="4"/>
  <c r="F9804" i="4"/>
  <c r="D9804" i="4"/>
  <c r="C9804" i="4"/>
  <c r="B9804" i="4"/>
  <c r="F9803" i="4"/>
  <c r="D9803" i="4"/>
  <c r="C9803" i="4"/>
  <c r="B9803" i="4"/>
  <c r="E9803" i="4"/>
  <c r="F9802" i="4"/>
  <c r="D9802" i="4"/>
  <c r="C9802" i="4"/>
  <c r="B9802" i="4"/>
  <c r="F9801" i="4"/>
  <c r="D9801" i="4"/>
  <c r="C9801" i="4"/>
  <c r="B9801" i="4"/>
  <c r="F9800" i="4"/>
  <c r="D9800" i="4"/>
  <c r="C9800" i="4"/>
  <c r="B9800" i="4"/>
  <c r="F9799" i="4"/>
  <c r="D9799" i="4"/>
  <c r="C9799" i="4"/>
  <c r="E9799" i="4" s="1"/>
  <c r="B9799" i="4"/>
  <c r="F9798" i="4"/>
  <c r="D9798" i="4"/>
  <c r="C9798" i="4"/>
  <c r="B9798" i="4"/>
  <c r="F9797" i="4"/>
  <c r="D9797" i="4"/>
  <c r="C9797" i="4"/>
  <c r="B9797" i="4"/>
  <c r="F9796" i="4"/>
  <c r="D9796" i="4"/>
  <c r="C9796" i="4"/>
  <c r="B9796" i="4"/>
  <c r="F9795" i="4"/>
  <c r="D9795" i="4"/>
  <c r="C9795" i="4"/>
  <c r="B9795" i="4"/>
  <c r="E9795" i="4"/>
  <c r="F9794" i="4"/>
  <c r="D9794" i="4"/>
  <c r="C9794" i="4"/>
  <c r="B9794" i="4"/>
  <c r="F9793" i="4"/>
  <c r="D9793" i="4"/>
  <c r="C9793" i="4"/>
  <c r="E9793" i="4" s="1"/>
  <c r="B9793" i="4"/>
  <c r="F9792" i="4"/>
  <c r="D9792" i="4"/>
  <c r="C9792" i="4"/>
  <c r="B9792" i="4"/>
  <c r="F9791" i="4"/>
  <c r="D9791" i="4"/>
  <c r="C9791" i="4"/>
  <c r="B9791" i="4"/>
  <c r="E9791" i="4"/>
  <c r="F9790" i="4"/>
  <c r="D9790" i="4"/>
  <c r="C9790" i="4"/>
  <c r="B9790" i="4"/>
  <c r="F9789" i="4"/>
  <c r="D9789" i="4"/>
  <c r="C9789" i="4"/>
  <c r="B9789" i="4"/>
  <c r="F9788" i="4"/>
  <c r="D9788" i="4"/>
  <c r="C9788" i="4"/>
  <c r="B9788" i="4"/>
  <c r="F9787" i="4"/>
  <c r="D9787" i="4"/>
  <c r="C9787" i="4"/>
  <c r="B9787" i="4"/>
  <c r="F9786" i="4"/>
  <c r="D9786" i="4"/>
  <c r="C9786" i="4"/>
  <c r="B9786" i="4"/>
  <c r="F9785" i="4"/>
  <c r="D9785" i="4"/>
  <c r="C9785" i="4"/>
  <c r="B9785" i="4"/>
  <c r="F9784" i="4"/>
  <c r="D9784" i="4"/>
  <c r="C9784" i="4"/>
  <c r="B9784" i="4"/>
  <c r="E9784" i="4" s="1"/>
  <c r="F9783" i="4"/>
  <c r="D9783" i="4"/>
  <c r="C9783" i="4"/>
  <c r="B9783" i="4"/>
  <c r="F9782" i="4"/>
  <c r="D9782" i="4"/>
  <c r="C9782" i="4"/>
  <c r="B9782" i="4"/>
  <c r="F9781" i="4"/>
  <c r="D9781" i="4"/>
  <c r="C9781" i="4"/>
  <c r="B9781" i="4"/>
  <c r="E9781" i="4"/>
  <c r="F9780" i="4"/>
  <c r="D9780" i="4"/>
  <c r="C9780" i="4"/>
  <c r="B9780" i="4"/>
  <c r="F9779" i="4"/>
  <c r="D9779" i="4"/>
  <c r="C9779" i="4"/>
  <c r="B9779" i="4"/>
  <c r="F9778" i="4"/>
  <c r="D9778" i="4"/>
  <c r="C9778" i="4"/>
  <c r="B9778" i="4"/>
  <c r="F9777" i="4"/>
  <c r="D9777" i="4"/>
  <c r="C9777" i="4"/>
  <c r="B9777" i="4"/>
  <c r="E9777" i="4"/>
  <c r="F9776" i="4"/>
  <c r="D9776" i="4"/>
  <c r="C9776" i="4"/>
  <c r="B9776" i="4"/>
  <c r="F9775" i="4"/>
  <c r="D9775" i="4"/>
  <c r="C9775" i="4"/>
  <c r="B9775" i="4"/>
  <c r="F9774" i="4"/>
  <c r="D9774" i="4"/>
  <c r="C9774" i="4"/>
  <c r="B9774" i="4"/>
  <c r="F9773" i="4"/>
  <c r="D9773" i="4"/>
  <c r="C9773" i="4"/>
  <c r="B9773" i="4"/>
  <c r="F9772" i="4"/>
  <c r="D9772" i="4"/>
  <c r="C9772" i="4"/>
  <c r="B9772" i="4"/>
  <c r="F9771" i="4"/>
  <c r="D9771" i="4"/>
  <c r="C9771" i="4"/>
  <c r="B9771" i="4"/>
  <c r="F9770" i="4"/>
  <c r="D9770" i="4"/>
  <c r="C9770" i="4"/>
  <c r="B9770" i="4"/>
  <c r="F9769" i="4"/>
  <c r="D9769" i="4"/>
  <c r="E9769" i="4" s="1"/>
  <c r="C9769" i="4"/>
  <c r="B9769" i="4"/>
  <c r="F9768" i="4"/>
  <c r="D9768" i="4"/>
  <c r="C9768" i="4"/>
  <c r="B9768" i="4"/>
  <c r="F9767" i="4"/>
  <c r="D9767" i="4"/>
  <c r="C9767" i="4"/>
  <c r="B9767" i="4"/>
  <c r="F9766" i="4"/>
  <c r="D9766" i="4"/>
  <c r="C9766" i="4"/>
  <c r="B9766" i="4"/>
  <c r="F9765" i="4"/>
  <c r="D9765" i="4"/>
  <c r="C9765" i="4"/>
  <c r="B9765" i="4"/>
  <c r="F9764" i="4"/>
  <c r="D9764" i="4"/>
  <c r="C9764" i="4"/>
  <c r="B9764" i="4"/>
  <c r="F9763" i="4"/>
  <c r="D9763" i="4"/>
  <c r="C9763" i="4"/>
  <c r="B9763" i="4"/>
  <c r="F9762" i="4"/>
  <c r="D9762" i="4"/>
  <c r="C9762" i="4"/>
  <c r="B9762" i="4"/>
  <c r="F9761" i="4"/>
  <c r="D9761" i="4"/>
  <c r="C9761" i="4"/>
  <c r="B9761" i="4"/>
  <c r="F9760" i="4"/>
  <c r="D9760" i="4"/>
  <c r="C9760" i="4"/>
  <c r="B9760" i="4"/>
  <c r="F9759" i="4"/>
  <c r="D9759" i="4"/>
  <c r="C9759" i="4"/>
  <c r="B9759" i="4"/>
  <c r="F9758" i="4"/>
  <c r="D9758" i="4"/>
  <c r="C9758" i="4"/>
  <c r="B9758" i="4"/>
  <c r="F9757" i="4"/>
  <c r="D9757" i="4"/>
  <c r="C9757" i="4"/>
  <c r="B9757" i="4"/>
  <c r="F9756" i="4"/>
  <c r="D9756" i="4"/>
  <c r="C9756" i="4"/>
  <c r="B9756" i="4"/>
  <c r="F9755" i="4"/>
  <c r="D9755" i="4"/>
  <c r="C9755" i="4"/>
  <c r="B9755" i="4"/>
  <c r="F9754" i="4"/>
  <c r="D9754" i="4"/>
  <c r="C9754" i="4"/>
  <c r="B9754" i="4"/>
  <c r="F9753" i="4"/>
  <c r="D9753" i="4"/>
  <c r="C9753" i="4"/>
  <c r="B9753" i="4"/>
  <c r="F9752" i="4"/>
  <c r="D9752" i="4"/>
  <c r="C9752" i="4"/>
  <c r="B9752" i="4"/>
  <c r="F9751" i="4"/>
  <c r="D9751" i="4"/>
  <c r="C9751" i="4"/>
  <c r="B9751" i="4"/>
  <c r="F9750" i="4"/>
  <c r="D9750" i="4"/>
  <c r="C9750" i="4"/>
  <c r="B9750" i="4"/>
  <c r="F9749" i="4"/>
  <c r="D9749" i="4"/>
  <c r="C9749" i="4"/>
  <c r="B9749" i="4"/>
  <c r="F9748" i="4"/>
  <c r="D9748" i="4"/>
  <c r="C9748" i="4"/>
  <c r="B9748" i="4"/>
  <c r="F9747" i="4"/>
  <c r="D9747" i="4"/>
  <c r="C9747" i="4"/>
  <c r="B9747" i="4"/>
  <c r="F9746" i="4"/>
  <c r="D9746" i="4"/>
  <c r="C9746" i="4"/>
  <c r="B9746" i="4"/>
  <c r="F9745" i="4"/>
  <c r="D9745" i="4"/>
  <c r="C9745" i="4"/>
  <c r="E9745" i="4" s="1"/>
  <c r="B9745" i="4"/>
  <c r="F9744" i="4"/>
  <c r="D9744" i="4"/>
  <c r="C9744" i="4"/>
  <c r="B9744" i="4"/>
  <c r="F9743" i="4"/>
  <c r="D9743" i="4"/>
  <c r="C9743" i="4"/>
  <c r="B9743" i="4"/>
  <c r="F9742" i="4"/>
  <c r="D9742" i="4"/>
  <c r="C9742" i="4"/>
  <c r="B9742" i="4"/>
  <c r="F9741" i="4"/>
  <c r="D9741" i="4"/>
  <c r="C9741" i="4"/>
  <c r="B9741" i="4"/>
  <c r="F9740" i="4"/>
  <c r="D9740" i="4"/>
  <c r="C9740" i="4"/>
  <c r="B9740" i="4"/>
  <c r="F9739" i="4"/>
  <c r="D9739" i="4"/>
  <c r="C9739" i="4"/>
  <c r="B9739" i="4"/>
  <c r="F9738" i="4"/>
  <c r="D9738" i="4"/>
  <c r="C9738" i="4"/>
  <c r="B9738" i="4"/>
  <c r="F9737" i="4"/>
  <c r="D9737" i="4"/>
  <c r="C9737" i="4"/>
  <c r="B9737" i="4"/>
  <c r="F9736" i="4"/>
  <c r="D9736" i="4"/>
  <c r="C9736" i="4"/>
  <c r="B9736" i="4"/>
  <c r="F9735" i="4"/>
  <c r="D9735" i="4"/>
  <c r="C9735" i="4"/>
  <c r="B9735" i="4"/>
  <c r="F9734" i="4"/>
  <c r="D9734" i="4"/>
  <c r="C9734" i="4"/>
  <c r="B9734" i="4"/>
  <c r="F9733" i="4"/>
  <c r="D9733" i="4"/>
  <c r="C9733" i="4"/>
  <c r="B9733" i="4"/>
  <c r="F9732" i="4"/>
  <c r="D9732" i="4"/>
  <c r="C9732" i="4"/>
  <c r="B9732" i="4"/>
  <c r="F9731" i="4"/>
  <c r="D9731" i="4"/>
  <c r="C9731" i="4"/>
  <c r="B9731" i="4"/>
  <c r="F9730" i="4"/>
  <c r="D9730" i="4"/>
  <c r="C9730" i="4"/>
  <c r="B9730" i="4"/>
  <c r="F9729" i="4"/>
  <c r="D9729" i="4"/>
  <c r="C9729" i="4"/>
  <c r="B9729" i="4"/>
  <c r="F9728" i="4"/>
  <c r="D9728" i="4"/>
  <c r="C9728" i="4"/>
  <c r="B9728" i="4"/>
  <c r="F9727" i="4"/>
  <c r="D9727" i="4"/>
  <c r="C9727" i="4"/>
  <c r="B9727" i="4"/>
  <c r="F9726" i="4"/>
  <c r="D9726" i="4"/>
  <c r="C9726" i="4"/>
  <c r="B9726" i="4"/>
  <c r="F9725" i="4"/>
  <c r="D9725" i="4"/>
  <c r="C9725" i="4"/>
  <c r="B9725" i="4"/>
  <c r="F9724" i="4"/>
  <c r="D9724" i="4"/>
  <c r="C9724" i="4"/>
  <c r="B9724" i="4"/>
  <c r="F9723" i="4"/>
  <c r="D9723" i="4"/>
  <c r="C9723" i="4"/>
  <c r="B9723" i="4"/>
  <c r="F9722" i="4"/>
  <c r="D9722" i="4"/>
  <c r="C9722" i="4"/>
  <c r="B9722" i="4"/>
  <c r="F9721" i="4"/>
  <c r="D9721" i="4"/>
  <c r="C9721" i="4"/>
  <c r="B9721" i="4"/>
  <c r="F9720" i="4"/>
  <c r="D9720" i="4"/>
  <c r="C9720" i="4"/>
  <c r="B9720" i="4"/>
  <c r="E9720" i="4"/>
  <c r="F9719" i="4"/>
  <c r="D9719" i="4"/>
  <c r="C9719" i="4"/>
  <c r="B9719" i="4"/>
  <c r="E9719" i="4" s="1"/>
  <c r="F9718" i="4"/>
  <c r="D9718" i="4"/>
  <c r="C9718" i="4"/>
  <c r="E9718" i="4" s="1"/>
  <c r="B9718" i="4"/>
  <c r="F9717" i="4"/>
  <c r="D9717" i="4"/>
  <c r="C9717" i="4"/>
  <c r="B9717" i="4"/>
  <c r="F9716" i="4"/>
  <c r="D9716" i="4"/>
  <c r="C9716" i="4"/>
  <c r="B9716" i="4"/>
  <c r="F9715" i="4"/>
  <c r="D9715" i="4"/>
  <c r="C9715" i="4"/>
  <c r="B9715" i="4"/>
  <c r="F9714" i="4"/>
  <c r="D9714" i="4"/>
  <c r="C9714" i="4"/>
  <c r="B9714" i="4"/>
  <c r="F9713" i="4"/>
  <c r="D9713" i="4"/>
  <c r="C9713" i="4"/>
  <c r="B9713" i="4"/>
  <c r="F9712" i="4"/>
  <c r="D9712" i="4"/>
  <c r="C9712" i="4"/>
  <c r="B9712" i="4"/>
  <c r="E9712" i="4"/>
  <c r="F9711" i="4"/>
  <c r="D9711" i="4"/>
  <c r="C9711" i="4"/>
  <c r="B9711" i="4"/>
  <c r="E9711" i="4"/>
  <c r="F9710" i="4"/>
  <c r="D9710" i="4"/>
  <c r="C9710" i="4"/>
  <c r="B9710" i="4"/>
  <c r="F9709" i="4"/>
  <c r="D9709" i="4"/>
  <c r="C9709" i="4"/>
  <c r="B9709" i="4"/>
  <c r="E9709" i="4"/>
  <c r="F9708" i="4"/>
  <c r="D9708" i="4"/>
  <c r="C9708" i="4"/>
  <c r="E9708" i="4" s="1"/>
  <c r="B9708" i="4"/>
  <c r="F9707" i="4"/>
  <c r="D9707" i="4"/>
  <c r="C9707" i="4"/>
  <c r="B9707" i="4"/>
  <c r="F9706" i="4"/>
  <c r="D9706" i="4"/>
  <c r="C9706" i="4"/>
  <c r="B9706" i="4"/>
  <c r="E9706" i="4"/>
  <c r="F9705" i="4"/>
  <c r="D9705" i="4"/>
  <c r="C9705" i="4"/>
  <c r="B9705" i="4"/>
  <c r="F9704" i="4"/>
  <c r="D9704" i="4"/>
  <c r="C9704" i="4"/>
  <c r="B9704" i="4"/>
  <c r="F9703" i="4"/>
  <c r="D9703" i="4"/>
  <c r="C9703" i="4"/>
  <c r="B9703" i="4"/>
  <c r="E9703" i="4" s="1"/>
  <c r="F9702" i="4"/>
  <c r="E9702" i="4"/>
  <c r="D9702" i="4"/>
  <c r="C9702" i="4"/>
  <c r="B9702" i="4"/>
  <c r="F9701" i="4"/>
  <c r="D9701" i="4"/>
  <c r="C9701" i="4"/>
  <c r="B9701" i="4"/>
  <c r="F9700" i="4"/>
  <c r="D9700" i="4"/>
  <c r="C9700" i="4"/>
  <c r="E9700" i="4" s="1"/>
  <c r="B9700" i="4"/>
  <c r="F9699" i="4"/>
  <c r="D9699" i="4"/>
  <c r="C9699" i="4"/>
  <c r="B9699" i="4"/>
  <c r="F9698" i="4"/>
  <c r="D9698" i="4"/>
  <c r="C9698" i="4"/>
  <c r="B9698" i="4"/>
  <c r="E9698" i="4" s="1"/>
  <c r="F9697" i="4"/>
  <c r="D9697" i="4"/>
  <c r="C9697" i="4"/>
  <c r="B9697" i="4"/>
  <c r="F9696" i="4"/>
  <c r="D9696" i="4"/>
  <c r="C9696" i="4"/>
  <c r="B9696" i="4"/>
  <c r="F9695" i="4"/>
  <c r="D9695" i="4"/>
  <c r="C9695" i="4"/>
  <c r="E9695" i="4" s="1"/>
  <c r="B9695" i="4"/>
  <c r="F9694" i="4"/>
  <c r="D9694" i="4"/>
  <c r="E9694" i="4" s="1"/>
  <c r="C9694" i="4"/>
  <c r="B9694" i="4"/>
  <c r="F9693" i="4"/>
  <c r="D9693" i="4"/>
  <c r="C9693" i="4"/>
  <c r="B9693" i="4"/>
  <c r="F9692" i="4"/>
  <c r="D9692" i="4"/>
  <c r="C9692" i="4"/>
  <c r="B9692" i="4"/>
  <c r="E9692" i="4" s="1"/>
  <c r="F9691" i="4"/>
  <c r="D9691" i="4"/>
  <c r="C9691" i="4"/>
  <c r="B9691" i="4"/>
  <c r="F9690" i="4"/>
  <c r="D9690" i="4"/>
  <c r="C9690" i="4"/>
  <c r="E9690" i="4" s="1"/>
  <c r="B9690" i="4"/>
  <c r="F9689" i="4"/>
  <c r="D9689" i="4"/>
  <c r="C9689" i="4"/>
  <c r="B9689" i="4"/>
  <c r="F9688" i="4"/>
  <c r="E9688" i="4"/>
  <c r="D9688" i="4"/>
  <c r="C9688" i="4"/>
  <c r="B9688" i="4"/>
  <c r="F9687" i="4"/>
  <c r="D9687" i="4"/>
  <c r="C9687" i="4"/>
  <c r="B9687" i="4"/>
  <c r="F9686" i="4"/>
  <c r="D9686" i="4"/>
  <c r="C9686" i="4"/>
  <c r="B9686" i="4"/>
  <c r="F9685" i="4"/>
  <c r="D9685" i="4"/>
  <c r="C9685" i="4"/>
  <c r="B9685" i="4"/>
  <c r="F9684" i="4"/>
  <c r="D9684" i="4"/>
  <c r="C9684" i="4"/>
  <c r="B9684" i="4"/>
  <c r="F9683" i="4"/>
  <c r="D9683" i="4"/>
  <c r="E9683" i="4" s="1"/>
  <c r="C9683" i="4"/>
  <c r="B9683" i="4"/>
  <c r="F9682" i="4"/>
  <c r="D9682" i="4"/>
  <c r="C9682" i="4"/>
  <c r="E9682" i="4" s="1"/>
  <c r="B9682" i="4"/>
  <c r="F9681" i="4"/>
  <c r="D9681" i="4"/>
  <c r="C9681" i="4"/>
  <c r="E9681" i="4" s="1"/>
  <c r="B9681" i="4"/>
  <c r="F9680" i="4"/>
  <c r="D9680" i="4"/>
  <c r="C9680" i="4"/>
  <c r="B9680" i="4"/>
  <c r="F9679" i="4"/>
  <c r="D9679" i="4"/>
  <c r="C9679" i="4"/>
  <c r="B9679" i="4"/>
  <c r="F9678" i="4"/>
  <c r="D9678" i="4"/>
  <c r="C9678" i="4"/>
  <c r="B9678" i="4"/>
  <c r="F9677" i="4"/>
  <c r="D9677" i="4"/>
  <c r="C9677" i="4"/>
  <c r="B9677" i="4"/>
  <c r="F9676" i="4"/>
  <c r="D9676" i="4"/>
  <c r="E9676" i="4" s="1"/>
  <c r="C9676" i="4"/>
  <c r="B9676" i="4"/>
  <c r="F9675" i="4"/>
  <c r="D9675" i="4"/>
  <c r="C9675" i="4"/>
  <c r="B9675" i="4"/>
  <c r="E9675" i="4" s="1"/>
  <c r="F9674" i="4"/>
  <c r="D9674" i="4"/>
  <c r="C9674" i="4"/>
  <c r="B9674" i="4"/>
  <c r="F9673" i="4"/>
  <c r="D9673" i="4"/>
  <c r="C9673" i="4"/>
  <c r="B9673" i="4"/>
  <c r="E9673" i="4" s="1"/>
  <c r="F9672" i="4"/>
  <c r="D9672" i="4"/>
  <c r="C9672" i="4"/>
  <c r="B9672" i="4"/>
  <c r="E9672" i="4" s="1"/>
  <c r="F9671" i="4"/>
  <c r="E9671" i="4"/>
  <c r="D9671" i="4"/>
  <c r="C9671" i="4"/>
  <c r="B9671" i="4"/>
  <c r="F9670" i="4"/>
  <c r="D9670" i="4"/>
  <c r="C9670" i="4"/>
  <c r="E9670" i="4" s="1"/>
  <c r="B9670" i="4"/>
  <c r="F9669" i="4"/>
  <c r="E9669" i="4"/>
  <c r="D9669" i="4"/>
  <c r="C9669" i="4"/>
  <c r="B9669" i="4"/>
  <c r="F9668" i="4"/>
  <c r="D9668" i="4"/>
  <c r="C9668" i="4"/>
  <c r="B9668" i="4"/>
  <c r="F9667" i="4"/>
  <c r="D9667" i="4"/>
  <c r="C9667" i="4"/>
  <c r="B9667" i="4"/>
  <c r="F9666" i="4"/>
  <c r="D9666" i="4"/>
  <c r="E9666" i="4" s="1"/>
  <c r="C9666" i="4"/>
  <c r="B9666" i="4"/>
  <c r="F9665" i="4"/>
  <c r="D9665" i="4"/>
  <c r="C9665" i="4"/>
  <c r="B9665" i="4"/>
  <c r="F9664" i="4"/>
  <c r="D9664" i="4"/>
  <c r="E9664" i="4" s="1"/>
  <c r="C9664" i="4"/>
  <c r="B9664" i="4"/>
  <c r="F9663" i="4"/>
  <c r="D9663" i="4"/>
  <c r="C9663" i="4"/>
  <c r="B9663" i="4"/>
  <c r="F9662" i="4"/>
  <c r="D9662" i="4"/>
  <c r="C9662" i="4"/>
  <c r="B9662" i="4"/>
  <c r="E9662" i="4" s="1"/>
  <c r="F9661" i="4"/>
  <c r="D9661" i="4"/>
  <c r="C9661" i="4"/>
  <c r="B9661" i="4"/>
  <c r="F9660" i="4"/>
  <c r="D9660" i="4"/>
  <c r="C9660" i="4"/>
  <c r="B9660" i="4"/>
  <c r="F9659" i="4"/>
  <c r="D9659" i="4"/>
  <c r="C9659" i="4"/>
  <c r="E9659" i="4" s="1"/>
  <c r="B9659" i="4"/>
  <c r="F9658" i="4"/>
  <c r="E9658" i="4"/>
  <c r="D9658" i="4"/>
  <c r="C9658" i="4"/>
  <c r="B9658" i="4"/>
  <c r="F9657" i="4"/>
  <c r="D9657" i="4"/>
  <c r="C9657" i="4"/>
  <c r="B9657" i="4"/>
  <c r="F9656" i="4"/>
  <c r="D9656" i="4"/>
  <c r="C9656" i="4"/>
  <c r="B9656" i="4"/>
  <c r="F9655" i="4"/>
  <c r="D9655" i="4"/>
  <c r="C9655" i="4"/>
  <c r="B9655" i="4"/>
  <c r="F9654" i="4"/>
  <c r="D9654" i="4"/>
  <c r="C9654" i="4"/>
  <c r="E9654" i="4" s="1"/>
  <c r="B9654" i="4"/>
  <c r="F9653" i="4"/>
  <c r="D9653" i="4"/>
  <c r="C9653" i="4"/>
  <c r="B9653" i="4"/>
  <c r="F9652" i="4"/>
  <c r="D9652" i="4"/>
  <c r="C9652" i="4"/>
  <c r="B9652" i="4"/>
  <c r="F9651" i="4"/>
  <c r="D9651" i="4"/>
  <c r="C9651" i="4"/>
  <c r="B9651" i="4"/>
  <c r="F9650" i="4"/>
  <c r="D9650" i="4"/>
  <c r="C9650" i="4"/>
  <c r="B9650" i="4"/>
  <c r="F9649" i="4"/>
  <c r="D9649" i="4"/>
  <c r="C9649" i="4"/>
  <c r="B9649" i="4"/>
  <c r="F9648" i="4"/>
  <c r="D9648" i="4"/>
  <c r="C9648" i="4"/>
  <c r="B9648" i="4"/>
  <c r="F9647" i="4"/>
  <c r="D9647" i="4"/>
  <c r="C9647" i="4"/>
  <c r="E9647" i="4" s="1"/>
  <c r="B9647" i="4"/>
  <c r="F9646" i="4"/>
  <c r="E9646" i="4"/>
  <c r="D9646" i="4"/>
  <c r="C9646" i="4"/>
  <c r="B9646" i="4"/>
  <c r="F9645" i="4"/>
  <c r="D9645" i="4"/>
  <c r="C9645" i="4"/>
  <c r="B9645" i="4"/>
  <c r="F9644" i="4"/>
  <c r="D9644" i="4"/>
  <c r="C9644" i="4"/>
  <c r="B9644" i="4"/>
  <c r="F9643" i="4"/>
  <c r="D9643" i="4"/>
  <c r="C9643" i="4"/>
  <c r="B9643" i="4"/>
  <c r="F9642" i="4"/>
  <c r="D9642" i="4"/>
  <c r="C9642" i="4"/>
  <c r="E9642" i="4" s="1"/>
  <c r="B9642" i="4"/>
  <c r="F9641" i="4"/>
  <c r="D9641" i="4"/>
  <c r="C9641" i="4"/>
  <c r="B9641" i="4"/>
  <c r="F9640" i="4"/>
  <c r="D9640" i="4"/>
  <c r="C9640" i="4"/>
  <c r="B9640" i="4"/>
  <c r="F9639" i="4"/>
  <c r="D9639" i="4"/>
  <c r="C9639" i="4"/>
  <c r="B9639" i="4"/>
  <c r="F9638" i="4"/>
  <c r="D9638" i="4"/>
  <c r="C9638" i="4"/>
  <c r="B9638" i="4"/>
  <c r="F9637" i="4"/>
  <c r="D9637" i="4"/>
  <c r="C9637" i="4"/>
  <c r="B9637" i="4"/>
  <c r="F9636" i="4"/>
  <c r="D9636" i="4"/>
  <c r="C9636" i="4"/>
  <c r="B9636" i="4"/>
  <c r="F9635" i="4"/>
  <c r="D9635" i="4"/>
  <c r="E9635" i="4" s="1"/>
  <c r="C9635" i="4"/>
  <c r="B9635" i="4"/>
  <c r="F9634" i="4"/>
  <c r="D9634" i="4"/>
  <c r="C9634" i="4"/>
  <c r="E9634" i="4" s="1"/>
  <c r="B9634" i="4"/>
  <c r="F9633" i="4"/>
  <c r="D9633" i="4"/>
  <c r="E9633" i="4" s="1"/>
  <c r="C9633" i="4"/>
  <c r="B9633" i="4"/>
  <c r="F9632" i="4"/>
  <c r="D9632" i="4"/>
  <c r="C9632" i="4"/>
  <c r="B9632" i="4"/>
  <c r="F9631" i="4"/>
  <c r="D9631" i="4"/>
  <c r="C9631" i="4"/>
  <c r="B9631" i="4"/>
  <c r="F9630" i="4"/>
  <c r="E9630" i="4"/>
  <c r="D9630" i="4"/>
  <c r="C9630" i="4"/>
  <c r="B9630" i="4"/>
  <c r="F9629" i="4"/>
  <c r="D9629" i="4"/>
  <c r="C9629" i="4"/>
  <c r="B9629" i="4"/>
  <c r="F9628" i="4"/>
  <c r="D9628" i="4"/>
  <c r="C9628" i="4"/>
  <c r="B9628" i="4"/>
  <c r="F9627" i="4"/>
  <c r="D9627" i="4"/>
  <c r="C9627" i="4"/>
  <c r="B9627" i="4"/>
  <c r="F9626" i="4"/>
  <c r="D9626" i="4"/>
  <c r="C9626" i="4"/>
  <c r="B9626" i="4"/>
  <c r="F9625" i="4"/>
  <c r="D9625" i="4"/>
  <c r="C9625" i="4"/>
  <c r="B9625" i="4"/>
  <c r="F9624" i="4"/>
  <c r="D9624" i="4"/>
  <c r="C9624" i="4"/>
  <c r="B9624" i="4"/>
  <c r="F9623" i="4"/>
  <c r="D9623" i="4"/>
  <c r="C9623" i="4"/>
  <c r="E9623" i="4" s="1"/>
  <c r="B9623" i="4"/>
  <c r="F9622" i="4"/>
  <c r="D9622" i="4"/>
  <c r="C9622" i="4"/>
  <c r="E9622" i="4" s="1"/>
  <c r="B9622" i="4"/>
  <c r="F9621" i="4"/>
  <c r="D9621" i="4"/>
  <c r="C9621" i="4"/>
  <c r="B9621" i="4"/>
  <c r="F9620" i="4"/>
  <c r="D9620" i="4"/>
  <c r="C9620" i="4"/>
  <c r="B9620" i="4"/>
  <c r="F9619" i="4"/>
  <c r="D9619" i="4"/>
  <c r="C9619" i="4"/>
  <c r="B9619" i="4"/>
  <c r="F9618" i="4"/>
  <c r="E9618" i="4"/>
  <c r="D9618" i="4"/>
  <c r="C9618" i="4"/>
  <c r="B9618" i="4"/>
  <c r="F9617" i="4"/>
  <c r="D9617" i="4"/>
  <c r="C9617" i="4"/>
  <c r="B9617" i="4"/>
  <c r="F9616" i="4"/>
  <c r="D9616" i="4"/>
  <c r="E9616" i="4" s="1"/>
  <c r="C9616" i="4"/>
  <c r="B9616" i="4"/>
  <c r="F9615" i="4"/>
  <c r="D9615" i="4"/>
  <c r="C9615" i="4"/>
  <c r="B9615" i="4"/>
  <c r="E9615" i="4" s="1"/>
  <c r="F9614" i="4"/>
  <c r="D9614" i="4"/>
  <c r="C9614" i="4"/>
  <c r="B9614" i="4"/>
  <c r="F9613" i="4"/>
  <c r="D9613" i="4"/>
  <c r="C9613" i="4"/>
  <c r="B9613" i="4"/>
  <c r="F9612" i="4"/>
  <c r="D9612" i="4"/>
  <c r="C9612" i="4"/>
  <c r="B9612" i="4"/>
  <c r="E9612" i="4" s="1"/>
  <c r="F9611" i="4"/>
  <c r="E9611" i="4"/>
  <c r="D9611" i="4"/>
  <c r="C9611" i="4"/>
  <c r="B9611" i="4"/>
  <c r="F9610" i="4"/>
  <c r="D9610" i="4"/>
  <c r="E9610" i="4" s="1"/>
  <c r="C9610" i="4"/>
  <c r="B9610" i="4"/>
  <c r="F9609" i="4"/>
  <c r="D9609" i="4"/>
  <c r="C9609" i="4"/>
  <c r="B9609" i="4"/>
  <c r="F9608" i="4"/>
  <c r="D9608" i="4"/>
  <c r="C9608" i="4"/>
  <c r="B9608" i="4"/>
  <c r="F9607" i="4"/>
  <c r="D9607" i="4"/>
  <c r="C9607" i="4"/>
  <c r="B9607" i="4"/>
  <c r="F9606" i="4"/>
  <c r="D9606" i="4"/>
  <c r="C9606" i="4"/>
  <c r="B9606" i="4"/>
  <c r="F9605" i="4"/>
  <c r="D9605" i="4"/>
  <c r="C9605" i="4"/>
  <c r="B9605" i="4"/>
  <c r="F9604" i="4"/>
  <c r="D9604" i="4"/>
  <c r="C9604" i="4"/>
  <c r="B9604" i="4"/>
  <c r="F9603" i="4"/>
  <c r="D9603" i="4"/>
  <c r="C9603" i="4"/>
  <c r="B9603" i="4"/>
  <c r="F9602" i="4"/>
  <c r="D9602" i="4"/>
  <c r="C9602" i="4"/>
  <c r="B9602" i="4"/>
  <c r="F9601" i="4"/>
  <c r="D9601" i="4"/>
  <c r="C9601" i="4"/>
  <c r="B9601" i="4"/>
  <c r="E9601" i="4" s="1"/>
  <c r="F9600" i="4"/>
  <c r="E9600" i="4"/>
  <c r="D9600" i="4"/>
  <c r="C9600" i="4"/>
  <c r="B9600" i="4"/>
  <c r="F9599" i="4"/>
  <c r="D9599" i="4"/>
  <c r="E9599" i="4" s="1"/>
  <c r="C9599" i="4"/>
  <c r="B9599" i="4"/>
  <c r="F9598" i="4"/>
  <c r="D9598" i="4"/>
  <c r="C9598" i="4"/>
  <c r="E9598" i="4" s="1"/>
  <c r="B9598" i="4"/>
  <c r="F9597" i="4"/>
  <c r="D9597" i="4"/>
  <c r="C9597" i="4"/>
  <c r="B9597" i="4"/>
  <c r="F9596" i="4"/>
  <c r="D9596" i="4"/>
  <c r="C9596" i="4"/>
  <c r="B9596" i="4"/>
  <c r="F9595" i="4"/>
  <c r="D9595" i="4"/>
  <c r="C9595" i="4"/>
  <c r="E9595" i="4" s="1"/>
  <c r="B9595" i="4"/>
  <c r="F9594" i="4"/>
  <c r="D9594" i="4"/>
  <c r="C9594" i="4"/>
  <c r="B9594" i="4"/>
  <c r="F9593" i="4"/>
  <c r="D9593" i="4"/>
  <c r="C9593" i="4"/>
  <c r="B9593" i="4"/>
  <c r="F9592" i="4"/>
  <c r="D9592" i="4"/>
  <c r="C9592" i="4"/>
  <c r="B9592" i="4"/>
  <c r="F9591" i="4"/>
  <c r="D9591" i="4"/>
  <c r="C9591" i="4"/>
  <c r="B9591" i="4"/>
  <c r="F9590" i="4"/>
  <c r="D9590" i="4"/>
  <c r="C9590" i="4"/>
  <c r="B9590" i="4"/>
  <c r="E9590" i="4"/>
  <c r="F9589" i="4"/>
  <c r="D9589" i="4"/>
  <c r="C9589" i="4"/>
  <c r="B9589" i="4"/>
  <c r="E9589" i="4" s="1"/>
  <c r="F9588" i="4"/>
  <c r="D9588" i="4"/>
  <c r="C9588" i="4"/>
  <c r="B9588" i="4"/>
  <c r="F9587" i="4"/>
  <c r="D9587" i="4"/>
  <c r="C9587" i="4"/>
  <c r="B9587" i="4"/>
  <c r="F9586" i="4"/>
  <c r="D9586" i="4"/>
  <c r="C9586" i="4"/>
  <c r="B9586" i="4"/>
  <c r="F9585" i="4"/>
  <c r="D9585" i="4"/>
  <c r="C9585" i="4"/>
  <c r="B9585" i="4"/>
  <c r="F9584" i="4"/>
  <c r="D9584" i="4"/>
  <c r="C9584" i="4"/>
  <c r="E9584" i="4" s="1"/>
  <c r="B9584" i="4"/>
  <c r="F9583" i="4"/>
  <c r="D9583" i="4"/>
  <c r="C9583" i="4"/>
  <c r="B9583" i="4"/>
  <c r="E9583" i="4" s="1"/>
  <c r="F9582" i="4"/>
  <c r="D9582" i="4"/>
  <c r="C9582" i="4"/>
  <c r="B9582" i="4"/>
  <c r="F9581" i="4"/>
  <c r="D9581" i="4"/>
  <c r="C9581" i="4"/>
  <c r="B9581" i="4"/>
  <c r="F9580" i="4"/>
  <c r="D9580" i="4"/>
  <c r="C9580" i="4"/>
  <c r="B9580" i="4"/>
  <c r="F9579" i="4"/>
  <c r="D9579" i="4"/>
  <c r="C9579" i="4"/>
  <c r="B9579" i="4"/>
  <c r="F9578" i="4"/>
  <c r="D9578" i="4"/>
  <c r="C9578" i="4"/>
  <c r="B9578" i="4"/>
  <c r="F9577" i="4"/>
  <c r="E9577" i="4"/>
  <c r="D9577" i="4"/>
  <c r="C9577" i="4"/>
  <c r="B9577" i="4"/>
  <c r="F9576" i="4"/>
  <c r="D9576" i="4"/>
  <c r="C9576" i="4"/>
  <c r="B9576" i="4"/>
  <c r="F9575" i="4"/>
  <c r="D9575" i="4"/>
  <c r="C9575" i="4"/>
  <c r="E9575" i="4" s="1"/>
  <c r="B9575" i="4"/>
  <c r="F9574" i="4"/>
  <c r="D9574" i="4"/>
  <c r="C9574" i="4"/>
  <c r="B9574" i="4"/>
  <c r="F9573" i="4"/>
  <c r="D9573" i="4"/>
  <c r="C9573" i="4"/>
  <c r="B9573" i="4"/>
  <c r="F9572" i="4"/>
  <c r="D9572" i="4"/>
  <c r="C9572" i="4"/>
  <c r="B9572" i="4"/>
  <c r="F9571" i="4"/>
  <c r="D9571" i="4"/>
  <c r="C9571" i="4"/>
  <c r="B9571" i="4"/>
  <c r="F9570" i="4"/>
  <c r="D9570" i="4"/>
  <c r="C9570" i="4"/>
  <c r="B9570" i="4"/>
  <c r="E9570" i="4"/>
  <c r="F9569" i="4"/>
  <c r="D9569" i="4"/>
  <c r="C9569" i="4"/>
  <c r="B9569" i="4"/>
  <c r="F9568" i="4"/>
  <c r="D9568" i="4"/>
  <c r="C9568" i="4"/>
  <c r="B9568" i="4"/>
  <c r="E9568" i="4" s="1"/>
  <c r="F9567" i="4"/>
  <c r="D9567" i="4"/>
  <c r="C9567" i="4"/>
  <c r="B9567" i="4"/>
  <c r="E9567" i="4" s="1"/>
  <c r="F9566" i="4"/>
  <c r="D9566" i="4"/>
  <c r="E9566" i="4" s="1"/>
  <c r="C9566" i="4"/>
  <c r="B9566" i="4"/>
  <c r="F9565" i="4"/>
  <c r="D9565" i="4"/>
  <c r="C9565" i="4"/>
  <c r="B9565" i="4"/>
  <c r="F9564" i="4"/>
  <c r="D9564" i="4"/>
  <c r="C9564" i="4"/>
  <c r="B9564" i="4"/>
  <c r="E9564" i="4" s="1"/>
  <c r="F9563" i="4"/>
  <c r="D9563" i="4"/>
  <c r="C9563" i="4"/>
  <c r="B9563" i="4"/>
  <c r="F9562" i="4"/>
  <c r="D9562" i="4"/>
  <c r="C9562" i="4"/>
  <c r="B9562" i="4"/>
  <c r="F9561" i="4"/>
  <c r="D9561" i="4"/>
  <c r="C9561" i="4"/>
  <c r="B9561" i="4"/>
  <c r="F9560" i="4"/>
  <c r="E9560" i="4"/>
  <c r="D9560" i="4"/>
  <c r="C9560" i="4"/>
  <c r="B9560" i="4"/>
  <c r="F9559" i="4"/>
  <c r="D9559" i="4"/>
  <c r="C9559" i="4"/>
  <c r="B9559" i="4"/>
  <c r="F9558" i="4"/>
  <c r="D9558" i="4"/>
  <c r="C9558" i="4"/>
  <c r="B9558" i="4"/>
  <c r="F9557" i="4"/>
  <c r="D9557" i="4"/>
  <c r="C9557" i="4"/>
  <c r="B9557" i="4"/>
  <c r="F9556" i="4"/>
  <c r="D9556" i="4"/>
  <c r="C9556" i="4"/>
  <c r="B9556" i="4"/>
  <c r="F9555" i="4"/>
  <c r="D9555" i="4"/>
  <c r="C9555" i="4"/>
  <c r="B9555" i="4"/>
  <c r="F9554" i="4"/>
  <c r="E9554" i="4"/>
  <c r="D9554" i="4"/>
  <c r="C9554" i="4"/>
  <c r="B9554" i="4"/>
  <c r="F9553" i="4"/>
  <c r="D9553" i="4"/>
  <c r="C9553" i="4"/>
  <c r="E9553" i="4" s="1"/>
  <c r="B9553" i="4"/>
  <c r="F9552" i="4"/>
  <c r="D9552" i="4"/>
  <c r="C9552" i="4"/>
  <c r="B9552" i="4"/>
  <c r="F9551" i="4"/>
  <c r="D9551" i="4"/>
  <c r="C9551" i="4"/>
  <c r="E9551" i="4" s="1"/>
  <c r="B9551" i="4"/>
  <c r="F9550" i="4"/>
  <c r="D9550" i="4"/>
  <c r="C9550" i="4"/>
  <c r="E9550" i="4" s="1"/>
  <c r="B9550" i="4"/>
  <c r="F9549" i="4"/>
  <c r="D9549" i="4"/>
  <c r="C9549" i="4"/>
  <c r="B9549" i="4"/>
  <c r="F9548" i="4"/>
  <c r="D9548" i="4"/>
  <c r="C9548" i="4"/>
  <c r="B9548" i="4"/>
  <c r="F9547" i="4"/>
  <c r="E9547" i="4"/>
  <c r="D9547" i="4"/>
  <c r="C9547" i="4"/>
  <c r="B9547" i="4"/>
  <c r="F9546" i="4"/>
  <c r="D9546" i="4"/>
  <c r="C9546" i="4"/>
  <c r="B9546" i="4"/>
  <c r="E9546" i="4" s="1"/>
  <c r="F9545" i="4"/>
  <c r="D9545" i="4"/>
  <c r="C9545" i="4"/>
  <c r="B9545" i="4"/>
  <c r="F9544" i="4"/>
  <c r="D9544" i="4"/>
  <c r="C9544" i="4"/>
  <c r="B9544" i="4"/>
  <c r="F9543" i="4"/>
  <c r="D9543" i="4"/>
  <c r="C9543" i="4"/>
  <c r="B9543" i="4"/>
  <c r="F9542" i="4"/>
  <c r="D9542" i="4"/>
  <c r="C9542" i="4"/>
  <c r="B9542" i="4"/>
  <c r="E9542" i="4" s="1"/>
  <c r="F9541" i="4"/>
  <c r="D9541" i="4"/>
  <c r="C9541" i="4"/>
  <c r="B9541" i="4"/>
  <c r="F9540" i="4"/>
  <c r="D9540" i="4"/>
  <c r="C9540" i="4"/>
  <c r="B9540" i="4"/>
  <c r="F9539" i="4"/>
  <c r="D9539" i="4"/>
  <c r="C9539" i="4"/>
  <c r="B9539" i="4"/>
  <c r="F9538" i="4"/>
  <c r="D9538" i="4"/>
  <c r="C9538" i="4"/>
  <c r="B9538" i="4"/>
  <c r="F9537" i="4"/>
  <c r="D9537" i="4"/>
  <c r="C9537" i="4"/>
  <c r="B9537" i="4"/>
  <c r="F9536" i="4"/>
  <c r="D9536" i="4"/>
  <c r="C9536" i="4"/>
  <c r="B9536" i="4"/>
  <c r="F9535" i="4"/>
  <c r="D9535" i="4"/>
  <c r="C9535" i="4"/>
  <c r="B9535" i="4"/>
  <c r="F9534" i="4"/>
  <c r="D9534" i="4"/>
  <c r="C9534" i="4"/>
  <c r="B9534" i="4"/>
  <c r="F9533" i="4"/>
  <c r="D9533" i="4"/>
  <c r="C9533" i="4"/>
  <c r="B9533" i="4"/>
  <c r="F9532" i="4"/>
  <c r="D9532" i="4"/>
  <c r="C9532" i="4"/>
  <c r="B9532" i="4"/>
  <c r="F9531" i="4"/>
  <c r="D9531" i="4"/>
  <c r="E9531" i="4" s="1"/>
  <c r="C9531" i="4"/>
  <c r="B9531" i="4"/>
  <c r="F9530" i="4"/>
  <c r="D9530" i="4"/>
  <c r="C9530" i="4"/>
  <c r="B9530" i="4"/>
  <c r="F9529" i="4"/>
  <c r="D9529" i="4"/>
  <c r="C9529" i="4"/>
  <c r="E9529" i="4" s="1"/>
  <c r="B9529" i="4"/>
  <c r="F9528" i="4"/>
  <c r="D9528" i="4"/>
  <c r="C9528" i="4"/>
  <c r="B9528" i="4"/>
  <c r="F9527" i="4"/>
  <c r="D9527" i="4"/>
  <c r="C9527" i="4"/>
  <c r="B9527" i="4"/>
  <c r="F9526" i="4"/>
  <c r="D9526" i="4"/>
  <c r="C9526" i="4"/>
  <c r="B9526" i="4"/>
  <c r="F9525" i="4"/>
  <c r="D9525" i="4"/>
  <c r="C9525" i="4"/>
  <c r="B9525" i="4"/>
  <c r="E9525" i="4" s="1"/>
  <c r="F9524" i="4"/>
  <c r="D9524" i="4"/>
  <c r="C9524" i="4"/>
  <c r="B9524" i="4"/>
  <c r="F9523" i="4"/>
  <c r="D9523" i="4"/>
  <c r="C9523" i="4"/>
  <c r="B9523" i="4"/>
  <c r="F9522" i="4"/>
  <c r="D9522" i="4"/>
  <c r="C9522" i="4"/>
  <c r="B9522" i="4"/>
  <c r="E9522" i="4" s="1"/>
  <c r="F9521" i="4"/>
  <c r="D9521" i="4"/>
  <c r="C9521" i="4"/>
  <c r="B9521" i="4"/>
  <c r="F9520" i="4"/>
  <c r="D9520" i="4"/>
  <c r="C9520" i="4"/>
  <c r="B9520" i="4"/>
  <c r="F9519" i="4"/>
  <c r="D9519" i="4"/>
  <c r="C9519" i="4"/>
  <c r="B9519" i="4"/>
  <c r="F9518" i="4"/>
  <c r="D9518" i="4"/>
  <c r="C9518" i="4"/>
  <c r="B9518" i="4"/>
  <c r="F9517" i="4"/>
  <c r="D9517" i="4"/>
  <c r="C9517" i="4"/>
  <c r="B9517" i="4"/>
  <c r="F9516" i="4"/>
  <c r="D9516" i="4"/>
  <c r="C9516" i="4"/>
  <c r="B9516" i="4"/>
  <c r="F9515" i="4"/>
  <c r="E9515" i="4"/>
  <c r="D9515" i="4"/>
  <c r="C9515" i="4"/>
  <c r="B9515" i="4"/>
  <c r="F9514" i="4"/>
  <c r="D9514" i="4"/>
  <c r="C9514" i="4"/>
  <c r="B9514" i="4"/>
  <c r="F9513" i="4"/>
  <c r="E9513" i="4"/>
  <c r="D9513" i="4"/>
  <c r="C9513" i="4"/>
  <c r="B9513" i="4"/>
  <c r="F9512" i="4"/>
  <c r="D9512" i="4"/>
  <c r="C9512" i="4"/>
  <c r="B9512" i="4"/>
  <c r="F9511" i="4"/>
  <c r="D9511" i="4"/>
  <c r="C9511" i="4"/>
  <c r="B9511" i="4"/>
  <c r="F9510" i="4"/>
  <c r="D9510" i="4"/>
  <c r="C9510" i="4"/>
  <c r="B9510" i="4"/>
  <c r="F9509" i="4"/>
  <c r="D9509" i="4"/>
  <c r="C9509" i="4"/>
  <c r="B9509" i="4"/>
  <c r="F9508" i="4"/>
  <c r="D9508" i="4"/>
  <c r="C9508" i="4"/>
  <c r="B9508" i="4"/>
  <c r="F9507" i="4"/>
  <c r="D9507" i="4"/>
  <c r="C9507" i="4"/>
  <c r="E9507" i="4" s="1"/>
  <c r="B9507" i="4"/>
  <c r="F9506" i="4"/>
  <c r="D9506" i="4"/>
  <c r="C9506" i="4"/>
  <c r="B9506" i="4"/>
  <c r="E9506" i="4" s="1"/>
  <c r="F9505" i="4"/>
  <c r="E9505" i="4"/>
  <c r="D9505" i="4"/>
  <c r="C9505" i="4"/>
  <c r="B9505" i="4"/>
  <c r="F9504" i="4"/>
  <c r="D9504" i="4"/>
  <c r="C9504" i="4"/>
  <c r="B9504" i="4"/>
  <c r="F9503" i="4"/>
  <c r="D9503" i="4"/>
  <c r="C9503" i="4"/>
  <c r="B9503" i="4"/>
  <c r="F9502" i="4"/>
  <c r="D9502" i="4"/>
  <c r="C9502" i="4"/>
  <c r="B9502" i="4"/>
  <c r="F9501" i="4"/>
  <c r="D9501" i="4"/>
  <c r="C9501" i="4"/>
  <c r="B9501" i="4"/>
  <c r="F9500" i="4"/>
  <c r="D9500" i="4"/>
  <c r="C9500" i="4"/>
  <c r="B9500" i="4"/>
  <c r="F9499" i="4"/>
  <c r="D9499" i="4"/>
  <c r="E9499" i="4" s="1"/>
  <c r="C9499" i="4"/>
  <c r="B9499" i="4"/>
  <c r="F9498" i="4"/>
  <c r="D9498" i="4"/>
  <c r="C9498" i="4"/>
  <c r="B9498" i="4"/>
  <c r="E9498" i="4" s="1"/>
  <c r="F9497" i="4"/>
  <c r="D9497" i="4"/>
  <c r="C9497" i="4"/>
  <c r="B9497" i="4"/>
  <c r="F9496" i="4"/>
  <c r="D9496" i="4"/>
  <c r="C9496" i="4"/>
  <c r="B9496" i="4"/>
  <c r="F9495" i="4"/>
  <c r="D9495" i="4"/>
  <c r="C9495" i="4"/>
  <c r="B9495" i="4"/>
  <c r="F9494" i="4"/>
  <c r="D9494" i="4"/>
  <c r="C9494" i="4"/>
  <c r="B9494" i="4"/>
  <c r="F9493" i="4"/>
  <c r="D9493" i="4"/>
  <c r="C9493" i="4"/>
  <c r="B9493" i="4"/>
  <c r="F9492" i="4"/>
  <c r="D9492" i="4"/>
  <c r="C9492" i="4"/>
  <c r="B9492" i="4"/>
  <c r="F9491" i="4"/>
  <c r="D9491" i="4"/>
  <c r="C9491" i="4"/>
  <c r="E9491" i="4" s="1"/>
  <c r="B9491" i="4"/>
  <c r="F9490" i="4"/>
  <c r="D9490" i="4"/>
  <c r="C9490" i="4"/>
  <c r="B9490" i="4"/>
  <c r="F9489" i="4"/>
  <c r="D9489" i="4"/>
  <c r="C9489" i="4"/>
  <c r="B9489" i="4"/>
  <c r="F9488" i="4"/>
  <c r="D9488" i="4"/>
  <c r="C9488" i="4"/>
  <c r="B9488" i="4"/>
  <c r="F9487" i="4"/>
  <c r="D9487" i="4"/>
  <c r="C9487" i="4"/>
  <c r="B9487" i="4"/>
  <c r="F9486" i="4"/>
  <c r="D9486" i="4"/>
  <c r="C9486" i="4"/>
  <c r="B9486" i="4"/>
  <c r="F9485" i="4"/>
  <c r="D9485" i="4"/>
  <c r="C9485" i="4"/>
  <c r="B9485" i="4"/>
  <c r="F9484" i="4"/>
  <c r="D9484" i="4"/>
  <c r="C9484" i="4"/>
  <c r="B9484" i="4"/>
  <c r="F9483" i="4"/>
  <c r="D9483" i="4"/>
  <c r="C9483" i="4"/>
  <c r="E9483" i="4" s="1"/>
  <c r="B9483" i="4"/>
  <c r="F9482" i="4"/>
  <c r="D9482" i="4"/>
  <c r="C9482" i="4"/>
  <c r="B9482" i="4"/>
  <c r="F9481" i="4"/>
  <c r="E9481" i="4"/>
  <c r="D9481" i="4"/>
  <c r="C9481" i="4"/>
  <c r="B9481" i="4"/>
  <c r="F9480" i="4"/>
  <c r="D9480" i="4"/>
  <c r="C9480" i="4"/>
  <c r="B9480" i="4"/>
  <c r="E9480" i="4" s="1"/>
  <c r="F9479" i="4"/>
  <c r="D9479" i="4"/>
  <c r="C9479" i="4"/>
  <c r="B9479" i="4"/>
  <c r="F9478" i="4"/>
  <c r="D9478" i="4"/>
  <c r="C9478" i="4"/>
  <c r="B9478" i="4"/>
  <c r="F9477" i="4"/>
  <c r="D9477" i="4"/>
  <c r="C9477" i="4"/>
  <c r="B9477" i="4"/>
  <c r="E9477" i="4" s="1"/>
  <c r="F9476" i="4"/>
  <c r="D9476" i="4"/>
  <c r="C9476" i="4"/>
  <c r="B9476" i="4"/>
  <c r="F9475" i="4"/>
  <c r="D9475" i="4"/>
  <c r="C9475" i="4"/>
  <c r="B9475" i="4"/>
  <c r="F9474" i="4"/>
  <c r="D9474" i="4"/>
  <c r="C9474" i="4"/>
  <c r="B9474" i="4"/>
  <c r="E9474" i="4" s="1"/>
  <c r="F9473" i="4"/>
  <c r="D9473" i="4"/>
  <c r="C9473" i="4"/>
  <c r="B9473" i="4"/>
  <c r="F9472" i="4"/>
  <c r="D9472" i="4"/>
  <c r="C9472" i="4"/>
  <c r="B9472" i="4"/>
  <c r="E9472" i="4" s="1"/>
  <c r="F9471" i="4"/>
  <c r="D9471" i="4"/>
  <c r="C9471" i="4"/>
  <c r="B9471" i="4"/>
  <c r="E9471" i="4" s="1"/>
  <c r="F9470" i="4"/>
  <c r="D9470" i="4"/>
  <c r="C9470" i="4"/>
  <c r="B9470" i="4"/>
  <c r="F9469" i="4"/>
  <c r="D9469" i="4"/>
  <c r="C9469" i="4"/>
  <c r="B9469" i="4"/>
  <c r="E9469" i="4" s="1"/>
  <c r="F9468" i="4"/>
  <c r="D9468" i="4"/>
  <c r="C9468" i="4"/>
  <c r="B9468" i="4"/>
  <c r="E9468" i="4" s="1"/>
  <c r="F9467" i="4"/>
  <c r="E9467" i="4"/>
  <c r="D9467" i="4"/>
  <c r="C9467" i="4"/>
  <c r="B9467" i="4"/>
  <c r="F9466" i="4"/>
  <c r="D9466" i="4"/>
  <c r="C9466" i="4"/>
  <c r="B9466" i="4"/>
  <c r="F9465" i="4"/>
  <c r="D9465" i="4"/>
  <c r="C9465" i="4"/>
  <c r="B9465" i="4"/>
  <c r="F9464" i="4"/>
  <c r="D9464" i="4"/>
  <c r="C9464" i="4"/>
  <c r="B9464" i="4"/>
  <c r="F9463" i="4"/>
  <c r="D9463" i="4"/>
  <c r="C9463" i="4"/>
  <c r="B9463" i="4"/>
  <c r="F9462" i="4"/>
  <c r="D9462" i="4"/>
  <c r="C9462" i="4"/>
  <c r="B9462" i="4"/>
  <c r="F9461" i="4"/>
  <c r="D9461" i="4"/>
  <c r="C9461" i="4"/>
  <c r="B9461" i="4"/>
  <c r="F9460" i="4"/>
  <c r="D9460" i="4"/>
  <c r="C9460" i="4"/>
  <c r="B9460" i="4"/>
  <c r="F9459" i="4"/>
  <c r="D9459" i="4"/>
  <c r="E9459" i="4" s="1"/>
  <c r="C9459" i="4"/>
  <c r="B9459" i="4"/>
  <c r="F9458" i="4"/>
  <c r="D9458" i="4"/>
  <c r="C9458" i="4"/>
  <c r="B9458" i="4"/>
  <c r="E9458" i="4" s="1"/>
  <c r="F9457" i="4"/>
  <c r="D9457" i="4"/>
  <c r="C9457" i="4"/>
  <c r="B9457" i="4"/>
  <c r="E9457" i="4" s="1"/>
  <c r="F9456" i="4"/>
  <c r="D9456" i="4"/>
  <c r="C9456" i="4"/>
  <c r="B9456" i="4"/>
  <c r="F9455" i="4"/>
  <c r="D9455" i="4"/>
  <c r="C9455" i="4"/>
  <c r="B9455" i="4"/>
  <c r="E9455" i="4" s="1"/>
  <c r="F9454" i="4"/>
  <c r="D9454" i="4"/>
  <c r="C9454" i="4"/>
  <c r="B9454" i="4"/>
  <c r="F9453" i="4"/>
  <c r="D9453" i="4"/>
  <c r="C9453" i="4"/>
  <c r="B9453" i="4"/>
  <c r="F9452" i="4"/>
  <c r="D9452" i="4"/>
  <c r="C9452" i="4"/>
  <c r="B9452" i="4"/>
  <c r="E9452" i="4" s="1"/>
  <c r="F9451" i="4"/>
  <c r="D9451" i="4"/>
  <c r="C9451" i="4"/>
  <c r="E9451" i="4" s="1"/>
  <c r="B9451" i="4"/>
  <c r="F9450" i="4"/>
  <c r="D9450" i="4"/>
  <c r="C9450" i="4"/>
  <c r="B9450" i="4"/>
  <c r="F9449" i="4"/>
  <c r="D9449" i="4"/>
  <c r="C9449" i="4"/>
  <c r="B9449" i="4"/>
  <c r="F9448" i="4"/>
  <c r="D9448" i="4"/>
  <c r="C9448" i="4"/>
  <c r="B9448" i="4"/>
  <c r="F9447" i="4"/>
  <c r="D9447" i="4"/>
  <c r="C9447" i="4"/>
  <c r="B9447" i="4"/>
  <c r="F9446" i="4"/>
  <c r="D9446" i="4"/>
  <c r="C9446" i="4"/>
  <c r="B9446" i="4"/>
  <c r="F9445" i="4"/>
  <c r="D9445" i="4"/>
  <c r="C9445" i="4"/>
  <c r="B9445" i="4"/>
  <c r="F9444" i="4"/>
  <c r="D9444" i="4"/>
  <c r="C9444" i="4"/>
  <c r="B9444" i="4"/>
  <c r="F9443" i="4"/>
  <c r="D9443" i="4"/>
  <c r="C9443" i="4"/>
  <c r="E9443" i="4" s="1"/>
  <c r="B9443" i="4"/>
  <c r="F9442" i="4"/>
  <c r="D9442" i="4"/>
  <c r="C9442" i="4"/>
  <c r="B9442" i="4"/>
  <c r="F9441" i="4"/>
  <c r="D9441" i="4"/>
  <c r="C9441" i="4"/>
  <c r="B9441" i="4"/>
  <c r="F9440" i="4"/>
  <c r="D9440" i="4"/>
  <c r="C9440" i="4"/>
  <c r="B9440" i="4"/>
  <c r="F9439" i="4"/>
  <c r="D9439" i="4"/>
  <c r="C9439" i="4"/>
  <c r="B9439" i="4"/>
  <c r="F9438" i="4"/>
  <c r="D9438" i="4"/>
  <c r="C9438" i="4"/>
  <c r="B9438" i="4"/>
  <c r="F9437" i="4"/>
  <c r="D9437" i="4"/>
  <c r="C9437" i="4"/>
  <c r="B9437" i="4"/>
  <c r="F9436" i="4"/>
  <c r="D9436" i="4"/>
  <c r="C9436" i="4"/>
  <c r="B9436" i="4"/>
  <c r="F9435" i="4"/>
  <c r="E9435" i="4"/>
  <c r="D9435" i="4"/>
  <c r="C9435" i="4"/>
  <c r="B9435" i="4"/>
  <c r="F9434" i="4"/>
  <c r="D9434" i="4"/>
  <c r="C9434" i="4"/>
  <c r="B9434" i="4"/>
  <c r="F9433" i="4"/>
  <c r="D9433" i="4"/>
  <c r="E9433" i="4" s="1"/>
  <c r="C9433" i="4"/>
  <c r="B9433" i="4"/>
  <c r="F9432" i="4"/>
  <c r="D9432" i="4"/>
  <c r="C9432" i="4"/>
  <c r="B9432" i="4"/>
  <c r="E9432" i="4" s="1"/>
  <c r="F9431" i="4"/>
  <c r="D9431" i="4"/>
  <c r="C9431" i="4"/>
  <c r="B9431" i="4"/>
  <c r="F9430" i="4"/>
  <c r="D9430" i="4"/>
  <c r="C9430" i="4"/>
  <c r="B9430" i="4"/>
  <c r="F9429" i="4"/>
  <c r="D9429" i="4"/>
  <c r="C9429" i="4"/>
  <c r="B9429" i="4"/>
  <c r="F9428" i="4"/>
  <c r="D9428" i="4"/>
  <c r="C9428" i="4"/>
  <c r="B9428" i="4"/>
  <c r="F9427" i="4"/>
  <c r="E9427" i="4"/>
  <c r="D9427" i="4"/>
  <c r="C9427" i="4"/>
  <c r="B9427" i="4"/>
  <c r="F9426" i="4"/>
  <c r="D9426" i="4"/>
  <c r="C9426" i="4"/>
  <c r="B9426" i="4"/>
  <c r="F9425" i="4"/>
  <c r="D9425" i="4"/>
  <c r="C9425" i="4"/>
  <c r="B9425" i="4"/>
  <c r="F9424" i="4"/>
  <c r="D9424" i="4"/>
  <c r="C9424" i="4"/>
  <c r="B9424" i="4"/>
  <c r="F9423" i="4"/>
  <c r="D9423" i="4"/>
  <c r="C9423" i="4"/>
  <c r="B9423" i="4"/>
  <c r="E9423" i="4" s="1"/>
  <c r="F9422" i="4"/>
  <c r="D9422" i="4"/>
  <c r="C9422" i="4"/>
  <c r="B9422" i="4"/>
  <c r="F9421" i="4"/>
  <c r="D9421" i="4"/>
  <c r="C9421" i="4"/>
  <c r="B9421" i="4"/>
  <c r="F9420" i="4"/>
  <c r="D9420" i="4"/>
  <c r="C9420" i="4"/>
  <c r="B9420" i="4"/>
  <c r="E9420" i="4" s="1"/>
  <c r="F9419" i="4"/>
  <c r="D9419" i="4"/>
  <c r="C9419" i="4"/>
  <c r="E9419" i="4" s="1"/>
  <c r="B9419" i="4"/>
  <c r="F9418" i="4"/>
  <c r="D9418" i="4"/>
  <c r="C9418" i="4"/>
  <c r="B9418" i="4"/>
  <c r="F9417" i="4"/>
  <c r="D9417" i="4"/>
  <c r="C9417" i="4"/>
  <c r="B9417" i="4"/>
  <c r="F9416" i="4"/>
  <c r="D9416" i="4"/>
  <c r="C9416" i="4"/>
  <c r="B9416" i="4"/>
  <c r="F9415" i="4"/>
  <c r="D9415" i="4"/>
  <c r="C9415" i="4"/>
  <c r="B9415" i="4"/>
  <c r="F9414" i="4"/>
  <c r="D9414" i="4"/>
  <c r="C9414" i="4"/>
  <c r="B9414" i="4"/>
  <c r="F9413" i="4"/>
  <c r="D9413" i="4"/>
  <c r="C9413" i="4"/>
  <c r="B9413" i="4"/>
  <c r="F9412" i="4"/>
  <c r="D9412" i="4"/>
  <c r="C9412" i="4"/>
  <c r="B9412" i="4"/>
  <c r="E9412" i="4" s="1"/>
  <c r="F9411" i="4"/>
  <c r="D9411" i="4"/>
  <c r="C9411" i="4"/>
  <c r="B9411" i="4"/>
  <c r="F9410" i="4"/>
  <c r="D9410" i="4"/>
  <c r="C9410" i="4"/>
  <c r="B9410" i="4"/>
  <c r="F9409" i="4"/>
  <c r="D9409" i="4"/>
  <c r="C9409" i="4"/>
  <c r="B9409" i="4"/>
  <c r="E9409" i="4" s="1"/>
  <c r="F9408" i="4"/>
  <c r="D9408" i="4"/>
  <c r="C9408" i="4"/>
  <c r="B9408" i="4"/>
  <c r="E9408" i="4" s="1"/>
  <c r="F9407" i="4"/>
  <c r="D9407" i="4"/>
  <c r="C9407" i="4"/>
  <c r="B9407" i="4"/>
  <c r="F9406" i="4"/>
  <c r="D9406" i="4"/>
  <c r="C9406" i="4"/>
  <c r="B9406" i="4"/>
  <c r="E9406" i="4" s="1"/>
  <c r="F9405" i="4"/>
  <c r="D9405" i="4"/>
  <c r="C9405" i="4"/>
  <c r="B9405" i="4"/>
  <c r="E9405" i="4" s="1"/>
  <c r="F9404" i="4"/>
  <c r="D9404" i="4"/>
  <c r="C9404" i="4"/>
  <c r="B9404" i="4"/>
  <c r="F9403" i="4"/>
  <c r="D9403" i="4"/>
  <c r="C9403" i="4"/>
  <c r="B9403" i="4"/>
  <c r="F9402" i="4"/>
  <c r="D9402" i="4"/>
  <c r="C9402" i="4"/>
  <c r="B9402" i="4"/>
  <c r="E9402" i="4" s="1"/>
  <c r="F9401" i="4"/>
  <c r="D9401" i="4"/>
  <c r="C9401" i="4"/>
  <c r="B9401" i="4"/>
  <c r="F9400" i="4"/>
  <c r="D9400" i="4"/>
  <c r="C9400" i="4"/>
  <c r="B9400" i="4"/>
  <c r="E9400" i="4" s="1"/>
  <c r="F9399" i="4"/>
  <c r="D9399" i="4"/>
  <c r="C9399" i="4"/>
  <c r="B9399" i="4"/>
  <c r="E9399" i="4" s="1"/>
  <c r="F9398" i="4"/>
  <c r="D9398" i="4"/>
  <c r="C9398" i="4"/>
  <c r="B9398" i="4"/>
  <c r="F9397" i="4"/>
  <c r="D9397" i="4"/>
  <c r="C9397" i="4"/>
  <c r="B9397" i="4"/>
  <c r="E9397" i="4" s="1"/>
  <c r="F9396" i="4"/>
  <c r="D9396" i="4"/>
  <c r="C9396" i="4"/>
  <c r="B9396" i="4"/>
  <c r="E9396" i="4" s="1"/>
  <c r="F9395" i="4"/>
  <c r="D9395" i="4"/>
  <c r="C9395" i="4"/>
  <c r="B9395" i="4"/>
  <c r="F9394" i="4"/>
  <c r="D9394" i="4"/>
  <c r="C9394" i="4"/>
  <c r="B9394" i="4"/>
  <c r="E9394" i="4" s="1"/>
  <c r="F9393" i="4"/>
  <c r="D9393" i="4"/>
  <c r="C9393" i="4"/>
  <c r="B9393" i="4"/>
  <c r="E9393" i="4" s="1"/>
  <c r="F9392" i="4"/>
  <c r="D9392" i="4"/>
  <c r="C9392" i="4"/>
  <c r="B9392" i="4"/>
  <c r="F9391" i="4"/>
  <c r="D9391" i="4"/>
  <c r="C9391" i="4"/>
  <c r="B9391" i="4"/>
  <c r="F9390" i="4"/>
  <c r="D9390" i="4"/>
  <c r="C9390" i="4"/>
  <c r="B9390" i="4"/>
  <c r="E9390" i="4" s="1"/>
  <c r="F9389" i="4"/>
  <c r="D9389" i="4"/>
  <c r="C9389" i="4"/>
  <c r="B9389" i="4"/>
  <c r="F9388" i="4"/>
  <c r="D9388" i="4"/>
  <c r="C9388" i="4"/>
  <c r="B9388" i="4"/>
  <c r="E9388" i="4" s="1"/>
  <c r="F9387" i="4"/>
  <c r="D9387" i="4"/>
  <c r="C9387" i="4"/>
  <c r="B9387" i="4"/>
  <c r="F9386" i="4"/>
  <c r="D9386" i="4"/>
  <c r="C9386" i="4"/>
  <c r="B9386" i="4"/>
  <c r="F9385" i="4"/>
  <c r="D9385" i="4"/>
  <c r="C9385" i="4"/>
  <c r="B9385" i="4"/>
  <c r="E9385" i="4" s="1"/>
  <c r="F9384" i="4"/>
  <c r="D9384" i="4"/>
  <c r="C9384" i="4"/>
  <c r="B9384" i="4"/>
  <c r="E9384" i="4" s="1"/>
  <c r="F9383" i="4"/>
  <c r="D9383" i="4"/>
  <c r="C9383" i="4"/>
  <c r="B9383" i="4"/>
  <c r="F9382" i="4"/>
  <c r="D9382" i="4"/>
  <c r="C9382" i="4"/>
  <c r="B9382" i="4"/>
  <c r="E9382" i="4" s="1"/>
  <c r="F9381" i="4"/>
  <c r="D9381" i="4"/>
  <c r="C9381" i="4"/>
  <c r="B9381" i="4"/>
  <c r="E9381" i="4" s="1"/>
  <c r="F9380" i="4"/>
  <c r="D9380" i="4"/>
  <c r="C9380" i="4"/>
  <c r="B9380" i="4"/>
  <c r="F9379" i="4"/>
  <c r="D9379" i="4"/>
  <c r="C9379" i="4"/>
  <c r="B9379" i="4"/>
  <c r="F9378" i="4"/>
  <c r="D9378" i="4"/>
  <c r="C9378" i="4"/>
  <c r="B9378" i="4"/>
  <c r="F9377" i="4"/>
  <c r="D9377" i="4"/>
  <c r="C9377" i="4"/>
  <c r="B9377" i="4"/>
  <c r="F9376" i="4"/>
  <c r="D9376" i="4"/>
  <c r="C9376" i="4"/>
  <c r="B9376" i="4"/>
  <c r="F9375" i="4"/>
  <c r="D9375" i="4"/>
  <c r="C9375" i="4"/>
  <c r="B9375" i="4"/>
  <c r="E9375" i="4" s="1"/>
  <c r="F9374" i="4"/>
  <c r="D9374" i="4"/>
  <c r="C9374" i="4"/>
  <c r="B9374" i="4"/>
  <c r="F9373" i="4"/>
  <c r="D9373" i="4"/>
  <c r="C9373" i="4"/>
  <c r="B9373" i="4"/>
  <c r="E9373" i="4" s="1"/>
  <c r="F9372" i="4"/>
  <c r="D9372" i="4"/>
  <c r="C9372" i="4"/>
  <c r="B9372" i="4"/>
  <c r="E9372" i="4" s="1"/>
  <c r="F9371" i="4"/>
  <c r="D9371" i="4"/>
  <c r="C9371" i="4"/>
  <c r="B9371" i="4"/>
  <c r="F9370" i="4"/>
  <c r="D9370" i="4"/>
  <c r="C9370" i="4"/>
  <c r="B9370" i="4"/>
  <c r="F9369" i="4"/>
  <c r="D9369" i="4"/>
  <c r="C9369" i="4"/>
  <c r="B9369" i="4"/>
  <c r="E9369" i="4" s="1"/>
  <c r="F9368" i="4"/>
  <c r="D9368" i="4"/>
  <c r="C9368" i="4"/>
  <c r="B9368" i="4"/>
  <c r="F9367" i="4"/>
  <c r="D9367" i="4"/>
  <c r="C9367" i="4"/>
  <c r="B9367" i="4"/>
  <c r="F9366" i="4"/>
  <c r="D9366" i="4"/>
  <c r="C9366" i="4"/>
  <c r="B9366" i="4"/>
  <c r="E9366" i="4" s="1"/>
  <c r="F9365" i="4"/>
  <c r="D9365" i="4"/>
  <c r="C9365" i="4"/>
  <c r="B9365" i="4"/>
  <c r="F9364" i="4"/>
  <c r="D9364" i="4"/>
  <c r="C9364" i="4"/>
  <c r="B9364" i="4"/>
  <c r="E9364" i="4" s="1"/>
  <c r="F9363" i="4"/>
  <c r="D9363" i="4"/>
  <c r="C9363" i="4"/>
  <c r="B9363" i="4"/>
  <c r="F9362" i="4"/>
  <c r="D9362" i="4"/>
  <c r="C9362" i="4"/>
  <c r="B9362" i="4"/>
  <c r="F9361" i="4"/>
  <c r="D9361" i="4"/>
  <c r="C9361" i="4"/>
  <c r="B9361" i="4"/>
  <c r="E9361" i="4" s="1"/>
  <c r="F9360" i="4"/>
  <c r="D9360" i="4"/>
  <c r="C9360" i="4"/>
  <c r="B9360" i="4"/>
  <c r="F9359" i="4"/>
  <c r="D9359" i="4"/>
  <c r="C9359" i="4"/>
  <c r="B9359" i="4"/>
  <c r="F9358" i="4"/>
  <c r="D9358" i="4"/>
  <c r="C9358" i="4"/>
  <c r="B9358" i="4"/>
  <c r="E9358" i="4" s="1"/>
  <c r="F9357" i="4"/>
  <c r="D9357" i="4"/>
  <c r="C9357" i="4"/>
  <c r="B9357" i="4"/>
  <c r="E9357" i="4" s="1"/>
  <c r="F9356" i="4"/>
  <c r="D9356" i="4"/>
  <c r="C9356" i="4"/>
  <c r="B9356" i="4"/>
  <c r="F9355" i="4"/>
  <c r="D9355" i="4"/>
  <c r="C9355" i="4"/>
  <c r="B9355" i="4"/>
  <c r="F9354" i="4"/>
  <c r="D9354" i="4"/>
  <c r="C9354" i="4"/>
  <c r="B9354" i="4"/>
  <c r="F9353" i="4"/>
  <c r="D9353" i="4"/>
  <c r="C9353" i="4"/>
  <c r="B9353" i="4"/>
  <c r="F9352" i="4"/>
  <c r="D9352" i="4"/>
  <c r="C9352" i="4"/>
  <c r="B9352" i="4"/>
  <c r="F9351" i="4"/>
  <c r="D9351" i="4"/>
  <c r="C9351" i="4"/>
  <c r="B9351" i="4"/>
  <c r="E9351" i="4" s="1"/>
  <c r="F9350" i="4"/>
  <c r="D9350" i="4"/>
  <c r="C9350" i="4"/>
  <c r="B9350" i="4"/>
  <c r="F9349" i="4"/>
  <c r="D9349" i="4"/>
  <c r="C9349" i="4"/>
  <c r="B9349" i="4"/>
  <c r="E9349" i="4" s="1"/>
  <c r="F9348" i="4"/>
  <c r="D9348" i="4"/>
  <c r="C9348" i="4"/>
  <c r="B9348" i="4"/>
  <c r="E9348" i="4" s="1"/>
  <c r="F9347" i="4"/>
  <c r="D9347" i="4"/>
  <c r="C9347" i="4"/>
  <c r="B9347" i="4"/>
  <c r="F9346" i="4"/>
  <c r="D9346" i="4"/>
  <c r="C9346" i="4"/>
  <c r="B9346" i="4"/>
  <c r="F9345" i="4"/>
  <c r="D9345" i="4"/>
  <c r="C9345" i="4"/>
  <c r="B9345" i="4"/>
  <c r="E9345" i="4" s="1"/>
  <c r="F9344" i="4"/>
  <c r="D9344" i="4"/>
  <c r="C9344" i="4"/>
  <c r="B9344" i="4"/>
  <c r="F9343" i="4"/>
  <c r="D9343" i="4"/>
  <c r="C9343" i="4"/>
  <c r="B9343" i="4"/>
  <c r="F9342" i="4"/>
  <c r="D9342" i="4"/>
  <c r="C9342" i="4"/>
  <c r="B9342" i="4"/>
  <c r="E9342" i="4" s="1"/>
  <c r="F9341" i="4"/>
  <c r="D9341" i="4"/>
  <c r="C9341" i="4"/>
  <c r="B9341" i="4"/>
  <c r="F9340" i="4"/>
  <c r="D9340" i="4"/>
  <c r="C9340" i="4"/>
  <c r="B9340" i="4"/>
  <c r="E9340" i="4" s="1"/>
  <c r="F9339" i="4"/>
  <c r="D9339" i="4"/>
  <c r="C9339" i="4"/>
  <c r="B9339" i="4"/>
  <c r="F9338" i="4"/>
  <c r="D9338" i="4"/>
  <c r="C9338" i="4"/>
  <c r="B9338" i="4"/>
  <c r="F9337" i="4"/>
  <c r="D9337" i="4"/>
  <c r="C9337" i="4"/>
  <c r="B9337" i="4"/>
  <c r="E9337" i="4" s="1"/>
  <c r="F9336" i="4"/>
  <c r="D9336" i="4"/>
  <c r="C9336" i="4"/>
  <c r="B9336" i="4"/>
  <c r="F9335" i="4"/>
  <c r="D9335" i="4"/>
  <c r="C9335" i="4"/>
  <c r="B9335" i="4"/>
  <c r="F9334" i="4"/>
  <c r="D9334" i="4"/>
  <c r="C9334" i="4"/>
  <c r="B9334" i="4"/>
  <c r="E9334" i="4" s="1"/>
  <c r="F9333" i="4"/>
  <c r="D9333" i="4"/>
  <c r="C9333" i="4"/>
  <c r="B9333" i="4"/>
  <c r="F9332" i="4"/>
  <c r="D9332" i="4"/>
  <c r="C9332" i="4"/>
  <c r="B9332" i="4"/>
  <c r="F9331" i="4"/>
  <c r="D9331" i="4"/>
  <c r="C9331" i="4"/>
  <c r="B9331" i="4"/>
  <c r="F9330" i="4"/>
  <c r="D9330" i="4"/>
  <c r="C9330" i="4"/>
  <c r="B9330" i="4"/>
  <c r="F9329" i="4"/>
  <c r="D9329" i="4"/>
  <c r="C9329" i="4"/>
  <c r="B9329" i="4"/>
  <c r="F9328" i="4"/>
  <c r="D9328" i="4"/>
  <c r="C9328" i="4"/>
  <c r="B9328" i="4"/>
  <c r="F9327" i="4"/>
  <c r="D9327" i="4"/>
  <c r="C9327" i="4"/>
  <c r="B9327" i="4"/>
  <c r="E9327" i="4" s="1"/>
  <c r="F9326" i="4"/>
  <c r="D9326" i="4"/>
  <c r="C9326" i="4"/>
  <c r="B9326" i="4"/>
  <c r="F9325" i="4"/>
  <c r="D9325" i="4"/>
  <c r="C9325" i="4"/>
  <c r="E9325" i="4" s="1"/>
  <c r="B9325" i="4"/>
  <c r="F9324" i="4"/>
  <c r="D9324" i="4"/>
  <c r="C9324" i="4"/>
  <c r="B9324" i="4"/>
  <c r="E9324" i="4" s="1"/>
  <c r="F9323" i="4"/>
  <c r="D9323" i="4"/>
  <c r="C9323" i="4"/>
  <c r="B9323" i="4"/>
  <c r="F9322" i="4"/>
  <c r="D9322" i="4"/>
  <c r="C9322" i="4"/>
  <c r="B9322" i="4"/>
  <c r="F9321" i="4"/>
  <c r="D9321" i="4"/>
  <c r="C9321" i="4"/>
  <c r="B9321" i="4"/>
  <c r="E9321" i="4" s="1"/>
  <c r="F9320" i="4"/>
  <c r="D9320" i="4"/>
  <c r="C9320" i="4"/>
  <c r="B9320" i="4"/>
  <c r="F9319" i="4"/>
  <c r="D9319" i="4"/>
  <c r="C9319" i="4"/>
  <c r="B9319" i="4"/>
  <c r="F9318" i="4"/>
  <c r="D9318" i="4"/>
  <c r="C9318" i="4"/>
  <c r="B9318" i="4"/>
  <c r="E9318" i="4" s="1"/>
  <c r="F9317" i="4"/>
  <c r="D9317" i="4"/>
  <c r="C9317" i="4"/>
  <c r="B9317" i="4"/>
  <c r="F9316" i="4"/>
  <c r="D9316" i="4"/>
  <c r="C9316" i="4"/>
  <c r="B9316" i="4"/>
  <c r="E9316" i="4" s="1"/>
  <c r="F9315" i="4"/>
  <c r="D9315" i="4"/>
  <c r="C9315" i="4"/>
  <c r="B9315" i="4"/>
  <c r="F9314" i="4"/>
  <c r="D9314" i="4"/>
  <c r="C9314" i="4"/>
  <c r="B9314" i="4"/>
  <c r="F9313" i="4"/>
  <c r="D9313" i="4"/>
  <c r="C9313" i="4"/>
  <c r="B9313" i="4"/>
  <c r="E9313" i="4" s="1"/>
  <c r="F9312" i="4"/>
  <c r="D9312" i="4"/>
  <c r="C9312" i="4"/>
  <c r="B9312" i="4"/>
  <c r="F9311" i="4"/>
  <c r="D9311" i="4"/>
  <c r="C9311" i="4"/>
  <c r="B9311" i="4"/>
  <c r="F9310" i="4"/>
  <c r="D9310" i="4"/>
  <c r="C9310" i="4"/>
  <c r="B9310" i="4"/>
  <c r="E9310" i="4" s="1"/>
  <c r="F9309" i="4"/>
  <c r="D9309" i="4"/>
  <c r="C9309" i="4"/>
  <c r="B9309" i="4"/>
  <c r="F9308" i="4"/>
  <c r="D9308" i="4"/>
  <c r="C9308" i="4"/>
  <c r="B9308" i="4"/>
  <c r="F9307" i="4"/>
  <c r="D9307" i="4"/>
  <c r="C9307" i="4"/>
  <c r="B9307" i="4"/>
  <c r="F9306" i="4"/>
  <c r="D9306" i="4"/>
  <c r="C9306" i="4"/>
  <c r="B9306" i="4"/>
  <c r="F9305" i="4"/>
  <c r="D9305" i="4"/>
  <c r="C9305" i="4"/>
  <c r="B9305" i="4"/>
  <c r="F9304" i="4"/>
  <c r="D9304" i="4"/>
  <c r="C9304" i="4"/>
  <c r="B9304" i="4"/>
  <c r="F9303" i="4"/>
  <c r="D9303" i="4"/>
  <c r="C9303" i="4"/>
  <c r="B9303" i="4"/>
  <c r="E9303" i="4" s="1"/>
  <c r="F9302" i="4"/>
  <c r="D9302" i="4"/>
  <c r="C9302" i="4"/>
  <c r="B9302" i="4"/>
  <c r="F9301" i="4"/>
  <c r="D9301" i="4"/>
  <c r="C9301" i="4"/>
  <c r="E9301" i="4" s="1"/>
  <c r="B9301" i="4"/>
  <c r="F9300" i="4"/>
  <c r="D9300" i="4"/>
  <c r="C9300" i="4"/>
  <c r="B9300" i="4"/>
  <c r="E9300" i="4" s="1"/>
  <c r="F9299" i="4"/>
  <c r="D9299" i="4"/>
  <c r="C9299" i="4"/>
  <c r="B9299" i="4"/>
  <c r="F9298" i="4"/>
  <c r="D9298" i="4"/>
  <c r="C9298" i="4"/>
  <c r="B9298" i="4"/>
  <c r="F9297" i="4"/>
  <c r="D9297" i="4"/>
  <c r="C9297" i="4"/>
  <c r="B9297" i="4"/>
  <c r="E9297" i="4" s="1"/>
  <c r="F9296" i="4"/>
  <c r="D9296" i="4"/>
  <c r="C9296" i="4"/>
  <c r="B9296" i="4"/>
  <c r="F9295" i="4"/>
  <c r="D9295" i="4"/>
  <c r="C9295" i="4"/>
  <c r="B9295" i="4"/>
  <c r="F9294" i="4"/>
  <c r="D9294" i="4"/>
  <c r="C9294" i="4"/>
  <c r="B9294" i="4"/>
  <c r="E9294" i="4" s="1"/>
  <c r="F9293" i="4"/>
  <c r="D9293" i="4"/>
  <c r="C9293" i="4"/>
  <c r="B9293" i="4"/>
  <c r="F9292" i="4"/>
  <c r="D9292" i="4"/>
  <c r="C9292" i="4"/>
  <c r="B9292" i="4"/>
  <c r="E9292" i="4" s="1"/>
  <c r="F9291" i="4"/>
  <c r="D9291" i="4"/>
  <c r="C9291" i="4"/>
  <c r="B9291" i="4"/>
  <c r="F9290" i="4"/>
  <c r="D9290" i="4"/>
  <c r="C9290" i="4"/>
  <c r="B9290" i="4"/>
  <c r="F9289" i="4"/>
  <c r="D9289" i="4"/>
  <c r="C9289" i="4"/>
  <c r="B9289" i="4"/>
  <c r="E9289" i="4" s="1"/>
  <c r="F9288" i="4"/>
  <c r="D9288" i="4"/>
  <c r="C9288" i="4"/>
  <c r="B9288" i="4"/>
  <c r="F9287" i="4"/>
  <c r="D9287" i="4"/>
  <c r="C9287" i="4"/>
  <c r="B9287" i="4"/>
  <c r="F9286" i="4"/>
  <c r="D9286" i="4"/>
  <c r="C9286" i="4"/>
  <c r="B9286" i="4"/>
  <c r="E9286" i="4" s="1"/>
  <c r="F9285" i="4"/>
  <c r="D9285" i="4"/>
  <c r="C9285" i="4"/>
  <c r="B9285" i="4"/>
  <c r="E9285" i="4" s="1"/>
  <c r="F9284" i="4"/>
  <c r="D9284" i="4"/>
  <c r="C9284" i="4"/>
  <c r="B9284" i="4"/>
  <c r="F9283" i="4"/>
  <c r="D9283" i="4"/>
  <c r="C9283" i="4"/>
  <c r="B9283" i="4"/>
  <c r="F9282" i="4"/>
  <c r="D9282" i="4"/>
  <c r="C9282" i="4"/>
  <c r="B9282" i="4"/>
  <c r="E9282" i="4" s="1"/>
  <c r="F9281" i="4"/>
  <c r="D9281" i="4"/>
  <c r="C9281" i="4"/>
  <c r="B9281" i="4"/>
  <c r="F9280" i="4"/>
  <c r="D9280" i="4"/>
  <c r="C9280" i="4"/>
  <c r="E9280" i="4" s="1"/>
  <c r="B9280" i="4"/>
  <c r="F9279" i="4"/>
  <c r="D9279" i="4"/>
  <c r="C9279" i="4"/>
  <c r="E9279" i="4" s="1"/>
  <c r="B9279" i="4"/>
  <c r="F9278" i="4"/>
  <c r="D9278" i="4"/>
  <c r="C9278" i="4"/>
  <c r="B9278" i="4"/>
  <c r="F9277" i="4"/>
  <c r="D9277" i="4"/>
  <c r="C9277" i="4"/>
  <c r="B9277" i="4"/>
  <c r="F9276" i="4"/>
  <c r="D9276" i="4"/>
  <c r="E9276" i="4" s="1"/>
  <c r="C9276" i="4"/>
  <c r="B9276" i="4"/>
  <c r="F9275" i="4"/>
  <c r="D9275" i="4"/>
  <c r="C9275" i="4"/>
  <c r="B9275" i="4"/>
  <c r="E9275" i="4" s="1"/>
  <c r="F9274" i="4"/>
  <c r="D9274" i="4"/>
  <c r="C9274" i="4"/>
  <c r="B9274" i="4"/>
  <c r="F9273" i="4"/>
  <c r="D9273" i="4"/>
  <c r="C9273" i="4"/>
  <c r="B9273" i="4"/>
  <c r="F9272" i="4"/>
  <c r="D9272" i="4"/>
  <c r="C9272" i="4"/>
  <c r="B9272" i="4"/>
  <c r="E9272" i="4" s="1"/>
  <c r="F9271" i="4"/>
  <c r="D9271" i="4"/>
  <c r="C9271" i="4"/>
  <c r="B9271" i="4"/>
  <c r="F9270" i="4"/>
  <c r="D9270" i="4"/>
  <c r="C9270" i="4"/>
  <c r="B9270" i="4"/>
  <c r="F9269" i="4"/>
  <c r="D9269" i="4"/>
  <c r="C9269" i="4"/>
  <c r="B9269" i="4"/>
  <c r="F9268" i="4"/>
  <c r="E9268" i="4"/>
  <c r="D9268" i="4"/>
  <c r="C9268" i="4"/>
  <c r="B9268" i="4"/>
  <c r="F9267" i="4"/>
  <c r="D9267" i="4"/>
  <c r="C9267" i="4"/>
  <c r="E9267" i="4" s="1"/>
  <c r="B9267" i="4"/>
  <c r="F9266" i="4"/>
  <c r="D9266" i="4"/>
  <c r="C9266" i="4"/>
  <c r="B9266" i="4"/>
  <c r="F9265" i="4"/>
  <c r="D9265" i="4"/>
  <c r="C9265" i="4"/>
  <c r="B9265" i="4"/>
  <c r="F9264" i="4"/>
  <c r="D9264" i="4"/>
  <c r="E9264" i="4" s="1"/>
  <c r="C9264" i="4"/>
  <c r="B9264" i="4"/>
  <c r="F9263" i="4"/>
  <c r="D9263" i="4"/>
  <c r="C9263" i="4"/>
  <c r="B9263" i="4"/>
  <c r="E9263" i="4" s="1"/>
  <c r="F9262" i="4"/>
  <c r="D9262" i="4"/>
  <c r="C9262" i="4"/>
  <c r="B9262" i="4"/>
  <c r="F9261" i="4"/>
  <c r="D9261" i="4"/>
  <c r="C9261" i="4"/>
  <c r="B9261" i="4"/>
  <c r="F9260" i="4"/>
  <c r="D9260" i="4"/>
  <c r="C9260" i="4"/>
  <c r="B9260" i="4"/>
  <c r="E9260" i="4" s="1"/>
  <c r="F9259" i="4"/>
  <c r="D9259" i="4"/>
  <c r="C9259" i="4"/>
  <c r="B9259" i="4"/>
  <c r="F9258" i="4"/>
  <c r="D9258" i="4"/>
  <c r="C9258" i="4"/>
  <c r="B9258" i="4"/>
  <c r="F9257" i="4"/>
  <c r="D9257" i="4"/>
  <c r="C9257" i="4"/>
  <c r="B9257" i="4"/>
  <c r="F9256" i="4"/>
  <c r="D9256" i="4"/>
  <c r="C9256" i="4"/>
  <c r="E9256" i="4" s="1"/>
  <c r="B9256" i="4"/>
  <c r="F9255" i="4"/>
  <c r="E9255" i="4"/>
  <c r="D9255" i="4"/>
  <c r="C9255" i="4"/>
  <c r="B9255" i="4"/>
  <c r="F9254" i="4"/>
  <c r="D9254" i="4"/>
  <c r="C9254" i="4"/>
  <c r="B9254" i="4"/>
  <c r="F9253" i="4"/>
  <c r="D9253" i="4"/>
  <c r="C9253" i="4"/>
  <c r="B9253" i="4"/>
  <c r="F9252" i="4"/>
  <c r="D9252" i="4"/>
  <c r="E9252" i="4" s="1"/>
  <c r="C9252" i="4"/>
  <c r="B9252" i="4"/>
  <c r="F9251" i="4"/>
  <c r="D9251" i="4"/>
  <c r="C9251" i="4"/>
  <c r="B9251" i="4"/>
  <c r="F9250" i="4"/>
  <c r="D9250" i="4"/>
  <c r="C9250" i="4"/>
  <c r="B9250" i="4"/>
  <c r="F9249" i="4"/>
  <c r="D9249" i="4"/>
  <c r="C9249" i="4"/>
  <c r="B9249" i="4"/>
  <c r="F9248" i="4"/>
  <c r="D9248" i="4"/>
  <c r="C9248" i="4"/>
  <c r="B9248" i="4"/>
  <c r="F9247" i="4"/>
  <c r="E9247" i="4"/>
  <c r="D9247" i="4"/>
  <c r="C9247" i="4"/>
  <c r="B9247" i="4"/>
  <c r="F9246" i="4"/>
  <c r="D9246" i="4"/>
  <c r="C9246" i="4"/>
  <c r="E9246" i="4" s="1"/>
  <c r="B9246" i="4"/>
  <c r="F9245" i="4"/>
  <c r="D9245" i="4"/>
  <c r="C9245" i="4"/>
  <c r="B9245" i="4"/>
  <c r="F9244" i="4"/>
  <c r="E9244" i="4"/>
  <c r="D9244" i="4"/>
  <c r="C9244" i="4"/>
  <c r="B9244" i="4"/>
  <c r="F9243" i="4"/>
  <c r="D9243" i="4"/>
  <c r="C9243" i="4"/>
  <c r="B9243" i="4"/>
  <c r="F9242" i="4"/>
  <c r="D9242" i="4"/>
  <c r="C9242" i="4"/>
  <c r="E9242" i="4" s="1"/>
  <c r="B9242" i="4"/>
  <c r="F9241" i="4"/>
  <c r="D9241" i="4"/>
  <c r="C9241" i="4"/>
  <c r="B9241" i="4"/>
  <c r="F9240" i="4"/>
  <c r="D9240" i="4"/>
  <c r="C9240" i="4"/>
  <c r="B9240" i="4"/>
  <c r="F9239" i="4"/>
  <c r="D9239" i="4"/>
  <c r="C9239" i="4"/>
  <c r="B9239" i="4"/>
  <c r="F9238" i="4"/>
  <c r="D9238" i="4"/>
  <c r="C9238" i="4"/>
  <c r="B9238" i="4"/>
  <c r="F9237" i="4"/>
  <c r="D9237" i="4"/>
  <c r="C9237" i="4"/>
  <c r="B9237" i="4"/>
  <c r="F9236" i="4"/>
  <c r="D9236" i="4"/>
  <c r="C9236" i="4"/>
  <c r="B9236" i="4"/>
  <c r="F9235" i="4"/>
  <c r="D9235" i="4"/>
  <c r="C9235" i="4"/>
  <c r="B9235" i="4"/>
  <c r="F9234" i="4"/>
  <c r="D9234" i="4"/>
  <c r="C9234" i="4"/>
  <c r="E9234" i="4" s="1"/>
  <c r="B9234" i="4"/>
  <c r="F9233" i="4"/>
  <c r="D9233" i="4"/>
  <c r="C9233" i="4"/>
  <c r="B9233" i="4"/>
  <c r="F9232" i="4"/>
  <c r="D9232" i="4"/>
  <c r="C9232" i="4"/>
  <c r="E9232" i="4" s="1"/>
  <c r="B9232" i="4"/>
  <c r="F9231" i="4"/>
  <c r="D9231" i="4"/>
  <c r="C9231" i="4"/>
  <c r="E9231" i="4" s="1"/>
  <c r="B9231" i="4"/>
  <c r="F9230" i="4"/>
  <c r="D9230" i="4"/>
  <c r="C9230" i="4"/>
  <c r="B9230" i="4"/>
  <c r="F9229" i="4"/>
  <c r="D9229" i="4"/>
  <c r="C9229" i="4"/>
  <c r="B9229" i="4"/>
  <c r="F9228" i="4"/>
  <c r="D9228" i="4"/>
  <c r="C9228" i="4"/>
  <c r="B9228" i="4"/>
  <c r="F9227" i="4"/>
  <c r="D9227" i="4"/>
  <c r="C9227" i="4"/>
  <c r="B9227" i="4"/>
  <c r="F9226" i="4"/>
  <c r="D9226" i="4"/>
  <c r="C9226" i="4"/>
  <c r="B9226" i="4"/>
  <c r="E9226" i="4" s="1"/>
  <c r="F9225" i="4"/>
  <c r="D9225" i="4"/>
  <c r="C9225" i="4"/>
  <c r="B9225" i="4"/>
  <c r="F9224" i="4"/>
  <c r="E9224" i="4"/>
  <c r="D9224" i="4"/>
  <c r="C9224" i="4"/>
  <c r="B9224" i="4"/>
  <c r="F9223" i="4"/>
  <c r="D9223" i="4"/>
  <c r="C9223" i="4"/>
  <c r="B9223" i="4"/>
  <c r="E9223" i="4"/>
  <c r="F9222" i="4"/>
  <c r="D9222" i="4"/>
  <c r="C9222" i="4"/>
  <c r="B9222" i="4"/>
  <c r="F9221" i="4"/>
  <c r="D9221" i="4"/>
  <c r="C9221" i="4"/>
  <c r="B9221" i="4"/>
  <c r="F9220" i="4"/>
  <c r="D9220" i="4"/>
  <c r="C9220" i="4"/>
  <c r="B9220" i="4"/>
  <c r="F9219" i="4"/>
  <c r="D9219" i="4"/>
  <c r="E9219" i="4" s="1"/>
  <c r="C9219" i="4"/>
  <c r="B9219" i="4"/>
  <c r="F9218" i="4"/>
  <c r="D9218" i="4"/>
  <c r="C9218" i="4"/>
  <c r="B9218" i="4"/>
  <c r="F9217" i="4"/>
  <c r="D9217" i="4"/>
  <c r="C9217" i="4"/>
  <c r="E9217" i="4" s="1"/>
  <c r="B9217" i="4"/>
  <c r="F9216" i="4"/>
  <c r="D9216" i="4"/>
  <c r="C9216" i="4"/>
  <c r="B9216" i="4"/>
  <c r="F9215" i="4"/>
  <c r="D9215" i="4"/>
  <c r="C9215" i="4"/>
  <c r="B9215" i="4"/>
  <c r="F9214" i="4"/>
  <c r="D9214" i="4"/>
  <c r="C9214" i="4"/>
  <c r="B9214" i="4"/>
  <c r="F9213" i="4"/>
  <c r="D9213" i="4"/>
  <c r="C9213" i="4"/>
  <c r="B9213" i="4"/>
  <c r="F9212" i="4"/>
  <c r="D9212" i="4"/>
  <c r="C9212" i="4"/>
  <c r="B9212" i="4"/>
  <c r="E9212" i="4" s="1"/>
  <c r="F9211" i="4"/>
  <c r="D9211" i="4"/>
  <c r="C9211" i="4"/>
  <c r="B9211" i="4"/>
  <c r="F9210" i="4"/>
  <c r="D9210" i="4"/>
  <c r="C9210" i="4"/>
  <c r="B9210" i="4"/>
  <c r="E9210" i="4"/>
  <c r="F9209" i="4"/>
  <c r="D9209" i="4"/>
  <c r="C9209" i="4"/>
  <c r="B9209" i="4"/>
  <c r="F9208" i="4"/>
  <c r="D9208" i="4"/>
  <c r="C9208" i="4"/>
  <c r="B9208" i="4"/>
  <c r="F9207" i="4"/>
  <c r="D9207" i="4"/>
  <c r="C9207" i="4"/>
  <c r="B9207" i="4"/>
  <c r="F9206" i="4"/>
  <c r="D9206" i="4"/>
  <c r="C9206" i="4"/>
  <c r="B9206" i="4"/>
  <c r="E9206" i="4"/>
  <c r="F9205" i="4"/>
  <c r="D9205" i="4"/>
  <c r="C9205" i="4"/>
  <c r="E9205" i="4" s="1"/>
  <c r="B9205" i="4"/>
  <c r="F9204" i="4"/>
  <c r="D9204" i="4"/>
  <c r="C9204" i="4"/>
  <c r="B9204" i="4"/>
  <c r="F9203" i="4"/>
  <c r="D9203" i="4"/>
  <c r="C9203" i="4"/>
  <c r="B9203" i="4"/>
  <c r="F9202" i="4"/>
  <c r="D9202" i="4"/>
  <c r="C9202" i="4"/>
  <c r="B9202" i="4"/>
  <c r="E9202" i="4"/>
  <c r="F9201" i="4"/>
  <c r="D9201" i="4"/>
  <c r="E9201" i="4" s="1"/>
  <c r="C9201" i="4"/>
  <c r="B9201" i="4"/>
  <c r="F9200" i="4"/>
  <c r="D9200" i="4"/>
  <c r="C9200" i="4"/>
  <c r="E9200" i="4" s="1"/>
  <c r="B9200" i="4"/>
  <c r="F9199" i="4"/>
  <c r="D9199" i="4"/>
  <c r="C9199" i="4"/>
  <c r="B9199" i="4"/>
  <c r="F9198" i="4"/>
  <c r="D9198" i="4"/>
  <c r="C9198" i="4"/>
  <c r="B9198" i="4"/>
  <c r="F9197" i="4"/>
  <c r="D9197" i="4"/>
  <c r="C9197" i="4"/>
  <c r="B9197" i="4"/>
  <c r="F9196" i="4"/>
  <c r="D9196" i="4"/>
  <c r="C9196" i="4"/>
  <c r="B9196" i="4"/>
  <c r="F9195" i="4"/>
  <c r="D9195" i="4"/>
  <c r="C9195" i="4"/>
  <c r="B9195" i="4"/>
  <c r="F9194" i="4"/>
  <c r="D9194" i="4"/>
  <c r="C9194" i="4"/>
  <c r="B9194" i="4"/>
  <c r="E9194" i="4"/>
  <c r="F9193" i="4"/>
  <c r="D9193" i="4"/>
  <c r="C9193" i="4"/>
  <c r="B9193" i="4"/>
  <c r="E9193" i="4"/>
  <c r="F9192" i="4"/>
  <c r="D9192" i="4"/>
  <c r="C9192" i="4"/>
  <c r="B9192" i="4"/>
  <c r="F9191" i="4"/>
  <c r="D9191" i="4"/>
  <c r="C9191" i="4"/>
  <c r="B9191" i="4"/>
  <c r="E9191" i="4" s="1"/>
  <c r="F9190" i="4"/>
  <c r="D9190" i="4"/>
  <c r="C9190" i="4"/>
  <c r="E9190" i="4" s="1"/>
  <c r="B9190" i="4"/>
  <c r="F9189" i="4"/>
  <c r="D9189" i="4"/>
  <c r="C9189" i="4"/>
  <c r="B9189" i="4"/>
  <c r="F9188" i="4"/>
  <c r="D9188" i="4"/>
  <c r="C9188" i="4"/>
  <c r="B9188" i="4"/>
  <c r="E9188" i="4"/>
  <c r="F9187" i="4"/>
  <c r="D9187" i="4"/>
  <c r="C9187" i="4"/>
  <c r="B9187" i="4"/>
  <c r="F9186" i="4"/>
  <c r="D9186" i="4"/>
  <c r="C9186" i="4"/>
  <c r="B9186" i="4"/>
  <c r="F9185" i="4"/>
  <c r="D9185" i="4"/>
  <c r="C9185" i="4"/>
  <c r="B9185" i="4"/>
  <c r="F9184" i="4"/>
  <c r="D9184" i="4"/>
  <c r="C9184" i="4"/>
  <c r="B9184" i="4"/>
  <c r="F9183" i="4"/>
  <c r="D9183" i="4"/>
  <c r="C9183" i="4"/>
  <c r="B9183" i="4"/>
  <c r="F9182" i="4"/>
  <c r="D9182" i="4"/>
  <c r="C9182" i="4"/>
  <c r="B9182" i="4"/>
  <c r="F9181" i="4"/>
  <c r="D9181" i="4"/>
  <c r="C9181" i="4"/>
  <c r="B9181" i="4"/>
  <c r="E9181" i="4"/>
  <c r="F9180" i="4"/>
  <c r="D9180" i="4"/>
  <c r="C9180" i="4"/>
  <c r="B9180" i="4"/>
  <c r="F9179" i="4"/>
  <c r="D9179" i="4"/>
  <c r="C9179" i="4"/>
  <c r="B9179" i="4"/>
  <c r="F9178" i="4"/>
  <c r="D9178" i="4"/>
  <c r="C9178" i="4"/>
  <c r="B9178" i="4"/>
  <c r="F9177" i="4"/>
  <c r="D9177" i="4"/>
  <c r="C9177" i="4"/>
  <c r="B9177" i="4"/>
  <c r="E9177" i="4"/>
  <c r="F9176" i="4"/>
  <c r="D9176" i="4"/>
  <c r="C9176" i="4"/>
  <c r="E9176" i="4" s="1"/>
  <c r="B9176" i="4"/>
  <c r="F9175" i="4"/>
  <c r="D9175" i="4"/>
  <c r="C9175" i="4"/>
  <c r="B9175" i="4"/>
  <c r="E9175" i="4" s="1"/>
  <c r="F9174" i="4"/>
  <c r="D9174" i="4"/>
  <c r="C9174" i="4"/>
  <c r="B9174" i="4"/>
  <c r="F9173" i="4"/>
  <c r="D9173" i="4"/>
  <c r="C9173" i="4"/>
  <c r="B9173" i="4"/>
  <c r="F9172" i="4"/>
  <c r="D9172" i="4"/>
  <c r="C9172" i="4"/>
  <c r="B9172" i="4"/>
  <c r="F9171" i="4"/>
  <c r="D9171" i="4"/>
  <c r="C9171" i="4"/>
  <c r="B9171" i="4"/>
  <c r="F9170" i="4"/>
  <c r="D9170" i="4"/>
  <c r="C9170" i="4"/>
  <c r="B9170" i="4"/>
  <c r="E9170" i="4" s="1"/>
  <c r="F9169" i="4"/>
  <c r="D9169" i="4"/>
  <c r="E9169" i="4" s="1"/>
  <c r="C9169" i="4"/>
  <c r="B9169" i="4"/>
  <c r="F9168" i="4"/>
  <c r="D9168" i="4"/>
  <c r="C9168" i="4"/>
  <c r="B9168" i="4"/>
  <c r="F9167" i="4"/>
  <c r="D9167" i="4"/>
  <c r="C9167" i="4"/>
  <c r="B9167" i="4"/>
  <c r="E9167" i="4"/>
  <c r="F9166" i="4"/>
  <c r="D9166" i="4"/>
  <c r="C9166" i="4"/>
  <c r="B9166" i="4"/>
  <c r="F9165" i="4"/>
  <c r="D9165" i="4"/>
  <c r="C9165" i="4"/>
  <c r="B9165" i="4"/>
  <c r="F9164" i="4"/>
  <c r="D9164" i="4"/>
  <c r="C9164" i="4"/>
  <c r="B9164" i="4"/>
  <c r="E9164" i="4" s="1"/>
  <c r="F9163" i="4"/>
  <c r="D9163" i="4"/>
  <c r="C9163" i="4"/>
  <c r="B9163" i="4"/>
  <c r="E9163" i="4" s="1"/>
  <c r="F9162" i="4"/>
  <c r="D9162" i="4"/>
  <c r="C9162" i="4"/>
  <c r="E9162" i="4" s="1"/>
  <c r="B9162" i="4"/>
  <c r="F9161" i="4"/>
  <c r="D9161" i="4"/>
  <c r="C9161" i="4"/>
  <c r="B9161" i="4"/>
  <c r="F9160" i="4"/>
  <c r="D9160" i="4"/>
  <c r="C9160" i="4"/>
  <c r="B9160" i="4"/>
  <c r="F9159" i="4"/>
  <c r="D9159" i="4"/>
  <c r="E9159" i="4" s="1"/>
  <c r="C9159" i="4"/>
  <c r="B9159" i="4"/>
  <c r="F9158" i="4"/>
  <c r="D9158" i="4"/>
  <c r="E9158" i="4" s="1"/>
  <c r="C9158" i="4"/>
  <c r="B9158" i="4"/>
  <c r="F9157" i="4"/>
  <c r="D9157" i="4"/>
  <c r="C9157" i="4"/>
  <c r="E9157" i="4" s="1"/>
  <c r="B9157" i="4"/>
  <c r="F9156" i="4"/>
  <c r="D9156" i="4"/>
  <c r="C9156" i="4"/>
  <c r="B9156" i="4"/>
  <c r="F9155" i="4"/>
  <c r="D9155" i="4"/>
  <c r="C9155" i="4"/>
  <c r="B9155" i="4"/>
  <c r="F9154" i="4"/>
  <c r="D9154" i="4"/>
  <c r="C9154" i="4"/>
  <c r="B9154" i="4"/>
  <c r="F9153" i="4"/>
  <c r="D9153" i="4"/>
  <c r="C9153" i="4"/>
  <c r="B9153" i="4"/>
  <c r="F9152" i="4"/>
  <c r="D9152" i="4"/>
  <c r="C9152" i="4"/>
  <c r="B9152" i="4"/>
  <c r="F9151" i="4"/>
  <c r="D9151" i="4"/>
  <c r="C9151" i="4"/>
  <c r="B9151" i="4"/>
  <c r="F9150" i="4"/>
  <c r="D9150" i="4"/>
  <c r="C9150" i="4"/>
  <c r="B9150" i="4"/>
  <c r="E9150" i="4"/>
  <c r="F9149" i="4"/>
  <c r="D9149" i="4"/>
  <c r="C9149" i="4"/>
  <c r="B9149" i="4"/>
  <c r="F9148" i="4"/>
  <c r="D9148" i="4"/>
  <c r="C9148" i="4"/>
  <c r="B9148" i="4"/>
  <c r="F9147" i="4"/>
  <c r="D9147" i="4"/>
  <c r="C9147" i="4"/>
  <c r="B9147" i="4"/>
  <c r="F9146" i="4"/>
  <c r="D9146" i="4"/>
  <c r="C9146" i="4"/>
  <c r="B9146" i="4"/>
  <c r="F9145" i="4"/>
  <c r="D9145" i="4"/>
  <c r="C9145" i="4"/>
  <c r="B9145" i="4"/>
  <c r="E9145" i="4"/>
  <c r="F9144" i="4"/>
  <c r="D9144" i="4"/>
  <c r="C9144" i="4"/>
  <c r="B9144" i="4"/>
  <c r="E9144" i="4" s="1"/>
  <c r="F9143" i="4"/>
  <c r="D9143" i="4"/>
  <c r="E9143" i="4" s="1"/>
  <c r="C9143" i="4"/>
  <c r="B9143" i="4"/>
  <c r="F9142" i="4"/>
  <c r="D9142" i="4"/>
  <c r="C9142" i="4"/>
  <c r="B9142" i="4"/>
  <c r="F9141" i="4"/>
  <c r="D9141" i="4"/>
  <c r="C9141" i="4"/>
  <c r="B9141" i="4"/>
  <c r="F9140" i="4"/>
  <c r="D9140" i="4"/>
  <c r="C9140" i="4"/>
  <c r="B9140" i="4"/>
  <c r="F9139" i="4"/>
  <c r="D9139" i="4"/>
  <c r="C9139" i="4"/>
  <c r="B9139" i="4"/>
  <c r="F9138" i="4"/>
  <c r="D9138" i="4"/>
  <c r="C9138" i="4"/>
  <c r="E9138" i="4" s="1"/>
  <c r="B9138" i="4"/>
  <c r="F9137" i="4"/>
  <c r="D9137" i="4"/>
  <c r="C9137" i="4"/>
  <c r="B9137" i="4"/>
  <c r="F9136" i="4"/>
  <c r="D9136" i="4"/>
  <c r="C9136" i="4"/>
  <c r="B9136" i="4"/>
  <c r="F9135" i="4"/>
  <c r="D9135" i="4"/>
  <c r="E9135" i="4" s="1"/>
  <c r="C9135" i="4"/>
  <c r="B9135" i="4"/>
  <c r="F9134" i="4"/>
  <c r="D9134" i="4"/>
  <c r="C9134" i="4"/>
  <c r="B9134" i="4"/>
  <c r="E9134" i="4"/>
  <c r="F9133" i="4"/>
  <c r="E9133" i="4"/>
  <c r="D9133" i="4"/>
  <c r="C9133" i="4"/>
  <c r="B9133" i="4"/>
  <c r="F9132" i="4"/>
  <c r="D9132" i="4"/>
  <c r="C9132" i="4"/>
  <c r="B9132" i="4"/>
  <c r="F9131" i="4"/>
  <c r="D9131" i="4"/>
  <c r="C9131" i="4"/>
  <c r="B9131" i="4"/>
  <c r="F9130" i="4"/>
  <c r="D9130" i="4"/>
  <c r="C9130" i="4"/>
  <c r="B9130" i="4"/>
  <c r="E9130" i="4" s="1"/>
  <c r="F9129" i="4"/>
  <c r="D9129" i="4"/>
  <c r="C9129" i="4"/>
  <c r="B9129" i="4"/>
  <c r="F9128" i="4"/>
  <c r="D9128" i="4"/>
  <c r="C9128" i="4"/>
  <c r="B9128" i="4"/>
  <c r="E9128" i="4" s="1"/>
  <c r="F9127" i="4"/>
  <c r="D9127" i="4"/>
  <c r="C9127" i="4"/>
  <c r="B9127" i="4"/>
  <c r="E9127" i="4" s="1"/>
  <c r="F9126" i="4"/>
  <c r="D9126" i="4"/>
  <c r="C9126" i="4"/>
  <c r="E9126" i="4" s="1"/>
  <c r="B9126" i="4"/>
  <c r="F9125" i="4"/>
  <c r="D9125" i="4"/>
  <c r="C9125" i="4"/>
  <c r="B9125" i="4"/>
  <c r="F9124" i="4"/>
  <c r="D9124" i="4"/>
  <c r="C9124" i="4"/>
  <c r="B9124" i="4"/>
  <c r="F9123" i="4"/>
  <c r="D9123" i="4"/>
  <c r="C9123" i="4"/>
  <c r="B9123" i="4"/>
  <c r="E9123" i="4" s="1"/>
  <c r="F9122" i="4"/>
  <c r="D9122" i="4"/>
  <c r="C9122" i="4"/>
  <c r="B9122" i="4"/>
  <c r="E9122" i="4" s="1"/>
  <c r="F9121" i="4"/>
  <c r="D9121" i="4"/>
  <c r="E9121" i="4" s="1"/>
  <c r="C9121" i="4"/>
  <c r="B9121" i="4"/>
  <c r="F9120" i="4"/>
  <c r="D9120" i="4"/>
  <c r="C9120" i="4"/>
  <c r="B9120" i="4"/>
  <c r="F9119" i="4"/>
  <c r="D9119" i="4"/>
  <c r="C9119" i="4"/>
  <c r="E9119" i="4" s="1"/>
  <c r="B9119" i="4"/>
  <c r="F9118" i="4"/>
  <c r="D9118" i="4"/>
  <c r="C9118" i="4"/>
  <c r="E9118" i="4" s="1"/>
  <c r="B9118" i="4"/>
  <c r="F9117" i="4"/>
  <c r="D9117" i="4"/>
  <c r="C9117" i="4"/>
  <c r="B9117" i="4"/>
  <c r="F9116" i="4"/>
  <c r="D9116" i="4"/>
  <c r="C9116" i="4"/>
  <c r="B9116" i="4"/>
  <c r="F9115" i="4"/>
  <c r="D9115" i="4"/>
  <c r="C9115" i="4"/>
  <c r="B9115" i="4"/>
  <c r="F9114" i="4"/>
  <c r="D9114" i="4"/>
  <c r="C9114" i="4"/>
  <c r="B9114" i="4"/>
  <c r="F9113" i="4"/>
  <c r="E9113" i="4"/>
  <c r="D9113" i="4"/>
  <c r="C9113" i="4"/>
  <c r="B9113" i="4"/>
  <c r="F9112" i="4"/>
  <c r="D9112" i="4"/>
  <c r="C9112" i="4"/>
  <c r="B9112" i="4"/>
  <c r="E9112" i="4" s="1"/>
  <c r="F9111" i="4"/>
  <c r="D9111" i="4"/>
  <c r="E9111" i="4" s="1"/>
  <c r="C9111" i="4"/>
  <c r="B9111" i="4"/>
  <c r="F9110" i="4"/>
  <c r="D9110" i="4"/>
  <c r="E9110" i="4" s="1"/>
  <c r="C9110" i="4"/>
  <c r="B9110" i="4"/>
  <c r="F9109" i="4"/>
  <c r="D9109" i="4"/>
  <c r="C9109" i="4"/>
  <c r="E9109" i="4" s="1"/>
  <c r="B9109" i="4"/>
  <c r="F9108" i="4"/>
  <c r="D9108" i="4"/>
  <c r="C9108" i="4"/>
  <c r="B9108" i="4"/>
  <c r="F9107" i="4"/>
  <c r="D9107" i="4"/>
  <c r="C9107" i="4"/>
  <c r="B9107" i="4"/>
  <c r="F9106" i="4"/>
  <c r="D9106" i="4"/>
  <c r="C9106" i="4"/>
  <c r="B9106" i="4"/>
  <c r="E9106" i="4" s="1"/>
  <c r="F9105" i="4"/>
  <c r="D9105" i="4"/>
  <c r="C9105" i="4"/>
  <c r="B9105" i="4"/>
  <c r="F9104" i="4"/>
  <c r="D9104" i="4"/>
  <c r="C9104" i="4"/>
  <c r="B9104" i="4"/>
  <c r="F9103" i="4"/>
  <c r="D9103" i="4"/>
  <c r="C9103" i="4"/>
  <c r="B9103" i="4"/>
  <c r="F9102" i="4"/>
  <c r="D9102" i="4"/>
  <c r="C9102" i="4"/>
  <c r="E9102" i="4" s="1"/>
  <c r="B9102" i="4"/>
  <c r="F9101" i="4"/>
  <c r="D9101" i="4"/>
  <c r="C9101" i="4"/>
  <c r="B9101" i="4"/>
  <c r="F9100" i="4"/>
  <c r="D9100" i="4"/>
  <c r="C9100" i="4"/>
  <c r="B9100" i="4"/>
  <c r="F9099" i="4"/>
  <c r="D9099" i="4"/>
  <c r="C9099" i="4"/>
  <c r="B9099" i="4"/>
  <c r="F9098" i="4"/>
  <c r="D9098" i="4"/>
  <c r="C9098" i="4"/>
  <c r="B9098" i="4"/>
  <c r="F9097" i="4"/>
  <c r="D9097" i="4"/>
  <c r="E9097" i="4" s="1"/>
  <c r="C9097" i="4"/>
  <c r="B9097" i="4"/>
  <c r="F9096" i="4"/>
  <c r="D9096" i="4"/>
  <c r="C9096" i="4"/>
  <c r="B9096" i="4"/>
  <c r="F9095" i="4"/>
  <c r="D9095" i="4"/>
  <c r="C9095" i="4"/>
  <c r="B9095" i="4"/>
  <c r="E9095" i="4"/>
  <c r="F9094" i="4"/>
  <c r="D9094" i="4"/>
  <c r="C9094" i="4"/>
  <c r="B9094" i="4"/>
  <c r="F9093" i="4"/>
  <c r="D9093" i="4"/>
  <c r="C9093" i="4"/>
  <c r="B9093" i="4"/>
  <c r="F9092" i="4"/>
  <c r="D9092" i="4"/>
  <c r="C9092" i="4"/>
  <c r="B9092" i="4"/>
  <c r="E9092" i="4" s="1"/>
  <c r="F9091" i="4"/>
  <c r="D9091" i="4"/>
  <c r="C9091" i="4"/>
  <c r="B9091" i="4"/>
  <c r="F9090" i="4"/>
  <c r="D9090" i="4"/>
  <c r="C9090" i="4"/>
  <c r="B9090" i="4"/>
  <c r="F9089" i="4"/>
  <c r="D9089" i="4"/>
  <c r="C9089" i="4"/>
  <c r="B9089" i="4"/>
  <c r="F9088" i="4"/>
  <c r="D9088" i="4"/>
  <c r="C9088" i="4"/>
  <c r="B9088" i="4"/>
  <c r="F9087" i="4"/>
  <c r="D9087" i="4"/>
  <c r="C9087" i="4"/>
  <c r="B9087" i="4"/>
  <c r="E9087" i="4"/>
  <c r="F9086" i="4"/>
  <c r="D9086" i="4"/>
  <c r="C9086" i="4"/>
  <c r="B9086" i="4"/>
  <c r="F9085" i="4"/>
  <c r="D9085" i="4"/>
  <c r="C9085" i="4"/>
  <c r="B9085" i="4"/>
  <c r="F9084" i="4"/>
  <c r="D9084" i="4"/>
  <c r="C9084" i="4"/>
  <c r="B9084" i="4"/>
  <c r="E9084" i="4" s="1"/>
  <c r="F9083" i="4"/>
  <c r="D9083" i="4"/>
  <c r="E9083" i="4" s="1"/>
  <c r="C9083" i="4"/>
  <c r="B9083" i="4"/>
  <c r="F9082" i="4"/>
  <c r="D9082" i="4"/>
  <c r="C9082" i="4"/>
  <c r="B9082" i="4"/>
  <c r="F9081" i="4"/>
  <c r="D9081" i="4"/>
  <c r="C9081" i="4"/>
  <c r="B9081" i="4"/>
  <c r="F9080" i="4"/>
  <c r="D9080" i="4"/>
  <c r="C9080" i="4"/>
  <c r="B9080" i="4"/>
  <c r="F9079" i="4"/>
  <c r="D9079" i="4"/>
  <c r="C9079" i="4"/>
  <c r="B9079" i="4"/>
  <c r="F9078" i="4"/>
  <c r="D9078" i="4"/>
  <c r="C9078" i="4"/>
  <c r="B9078" i="4"/>
  <c r="F9077" i="4"/>
  <c r="D9077" i="4"/>
  <c r="C9077" i="4"/>
  <c r="B9077" i="4"/>
  <c r="F9076" i="4"/>
  <c r="D9076" i="4"/>
  <c r="C9076" i="4"/>
  <c r="B9076" i="4"/>
  <c r="F9075" i="4"/>
  <c r="D9075" i="4"/>
  <c r="E9075" i="4" s="1"/>
  <c r="C9075" i="4"/>
  <c r="B9075" i="4"/>
  <c r="F9074" i="4"/>
  <c r="D9074" i="4"/>
  <c r="C9074" i="4"/>
  <c r="B9074" i="4"/>
  <c r="F9073" i="4"/>
  <c r="D9073" i="4"/>
  <c r="C9073" i="4"/>
  <c r="B9073" i="4"/>
  <c r="F9072" i="4"/>
  <c r="D9072" i="4"/>
  <c r="C9072" i="4"/>
  <c r="B9072" i="4"/>
  <c r="F9071" i="4"/>
  <c r="D9071" i="4"/>
  <c r="C9071" i="4"/>
  <c r="E9071" i="4" s="1"/>
  <c r="B9071" i="4"/>
  <c r="F9070" i="4"/>
  <c r="D9070" i="4"/>
  <c r="C9070" i="4"/>
  <c r="B9070" i="4"/>
  <c r="F9069" i="4"/>
  <c r="D9069" i="4"/>
  <c r="C9069" i="4"/>
  <c r="B9069" i="4"/>
  <c r="F9068" i="4"/>
  <c r="D9068" i="4"/>
  <c r="C9068" i="4"/>
  <c r="B9068" i="4"/>
  <c r="F9067" i="4"/>
  <c r="D9067" i="4"/>
  <c r="C9067" i="4"/>
  <c r="B9067" i="4"/>
  <c r="F9066" i="4"/>
  <c r="D9066" i="4"/>
  <c r="C9066" i="4"/>
  <c r="B9066" i="4"/>
  <c r="F9065" i="4"/>
  <c r="D9065" i="4"/>
  <c r="C9065" i="4"/>
  <c r="B9065" i="4"/>
  <c r="F9064" i="4"/>
  <c r="D9064" i="4"/>
  <c r="C9064" i="4"/>
  <c r="B9064" i="4"/>
  <c r="F9063" i="4"/>
  <c r="D9063" i="4"/>
  <c r="C9063" i="4"/>
  <c r="B9063" i="4"/>
  <c r="E9063" i="4"/>
  <c r="F9062" i="4"/>
  <c r="D9062" i="4"/>
  <c r="C9062" i="4"/>
  <c r="B9062" i="4"/>
  <c r="F9061" i="4"/>
  <c r="D9061" i="4"/>
  <c r="C9061" i="4"/>
  <c r="B9061" i="4"/>
  <c r="F9060" i="4"/>
  <c r="D9060" i="4"/>
  <c r="C9060" i="4"/>
  <c r="B9060" i="4"/>
  <c r="E9060" i="4" s="1"/>
  <c r="F9059" i="4"/>
  <c r="D9059" i="4"/>
  <c r="C9059" i="4"/>
  <c r="B9059" i="4"/>
  <c r="F9058" i="4"/>
  <c r="D9058" i="4"/>
  <c r="C9058" i="4"/>
  <c r="B9058" i="4"/>
  <c r="E9058" i="4" s="1"/>
  <c r="F9057" i="4"/>
  <c r="D9057" i="4"/>
  <c r="C9057" i="4"/>
  <c r="B9057" i="4"/>
  <c r="F9056" i="4"/>
  <c r="D9056" i="4"/>
  <c r="C9056" i="4"/>
  <c r="B9056" i="4"/>
  <c r="F9055" i="4"/>
  <c r="D9055" i="4"/>
  <c r="C9055" i="4"/>
  <c r="B9055" i="4"/>
  <c r="F9054" i="4"/>
  <c r="D9054" i="4"/>
  <c r="C9054" i="4"/>
  <c r="B9054" i="4"/>
  <c r="F9053" i="4"/>
  <c r="D9053" i="4"/>
  <c r="C9053" i="4"/>
  <c r="B9053" i="4"/>
  <c r="F9052" i="4"/>
  <c r="D9052" i="4"/>
  <c r="C9052" i="4"/>
  <c r="B9052" i="4"/>
  <c r="F9051" i="4"/>
  <c r="D9051" i="4"/>
  <c r="C9051" i="4"/>
  <c r="B9051" i="4"/>
  <c r="F9050" i="4"/>
  <c r="D9050" i="4"/>
  <c r="C9050" i="4"/>
  <c r="B9050" i="4"/>
  <c r="F9049" i="4"/>
  <c r="D9049" i="4"/>
  <c r="C9049" i="4"/>
  <c r="B9049" i="4"/>
  <c r="F9048" i="4"/>
  <c r="D9048" i="4"/>
  <c r="C9048" i="4"/>
  <c r="B9048" i="4"/>
  <c r="F9047" i="4"/>
  <c r="D9047" i="4"/>
  <c r="C9047" i="4"/>
  <c r="B9047" i="4"/>
  <c r="F9046" i="4"/>
  <c r="D9046" i="4"/>
  <c r="C9046" i="4"/>
  <c r="B9046" i="4"/>
  <c r="F9045" i="4"/>
  <c r="D9045" i="4"/>
  <c r="C9045" i="4"/>
  <c r="B9045" i="4"/>
  <c r="F9044" i="4"/>
  <c r="D9044" i="4"/>
  <c r="C9044" i="4"/>
  <c r="B9044" i="4"/>
  <c r="F9043" i="4"/>
  <c r="D9043" i="4"/>
  <c r="C9043" i="4"/>
  <c r="B9043" i="4"/>
  <c r="F9042" i="4"/>
  <c r="D9042" i="4"/>
  <c r="C9042" i="4"/>
  <c r="B9042" i="4"/>
  <c r="F9041" i="4"/>
  <c r="D9041" i="4"/>
  <c r="C9041" i="4"/>
  <c r="B9041" i="4"/>
  <c r="F9040" i="4"/>
  <c r="D9040" i="4"/>
  <c r="C9040" i="4"/>
  <c r="B9040" i="4"/>
  <c r="F9039" i="4"/>
  <c r="D9039" i="4"/>
  <c r="C9039" i="4"/>
  <c r="B9039" i="4"/>
  <c r="F9038" i="4"/>
  <c r="D9038" i="4"/>
  <c r="C9038" i="4"/>
  <c r="B9038" i="4"/>
  <c r="F9037" i="4"/>
  <c r="D9037" i="4"/>
  <c r="C9037" i="4"/>
  <c r="B9037" i="4"/>
  <c r="F9036" i="4"/>
  <c r="D9036" i="4"/>
  <c r="C9036" i="4"/>
  <c r="B9036" i="4"/>
  <c r="F9035" i="4"/>
  <c r="D9035" i="4"/>
  <c r="C9035" i="4"/>
  <c r="B9035" i="4"/>
  <c r="F9034" i="4"/>
  <c r="D9034" i="4"/>
  <c r="C9034" i="4"/>
  <c r="B9034" i="4"/>
  <c r="F9033" i="4"/>
  <c r="D9033" i="4"/>
  <c r="C9033" i="4"/>
  <c r="B9033" i="4"/>
  <c r="F9032" i="4"/>
  <c r="D9032" i="4"/>
  <c r="C9032" i="4"/>
  <c r="B9032" i="4"/>
  <c r="F9031" i="4"/>
  <c r="D9031" i="4"/>
  <c r="C9031" i="4"/>
  <c r="B9031" i="4"/>
  <c r="F9030" i="4"/>
  <c r="D9030" i="4"/>
  <c r="C9030" i="4"/>
  <c r="B9030" i="4"/>
  <c r="F9029" i="4"/>
  <c r="D9029" i="4"/>
  <c r="C9029" i="4"/>
  <c r="B9029" i="4"/>
  <c r="F9028" i="4"/>
  <c r="D9028" i="4"/>
  <c r="C9028" i="4"/>
  <c r="B9028" i="4"/>
  <c r="F9027" i="4"/>
  <c r="D9027" i="4"/>
  <c r="C9027" i="4"/>
  <c r="B9027" i="4"/>
  <c r="F9026" i="4"/>
  <c r="D9026" i="4"/>
  <c r="C9026" i="4"/>
  <c r="B9026" i="4"/>
  <c r="F9025" i="4"/>
  <c r="D9025" i="4"/>
  <c r="C9025" i="4"/>
  <c r="B9025" i="4"/>
  <c r="F9024" i="4"/>
  <c r="D9024" i="4"/>
  <c r="C9024" i="4"/>
  <c r="B9024" i="4"/>
  <c r="F9023" i="4"/>
  <c r="D9023" i="4"/>
  <c r="C9023" i="4"/>
  <c r="B9023" i="4"/>
  <c r="F9022" i="4"/>
  <c r="D9022" i="4"/>
  <c r="C9022" i="4"/>
  <c r="B9022" i="4"/>
  <c r="F9021" i="4"/>
  <c r="D9021" i="4"/>
  <c r="C9021" i="4"/>
  <c r="B9021" i="4"/>
  <c r="F9020" i="4"/>
  <c r="D9020" i="4"/>
  <c r="C9020" i="4"/>
  <c r="B9020" i="4"/>
  <c r="F9019" i="4"/>
  <c r="D9019" i="4"/>
  <c r="C9019" i="4"/>
  <c r="B9019" i="4"/>
  <c r="F9018" i="4"/>
  <c r="D9018" i="4"/>
  <c r="C9018" i="4"/>
  <c r="B9018" i="4"/>
  <c r="F9017" i="4"/>
  <c r="D9017" i="4"/>
  <c r="C9017" i="4"/>
  <c r="B9017" i="4"/>
  <c r="F9016" i="4"/>
  <c r="D9016" i="4"/>
  <c r="C9016" i="4"/>
  <c r="B9016" i="4"/>
  <c r="F9015" i="4"/>
  <c r="D9015" i="4"/>
  <c r="C9015" i="4"/>
  <c r="B9015" i="4"/>
  <c r="F9014" i="4"/>
  <c r="D9014" i="4"/>
  <c r="C9014" i="4"/>
  <c r="B9014" i="4"/>
  <c r="F9013" i="4"/>
  <c r="D9013" i="4"/>
  <c r="C9013" i="4"/>
  <c r="B9013" i="4"/>
  <c r="F9012" i="4"/>
  <c r="D9012" i="4"/>
  <c r="C9012" i="4"/>
  <c r="B9012" i="4"/>
  <c r="F9011" i="4"/>
  <c r="D9011" i="4"/>
  <c r="C9011" i="4"/>
  <c r="B9011" i="4"/>
  <c r="F9010" i="4"/>
  <c r="D9010" i="4"/>
  <c r="C9010" i="4"/>
  <c r="B9010" i="4"/>
  <c r="F9009" i="4"/>
  <c r="D9009" i="4"/>
  <c r="C9009" i="4"/>
  <c r="B9009" i="4"/>
  <c r="F9008" i="4"/>
  <c r="D9008" i="4"/>
  <c r="C9008" i="4"/>
  <c r="B9008" i="4"/>
  <c r="F9007" i="4"/>
  <c r="D9007" i="4"/>
  <c r="C9007" i="4"/>
  <c r="B9007" i="4"/>
  <c r="F9006" i="4"/>
  <c r="D9006" i="4"/>
  <c r="C9006" i="4"/>
  <c r="B9006" i="4"/>
  <c r="F9005" i="4"/>
  <c r="D9005" i="4"/>
  <c r="C9005" i="4"/>
  <c r="B9005" i="4"/>
  <c r="F9004" i="4"/>
  <c r="D9004" i="4"/>
  <c r="C9004" i="4"/>
  <c r="B9004" i="4"/>
  <c r="F9003" i="4"/>
  <c r="D9003" i="4"/>
  <c r="C9003" i="4"/>
  <c r="B9003" i="4"/>
  <c r="F9002" i="4"/>
  <c r="D9002" i="4"/>
  <c r="C9002" i="4"/>
  <c r="B9002" i="4"/>
  <c r="F9001" i="4"/>
  <c r="D9001" i="4"/>
  <c r="C9001" i="4"/>
  <c r="B9001" i="4"/>
  <c r="F9000" i="4"/>
  <c r="D9000" i="4"/>
  <c r="C9000" i="4"/>
  <c r="B9000" i="4"/>
  <c r="F8999" i="4"/>
  <c r="D8999" i="4"/>
  <c r="C8999" i="4"/>
  <c r="B8999" i="4"/>
  <c r="F8998" i="4"/>
  <c r="D8998" i="4"/>
  <c r="C8998" i="4"/>
  <c r="B8998" i="4"/>
  <c r="F8997" i="4"/>
  <c r="D8997" i="4"/>
  <c r="C8997" i="4"/>
  <c r="B8997" i="4"/>
  <c r="F8996" i="4"/>
  <c r="D8996" i="4"/>
  <c r="C8996" i="4"/>
  <c r="B8996" i="4"/>
  <c r="F8995" i="4"/>
  <c r="D8995" i="4"/>
  <c r="C8995" i="4"/>
  <c r="B8995" i="4"/>
  <c r="F8994" i="4"/>
  <c r="D8994" i="4"/>
  <c r="C8994" i="4"/>
  <c r="B8994" i="4"/>
  <c r="F8993" i="4"/>
  <c r="D8993" i="4"/>
  <c r="C8993" i="4"/>
  <c r="B8993" i="4"/>
  <c r="F8992" i="4"/>
  <c r="D8992" i="4"/>
  <c r="C8992" i="4"/>
  <c r="B8992" i="4"/>
  <c r="F8991" i="4"/>
  <c r="D8991" i="4"/>
  <c r="C8991" i="4"/>
  <c r="B8991" i="4"/>
  <c r="F8990" i="4"/>
  <c r="D8990" i="4"/>
  <c r="C8990" i="4"/>
  <c r="B8990" i="4"/>
  <c r="F8989" i="4"/>
  <c r="D8989" i="4"/>
  <c r="C8989" i="4"/>
  <c r="B8989" i="4"/>
  <c r="F8988" i="4"/>
  <c r="D8988" i="4"/>
  <c r="C8988" i="4"/>
  <c r="B8988" i="4"/>
  <c r="F8987" i="4"/>
  <c r="D8987" i="4"/>
  <c r="C8987" i="4"/>
  <c r="B8987" i="4"/>
  <c r="F8986" i="4"/>
  <c r="D8986" i="4"/>
  <c r="C8986" i="4"/>
  <c r="B8986" i="4"/>
  <c r="F8985" i="4"/>
  <c r="D8985" i="4"/>
  <c r="C8985" i="4"/>
  <c r="B8985" i="4"/>
  <c r="F8984" i="4"/>
  <c r="D8984" i="4"/>
  <c r="C8984" i="4"/>
  <c r="B8984" i="4"/>
  <c r="F8983" i="4"/>
  <c r="D8983" i="4"/>
  <c r="C8983" i="4"/>
  <c r="B8983" i="4"/>
  <c r="F8982" i="4"/>
  <c r="D8982" i="4"/>
  <c r="C8982" i="4"/>
  <c r="B8982" i="4"/>
  <c r="F8981" i="4"/>
  <c r="D8981" i="4"/>
  <c r="C8981" i="4"/>
  <c r="B8981" i="4"/>
  <c r="F8980" i="4"/>
  <c r="D8980" i="4"/>
  <c r="C8980" i="4"/>
  <c r="B8980" i="4"/>
  <c r="F8979" i="4"/>
  <c r="D8979" i="4"/>
  <c r="C8979" i="4"/>
  <c r="B8979" i="4"/>
  <c r="F8978" i="4"/>
  <c r="D8978" i="4"/>
  <c r="C8978" i="4"/>
  <c r="B8978" i="4"/>
  <c r="E8978" i="4"/>
  <c r="F8977" i="4"/>
  <c r="D8977" i="4"/>
  <c r="C8977" i="4"/>
  <c r="B8977" i="4"/>
  <c r="F8976" i="4"/>
  <c r="D8976" i="4"/>
  <c r="C8976" i="4"/>
  <c r="B8976" i="4"/>
  <c r="E8976" i="4" s="1"/>
  <c r="F8975" i="4"/>
  <c r="D8975" i="4"/>
  <c r="C8975" i="4"/>
  <c r="B8975" i="4"/>
  <c r="F8974" i="4"/>
  <c r="D8974" i="4"/>
  <c r="C8974" i="4"/>
  <c r="B8974" i="4"/>
  <c r="F8973" i="4"/>
  <c r="D8973" i="4"/>
  <c r="C8973" i="4"/>
  <c r="B8973" i="4"/>
  <c r="F8972" i="4"/>
  <c r="D8972" i="4"/>
  <c r="C8972" i="4"/>
  <c r="B8972" i="4"/>
  <c r="E8972" i="4"/>
  <c r="F8971" i="4"/>
  <c r="D8971" i="4"/>
  <c r="C8971" i="4"/>
  <c r="B8971" i="4"/>
  <c r="F8970" i="4"/>
  <c r="D8970" i="4"/>
  <c r="C8970" i="4"/>
  <c r="B8970" i="4"/>
  <c r="F8969" i="4"/>
  <c r="D8969" i="4"/>
  <c r="C8969" i="4"/>
  <c r="B8969" i="4"/>
  <c r="F8968" i="4"/>
  <c r="D8968" i="4"/>
  <c r="C8968" i="4"/>
  <c r="B8968" i="4"/>
  <c r="F8967" i="4"/>
  <c r="D8967" i="4"/>
  <c r="C8967" i="4"/>
  <c r="B8967" i="4"/>
  <c r="F8966" i="4"/>
  <c r="D8966" i="4"/>
  <c r="C8966" i="4"/>
  <c r="B8966" i="4"/>
  <c r="E8966" i="4"/>
  <c r="F8965" i="4"/>
  <c r="D8965" i="4"/>
  <c r="C8965" i="4"/>
  <c r="B8965" i="4"/>
  <c r="F8964" i="4"/>
  <c r="D8964" i="4"/>
  <c r="C8964" i="4"/>
  <c r="B8964" i="4"/>
  <c r="E8964" i="4" s="1"/>
  <c r="F8963" i="4"/>
  <c r="D8963" i="4"/>
  <c r="C8963" i="4"/>
  <c r="B8963" i="4"/>
  <c r="E8963" i="4"/>
  <c r="F8962" i="4"/>
  <c r="D8962" i="4"/>
  <c r="C8962" i="4"/>
  <c r="B8962" i="4"/>
  <c r="F8961" i="4"/>
  <c r="D8961" i="4"/>
  <c r="C8961" i="4"/>
  <c r="B8961" i="4"/>
  <c r="E8961" i="4"/>
  <c r="F8960" i="4"/>
  <c r="D8960" i="4"/>
  <c r="C8960" i="4"/>
  <c r="B8960" i="4"/>
  <c r="F8959" i="4"/>
  <c r="D8959" i="4"/>
  <c r="C8959" i="4"/>
  <c r="B8959" i="4"/>
  <c r="F8958" i="4"/>
  <c r="D8958" i="4"/>
  <c r="C8958" i="4"/>
  <c r="B8958" i="4"/>
  <c r="F8957" i="4"/>
  <c r="D8957" i="4"/>
  <c r="C8957" i="4"/>
  <c r="B8957" i="4"/>
  <c r="F8956" i="4"/>
  <c r="D8956" i="4"/>
  <c r="C8956" i="4"/>
  <c r="B8956" i="4"/>
  <c r="F8955" i="4"/>
  <c r="D8955" i="4"/>
  <c r="C8955" i="4"/>
  <c r="B8955" i="4"/>
  <c r="F8954" i="4"/>
  <c r="D8954" i="4"/>
  <c r="C8954" i="4"/>
  <c r="B8954" i="4"/>
  <c r="F8953" i="4"/>
  <c r="D8953" i="4"/>
  <c r="C8953" i="4"/>
  <c r="B8953" i="4"/>
  <c r="F8952" i="4"/>
  <c r="D8952" i="4"/>
  <c r="C8952" i="4"/>
  <c r="B8952" i="4"/>
  <c r="F8951" i="4"/>
  <c r="D8951" i="4"/>
  <c r="C8951" i="4"/>
  <c r="E8951" i="4" s="1"/>
  <c r="B8951" i="4"/>
  <c r="F8950" i="4"/>
  <c r="D8950" i="4"/>
  <c r="C8950" i="4"/>
  <c r="B8950" i="4"/>
  <c r="E8950" i="4"/>
  <c r="F8949" i="4"/>
  <c r="D8949" i="4"/>
  <c r="C8949" i="4"/>
  <c r="B8949" i="4"/>
  <c r="E8949" i="4"/>
  <c r="F8948" i="4"/>
  <c r="D8948" i="4"/>
  <c r="C8948" i="4"/>
  <c r="B8948" i="4"/>
  <c r="F8947" i="4"/>
  <c r="D8947" i="4"/>
  <c r="C8947" i="4"/>
  <c r="B8947" i="4"/>
  <c r="F8946" i="4"/>
  <c r="D8946" i="4"/>
  <c r="C8946" i="4"/>
  <c r="E8946" i="4" s="1"/>
  <c r="B8946" i="4"/>
  <c r="F8945" i="4"/>
  <c r="D8945" i="4"/>
  <c r="C8945" i="4"/>
  <c r="B8945" i="4"/>
  <c r="F8944" i="4"/>
  <c r="D8944" i="4"/>
  <c r="C8944" i="4"/>
  <c r="B8944" i="4"/>
  <c r="E8944" i="4"/>
  <c r="F8943" i="4"/>
  <c r="D8943" i="4"/>
  <c r="C8943" i="4"/>
  <c r="B8943" i="4"/>
  <c r="F8942" i="4"/>
  <c r="D8942" i="4"/>
  <c r="C8942" i="4"/>
  <c r="B8942" i="4"/>
  <c r="F8941" i="4"/>
  <c r="D8941" i="4"/>
  <c r="C8941" i="4"/>
  <c r="B8941" i="4"/>
  <c r="F8940" i="4"/>
  <c r="D8940" i="4"/>
  <c r="C8940" i="4"/>
  <c r="B8940" i="4"/>
  <c r="F8939" i="4"/>
  <c r="D8939" i="4"/>
  <c r="C8939" i="4"/>
  <c r="B8939" i="4"/>
  <c r="E8939" i="4"/>
  <c r="F8938" i="4"/>
  <c r="D8938" i="4"/>
  <c r="C8938" i="4"/>
  <c r="E8938" i="4" s="1"/>
  <c r="B8938" i="4"/>
  <c r="F8937" i="4"/>
  <c r="D8937" i="4"/>
  <c r="C8937" i="4"/>
  <c r="B8937" i="4"/>
  <c r="F8936" i="4"/>
  <c r="D8936" i="4"/>
  <c r="E8936" i="4" s="1"/>
  <c r="C8936" i="4"/>
  <c r="B8936" i="4"/>
  <c r="F8935" i="4"/>
  <c r="D8935" i="4"/>
  <c r="C8935" i="4"/>
  <c r="B8935" i="4"/>
  <c r="F8934" i="4"/>
  <c r="D8934" i="4"/>
  <c r="C8934" i="4"/>
  <c r="B8934" i="4"/>
  <c r="E8934" i="4"/>
  <c r="F8933" i="4"/>
  <c r="D8933" i="4"/>
  <c r="C8933" i="4"/>
  <c r="B8933" i="4"/>
  <c r="F8932" i="4"/>
  <c r="D8932" i="4"/>
  <c r="C8932" i="4"/>
  <c r="E8932" i="4" s="1"/>
  <c r="B8932" i="4"/>
  <c r="F8931" i="4"/>
  <c r="D8931" i="4"/>
  <c r="C8931" i="4"/>
  <c r="B8931" i="4"/>
  <c r="F8930" i="4"/>
  <c r="D8930" i="4"/>
  <c r="C8930" i="4"/>
  <c r="B8930" i="4"/>
  <c r="F8929" i="4"/>
  <c r="D8929" i="4"/>
  <c r="C8929" i="4"/>
  <c r="B8929" i="4"/>
  <c r="F8928" i="4"/>
  <c r="D8928" i="4"/>
  <c r="C8928" i="4"/>
  <c r="B8928" i="4"/>
  <c r="F8927" i="4"/>
  <c r="D8927" i="4"/>
  <c r="C8927" i="4"/>
  <c r="B8927" i="4"/>
  <c r="E8927" i="4"/>
  <c r="F8926" i="4"/>
  <c r="D8926" i="4"/>
  <c r="C8926" i="4"/>
  <c r="B8926" i="4"/>
  <c r="E8926" i="4"/>
  <c r="F8925" i="4"/>
  <c r="D8925" i="4"/>
  <c r="C8925" i="4"/>
  <c r="E8925" i="4" s="1"/>
  <c r="B8925" i="4"/>
  <c r="F8924" i="4"/>
  <c r="D8924" i="4"/>
  <c r="C8924" i="4"/>
  <c r="E8924" i="4" s="1"/>
  <c r="B8924" i="4"/>
  <c r="F8923" i="4"/>
  <c r="D8923" i="4"/>
  <c r="C8923" i="4"/>
  <c r="B8923" i="4"/>
  <c r="F8922" i="4"/>
  <c r="D8922" i="4"/>
  <c r="C8922" i="4"/>
  <c r="E8922" i="4" s="1"/>
  <c r="B8922" i="4"/>
  <c r="F8921" i="4"/>
  <c r="D8921" i="4"/>
  <c r="C8921" i="4"/>
  <c r="B8921" i="4"/>
  <c r="F8920" i="4"/>
  <c r="D8920" i="4"/>
  <c r="C8920" i="4"/>
  <c r="B8920" i="4"/>
  <c r="E8920" i="4" s="1"/>
  <c r="F8919" i="4"/>
  <c r="D8919" i="4"/>
  <c r="C8919" i="4"/>
  <c r="B8919" i="4"/>
  <c r="F8918" i="4"/>
  <c r="D8918" i="4"/>
  <c r="C8918" i="4"/>
  <c r="B8918" i="4"/>
  <c r="E8918" i="4" s="1"/>
  <c r="F8917" i="4"/>
  <c r="D8917" i="4"/>
  <c r="C8917" i="4"/>
  <c r="B8917" i="4"/>
  <c r="F8916" i="4"/>
  <c r="D8916" i="4"/>
  <c r="C8916" i="4"/>
  <c r="B8916" i="4"/>
  <c r="F8915" i="4"/>
  <c r="D8915" i="4"/>
  <c r="C8915" i="4"/>
  <c r="B8915" i="4"/>
  <c r="E8915" i="4"/>
  <c r="F8914" i="4"/>
  <c r="D8914" i="4"/>
  <c r="C8914" i="4"/>
  <c r="E8914" i="4" s="1"/>
  <c r="B8914" i="4"/>
  <c r="F8913" i="4"/>
  <c r="D8913" i="4"/>
  <c r="C8913" i="4"/>
  <c r="B8913" i="4"/>
  <c r="F8912" i="4"/>
  <c r="D8912" i="4"/>
  <c r="C8912" i="4"/>
  <c r="B8912" i="4"/>
  <c r="E8912" i="4"/>
  <c r="F8911" i="4"/>
  <c r="D8911" i="4"/>
  <c r="C8911" i="4"/>
  <c r="B8911" i="4"/>
  <c r="F8910" i="4"/>
  <c r="D8910" i="4"/>
  <c r="C8910" i="4"/>
  <c r="B8910" i="4"/>
  <c r="E8910" i="4"/>
  <c r="F8909" i="4"/>
  <c r="D8909" i="4"/>
  <c r="C8909" i="4"/>
  <c r="B8909" i="4"/>
  <c r="F8908" i="4"/>
  <c r="D8908" i="4"/>
  <c r="C8908" i="4"/>
  <c r="B8908" i="4"/>
  <c r="F8907" i="4"/>
  <c r="D8907" i="4"/>
  <c r="C8907" i="4"/>
  <c r="B8907" i="4"/>
  <c r="F8906" i="4"/>
  <c r="D8906" i="4"/>
  <c r="C8906" i="4"/>
  <c r="B8906" i="4"/>
  <c r="F8905" i="4"/>
  <c r="D8905" i="4"/>
  <c r="C8905" i="4"/>
  <c r="B8905" i="4"/>
  <c r="F8904" i="4"/>
  <c r="D8904" i="4"/>
  <c r="C8904" i="4"/>
  <c r="B8904" i="4"/>
  <c r="F8903" i="4"/>
  <c r="D8903" i="4"/>
  <c r="C8903" i="4"/>
  <c r="E8903" i="4" s="1"/>
  <c r="B8903" i="4"/>
  <c r="F8902" i="4"/>
  <c r="D8902" i="4"/>
  <c r="C8902" i="4"/>
  <c r="B8902" i="4"/>
  <c r="F8901" i="4"/>
  <c r="D8901" i="4"/>
  <c r="C8901" i="4"/>
  <c r="E8901" i="4" s="1"/>
  <c r="B8901" i="4"/>
  <c r="F8900" i="4"/>
  <c r="D8900" i="4"/>
  <c r="C8900" i="4"/>
  <c r="E8900" i="4" s="1"/>
  <c r="B8900" i="4"/>
  <c r="F8899" i="4"/>
  <c r="D8899" i="4"/>
  <c r="C8899" i="4"/>
  <c r="B8899" i="4"/>
  <c r="F8898" i="4"/>
  <c r="D8898" i="4"/>
  <c r="C8898" i="4"/>
  <c r="B8898" i="4"/>
  <c r="E8898" i="4"/>
  <c r="F8897" i="4"/>
  <c r="D8897" i="4"/>
  <c r="C8897" i="4"/>
  <c r="B8897" i="4"/>
  <c r="F8896" i="4"/>
  <c r="D8896" i="4"/>
  <c r="C8896" i="4"/>
  <c r="B8896" i="4"/>
  <c r="E8896" i="4" s="1"/>
  <c r="F8895" i="4"/>
  <c r="D8895" i="4"/>
  <c r="C8895" i="4"/>
  <c r="B8895" i="4"/>
  <c r="E8895" i="4" s="1"/>
  <c r="F8894" i="4"/>
  <c r="D8894" i="4"/>
  <c r="C8894" i="4"/>
  <c r="B8894" i="4"/>
  <c r="F8893" i="4"/>
  <c r="D8893" i="4"/>
  <c r="C8893" i="4"/>
  <c r="B8893" i="4"/>
  <c r="E8893" i="4" s="1"/>
  <c r="F8892" i="4"/>
  <c r="D8892" i="4"/>
  <c r="C8892" i="4"/>
  <c r="B8892" i="4"/>
  <c r="E8892" i="4" s="1"/>
  <c r="F8891" i="4"/>
  <c r="D8891" i="4"/>
  <c r="C8891" i="4"/>
  <c r="B8891" i="4"/>
  <c r="F8890" i="4"/>
  <c r="D8890" i="4"/>
  <c r="C8890" i="4"/>
  <c r="E8890" i="4" s="1"/>
  <c r="B8890" i="4"/>
  <c r="F8889" i="4"/>
  <c r="D8889" i="4"/>
  <c r="C8889" i="4"/>
  <c r="B8889" i="4"/>
  <c r="F8888" i="4"/>
  <c r="D8888" i="4"/>
  <c r="C8888" i="4"/>
  <c r="B8888" i="4"/>
  <c r="E8888" i="4"/>
  <c r="F8887" i="4"/>
  <c r="D8887" i="4"/>
  <c r="C8887" i="4"/>
  <c r="B8887" i="4"/>
  <c r="F8886" i="4"/>
  <c r="D8886" i="4"/>
  <c r="C8886" i="4"/>
  <c r="B8886" i="4"/>
  <c r="F8885" i="4"/>
  <c r="D8885" i="4"/>
  <c r="C8885" i="4"/>
  <c r="B8885" i="4"/>
  <c r="F8884" i="4"/>
  <c r="D8884" i="4"/>
  <c r="C8884" i="4"/>
  <c r="B8884" i="4"/>
  <c r="F8883" i="4"/>
  <c r="D8883" i="4"/>
  <c r="C8883" i="4"/>
  <c r="B8883" i="4"/>
  <c r="F8882" i="4"/>
  <c r="D8882" i="4"/>
  <c r="C8882" i="4"/>
  <c r="B8882" i="4"/>
  <c r="F8881" i="4"/>
  <c r="D8881" i="4"/>
  <c r="C8881" i="4"/>
  <c r="B8881" i="4"/>
  <c r="F8880" i="4"/>
  <c r="D8880" i="4"/>
  <c r="C8880" i="4"/>
  <c r="B8880" i="4"/>
  <c r="F8879" i="4"/>
  <c r="D8879" i="4"/>
  <c r="C8879" i="4"/>
  <c r="B8879" i="4"/>
  <c r="E8879" i="4"/>
  <c r="F8878" i="4"/>
  <c r="D8878" i="4"/>
  <c r="C8878" i="4"/>
  <c r="E8878" i="4" s="1"/>
  <c r="B8878" i="4"/>
  <c r="F8877" i="4"/>
  <c r="D8877" i="4"/>
  <c r="C8877" i="4"/>
  <c r="B8877" i="4"/>
  <c r="E8877" i="4"/>
  <c r="F8876" i="4"/>
  <c r="D8876" i="4"/>
  <c r="C8876" i="4"/>
  <c r="E8876" i="4" s="1"/>
  <c r="B8876" i="4"/>
  <c r="F8875" i="4"/>
  <c r="D8875" i="4"/>
  <c r="C8875" i="4"/>
  <c r="B8875" i="4"/>
  <c r="F8874" i="4"/>
  <c r="D8874" i="4"/>
  <c r="C8874" i="4"/>
  <c r="B8874" i="4"/>
  <c r="E8874" i="4"/>
  <c r="F8873" i="4"/>
  <c r="D8873" i="4"/>
  <c r="C8873" i="4"/>
  <c r="B8873" i="4"/>
  <c r="F8872" i="4"/>
  <c r="D8872" i="4"/>
  <c r="C8872" i="4"/>
  <c r="B8872" i="4"/>
  <c r="E8872" i="4" s="1"/>
  <c r="F8871" i="4"/>
  <c r="D8871" i="4"/>
  <c r="C8871" i="4"/>
  <c r="B8871" i="4"/>
  <c r="E8871" i="4" s="1"/>
  <c r="F8870" i="4"/>
  <c r="D8870" i="4"/>
  <c r="C8870" i="4"/>
  <c r="B8870" i="4"/>
  <c r="F8869" i="4"/>
  <c r="D8869" i="4"/>
  <c r="C8869" i="4"/>
  <c r="B8869" i="4"/>
  <c r="E8869" i="4" s="1"/>
  <c r="F8868" i="4"/>
  <c r="D8868" i="4"/>
  <c r="C8868" i="4"/>
  <c r="B8868" i="4"/>
  <c r="F8867" i="4"/>
  <c r="D8867" i="4"/>
  <c r="C8867" i="4"/>
  <c r="E8867" i="4" s="1"/>
  <c r="B8867" i="4"/>
  <c r="F8866" i="4"/>
  <c r="D8866" i="4"/>
  <c r="C8866" i="4"/>
  <c r="B8866" i="4"/>
  <c r="E8866" i="4"/>
  <c r="F8865" i="4"/>
  <c r="D8865" i="4"/>
  <c r="C8865" i="4"/>
  <c r="B8865" i="4"/>
  <c r="F8864" i="4"/>
  <c r="D8864" i="4"/>
  <c r="C8864" i="4"/>
  <c r="B8864" i="4"/>
  <c r="E8864" i="4"/>
  <c r="F8863" i="4"/>
  <c r="D8863" i="4"/>
  <c r="C8863" i="4"/>
  <c r="B8863" i="4"/>
  <c r="F8862" i="4"/>
  <c r="D8862" i="4"/>
  <c r="C8862" i="4"/>
  <c r="E8862" i="4" s="1"/>
  <c r="B8862" i="4"/>
  <c r="F8861" i="4"/>
  <c r="D8861" i="4"/>
  <c r="C8861" i="4"/>
  <c r="B8861" i="4"/>
  <c r="F8860" i="4"/>
  <c r="D8860" i="4"/>
  <c r="C8860" i="4"/>
  <c r="B8860" i="4"/>
  <c r="F8859" i="4"/>
  <c r="D8859" i="4"/>
  <c r="C8859" i="4"/>
  <c r="B8859" i="4"/>
  <c r="F8858" i="4"/>
  <c r="D8858" i="4"/>
  <c r="C8858" i="4"/>
  <c r="B8858" i="4"/>
  <c r="F8857" i="4"/>
  <c r="D8857" i="4"/>
  <c r="C8857" i="4"/>
  <c r="B8857" i="4"/>
  <c r="F8856" i="4"/>
  <c r="D8856" i="4"/>
  <c r="C8856" i="4"/>
  <c r="B8856" i="4"/>
  <c r="F8855" i="4"/>
  <c r="D8855" i="4"/>
  <c r="C8855" i="4"/>
  <c r="B8855" i="4"/>
  <c r="E8855" i="4"/>
  <c r="F8854" i="4"/>
  <c r="D8854" i="4"/>
  <c r="C8854" i="4"/>
  <c r="B8854" i="4"/>
  <c r="F8853" i="4"/>
  <c r="D8853" i="4"/>
  <c r="C8853" i="4"/>
  <c r="B8853" i="4"/>
  <c r="F8852" i="4"/>
  <c r="D8852" i="4"/>
  <c r="E8852" i="4" s="1"/>
  <c r="C8852" i="4"/>
  <c r="B8852" i="4"/>
  <c r="F8851" i="4"/>
  <c r="D8851" i="4"/>
  <c r="C8851" i="4"/>
  <c r="B8851" i="4"/>
  <c r="F8850" i="4"/>
  <c r="D8850" i="4"/>
  <c r="C8850" i="4"/>
  <c r="B8850" i="4"/>
  <c r="E8850" i="4"/>
  <c r="F8849" i="4"/>
  <c r="D8849" i="4"/>
  <c r="C8849" i="4"/>
  <c r="B8849" i="4"/>
  <c r="F8848" i="4"/>
  <c r="D8848" i="4"/>
  <c r="C8848" i="4"/>
  <c r="B8848" i="4"/>
  <c r="F8847" i="4"/>
  <c r="D8847" i="4"/>
  <c r="C8847" i="4"/>
  <c r="B8847" i="4"/>
  <c r="E8847" i="4" s="1"/>
  <c r="F8846" i="4"/>
  <c r="D8846" i="4"/>
  <c r="C8846" i="4"/>
  <c r="B8846" i="4"/>
  <c r="F8845" i="4"/>
  <c r="D8845" i="4"/>
  <c r="C8845" i="4"/>
  <c r="B8845" i="4"/>
  <c r="F8844" i="4"/>
  <c r="D8844" i="4"/>
  <c r="C8844" i="4"/>
  <c r="B8844" i="4"/>
  <c r="E8844" i="4" s="1"/>
  <c r="F8843" i="4"/>
  <c r="D8843" i="4"/>
  <c r="C8843" i="4"/>
  <c r="B8843" i="4"/>
  <c r="F8842" i="4"/>
  <c r="D8842" i="4"/>
  <c r="E8842" i="4" s="1"/>
  <c r="C8842" i="4"/>
  <c r="B8842" i="4"/>
  <c r="F8841" i="4"/>
  <c r="D8841" i="4"/>
  <c r="E8841" i="4" s="1"/>
  <c r="C8841" i="4"/>
  <c r="B8841" i="4"/>
  <c r="F8840" i="4"/>
  <c r="D8840" i="4"/>
  <c r="C8840" i="4"/>
  <c r="E8840" i="4" s="1"/>
  <c r="B8840" i="4"/>
  <c r="F8839" i="4"/>
  <c r="D8839" i="4"/>
  <c r="C8839" i="4"/>
  <c r="B8839" i="4"/>
  <c r="F8838" i="4"/>
  <c r="D8838" i="4"/>
  <c r="C8838" i="4"/>
  <c r="E8838" i="4" s="1"/>
  <c r="B8838" i="4"/>
  <c r="F8837" i="4"/>
  <c r="D8837" i="4"/>
  <c r="C8837" i="4"/>
  <c r="B8837" i="4"/>
  <c r="F8836" i="4"/>
  <c r="D8836" i="4"/>
  <c r="C8836" i="4"/>
  <c r="B8836" i="4"/>
  <c r="F8835" i="4"/>
  <c r="D8835" i="4"/>
  <c r="C8835" i="4"/>
  <c r="B8835" i="4"/>
  <c r="F8834" i="4"/>
  <c r="D8834" i="4"/>
  <c r="C8834" i="4"/>
  <c r="B8834" i="4"/>
  <c r="F8833" i="4"/>
  <c r="D8833" i="4"/>
  <c r="C8833" i="4"/>
  <c r="B8833" i="4"/>
  <c r="F8832" i="4"/>
  <c r="D8832" i="4"/>
  <c r="C8832" i="4"/>
  <c r="B8832" i="4"/>
  <c r="F8831" i="4"/>
  <c r="D8831" i="4"/>
  <c r="E8831" i="4" s="1"/>
  <c r="C8831" i="4"/>
  <c r="B8831" i="4"/>
  <c r="F8830" i="4"/>
  <c r="D8830" i="4"/>
  <c r="C8830" i="4"/>
  <c r="B8830" i="4"/>
  <c r="E8830" i="4"/>
  <c r="F8829" i="4"/>
  <c r="D8829" i="4"/>
  <c r="C8829" i="4"/>
  <c r="B8829" i="4"/>
  <c r="F8828" i="4"/>
  <c r="D8828" i="4"/>
  <c r="C8828" i="4"/>
  <c r="B8828" i="4"/>
  <c r="E8828" i="4"/>
  <c r="F8827" i="4"/>
  <c r="D8827" i="4"/>
  <c r="C8827" i="4"/>
  <c r="B8827" i="4"/>
  <c r="F8826" i="4"/>
  <c r="D8826" i="4"/>
  <c r="E8826" i="4" s="1"/>
  <c r="C8826" i="4"/>
  <c r="B8826" i="4"/>
  <c r="F8825" i="4"/>
  <c r="D8825" i="4"/>
  <c r="C8825" i="4"/>
  <c r="B8825" i="4"/>
  <c r="F8824" i="4"/>
  <c r="D8824" i="4"/>
  <c r="C8824" i="4"/>
  <c r="B8824" i="4"/>
  <c r="F8823" i="4"/>
  <c r="D8823" i="4"/>
  <c r="C8823" i="4"/>
  <c r="B8823" i="4"/>
  <c r="E8823" i="4" s="1"/>
  <c r="F8822" i="4"/>
  <c r="D8822" i="4"/>
  <c r="C8822" i="4"/>
  <c r="B8822" i="4"/>
  <c r="E8822" i="4"/>
  <c r="F8821" i="4"/>
  <c r="D8821" i="4"/>
  <c r="C8821" i="4"/>
  <c r="B8821" i="4"/>
  <c r="F8820" i="4"/>
  <c r="D8820" i="4"/>
  <c r="C8820" i="4"/>
  <c r="B8820" i="4"/>
  <c r="E8820" i="4"/>
  <c r="F8819" i="4"/>
  <c r="D8819" i="4"/>
  <c r="C8819" i="4"/>
  <c r="B8819" i="4"/>
  <c r="F8818" i="4"/>
  <c r="D8818" i="4"/>
  <c r="C8818" i="4"/>
  <c r="E8818" i="4" s="1"/>
  <c r="B8818" i="4"/>
  <c r="F8817" i="4"/>
  <c r="D8817" i="4"/>
  <c r="C8817" i="4"/>
  <c r="B8817" i="4"/>
  <c r="F8816" i="4"/>
  <c r="D8816" i="4"/>
  <c r="C8816" i="4"/>
  <c r="B8816" i="4"/>
  <c r="E8816" i="4"/>
  <c r="F8815" i="4"/>
  <c r="D8815" i="4"/>
  <c r="C8815" i="4"/>
  <c r="B8815" i="4"/>
  <c r="F8814" i="4"/>
  <c r="D8814" i="4"/>
  <c r="E8814" i="4" s="1"/>
  <c r="C8814" i="4"/>
  <c r="B8814" i="4"/>
  <c r="F8813" i="4"/>
  <c r="D8813" i="4"/>
  <c r="C8813" i="4"/>
  <c r="B8813" i="4"/>
  <c r="F8812" i="4"/>
  <c r="D8812" i="4"/>
  <c r="C8812" i="4"/>
  <c r="B8812" i="4"/>
  <c r="E8812" i="4"/>
  <c r="F8811" i="4"/>
  <c r="D8811" i="4"/>
  <c r="C8811" i="4"/>
  <c r="B8811" i="4"/>
  <c r="F8810" i="4"/>
  <c r="D8810" i="4"/>
  <c r="C8810" i="4"/>
  <c r="B8810" i="4"/>
  <c r="F8809" i="4"/>
  <c r="D8809" i="4"/>
  <c r="C8809" i="4"/>
  <c r="B8809" i="4"/>
  <c r="F8808" i="4"/>
  <c r="D8808" i="4"/>
  <c r="C8808" i="4"/>
  <c r="B8808" i="4"/>
  <c r="E8808" i="4"/>
  <c r="F8807" i="4"/>
  <c r="D8807" i="4"/>
  <c r="C8807" i="4"/>
  <c r="B8807" i="4"/>
  <c r="F8806" i="4"/>
  <c r="D8806" i="4"/>
  <c r="E8806" i="4" s="1"/>
  <c r="C8806" i="4"/>
  <c r="B8806" i="4"/>
  <c r="F8805" i="4"/>
  <c r="D8805" i="4"/>
  <c r="C8805" i="4"/>
  <c r="B8805" i="4"/>
  <c r="F8804" i="4"/>
  <c r="D8804" i="4"/>
  <c r="C8804" i="4"/>
  <c r="B8804" i="4"/>
  <c r="E8804" i="4"/>
  <c r="F8803" i="4"/>
  <c r="D8803" i="4"/>
  <c r="C8803" i="4"/>
  <c r="B8803" i="4"/>
  <c r="F8802" i="4"/>
  <c r="D8802" i="4"/>
  <c r="C8802" i="4"/>
  <c r="E8802" i="4" s="1"/>
  <c r="B8802" i="4"/>
  <c r="F8801" i="4"/>
  <c r="D8801" i="4"/>
  <c r="C8801" i="4"/>
  <c r="B8801" i="4"/>
  <c r="F8800" i="4"/>
  <c r="D8800" i="4"/>
  <c r="E8800" i="4" s="1"/>
  <c r="C8800" i="4"/>
  <c r="B8800" i="4"/>
  <c r="F8799" i="4"/>
  <c r="D8799" i="4"/>
  <c r="C8799" i="4"/>
  <c r="B8799" i="4"/>
  <c r="F8798" i="4"/>
  <c r="D8798" i="4"/>
  <c r="E8798" i="4" s="1"/>
  <c r="C8798" i="4"/>
  <c r="B8798" i="4"/>
  <c r="F8797" i="4"/>
  <c r="D8797" i="4"/>
  <c r="C8797" i="4"/>
  <c r="B8797" i="4"/>
  <c r="F8796" i="4"/>
  <c r="D8796" i="4"/>
  <c r="C8796" i="4"/>
  <c r="B8796" i="4"/>
  <c r="E8796" i="4"/>
  <c r="F8795" i="4"/>
  <c r="D8795" i="4"/>
  <c r="C8795" i="4"/>
  <c r="B8795" i="4"/>
  <c r="F8794" i="4"/>
  <c r="D8794" i="4"/>
  <c r="C8794" i="4"/>
  <c r="E8794" i="4" s="1"/>
  <c r="B8794" i="4"/>
  <c r="F8793" i="4"/>
  <c r="D8793" i="4"/>
  <c r="C8793" i="4"/>
  <c r="B8793" i="4"/>
  <c r="F8792" i="4"/>
  <c r="D8792" i="4"/>
  <c r="C8792" i="4"/>
  <c r="E8792" i="4" s="1"/>
  <c r="B8792" i="4"/>
  <c r="F8791" i="4"/>
  <c r="D8791" i="4"/>
  <c r="C8791" i="4"/>
  <c r="B8791" i="4"/>
  <c r="F8790" i="4"/>
  <c r="D8790" i="4"/>
  <c r="C8790" i="4"/>
  <c r="B8790" i="4"/>
  <c r="E8790" i="4"/>
  <c r="F8789" i="4"/>
  <c r="D8789" i="4"/>
  <c r="C8789" i="4"/>
  <c r="B8789" i="4"/>
  <c r="F8788" i="4"/>
  <c r="D8788" i="4"/>
  <c r="C8788" i="4"/>
  <c r="B8788" i="4"/>
  <c r="E8788" i="4"/>
  <c r="F8787" i="4"/>
  <c r="D8787" i="4"/>
  <c r="C8787" i="4"/>
  <c r="B8787" i="4"/>
  <c r="F8786" i="4"/>
  <c r="D8786" i="4"/>
  <c r="C8786" i="4"/>
  <c r="E8786" i="4" s="1"/>
  <c r="B8786" i="4"/>
  <c r="F8785" i="4"/>
  <c r="D8785" i="4"/>
  <c r="C8785" i="4"/>
  <c r="B8785" i="4"/>
  <c r="F8784" i="4"/>
  <c r="D8784" i="4"/>
  <c r="C8784" i="4"/>
  <c r="E8784" i="4" s="1"/>
  <c r="B8784" i="4"/>
  <c r="F8783" i="4"/>
  <c r="D8783" i="4"/>
  <c r="C8783" i="4"/>
  <c r="B8783" i="4"/>
  <c r="F8782" i="4"/>
  <c r="D8782" i="4"/>
  <c r="E8782" i="4" s="1"/>
  <c r="C8782" i="4"/>
  <c r="B8782" i="4"/>
  <c r="F8781" i="4"/>
  <c r="D8781" i="4"/>
  <c r="C8781" i="4"/>
  <c r="B8781" i="4"/>
  <c r="F8780" i="4"/>
  <c r="D8780" i="4"/>
  <c r="C8780" i="4"/>
  <c r="B8780" i="4"/>
  <c r="E8780" i="4"/>
  <c r="F8779" i="4"/>
  <c r="D8779" i="4"/>
  <c r="C8779" i="4"/>
  <c r="B8779" i="4"/>
  <c r="F8778" i="4"/>
  <c r="D8778" i="4"/>
  <c r="C8778" i="4"/>
  <c r="B8778" i="4"/>
  <c r="F8777" i="4"/>
  <c r="D8777" i="4"/>
  <c r="C8777" i="4"/>
  <c r="B8777" i="4"/>
  <c r="E8777" i="4" s="1"/>
  <c r="F8776" i="4"/>
  <c r="D8776" i="4"/>
  <c r="C8776" i="4"/>
  <c r="B8776" i="4"/>
  <c r="F8775" i="4"/>
  <c r="D8775" i="4"/>
  <c r="C8775" i="4"/>
  <c r="B8775" i="4"/>
  <c r="F8774" i="4"/>
  <c r="D8774" i="4"/>
  <c r="C8774" i="4"/>
  <c r="B8774" i="4"/>
  <c r="F8773" i="4"/>
  <c r="D8773" i="4"/>
  <c r="C8773" i="4"/>
  <c r="B8773" i="4"/>
  <c r="F8772" i="4"/>
  <c r="D8772" i="4"/>
  <c r="C8772" i="4"/>
  <c r="B8772" i="4"/>
  <c r="F8771" i="4"/>
  <c r="D8771" i="4"/>
  <c r="C8771" i="4"/>
  <c r="B8771" i="4"/>
  <c r="F8770" i="4"/>
  <c r="D8770" i="4"/>
  <c r="C8770" i="4"/>
  <c r="B8770" i="4"/>
  <c r="F8769" i="4"/>
  <c r="D8769" i="4"/>
  <c r="C8769" i="4"/>
  <c r="B8769" i="4"/>
  <c r="F8768" i="4"/>
  <c r="D8768" i="4"/>
  <c r="C8768" i="4"/>
  <c r="B8768" i="4"/>
  <c r="F8767" i="4"/>
  <c r="D8767" i="4"/>
  <c r="C8767" i="4"/>
  <c r="B8767" i="4"/>
  <c r="F8766" i="4"/>
  <c r="D8766" i="4"/>
  <c r="C8766" i="4"/>
  <c r="B8766" i="4"/>
  <c r="F8765" i="4"/>
  <c r="D8765" i="4"/>
  <c r="C8765" i="4"/>
  <c r="B8765" i="4"/>
  <c r="F8764" i="4"/>
  <c r="D8764" i="4"/>
  <c r="C8764" i="4"/>
  <c r="E8764" i="4" s="1"/>
  <c r="B8764" i="4"/>
  <c r="F8763" i="4"/>
  <c r="D8763" i="4"/>
  <c r="C8763" i="4"/>
  <c r="B8763" i="4"/>
  <c r="F8762" i="4"/>
  <c r="D8762" i="4"/>
  <c r="C8762" i="4"/>
  <c r="B8762" i="4"/>
  <c r="F8761" i="4"/>
  <c r="D8761" i="4"/>
  <c r="C8761" i="4"/>
  <c r="B8761" i="4"/>
  <c r="F8760" i="4"/>
  <c r="D8760" i="4"/>
  <c r="C8760" i="4"/>
  <c r="B8760" i="4"/>
  <c r="F8759" i="4"/>
  <c r="D8759" i="4"/>
  <c r="C8759" i="4"/>
  <c r="B8759" i="4"/>
  <c r="F8758" i="4"/>
  <c r="D8758" i="4"/>
  <c r="C8758" i="4"/>
  <c r="B8758" i="4"/>
  <c r="F8757" i="4"/>
  <c r="D8757" i="4"/>
  <c r="C8757" i="4"/>
  <c r="B8757" i="4"/>
  <c r="F8756" i="4"/>
  <c r="D8756" i="4"/>
  <c r="C8756" i="4"/>
  <c r="B8756" i="4"/>
  <c r="E8756" i="4"/>
  <c r="F8755" i="4"/>
  <c r="D8755" i="4"/>
  <c r="C8755" i="4"/>
  <c r="B8755" i="4"/>
  <c r="F8754" i="4"/>
  <c r="D8754" i="4"/>
  <c r="C8754" i="4"/>
  <c r="B8754" i="4"/>
  <c r="F8753" i="4"/>
  <c r="D8753" i="4"/>
  <c r="C8753" i="4"/>
  <c r="B8753" i="4"/>
  <c r="E8753" i="4" s="1"/>
  <c r="F8752" i="4"/>
  <c r="D8752" i="4"/>
  <c r="C8752" i="4"/>
  <c r="B8752" i="4"/>
  <c r="F8751" i="4"/>
  <c r="D8751" i="4"/>
  <c r="C8751" i="4"/>
  <c r="B8751" i="4"/>
  <c r="E8751" i="4" s="1"/>
  <c r="F8750" i="4"/>
  <c r="D8750" i="4"/>
  <c r="C8750" i="4"/>
  <c r="B8750" i="4"/>
  <c r="F8749" i="4"/>
  <c r="D8749" i="4"/>
  <c r="C8749" i="4"/>
  <c r="B8749" i="4"/>
  <c r="F8748" i="4"/>
  <c r="D8748" i="4"/>
  <c r="C8748" i="4"/>
  <c r="B8748" i="4"/>
  <c r="E8748" i="4"/>
  <c r="F8747" i="4"/>
  <c r="D8747" i="4"/>
  <c r="C8747" i="4"/>
  <c r="B8747" i="4"/>
  <c r="F8746" i="4"/>
  <c r="D8746" i="4"/>
  <c r="C8746" i="4"/>
  <c r="B8746" i="4"/>
  <c r="F8745" i="4"/>
  <c r="D8745" i="4"/>
  <c r="C8745" i="4"/>
  <c r="B8745" i="4"/>
  <c r="F8744" i="4"/>
  <c r="D8744" i="4"/>
  <c r="C8744" i="4"/>
  <c r="B8744" i="4"/>
  <c r="F8743" i="4"/>
  <c r="D8743" i="4"/>
  <c r="C8743" i="4"/>
  <c r="B8743" i="4"/>
  <c r="F8742" i="4"/>
  <c r="D8742" i="4"/>
  <c r="C8742" i="4"/>
  <c r="B8742" i="4"/>
  <c r="F8741" i="4"/>
  <c r="D8741" i="4"/>
  <c r="C8741" i="4"/>
  <c r="B8741" i="4"/>
  <c r="F8740" i="4"/>
  <c r="D8740" i="4"/>
  <c r="C8740" i="4"/>
  <c r="B8740" i="4"/>
  <c r="F8739" i="4"/>
  <c r="D8739" i="4"/>
  <c r="C8739" i="4"/>
  <c r="B8739" i="4"/>
  <c r="F8738" i="4"/>
  <c r="D8738" i="4"/>
  <c r="C8738" i="4"/>
  <c r="B8738" i="4"/>
  <c r="F8737" i="4"/>
  <c r="D8737" i="4"/>
  <c r="C8737" i="4"/>
  <c r="B8737" i="4"/>
  <c r="F8736" i="4"/>
  <c r="D8736" i="4"/>
  <c r="C8736" i="4"/>
  <c r="B8736" i="4"/>
  <c r="F8735" i="4"/>
  <c r="D8735" i="4"/>
  <c r="C8735" i="4"/>
  <c r="B8735" i="4"/>
  <c r="F8734" i="4"/>
  <c r="D8734" i="4"/>
  <c r="C8734" i="4"/>
  <c r="B8734" i="4"/>
  <c r="F8733" i="4"/>
  <c r="D8733" i="4"/>
  <c r="C8733" i="4"/>
  <c r="B8733" i="4"/>
  <c r="F8732" i="4"/>
  <c r="D8732" i="4"/>
  <c r="C8732" i="4"/>
  <c r="E8732" i="4" s="1"/>
  <c r="B8732" i="4"/>
  <c r="F8731" i="4"/>
  <c r="D8731" i="4"/>
  <c r="C8731" i="4"/>
  <c r="B8731" i="4"/>
  <c r="F8730" i="4"/>
  <c r="D8730" i="4"/>
  <c r="C8730" i="4"/>
  <c r="B8730" i="4"/>
  <c r="F8729" i="4"/>
  <c r="D8729" i="4"/>
  <c r="C8729" i="4"/>
  <c r="B8729" i="4"/>
  <c r="F8728" i="4"/>
  <c r="D8728" i="4"/>
  <c r="C8728" i="4"/>
  <c r="B8728" i="4"/>
  <c r="F8727" i="4"/>
  <c r="D8727" i="4"/>
  <c r="C8727" i="4"/>
  <c r="B8727" i="4"/>
  <c r="F8726" i="4"/>
  <c r="D8726" i="4"/>
  <c r="C8726" i="4"/>
  <c r="B8726" i="4"/>
  <c r="F8725" i="4"/>
  <c r="D8725" i="4"/>
  <c r="C8725" i="4"/>
  <c r="B8725" i="4"/>
  <c r="E8725" i="4" s="1"/>
  <c r="F8724" i="4"/>
  <c r="D8724" i="4"/>
  <c r="C8724" i="4"/>
  <c r="E8724" i="4" s="1"/>
  <c r="B8724" i="4"/>
  <c r="F8723" i="4"/>
  <c r="D8723" i="4"/>
  <c r="C8723" i="4"/>
  <c r="B8723" i="4"/>
  <c r="F8722" i="4"/>
  <c r="D8722" i="4"/>
  <c r="C8722" i="4"/>
  <c r="B8722" i="4"/>
  <c r="E8722" i="4" s="1"/>
  <c r="F8721" i="4"/>
  <c r="D8721" i="4"/>
  <c r="C8721" i="4"/>
  <c r="B8721" i="4"/>
  <c r="F8720" i="4"/>
  <c r="D8720" i="4"/>
  <c r="C8720" i="4"/>
  <c r="B8720" i="4"/>
  <c r="F8719" i="4"/>
  <c r="D8719" i="4"/>
  <c r="C8719" i="4"/>
  <c r="B8719" i="4"/>
  <c r="E8719" i="4"/>
  <c r="F8718" i="4"/>
  <c r="D8718" i="4"/>
  <c r="C8718" i="4"/>
  <c r="B8718" i="4"/>
  <c r="F8717" i="4"/>
  <c r="D8717" i="4"/>
  <c r="C8717" i="4"/>
  <c r="B8717" i="4"/>
  <c r="F8716" i="4"/>
  <c r="D8716" i="4"/>
  <c r="C8716" i="4"/>
  <c r="B8716" i="4"/>
  <c r="E8716" i="4" s="1"/>
  <c r="F8715" i="4"/>
  <c r="D8715" i="4"/>
  <c r="E8715" i="4" s="1"/>
  <c r="C8715" i="4"/>
  <c r="B8715" i="4"/>
  <c r="F8714" i="4"/>
  <c r="D8714" i="4"/>
  <c r="C8714" i="4"/>
  <c r="B8714" i="4"/>
  <c r="E8714" i="4"/>
  <c r="F8713" i="4"/>
  <c r="D8713" i="4"/>
  <c r="C8713" i="4"/>
  <c r="B8713" i="4"/>
  <c r="F8712" i="4"/>
  <c r="D8712" i="4"/>
  <c r="C8712" i="4"/>
  <c r="B8712" i="4"/>
  <c r="F8711" i="4"/>
  <c r="D8711" i="4"/>
  <c r="C8711" i="4"/>
  <c r="B8711" i="4"/>
  <c r="F8710" i="4"/>
  <c r="D8710" i="4"/>
  <c r="C8710" i="4"/>
  <c r="B8710" i="4"/>
  <c r="F8709" i="4"/>
  <c r="D8709" i="4"/>
  <c r="C8709" i="4"/>
  <c r="B8709" i="4"/>
  <c r="F8708" i="4"/>
  <c r="D8708" i="4"/>
  <c r="C8708" i="4"/>
  <c r="B8708" i="4"/>
  <c r="F8707" i="4"/>
  <c r="D8707" i="4"/>
  <c r="C8707" i="4"/>
  <c r="E8707" i="4" s="1"/>
  <c r="B8707" i="4"/>
  <c r="F8706" i="4"/>
  <c r="D8706" i="4"/>
  <c r="C8706" i="4"/>
  <c r="B8706" i="4"/>
  <c r="F8705" i="4"/>
  <c r="D8705" i="4"/>
  <c r="C8705" i="4"/>
  <c r="B8705" i="4"/>
  <c r="E8705" i="4"/>
  <c r="F8704" i="4"/>
  <c r="D8704" i="4"/>
  <c r="C8704" i="4"/>
  <c r="B8704" i="4"/>
  <c r="E8704" i="4" s="1"/>
  <c r="F8703" i="4"/>
  <c r="D8703" i="4"/>
  <c r="E8703" i="4" s="1"/>
  <c r="C8703" i="4"/>
  <c r="B8703" i="4"/>
  <c r="F8702" i="4"/>
  <c r="D8702" i="4"/>
  <c r="C8702" i="4"/>
  <c r="B8702" i="4"/>
  <c r="E8702" i="4" s="1"/>
  <c r="F8701" i="4"/>
  <c r="D8701" i="4"/>
  <c r="C8701" i="4"/>
  <c r="B8701" i="4"/>
  <c r="F8700" i="4"/>
  <c r="D8700" i="4"/>
  <c r="C8700" i="4"/>
  <c r="B8700" i="4"/>
  <c r="E8700" i="4" s="1"/>
  <c r="F8699" i="4"/>
  <c r="D8699" i="4"/>
  <c r="C8699" i="4"/>
  <c r="B8699" i="4"/>
  <c r="F8698" i="4"/>
  <c r="D8698" i="4"/>
  <c r="C8698" i="4"/>
  <c r="B8698" i="4"/>
  <c r="E8698" i="4" s="1"/>
  <c r="F8697" i="4"/>
  <c r="D8697" i="4"/>
  <c r="C8697" i="4"/>
  <c r="B8697" i="4"/>
  <c r="F8696" i="4"/>
  <c r="D8696" i="4"/>
  <c r="C8696" i="4"/>
  <c r="B8696" i="4"/>
  <c r="F8695" i="4"/>
  <c r="D8695" i="4"/>
  <c r="E8695" i="4" s="1"/>
  <c r="C8695" i="4"/>
  <c r="B8695" i="4"/>
  <c r="F8694" i="4"/>
  <c r="D8694" i="4"/>
  <c r="C8694" i="4"/>
  <c r="B8694" i="4"/>
  <c r="E8694" i="4" s="1"/>
  <c r="F8693" i="4"/>
  <c r="D8693" i="4"/>
  <c r="C8693" i="4"/>
  <c r="E8693" i="4" s="1"/>
  <c r="B8693" i="4"/>
  <c r="F8692" i="4"/>
  <c r="D8692" i="4"/>
  <c r="C8692" i="4"/>
  <c r="B8692" i="4"/>
  <c r="F8691" i="4"/>
  <c r="D8691" i="4"/>
  <c r="C8691" i="4"/>
  <c r="B8691" i="4"/>
  <c r="E8691" i="4"/>
  <c r="F8690" i="4"/>
  <c r="D8690" i="4"/>
  <c r="C8690" i="4"/>
  <c r="B8690" i="4"/>
  <c r="E8690" i="4"/>
  <c r="F8689" i="4"/>
  <c r="D8689" i="4"/>
  <c r="C8689" i="4"/>
  <c r="B8689" i="4"/>
  <c r="F8688" i="4"/>
  <c r="D8688" i="4"/>
  <c r="C8688" i="4"/>
  <c r="B8688" i="4"/>
  <c r="E8688" i="4" s="1"/>
  <c r="F8687" i="4"/>
  <c r="D8687" i="4"/>
  <c r="C8687" i="4"/>
  <c r="B8687" i="4"/>
  <c r="F8686" i="4"/>
  <c r="D8686" i="4"/>
  <c r="C8686" i="4"/>
  <c r="B8686" i="4"/>
  <c r="E8686" i="4" s="1"/>
  <c r="F8685" i="4"/>
  <c r="D8685" i="4"/>
  <c r="C8685" i="4"/>
  <c r="B8685" i="4"/>
  <c r="E8685" i="4" s="1"/>
  <c r="F8684" i="4"/>
  <c r="D8684" i="4"/>
  <c r="C8684" i="4"/>
  <c r="B8684" i="4"/>
  <c r="F8683" i="4"/>
  <c r="D8683" i="4"/>
  <c r="C8683" i="4"/>
  <c r="B8683" i="4"/>
  <c r="E8683" i="4"/>
  <c r="F8682" i="4"/>
  <c r="D8682" i="4"/>
  <c r="C8682" i="4"/>
  <c r="B8682" i="4"/>
  <c r="F8681" i="4"/>
  <c r="D8681" i="4"/>
  <c r="C8681" i="4"/>
  <c r="B8681" i="4"/>
  <c r="F8680" i="4"/>
  <c r="D8680" i="4"/>
  <c r="C8680" i="4"/>
  <c r="B8680" i="4"/>
  <c r="E8680" i="4" s="1"/>
  <c r="F8679" i="4"/>
  <c r="D8679" i="4"/>
  <c r="C8679" i="4"/>
  <c r="E8679" i="4" s="1"/>
  <c r="B8679" i="4"/>
  <c r="F8678" i="4"/>
  <c r="D8678" i="4"/>
  <c r="E8678" i="4" s="1"/>
  <c r="C8678" i="4"/>
  <c r="B8678" i="4"/>
  <c r="F8677" i="4"/>
  <c r="D8677" i="4"/>
  <c r="C8677" i="4"/>
  <c r="B8677" i="4"/>
  <c r="F8676" i="4"/>
  <c r="D8676" i="4"/>
  <c r="C8676" i="4"/>
  <c r="B8676" i="4"/>
  <c r="F8675" i="4"/>
  <c r="D8675" i="4"/>
  <c r="C8675" i="4"/>
  <c r="B8675" i="4"/>
  <c r="F8674" i="4"/>
  <c r="D8674" i="4"/>
  <c r="C8674" i="4"/>
  <c r="B8674" i="4"/>
  <c r="E8674" i="4" s="1"/>
  <c r="F8673" i="4"/>
  <c r="D8673" i="4"/>
  <c r="C8673" i="4"/>
  <c r="B8673" i="4"/>
  <c r="F8672" i="4"/>
  <c r="D8672" i="4"/>
  <c r="C8672" i="4"/>
  <c r="B8672" i="4"/>
  <c r="F8671" i="4"/>
  <c r="D8671" i="4"/>
  <c r="C8671" i="4"/>
  <c r="B8671" i="4"/>
  <c r="E8671" i="4"/>
  <c r="F8670" i="4"/>
  <c r="D8670" i="4"/>
  <c r="C8670" i="4"/>
  <c r="B8670" i="4"/>
  <c r="E8670" i="4" s="1"/>
  <c r="F8669" i="4"/>
  <c r="D8669" i="4"/>
  <c r="C8669" i="4"/>
  <c r="B8669" i="4"/>
  <c r="F8668" i="4"/>
  <c r="D8668" i="4"/>
  <c r="C8668" i="4"/>
  <c r="B8668" i="4"/>
  <c r="F8667" i="4"/>
  <c r="D8667" i="4"/>
  <c r="C8667" i="4"/>
  <c r="E8667" i="4" s="1"/>
  <c r="B8667" i="4"/>
  <c r="F8666" i="4"/>
  <c r="D8666" i="4"/>
  <c r="C8666" i="4"/>
  <c r="B8666" i="4"/>
  <c r="E8666" i="4" s="1"/>
  <c r="F8665" i="4"/>
  <c r="D8665" i="4"/>
  <c r="C8665" i="4"/>
  <c r="B8665" i="4"/>
  <c r="F8664" i="4"/>
  <c r="D8664" i="4"/>
  <c r="C8664" i="4"/>
  <c r="B8664" i="4"/>
  <c r="F8663" i="4"/>
  <c r="D8663" i="4"/>
  <c r="C8663" i="4"/>
  <c r="B8663" i="4"/>
  <c r="F8662" i="4"/>
  <c r="D8662" i="4"/>
  <c r="C8662" i="4"/>
  <c r="B8662" i="4"/>
  <c r="F8661" i="4"/>
  <c r="D8661" i="4"/>
  <c r="C8661" i="4"/>
  <c r="B8661" i="4"/>
  <c r="F8660" i="4"/>
  <c r="D8660" i="4"/>
  <c r="C8660" i="4"/>
  <c r="B8660" i="4"/>
  <c r="F8659" i="4"/>
  <c r="D8659" i="4"/>
  <c r="C8659" i="4"/>
  <c r="E8659" i="4" s="1"/>
  <c r="B8659" i="4"/>
  <c r="F8658" i="4"/>
  <c r="D8658" i="4"/>
  <c r="C8658" i="4"/>
  <c r="B8658" i="4"/>
  <c r="F8657" i="4"/>
  <c r="D8657" i="4"/>
  <c r="C8657" i="4"/>
  <c r="B8657" i="4"/>
  <c r="F8656" i="4"/>
  <c r="D8656" i="4"/>
  <c r="C8656" i="4"/>
  <c r="B8656" i="4"/>
  <c r="F8655" i="4"/>
  <c r="D8655" i="4"/>
  <c r="C8655" i="4"/>
  <c r="E8655" i="4" s="1"/>
  <c r="B8655" i="4"/>
  <c r="F8654" i="4"/>
  <c r="D8654" i="4"/>
  <c r="C8654" i="4"/>
  <c r="B8654" i="4"/>
  <c r="E8654" i="4" s="1"/>
  <c r="F8653" i="4"/>
  <c r="D8653" i="4"/>
  <c r="C8653" i="4"/>
  <c r="B8653" i="4"/>
  <c r="F8652" i="4"/>
  <c r="D8652" i="4"/>
  <c r="C8652" i="4"/>
  <c r="B8652" i="4"/>
  <c r="F8651" i="4"/>
  <c r="D8651" i="4"/>
  <c r="C8651" i="4"/>
  <c r="B8651" i="4"/>
  <c r="F8650" i="4"/>
  <c r="D8650" i="4"/>
  <c r="C8650" i="4"/>
  <c r="B8650" i="4"/>
  <c r="E8650" i="4" s="1"/>
  <c r="F8649" i="4"/>
  <c r="D8649" i="4"/>
  <c r="C8649" i="4"/>
  <c r="E8649" i="4" s="1"/>
  <c r="B8649" i="4"/>
  <c r="F8648" i="4"/>
  <c r="D8648" i="4"/>
  <c r="C8648" i="4"/>
  <c r="B8648" i="4"/>
  <c r="F8647" i="4"/>
  <c r="D8647" i="4"/>
  <c r="C8647" i="4"/>
  <c r="E8647" i="4" s="1"/>
  <c r="B8647" i="4"/>
  <c r="F8646" i="4"/>
  <c r="D8646" i="4"/>
  <c r="C8646" i="4"/>
  <c r="B8646" i="4"/>
  <c r="F8645" i="4"/>
  <c r="D8645" i="4"/>
  <c r="C8645" i="4"/>
  <c r="B8645" i="4"/>
  <c r="F8644" i="4"/>
  <c r="D8644" i="4"/>
  <c r="C8644" i="4"/>
  <c r="B8644" i="4"/>
  <c r="F8643" i="4"/>
  <c r="D8643" i="4"/>
  <c r="C8643" i="4"/>
  <c r="B8643" i="4"/>
  <c r="E8643" i="4" s="1"/>
  <c r="F8642" i="4"/>
  <c r="D8642" i="4"/>
  <c r="C8642" i="4"/>
  <c r="B8642" i="4"/>
  <c r="F8641" i="4"/>
  <c r="D8641" i="4"/>
  <c r="C8641" i="4"/>
  <c r="E8641" i="4" s="1"/>
  <c r="B8641" i="4"/>
  <c r="F8640" i="4"/>
  <c r="D8640" i="4"/>
  <c r="C8640" i="4"/>
  <c r="B8640" i="4"/>
  <c r="E8640" i="4" s="1"/>
  <c r="F8639" i="4"/>
  <c r="D8639" i="4"/>
  <c r="C8639" i="4"/>
  <c r="B8639" i="4"/>
  <c r="E8639" i="4" s="1"/>
  <c r="F8638" i="4"/>
  <c r="D8638" i="4"/>
  <c r="C8638" i="4"/>
  <c r="B8638" i="4"/>
  <c r="F8637" i="4"/>
  <c r="D8637" i="4"/>
  <c r="C8637" i="4"/>
  <c r="B8637" i="4"/>
  <c r="E8637" i="4"/>
  <c r="F8636" i="4"/>
  <c r="D8636" i="4"/>
  <c r="C8636" i="4"/>
  <c r="E8636" i="4" s="1"/>
  <c r="B8636" i="4"/>
  <c r="F8635" i="4"/>
  <c r="D8635" i="4"/>
  <c r="C8635" i="4"/>
  <c r="B8635" i="4"/>
  <c r="E8635" i="4"/>
  <c r="F8634" i="4"/>
  <c r="D8634" i="4"/>
  <c r="C8634" i="4"/>
  <c r="B8634" i="4"/>
  <c r="E8634" i="4"/>
  <c r="F8633" i="4"/>
  <c r="D8633" i="4"/>
  <c r="C8633" i="4"/>
  <c r="B8633" i="4"/>
  <c r="F8632" i="4"/>
  <c r="D8632" i="4"/>
  <c r="C8632" i="4"/>
  <c r="B8632" i="4"/>
  <c r="F8631" i="4"/>
  <c r="D8631" i="4"/>
  <c r="C8631" i="4"/>
  <c r="E8631" i="4" s="1"/>
  <c r="B8631" i="4"/>
  <c r="F8630" i="4"/>
  <c r="D8630" i="4"/>
  <c r="C8630" i="4"/>
  <c r="B8630" i="4"/>
  <c r="E8630" i="4"/>
  <c r="F8629" i="4"/>
  <c r="D8629" i="4"/>
  <c r="C8629" i="4"/>
  <c r="E8629" i="4" s="1"/>
  <c r="B8629" i="4"/>
  <c r="F8628" i="4"/>
  <c r="D8628" i="4"/>
  <c r="C8628" i="4"/>
  <c r="B8628" i="4"/>
  <c r="F8627" i="4"/>
  <c r="D8627" i="4"/>
  <c r="C8627" i="4"/>
  <c r="B8627" i="4"/>
  <c r="F8626" i="4"/>
  <c r="D8626" i="4"/>
  <c r="C8626" i="4"/>
  <c r="B8626" i="4"/>
  <c r="E8626" i="4"/>
  <c r="F8625" i="4"/>
  <c r="D8625" i="4"/>
  <c r="C8625" i="4"/>
  <c r="E8625" i="4" s="1"/>
  <c r="B8625" i="4"/>
  <c r="F8624" i="4"/>
  <c r="D8624" i="4"/>
  <c r="C8624" i="4"/>
  <c r="B8624" i="4"/>
  <c r="F8623" i="4"/>
  <c r="D8623" i="4"/>
  <c r="C8623" i="4"/>
  <c r="B8623" i="4"/>
  <c r="F8622" i="4"/>
  <c r="D8622" i="4"/>
  <c r="C8622" i="4"/>
  <c r="B8622" i="4"/>
  <c r="F8621" i="4"/>
  <c r="D8621" i="4"/>
  <c r="C8621" i="4"/>
  <c r="E8621" i="4" s="1"/>
  <c r="B8621" i="4"/>
  <c r="F8620" i="4"/>
  <c r="D8620" i="4"/>
  <c r="C8620" i="4"/>
  <c r="B8620" i="4"/>
  <c r="F8619" i="4"/>
  <c r="D8619" i="4"/>
  <c r="C8619" i="4"/>
  <c r="B8619" i="4"/>
  <c r="E8619" i="4" s="1"/>
  <c r="F8618" i="4"/>
  <c r="D8618" i="4"/>
  <c r="C8618" i="4"/>
  <c r="B8618" i="4"/>
  <c r="F8617" i="4"/>
  <c r="D8617" i="4"/>
  <c r="C8617" i="4"/>
  <c r="E8617" i="4" s="1"/>
  <c r="B8617" i="4"/>
  <c r="F8616" i="4"/>
  <c r="D8616" i="4"/>
  <c r="C8616" i="4"/>
  <c r="B8616" i="4"/>
  <c r="F8615" i="4"/>
  <c r="D8615" i="4"/>
  <c r="C8615" i="4"/>
  <c r="B8615" i="4"/>
  <c r="F8614" i="4"/>
  <c r="D8614" i="4"/>
  <c r="C8614" i="4"/>
  <c r="E8614" i="4" s="1"/>
  <c r="B8614" i="4"/>
  <c r="F8613" i="4"/>
  <c r="D8613" i="4"/>
  <c r="C8613" i="4"/>
  <c r="B8613" i="4"/>
  <c r="E8613" i="4"/>
  <c r="F8612" i="4"/>
  <c r="D8612" i="4"/>
  <c r="C8612" i="4"/>
  <c r="B8612" i="4"/>
  <c r="F8611" i="4"/>
  <c r="D8611" i="4"/>
  <c r="C8611" i="4"/>
  <c r="B8611" i="4"/>
  <c r="E8611" i="4"/>
  <c r="F8610" i="4"/>
  <c r="D8610" i="4"/>
  <c r="C8610" i="4"/>
  <c r="E8610" i="4" s="1"/>
  <c r="B8610" i="4"/>
  <c r="F8609" i="4"/>
  <c r="D8609" i="4"/>
  <c r="C8609" i="4"/>
  <c r="B8609" i="4"/>
  <c r="F8608" i="4"/>
  <c r="D8608" i="4"/>
  <c r="C8608" i="4"/>
  <c r="B8608" i="4"/>
  <c r="E8608" i="4" s="1"/>
  <c r="F8607" i="4"/>
  <c r="D8607" i="4"/>
  <c r="C8607" i="4"/>
  <c r="B8607" i="4"/>
  <c r="E8607" i="4" s="1"/>
  <c r="F8606" i="4"/>
  <c r="D8606" i="4"/>
  <c r="C8606" i="4"/>
  <c r="E8606" i="4" s="1"/>
  <c r="B8606" i="4"/>
  <c r="F8605" i="4"/>
  <c r="D8605" i="4"/>
  <c r="C8605" i="4"/>
  <c r="E8605" i="4" s="1"/>
  <c r="B8605" i="4"/>
  <c r="F8604" i="4"/>
  <c r="D8604" i="4"/>
  <c r="C8604" i="4"/>
  <c r="B8604" i="4"/>
  <c r="F8603" i="4"/>
  <c r="D8603" i="4"/>
  <c r="C8603" i="4"/>
  <c r="B8603" i="4"/>
  <c r="F8602" i="4"/>
  <c r="D8602" i="4"/>
  <c r="C8602" i="4"/>
  <c r="E8602" i="4" s="1"/>
  <c r="B8602" i="4"/>
  <c r="F8601" i="4"/>
  <c r="D8601" i="4"/>
  <c r="C8601" i="4"/>
  <c r="B8601" i="4"/>
  <c r="F8600" i="4"/>
  <c r="D8600" i="4"/>
  <c r="C8600" i="4"/>
  <c r="B8600" i="4"/>
  <c r="F8599" i="4"/>
  <c r="D8599" i="4"/>
  <c r="C8599" i="4"/>
  <c r="B8599" i="4"/>
  <c r="F8598" i="4"/>
  <c r="D8598" i="4"/>
  <c r="C8598" i="4"/>
  <c r="B8598" i="4"/>
  <c r="F8597" i="4"/>
  <c r="D8597" i="4"/>
  <c r="C8597" i="4"/>
  <c r="B8597" i="4"/>
  <c r="F8596" i="4"/>
  <c r="D8596" i="4"/>
  <c r="C8596" i="4"/>
  <c r="B8596" i="4"/>
  <c r="F8595" i="4"/>
  <c r="D8595" i="4"/>
  <c r="C8595" i="4"/>
  <c r="B8595" i="4"/>
  <c r="F8594" i="4"/>
  <c r="D8594" i="4"/>
  <c r="C8594" i="4"/>
  <c r="B8594" i="4"/>
  <c r="F8593" i="4"/>
  <c r="D8593" i="4"/>
  <c r="C8593" i="4"/>
  <c r="B8593" i="4"/>
  <c r="E8593" i="4"/>
  <c r="F8592" i="4"/>
  <c r="D8592" i="4"/>
  <c r="C8592" i="4"/>
  <c r="B8592" i="4"/>
  <c r="F8591" i="4"/>
  <c r="D8591" i="4"/>
  <c r="C8591" i="4"/>
  <c r="B8591" i="4"/>
  <c r="E8591" i="4" s="1"/>
  <c r="F8590" i="4"/>
  <c r="D8590" i="4"/>
  <c r="C8590" i="4"/>
  <c r="B8590" i="4"/>
  <c r="E8590" i="4" s="1"/>
  <c r="F8589" i="4"/>
  <c r="D8589" i="4"/>
  <c r="C8589" i="4"/>
  <c r="E8589" i="4" s="1"/>
  <c r="B8589" i="4"/>
  <c r="F8588" i="4"/>
  <c r="D8588" i="4"/>
  <c r="C8588" i="4"/>
  <c r="B8588" i="4"/>
  <c r="F8587" i="4"/>
  <c r="D8587" i="4"/>
  <c r="C8587" i="4"/>
  <c r="E8587" i="4" s="1"/>
  <c r="B8587" i="4"/>
  <c r="F8586" i="4"/>
  <c r="D8586" i="4"/>
  <c r="C8586" i="4"/>
  <c r="B8586" i="4"/>
  <c r="E8586" i="4"/>
  <c r="F8585" i="4"/>
  <c r="D8585" i="4"/>
  <c r="C8585" i="4"/>
  <c r="B8585" i="4"/>
  <c r="F8584" i="4"/>
  <c r="D8584" i="4"/>
  <c r="C8584" i="4"/>
  <c r="B8584" i="4"/>
  <c r="F8583" i="4"/>
  <c r="D8583" i="4"/>
  <c r="C8583" i="4"/>
  <c r="E8583" i="4" s="1"/>
  <c r="B8583" i="4"/>
  <c r="F8582" i="4"/>
  <c r="D8582" i="4"/>
  <c r="C8582" i="4"/>
  <c r="E8582" i="4" s="1"/>
  <c r="B8582" i="4"/>
  <c r="F8581" i="4"/>
  <c r="D8581" i="4"/>
  <c r="C8581" i="4"/>
  <c r="B8581" i="4"/>
  <c r="F8580" i="4"/>
  <c r="D8580" i="4"/>
  <c r="C8580" i="4"/>
  <c r="B8580" i="4"/>
  <c r="F8579" i="4"/>
  <c r="D8579" i="4"/>
  <c r="C8579" i="4"/>
  <c r="B8579" i="4"/>
  <c r="F8578" i="4"/>
  <c r="D8578" i="4"/>
  <c r="C8578" i="4"/>
  <c r="B8578" i="4"/>
  <c r="E8578" i="4"/>
  <c r="F8577" i="4"/>
  <c r="D8577" i="4"/>
  <c r="C8577" i="4"/>
  <c r="B8577" i="4"/>
  <c r="F8576" i="4"/>
  <c r="D8576" i="4"/>
  <c r="C8576" i="4"/>
  <c r="B8576" i="4"/>
  <c r="F8575" i="4"/>
  <c r="D8575" i="4"/>
  <c r="C8575" i="4"/>
  <c r="B8575" i="4"/>
  <c r="E8575" i="4"/>
  <c r="F8574" i="4"/>
  <c r="D8574" i="4"/>
  <c r="C8574" i="4"/>
  <c r="B8574" i="4"/>
  <c r="F8573" i="4"/>
  <c r="D8573" i="4"/>
  <c r="C8573" i="4"/>
  <c r="B8573" i="4"/>
  <c r="F8572" i="4"/>
  <c r="D8572" i="4"/>
  <c r="C8572" i="4"/>
  <c r="B8572" i="4"/>
  <c r="F8571" i="4"/>
  <c r="D8571" i="4"/>
  <c r="C8571" i="4"/>
  <c r="B8571" i="4"/>
  <c r="F8570" i="4"/>
  <c r="D8570" i="4"/>
  <c r="C8570" i="4"/>
  <c r="B8570" i="4"/>
  <c r="F8569" i="4"/>
  <c r="D8569" i="4"/>
  <c r="C8569" i="4"/>
  <c r="E8569" i="4" s="1"/>
  <c r="B8569" i="4"/>
  <c r="F8568" i="4"/>
  <c r="D8568" i="4"/>
  <c r="C8568" i="4"/>
  <c r="B8568" i="4"/>
  <c r="F8567" i="4"/>
  <c r="D8567" i="4"/>
  <c r="C8567" i="4"/>
  <c r="B8567" i="4"/>
  <c r="F8566" i="4"/>
  <c r="D8566" i="4"/>
  <c r="C8566" i="4"/>
  <c r="B8566" i="4"/>
  <c r="F8565" i="4"/>
  <c r="D8565" i="4"/>
  <c r="C8565" i="4"/>
  <c r="E8565" i="4" s="1"/>
  <c r="B8565" i="4"/>
  <c r="F8564" i="4"/>
  <c r="D8564" i="4"/>
  <c r="C8564" i="4"/>
  <c r="B8564" i="4"/>
  <c r="E8564" i="4" s="1"/>
  <c r="F8563" i="4"/>
  <c r="D8563" i="4"/>
  <c r="C8563" i="4"/>
  <c r="B8563" i="4"/>
  <c r="E8563" i="4"/>
  <c r="F8562" i="4"/>
  <c r="D8562" i="4"/>
  <c r="C8562" i="4"/>
  <c r="E8562" i="4" s="1"/>
  <c r="B8562" i="4"/>
  <c r="F8561" i="4"/>
  <c r="D8561" i="4"/>
  <c r="C8561" i="4"/>
  <c r="B8561" i="4"/>
  <c r="F8560" i="4"/>
  <c r="D8560" i="4"/>
  <c r="C8560" i="4"/>
  <c r="B8560" i="4"/>
  <c r="F8559" i="4"/>
  <c r="D8559" i="4"/>
  <c r="C8559" i="4"/>
  <c r="B8559" i="4"/>
  <c r="F8558" i="4"/>
  <c r="D8558" i="4"/>
  <c r="C8558" i="4"/>
  <c r="E8558" i="4" s="1"/>
  <c r="B8558" i="4"/>
  <c r="F8557" i="4"/>
  <c r="D8557" i="4"/>
  <c r="C8557" i="4"/>
  <c r="B8557" i="4"/>
  <c r="F8556" i="4"/>
  <c r="D8556" i="4"/>
  <c r="C8556" i="4"/>
  <c r="B8556" i="4"/>
  <c r="E8556" i="4" s="1"/>
  <c r="F8555" i="4"/>
  <c r="D8555" i="4"/>
  <c r="C8555" i="4"/>
  <c r="B8555" i="4"/>
  <c r="F8554" i="4"/>
  <c r="D8554" i="4"/>
  <c r="C8554" i="4"/>
  <c r="E8554" i="4" s="1"/>
  <c r="B8554" i="4"/>
  <c r="F8553" i="4"/>
  <c r="D8553" i="4"/>
  <c r="C8553" i="4"/>
  <c r="B8553" i="4"/>
  <c r="F8552" i="4"/>
  <c r="D8552" i="4"/>
  <c r="C8552" i="4"/>
  <c r="B8552" i="4"/>
  <c r="F8551" i="4"/>
  <c r="D8551" i="4"/>
  <c r="C8551" i="4"/>
  <c r="B8551" i="4"/>
  <c r="F8550" i="4"/>
  <c r="D8550" i="4"/>
  <c r="C8550" i="4"/>
  <c r="B8550" i="4"/>
  <c r="F8549" i="4"/>
  <c r="D8549" i="4"/>
  <c r="C8549" i="4"/>
  <c r="B8549" i="4"/>
  <c r="F8548" i="4"/>
  <c r="D8548" i="4"/>
  <c r="C8548" i="4"/>
  <c r="B8548" i="4"/>
  <c r="F8547" i="4"/>
  <c r="D8547" i="4"/>
  <c r="C8547" i="4"/>
  <c r="B8547" i="4"/>
  <c r="F8546" i="4"/>
  <c r="D8546" i="4"/>
  <c r="C8546" i="4"/>
  <c r="B8546" i="4"/>
  <c r="F8545" i="4"/>
  <c r="D8545" i="4"/>
  <c r="C8545" i="4"/>
  <c r="E8545" i="4" s="1"/>
  <c r="B8545" i="4"/>
  <c r="F8544" i="4"/>
  <c r="D8544" i="4"/>
  <c r="C8544" i="4"/>
  <c r="B8544" i="4"/>
  <c r="F8543" i="4"/>
  <c r="D8543" i="4"/>
  <c r="C8543" i="4"/>
  <c r="B8543" i="4"/>
  <c r="F8542" i="4"/>
  <c r="D8542" i="4"/>
  <c r="C8542" i="4"/>
  <c r="B8542" i="4"/>
  <c r="E8542" i="4"/>
  <c r="F8541" i="4"/>
  <c r="D8541" i="4"/>
  <c r="C8541" i="4"/>
  <c r="B8541" i="4"/>
  <c r="E8541" i="4"/>
  <c r="F8540" i="4"/>
  <c r="D8540" i="4"/>
  <c r="C8540" i="4"/>
  <c r="B8540" i="4"/>
  <c r="F8539" i="4"/>
  <c r="D8539" i="4"/>
  <c r="C8539" i="4"/>
  <c r="B8539" i="4"/>
  <c r="E8539" i="4"/>
  <c r="F8538" i="4"/>
  <c r="D8538" i="4"/>
  <c r="C8538" i="4"/>
  <c r="B8538" i="4"/>
  <c r="F8537" i="4"/>
  <c r="D8537" i="4"/>
  <c r="C8537" i="4"/>
  <c r="B8537" i="4"/>
  <c r="F8536" i="4"/>
  <c r="D8536" i="4"/>
  <c r="C8536" i="4"/>
  <c r="B8536" i="4"/>
  <c r="F8535" i="4"/>
  <c r="D8535" i="4"/>
  <c r="C8535" i="4"/>
  <c r="B8535" i="4"/>
  <c r="F8534" i="4"/>
  <c r="D8534" i="4"/>
  <c r="C8534" i="4"/>
  <c r="B8534" i="4"/>
  <c r="E8534" i="4"/>
  <c r="F8533" i="4"/>
  <c r="D8533" i="4"/>
  <c r="E8533" i="4" s="1"/>
  <c r="C8533" i="4"/>
  <c r="B8533" i="4"/>
  <c r="F8532" i="4"/>
  <c r="D8532" i="4"/>
  <c r="C8532" i="4"/>
  <c r="B8532" i="4"/>
  <c r="F8531" i="4"/>
  <c r="D8531" i="4"/>
  <c r="C8531" i="4"/>
  <c r="B8531" i="4"/>
  <c r="F8530" i="4"/>
  <c r="D8530" i="4"/>
  <c r="E8530" i="4" s="1"/>
  <c r="C8530" i="4"/>
  <c r="B8530" i="4"/>
  <c r="F8529" i="4"/>
  <c r="D8529" i="4"/>
  <c r="C8529" i="4"/>
  <c r="E8529" i="4" s="1"/>
  <c r="B8529" i="4"/>
  <c r="F8528" i="4"/>
  <c r="D8528" i="4"/>
  <c r="C8528" i="4"/>
  <c r="B8528" i="4"/>
  <c r="F8527" i="4"/>
  <c r="D8527" i="4"/>
  <c r="C8527" i="4"/>
  <c r="B8527" i="4"/>
  <c r="F8526" i="4"/>
  <c r="D8526" i="4"/>
  <c r="C8526" i="4"/>
  <c r="B8526" i="4"/>
  <c r="F8525" i="4"/>
  <c r="D8525" i="4"/>
  <c r="C8525" i="4"/>
  <c r="B8525" i="4"/>
  <c r="F8524" i="4"/>
  <c r="D8524" i="4"/>
  <c r="C8524" i="4"/>
  <c r="B8524" i="4"/>
  <c r="F8523" i="4"/>
  <c r="D8523" i="4"/>
  <c r="C8523" i="4"/>
  <c r="B8523" i="4"/>
  <c r="F8522" i="4"/>
  <c r="D8522" i="4"/>
  <c r="C8522" i="4"/>
  <c r="B8522" i="4"/>
  <c r="F8521" i="4"/>
  <c r="D8521" i="4"/>
  <c r="C8521" i="4"/>
  <c r="B8521" i="4"/>
  <c r="F8520" i="4"/>
  <c r="D8520" i="4"/>
  <c r="C8520" i="4"/>
  <c r="B8520" i="4"/>
  <c r="E8520" i="4" s="1"/>
  <c r="F8519" i="4"/>
  <c r="D8519" i="4"/>
  <c r="C8519" i="4"/>
  <c r="B8519" i="4"/>
  <c r="F8518" i="4"/>
  <c r="D8518" i="4"/>
  <c r="C8518" i="4"/>
  <c r="B8518" i="4"/>
  <c r="F8517" i="4"/>
  <c r="D8517" i="4"/>
  <c r="C8517" i="4"/>
  <c r="B8517" i="4"/>
  <c r="E8517" i="4"/>
  <c r="F8516" i="4"/>
  <c r="D8516" i="4"/>
  <c r="C8516" i="4"/>
  <c r="B8516" i="4"/>
  <c r="E8516" i="4" s="1"/>
  <c r="F8515" i="4"/>
  <c r="D8515" i="4"/>
  <c r="E8515" i="4" s="1"/>
  <c r="C8515" i="4"/>
  <c r="B8515" i="4"/>
  <c r="F8514" i="4"/>
  <c r="D8514" i="4"/>
  <c r="C8514" i="4"/>
  <c r="E8514" i="4" s="1"/>
  <c r="B8514" i="4"/>
  <c r="F8513" i="4"/>
  <c r="E8513" i="4"/>
  <c r="D8513" i="4"/>
  <c r="C8513" i="4"/>
  <c r="B8513" i="4"/>
  <c r="F8512" i="4"/>
  <c r="D8512" i="4"/>
  <c r="C8512" i="4"/>
  <c r="B8512" i="4"/>
  <c r="E8512" i="4" s="1"/>
  <c r="F8511" i="4"/>
  <c r="D8511" i="4"/>
  <c r="E8511" i="4" s="1"/>
  <c r="C8511" i="4"/>
  <c r="B8511" i="4"/>
  <c r="F8510" i="4"/>
  <c r="D8510" i="4"/>
  <c r="C8510" i="4"/>
  <c r="B8510" i="4"/>
  <c r="F8509" i="4"/>
  <c r="D8509" i="4"/>
  <c r="C8509" i="4"/>
  <c r="B8509" i="4"/>
  <c r="F8508" i="4"/>
  <c r="D8508" i="4"/>
  <c r="C8508" i="4"/>
  <c r="B8508" i="4"/>
  <c r="E8508" i="4" s="1"/>
  <c r="F8507" i="4"/>
  <c r="D8507" i="4"/>
  <c r="C8507" i="4"/>
  <c r="B8507" i="4"/>
  <c r="F8506" i="4"/>
  <c r="D8506" i="4"/>
  <c r="C8506" i="4"/>
  <c r="B8506" i="4"/>
  <c r="E8506" i="4" s="1"/>
  <c r="F8505" i="4"/>
  <c r="D8505" i="4"/>
  <c r="C8505" i="4"/>
  <c r="B8505" i="4"/>
  <c r="E8505" i="4" s="1"/>
  <c r="F8504" i="4"/>
  <c r="D8504" i="4"/>
  <c r="C8504" i="4"/>
  <c r="B8504" i="4"/>
  <c r="F8503" i="4"/>
  <c r="D8503" i="4"/>
  <c r="C8503" i="4"/>
  <c r="B8503" i="4"/>
  <c r="F8502" i="4"/>
  <c r="D8502" i="4"/>
  <c r="C8502" i="4"/>
  <c r="B8502" i="4"/>
  <c r="E8502" i="4" s="1"/>
  <c r="F8501" i="4"/>
  <c r="D8501" i="4"/>
  <c r="C8501" i="4"/>
  <c r="B8501" i="4"/>
  <c r="F8500" i="4"/>
  <c r="D8500" i="4"/>
  <c r="C8500" i="4"/>
  <c r="B8500" i="4"/>
  <c r="E8500" i="4" s="1"/>
  <c r="F8499" i="4"/>
  <c r="D8499" i="4"/>
  <c r="C8499" i="4"/>
  <c r="B8499" i="4"/>
  <c r="E8499" i="4" s="1"/>
  <c r="F8498" i="4"/>
  <c r="D8498" i="4"/>
  <c r="C8498" i="4"/>
  <c r="B8498" i="4"/>
  <c r="F8497" i="4"/>
  <c r="D8497" i="4"/>
  <c r="C8497" i="4"/>
  <c r="B8497" i="4"/>
  <c r="F8496" i="4"/>
  <c r="D8496" i="4"/>
  <c r="C8496" i="4"/>
  <c r="B8496" i="4"/>
  <c r="E8496" i="4" s="1"/>
  <c r="F8495" i="4"/>
  <c r="D8495" i="4"/>
  <c r="C8495" i="4"/>
  <c r="B8495" i="4"/>
  <c r="F8494" i="4"/>
  <c r="D8494" i="4"/>
  <c r="C8494" i="4"/>
  <c r="B8494" i="4"/>
  <c r="E8494" i="4" s="1"/>
  <c r="F8493" i="4"/>
  <c r="D8493" i="4"/>
  <c r="C8493" i="4"/>
  <c r="B8493" i="4"/>
  <c r="E8493" i="4" s="1"/>
  <c r="F8492" i="4"/>
  <c r="D8492" i="4"/>
  <c r="C8492" i="4"/>
  <c r="B8492" i="4"/>
  <c r="F8491" i="4"/>
  <c r="D8491" i="4"/>
  <c r="C8491" i="4"/>
  <c r="B8491" i="4"/>
  <c r="F8490" i="4"/>
  <c r="D8490" i="4"/>
  <c r="C8490" i="4"/>
  <c r="B8490" i="4"/>
  <c r="E8490" i="4" s="1"/>
  <c r="F8489" i="4"/>
  <c r="D8489" i="4"/>
  <c r="C8489" i="4"/>
  <c r="B8489" i="4"/>
  <c r="F8488" i="4"/>
  <c r="D8488" i="4"/>
  <c r="C8488" i="4"/>
  <c r="B8488" i="4"/>
  <c r="E8488" i="4" s="1"/>
  <c r="F8487" i="4"/>
  <c r="D8487" i="4"/>
  <c r="C8487" i="4"/>
  <c r="B8487" i="4"/>
  <c r="E8487" i="4" s="1"/>
  <c r="F8486" i="4"/>
  <c r="D8486" i="4"/>
  <c r="C8486" i="4"/>
  <c r="B8486" i="4"/>
  <c r="F8485" i="4"/>
  <c r="D8485" i="4"/>
  <c r="C8485" i="4"/>
  <c r="B8485" i="4"/>
  <c r="F8484" i="4"/>
  <c r="D8484" i="4"/>
  <c r="C8484" i="4"/>
  <c r="B8484" i="4"/>
  <c r="E8484" i="4" s="1"/>
  <c r="F8483" i="4"/>
  <c r="D8483" i="4"/>
  <c r="C8483" i="4"/>
  <c r="B8483" i="4"/>
  <c r="F8482" i="4"/>
  <c r="D8482" i="4"/>
  <c r="C8482" i="4"/>
  <c r="B8482" i="4"/>
  <c r="F8481" i="4"/>
  <c r="D8481" i="4"/>
  <c r="C8481" i="4"/>
  <c r="B8481" i="4"/>
  <c r="E8481" i="4" s="1"/>
  <c r="F8480" i="4"/>
  <c r="D8480" i="4"/>
  <c r="C8480" i="4"/>
  <c r="B8480" i="4"/>
  <c r="F8479" i="4"/>
  <c r="D8479" i="4"/>
  <c r="C8479" i="4"/>
  <c r="B8479" i="4"/>
  <c r="F8478" i="4"/>
  <c r="D8478" i="4"/>
  <c r="C8478" i="4"/>
  <c r="B8478" i="4"/>
  <c r="E8478" i="4" s="1"/>
  <c r="F8477" i="4"/>
  <c r="D8477" i="4"/>
  <c r="C8477" i="4"/>
  <c r="B8477" i="4"/>
  <c r="F8476" i="4"/>
  <c r="D8476" i="4"/>
  <c r="C8476" i="4"/>
  <c r="B8476" i="4"/>
  <c r="F8475" i="4"/>
  <c r="D8475" i="4"/>
  <c r="C8475" i="4"/>
  <c r="B8475" i="4"/>
  <c r="E8475" i="4" s="1"/>
  <c r="F8474" i="4"/>
  <c r="D8474" i="4"/>
  <c r="C8474" i="4"/>
  <c r="B8474" i="4"/>
  <c r="E8474" i="4" s="1"/>
  <c r="F8473" i="4"/>
  <c r="D8473" i="4"/>
  <c r="C8473" i="4"/>
  <c r="B8473" i="4"/>
  <c r="F8472" i="4"/>
  <c r="D8472" i="4"/>
  <c r="C8472" i="4"/>
  <c r="B8472" i="4"/>
  <c r="E8472" i="4" s="1"/>
  <c r="F8471" i="4"/>
  <c r="D8471" i="4"/>
  <c r="C8471" i="4"/>
  <c r="B8471" i="4"/>
  <c r="E8471" i="4" s="1"/>
  <c r="F8470" i="4"/>
  <c r="D8470" i="4"/>
  <c r="C8470" i="4"/>
  <c r="B8470" i="4"/>
  <c r="F8469" i="4"/>
  <c r="D8469" i="4"/>
  <c r="C8469" i="4"/>
  <c r="B8469" i="4"/>
  <c r="E8469" i="4" s="1"/>
  <c r="F8468" i="4"/>
  <c r="D8468" i="4"/>
  <c r="C8468" i="4"/>
  <c r="B8468" i="4"/>
  <c r="E8468" i="4" s="1"/>
  <c r="F8467" i="4"/>
  <c r="D8467" i="4"/>
  <c r="C8467" i="4"/>
  <c r="B8467" i="4"/>
  <c r="F8466" i="4"/>
  <c r="D8466" i="4"/>
  <c r="C8466" i="4"/>
  <c r="B8466" i="4"/>
  <c r="E8466" i="4" s="1"/>
  <c r="F8465" i="4"/>
  <c r="D8465" i="4"/>
  <c r="C8465" i="4"/>
  <c r="B8465" i="4"/>
  <c r="F8464" i="4"/>
  <c r="D8464" i="4"/>
  <c r="C8464" i="4"/>
  <c r="B8464" i="4"/>
  <c r="F8463" i="4"/>
  <c r="D8463" i="4"/>
  <c r="C8463" i="4"/>
  <c r="B8463" i="4"/>
  <c r="E8463" i="4" s="1"/>
  <c r="F8462" i="4"/>
  <c r="D8462" i="4"/>
  <c r="C8462" i="4"/>
  <c r="B8462" i="4"/>
  <c r="E8462" i="4" s="1"/>
  <c r="F8461" i="4"/>
  <c r="D8461" i="4"/>
  <c r="C8461" i="4"/>
  <c r="B8461" i="4"/>
  <c r="F8460" i="4"/>
  <c r="D8460" i="4"/>
  <c r="C8460" i="4"/>
  <c r="B8460" i="4"/>
  <c r="E8460" i="4" s="1"/>
  <c r="F8459" i="4"/>
  <c r="D8459" i="4"/>
  <c r="C8459" i="4"/>
  <c r="B8459" i="4"/>
  <c r="E8459" i="4" s="1"/>
  <c r="F8458" i="4"/>
  <c r="D8458" i="4"/>
  <c r="C8458" i="4"/>
  <c r="B8458" i="4"/>
  <c r="F8457" i="4"/>
  <c r="D8457" i="4"/>
  <c r="C8457" i="4"/>
  <c r="B8457" i="4"/>
  <c r="E8457" i="4" s="1"/>
  <c r="F8456" i="4"/>
  <c r="D8456" i="4"/>
  <c r="C8456" i="4"/>
  <c r="B8456" i="4"/>
  <c r="E8456" i="4" s="1"/>
  <c r="F8455" i="4"/>
  <c r="D8455" i="4"/>
  <c r="C8455" i="4"/>
  <c r="B8455" i="4"/>
  <c r="F8454" i="4"/>
  <c r="D8454" i="4"/>
  <c r="C8454" i="4"/>
  <c r="B8454" i="4"/>
  <c r="E8454" i="4" s="1"/>
  <c r="F8453" i="4"/>
  <c r="D8453" i="4"/>
  <c r="C8453" i="4"/>
  <c r="B8453" i="4"/>
  <c r="E8453" i="4" s="1"/>
  <c r="F8452" i="4"/>
  <c r="D8452" i="4"/>
  <c r="C8452" i="4"/>
  <c r="B8452" i="4"/>
  <c r="F8451" i="4"/>
  <c r="D8451" i="4"/>
  <c r="C8451" i="4"/>
  <c r="B8451" i="4"/>
  <c r="E8451" i="4" s="1"/>
  <c r="F8450" i="4"/>
  <c r="D8450" i="4"/>
  <c r="C8450" i="4"/>
  <c r="B8450" i="4"/>
  <c r="E8450" i="4" s="1"/>
  <c r="F8449" i="4"/>
  <c r="D8449" i="4"/>
  <c r="C8449" i="4"/>
  <c r="B8449" i="4"/>
  <c r="F8448" i="4"/>
  <c r="D8448" i="4"/>
  <c r="C8448" i="4"/>
  <c r="B8448" i="4"/>
  <c r="E8448" i="4" s="1"/>
  <c r="F8447" i="4"/>
  <c r="D8447" i="4"/>
  <c r="C8447" i="4"/>
  <c r="B8447" i="4"/>
  <c r="E8447" i="4" s="1"/>
  <c r="F8446" i="4"/>
  <c r="D8446" i="4"/>
  <c r="C8446" i="4"/>
  <c r="B8446" i="4"/>
  <c r="F8445" i="4"/>
  <c r="D8445" i="4"/>
  <c r="C8445" i="4"/>
  <c r="B8445" i="4"/>
  <c r="E8445" i="4" s="1"/>
  <c r="F8444" i="4"/>
  <c r="D8444" i="4"/>
  <c r="C8444" i="4"/>
  <c r="B8444" i="4"/>
  <c r="E8444" i="4" s="1"/>
  <c r="F8443" i="4"/>
  <c r="D8443" i="4"/>
  <c r="C8443" i="4"/>
  <c r="B8443" i="4"/>
  <c r="F8442" i="4"/>
  <c r="D8442" i="4"/>
  <c r="C8442" i="4"/>
  <c r="B8442" i="4"/>
  <c r="E8442" i="4" s="1"/>
  <c r="F8441" i="4"/>
  <c r="D8441" i="4"/>
  <c r="C8441" i="4"/>
  <c r="B8441" i="4"/>
  <c r="E8441" i="4" s="1"/>
  <c r="F8440" i="4"/>
  <c r="D8440" i="4"/>
  <c r="C8440" i="4"/>
  <c r="B8440" i="4"/>
  <c r="F8439" i="4"/>
  <c r="D8439" i="4"/>
  <c r="C8439" i="4"/>
  <c r="B8439" i="4"/>
  <c r="E8439" i="4" s="1"/>
  <c r="F8438" i="4"/>
  <c r="D8438" i="4"/>
  <c r="C8438" i="4"/>
  <c r="B8438" i="4"/>
  <c r="E8438" i="4" s="1"/>
  <c r="F8437" i="4"/>
  <c r="D8437" i="4"/>
  <c r="C8437" i="4"/>
  <c r="B8437" i="4"/>
  <c r="F8436" i="4"/>
  <c r="D8436" i="4"/>
  <c r="C8436" i="4"/>
  <c r="B8436" i="4"/>
  <c r="E8436" i="4" s="1"/>
  <c r="F8435" i="4"/>
  <c r="D8435" i="4"/>
  <c r="C8435" i="4"/>
  <c r="B8435" i="4"/>
  <c r="E8435" i="4" s="1"/>
  <c r="F8434" i="4"/>
  <c r="D8434" i="4"/>
  <c r="C8434" i="4"/>
  <c r="B8434" i="4"/>
  <c r="F8433" i="4"/>
  <c r="D8433" i="4"/>
  <c r="C8433" i="4"/>
  <c r="B8433" i="4"/>
  <c r="E8433" i="4" s="1"/>
  <c r="F8432" i="4"/>
  <c r="D8432" i="4"/>
  <c r="C8432" i="4"/>
  <c r="B8432" i="4"/>
  <c r="E8432" i="4" s="1"/>
  <c r="F8431" i="4"/>
  <c r="D8431" i="4"/>
  <c r="C8431" i="4"/>
  <c r="B8431" i="4"/>
  <c r="F8430" i="4"/>
  <c r="D8430" i="4"/>
  <c r="C8430" i="4"/>
  <c r="B8430" i="4"/>
  <c r="E8430" i="4" s="1"/>
  <c r="F8429" i="4"/>
  <c r="D8429" i="4"/>
  <c r="C8429" i="4"/>
  <c r="B8429" i="4"/>
  <c r="E8429" i="4" s="1"/>
  <c r="F8428" i="4"/>
  <c r="D8428" i="4"/>
  <c r="C8428" i="4"/>
  <c r="B8428" i="4"/>
  <c r="F8427" i="4"/>
  <c r="D8427" i="4"/>
  <c r="C8427" i="4"/>
  <c r="B8427" i="4"/>
  <c r="E8427" i="4" s="1"/>
  <c r="F8426" i="4"/>
  <c r="D8426" i="4"/>
  <c r="C8426" i="4"/>
  <c r="B8426" i="4"/>
  <c r="E8426" i="4" s="1"/>
  <c r="F8425" i="4"/>
  <c r="D8425" i="4"/>
  <c r="C8425" i="4"/>
  <c r="B8425" i="4"/>
  <c r="F8424" i="4"/>
  <c r="D8424" i="4"/>
  <c r="C8424" i="4"/>
  <c r="B8424" i="4"/>
  <c r="E8424" i="4" s="1"/>
  <c r="F8423" i="4"/>
  <c r="D8423" i="4"/>
  <c r="C8423" i="4"/>
  <c r="B8423" i="4"/>
  <c r="E8423" i="4" s="1"/>
  <c r="F8422" i="4"/>
  <c r="D8422" i="4"/>
  <c r="C8422" i="4"/>
  <c r="B8422" i="4"/>
  <c r="F8421" i="4"/>
  <c r="D8421" i="4"/>
  <c r="C8421" i="4"/>
  <c r="B8421" i="4"/>
  <c r="E8421" i="4" s="1"/>
  <c r="F8420" i="4"/>
  <c r="D8420" i="4"/>
  <c r="C8420" i="4"/>
  <c r="B8420" i="4"/>
  <c r="E8420" i="4" s="1"/>
  <c r="F8419" i="4"/>
  <c r="D8419" i="4"/>
  <c r="C8419" i="4"/>
  <c r="B8419" i="4"/>
  <c r="F8418" i="4"/>
  <c r="D8418" i="4"/>
  <c r="C8418" i="4"/>
  <c r="B8418" i="4"/>
  <c r="E8418" i="4" s="1"/>
  <c r="F8417" i="4"/>
  <c r="D8417" i="4"/>
  <c r="C8417" i="4"/>
  <c r="B8417" i="4"/>
  <c r="E8417" i="4" s="1"/>
  <c r="F8416" i="4"/>
  <c r="D8416" i="4"/>
  <c r="C8416" i="4"/>
  <c r="B8416" i="4"/>
  <c r="F8415" i="4"/>
  <c r="D8415" i="4"/>
  <c r="C8415" i="4"/>
  <c r="B8415" i="4"/>
  <c r="E8415" i="4" s="1"/>
  <c r="F8414" i="4"/>
  <c r="D8414" i="4"/>
  <c r="C8414" i="4"/>
  <c r="B8414" i="4"/>
  <c r="E8414" i="4" s="1"/>
  <c r="F8413" i="4"/>
  <c r="D8413" i="4"/>
  <c r="C8413" i="4"/>
  <c r="B8413" i="4"/>
  <c r="F8412" i="4"/>
  <c r="D8412" i="4"/>
  <c r="C8412" i="4"/>
  <c r="B8412" i="4"/>
  <c r="E8412" i="4" s="1"/>
  <c r="F8411" i="4"/>
  <c r="D8411" i="4"/>
  <c r="C8411" i="4"/>
  <c r="B8411" i="4"/>
  <c r="E8411" i="4" s="1"/>
  <c r="F8410" i="4"/>
  <c r="D8410" i="4"/>
  <c r="C8410" i="4"/>
  <c r="B8410" i="4"/>
  <c r="F8409" i="4"/>
  <c r="D8409" i="4"/>
  <c r="C8409" i="4"/>
  <c r="B8409" i="4"/>
  <c r="E8409" i="4" s="1"/>
  <c r="F8408" i="4"/>
  <c r="D8408" i="4"/>
  <c r="C8408" i="4"/>
  <c r="B8408" i="4"/>
  <c r="E8408" i="4" s="1"/>
  <c r="F8407" i="4"/>
  <c r="D8407" i="4"/>
  <c r="C8407" i="4"/>
  <c r="B8407" i="4"/>
  <c r="F8406" i="4"/>
  <c r="D8406" i="4"/>
  <c r="C8406" i="4"/>
  <c r="B8406" i="4"/>
  <c r="E8406" i="4" s="1"/>
  <c r="F8405" i="4"/>
  <c r="D8405" i="4"/>
  <c r="C8405" i="4"/>
  <c r="B8405" i="4"/>
  <c r="E8405" i="4" s="1"/>
  <c r="F8404" i="4"/>
  <c r="D8404" i="4"/>
  <c r="C8404" i="4"/>
  <c r="B8404" i="4"/>
  <c r="F8403" i="4"/>
  <c r="D8403" i="4"/>
  <c r="C8403" i="4"/>
  <c r="B8403" i="4"/>
  <c r="E8403" i="4" s="1"/>
  <c r="F8402" i="4"/>
  <c r="D8402" i="4"/>
  <c r="C8402" i="4"/>
  <c r="B8402" i="4"/>
  <c r="E8402" i="4" s="1"/>
  <c r="F8401" i="4"/>
  <c r="D8401" i="4"/>
  <c r="C8401" i="4"/>
  <c r="B8401" i="4"/>
  <c r="F8400" i="4"/>
  <c r="D8400" i="4"/>
  <c r="C8400" i="4"/>
  <c r="B8400" i="4"/>
  <c r="E8400" i="4" s="1"/>
  <c r="F8399" i="4"/>
  <c r="D8399" i="4"/>
  <c r="C8399" i="4"/>
  <c r="B8399" i="4"/>
  <c r="E8399" i="4" s="1"/>
  <c r="F8398" i="4"/>
  <c r="D8398" i="4"/>
  <c r="C8398" i="4"/>
  <c r="B8398" i="4"/>
  <c r="F8397" i="4"/>
  <c r="D8397" i="4"/>
  <c r="C8397" i="4"/>
  <c r="B8397" i="4"/>
  <c r="E8397" i="4" s="1"/>
  <c r="F8396" i="4"/>
  <c r="D8396" i="4"/>
  <c r="C8396" i="4"/>
  <c r="B8396" i="4"/>
  <c r="E8396" i="4" s="1"/>
  <c r="F8395" i="4"/>
  <c r="D8395" i="4"/>
  <c r="C8395" i="4"/>
  <c r="B8395" i="4"/>
  <c r="F8394" i="4"/>
  <c r="D8394" i="4"/>
  <c r="C8394" i="4"/>
  <c r="B8394" i="4"/>
  <c r="E8394" i="4" s="1"/>
  <c r="F8393" i="4"/>
  <c r="D8393" i="4"/>
  <c r="C8393" i="4"/>
  <c r="B8393" i="4"/>
  <c r="E8393" i="4" s="1"/>
  <c r="F8392" i="4"/>
  <c r="D8392" i="4"/>
  <c r="C8392" i="4"/>
  <c r="B8392" i="4"/>
  <c r="F8391" i="4"/>
  <c r="D8391" i="4"/>
  <c r="C8391" i="4"/>
  <c r="B8391" i="4"/>
  <c r="E8391" i="4" s="1"/>
  <c r="F8390" i="4"/>
  <c r="D8390" i="4"/>
  <c r="C8390" i="4"/>
  <c r="B8390" i="4"/>
  <c r="E8390" i="4" s="1"/>
  <c r="F8389" i="4"/>
  <c r="D8389" i="4"/>
  <c r="C8389" i="4"/>
  <c r="B8389" i="4"/>
  <c r="F8388" i="4"/>
  <c r="D8388" i="4"/>
  <c r="C8388" i="4"/>
  <c r="B8388" i="4"/>
  <c r="E8388" i="4" s="1"/>
  <c r="F8387" i="4"/>
  <c r="D8387" i="4"/>
  <c r="C8387" i="4"/>
  <c r="B8387" i="4"/>
  <c r="E8387" i="4" s="1"/>
  <c r="F8386" i="4"/>
  <c r="D8386" i="4"/>
  <c r="C8386" i="4"/>
  <c r="B8386" i="4"/>
  <c r="F8385" i="4"/>
  <c r="D8385" i="4"/>
  <c r="C8385" i="4"/>
  <c r="B8385" i="4"/>
  <c r="E8385" i="4" s="1"/>
  <c r="F8384" i="4"/>
  <c r="D8384" i="4"/>
  <c r="C8384" i="4"/>
  <c r="B8384" i="4"/>
  <c r="E8384" i="4" s="1"/>
  <c r="F8383" i="4"/>
  <c r="D8383" i="4"/>
  <c r="C8383" i="4"/>
  <c r="B8383" i="4"/>
  <c r="F8382" i="4"/>
  <c r="D8382" i="4"/>
  <c r="C8382" i="4"/>
  <c r="B8382" i="4"/>
  <c r="E8382" i="4" s="1"/>
  <c r="F8381" i="4"/>
  <c r="D8381" i="4"/>
  <c r="C8381" i="4"/>
  <c r="B8381" i="4"/>
  <c r="E8381" i="4" s="1"/>
  <c r="F8380" i="4"/>
  <c r="D8380" i="4"/>
  <c r="C8380" i="4"/>
  <c r="B8380" i="4"/>
  <c r="F8379" i="4"/>
  <c r="D8379" i="4"/>
  <c r="C8379" i="4"/>
  <c r="B8379" i="4"/>
  <c r="E8379" i="4" s="1"/>
  <c r="F8378" i="4"/>
  <c r="D8378" i="4"/>
  <c r="C8378" i="4"/>
  <c r="B8378" i="4"/>
  <c r="E8378" i="4" s="1"/>
  <c r="F8377" i="4"/>
  <c r="D8377" i="4"/>
  <c r="C8377" i="4"/>
  <c r="B8377" i="4"/>
  <c r="F8376" i="4"/>
  <c r="D8376" i="4"/>
  <c r="C8376" i="4"/>
  <c r="B8376" i="4"/>
  <c r="E8376" i="4" s="1"/>
  <c r="F8375" i="4"/>
  <c r="D8375" i="4"/>
  <c r="C8375" i="4"/>
  <c r="B8375" i="4"/>
  <c r="E8375" i="4" s="1"/>
  <c r="F8374" i="4"/>
  <c r="D8374" i="4"/>
  <c r="C8374" i="4"/>
  <c r="B8374" i="4"/>
  <c r="F8373" i="4"/>
  <c r="D8373" i="4"/>
  <c r="C8373" i="4"/>
  <c r="B8373" i="4"/>
  <c r="E8373" i="4" s="1"/>
  <c r="F8372" i="4"/>
  <c r="D8372" i="4"/>
  <c r="C8372" i="4"/>
  <c r="B8372" i="4"/>
  <c r="E8372" i="4" s="1"/>
  <c r="F8371" i="4"/>
  <c r="D8371" i="4"/>
  <c r="C8371" i="4"/>
  <c r="B8371" i="4"/>
  <c r="F8370" i="4"/>
  <c r="D8370" i="4"/>
  <c r="C8370" i="4"/>
  <c r="B8370" i="4"/>
  <c r="E8370" i="4" s="1"/>
  <c r="F8369" i="4"/>
  <c r="D8369" i="4"/>
  <c r="C8369" i="4"/>
  <c r="B8369" i="4"/>
  <c r="E8369" i="4" s="1"/>
  <c r="F8368" i="4"/>
  <c r="D8368" i="4"/>
  <c r="C8368" i="4"/>
  <c r="B8368" i="4"/>
  <c r="F8367" i="4"/>
  <c r="D8367" i="4"/>
  <c r="C8367" i="4"/>
  <c r="B8367" i="4"/>
  <c r="E8367" i="4" s="1"/>
  <c r="F8366" i="4"/>
  <c r="D8366" i="4"/>
  <c r="C8366" i="4"/>
  <c r="B8366" i="4"/>
  <c r="E8366" i="4" s="1"/>
  <c r="F8365" i="4"/>
  <c r="D8365" i="4"/>
  <c r="C8365" i="4"/>
  <c r="B8365" i="4"/>
  <c r="F8364" i="4"/>
  <c r="D8364" i="4"/>
  <c r="C8364" i="4"/>
  <c r="B8364" i="4"/>
  <c r="E8364" i="4" s="1"/>
  <c r="F8363" i="4"/>
  <c r="D8363" i="4"/>
  <c r="C8363" i="4"/>
  <c r="B8363" i="4"/>
  <c r="E8363" i="4" s="1"/>
  <c r="F8362" i="4"/>
  <c r="D8362" i="4"/>
  <c r="C8362" i="4"/>
  <c r="B8362" i="4"/>
  <c r="F8361" i="4"/>
  <c r="D8361" i="4"/>
  <c r="C8361" i="4"/>
  <c r="B8361" i="4"/>
  <c r="E8361" i="4" s="1"/>
  <c r="F8360" i="4"/>
  <c r="D8360" i="4"/>
  <c r="C8360" i="4"/>
  <c r="B8360" i="4"/>
  <c r="E8360" i="4" s="1"/>
  <c r="F8359" i="4"/>
  <c r="D8359" i="4"/>
  <c r="C8359" i="4"/>
  <c r="B8359" i="4"/>
  <c r="F8358" i="4"/>
  <c r="D8358" i="4"/>
  <c r="C8358" i="4"/>
  <c r="B8358" i="4"/>
  <c r="E8358" i="4" s="1"/>
  <c r="F8357" i="4"/>
  <c r="D8357" i="4"/>
  <c r="C8357" i="4"/>
  <c r="B8357" i="4"/>
  <c r="E8357" i="4" s="1"/>
  <c r="F8356" i="4"/>
  <c r="D8356" i="4"/>
  <c r="C8356" i="4"/>
  <c r="B8356" i="4"/>
  <c r="F8355" i="4"/>
  <c r="D8355" i="4"/>
  <c r="C8355" i="4"/>
  <c r="B8355" i="4"/>
  <c r="E8355" i="4" s="1"/>
  <c r="F8354" i="4"/>
  <c r="D8354" i="4"/>
  <c r="C8354" i="4"/>
  <c r="B8354" i="4"/>
  <c r="E8354" i="4" s="1"/>
  <c r="F8353" i="4"/>
  <c r="D8353" i="4"/>
  <c r="C8353" i="4"/>
  <c r="B8353" i="4"/>
  <c r="F8352" i="4"/>
  <c r="D8352" i="4"/>
  <c r="C8352" i="4"/>
  <c r="B8352" i="4"/>
  <c r="E8352" i="4" s="1"/>
  <c r="F8351" i="4"/>
  <c r="D8351" i="4"/>
  <c r="C8351" i="4"/>
  <c r="B8351" i="4"/>
  <c r="E8351" i="4" s="1"/>
  <c r="F8350" i="4"/>
  <c r="D8350" i="4"/>
  <c r="C8350" i="4"/>
  <c r="B8350" i="4"/>
  <c r="F8349" i="4"/>
  <c r="D8349" i="4"/>
  <c r="C8349" i="4"/>
  <c r="B8349" i="4"/>
  <c r="E8349" i="4" s="1"/>
  <c r="F8348" i="4"/>
  <c r="D8348" i="4"/>
  <c r="C8348" i="4"/>
  <c r="B8348" i="4"/>
  <c r="E8348" i="4" s="1"/>
  <c r="F8347" i="4"/>
  <c r="D8347" i="4"/>
  <c r="C8347" i="4"/>
  <c r="B8347" i="4"/>
  <c r="F8346" i="4"/>
  <c r="D8346" i="4"/>
  <c r="C8346" i="4"/>
  <c r="B8346" i="4"/>
  <c r="E8346" i="4" s="1"/>
  <c r="F8345" i="4"/>
  <c r="D8345" i="4"/>
  <c r="C8345" i="4"/>
  <c r="B8345" i="4"/>
  <c r="E8345" i="4" s="1"/>
  <c r="F8344" i="4"/>
  <c r="D8344" i="4"/>
  <c r="C8344" i="4"/>
  <c r="B8344" i="4"/>
  <c r="F8343" i="4"/>
  <c r="D8343" i="4"/>
  <c r="C8343" i="4"/>
  <c r="B8343" i="4"/>
  <c r="E8343" i="4" s="1"/>
  <c r="F8342" i="4"/>
  <c r="D8342" i="4"/>
  <c r="C8342" i="4"/>
  <c r="B8342" i="4"/>
  <c r="E8342" i="4" s="1"/>
  <c r="F8341" i="4"/>
  <c r="D8341" i="4"/>
  <c r="C8341" i="4"/>
  <c r="B8341" i="4"/>
  <c r="F8340" i="4"/>
  <c r="D8340" i="4"/>
  <c r="C8340" i="4"/>
  <c r="B8340" i="4"/>
  <c r="E8340" i="4" s="1"/>
  <c r="F8339" i="4"/>
  <c r="D8339" i="4"/>
  <c r="C8339" i="4"/>
  <c r="B8339" i="4"/>
  <c r="E8339" i="4" s="1"/>
  <c r="F8338" i="4"/>
  <c r="D8338" i="4"/>
  <c r="C8338" i="4"/>
  <c r="B8338" i="4"/>
  <c r="F8337" i="4"/>
  <c r="D8337" i="4"/>
  <c r="C8337" i="4"/>
  <c r="B8337" i="4"/>
  <c r="E8337" i="4" s="1"/>
  <c r="F8336" i="4"/>
  <c r="D8336" i="4"/>
  <c r="C8336" i="4"/>
  <c r="B8336" i="4"/>
  <c r="E8336" i="4" s="1"/>
  <c r="F8335" i="4"/>
  <c r="D8335" i="4"/>
  <c r="C8335" i="4"/>
  <c r="B8335" i="4"/>
  <c r="F8334" i="4"/>
  <c r="D8334" i="4"/>
  <c r="C8334" i="4"/>
  <c r="B8334" i="4"/>
  <c r="E8334" i="4" s="1"/>
  <c r="F8333" i="4"/>
  <c r="D8333" i="4"/>
  <c r="C8333" i="4"/>
  <c r="B8333" i="4"/>
  <c r="E8333" i="4" s="1"/>
  <c r="F8332" i="4"/>
  <c r="D8332" i="4"/>
  <c r="C8332" i="4"/>
  <c r="B8332" i="4"/>
  <c r="F8331" i="4"/>
  <c r="D8331" i="4"/>
  <c r="C8331" i="4"/>
  <c r="B8331" i="4"/>
  <c r="E8331" i="4" s="1"/>
  <c r="F8330" i="4"/>
  <c r="D8330" i="4"/>
  <c r="C8330" i="4"/>
  <c r="B8330" i="4"/>
  <c r="E8330" i="4" s="1"/>
  <c r="F8329" i="4"/>
  <c r="D8329" i="4"/>
  <c r="C8329" i="4"/>
  <c r="B8329" i="4"/>
  <c r="F8328" i="4"/>
  <c r="D8328" i="4"/>
  <c r="C8328" i="4"/>
  <c r="B8328" i="4"/>
  <c r="E8328" i="4" s="1"/>
  <c r="F8327" i="4"/>
  <c r="D8327" i="4"/>
  <c r="C8327" i="4"/>
  <c r="B8327" i="4"/>
  <c r="E8327" i="4" s="1"/>
  <c r="F8326" i="4"/>
  <c r="D8326" i="4"/>
  <c r="C8326" i="4"/>
  <c r="B8326" i="4"/>
  <c r="F8325" i="4"/>
  <c r="D8325" i="4"/>
  <c r="C8325" i="4"/>
  <c r="B8325" i="4"/>
  <c r="E8325" i="4" s="1"/>
  <c r="F8324" i="4"/>
  <c r="D8324" i="4"/>
  <c r="C8324" i="4"/>
  <c r="B8324" i="4"/>
  <c r="E8324" i="4" s="1"/>
  <c r="F8323" i="4"/>
  <c r="D8323" i="4"/>
  <c r="C8323" i="4"/>
  <c r="B8323" i="4"/>
  <c r="F8322" i="4"/>
  <c r="D8322" i="4"/>
  <c r="C8322" i="4"/>
  <c r="B8322" i="4"/>
  <c r="E8322" i="4" s="1"/>
  <c r="F8321" i="4"/>
  <c r="D8321" i="4"/>
  <c r="C8321" i="4"/>
  <c r="B8321" i="4"/>
  <c r="E8321" i="4" s="1"/>
  <c r="F8320" i="4"/>
  <c r="D8320" i="4"/>
  <c r="C8320" i="4"/>
  <c r="B8320" i="4"/>
  <c r="F8319" i="4"/>
  <c r="D8319" i="4"/>
  <c r="C8319" i="4"/>
  <c r="B8319" i="4"/>
  <c r="E8319" i="4" s="1"/>
  <c r="F8318" i="4"/>
  <c r="D8318" i="4"/>
  <c r="C8318" i="4"/>
  <c r="B8318" i="4"/>
  <c r="E8318" i="4" s="1"/>
  <c r="F8317" i="4"/>
  <c r="D8317" i="4"/>
  <c r="C8317" i="4"/>
  <c r="B8317" i="4"/>
  <c r="F8316" i="4"/>
  <c r="D8316" i="4"/>
  <c r="C8316" i="4"/>
  <c r="B8316" i="4"/>
  <c r="E8316" i="4" s="1"/>
  <c r="F8315" i="4"/>
  <c r="D8315" i="4"/>
  <c r="C8315" i="4"/>
  <c r="B8315" i="4"/>
  <c r="E8315" i="4" s="1"/>
  <c r="F8314" i="4"/>
  <c r="D8314" i="4"/>
  <c r="C8314" i="4"/>
  <c r="B8314" i="4"/>
  <c r="F8313" i="4"/>
  <c r="D8313" i="4"/>
  <c r="C8313" i="4"/>
  <c r="B8313" i="4"/>
  <c r="E8313" i="4" s="1"/>
  <c r="F8312" i="4"/>
  <c r="D8312" i="4"/>
  <c r="C8312" i="4"/>
  <c r="B8312" i="4"/>
  <c r="E8312" i="4" s="1"/>
  <c r="F8311" i="4"/>
  <c r="D8311" i="4"/>
  <c r="C8311" i="4"/>
  <c r="B8311" i="4"/>
  <c r="F8310" i="4"/>
  <c r="D8310" i="4"/>
  <c r="C8310" i="4"/>
  <c r="B8310" i="4"/>
  <c r="E8310" i="4" s="1"/>
  <c r="F8309" i="4"/>
  <c r="D8309" i="4"/>
  <c r="C8309" i="4"/>
  <c r="B8309" i="4"/>
  <c r="E8309" i="4" s="1"/>
  <c r="F8308" i="4"/>
  <c r="D8308" i="4"/>
  <c r="C8308" i="4"/>
  <c r="B8308" i="4"/>
  <c r="E8308" i="4" s="1"/>
  <c r="F8307" i="4"/>
  <c r="D8307" i="4"/>
  <c r="C8307" i="4"/>
  <c r="B8307" i="4"/>
  <c r="F8306" i="4"/>
  <c r="D8306" i="4"/>
  <c r="C8306" i="4"/>
  <c r="B8306" i="4"/>
  <c r="E8306" i="4"/>
  <c r="F8305" i="4"/>
  <c r="D8305" i="4"/>
  <c r="C8305" i="4"/>
  <c r="B8305" i="4"/>
  <c r="F8304" i="4"/>
  <c r="D8304" i="4"/>
  <c r="C8304" i="4"/>
  <c r="E8304" i="4" s="1"/>
  <c r="B8304" i="4"/>
  <c r="F8303" i="4"/>
  <c r="D8303" i="4"/>
  <c r="C8303" i="4"/>
  <c r="B8303" i="4"/>
  <c r="F8302" i="4"/>
  <c r="D8302" i="4"/>
  <c r="C8302" i="4"/>
  <c r="B8302" i="4"/>
  <c r="F8301" i="4"/>
  <c r="D8301" i="4"/>
  <c r="C8301" i="4"/>
  <c r="B8301" i="4"/>
  <c r="F8300" i="4"/>
  <c r="D8300" i="4"/>
  <c r="C8300" i="4"/>
  <c r="B8300" i="4"/>
  <c r="F8299" i="4"/>
  <c r="D8299" i="4"/>
  <c r="C8299" i="4"/>
  <c r="B8299" i="4"/>
  <c r="F8298" i="4"/>
  <c r="D8298" i="4"/>
  <c r="C8298" i="4"/>
  <c r="E8298" i="4" s="1"/>
  <c r="B8298" i="4"/>
  <c r="F8297" i="4"/>
  <c r="D8297" i="4"/>
  <c r="C8297" i="4"/>
  <c r="B8297" i="4"/>
  <c r="F8296" i="4"/>
  <c r="D8296" i="4"/>
  <c r="C8296" i="4"/>
  <c r="B8296" i="4"/>
  <c r="E8296" i="4"/>
  <c r="F8295" i="4"/>
  <c r="D8295" i="4"/>
  <c r="C8295" i="4"/>
  <c r="B8295" i="4"/>
  <c r="F8294" i="4"/>
  <c r="D8294" i="4"/>
  <c r="C8294" i="4"/>
  <c r="B8294" i="4"/>
  <c r="E8294" i="4" s="1"/>
  <c r="F8293" i="4"/>
  <c r="D8293" i="4"/>
  <c r="C8293" i="4"/>
  <c r="B8293" i="4"/>
  <c r="E8293" i="4" s="1"/>
  <c r="F8292" i="4"/>
  <c r="D8292" i="4"/>
  <c r="C8292" i="4"/>
  <c r="B8292" i="4"/>
  <c r="E8292" i="4" s="1"/>
  <c r="F8291" i="4"/>
  <c r="D8291" i="4"/>
  <c r="C8291" i="4"/>
  <c r="B8291" i="4"/>
  <c r="F8290" i="4"/>
  <c r="D8290" i="4"/>
  <c r="C8290" i="4"/>
  <c r="B8290" i="4"/>
  <c r="E8290" i="4" s="1"/>
  <c r="F8289" i="4"/>
  <c r="D8289" i="4"/>
  <c r="C8289" i="4"/>
  <c r="B8289" i="4"/>
  <c r="F8288" i="4"/>
  <c r="D8288" i="4"/>
  <c r="C8288" i="4"/>
  <c r="B8288" i="4"/>
  <c r="E8288" i="4"/>
  <c r="F8287" i="4"/>
  <c r="D8287" i="4"/>
  <c r="C8287" i="4"/>
  <c r="B8287" i="4"/>
  <c r="F8286" i="4"/>
  <c r="D8286" i="4"/>
  <c r="C8286" i="4"/>
  <c r="B8286" i="4"/>
  <c r="F8285" i="4"/>
  <c r="D8285" i="4"/>
  <c r="C8285" i="4"/>
  <c r="B8285" i="4"/>
  <c r="F8284" i="4"/>
  <c r="D8284" i="4"/>
  <c r="C8284" i="4"/>
  <c r="B8284" i="4"/>
  <c r="F8283" i="4"/>
  <c r="D8283" i="4"/>
  <c r="C8283" i="4"/>
  <c r="B8283" i="4"/>
  <c r="F8282" i="4"/>
  <c r="D8282" i="4"/>
  <c r="C8282" i="4"/>
  <c r="B8282" i="4"/>
  <c r="F8281" i="4"/>
  <c r="D8281" i="4"/>
  <c r="C8281" i="4"/>
  <c r="B8281" i="4"/>
  <c r="F8280" i="4"/>
  <c r="D8280" i="4"/>
  <c r="C8280" i="4"/>
  <c r="E8280" i="4" s="1"/>
  <c r="B8280" i="4"/>
  <c r="F8279" i="4"/>
  <c r="D8279" i="4"/>
  <c r="C8279" i="4"/>
  <c r="B8279" i="4"/>
  <c r="F8278" i="4"/>
  <c r="D8278" i="4"/>
  <c r="C8278" i="4"/>
  <c r="B8278" i="4"/>
  <c r="F8277" i="4"/>
  <c r="D8277" i="4"/>
  <c r="C8277" i="4"/>
  <c r="B8277" i="4"/>
  <c r="F8276" i="4"/>
  <c r="D8276" i="4"/>
  <c r="C8276" i="4"/>
  <c r="B8276" i="4"/>
  <c r="F8275" i="4"/>
  <c r="D8275" i="4"/>
  <c r="C8275" i="4"/>
  <c r="B8275" i="4"/>
  <c r="F8274" i="4"/>
  <c r="D8274" i="4"/>
  <c r="C8274" i="4"/>
  <c r="E8274" i="4" s="1"/>
  <c r="B8274" i="4"/>
  <c r="F8273" i="4"/>
  <c r="D8273" i="4"/>
  <c r="C8273" i="4"/>
  <c r="B8273" i="4"/>
  <c r="F8272" i="4"/>
  <c r="D8272" i="4"/>
  <c r="C8272" i="4"/>
  <c r="B8272" i="4"/>
  <c r="E8272" i="4"/>
  <c r="F8271" i="4"/>
  <c r="D8271" i="4"/>
  <c r="C8271" i="4"/>
  <c r="B8271" i="4"/>
  <c r="F8270" i="4"/>
  <c r="D8270" i="4"/>
  <c r="C8270" i="4"/>
  <c r="B8270" i="4"/>
  <c r="E8270" i="4" s="1"/>
  <c r="F8269" i="4"/>
  <c r="D8269" i="4"/>
  <c r="C8269" i="4"/>
  <c r="B8269" i="4"/>
  <c r="E8269" i="4" s="1"/>
  <c r="F8268" i="4"/>
  <c r="D8268" i="4"/>
  <c r="C8268" i="4"/>
  <c r="B8268" i="4"/>
  <c r="F8267" i="4"/>
  <c r="D8267" i="4"/>
  <c r="C8267" i="4"/>
  <c r="B8267" i="4"/>
  <c r="F8266" i="4"/>
  <c r="D8266" i="4"/>
  <c r="E8266" i="4" s="1"/>
  <c r="C8266" i="4"/>
  <c r="B8266" i="4"/>
  <c r="F8265" i="4"/>
  <c r="D8265" i="4"/>
  <c r="C8265" i="4"/>
  <c r="B8265" i="4"/>
  <c r="F8264" i="4"/>
  <c r="D8264" i="4"/>
  <c r="C8264" i="4"/>
  <c r="E8264" i="4" s="1"/>
  <c r="B8264" i="4"/>
  <c r="F8263" i="4"/>
  <c r="D8263" i="4"/>
  <c r="C8263" i="4"/>
  <c r="B8263" i="4"/>
  <c r="F8262" i="4"/>
  <c r="D8262" i="4"/>
  <c r="C8262" i="4"/>
  <c r="B8262" i="4"/>
  <c r="F8261" i="4"/>
  <c r="D8261" i="4"/>
  <c r="C8261" i="4"/>
  <c r="B8261" i="4"/>
  <c r="F8260" i="4"/>
  <c r="D8260" i="4"/>
  <c r="C8260" i="4"/>
  <c r="B8260" i="4"/>
  <c r="F8259" i="4"/>
  <c r="D8259" i="4"/>
  <c r="C8259" i="4"/>
  <c r="B8259" i="4"/>
  <c r="F8258" i="4"/>
  <c r="D8258" i="4"/>
  <c r="C8258" i="4"/>
  <c r="E8258" i="4" s="1"/>
  <c r="B8258" i="4"/>
  <c r="F8257" i="4"/>
  <c r="D8257" i="4"/>
  <c r="C8257" i="4"/>
  <c r="B8257" i="4"/>
  <c r="F8256" i="4"/>
  <c r="D8256" i="4"/>
  <c r="C8256" i="4"/>
  <c r="B8256" i="4"/>
  <c r="E8256" i="4"/>
  <c r="F8255" i="4"/>
  <c r="D8255" i="4"/>
  <c r="C8255" i="4"/>
  <c r="B8255" i="4"/>
  <c r="F8254" i="4"/>
  <c r="D8254" i="4"/>
  <c r="C8254" i="4"/>
  <c r="B8254" i="4"/>
  <c r="E8254" i="4" s="1"/>
  <c r="F8253" i="4"/>
  <c r="D8253" i="4"/>
  <c r="C8253" i="4"/>
  <c r="B8253" i="4"/>
  <c r="E8253" i="4" s="1"/>
  <c r="F8252" i="4"/>
  <c r="D8252" i="4"/>
  <c r="C8252" i="4"/>
  <c r="B8252" i="4"/>
  <c r="E8252" i="4" s="1"/>
  <c r="F8251" i="4"/>
  <c r="D8251" i="4"/>
  <c r="C8251" i="4"/>
  <c r="B8251" i="4"/>
  <c r="F8250" i="4"/>
  <c r="D8250" i="4"/>
  <c r="E8250" i="4" s="1"/>
  <c r="C8250" i="4"/>
  <c r="B8250" i="4"/>
  <c r="F8249" i="4"/>
  <c r="D8249" i="4"/>
  <c r="C8249" i="4"/>
  <c r="E8249" i="4" s="1"/>
  <c r="B8249" i="4"/>
  <c r="F8248" i="4"/>
  <c r="D8248" i="4"/>
  <c r="C8248" i="4"/>
  <c r="B8248" i="4"/>
  <c r="F8247" i="4"/>
  <c r="D8247" i="4"/>
  <c r="C8247" i="4"/>
  <c r="B8247" i="4"/>
  <c r="F8246" i="4"/>
  <c r="D8246" i="4"/>
  <c r="C8246" i="4"/>
  <c r="B8246" i="4"/>
  <c r="F8245" i="4"/>
  <c r="D8245" i="4"/>
  <c r="C8245" i="4"/>
  <c r="B8245" i="4"/>
  <c r="F8244" i="4"/>
  <c r="D8244" i="4"/>
  <c r="C8244" i="4"/>
  <c r="B8244" i="4"/>
  <c r="F8243" i="4"/>
  <c r="D8243" i="4"/>
  <c r="C8243" i="4"/>
  <c r="B8243" i="4"/>
  <c r="F8242" i="4"/>
  <c r="D8242" i="4"/>
  <c r="C8242" i="4"/>
  <c r="B8242" i="4"/>
  <c r="F8241" i="4"/>
  <c r="D8241" i="4"/>
  <c r="C8241" i="4"/>
  <c r="E8241" i="4" s="1"/>
  <c r="B8241" i="4"/>
  <c r="F8240" i="4"/>
  <c r="D8240" i="4"/>
  <c r="C8240" i="4"/>
  <c r="B8240" i="4"/>
  <c r="F8239" i="4"/>
  <c r="D8239" i="4"/>
  <c r="C8239" i="4"/>
  <c r="B8239" i="4"/>
  <c r="F8238" i="4"/>
  <c r="D8238" i="4"/>
  <c r="C8238" i="4"/>
  <c r="B8238" i="4"/>
  <c r="F8237" i="4"/>
  <c r="D8237" i="4"/>
  <c r="C8237" i="4"/>
  <c r="B8237" i="4"/>
  <c r="E8237" i="4"/>
  <c r="F8236" i="4"/>
  <c r="D8236" i="4"/>
  <c r="C8236" i="4"/>
  <c r="B8236" i="4"/>
  <c r="E8236" i="4" s="1"/>
  <c r="F8235" i="4"/>
  <c r="D8235" i="4"/>
  <c r="C8235" i="4"/>
  <c r="B8235" i="4"/>
  <c r="E8235" i="4" s="1"/>
  <c r="F8234" i="4"/>
  <c r="D8234" i="4"/>
  <c r="C8234" i="4"/>
  <c r="B8234" i="4"/>
  <c r="E8234" i="4" s="1"/>
  <c r="F8233" i="4"/>
  <c r="D8233" i="4"/>
  <c r="C8233" i="4"/>
  <c r="B8233" i="4"/>
  <c r="F8232" i="4"/>
  <c r="D8232" i="4"/>
  <c r="C8232" i="4"/>
  <c r="B8232" i="4"/>
  <c r="E8232" i="4" s="1"/>
  <c r="F8231" i="4"/>
  <c r="D8231" i="4"/>
  <c r="C8231" i="4"/>
  <c r="B8231" i="4"/>
  <c r="E8231" i="4"/>
  <c r="F8230" i="4"/>
  <c r="D8230" i="4"/>
  <c r="C8230" i="4"/>
  <c r="B8230" i="4"/>
  <c r="F8229" i="4"/>
  <c r="D8229" i="4"/>
  <c r="C8229" i="4"/>
  <c r="E8229" i="4" s="1"/>
  <c r="B8229" i="4"/>
  <c r="F8228" i="4"/>
  <c r="D8228" i="4"/>
  <c r="C8228" i="4"/>
  <c r="B8228" i="4"/>
  <c r="F8227" i="4"/>
  <c r="D8227" i="4"/>
  <c r="C8227" i="4"/>
  <c r="B8227" i="4"/>
  <c r="F8226" i="4"/>
  <c r="D8226" i="4"/>
  <c r="C8226" i="4"/>
  <c r="E8226" i="4" s="1"/>
  <c r="B8226" i="4"/>
  <c r="F8225" i="4"/>
  <c r="D8225" i="4"/>
  <c r="C8225" i="4"/>
  <c r="B8225" i="4"/>
  <c r="E8225" i="4"/>
  <c r="F8224" i="4"/>
  <c r="D8224" i="4"/>
  <c r="E8224" i="4" s="1"/>
  <c r="C8224" i="4"/>
  <c r="B8224" i="4"/>
  <c r="F8223" i="4"/>
  <c r="D8223" i="4"/>
  <c r="C8223" i="4"/>
  <c r="B8223" i="4"/>
  <c r="F8222" i="4"/>
  <c r="D8222" i="4"/>
  <c r="C8222" i="4"/>
  <c r="B8222" i="4"/>
  <c r="F8221" i="4"/>
  <c r="D8221" i="4"/>
  <c r="C8221" i="4"/>
  <c r="B8221" i="4"/>
  <c r="F8220" i="4"/>
  <c r="D8220" i="4"/>
  <c r="C8220" i="4"/>
  <c r="B8220" i="4"/>
  <c r="F8219" i="4"/>
  <c r="D8219" i="4"/>
  <c r="C8219" i="4"/>
  <c r="E8219" i="4" s="1"/>
  <c r="B8219" i="4"/>
  <c r="F8218" i="4"/>
  <c r="D8218" i="4"/>
  <c r="C8218" i="4"/>
  <c r="B8218" i="4"/>
  <c r="F8217" i="4"/>
  <c r="D8217" i="4"/>
  <c r="C8217" i="4"/>
  <c r="E8217" i="4" s="1"/>
  <c r="B8217" i="4"/>
  <c r="F8216" i="4"/>
  <c r="D8216" i="4"/>
  <c r="C8216" i="4"/>
  <c r="B8216" i="4"/>
  <c r="F8215" i="4"/>
  <c r="D8215" i="4"/>
  <c r="C8215" i="4"/>
  <c r="B8215" i="4"/>
  <c r="F8214" i="4"/>
  <c r="D8214" i="4"/>
  <c r="E8214" i="4" s="1"/>
  <c r="C8214" i="4"/>
  <c r="B8214" i="4"/>
  <c r="F8213" i="4"/>
  <c r="D8213" i="4"/>
  <c r="E8213" i="4" s="1"/>
  <c r="C8213" i="4"/>
  <c r="B8213" i="4"/>
  <c r="F8212" i="4"/>
  <c r="D8212" i="4"/>
  <c r="C8212" i="4"/>
  <c r="E8212" i="4" s="1"/>
  <c r="B8212" i="4"/>
  <c r="F8211" i="4"/>
  <c r="D8211" i="4"/>
  <c r="C8211" i="4"/>
  <c r="E8211" i="4" s="1"/>
  <c r="B8211" i="4"/>
  <c r="F8210" i="4"/>
  <c r="D8210" i="4"/>
  <c r="C8210" i="4"/>
  <c r="B8210" i="4"/>
  <c r="F8209" i="4"/>
  <c r="D8209" i="4"/>
  <c r="C8209" i="4"/>
  <c r="B8209" i="4"/>
  <c r="F8208" i="4"/>
  <c r="D8208" i="4"/>
  <c r="C8208" i="4"/>
  <c r="B8208" i="4"/>
  <c r="F8207" i="4"/>
  <c r="D8207" i="4"/>
  <c r="C8207" i="4"/>
  <c r="B8207" i="4"/>
  <c r="F8206" i="4"/>
  <c r="D8206" i="4"/>
  <c r="C8206" i="4"/>
  <c r="B8206" i="4"/>
  <c r="F8205" i="4"/>
  <c r="D8205" i="4"/>
  <c r="C8205" i="4"/>
  <c r="B8205" i="4"/>
  <c r="F8204" i="4"/>
  <c r="D8204" i="4"/>
  <c r="C8204" i="4"/>
  <c r="B8204" i="4"/>
  <c r="F8203" i="4"/>
  <c r="D8203" i="4"/>
  <c r="C8203" i="4"/>
  <c r="B8203" i="4"/>
  <c r="E8203" i="4"/>
  <c r="F8202" i="4"/>
  <c r="D8202" i="4"/>
  <c r="C8202" i="4"/>
  <c r="E8202" i="4" s="1"/>
  <c r="B8202" i="4"/>
  <c r="F8201" i="4"/>
  <c r="D8201" i="4"/>
  <c r="C8201" i="4"/>
  <c r="E8201" i="4" s="1"/>
  <c r="B8201" i="4"/>
  <c r="F8200" i="4"/>
  <c r="D8200" i="4"/>
  <c r="C8200" i="4"/>
  <c r="B8200" i="4"/>
  <c r="F8199" i="4"/>
  <c r="D8199" i="4"/>
  <c r="C8199" i="4"/>
  <c r="E8199" i="4" s="1"/>
  <c r="B8199" i="4"/>
  <c r="F8198" i="4"/>
  <c r="D8198" i="4"/>
  <c r="C8198" i="4"/>
  <c r="B8198" i="4"/>
  <c r="F8197" i="4"/>
  <c r="D8197" i="4"/>
  <c r="C8197" i="4"/>
  <c r="B8197" i="4"/>
  <c r="F8196" i="4"/>
  <c r="D8196" i="4"/>
  <c r="C8196" i="4"/>
  <c r="B8196" i="4"/>
  <c r="F8195" i="4"/>
  <c r="D8195" i="4"/>
  <c r="C8195" i="4"/>
  <c r="B8195" i="4"/>
  <c r="F8194" i="4"/>
  <c r="D8194" i="4"/>
  <c r="C8194" i="4"/>
  <c r="B8194" i="4"/>
  <c r="F8193" i="4"/>
  <c r="D8193" i="4"/>
  <c r="C8193" i="4"/>
  <c r="B8193" i="4"/>
  <c r="F8192" i="4"/>
  <c r="D8192" i="4"/>
  <c r="C8192" i="4"/>
  <c r="B8192" i="4"/>
  <c r="F8191" i="4"/>
  <c r="D8191" i="4"/>
  <c r="C8191" i="4"/>
  <c r="B8191" i="4"/>
  <c r="E8191" i="4"/>
  <c r="F8190" i="4"/>
  <c r="D8190" i="4"/>
  <c r="C8190" i="4"/>
  <c r="E8190" i="4" s="1"/>
  <c r="B8190" i="4"/>
  <c r="F8189" i="4"/>
  <c r="D8189" i="4"/>
  <c r="C8189" i="4"/>
  <c r="E8189" i="4" s="1"/>
  <c r="B8189" i="4"/>
  <c r="F8188" i="4"/>
  <c r="D8188" i="4"/>
  <c r="E8188" i="4" s="1"/>
  <c r="C8188" i="4"/>
  <c r="B8188" i="4"/>
  <c r="F8187" i="4"/>
  <c r="D8187" i="4"/>
  <c r="C8187" i="4"/>
  <c r="E8187" i="4" s="1"/>
  <c r="B8187" i="4"/>
  <c r="F8186" i="4"/>
  <c r="D8186" i="4"/>
  <c r="C8186" i="4"/>
  <c r="B8186" i="4"/>
  <c r="F8185" i="4"/>
  <c r="D8185" i="4"/>
  <c r="C8185" i="4"/>
  <c r="B8185" i="4"/>
  <c r="F8184" i="4"/>
  <c r="D8184" i="4"/>
  <c r="C8184" i="4"/>
  <c r="B8184" i="4"/>
  <c r="F8183" i="4"/>
  <c r="D8183" i="4"/>
  <c r="C8183" i="4"/>
  <c r="B8183" i="4"/>
  <c r="F8182" i="4"/>
  <c r="D8182" i="4"/>
  <c r="C8182" i="4"/>
  <c r="B8182" i="4"/>
  <c r="F8181" i="4"/>
  <c r="D8181" i="4"/>
  <c r="C8181" i="4"/>
  <c r="B8181" i="4"/>
  <c r="E8181" i="4"/>
  <c r="F8180" i="4"/>
  <c r="D8180" i="4"/>
  <c r="C8180" i="4"/>
  <c r="B8180" i="4"/>
  <c r="E8180" i="4" s="1"/>
  <c r="F8179" i="4"/>
  <c r="D8179" i="4"/>
  <c r="C8179" i="4"/>
  <c r="B8179" i="4"/>
  <c r="E8179" i="4"/>
  <c r="F8178" i="4"/>
  <c r="D8178" i="4"/>
  <c r="C8178" i="4"/>
  <c r="B8178" i="4"/>
  <c r="F8177" i="4"/>
  <c r="D8177" i="4"/>
  <c r="C8177" i="4"/>
  <c r="E8177" i="4" s="1"/>
  <c r="B8177" i="4"/>
  <c r="F8176" i="4"/>
  <c r="D8176" i="4"/>
  <c r="C8176" i="4"/>
  <c r="E8176" i="4" s="1"/>
  <c r="B8176" i="4"/>
  <c r="F8175" i="4"/>
  <c r="D8175" i="4"/>
  <c r="C8175" i="4"/>
  <c r="B8175" i="4"/>
  <c r="E8175" i="4"/>
  <c r="F8174" i="4"/>
  <c r="D8174" i="4"/>
  <c r="C8174" i="4"/>
  <c r="B8174" i="4"/>
  <c r="F8173" i="4"/>
  <c r="D8173" i="4"/>
  <c r="C8173" i="4"/>
  <c r="B8173" i="4"/>
  <c r="F8172" i="4"/>
  <c r="D8172" i="4"/>
  <c r="C8172" i="4"/>
  <c r="B8172" i="4"/>
  <c r="E8172" i="4" s="1"/>
  <c r="F8171" i="4"/>
  <c r="D8171" i="4"/>
  <c r="C8171" i="4"/>
  <c r="B8171" i="4"/>
  <c r="F8170" i="4"/>
  <c r="D8170" i="4"/>
  <c r="C8170" i="4"/>
  <c r="B8170" i="4"/>
  <c r="E8170" i="4" s="1"/>
  <c r="F8169" i="4"/>
  <c r="D8169" i="4"/>
  <c r="C8169" i="4"/>
  <c r="B8169" i="4"/>
  <c r="F8168" i="4"/>
  <c r="D8168" i="4"/>
  <c r="C8168" i="4"/>
  <c r="B8168" i="4"/>
  <c r="E8168" i="4" s="1"/>
  <c r="F8167" i="4"/>
  <c r="D8167" i="4"/>
  <c r="E8167" i="4" s="1"/>
  <c r="C8167" i="4"/>
  <c r="B8167" i="4"/>
  <c r="F8166" i="4"/>
  <c r="D8166" i="4"/>
  <c r="C8166" i="4"/>
  <c r="E8166" i="4" s="1"/>
  <c r="B8166" i="4"/>
  <c r="F8165" i="4"/>
  <c r="D8165" i="4"/>
  <c r="C8165" i="4"/>
  <c r="E8165" i="4" s="1"/>
  <c r="B8165" i="4"/>
  <c r="F8164" i="4"/>
  <c r="D8164" i="4"/>
  <c r="C8164" i="4"/>
  <c r="E8164" i="4" s="1"/>
  <c r="B8164" i="4"/>
  <c r="F8163" i="4"/>
  <c r="D8163" i="4"/>
  <c r="C8163" i="4"/>
  <c r="B8163" i="4"/>
  <c r="E8163" i="4"/>
  <c r="F8162" i="4"/>
  <c r="D8162" i="4"/>
  <c r="C8162" i="4"/>
  <c r="B8162" i="4"/>
  <c r="F8161" i="4"/>
  <c r="D8161" i="4"/>
  <c r="C8161" i="4"/>
  <c r="B8161" i="4"/>
  <c r="F8160" i="4"/>
  <c r="D8160" i="4"/>
  <c r="C8160" i="4"/>
  <c r="B8160" i="4"/>
  <c r="E8160" i="4" s="1"/>
  <c r="F8159" i="4"/>
  <c r="D8159" i="4"/>
  <c r="C8159" i="4"/>
  <c r="B8159" i="4"/>
  <c r="F8158" i="4"/>
  <c r="D8158" i="4"/>
  <c r="C8158" i="4"/>
  <c r="B8158" i="4"/>
  <c r="E8158" i="4" s="1"/>
  <c r="F8157" i="4"/>
  <c r="D8157" i="4"/>
  <c r="C8157" i="4"/>
  <c r="B8157" i="4"/>
  <c r="F8156" i="4"/>
  <c r="D8156" i="4"/>
  <c r="C8156" i="4"/>
  <c r="B8156" i="4"/>
  <c r="E8156" i="4" s="1"/>
  <c r="F8155" i="4"/>
  <c r="D8155" i="4"/>
  <c r="E8155" i="4" s="1"/>
  <c r="C8155" i="4"/>
  <c r="B8155" i="4"/>
  <c r="F8154" i="4"/>
  <c r="D8154" i="4"/>
  <c r="C8154" i="4"/>
  <c r="E8154" i="4" s="1"/>
  <c r="B8154" i="4"/>
  <c r="F8153" i="4"/>
  <c r="D8153" i="4"/>
  <c r="C8153" i="4"/>
  <c r="B8153" i="4"/>
  <c r="F8152" i="4"/>
  <c r="D8152" i="4"/>
  <c r="E8152" i="4" s="1"/>
  <c r="C8152" i="4"/>
  <c r="B8152" i="4"/>
  <c r="F8151" i="4"/>
  <c r="D8151" i="4"/>
  <c r="C8151" i="4"/>
  <c r="B8151" i="4"/>
  <c r="E8151" i="4"/>
  <c r="F8150" i="4"/>
  <c r="D8150" i="4"/>
  <c r="C8150" i="4"/>
  <c r="B8150" i="4"/>
  <c r="E8150" i="4" s="1"/>
  <c r="F8149" i="4"/>
  <c r="D8149" i="4"/>
  <c r="C8149" i="4"/>
  <c r="B8149" i="4"/>
  <c r="F8148" i="4"/>
  <c r="D8148" i="4"/>
  <c r="C8148" i="4"/>
  <c r="B8148" i="4"/>
  <c r="E8148" i="4" s="1"/>
  <c r="F8147" i="4"/>
  <c r="D8147" i="4"/>
  <c r="C8147" i="4"/>
  <c r="B8147" i="4"/>
  <c r="F8146" i="4"/>
  <c r="D8146" i="4"/>
  <c r="C8146" i="4"/>
  <c r="B8146" i="4"/>
  <c r="E8146" i="4" s="1"/>
  <c r="F8145" i="4"/>
  <c r="D8145" i="4"/>
  <c r="E8145" i="4" s="1"/>
  <c r="C8145" i="4"/>
  <c r="B8145" i="4"/>
  <c r="F8144" i="4"/>
  <c r="D8144" i="4"/>
  <c r="C8144" i="4"/>
  <c r="B8144" i="4"/>
  <c r="F8143" i="4"/>
  <c r="D8143" i="4"/>
  <c r="C8143" i="4"/>
  <c r="E8143" i="4" s="1"/>
  <c r="B8143" i="4"/>
  <c r="F8142" i="4"/>
  <c r="E8142" i="4"/>
  <c r="D8142" i="4"/>
  <c r="C8142" i="4"/>
  <c r="B8142" i="4"/>
  <c r="F8141" i="4"/>
  <c r="D8141" i="4"/>
  <c r="C8141" i="4"/>
  <c r="B8141" i="4"/>
  <c r="E8141" i="4"/>
  <c r="F8140" i="4"/>
  <c r="D8140" i="4"/>
  <c r="C8140" i="4"/>
  <c r="E8140" i="4" s="1"/>
  <c r="B8140" i="4"/>
  <c r="F8139" i="4"/>
  <c r="D8139" i="4"/>
  <c r="C8139" i="4"/>
  <c r="E8139" i="4" s="1"/>
  <c r="B8139" i="4"/>
  <c r="F8138" i="4"/>
  <c r="D8138" i="4"/>
  <c r="C8138" i="4"/>
  <c r="B8138" i="4"/>
  <c r="F8137" i="4"/>
  <c r="D8137" i="4"/>
  <c r="C8137" i="4"/>
  <c r="B8137" i="4"/>
  <c r="F8136" i="4"/>
  <c r="D8136" i="4"/>
  <c r="C8136" i="4"/>
  <c r="B8136" i="4"/>
  <c r="F8135" i="4"/>
  <c r="D8135" i="4"/>
  <c r="C8135" i="4"/>
  <c r="B8135" i="4"/>
  <c r="F8134" i="4"/>
  <c r="D8134" i="4"/>
  <c r="C8134" i="4"/>
  <c r="B8134" i="4"/>
  <c r="F8133" i="4"/>
  <c r="D8133" i="4"/>
  <c r="C8133" i="4"/>
  <c r="E8133" i="4" s="1"/>
  <c r="B8133" i="4"/>
  <c r="F8132" i="4"/>
  <c r="D8132" i="4"/>
  <c r="C8132" i="4"/>
  <c r="B8132" i="4"/>
  <c r="F8131" i="4"/>
  <c r="D8131" i="4"/>
  <c r="C8131" i="4"/>
  <c r="B8131" i="4"/>
  <c r="E8131" i="4"/>
  <c r="F8130" i="4"/>
  <c r="D8130" i="4"/>
  <c r="C8130" i="4"/>
  <c r="E8130" i="4" s="1"/>
  <c r="B8130" i="4"/>
  <c r="F8129" i="4"/>
  <c r="D8129" i="4"/>
  <c r="C8129" i="4"/>
  <c r="E8129" i="4" s="1"/>
  <c r="B8129" i="4"/>
  <c r="F8128" i="4"/>
  <c r="D8128" i="4"/>
  <c r="E8128" i="4" s="1"/>
  <c r="C8128" i="4"/>
  <c r="B8128" i="4"/>
  <c r="F8127" i="4"/>
  <c r="D8127" i="4"/>
  <c r="C8127" i="4"/>
  <c r="E8127" i="4" s="1"/>
  <c r="B8127" i="4"/>
  <c r="F8126" i="4"/>
  <c r="D8126" i="4"/>
  <c r="C8126" i="4"/>
  <c r="B8126" i="4"/>
  <c r="F8125" i="4"/>
  <c r="D8125" i="4"/>
  <c r="C8125" i="4"/>
  <c r="B8125" i="4"/>
  <c r="E8125" i="4"/>
  <c r="F8124" i="4"/>
  <c r="D8124" i="4"/>
  <c r="C8124" i="4"/>
  <c r="B8124" i="4"/>
  <c r="F8123" i="4"/>
  <c r="D8123" i="4"/>
  <c r="E8123" i="4" s="1"/>
  <c r="C8123" i="4"/>
  <c r="B8123" i="4"/>
  <c r="F8122" i="4"/>
  <c r="D8122" i="4"/>
  <c r="C8122" i="4"/>
  <c r="E8122" i="4" s="1"/>
  <c r="B8122" i="4"/>
  <c r="F8121" i="4"/>
  <c r="D8121" i="4"/>
  <c r="C8121" i="4"/>
  <c r="B8121" i="4"/>
  <c r="F8120" i="4"/>
  <c r="D8120" i="4"/>
  <c r="C8120" i="4"/>
  <c r="B8120" i="4"/>
  <c r="F8119" i="4"/>
  <c r="D8119" i="4"/>
  <c r="C8119" i="4"/>
  <c r="B8119" i="4"/>
  <c r="F8118" i="4"/>
  <c r="D8118" i="4"/>
  <c r="C8118" i="4"/>
  <c r="E8118" i="4" s="1"/>
  <c r="B8118" i="4"/>
  <c r="F8117" i="4"/>
  <c r="D8117" i="4"/>
  <c r="C8117" i="4"/>
  <c r="B8117" i="4"/>
  <c r="E8117" i="4"/>
  <c r="F8116" i="4"/>
  <c r="D8116" i="4"/>
  <c r="C8116" i="4"/>
  <c r="B8116" i="4"/>
  <c r="E8116" i="4" s="1"/>
  <c r="F8115" i="4"/>
  <c r="D8115" i="4"/>
  <c r="C8115" i="4"/>
  <c r="B8115" i="4"/>
  <c r="F8114" i="4"/>
  <c r="D8114" i="4"/>
  <c r="E8114" i="4" s="1"/>
  <c r="C8114" i="4"/>
  <c r="B8114" i="4"/>
  <c r="F8113" i="4"/>
  <c r="D8113" i="4"/>
  <c r="C8113" i="4"/>
  <c r="B8113" i="4"/>
  <c r="F8112" i="4"/>
  <c r="D8112" i="4"/>
  <c r="C8112" i="4"/>
  <c r="B8112" i="4"/>
  <c r="F8111" i="4"/>
  <c r="D8111" i="4"/>
  <c r="C8111" i="4"/>
  <c r="E8111" i="4" s="1"/>
  <c r="B8111" i="4"/>
  <c r="F8110" i="4"/>
  <c r="D8110" i="4"/>
  <c r="C8110" i="4"/>
  <c r="E8110" i="4" s="1"/>
  <c r="B8110" i="4"/>
  <c r="F8109" i="4"/>
  <c r="D8109" i="4"/>
  <c r="C8109" i="4"/>
  <c r="B8109" i="4"/>
  <c r="E8109" i="4"/>
  <c r="F8108" i="4"/>
  <c r="D8108" i="4"/>
  <c r="C8108" i="4"/>
  <c r="B8108" i="4"/>
  <c r="F8107" i="4"/>
  <c r="D8107" i="4"/>
  <c r="E8107" i="4" s="1"/>
  <c r="C8107" i="4"/>
  <c r="B8107" i="4"/>
  <c r="F8106" i="4"/>
  <c r="D8106" i="4"/>
  <c r="C8106" i="4"/>
  <c r="B8106" i="4"/>
  <c r="F8105" i="4"/>
  <c r="D8105" i="4"/>
  <c r="C8105" i="4"/>
  <c r="E8105" i="4" s="1"/>
  <c r="B8105" i="4"/>
  <c r="F8104" i="4"/>
  <c r="D8104" i="4"/>
  <c r="E8104" i="4" s="1"/>
  <c r="C8104" i="4"/>
  <c r="B8104" i="4"/>
  <c r="F8103" i="4"/>
  <c r="D8103" i="4"/>
  <c r="C8103" i="4"/>
  <c r="E8103" i="4" s="1"/>
  <c r="B8103" i="4"/>
  <c r="F8102" i="4"/>
  <c r="D8102" i="4"/>
  <c r="E8102" i="4" s="1"/>
  <c r="C8102" i="4"/>
  <c r="B8102" i="4"/>
  <c r="F8101" i="4"/>
  <c r="D8101" i="4"/>
  <c r="E8101" i="4" s="1"/>
  <c r="C8101" i="4"/>
  <c r="B8101" i="4"/>
  <c r="F8100" i="4"/>
  <c r="D8100" i="4"/>
  <c r="C8100" i="4"/>
  <c r="B8100" i="4"/>
  <c r="F8099" i="4"/>
  <c r="D8099" i="4"/>
  <c r="C8099" i="4"/>
  <c r="E8099" i="4" s="1"/>
  <c r="B8099" i="4"/>
  <c r="F8098" i="4"/>
  <c r="D8098" i="4"/>
  <c r="C8098" i="4"/>
  <c r="E8098" i="4" s="1"/>
  <c r="B8098" i="4"/>
  <c r="F8097" i="4"/>
  <c r="D8097" i="4"/>
  <c r="C8097" i="4"/>
  <c r="B8097" i="4"/>
  <c r="F8096" i="4"/>
  <c r="D8096" i="4"/>
  <c r="C8096" i="4"/>
  <c r="B8096" i="4"/>
  <c r="F8095" i="4"/>
  <c r="D8095" i="4"/>
  <c r="C8095" i="4"/>
  <c r="B8095" i="4"/>
  <c r="F8094" i="4"/>
  <c r="D8094" i="4"/>
  <c r="C8094" i="4"/>
  <c r="B8094" i="4"/>
  <c r="E8094" i="4"/>
  <c r="F8093" i="4"/>
  <c r="D8093" i="4"/>
  <c r="E8093" i="4" s="1"/>
  <c r="C8093" i="4"/>
  <c r="B8093" i="4"/>
  <c r="F8092" i="4"/>
  <c r="D8092" i="4"/>
  <c r="C8092" i="4"/>
  <c r="B8092" i="4"/>
  <c r="F8091" i="4"/>
  <c r="D8091" i="4"/>
  <c r="C8091" i="4"/>
  <c r="B8091" i="4"/>
  <c r="F8090" i="4"/>
  <c r="D8090" i="4"/>
  <c r="C8090" i="4"/>
  <c r="E8090" i="4" s="1"/>
  <c r="B8090" i="4"/>
  <c r="F8089" i="4"/>
  <c r="D8089" i="4"/>
  <c r="C8089" i="4"/>
  <c r="B8089" i="4"/>
  <c r="F8088" i="4"/>
  <c r="D8088" i="4"/>
  <c r="C8088" i="4"/>
  <c r="B8088" i="4"/>
  <c r="F8087" i="4"/>
  <c r="D8087" i="4"/>
  <c r="C8087" i="4"/>
  <c r="B8087" i="4"/>
  <c r="F8086" i="4"/>
  <c r="D8086" i="4"/>
  <c r="C8086" i="4"/>
  <c r="B8086" i="4"/>
  <c r="F8085" i="4"/>
  <c r="D8085" i="4"/>
  <c r="C8085" i="4"/>
  <c r="B8085" i="4"/>
  <c r="E8085" i="4"/>
  <c r="F8084" i="4"/>
  <c r="D8084" i="4"/>
  <c r="E8084" i="4" s="1"/>
  <c r="C8084" i="4"/>
  <c r="B8084" i="4"/>
  <c r="F8083" i="4"/>
  <c r="D8083" i="4"/>
  <c r="C8083" i="4"/>
  <c r="E8083" i="4" s="1"/>
  <c r="B8083" i="4"/>
  <c r="F8082" i="4"/>
  <c r="D8082" i="4"/>
  <c r="C8082" i="4"/>
  <c r="B8082" i="4"/>
  <c r="F8081" i="4"/>
  <c r="D8081" i="4"/>
  <c r="C8081" i="4"/>
  <c r="B8081" i="4"/>
  <c r="F8080" i="4"/>
  <c r="D8080" i="4"/>
  <c r="C8080" i="4"/>
  <c r="B8080" i="4"/>
  <c r="F8079" i="4"/>
  <c r="D8079" i="4"/>
  <c r="C8079" i="4"/>
  <c r="B8079" i="4"/>
  <c r="E8079" i="4"/>
  <c r="F8078" i="4"/>
  <c r="D8078" i="4"/>
  <c r="C8078" i="4"/>
  <c r="B8078" i="4"/>
  <c r="E8078" i="4" s="1"/>
  <c r="F8077" i="4"/>
  <c r="D8077" i="4"/>
  <c r="E8077" i="4" s="1"/>
  <c r="C8077" i="4"/>
  <c r="B8077" i="4"/>
  <c r="F8076" i="4"/>
  <c r="D8076" i="4"/>
  <c r="C8076" i="4"/>
  <c r="B8076" i="4"/>
  <c r="F8075" i="4"/>
  <c r="D8075" i="4"/>
  <c r="C8075" i="4"/>
  <c r="E8075" i="4" s="1"/>
  <c r="B8075" i="4"/>
  <c r="F8074" i="4"/>
  <c r="D8074" i="4"/>
  <c r="C8074" i="4"/>
  <c r="B8074" i="4"/>
  <c r="F8073" i="4"/>
  <c r="D8073" i="4"/>
  <c r="C8073" i="4"/>
  <c r="B8073" i="4"/>
  <c r="F8072" i="4"/>
  <c r="D8072" i="4"/>
  <c r="C8072" i="4"/>
  <c r="E8072" i="4" s="1"/>
  <c r="B8072" i="4"/>
  <c r="F8071" i="4"/>
  <c r="D8071" i="4"/>
  <c r="C8071" i="4"/>
  <c r="B8071" i="4"/>
  <c r="F8070" i="4"/>
  <c r="D8070" i="4"/>
  <c r="C8070" i="4"/>
  <c r="B8070" i="4"/>
  <c r="E8070" i="4"/>
  <c r="F8069" i="4"/>
  <c r="D8069" i="4"/>
  <c r="E8069" i="4" s="1"/>
  <c r="C8069" i="4"/>
  <c r="B8069" i="4"/>
  <c r="F8068" i="4"/>
  <c r="D8068" i="4"/>
  <c r="C8068" i="4"/>
  <c r="B8068" i="4"/>
  <c r="F8067" i="4"/>
  <c r="D8067" i="4"/>
  <c r="C8067" i="4"/>
  <c r="B8067" i="4"/>
  <c r="F8066" i="4"/>
  <c r="D8066" i="4"/>
  <c r="C8066" i="4"/>
  <c r="E8066" i="4" s="1"/>
  <c r="B8066" i="4"/>
  <c r="F8065" i="4"/>
  <c r="D8065" i="4"/>
  <c r="C8065" i="4"/>
  <c r="B8065" i="4"/>
  <c r="F8064" i="4"/>
  <c r="D8064" i="4"/>
  <c r="C8064" i="4"/>
  <c r="B8064" i="4"/>
  <c r="F8063" i="4"/>
  <c r="D8063" i="4"/>
  <c r="C8063" i="4"/>
  <c r="B8063" i="4"/>
  <c r="F8062" i="4"/>
  <c r="D8062" i="4"/>
  <c r="C8062" i="4"/>
  <c r="E8062" i="4" s="1"/>
  <c r="B8062" i="4"/>
  <c r="F8061" i="4"/>
  <c r="D8061" i="4"/>
  <c r="C8061" i="4"/>
  <c r="B8061" i="4"/>
  <c r="E8061" i="4"/>
  <c r="F8060" i="4"/>
  <c r="D8060" i="4"/>
  <c r="E8060" i="4" s="1"/>
  <c r="C8060" i="4"/>
  <c r="B8060" i="4"/>
  <c r="F8059" i="4"/>
  <c r="D8059" i="4"/>
  <c r="C8059" i="4"/>
  <c r="E8059" i="4" s="1"/>
  <c r="B8059" i="4"/>
  <c r="F8058" i="4"/>
  <c r="E8058" i="4"/>
  <c r="D8058" i="4"/>
  <c r="C8058" i="4"/>
  <c r="B8058" i="4"/>
  <c r="F8057" i="4"/>
  <c r="D8057" i="4"/>
  <c r="C8057" i="4"/>
  <c r="B8057" i="4"/>
  <c r="E8057" i="4"/>
  <c r="F8056" i="4"/>
  <c r="D8056" i="4"/>
  <c r="E8056" i="4" s="1"/>
  <c r="C8056" i="4"/>
  <c r="B8056" i="4"/>
  <c r="F8055" i="4"/>
  <c r="D8055" i="4"/>
  <c r="C8055" i="4"/>
  <c r="E8055" i="4" s="1"/>
  <c r="B8055" i="4"/>
  <c r="F8054" i="4"/>
  <c r="D8054" i="4"/>
  <c r="C8054" i="4"/>
  <c r="B8054" i="4"/>
  <c r="F8053" i="4"/>
  <c r="D8053" i="4"/>
  <c r="C8053" i="4"/>
  <c r="E8053" i="4" s="1"/>
  <c r="B8053" i="4"/>
  <c r="F8052" i="4"/>
  <c r="D8052" i="4"/>
  <c r="C8052" i="4"/>
  <c r="B8052" i="4"/>
  <c r="F8051" i="4"/>
  <c r="D8051" i="4"/>
  <c r="C8051" i="4"/>
  <c r="E8051" i="4" s="1"/>
  <c r="B8051" i="4"/>
  <c r="F8050" i="4"/>
  <c r="D8050" i="4"/>
  <c r="C8050" i="4"/>
  <c r="B8050" i="4"/>
  <c r="E8050" i="4"/>
  <c r="F8049" i="4"/>
  <c r="D8049" i="4"/>
  <c r="C8049" i="4"/>
  <c r="B8049" i="4"/>
  <c r="F8048" i="4"/>
  <c r="D8048" i="4"/>
  <c r="E8048" i="4" s="1"/>
  <c r="C8048" i="4"/>
  <c r="B8048" i="4"/>
  <c r="F8047" i="4"/>
  <c r="D8047" i="4"/>
  <c r="C8047" i="4"/>
  <c r="B8047" i="4"/>
  <c r="F8046" i="4"/>
  <c r="D8046" i="4"/>
  <c r="C8046" i="4"/>
  <c r="E8046" i="4" s="1"/>
  <c r="B8046" i="4"/>
  <c r="F8045" i="4"/>
  <c r="D8045" i="4"/>
  <c r="C8045" i="4"/>
  <c r="E8045" i="4" s="1"/>
  <c r="B8045" i="4"/>
  <c r="F8044" i="4"/>
  <c r="D8044" i="4"/>
  <c r="C8044" i="4"/>
  <c r="B8044" i="4"/>
  <c r="F8043" i="4"/>
  <c r="D8043" i="4"/>
  <c r="C8043" i="4"/>
  <c r="B8043" i="4"/>
  <c r="F8042" i="4"/>
  <c r="D8042" i="4"/>
  <c r="C8042" i="4"/>
  <c r="B8042" i="4"/>
  <c r="E8042" i="4"/>
  <c r="F8041" i="4"/>
  <c r="D8041" i="4"/>
  <c r="C8041" i="4"/>
  <c r="B8041" i="4"/>
  <c r="F8040" i="4"/>
  <c r="D8040" i="4"/>
  <c r="C8040" i="4"/>
  <c r="B8040" i="4"/>
  <c r="E8040" i="4" s="1"/>
  <c r="F8039" i="4"/>
  <c r="D8039" i="4"/>
  <c r="C8039" i="4"/>
  <c r="E8039" i="4" s="1"/>
  <c r="B8039" i="4"/>
  <c r="F8038" i="4"/>
  <c r="D8038" i="4"/>
  <c r="C8038" i="4"/>
  <c r="E8038" i="4" s="1"/>
  <c r="B8038" i="4"/>
  <c r="F8037" i="4"/>
  <c r="D8037" i="4"/>
  <c r="C8037" i="4"/>
  <c r="E8037" i="4" s="1"/>
  <c r="B8037" i="4"/>
  <c r="F8036" i="4"/>
  <c r="D8036" i="4"/>
  <c r="C8036" i="4"/>
  <c r="B8036" i="4"/>
  <c r="E8036" i="4"/>
  <c r="F8035" i="4"/>
  <c r="D8035" i="4"/>
  <c r="C8035" i="4"/>
  <c r="E8035" i="4" s="1"/>
  <c r="B8035" i="4"/>
  <c r="F8034" i="4"/>
  <c r="D8034" i="4"/>
  <c r="C8034" i="4"/>
  <c r="B8034" i="4"/>
  <c r="F8033" i="4"/>
  <c r="D8033" i="4"/>
  <c r="C8033" i="4"/>
  <c r="E8033" i="4" s="1"/>
  <c r="B8033" i="4"/>
  <c r="F8032" i="4"/>
  <c r="E8032" i="4"/>
  <c r="D8032" i="4"/>
  <c r="C8032" i="4"/>
  <c r="B8032" i="4"/>
  <c r="F8031" i="4"/>
  <c r="D8031" i="4"/>
  <c r="C8031" i="4"/>
  <c r="B8031" i="4"/>
  <c r="E8031" i="4"/>
  <c r="F8030" i="4"/>
  <c r="D8030" i="4"/>
  <c r="C8030" i="4"/>
  <c r="E8030" i="4" s="1"/>
  <c r="B8030" i="4"/>
  <c r="F8029" i="4"/>
  <c r="D8029" i="4"/>
  <c r="C8029" i="4"/>
  <c r="E8029" i="4" s="1"/>
  <c r="B8029" i="4"/>
  <c r="F8028" i="4"/>
  <c r="D8028" i="4"/>
  <c r="C8028" i="4"/>
  <c r="B8028" i="4"/>
  <c r="F8027" i="4"/>
  <c r="D8027" i="4"/>
  <c r="C8027" i="4"/>
  <c r="E8027" i="4" s="1"/>
  <c r="B8027" i="4"/>
  <c r="F8026" i="4"/>
  <c r="D8026" i="4"/>
  <c r="C8026" i="4"/>
  <c r="B8026" i="4"/>
  <c r="E8026" i="4"/>
  <c r="F8025" i="4"/>
  <c r="D8025" i="4"/>
  <c r="C8025" i="4"/>
  <c r="B8025" i="4"/>
  <c r="F8024" i="4"/>
  <c r="D8024" i="4"/>
  <c r="C8024" i="4"/>
  <c r="E8024" i="4" s="1"/>
  <c r="B8024" i="4"/>
  <c r="F8023" i="4"/>
  <c r="D8023" i="4"/>
  <c r="C8023" i="4"/>
  <c r="B8023" i="4"/>
  <c r="F8022" i="4"/>
  <c r="D8022" i="4"/>
  <c r="C8022" i="4"/>
  <c r="E8022" i="4" s="1"/>
  <c r="B8022" i="4"/>
  <c r="F8021" i="4"/>
  <c r="D8021" i="4"/>
  <c r="E8021" i="4" s="1"/>
  <c r="C8021" i="4"/>
  <c r="B8021" i="4"/>
  <c r="F8020" i="4"/>
  <c r="D8020" i="4"/>
  <c r="C8020" i="4"/>
  <c r="B8020" i="4"/>
  <c r="F8019" i="4"/>
  <c r="D8019" i="4"/>
  <c r="C8019" i="4"/>
  <c r="B8019" i="4"/>
  <c r="F8018" i="4"/>
  <c r="D8018" i="4"/>
  <c r="C8018" i="4"/>
  <c r="B8018" i="4"/>
  <c r="E8018" i="4"/>
  <c r="F8017" i="4"/>
  <c r="D8017" i="4"/>
  <c r="C8017" i="4"/>
  <c r="B8017" i="4"/>
  <c r="F8016" i="4"/>
  <c r="D8016" i="4"/>
  <c r="C8016" i="4"/>
  <c r="B8016" i="4"/>
  <c r="E8016" i="4" s="1"/>
  <c r="F8015" i="4"/>
  <c r="D8015" i="4"/>
  <c r="E8015" i="4" s="1"/>
  <c r="C8015" i="4"/>
  <c r="B8015" i="4"/>
  <c r="F8014" i="4"/>
  <c r="D8014" i="4"/>
  <c r="C8014" i="4"/>
  <c r="E8014" i="4" s="1"/>
  <c r="B8014" i="4"/>
  <c r="F8013" i="4"/>
  <c r="D8013" i="4"/>
  <c r="E8013" i="4" s="1"/>
  <c r="C8013" i="4"/>
  <c r="B8013" i="4"/>
  <c r="F8012" i="4"/>
  <c r="D8012" i="4"/>
  <c r="C8012" i="4"/>
  <c r="B8012" i="4"/>
  <c r="E8012" i="4"/>
  <c r="F8011" i="4"/>
  <c r="D8011" i="4"/>
  <c r="C8011" i="4"/>
  <c r="E8011" i="4" s="1"/>
  <c r="B8011" i="4"/>
  <c r="F8010" i="4"/>
  <c r="D8010" i="4"/>
  <c r="C8010" i="4"/>
  <c r="E8010" i="4" s="1"/>
  <c r="B8010" i="4"/>
  <c r="F8009" i="4"/>
  <c r="D8009" i="4"/>
  <c r="C8009" i="4"/>
  <c r="E8009" i="4" s="1"/>
  <c r="B8009" i="4"/>
  <c r="F8008" i="4"/>
  <c r="D8008" i="4"/>
  <c r="C8008" i="4"/>
  <c r="B8008" i="4"/>
  <c r="F8007" i="4"/>
  <c r="D8007" i="4"/>
  <c r="C8007" i="4"/>
  <c r="B8007" i="4"/>
  <c r="E8007" i="4"/>
  <c r="F8006" i="4"/>
  <c r="D8006" i="4"/>
  <c r="C8006" i="4"/>
  <c r="E8006" i="4" s="1"/>
  <c r="B8006" i="4"/>
  <c r="F8005" i="4"/>
  <c r="D8005" i="4"/>
  <c r="C8005" i="4"/>
  <c r="E8005" i="4" s="1"/>
  <c r="B8005" i="4"/>
  <c r="F8004" i="4"/>
  <c r="D8004" i="4"/>
  <c r="C8004" i="4"/>
  <c r="B8004" i="4"/>
  <c r="F8003" i="4"/>
  <c r="D8003" i="4"/>
  <c r="E8003" i="4" s="1"/>
  <c r="C8003" i="4"/>
  <c r="B8003" i="4"/>
  <c r="F8002" i="4"/>
  <c r="D8002" i="4"/>
  <c r="C8002" i="4"/>
  <c r="B8002" i="4"/>
  <c r="F8001" i="4"/>
  <c r="D8001" i="4"/>
  <c r="C8001" i="4"/>
  <c r="B8001" i="4"/>
  <c r="F8000" i="4"/>
  <c r="D8000" i="4"/>
  <c r="C8000" i="4"/>
  <c r="B8000" i="4"/>
  <c r="E8000" i="4"/>
  <c r="F7999" i="4"/>
  <c r="D7999" i="4"/>
  <c r="C7999" i="4"/>
  <c r="B7999" i="4"/>
  <c r="F7998" i="4"/>
  <c r="D7998" i="4"/>
  <c r="C7998" i="4"/>
  <c r="E7998" i="4" s="1"/>
  <c r="B7998" i="4"/>
  <c r="F7997" i="4"/>
  <c r="D7997" i="4"/>
  <c r="C7997" i="4"/>
  <c r="B7997" i="4"/>
  <c r="F7996" i="4"/>
  <c r="D7996" i="4"/>
  <c r="C7996" i="4"/>
  <c r="B7996" i="4"/>
  <c r="F7995" i="4"/>
  <c r="D7995" i="4"/>
  <c r="C7995" i="4"/>
  <c r="B7995" i="4"/>
  <c r="F7994" i="4"/>
  <c r="D7994" i="4"/>
  <c r="C7994" i="4"/>
  <c r="E7994" i="4" s="1"/>
  <c r="B7994" i="4"/>
  <c r="F7993" i="4"/>
  <c r="D7993" i="4"/>
  <c r="C7993" i="4"/>
  <c r="B7993" i="4"/>
  <c r="F7992" i="4"/>
  <c r="D7992" i="4"/>
  <c r="C7992" i="4"/>
  <c r="B7992" i="4"/>
  <c r="F7991" i="4"/>
  <c r="D7991" i="4"/>
  <c r="C7991" i="4"/>
  <c r="B7991" i="4"/>
  <c r="F7990" i="4"/>
  <c r="D7990" i="4"/>
  <c r="C7990" i="4"/>
  <c r="E7990" i="4" s="1"/>
  <c r="B7990" i="4"/>
  <c r="F7989" i="4"/>
  <c r="D7989" i="4"/>
  <c r="C7989" i="4"/>
  <c r="B7989" i="4"/>
  <c r="E7989" i="4"/>
  <c r="F7988" i="4"/>
  <c r="D7988" i="4"/>
  <c r="C7988" i="4"/>
  <c r="B7988" i="4"/>
  <c r="E7988" i="4"/>
  <c r="F7987" i="4"/>
  <c r="D7987" i="4"/>
  <c r="C7987" i="4"/>
  <c r="E7987" i="4" s="1"/>
  <c r="B7987" i="4"/>
  <c r="F7986" i="4"/>
  <c r="E7986" i="4"/>
  <c r="D7986" i="4"/>
  <c r="C7986" i="4"/>
  <c r="B7986" i="4"/>
  <c r="F7985" i="4"/>
  <c r="D7985" i="4"/>
  <c r="C7985" i="4"/>
  <c r="B7985" i="4"/>
  <c r="E7985" i="4"/>
  <c r="F7984" i="4"/>
  <c r="D7984" i="4"/>
  <c r="E7984" i="4" s="1"/>
  <c r="C7984" i="4"/>
  <c r="B7984" i="4"/>
  <c r="F7983" i="4"/>
  <c r="D7983" i="4"/>
  <c r="C7983" i="4"/>
  <c r="B7983" i="4"/>
  <c r="E7983" i="4"/>
  <c r="F7982" i="4"/>
  <c r="D7982" i="4"/>
  <c r="C7982" i="4"/>
  <c r="B7982" i="4"/>
  <c r="F7981" i="4"/>
  <c r="D7981" i="4"/>
  <c r="C7981" i="4"/>
  <c r="E7981" i="4" s="1"/>
  <c r="B7981" i="4"/>
  <c r="F7980" i="4"/>
  <c r="D7980" i="4"/>
  <c r="C7980" i="4"/>
  <c r="B7980" i="4"/>
  <c r="F7979" i="4"/>
  <c r="D7979" i="4"/>
  <c r="E7979" i="4" s="1"/>
  <c r="C7979" i="4"/>
  <c r="B7979" i="4"/>
  <c r="F7978" i="4"/>
  <c r="D7978" i="4"/>
  <c r="C7978" i="4"/>
  <c r="B7978" i="4"/>
  <c r="E7978" i="4"/>
  <c r="F7977" i="4"/>
  <c r="D7977" i="4"/>
  <c r="C7977" i="4"/>
  <c r="B7977" i="4"/>
  <c r="F7976" i="4"/>
  <c r="D7976" i="4"/>
  <c r="E7976" i="4" s="1"/>
  <c r="C7976" i="4"/>
  <c r="B7976" i="4"/>
  <c r="F7975" i="4"/>
  <c r="D7975" i="4"/>
  <c r="C7975" i="4"/>
  <c r="B7975" i="4"/>
  <c r="F7974" i="4"/>
  <c r="D7974" i="4"/>
  <c r="C7974" i="4"/>
  <c r="E7974" i="4" s="1"/>
  <c r="B7974" i="4"/>
  <c r="F7973" i="4"/>
  <c r="D7973" i="4"/>
  <c r="C7973" i="4"/>
  <c r="B7973" i="4"/>
  <c r="F7972" i="4"/>
  <c r="D7972" i="4"/>
  <c r="C7972" i="4"/>
  <c r="B7972" i="4"/>
  <c r="F7971" i="4"/>
  <c r="D7971" i="4"/>
  <c r="C7971" i="4"/>
  <c r="B7971" i="4"/>
  <c r="F7970" i="4"/>
  <c r="D7970" i="4"/>
  <c r="C7970" i="4"/>
  <c r="E7970" i="4" s="1"/>
  <c r="B7970" i="4"/>
  <c r="F7969" i="4"/>
  <c r="D7969" i="4"/>
  <c r="C7969" i="4"/>
  <c r="B7969" i="4"/>
  <c r="F7968" i="4"/>
  <c r="D7968" i="4"/>
  <c r="C7968" i="4"/>
  <c r="B7968" i="4"/>
  <c r="F7967" i="4"/>
  <c r="D7967" i="4"/>
  <c r="C7967" i="4"/>
  <c r="B7967" i="4"/>
  <c r="F7966" i="4"/>
  <c r="D7966" i="4"/>
  <c r="C7966" i="4"/>
  <c r="B7966" i="4"/>
  <c r="E7966" i="4"/>
  <c r="F7965" i="4"/>
  <c r="D7965" i="4"/>
  <c r="C7965" i="4"/>
  <c r="B7965" i="4"/>
  <c r="E7965" i="4" s="1"/>
  <c r="F7964" i="4"/>
  <c r="D7964" i="4"/>
  <c r="C7964" i="4"/>
  <c r="B7964" i="4"/>
  <c r="E7964" i="4"/>
  <c r="F7963" i="4"/>
  <c r="D7963" i="4"/>
  <c r="C7963" i="4"/>
  <c r="E7963" i="4" s="1"/>
  <c r="B7963" i="4"/>
  <c r="F7962" i="4"/>
  <c r="D7962" i="4"/>
  <c r="C7962" i="4"/>
  <c r="B7962" i="4"/>
  <c r="F7961" i="4"/>
  <c r="D7961" i="4"/>
  <c r="C7961" i="4"/>
  <c r="B7961" i="4"/>
  <c r="F7960" i="4"/>
  <c r="D7960" i="4"/>
  <c r="E7960" i="4" s="1"/>
  <c r="C7960" i="4"/>
  <c r="B7960" i="4"/>
  <c r="F7959" i="4"/>
  <c r="D7959" i="4"/>
  <c r="C7959" i="4"/>
  <c r="E7959" i="4" s="1"/>
  <c r="B7959" i="4"/>
  <c r="F7958" i="4"/>
  <c r="D7958" i="4"/>
  <c r="C7958" i="4"/>
  <c r="B7958" i="4"/>
  <c r="F7957" i="4"/>
  <c r="D7957" i="4"/>
  <c r="C7957" i="4"/>
  <c r="B7957" i="4"/>
  <c r="F7956" i="4"/>
  <c r="D7956" i="4"/>
  <c r="C7956" i="4"/>
  <c r="B7956" i="4"/>
  <c r="F7955" i="4"/>
  <c r="D7955" i="4"/>
  <c r="C7955" i="4"/>
  <c r="B7955" i="4"/>
  <c r="E7955" i="4"/>
  <c r="F7954" i="4"/>
  <c r="D7954" i="4"/>
  <c r="C7954" i="4"/>
  <c r="B7954" i="4"/>
  <c r="F7953" i="4"/>
  <c r="D7953" i="4"/>
  <c r="C7953" i="4"/>
  <c r="B7953" i="4"/>
  <c r="F7952" i="4"/>
  <c r="D7952" i="4"/>
  <c r="E7952" i="4" s="1"/>
  <c r="C7952" i="4"/>
  <c r="B7952" i="4"/>
  <c r="F7951" i="4"/>
  <c r="D7951" i="4"/>
  <c r="C7951" i="4"/>
  <c r="B7951" i="4"/>
  <c r="F7950" i="4"/>
  <c r="D7950" i="4"/>
  <c r="C7950" i="4"/>
  <c r="E7950" i="4" s="1"/>
  <c r="B7950" i="4"/>
  <c r="F7949" i="4"/>
  <c r="D7949" i="4"/>
  <c r="C7949" i="4"/>
  <c r="B7949" i="4"/>
  <c r="F7948" i="4"/>
  <c r="D7948" i="4"/>
  <c r="C7948" i="4"/>
  <c r="B7948" i="4"/>
  <c r="F7947" i="4"/>
  <c r="D7947" i="4"/>
  <c r="C7947" i="4"/>
  <c r="B7947" i="4"/>
  <c r="F7946" i="4"/>
  <c r="D7946" i="4"/>
  <c r="C7946" i="4"/>
  <c r="B7946" i="4"/>
  <c r="F7945" i="4"/>
  <c r="D7945" i="4"/>
  <c r="C7945" i="4"/>
  <c r="B7945" i="4"/>
  <c r="F7944" i="4"/>
  <c r="D7944" i="4"/>
  <c r="C7944" i="4"/>
  <c r="B7944" i="4"/>
  <c r="F7943" i="4"/>
  <c r="D7943" i="4"/>
  <c r="C7943" i="4"/>
  <c r="B7943" i="4"/>
  <c r="F7942" i="4"/>
  <c r="D7942" i="4"/>
  <c r="C7942" i="4"/>
  <c r="B7942" i="4"/>
  <c r="E7942" i="4"/>
  <c r="F7941" i="4"/>
  <c r="D7941" i="4"/>
  <c r="E7941" i="4" s="1"/>
  <c r="C7941" i="4"/>
  <c r="B7941" i="4"/>
  <c r="F7940" i="4"/>
  <c r="D7940" i="4"/>
  <c r="C7940" i="4"/>
  <c r="E7940" i="4" s="1"/>
  <c r="B7940" i="4"/>
  <c r="F7939" i="4"/>
  <c r="D7939" i="4"/>
  <c r="C7939" i="4"/>
  <c r="E7939" i="4" s="1"/>
  <c r="B7939" i="4"/>
  <c r="F7938" i="4"/>
  <c r="D7938" i="4"/>
  <c r="C7938" i="4"/>
  <c r="E7938" i="4" s="1"/>
  <c r="B7938" i="4"/>
  <c r="F7937" i="4"/>
  <c r="D7937" i="4"/>
  <c r="C7937" i="4"/>
  <c r="B7937" i="4"/>
  <c r="E7937" i="4" s="1"/>
  <c r="F7936" i="4"/>
  <c r="D7936" i="4"/>
  <c r="E7936" i="4" s="1"/>
  <c r="C7936" i="4"/>
  <c r="B7936" i="4"/>
  <c r="F7935" i="4"/>
  <c r="D7935" i="4"/>
  <c r="E7935" i="4" s="1"/>
  <c r="C7935" i="4"/>
  <c r="B7935" i="4"/>
  <c r="F7934" i="4"/>
  <c r="D7934" i="4"/>
  <c r="C7934" i="4"/>
  <c r="B7934" i="4"/>
  <c r="F7933" i="4"/>
  <c r="D7933" i="4"/>
  <c r="C7933" i="4"/>
  <c r="B7933" i="4"/>
  <c r="F7932" i="4"/>
  <c r="D7932" i="4"/>
  <c r="C7932" i="4"/>
  <c r="B7932" i="4"/>
  <c r="F7931" i="4"/>
  <c r="D7931" i="4"/>
  <c r="C7931" i="4"/>
  <c r="E7931" i="4" s="1"/>
  <c r="B7931" i="4"/>
  <c r="F7930" i="4"/>
  <c r="D7930" i="4"/>
  <c r="E7930" i="4" s="1"/>
  <c r="C7930" i="4"/>
  <c r="B7930" i="4"/>
  <c r="F7929" i="4"/>
  <c r="D7929" i="4"/>
  <c r="C7929" i="4"/>
  <c r="B7929" i="4"/>
  <c r="F7928" i="4"/>
  <c r="D7928" i="4"/>
  <c r="C7928" i="4"/>
  <c r="B7928" i="4"/>
  <c r="E7928" i="4"/>
  <c r="F7927" i="4"/>
  <c r="D7927" i="4"/>
  <c r="C7927" i="4"/>
  <c r="B7927" i="4"/>
  <c r="E7927" i="4" s="1"/>
  <c r="F7926" i="4"/>
  <c r="D7926" i="4"/>
  <c r="C7926" i="4"/>
  <c r="E7926" i="4" s="1"/>
  <c r="B7926" i="4"/>
  <c r="F7925" i="4"/>
  <c r="D7925" i="4"/>
  <c r="C7925" i="4"/>
  <c r="B7925" i="4"/>
  <c r="F7924" i="4"/>
  <c r="D7924" i="4"/>
  <c r="C7924" i="4"/>
  <c r="B7924" i="4"/>
  <c r="F7923" i="4"/>
  <c r="D7923" i="4"/>
  <c r="C7923" i="4"/>
  <c r="B7923" i="4"/>
  <c r="F7922" i="4"/>
  <c r="D7922" i="4"/>
  <c r="C7922" i="4"/>
  <c r="E7922" i="4" s="1"/>
  <c r="B7922" i="4"/>
  <c r="F7921" i="4"/>
  <c r="D7921" i="4"/>
  <c r="C7921" i="4"/>
  <c r="B7921" i="4"/>
  <c r="F7920" i="4"/>
  <c r="D7920" i="4"/>
  <c r="C7920" i="4"/>
  <c r="B7920" i="4"/>
  <c r="F7919" i="4"/>
  <c r="D7919" i="4"/>
  <c r="C7919" i="4"/>
  <c r="B7919" i="4"/>
  <c r="F7918" i="4"/>
  <c r="D7918" i="4"/>
  <c r="C7918" i="4"/>
  <c r="E7918" i="4" s="1"/>
  <c r="B7918" i="4"/>
  <c r="F7917" i="4"/>
  <c r="D7917" i="4"/>
  <c r="C7917" i="4"/>
  <c r="B7917" i="4"/>
  <c r="E7917" i="4"/>
  <c r="F7916" i="4"/>
  <c r="D7916" i="4"/>
  <c r="E7916" i="4" s="1"/>
  <c r="C7916" i="4"/>
  <c r="B7916" i="4"/>
  <c r="F7915" i="4"/>
  <c r="D7915" i="4"/>
  <c r="C7915" i="4"/>
  <c r="E7915" i="4" s="1"/>
  <c r="B7915" i="4"/>
  <c r="F7914" i="4"/>
  <c r="E7914" i="4"/>
  <c r="D7914" i="4"/>
  <c r="C7914" i="4"/>
  <c r="B7914" i="4"/>
  <c r="F7913" i="4"/>
  <c r="D7913" i="4"/>
  <c r="C7913" i="4"/>
  <c r="B7913" i="4"/>
  <c r="F7912" i="4"/>
  <c r="D7912" i="4"/>
  <c r="C7912" i="4"/>
  <c r="B7912" i="4"/>
  <c r="F7911" i="4"/>
  <c r="D7911" i="4"/>
  <c r="C7911" i="4"/>
  <c r="B7911" i="4"/>
  <c r="E7911" i="4"/>
  <c r="F7910" i="4"/>
  <c r="D7910" i="4"/>
  <c r="C7910" i="4"/>
  <c r="B7910" i="4"/>
  <c r="E7910" i="4" s="1"/>
  <c r="F7909" i="4"/>
  <c r="D7909" i="4"/>
  <c r="C7909" i="4"/>
  <c r="B7909" i="4"/>
  <c r="E7909" i="4" s="1"/>
  <c r="F7908" i="4"/>
  <c r="D7908" i="4"/>
  <c r="C7908" i="4"/>
  <c r="B7908" i="4"/>
  <c r="E7908" i="4" s="1"/>
  <c r="F7907" i="4"/>
  <c r="D7907" i="4"/>
  <c r="C7907" i="4"/>
  <c r="E7907" i="4" s="1"/>
  <c r="B7907" i="4"/>
  <c r="F7906" i="4"/>
  <c r="D7906" i="4"/>
  <c r="C7906" i="4"/>
  <c r="E7906" i="4" s="1"/>
  <c r="B7906" i="4"/>
  <c r="F7905" i="4"/>
  <c r="D7905" i="4"/>
  <c r="C7905" i="4"/>
  <c r="B7905" i="4"/>
  <c r="F7904" i="4"/>
  <c r="D7904" i="4"/>
  <c r="C7904" i="4"/>
  <c r="E7904" i="4" s="1"/>
  <c r="B7904" i="4"/>
  <c r="F7903" i="4"/>
  <c r="D7903" i="4"/>
  <c r="C7903" i="4"/>
  <c r="B7903" i="4"/>
  <c r="F7902" i="4"/>
  <c r="D7902" i="4"/>
  <c r="C7902" i="4"/>
  <c r="B7902" i="4"/>
  <c r="E7902" i="4"/>
  <c r="F7901" i="4"/>
  <c r="D7901" i="4"/>
  <c r="C7901" i="4"/>
  <c r="B7901" i="4"/>
  <c r="F7900" i="4"/>
  <c r="D7900" i="4"/>
  <c r="C7900" i="4"/>
  <c r="B7900" i="4"/>
  <c r="E7900" i="4" s="1"/>
  <c r="F7899" i="4"/>
  <c r="D7899" i="4"/>
  <c r="C7899" i="4"/>
  <c r="B7899" i="4"/>
  <c r="E7899" i="4" s="1"/>
  <c r="F7898" i="4"/>
  <c r="D7898" i="4"/>
  <c r="C7898" i="4"/>
  <c r="E7898" i="4" s="1"/>
  <c r="B7898" i="4"/>
  <c r="F7897" i="4"/>
  <c r="D7897" i="4"/>
  <c r="C7897" i="4"/>
  <c r="B7897" i="4"/>
  <c r="F7896" i="4"/>
  <c r="D7896" i="4"/>
  <c r="C7896" i="4"/>
  <c r="B7896" i="4"/>
  <c r="F7895" i="4"/>
  <c r="D7895" i="4"/>
  <c r="C7895" i="4"/>
  <c r="E7895" i="4" s="1"/>
  <c r="B7895" i="4"/>
  <c r="F7894" i="4"/>
  <c r="D7894" i="4"/>
  <c r="C7894" i="4"/>
  <c r="E7894" i="4" s="1"/>
  <c r="B7894" i="4"/>
  <c r="F7893" i="4"/>
  <c r="D7893" i="4"/>
  <c r="C7893" i="4"/>
  <c r="B7893" i="4"/>
  <c r="E7893" i="4"/>
  <c r="F7892" i="4"/>
  <c r="D7892" i="4"/>
  <c r="E7892" i="4" s="1"/>
  <c r="C7892" i="4"/>
  <c r="B7892" i="4"/>
  <c r="F7891" i="4"/>
  <c r="D7891" i="4"/>
  <c r="C7891" i="4"/>
  <c r="E7891" i="4" s="1"/>
  <c r="B7891" i="4"/>
  <c r="F7890" i="4"/>
  <c r="E7890" i="4"/>
  <c r="D7890" i="4"/>
  <c r="C7890" i="4"/>
  <c r="B7890" i="4"/>
  <c r="F7889" i="4"/>
  <c r="D7889" i="4"/>
  <c r="C7889" i="4"/>
  <c r="B7889" i="4"/>
  <c r="F7888" i="4"/>
  <c r="D7888" i="4"/>
  <c r="C7888" i="4"/>
  <c r="B7888" i="4"/>
  <c r="F7887" i="4"/>
  <c r="D7887" i="4"/>
  <c r="C7887" i="4"/>
  <c r="B7887" i="4"/>
  <c r="E7887" i="4"/>
  <c r="F7886" i="4"/>
  <c r="D7886" i="4"/>
  <c r="C7886" i="4"/>
  <c r="E7886" i="4" s="1"/>
  <c r="B7886" i="4"/>
  <c r="F7885" i="4"/>
  <c r="D7885" i="4"/>
  <c r="C7885" i="4"/>
  <c r="B7885" i="4"/>
  <c r="F7884" i="4"/>
  <c r="D7884" i="4"/>
  <c r="C7884" i="4"/>
  <c r="B7884" i="4"/>
  <c r="F7883" i="4"/>
  <c r="D7883" i="4"/>
  <c r="C7883" i="4"/>
  <c r="E7883" i="4" s="1"/>
  <c r="B7883" i="4"/>
  <c r="F7882" i="4"/>
  <c r="D7882" i="4"/>
  <c r="E7882" i="4" s="1"/>
  <c r="C7882" i="4"/>
  <c r="B7882" i="4"/>
  <c r="F7881" i="4"/>
  <c r="D7881" i="4"/>
  <c r="C7881" i="4"/>
  <c r="B7881" i="4"/>
  <c r="F7880" i="4"/>
  <c r="D7880" i="4"/>
  <c r="C7880" i="4"/>
  <c r="B7880" i="4"/>
  <c r="F7879" i="4"/>
  <c r="D7879" i="4"/>
  <c r="C7879" i="4"/>
  <c r="B7879" i="4"/>
  <c r="F7878" i="4"/>
  <c r="D7878" i="4"/>
  <c r="C7878" i="4"/>
  <c r="B7878" i="4"/>
  <c r="E7878" i="4"/>
  <c r="F7877" i="4"/>
  <c r="D7877" i="4"/>
  <c r="C7877" i="4"/>
  <c r="B7877" i="4"/>
  <c r="F7876" i="4"/>
  <c r="D7876" i="4"/>
  <c r="C7876" i="4"/>
  <c r="B7876" i="4"/>
  <c r="E7876" i="4" s="1"/>
  <c r="F7875" i="4"/>
  <c r="D7875" i="4"/>
  <c r="C7875" i="4"/>
  <c r="B7875" i="4"/>
  <c r="F7874" i="4"/>
  <c r="D7874" i="4"/>
  <c r="C7874" i="4"/>
  <c r="E7874" i="4" s="1"/>
  <c r="B7874" i="4"/>
  <c r="F7873" i="4"/>
  <c r="D7873" i="4"/>
  <c r="C7873" i="4"/>
  <c r="B7873" i="4"/>
  <c r="F7872" i="4"/>
  <c r="D7872" i="4"/>
  <c r="C7872" i="4"/>
  <c r="B7872" i="4"/>
  <c r="F7871" i="4"/>
  <c r="D7871" i="4"/>
  <c r="C7871" i="4"/>
  <c r="E7871" i="4" s="1"/>
  <c r="B7871" i="4"/>
  <c r="F7870" i="4"/>
  <c r="D7870" i="4"/>
  <c r="C7870" i="4"/>
  <c r="E7870" i="4" s="1"/>
  <c r="B7870" i="4"/>
  <c r="F7869" i="4"/>
  <c r="D7869" i="4"/>
  <c r="C7869" i="4"/>
  <c r="B7869" i="4"/>
  <c r="E7869" i="4"/>
  <c r="F7868" i="4"/>
  <c r="D7868" i="4"/>
  <c r="E7868" i="4" s="1"/>
  <c r="C7868" i="4"/>
  <c r="B7868" i="4"/>
  <c r="F7867" i="4"/>
  <c r="D7867" i="4"/>
  <c r="C7867" i="4"/>
  <c r="E7867" i="4" s="1"/>
  <c r="B7867" i="4"/>
  <c r="F7866" i="4"/>
  <c r="D7866" i="4"/>
  <c r="C7866" i="4"/>
  <c r="B7866" i="4"/>
  <c r="F7865" i="4"/>
  <c r="D7865" i="4"/>
  <c r="C7865" i="4"/>
  <c r="B7865" i="4"/>
  <c r="F7864" i="4"/>
  <c r="E7864" i="4"/>
  <c r="D7864" i="4"/>
  <c r="C7864" i="4"/>
  <c r="B7864" i="4"/>
  <c r="F7863" i="4"/>
  <c r="D7863" i="4"/>
  <c r="C7863" i="4"/>
  <c r="B7863" i="4"/>
  <c r="E7863" i="4"/>
  <c r="F7862" i="4"/>
  <c r="D7862" i="4"/>
  <c r="C7862" i="4"/>
  <c r="B7862" i="4"/>
  <c r="F7861" i="4"/>
  <c r="D7861" i="4"/>
  <c r="C7861" i="4"/>
  <c r="B7861" i="4"/>
  <c r="E7861" i="4" s="1"/>
  <c r="F7860" i="4"/>
  <c r="D7860" i="4"/>
  <c r="C7860" i="4"/>
  <c r="B7860" i="4"/>
  <c r="E7860" i="4" s="1"/>
  <c r="F7859" i="4"/>
  <c r="D7859" i="4"/>
  <c r="C7859" i="4"/>
  <c r="E7859" i="4" s="1"/>
  <c r="B7859" i="4"/>
  <c r="F7858" i="4"/>
  <c r="D7858" i="4"/>
  <c r="C7858" i="4"/>
  <c r="B7858" i="4"/>
  <c r="F7857" i="4"/>
  <c r="D7857" i="4"/>
  <c r="C7857" i="4"/>
  <c r="B7857" i="4"/>
  <c r="F7856" i="4"/>
  <c r="D7856" i="4"/>
  <c r="C7856" i="4"/>
  <c r="E7856" i="4" s="1"/>
  <c r="B7856" i="4"/>
  <c r="F7855" i="4"/>
  <c r="D7855" i="4"/>
  <c r="C7855" i="4"/>
  <c r="B7855" i="4"/>
  <c r="F7854" i="4"/>
  <c r="D7854" i="4"/>
  <c r="C7854" i="4"/>
  <c r="E7854" i="4" s="1"/>
  <c r="B7854" i="4"/>
  <c r="F7853" i="4"/>
  <c r="D7853" i="4"/>
  <c r="C7853" i="4"/>
  <c r="B7853" i="4"/>
  <c r="F7852" i="4"/>
  <c r="D7852" i="4"/>
  <c r="C7852" i="4"/>
  <c r="B7852" i="4"/>
  <c r="F7851" i="4"/>
  <c r="D7851" i="4"/>
  <c r="C7851" i="4"/>
  <c r="B7851" i="4"/>
  <c r="F7850" i="4"/>
  <c r="D7850" i="4"/>
  <c r="C7850" i="4"/>
  <c r="B7850" i="4"/>
  <c r="E7850" i="4"/>
  <c r="F7849" i="4"/>
  <c r="D7849" i="4"/>
  <c r="C7849" i="4"/>
  <c r="B7849" i="4"/>
  <c r="F7848" i="4"/>
  <c r="D7848" i="4"/>
  <c r="C7848" i="4"/>
  <c r="B7848" i="4"/>
  <c r="E7848" i="4" s="1"/>
  <c r="F7847" i="4"/>
  <c r="D7847" i="4"/>
  <c r="C7847" i="4"/>
  <c r="E7847" i="4" s="1"/>
  <c r="B7847" i="4"/>
  <c r="F7846" i="4"/>
  <c r="D7846" i="4"/>
  <c r="C7846" i="4"/>
  <c r="E7846" i="4" s="1"/>
  <c r="B7846" i="4"/>
  <c r="F7845" i="4"/>
  <c r="D7845" i="4"/>
  <c r="E7845" i="4" s="1"/>
  <c r="C7845" i="4"/>
  <c r="B7845" i="4"/>
  <c r="F7844" i="4"/>
  <c r="D7844" i="4"/>
  <c r="C7844" i="4"/>
  <c r="B7844" i="4"/>
  <c r="E7844" i="4"/>
  <c r="F7843" i="4"/>
  <c r="D7843" i="4"/>
  <c r="C7843" i="4"/>
  <c r="E7843" i="4" s="1"/>
  <c r="B7843" i="4"/>
  <c r="F7842" i="4"/>
  <c r="D7842" i="4"/>
  <c r="C7842" i="4"/>
  <c r="B7842" i="4"/>
  <c r="F7841" i="4"/>
  <c r="D7841" i="4"/>
  <c r="C7841" i="4"/>
  <c r="B7841" i="4"/>
  <c r="F7840" i="4"/>
  <c r="D7840" i="4"/>
  <c r="C7840" i="4"/>
  <c r="B7840" i="4"/>
  <c r="F7839" i="4"/>
  <c r="D7839" i="4"/>
  <c r="C7839" i="4"/>
  <c r="E7839" i="4" s="1"/>
  <c r="B7839" i="4"/>
  <c r="F7838" i="4"/>
  <c r="D7838" i="4"/>
  <c r="C7838" i="4"/>
  <c r="B7838" i="4"/>
  <c r="F7837" i="4"/>
  <c r="D7837" i="4"/>
  <c r="C7837" i="4"/>
  <c r="B7837" i="4"/>
  <c r="F7836" i="4"/>
  <c r="D7836" i="4"/>
  <c r="C7836" i="4"/>
  <c r="B7836" i="4"/>
  <c r="F7835" i="4"/>
  <c r="D7835" i="4"/>
  <c r="C7835" i="4"/>
  <c r="E7835" i="4" s="1"/>
  <c r="B7835" i="4"/>
  <c r="F7834" i="4"/>
  <c r="D7834" i="4"/>
  <c r="C7834" i="4"/>
  <c r="B7834" i="4"/>
  <c r="F7833" i="4"/>
  <c r="D7833" i="4"/>
  <c r="C7833" i="4"/>
  <c r="B7833" i="4"/>
  <c r="F7832" i="4"/>
  <c r="D7832" i="4"/>
  <c r="C7832" i="4"/>
  <c r="B7832" i="4"/>
  <c r="F7831" i="4"/>
  <c r="D7831" i="4"/>
  <c r="C7831" i="4"/>
  <c r="B7831" i="4"/>
  <c r="F7830" i="4"/>
  <c r="D7830" i="4"/>
  <c r="C7830" i="4"/>
  <c r="B7830" i="4"/>
  <c r="E7830" i="4"/>
  <c r="F7829" i="4"/>
  <c r="D7829" i="4"/>
  <c r="C7829" i="4"/>
  <c r="B7829" i="4"/>
  <c r="F7828" i="4"/>
  <c r="D7828" i="4"/>
  <c r="C7828" i="4"/>
  <c r="B7828" i="4"/>
  <c r="E7828" i="4" s="1"/>
  <c r="F7827" i="4"/>
  <c r="D7827" i="4"/>
  <c r="C7827" i="4"/>
  <c r="B7827" i="4"/>
  <c r="F7826" i="4"/>
  <c r="D7826" i="4"/>
  <c r="C7826" i="4"/>
  <c r="E7826" i="4" s="1"/>
  <c r="B7826" i="4"/>
  <c r="F7825" i="4"/>
  <c r="D7825" i="4"/>
  <c r="C7825" i="4"/>
  <c r="B7825" i="4"/>
  <c r="F7824" i="4"/>
  <c r="D7824" i="4"/>
  <c r="C7824" i="4"/>
  <c r="B7824" i="4"/>
  <c r="F7823" i="4"/>
  <c r="D7823" i="4"/>
  <c r="C7823" i="4"/>
  <c r="E7823" i="4" s="1"/>
  <c r="B7823" i="4"/>
  <c r="F7822" i="4"/>
  <c r="D7822" i="4"/>
  <c r="C7822" i="4"/>
  <c r="B7822" i="4"/>
  <c r="F7821" i="4"/>
  <c r="D7821" i="4"/>
  <c r="C7821" i="4"/>
  <c r="B7821" i="4"/>
  <c r="F7820" i="4"/>
  <c r="D7820" i="4"/>
  <c r="C7820" i="4"/>
  <c r="B7820" i="4"/>
  <c r="E7820" i="4"/>
  <c r="F7819" i="4"/>
  <c r="D7819" i="4"/>
  <c r="E7819" i="4" s="1"/>
  <c r="C7819" i="4"/>
  <c r="B7819" i="4"/>
  <c r="F7818" i="4"/>
  <c r="D7818" i="4"/>
  <c r="C7818" i="4"/>
  <c r="E7818" i="4" s="1"/>
  <c r="B7818" i="4"/>
  <c r="F7817" i="4"/>
  <c r="D7817" i="4"/>
  <c r="C7817" i="4"/>
  <c r="B7817" i="4"/>
  <c r="F7816" i="4"/>
  <c r="E7816" i="4"/>
  <c r="D7816" i="4"/>
  <c r="C7816" i="4"/>
  <c r="B7816" i="4"/>
  <c r="F7815" i="4"/>
  <c r="D7815" i="4"/>
  <c r="C7815" i="4"/>
  <c r="B7815" i="4"/>
  <c r="E7815" i="4"/>
  <c r="F7814" i="4"/>
  <c r="D7814" i="4"/>
  <c r="C7814" i="4"/>
  <c r="B7814" i="4"/>
  <c r="F7813" i="4"/>
  <c r="D7813" i="4"/>
  <c r="C7813" i="4"/>
  <c r="B7813" i="4"/>
  <c r="E7813" i="4" s="1"/>
  <c r="F7812" i="4"/>
  <c r="D7812" i="4"/>
  <c r="C7812" i="4"/>
  <c r="B7812" i="4"/>
  <c r="F7811" i="4"/>
  <c r="D7811" i="4"/>
  <c r="E7811" i="4" s="1"/>
  <c r="C7811" i="4"/>
  <c r="B7811" i="4"/>
  <c r="F7810" i="4"/>
  <c r="D7810" i="4"/>
  <c r="C7810" i="4"/>
  <c r="E7810" i="4" s="1"/>
  <c r="B7810" i="4"/>
  <c r="F7809" i="4"/>
  <c r="D7809" i="4"/>
  <c r="C7809" i="4"/>
  <c r="B7809" i="4"/>
  <c r="F7808" i="4"/>
  <c r="D7808" i="4"/>
  <c r="C7808" i="4"/>
  <c r="B7808" i="4"/>
  <c r="F7807" i="4"/>
  <c r="D7807" i="4"/>
  <c r="C7807" i="4"/>
  <c r="B7807" i="4"/>
  <c r="F7806" i="4"/>
  <c r="D7806" i="4"/>
  <c r="C7806" i="4"/>
  <c r="B7806" i="4"/>
  <c r="F7805" i="4"/>
  <c r="D7805" i="4"/>
  <c r="C7805" i="4"/>
  <c r="B7805" i="4"/>
  <c r="F7804" i="4"/>
  <c r="D7804" i="4"/>
  <c r="C7804" i="4"/>
  <c r="B7804" i="4"/>
  <c r="F7803" i="4"/>
  <c r="D7803" i="4"/>
  <c r="C7803" i="4"/>
  <c r="B7803" i="4"/>
  <c r="F7802" i="4"/>
  <c r="D7802" i="4"/>
  <c r="C7802" i="4"/>
  <c r="B7802" i="4"/>
  <c r="E7802" i="4"/>
  <c r="F7801" i="4"/>
  <c r="D7801" i="4"/>
  <c r="C7801" i="4"/>
  <c r="B7801" i="4"/>
  <c r="F7800" i="4"/>
  <c r="D7800" i="4"/>
  <c r="C7800" i="4"/>
  <c r="B7800" i="4"/>
  <c r="E7800" i="4" s="1"/>
  <c r="F7799" i="4"/>
  <c r="D7799" i="4"/>
  <c r="C7799" i="4"/>
  <c r="B7799" i="4"/>
  <c r="F7798" i="4"/>
  <c r="D7798" i="4"/>
  <c r="C7798" i="4"/>
  <c r="E7798" i="4" s="1"/>
  <c r="B7798" i="4"/>
  <c r="F7797" i="4"/>
  <c r="D7797" i="4"/>
  <c r="C7797" i="4"/>
  <c r="E7797" i="4" s="1"/>
  <c r="B7797" i="4"/>
  <c r="F7796" i="4"/>
  <c r="D7796" i="4"/>
  <c r="E7796" i="4" s="1"/>
  <c r="C7796" i="4"/>
  <c r="B7796" i="4"/>
  <c r="F7795" i="4"/>
  <c r="D7795" i="4"/>
  <c r="C7795" i="4"/>
  <c r="B7795" i="4"/>
  <c r="E7795" i="4"/>
  <c r="F7794" i="4"/>
  <c r="D7794" i="4"/>
  <c r="C7794" i="4"/>
  <c r="E7794" i="4" s="1"/>
  <c r="B7794" i="4"/>
  <c r="F7793" i="4"/>
  <c r="D7793" i="4"/>
  <c r="C7793" i="4"/>
  <c r="B7793" i="4"/>
  <c r="F7792" i="4"/>
  <c r="D7792" i="4"/>
  <c r="C7792" i="4"/>
  <c r="E7792" i="4" s="1"/>
  <c r="B7792" i="4"/>
  <c r="F7791" i="4"/>
  <c r="D7791" i="4"/>
  <c r="E7791" i="4" s="1"/>
  <c r="C7791" i="4"/>
  <c r="B7791" i="4"/>
  <c r="F7790" i="4"/>
  <c r="D7790" i="4"/>
  <c r="C7790" i="4"/>
  <c r="B7790" i="4"/>
  <c r="F7789" i="4"/>
  <c r="D7789" i="4"/>
  <c r="C7789" i="4"/>
  <c r="B7789" i="4"/>
  <c r="F7788" i="4"/>
  <c r="D7788" i="4"/>
  <c r="C7788" i="4"/>
  <c r="B7788" i="4"/>
  <c r="F7787" i="4"/>
  <c r="D7787" i="4"/>
  <c r="C7787" i="4"/>
  <c r="B7787" i="4"/>
  <c r="E7787" i="4"/>
  <c r="F7786" i="4"/>
  <c r="D7786" i="4"/>
  <c r="C7786" i="4"/>
  <c r="B7786" i="4"/>
  <c r="E7786" i="4" s="1"/>
  <c r="F7785" i="4"/>
  <c r="D7785" i="4"/>
  <c r="C7785" i="4"/>
  <c r="B7785" i="4"/>
  <c r="F7784" i="4"/>
  <c r="D7784" i="4"/>
  <c r="C7784" i="4"/>
  <c r="B7784" i="4"/>
  <c r="E7784" i="4" s="1"/>
  <c r="F7783" i="4"/>
  <c r="D7783" i="4"/>
  <c r="C7783" i="4"/>
  <c r="B7783" i="4"/>
  <c r="E7783" i="4" s="1"/>
  <c r="F7782" i="4"/>
  <c r="D7782" i="4"/>
  <c r="C7782" i="4"/>
  <c r="E7782" i="4" s="1"/>
  <c r="B7782" i="4"/>
  <c r="F7781" i="4"/>
  <c r="D7781" i="4"/>
  <c r="C7781" i="4"/>
  <c r="B7781" i="4"/>
  <c r="F7780" i="4"/>
  <c r="D7780" i="4"/>
  <c r="C7780" i="4"/>
  <c r="B7780" i="4"/>
  <c r="F7779" i="4"/>
  <c r="D7779" i="4"/>
  <c r="C7779" i="4"/>
  <c r="B7779" i="4"/>
  <c r="F7778" i="4"/>
  <c r="D7778" i="4"/>
  <c r="C7778" i="4"/>
  <c r="E7778" i="4" s="1"/>
  <c r="B7778" i="4"/>
  <c r="F7777" i="4"/>
  <c r="D7777" i="4"/>
  <c r="C7777" i="4"/>
  <c r="B7777" i="4"/>
  <c r="F7776" i="4"/>
  <c r="D7776" i="4"/>
  <c r="C7776" i="4"/>
  <c r="B7776" i="4"/>
  <c r="F7775" i="4"/>
  <c r="D7775" i="4"/>
  <c r="C7775" i="4"/>
  <c r="B7775" i="4"/>
  <c r="F7774" i="4"/>
  <c r="D7774" i="4"/>
  <c r="E7774" i="4" s="1"/>
  <c r="C7774" i="4"/>
  <c r="B7774" i="4"/>
  <c r="F7773" i="4"/>
  <c r="D7773" i="4"/>
  <c r="C7773" i="4"/>
  <c r="B7773" i="4"/>
  <c r="F7772" i="4"/>
  <c r="D7772" i="4"/>
  <c r="C7772" i="4"/>
  <c r="B7772" i="4"/>
  <c r="E7772" i="4"/>
  <c r="F7771" i="4"/>
  <c r="D7771" i="4"/>
  <c r="C7771" i="4"/>
  <c r="E7771" i="4" s="1"/>
  <c r="B7771" i="4"/>
  <c r="F7770" i="4"/>
  <c r="D7770" i="4"/>
  <c r="C7770" i="4"/>
  <c r="E7770" i="4" s="1"/>
  <c r="B7770" i="4"/>
  <c r="F7769" i="4"/>
  <c r="D7769" i="4"/>
  <c r="C7769" i="4"/>
  <c r="B7769" i="4"/>
  <c r="F7768" i="4"/>
  <c r="E7768" i="4"/>
  <c r="D7768" i="4"/>
  <c r="C7768" i="4"/>
  <c r="B7768" i="4"/>
  <c r="F7767" i="4"/>
  <c r="D7767" i="4"/>
  <c r="C7767" i="4"/>
  <c r="B7767" i="4"/>
  <c r="E7767" i="4"/>
  <c r="F7766" i="4"/>
  <c r="D7766" i="4"/>
  <c r="C7766" i="4"/>
  <c r="B7766" i="4"/>
  <c r="E7766" i="4" s="1"/>
  <c r="F7765" i="4"/>
  <c r="D7765" i="4"/>
  <c r="C7765" i="4"/>
  <c r="B7765" i="4"/>
  <c r="E7765" i="4" s="1"/>
  <c r="F7764" i="4"/>
  <c r="D7764" i="4"/>
  <c r="C7764" i="4"/>
  <c r="B7764" i="4"/>
  <c r="E7764" i="4" s="1"/>
  <c r="F7763" i="4"/>
  <c r="D7763" i="4"/>
  <c r="C7763" i="4"/>
  <c r="E7763" i="4" s="1"/>
  <c r="B7763" i="4"/>
  <c r="F7762" i="4"/>
  <c r="D7762" i="4"/>
  <c r="C7762" i="4"/>
  <c r="B7762" i="4"/>
  <c r="F7761" i="4"/>
  <c r="D7761" i="4"/>
  <c r="C7761" i="4"/>
  <c r="B7761" i="4"/>
  <c r="F7760" i="4"/>
  <c r="D7760" i="4"/>
  <c r="C7760" i="4"/>
  <c r="B7760" i="4"/>
  <c r="F7759" i="4"/>
  <c r="D7759" i="4"/>
  <c r="C7759" i="4"/>
  <c r="B7759" i="4"/>
  <c r="F7758" i="4"/>
  <c r="D7758" i="4"/>
  <c r="C7758" i="4"/>
  <c r="E7758" i="4" s="1"/>
  <c r="B7758" i="4"/>
  <c r="F7757" i="4"/>
  <c r="D7757" i="4"/>
  <c r="C7757" i="4"/>
  <c r="B7757" i="4"/>
  <c r="F7756" i="4"/>
  <c r="D7756" i="4"/>
  <c r="C7756" i="4"/>
  <c r="B7756" i="4"/>
  <c r="F7755" i="4"/>
  <c r="D7755" i="4"/>
  <c r="C7755" i="4"/>
  <c r="B7755" i="4"/>
  <c r="F7754" i="4"/>
  <c r="D7754" i="4"/>
  <c r="E7754" i="4" s="1"/>
  <c r="C7754" i="4"/>
  <c r="B7754" i="4"/>
  <c r="F7753" i="4"/>
  <c r="D7753" i="4"/>
  <c r="C7753" i="4"/>
  <c r="B7753" i="4"/>
  <c r="F7752" i="4"/>
  <c r="D7752" i="4"/>
  <c r="C7752" i="4"/>
  <c r="B7752" i="4"/>
  <c r="F7751" i="4"/>
  <c r="D7751" i="4"/>
  <c r="C7751" i="4"/>
  <c r="B7751" i="4"/>
  <c r="E7751" i="4"/>
  <c r="F7750" i="4"/>
  <c r="D7750" i="4"/>
  <c r="C7750" i="4"/>
  <c r="E7750" i="4" s="1"/>
  <c r="B7750" i="4"/>
  <c r="F7749" i="4"/>
  <c r="D7749" i="4"/>
  <c r="C7749" i="4"/>
  <c r="B7749" i="4"/>
  <c r="F7748" i="4"/>
  <c r="D7748" i="4"/>
  <c r="C7748" i="4"/>
  <c r="E7748" i="4" s="1"/>
  <c r="B7748" i="4"/>
  <c r="F7747" i="4"/>
  <c r="D7747" i="4"/>
  <c r="E7747" i="4" s="1"/>
  <c r="C7747" i="4"/>
  <c r="B7747" i="4"/>
  <c r="F7746" i="4"/>
  <c r="D7746" i="4"/>
  <c r="C7746" i="4"/>
  <c r="E7746" i="4" s="1"/>
  <c r="B7746" i="4"/>
  <c r="F7745" i="4"/>
  <c r="D7745" i="4"/>
  <c r="C7745" i="4"/>
  <c r="B7745" i="4"/>
  <c r="E7745" i="4" s="1"/>
  <c r="F7744" i="4"/>
  <c r="D7744" i="4"/>
  <c r="C7744" i="4"/>
  <c r="E7744" i="4" s="1"/>
  <c r="B7744" i="4"/>
  <c r="F7743" i="4"/>
  <c r="D7743" i="4"/>
  <c r="C7743" i="4"/>
  <c r="E7743" i="4" s="1"/>
  <c r="B7743" i="4"/>
  <c r="F7742" i="4"/>
  <c r="E7742" i="4"/>
  <c r="D7742" i="4"/>
  <c r="C7742" i="4"/>
  <c r="B7742" i="4"/>
  <c r="F7741" i="4"/>
  <c r="D7741" i="4"/>
  <c r="C7741" i="4"/>
  <c r="B7741" i="4"/>
  <c r="F7740" i="4"/>
  <c r="D7740" i="4"/>
  <c r="C7740" i="4"/>
  <c r="B7740" i="4"/>
  <c r="F7739" i="4"/>
  <c r="D7739" i="4"/>
  <c r="C7739" i="4"/>
  <c r="B7739" i="4"/>
  <c r="E7739" i="4"/>
  <c r="F7738" i="4"/>
  <c r="D7738" i="4"/>
  <c r="C7738" i="4"/>
  <c r="B7738" i="4"/>
  <c r="E7738" i="4" s="1"/>
  <c r="F7737" i="4"/>
  <c r="D7737" i="4"/>
  <c r="C7737" i="4"/>
  <c r="B7737" i="4"/>
  <c r="F7736" i="4"/>
  <c r="D7736" i="4"/>
  <c r="C7736" i="4"/>
  <c r="B7736" i="4"/>
  <c r="E7736" i="4" s="1"/>
  <c r="F7735" i="4"/>
  <c r="D7735" i="4"/>
  <c r="C7735" i="4"/>
  <c r="B7735" i="4"/>
  <c r="E7735" i="4" s="1"/>
  <c r="F7734" i="4"/>
  <c r="D7734" i="4"/>
  <c r="C7734" i="4"/>
  <c r="E7734" i="4" s="1"/>
  <c r="B7734" i="4"/>
  <c r="F7733" i="4"/>
  <c r="D7733" i="4"/>
  <c r="C7733" i="4"/>
  <c r="B7733" i="4"/>
  <c r="F7732" i="4"/>
  <c r="D7732" i="4"/>
  <c r="C7732" i="4"/>
  <c r="B7732" i="4"/>
  <c r="F7731" i="4"/>
  <c r="D7731" i="4"/>
  <c r="C7731" i="4"/>
  <c r="B7731" i="4"/>
  <c r="F7730" i="4"/>
  <c r="D7730" i="4"/>
  <c r="C7730" i="4"/>
  <c r="E7730" i="4" s="1"/>
  <c r="B7730" i="4"/>
  <c r="F7729" i="4"/>
  <c r="D7729" i="4"/>
  <c r="C7729" i="4"/>
  <c r="B7729" i="4"/>
  <c r="F7728" i="4"/>
  <c r="D7728" i="4"/>
  <c r="C7728" i="4"/>
  <c r="B7728" i="4"/>
  <c r="F7727" i="4"/>
  <c r="D7727" i="4"/>
  <c r="C7727" i="4"/>
  <c r="B7727" i="4"/>
  <c r="F7726" i="4"/>
  <c r="D7726" i="4"/>
  <c r="C7726" i="4"/>
  <c r="E7726" i="4" s="1"/>
  <c r="B7726" i="4"/>
  <c r="F7725" i="4"/>
  <c r="D7725" i="4"/>
  <c r="C7725" i="4"/>
  <c r="B7725" i="4"/>
  <c r="F7724" i="4"/>
  <c r="D7724" i="4"/>
  <c r="C7724" i="4"/>
  <c r="B7724" i="4"/>
  <c r="E7724" i="4"/>
  <c r="F7723" i="4"/>
  <c r="D7723" i="4"/>
  <c r="C7723" i="4"/>
  <c r="E7723" i="4" s="1"/>
  <c r="B7723" i="4"/>
  <c r="F7722" i="4"/>
  <c r="D7722" i="4"/>
  <c r="C7722" i="4"/>
  <c r="B7722" i="4"/>
  <c r="F7721" i="4"/>
  <c r="D7721" i="4"/>
  <c r="C7721" i="4"/>
  <c r="B7721" i="4"/>
  <c r="F7720" i="4"/>
  <c r="D7720" i="4"/>
  <c r="E7720" i="4" s="1"/>
  <c r="C7720" i="4"/>
  <c r="B7720" i="4"/>
  <c r="F7719" i="4"/>
  <c r="D7719" i="4"/>
  <c r="E7719" i="4" s="1"/>
  <c r="C7719" i="4"/>
  <c r="B7719" i="4"/>
  <c r="F7718" i="4"/>
  <c r="D7718" i="4"/>
  <c r="E7718" i="4" s="1"/>
  <c r="C7718" i="4"/>
  <c r="B7718" i="4"/>
  <c r="F7717" i="4"/>
  <c r="D7717" i="4"/>
  <c r="C7717" i="4"/>
  <c r="B7717" i="4"/>
  <c r="F7716" i="4"/>
  <c r="D7716" i="4"/>
  <c r="C7716" i="4"/>
  <c r="B7716" i="4"/>
  <c r="F7715" i="4"/>
  <c r="D7715" i="4"/>
  <c r="C7715" i="4"/>
  <c r="B7715" i="4"/>
  <c r="E7715" i="4"/>
  <c r="F7714" i="4"/>
  <c r="D7714" i="4"/>
  <c r="C7714" i="4"/>
  <c r="B7714" i="4"/>
  <c r="E7714" i="4" s="1"/>
  <c r="F7713" i="4"/>
  <c r="D7713" i="4"/>
  <c r="C7713" i="4"/>
  <c r="B7713" i="4"/>
  <c r="F7712" i="4"/>
  <c r="D7712" i="4"/>
  <c r="C7712" i="4"/>
  <c r="E7712" i="4" s="1"/>
  <c r="B7712" i="4"/>
  <c r="F7711" i="4"/>
  <c r="D7711" i="4"/>
  <c r="C7711" i="4"/>
  <c r="B7711" i="4"/>
  <c r="F7710" i="4"/>
  <c r="D7710" i="4"/>
  <c r="C7710" i="4"/>
  <c r="E7710" i="4" s="1"/>
  <c r="B7710" i="4"/>
  <c r="F7709" i="4"/>
  <c r="D7709" i="4"/>
  <c r="C7709" i="4"/>
  <c r="B7709" i="4"/>
  <c r="F7708" i="4"/>
  <c r="D7708" i="4"/>
  <c r="C7708" i="4"/>
  <c r="B7708" i="4"/>
  <c r="F7707" i="4"/>
  <c r="D7707" i="4"/>
  <c r="C7707" i="4"/>
  <c r="B7707" i="4"/>
  <c r="F7706" i="4"/>
  <c r="D7706" i="4"/>
  <c r="E7706" i="4" s="1"/>
  <c r="C7706" i="4"/>
  <c r="B7706" i="4"/>
  <c r="F7705" i="4"/>
  <c r="D7705" i="4"/>
  <c r="C7705" i="4"/>
  <c r="B7705" i="4"/>
  <c r="F7704" i="4"/>
  <c r="D7704" i="4"/>
  <c r="C7704" i="4"/>
  <c r="B7704" i="4"/>
  <c r="F7703" i="4"/>
  <c r="D7703" i="4"/>
  <c r="C7703" i="4"/>
  <c r="B7703" i="4"/>
  <c r="F7702" i="4"/>
  <c r="D7702" i="4"/>
  <c r="C7702" i="4"/>
  <c r="B7702" i="4"/>
  <c r="E7702" i="4"/>
  <c r="F7701" i="4"/>
  <c r="D7701" i="4"/>
  <c r="C7701" i="4"/>
  <c r="B7701" i="4"/>
  <c r="E7701" i="4" s="1"/>
  <c r="F7700" i="4"/>
  <c r="D7700" i="4"/>
  <c r="C7700" i="4"/>
  <c r="E7700" i="4" s="1"/>
  <c r="B7700" i="4"/>
  <c r="F7699" i="4"/>
  <c r="D7699" i="4"/>
  <c r="C7699" i="4"/>
  <c r="E7699" i="4" s="1"/>
  <c r="B7699" i="4"/>
  <c r="F7698" i="4"/>
  <c r="D7698" i="4"/>
  <c r="C7698" i="4"/>
  <c r="B7698" i="4"/>
  <c r="F7697" i="4"/>
  <c r="D7697" i="4"/>
  <c r="C7697" i="4"/>
  <c r="B7697" i="4"/>
  <c r="F7696" i="4"/>
  <c r="D7696" i="4"/>
  <c r="E7696" i="4" s="1"/>
  <c r="C7696" i="4"/>
  <c r="B7696" i="4"/>
  <c r="F7695" i="4"/>
  <c r="D7695" i="4"/>
  <c r="E7695" i="4" s="1"/>
  <c r="C7695" i="4"/>
  <c r="B7695" i="4"/>
  <c r="F7694" i="4"/>
  <c r="D7694" i="4"/>
  <c r="C7694" i="4"/>
  <c r="E7694" i="4" s="1"/>
  <c r="B7694" i="4"/>
  <c r="F7693" i="4"/>
  <c r="D7693" i="4"/>
  <c r="C7693" i="4"/>
  <c r="B7693" i="4"/>
  <c r="F7692" i="4"/>
  <c r="D7692" i="4"/>
  <c r="C7692" i="4"/>
  <c r="B7692" i="4"/>
  <c r="F7691" i="4"/>
  <c r="D7691" i="4"/>
  <c r="C7691" i="4"/>
  <c r="B7691" i="4"/>
  <c r="E7691" i="4"/>
  <c r="F7690" i="4"/>
  <c r="D7690" i="4"/>
  <c r="C7690" i="4"/>
  <c r="B7690" i="4"/>
  <c r="E7690" i="4" s="1"/>
  <c r="F7689" i="4"/>
  <c r="D7689" i="4"/>
  <c r="C7689" i="4"/>
  <c r="B7689" i="4"/>
  <c r="F7688" i="4"/>
  <c r="D7688" i="4"/>
  <c r="E7688" i="4" s="1"/>
  <c r="C7688" i="4"/>
  <c r="B7688" i="4"/>
  <c r="F7687" i="4"/>
  <c r="D7687" i="4"/>
  <c r="C7687" i="4"/>
  <c r="B7687" i="4"/>
  <c r="F7686" i="4"/>
  <c r="D7686" i="4"/>
  <c r="C7686" i="4"/>
  <c r="E7686" i="4" s="1"/>
  <c r="B7686" i="4"/>
  <c r="F7685" i="4"/>
  <c r="D7685" i="4"/>
  <c r="C7685" i="4"/>
  <c r="B7685" i="4"/>
  <c r="F7684" i="4"/>
  <c r="D7684" i="4"/>
  <c r="C7684" i="4"/>
  <c r="B7684" i="4"/>
  <c r="F7683" i="4"/>
  <c r="D7683" i="4"/>
  <c r="C7683" i="4"/>
  <c r="B7683" i="4"/>
  <c r="F7682" i="4"/>
  <c r="D7682" i="4"/>
  <c r="C7682" i="4"/>
  <c r="E7682" i="4" s="1"/>
  <c r="B7682" i="4"/>
  <c r="F7681" i="4"/>
  <c r="D7681" i="4"/>
  <c r="C7681" i="4"/>
  <c r="B7681" i="4"/>
  <c r="F7680" i="4"/>
  <c r="D7680" i="4"/>
  <c r="C7680" i="4"/>
  <c r="B7680" i="4"/>
  <c r="F7679" i="4"/>
  <c r="D7679" i="4"/>
  <c r="C7679" i="4"/>
  <c r="B7679" i="4"/>
  <c r="F7678" i="4"/>
  <c r="D7678" i="4"/>
  <c r="C7678" i="4"/>
  <c r="B7678" i="4"/>
  <c r="E7678" i="4"/>
  <c r="F7677" i="4"/>
  <c r="D7677" i="4"/>
  <c r="C7677" i="4"/>
  <c r="B7677" i="4"/>
  <c r="E7677" i="4" s="1"/>
  <c r="F7676" i="4"/>
  <c r="D7676" i="4"/>
  <c r="C7676" i="4"/>
  <c r="E7676" i="4" s="1"/>
  <c r="B7676" i="4"/>
  <c r="F7675" i="4"/>
  <c r="D7675" i="4"/>
  <c r="C7675" i="4"/>
  <c r="E7675" i="4" s="1"/>
  <c r="B7675" i="4"/>
  <c r="F7674" i="4"/>
  <c r="D7674" i="4"/>
  <c r="C7674" i="4"/>
  <c r="B7674" i="4"/>
  <c r="F7673" i="4"/>
  <c r="D7673" i="4"/>
  <c r="C7673" i="4"/>
  <c r="B7673" i="4"/>
  <c r="F7672" i="4"/>
  <c r="D7672" i="4"/>
  <c r="E7672" i="4" s="1"/>
  <c r="C7672" i="4"/>
  <c r="B7672" i="4"/>
  <c r="F7671" i="4"/>
  <c r="D7671" i="4"/>
  <c r="C7671" i="4"/>
  <c r="E7671" i="4" s="1"/>
  <c r="B7671" i="4"/>
  <c r="F7670" i="4"/>
  <c r="D7670" i="4"/>
  <c r="C7670" i="4"/>
  <c r="B7670" i="4"/>
  <c r="F7669" i="4"/>
  <c r="D7669" i="4"/>
  <c r="C7669" i="4"/>
  <c r="B7669" i="4"/>
  <c r="F7668" i="4"/>
  <c r="D7668" i="4"/>
  <c r="C7668" i="4"/>
  <c r="B7668" i="4"/>
  <c r="F7667" i="4"/>
  <c r="D7667" i="4"/>
  <c r="C7667" i="4"/>
  <c r="B7667" i="4"/>
  <c r="E7667" i="4"/>
  <c r="F7666" i="4"/>
  <c r="D7666" i="4"/>
  <c r="E7666" i="4" s="1"/>
  <c r="C7666" i="4"/>
  <c r="B7666" i="4"/>
  <c r="F7665" i="4"/>
  <c r="D7665" i="4"/>
  <c r="C7665" i="4"/>
  <c r="B7665" i="4"/>
  <c r="F7664" i="4"/>
  <c r="D7664" i="4"/>
  <c r="C7664" i="4"/>
  <c r="E7664" i="4" s="1"/>
  <c r="B7664" i="4"/>
  <c r="F7663" i="4"/>
  <c r="D7663" i="4"/>
  <c r="C7663" i="4"/>
  <c r="B7663" i="4"/>
  <c r="F7662" i="4"/>
  <c r="D7662" i="4"/>
  <c r="E7662" i="4" s="1"/>
  <c r="C7662" i="4"/>
  <c r="B7662" i="4"/>
  <c r="F7661" i="4"/>
  <c r="D7661" i="4"/>
  <c r="C7661" i="4"/>
  <c r="B7661" i="4"/>
  <c r="F7660" i="4"/>
  <c r="D7660" i="4"/>
  <c r="C7660" i="4"/>
  <c r="B7660" i="4"/>
  <c r="F7659" i="4"/>
  <c r="D7659" i="4"/>
  <c r="C7659" i="4"/>
  <c r="B7659" i="4"/>
  <c r="F7658" i="4"/>
  <c r="D7658" i="4"/>
  <c r="C7658" i="4"/>
  <c r="B7658" i="4"/>
  <c r="E7658" i="4"/>
  <c r="F7657" i="4"/>
  <c r="D7657" i="4"/>
  <c r="C7657" i="4"/>
  <c r="B7657" i="4"/>
  <c r="E7657" i="4" s="1"/>
  <c r="F7656" i="4"/>
  <c r="D7656" i="4"/>
  <c r="C7656" i="4"/>
  <c r="B7656" i="4"/>
  <c r="E7656" i="4" s="1"/>
  <c r="F7655" i="4"/>
  <c r="D7655" i="4"/>
  <c r="C7655" i="4"/>
  <c r="B7655" i="4"/>
  <c r="E7655" i="4" s="1"/>
  <c r="F7654" i="4"/>
  <c r="D7654" i="4"/>
  <c r="C7654" i="4"/>
  <c r="E7654" i="4" s="1"/>
  <c r="B7654" i="4"/>
  <c r="F7653" i="4"/>
  <c r="D7653" i="4"/>
  <c r="C7653" i="4"/>
  <c r="E7653" i="4" s="1"/>
  <c r="B7653" i="4"/>
  <c r="F7652" i="4"/>
  <c r="D7652" i="4"/>
  <c r="C7652" i="4"/>
  <c r="E7652" i="4" s="1"/>
  <c r="B7652" i="4"/>
  <c r="F7651" i="4"/>
  <c r="D7651" i="4"/>
  <c r="C7651" i="4"/>
  <c r="B7651" i="4"/>
  <c r="E7651" i="4"/>
  <c r="F7650" i="4"/>
  <c r="D7650" i="4"/>
  <c r="C7650" i="4"/>
  <c r="E7650" i="4" s="1"/>
  <c r="B7650" i="4"/>
  <c r="F7649" i="4"/>
  <c r="D7649" i="4"/>
  <c r="C7649" i="4"/>
  <c r="B7649" i="4"/>
  <c r="F7648" i="4"/>
  <c r="D7648" i="4"/>
  <c r="C7648" i="4"/>
  <c r="B7648" i="4"/>
  <c r="F7647" i="4"/>
  <c r="D7647" i="4"/>
  <c r="C7647" i="4"/>
  <c r="E7647" i="4" s="1"/>
  <c r="B7647" i="4"/>
  <c r="F7646" i="4"/>
  <c r="D7646" i="4"/>
  <c r="C7646" i="4"/>
  <c r="B7646" i="4"/>
  <c r="F7645" i="4"/>
  <c r="D7645" i="4"/>
  <c r="C7645" i="4"/>
  <c r="B7645" i="4"/>
  <c r="F7644" i="4"/>
  <c r="D7644" i="4"/>
  <c r="C7644" i="4"/>
  <c r="B7644" i="4"/>
  <c r="F7643" i="4"/>
  <c r="D7643" i="4"/>
  <c r="E7643" i="4" s="1"/>
  <c r="C7643" i="4"/>
  <c r="B7643" i="4"/>
  <c r="F7642" i="4"/>
  <c r="D7642" i="4"/>
  <c r="C7642" i="4"/>
  <c r="B7642" i="4"/>
  <c r="E7642" i="4"/>
  <c r="F7641" i="4"/>
  <c r="D7641" i="4"/>
  <c r="C7641" i="4"/>
  <c r="B7641" i="4"/>
  <c r="F7640" i="4"/>
  <c r="D7640" i="4"/>
  <c r="C7640" i="4"/>
  <c r="B7640" i="4"/>
  <c r="E7640" i="4" s="1"/>
  <c r="F7639" i="4"/>
  <c r="D7639" i="4"/>
  <c r="C7639" i="4"/>
  <c r="B7639" i="4"/>
  <c r="E7639" i="4" s="1"/>
  <c r="F7638" i="4"/>
  <c r="D7638" i="4"/>
  <c r="C7638" i="4"/>
  <c r="B7638" i="4"/>
  <c r="F7637" i="4"/>
  <c r="D7637" i="4"/>
  <c r="C7637" i="4"/>
  <c r="B7637" i="4"/>
  <c r="F7636" i="4"/>
  <c r="D7636" i="4"/>
  <c r="C7636" i="4"/>
  <c r="B7636" i="4"/>
  <c r="E7636" i="4" s="1"/>
  <c r="F7635" i="4"/>
  <c r="D7635" i="4"/>
  <c r="C7635" i="4"/>
  <c r="B7635" i="4"/>
  <c r="F7634" i="4"/>
  <c r="D7634" i="4"/>
  <c r="C7634" i="4"/>
  <c r="E7634" i="4" s="1"/>
  <c r="B7634" i="4"/>
  <c r="F7633" i="4"/>
  <c r="D7633" i="4"/>
  <c r="C7633" i="4"/>
  <c r="B7633" i="4"/>
  <c r="F7632" i="4"/>
  <c r="D7632" i="4"/>
  <c r="C7632" i="4"/>
  <c r="B7632" i="4"/>
  <c r="F7631" i="4"/>
  <c r="D7631" i="4"/>
  <c r="C7631" i="4"/>
  <c r="B7631" i="4"/>
  <c r="F7630" i="4"/>
  <c r="D7630" i="4"/>
  <c r="C7630" i="4"/>
  <c r="E7630" i="4" s="1"/>
  <c r="B7630" i="4"/>
  <c r="F7629" i="4"/>
  <c r="D7629" i="4"/>
  <c r="E7629" i="4" s="1"/>
  <c r="C7629" i="4"/>
  <c r="B7629" i="4"/>
  <c r="F7628" i="4"/>
  <c r="D7628" i="4"/>
  <c r="C7628" i="4"/>
  <c r="B7628" i="4"/>
  <c r="E7628" i="4"/>
  <c r="F7627" i="4"/>
  <c r="D7627" i="4"/>
  <c r="C7627" i="4"/>
  <c r="E7627" i="4" s="1"/>
  <c r="B7627" i="4"/>
  <c r="F7626" i="4"/>
  <c r="D7626" i="4"/>
  <c r="E7626" i="4" s="1"/>
  <c r="C7626" i="4"/>
  <c r="B7626" i="4"/>
  <c r="F7625" i="4"/>
  <c r="D7625" i="4"/>
  <c r="C7625" i="4"/>
  <c r="B7625" i="4"/>
  <c r="F7624" i="4"/>
  <c r="E7624" i="4"/>
  <c r="D7624" i="4"/>
  <c r="C7624" i="4"/>
  <c r="B7624" i="4"/>
  <c r="F7623" i="4"/>
  <c r="D7623" i="4"/>
  <c r="C7623" i="4"/>
  <c r="B7623" i="4"/>
  <c r="E7623" i="4"/>
  <c r="F7622" i="4"/>
  <c r="D7622" i="4"/>
  <c r="C7622" i="4"/>
  <c r="B7622" i="4"/>
  <c r="E7622" i="4" s="1"/>
  <c r="F7621" i="4"/>
  <c r="D7621" i="4"/>
  <c r="C7621" i="4"/>
  <c r="B7621" i="4"/>
  <c r="E7621" i="4" s="1"/>
  <c r="F7620" i="4"/>
  <c r="D7620" i="4"/>
  <c r="C7620" i="4"/>
  <c r="B7620" i="4"/>
  <c r="F7619" i="4"/>
  <c r="D7619" i="4"/>
  <c r="C7619" i="4"/>
  <c r="E7619" i="4" s="1"/>
  <c r="B7619" i="4"/>
  <c r="F7618" i="4"/>
  <c r="D7618" i="4"/>
  <c r="C7618" i="4"/>
  <c r="E7618" i="4" s="1"/>
  <c r="B7618" i="4"/>
  <c r="F7617" i="4"/>
  <c r="D7617" i="4"/>
  <c r="C7617" i="4"/>
  <c r="B7617" i="4"/>
  <c r="F7616" i="4"/>
  <c r="D7616" i="4"/>
  <c r="E7616" i="4" s="1"/>
  <c r="C7616" i="4"/>
  <c r="B7616" i="4"/>
  <c r="F7615" i="4"/>
  <c r="D7615" i="4"/>
  <c r="C7615" i="4"/>
  <c r="B7615" i="4"/>
  <c r="F7614" i="4"/>
  <c r="D7614" i="4"/>
  <c r="C7614" i="4"/>
  <c r="B7614" i="4"/>
  <c r="F7613" i="4"/>
  <c r="D7613" i="4"/>
  <c r="C7613" i="4"/>
  <c r="B7613" i="4"/>
  <c r="F7612" i="4"/>
  <c r="D7612" i="4"/>
  <c r="C7612" i="4"/>
  <c r="B7612" i="4"/>
  <c r="F7611" i="4"/>
  <c r="D7611" i="4"/>
  <c r="C7611" i="4"/>
  <c r="B7611" i="4"/>
  <c r="F7610" i="4"/>
  <c r="D7610" i="4"/>
  <c r="C7610" i="4"/>
  <c r="B7610" i="4"/>
  <c r="E7610" i="4"/>
  <c r="F7609" i="4"/>
  <c r="D7609" i="4"/>
  <c r="C7609" i="4"/>
  <c r="B7609" i="4"/>
  <c r="E7609" i="4" s="1"/>
  <c r="F7608" i="4"/>
  <c r="D7608" i="4"/>
  <c r="C7608" i="4"/>
  <c r="B7608" i="4"/>
  <c r="E7608" i="4" s="1"/>
  <c r="F7607" i="4"/>
  <c r="D7607" i="4"/>
  <c r="C7607" i="4"/>
  <c r="B7607" i="4"/>
  <c r="F7606" i="4"/>
  <c r="D7606" i="4"/>
  <c r="E7606" i="4" s="1"/>
  <c r="C7606" i="4"/>
  <c r="B7606" i="4"/>
  <c r="F7605" i="4"/>
  <c r="D7605" i="4"/>
  <c r="C7605" i="4"/>
  <c r="E7605" i="4" s="1"/>
  <c r="B7605" i="4"/>
  <c r="F7604" i="4"/>
  <c r="D7604" i="4"/>
  <c r="E7604" i="4" s="1"/>
  <c r="C7604" i="4"/>
  <c r="B7604" i="4"/>
  <c r="F7603" i="4"/>
  <c r="D7603" i="4"/>
  <c r="C7603" i="4"/>
  <c r="B7603" i="4"/>
  <c r="E7603" i="4"/>
  <c r="F7602" i="4"/>
  <c r="D7602" i="4"/>
  <c r="C7602" i="4"/>
  <c r="E7602" i="4" s="1"/>
  <c r="B7602" i="4"/>
  <c r="F7601" i="4"/>
  <c r="D7601" i="4"/>
  <c r="C7601" i="4"/>
  <c r="B7601" i="4"/>
  <c r="F7600" i="4"/>
  <c r="D7600" i="4"/>
  <c r="C7600" i="4"/>
  <c r="B7600" i="4"/>
  <c r="F7599" i="4"/>
  <c r="D7599" i="4"/>
  <c r="C7599" i="4"/>
  <c r="E7599" i="4" s="1"/>
  <c r="B7599" i="4"/>
  <c r="F7598" i="4"/>
  <c r="D7598" i="4"/>
  <c r="C7598" i="4"/>
  <c r="B7598" i="4"/>
  <c r="F7597" i="4"/>
  <c r="D7597" i="4"/>
  <c r="C7597" i="4"/>
  <c r="B7597" i="4"/>
  <c r="F7596" i="4"/>
  <c r="D7596" i="4"/>
  <c r="C7596" i="4"/>
  <c r="B7596" i="4"/>
  <c r="F7595" i="4"/>
  <c r="D7595" i="4"/>
  <c r="C7595" i="4"/>
  <c r="B7595" i="4"/>
  <c r="F7594" i="4"/>
  <c r="D7594" i="4"/>
  <c r="C7594" i="4"/>
  <c r="B7594" i="4"/>
  <c r="E7594" i="4"/>
  <c r="F7593" i="4"/>
  <c r="D7593" i="4"/>
  <c r="C7593" i="4"/>
  <c r="B7593" i="4"/>
  <c r="F7592" i="4"/>
  <c r="D7592" i="4"/>
  <c r="C7592" i="4"/>
  <c r="B7592" i="4"/>
  <c r="E7592" i="4" s="1"/>
  <c r="F7591" i="4"/>
  <c r="D7591" i="4"/>
  <c r="C7591" i="4"/>
  <c r="B7591" i="4"/>
  <c r="E7591" i="4" s="1"/>
  <c r="F7590" i="4"/>
  <c r="D7590" i="4"/>
  <c r="C7590" i="4"/>
  <c r="B7590" i="4"/>
  <c r="F7589" i="4"/>
  <c r="D7589" i="4"/>
  <c r="C7589" i="4"/>
  <c r="B7589" i="4"/>
  <c r="F7588" i="4"/>
  <c r="D7588" i="4"/>
  <c r="C7588" i="4"/>
  <c r="B7588" i="4"/>
  <c r="F7587" i="4"/>
  <c r="D7587" i="4"/>
  <c r="C7587" i="4"/>
  <c r="B7587" i="4"/>
  <c r="E7587" i="4" s="1"/>
  <c r="F7586" i="4"/>
  <c r="D7586" i="4"/>
  <c r="C7586" i="4"/>
  <c r="B7586" i="4"/>
  <c r="F7585" i="4"/>
  <c r="D7585" i="4"/>
  <c r="C7585" i="4"/>
  <c r="B7585" i="4"/>
  <c r="F7584" i="4"/>
  <c r="D7584" i="4"/>
  <c r="C7584" i="4"/>
  <c r="B7584" i="4"/>
  <c r="E7584" i="4" s="1"/>
  <c r="F7583" i="4"/>
  <c r="D7583" i="4"/>
  <c r="C7583" i="4"/>
  <c r="B7583" i="4"/>
  <c r="E7583" i="4" s="1"/>
  <c r="F7582" i="4"/>
  <c r="D7582" i="4"/>
  <c r="C7582" i="4"/>
  <c r="B7582" i="4"/>
  <c r="F7581" i="4"/>
  <c r="D7581" i="4"/>
  <c r="C7581" i="4"/>
  <c r="B7581" i="4"/>
  <c r="F7580" i="4"/>
  <c r="D7580" i="4"/>
  <c r="C7580" i="4"/>
  <c r="E7580" i="4" s="1"/>
  <c r="B7580" i="4"/>
  <c r="F7579" i="4"/>
  <c r="D7579" i="4"/>
  <c r="E7579" i="4" s="1"/>
  <c r="C7579" i="4"/>
  <c r="B7579" i="4"/>
  <c r="F7578" i="4"/>
  <c r="D7578" i="4"/>
  <c r="C7578" i="4"/>
  <c r="B7578" i="4"/>
  <c r="F7577" i="4"/>
  <c r="D7577" i="4"/>
  <c r="C7577" i="4"/>
  <c r="B7577" i="4"/>
  <c r="F7576" i="4"/>
  <c r="D7576" i="4"/>
  <c r="C7576" i="4"/>
  <c r="B7576" i="4"/>
  <c r="F7575" i="4"/>
  <c r="D7575" i="4"/>
  <c r="C7575" i="4"/>
  <c r="B7575" i="4"/>
  <c r="F7574" i="4"/>
  <c r="D7574" i="4"/>
  <c r="C7574" i="4"/>
  <c r="B7574" i="4"/>
  <c r="F7573" i="4"/>
  <c r="D7573" i="4"/>
  <c r="C7573" i="4"/>
  <c r="B7573" i="4"/>
  <c r="F7572" i="4"/>
  <c r="D7572" i="4"/>
  <c r="C7572" i="4"/>
  <c r="B7572" i="4"/>
  <c r="F7571" i="4"/>
  <c r="D7571" i="4"/>
  <c r="C7571" i="4"/>
  <c r="B7571" i="4"/>
  <c r="E7571" i="4"/>
  <c r="F7570" i="4"/>
  <c r="D7570" i="4"/>
  <c r="C7570" i="4"/>
  <c r="B7570" i="4"/>
  <c r="E7570" i="4" s="1"/>
  <c r="F7569" i="4"/>
  <c r="D7569" i="4"/>
  <c r="C7569" i="4"/>
  <c r="B7569" i="4"/>
  <c r="F7568" i="4"/>
  <c r="D7568" i="4"/>
  <c r="C7568" i="4"/>
  <c r="B7568" i="4"/>
  <c r="E7568" i="4" s="1"/>
  <c r="F7567" i="4"/>
  <c r="D7567" i="4"/>
  <c r="E7567" i="4" s="1"/>
  <c r="C7567" i="4"/>
  <c r="B7567" i="4"/>
  <c r="F7566" i="4"/>
  <c r="D7566" i="4"/>
  <c r="C7566" i="4"/>
  <c r="B7566" i="4"/>
  <c r="F7565" i="4"/>
  <c r="D7565" i="4"/>
  <c r="C7565" i="4"/>
  <c r="E7565" i="4" s="1"/>
  <c r="B7565" i="4"/>
  <c r="F7564" i="4"/>
  <c r="D7564" i="4"/>
  <c r="C7564" i="4"/>
  <c r="B7564" i="4"/>
  <c r="F7563" i="4"/>
  <c r="D7563" i="4"/>
  <c r="E7563" i="4" s="1"/>
  <c r="C7563" i="4"/>
  <c r="B7563" i="4"/>
  <c r="F7562" i="4"/>
  <c r="D7562" i="4"/>
  <c r="C7562" i="4"/>
  <c r="B7562" i="4"/>
  <c r="E7562" i="4"/>
  <c r="F7561" i="4"/>
  <c r="D7561" i="4"/>
  <c r="C7561" i="4"/>
  <c r="E7561" i="4" s="1"/>
  <c r="B7561" i="4"/>
  <c r="F7560" i="4"/>
  <c r="D7560" i="4"/>
  <c r="C7560" i="4"/>
  <c r="B7560" i="4"/>
  <c r="F7559" i="4"/>
  <c r="D7559" i="4"/>
  <c r="C7559" i="4"/>
  <c r="E7559" i="4" s="1"/>
  <c r="B7559" i="4"/>
  <c r="F7558" i="4"/>
  <c r="D7558" i="4"/>
  <c r="C7558" i="4"/>
  <c r="B7558" i="4"/>
  <c r="F7557" i="4"/>
  <c r="D7557" i="4"/>
  <c r="E7557" i="4" s="1"/>
  <c r="C7557" i="4"/>
  <c r="B7557" i="4"/>
  <c r="F7556" i="4"/>
  <c r="D7556" i="4"/>
  <c r="C7556" i="4"/>
  <c r="B7556" i="4"/>
  <c r="F7555" i="4"/>
  <c r="D7555" i="4"/>
  <c r="C7555" i="4"/>
  <c r="E7555" i="4" s="1"/>
  <c r="B7555" i="4"/>
  <c r="F7554" i="4"/>
  <c r="D7554" i="4"/>
  <c r="C7554" i="4"/>
  <c r="B7554" i="4"/>
  <c r="E7554" i="4" s="1"/>
  <c r="F7553" i="4"/>
  <c r="D7553" i="4"/>
  <c r="C7553" i="4"/>
  <c r="E7553" i="4" s="1"/>
  <c r="B7553" i="4"/>
  <c r="F7552" i="4"/>
  <c r="D7552" i="4"/>
  <c r="C7552" i="4"/>
  <c r="B7552" i="4"/>
  <c r="F7551" i="4"/>
  <c r="D7551" i="4"/>
  <c r="C7551" i="4"/>
  <c r="E7551" i="4" s="1"/>
  <c r="B7551" i="4"/>
  <c r="F7550" i="4"/>
  <c r="D7550" i="4"/>
  <c r="E7550" i="4" s="1"/>
  <c r="C7550" i="4"/>
  <c r="B7550" i="4"/>
  <c r="F7549" i="4"/>
  <c r="D7549" i="4"/>
  <c r="C7549" i="4"/>
  <c r="B7549" i="4"/>
  <c r="E7549" i="4"/>
  <c r="F7548" i="4"/>
  <c r="D7548" i="4"/>
  <c r="C7548" i="4"/>
  <c r="B7548" i="4"/>
  <c r="F7547" i="4"/>
  <c r="D7547" i="4"/>
  <c r="C7547" i="4"/>
  <c r="B7547" i="4"/>
  <c r="F7546" i="4"/>
  <c r="D7546" i="4"/>
  <c r="C7546" i="4"/>
  <c r="B7546" i="4"/>
  <c r="F7545" i="4"/>
  <c r="D7545" i="4"/>
  <c r="C7545" i="4"/>
  <c r="B7545" i="4"/>
  <c r="E7545" i="4"/>
  <c r="F7544" i="4"/>
  <c r="D7544" i="4"/>
  <c r="C7544" i="4"/>
  <c r="B7544" i="4"/>
  <c r="F7543" i="4"/>
  <c r="D7543" i="4"/>
  <c r="C7543" i="4"/>
  <c r="B7543" i="4"/>
  <c r="F7542" i="4"/>
  <c r="D7542" i="4"/>
  <c r="C7542" i="4"/>
  <c r="B7542" i="4"/>
  <c r="F7541" i="4"/>
  <c r="D7541" i="4"/>
  <c r="C7541" i="4"/>
  <c r="B7541" i="4"/>
  <c r="E7541" i="4"/>
  <c r="F7540" i="4"/>
  <c r="D7540" i="4"/>
  <c r="C7540" i="4"/>
  <c r="B7540" i="4"/>
  <c r="E7540" i="4" s="1"/>
  <c r="F7539" i="4"/>
  <c r="D7539" i="4"/>
  <c r="C7539" i="4"/>
  <c r="E7539" i="4" s="1"/>
  <c r="B7539" i="4"/>
  <c r="F7538" i="4"/>
  <c r="D7538" i="4"/>
  <c r="C7538" i="4"/>
  <c r="E7538" i="4" s="1"/>
  <c r="B7538" i="4"/>
  <c r="F7537" i="4"/>
  <c r="D7537" i="4"/>
  <c r="E7537" i="4" s="1"/>
  <c r="C7537" i="4"/>
  <c r="B7537" i="4"/>
  <c r="F7536" i="4"/>
  <c r="D7536" i="4"/>
  <c r="C7536" i="4"/>
  <c r="B7536" i="4"/>
  <c r="F7535" i="4"/>
  <c r="D7535" i="4"/>
  <c r="C7535" i="4"/>
  <c r="B7535" i="4"/>
  <c r="E7535" i="4"/>
  <c r="F7534" i="4"/>
  <c r="D7534" i="4"/>
  <c r="C7534" i="4"/>
  <c r="B7534" i="4"/>
  <c r="E7534" i="4" s="1"/>
  <c r="F7533" i="4"/>
  <c r="D7533" i="4"/>
  <c r="E7533" i="4" s="1"/>
  <c r="C7533" i="4"/>
  <c r="B7533" i="4"/>
  <c r="F7532" i="4"/>
  <c r="D7532" i="4"/>
  <c r="C7532" i="4"/>
  <c r="B7532" i="4"/>
  <c r="F7531" i="4"/>
  <c r="D7531" i="4"/>
  <c r="C7531" i="4"/>
  <c r="B7531" i="4"/>
  <c r="E7531" i="4"/>
  <c r="F7530" i="4"/>
  <c r="D7530" i="4"/>
  <c r="C7530" i="4"/>
  <c r="B7530" i="4"/>
  <c r="F7529" i="4"/>
  <c r="D7529" i="4"/>
  <c r="E7529" i="4" s="1"/>
  <c r="C7529" i="4"/>
  <c r="B7529" i="4"/>
  <c r="F7528" i="4"/>
  <c r="D7528" i="4"/>
  <c r="C7528" i="4"/>
  <c r="B7528" i="4"/>
  <c r="E7528" i="4" s="1"/>
  <c r="F7527" i="4"/>
  <c r="D7527" i="4"/>
  <c r="E7527" i="4" s="1"/>
  <c r="C7527" i="4"/>
  <c r="B7527" i="4"/>
  <c r="F7526" i="4"/>
  <c r="D7526" i="4"/>
  <c r="C7526" i="4"/>
  <c r="B7526" i="4"/>
  <c r="F7525" i="4"/>
  <c r="D7525" i="4"/>
  <c r="C7525" i="4"/>
  <c r="E7525" i="4" s="1"/>
  <c r="B7525" i="4"/>
  <c r="F7524" i="4"/>
  <c r="D7524" i="4"/>
  <c r="C7524" i="4"/>
  <c r="B7524" i="4"/>
  <c r="F7523" i="4"/>
  <c r="D7523" i="4"/>
  <c r="C7523" i="4"/>
  <c r="B7523" i="4"/>
  <c r="F7522" i="4"/>
  <c r="D7522" i="4"/>
  <c r="C7522" i="4"/>
  <c r="B7522" i="4"/>
  <c r="F7521" i="4"/>
  <c r="D7521" i="4"/>
  <c r="E7521" i="4" s="1"/>
  <c r="C7521" i="4"/>
  <c r="B7521" i="4"/>
  <c r="F7520" i="4"/>
  <c r="D7520" i="4"/>
  <c r="C7520" i="4"/>
  <c r="B7520" i="4"/>
  <c r="E7520" i="4" s="1"/>
  <c r="F7519" i="4"/>
  <c r="D7519" i="4"/>
  <c r="C7519" i="4"/>
  <c r="B7519" i="4"/>
  <c r="E7519" i="4"/>
  <c r="F7518" i="4"/>
  <c r="D7518" i="4"/>
  <c r="C7518" i="4"/>
  <c r="B7518" i="4"/>
  <c r="F7517" i="4"/>
  <c r="D7517" i="4"/>
  <c r="C7517" i="4"/>
  <c r="B7517" i="4"/>
  <c r="F7516" i="4"/>
  <c r="D7516" i="4"/>
  <c r="C7516" i="4"/>
  <c r="B7516" i="4"/>
  <c r="E7516" i="4" s="1"/>
  <c r="F7515" i="4"/>
  <c r="D7515" i="4"/>
  <c r="C7515" i="4"/>
  <c r="B7515" i="4"/>
  <c r="F7514" i="4"/>
  <c r="D7514" i="4"/>
  <c r="C7514" i="4"/>
  <c r="E7514" i="4" s="1"/>
  <c r="B7514" i="4"/>
  <c r="F7513" i="4"/>
  <c r="D7513" i="4"/>
  <c r="E7513" i="4" s="1"/>
  <c r="C7513" i="4"/>
  <c r="B7513" i="4"/>
  <c r="F7512" i="4"/>
  <c r="D7512" i="4"/>
  <c r="C7512" i="4"/>
  <c r="B7512" i="4"/>
  <c r="F7511" i="4"/>
  <c r="D7511" i="4"/>
  <c r="C7511" i="4"/>
  <c r="B7511" i="4"/>
  <c r="F7510" i="4"/>
  <c r="D7510" i="4"/>
  <c r="C7510" i="4"/>
  <c r="B7510" i="4"/>
  <c r="F7509" i="4"/>
  <c r="D7509" i="4"/>
  <c r="C7509" i="4"/>
  <c r="B7509" i="4"/>
  <c r="E7509" i="4"/>
  <c r="F7508" i="4"/>
  <c r="D7508" i="4"/>
  <c r="C7508" i="4"/>
  <c r="B7508" i="4"/>
  <c r="E7508" i="4" s="1"/>
  <c r="F7507" i="4"/>
  <c r="D7507" i="4"/>
  <c r="C7507" i="4"/>
  <c r="E7507" i="4" s="1"/>
  <c r="B7507" i="4"/>
  <c r="F7506" i="4"/>
  <c r="D7506" i="4"/>
  <c r="C7506" i="4"/>
  <c r="B7506" i="4"/>
  <c r="F7505" i="4"/>
  <c r="D7505" i="4"/>
  <c r="C7505" i="4"/>
  <c r="B7505" i="4"/>
  <c r="F7504" i="4"/>
  <c r="D7504" i="4"/>
  <c r="C7504" i="4"/>
  <c r="B7504" i="4"/>
  <c r="F7503" i="4"/>
  <c r="D7503" i="4"/>
  <c r="C7503" i="4"/>
  <c r="E7503" i="4" s="1"/>
  <c r="B7503" i="4"/>
  <c r="F7502" i="4"/>
  <c r="D7502" i="4"/>
  <c r="E7502" i="4" s="1"/>
  <c r="C7502" i="4"/>
  <c r="B7502" i="4"/>
  <c r="F7501" i="4"/>
  <c r="D7501" i="4"/>
  <c r="C7501" i="4"/>
  <c r="E7501" i="4" s="1"/>
  <c r="B7501" i="4"/>
  <c r="F7500" i="4"/>
  <c r="D7500" i="4"/>
  <c r="C7500" i="4"/>
  <c r="B7500" i="4"/>
  <c r="F7499" i="4"/>
  <c r="D7499" i="4"/>
  <c r="C7499" i="4"/>
  <c r="B7499" i="4"/>
  <c r="F7498" i="4"/>
  <c r="D7498" i="4"/>
  <c r="C7498" i="4"/>
  <c r="B7498" i="4"/>
  <c r="F7497" i="4"/>
  <c r="D7497" i="4"/>
  <c r="C7497" i="4"/>
  <c r="E7497" i="4" s="1"/>
  <c r="B7497" i="4"/>
  <c r="F7496" i="4"/>
  <c r="D7496" i="4"/>
  <c r="C7496" i="4"/>
  <c r="B7496" i="4"/>
  <c r="F7495" i="4"/>
  <c r="D7495" i="4"/>
  <c r="C7495" i="4"/>
  <c r="E7495" i="4" s="1"/>
  <c r="B7495" i="4"/>
  <c r="F7494" i="4"/>
  <c r="D7494" i="4"/>
  <c r="C7494" i="4"/>
  <c r="B7494" i="4"/>
  <c r="E7494" i="4" s="1"/>
  <c r="F7493" i="4"/>
  <c r="D7493" i="4"/>
  <c r="C7493" i="4"/>
  <c r="B7493" i="4"/>
  <c r="F7492" i="4"/>
  <c r="D7492" i="4"/>
  <c r="C7492" i="4"/>
  <c r="B7492" i="4"/>
  <c r="F7491" i="4"/>
  <c r="D7491" i="4"/>
  <c r="C7491" i="4"/>
  <c r="B7491" i="4"/>
  <c r="E7491" i="4"/>
  <c r="F7490" i="4"/>
  <c r="D7490" i="4"/>
  <c r="E7490" i="4" s="1"/>
  <c r="C7490" i="4"/>
  <c r="B7490" i="4"/>
  <c r="F7489" i="4"/>
  <c r="D7489" i="4"/>
  <c r="C7489" i="4"/>
  <c r="E7489" i="4" s="1"/>
  <c r="B7489" i="4"/>
  <c r="F7488" i="4"/>
  <c r="D7488" i="4"/>
  <c r="C7488" i="4"/>
  <c r="B7488" i="4"/>
  <c r="F7487" i="4"/>
  <c r="D7487" i="4"/>
  <c r="C7487" i="4"/>
  <c r="B7487" i="4"/>
  <c r="F7486" i="4"/>
  <c r="D7486" i="4"/>
  <c r="C7486" i="4"/>
  <c r="B7486" i="4"/>
  <c r="F7485" i="4"/>
  <c r="D7485" i="4"/>
  <c r="C7485" i="4"/>
  <c r="E7485" i="4" s="1"/>
  <c r="B7485" i="4"/>
  <c r="F7484" i="4"/>
  <c r="D7484" i="4"/>
  <c r="C7484" i="4"/>
  <c r="B7484" i="4"/>
  <c r="F7483" i="4"/>
  <c r="D7483" i="4"/>
  <c r="C7483" i="4"/>
  <c r="B7483" i="4"/>
  <c r="E7483" i="4"/>
  <c r="F7482" i="4"/>
  <c r="D7482" i="4"/>
  <c r="C7482" i="4"/>
  <c r="B7482" i="4"/>
  <c r="F7481" i="4"/>
  <c r="D7481" i="4"/>
  <c r="C7481" i="4"/>
  <c r="B7481" i="4"/>
  <c r="F7480" i="4"/>
  <c r="D7480" i="4"/>
  <c r="C7480" i="4"/>
  <c r="B7480" i="4"/>
  <c r="F7479" i="4"/>
  <c r="D7479" i="4"/>
  <c r="E7479" i="4" s="1"/>
  <c r="C7479" i="4"/>
  <c r="B7479" i="4"/>
  <c r="F7478" i="4"/>
  <c r="D7478" i="4"/>
  <c r="C7478" i="4"/>
  <c r="E7478" i="4" s="1"/>
  <c r="B7478" i="4"/>
  <c r="F7477" i="4"/>
  <c r="D7477" i="4"/>
  <c r="C7477" i="4"/>
  <c r="E7477" i="4" s="1"/>
  <c r="B7477" i="4"/>
  <c r="F7476" i="4"/>
  <c r="D7476" i="4"/>
  <c r="C7476" i="4"/>
  <c r="B7476" i="4"/>
  <c r="F7475" i="4"/>
  <c r="D7475" i="4"/>
  <c r="C7475" i="4"/>
  <c r="B7475" i="4"/>
  <c r="F7474" i="4"/>
  <c r="D7474" i="4"/>
  <c r="C7474" i="4"/>
  <c r="B7474" i="4"/>
  <c r="F7473" i="4"/>
  <c r="D7473" i="4"/>
  <c r="C7473" i="4"/>
  <c r="E7473" i="4" s="1"/>
  <c r="B7473" i="4"/>
  <c r="F7472" i="4"/>
  <c r="D7472" i="4"/>
  <c r="C7472" i="4"/>
  <c r="B7472" i="4"/>
  <c r="F7471" i="4"/>
  <c r="D7471" i="4"/>
  <c r="E7471" i="4" s="1"/>
  <c r="C7471" i="4"/>
  <c r="B7471" i="4"/>
  <c r="F7470" i="4"/>
  <c r="D7470" i="4"/>
  <c r="C7470" i="4"/>
  <c r="B7470" i="4"/>
  <c r="F7469" i="4"/>
  <c r="D7469" i="4"/>
  <c r="C7469" i="4"/>
  <c r="B7469" i="4"/>
  <c r="F7468" i="4"/>
  <c r="D7468" i="4"/>
  <c r="C7468" i="4"/>
  <c r="B7468" i="4"/>
  <c r="E7468" i="4" s="1"/>
  <c r="F7467" i="4"/>
  <c r="D7467" i="4"/>
  <c r="C7467" i="4"/>
  <c r="E7467" i="4" s="1"/>
  <c r="B7467" i="4"/>
  <c r="F7466" i="4"/>
  <c r="D7466" i="4"/>
  <c r="C7466" i="4"/>
  <c r="E7466" i="4" s="1"/>
  <c r="B7466" i="4"/>
  <c r="F7465" i="4"/>
  <c r="D7465" i="4"/>
  <c r="C7465" i="4"/>
  <c r="E7465" i="4" s="1"/>
  <c r="B7465" i="4"/>
  <c r="F7464" i="4"/>
  <c r="D7464" i="4"/>
  <c r="C7464" i="4"/>
  <c r="B7464" i="4"/>
  <c r="F7463" i="4"/>
  <c r="D7463" i="4"/>
  <c r="C7463" i="4"/>
  <c r="B7463" i="4"/>
  <c r="F7462" i="4"/>
  <c r="D7462" i="4"/>
  <c r="C7462" i="4"/>
  <c r="B7462" i="4"/>
  <c r="F7461" i="4"/>
  <c r="D7461" i="4"/>
  <c r="C7461" i="4"/>
  <c r="E7461" i="4" s="1"/>
  <c r="B7461" i="4"/>
  <c r="F7460" i="4"/>
  <c r="D7460" i="4"/>
  <c r="C7460" i="4"/>
  <c r="B7460" i="4"/>
  <c r="E7460" i="4" s="1"/>
  <c r="F7459" i="4"/>
  <c r="D7459" i="4"/>
  <c r="C7459" i="4"/>
  <c r="E7459" i="4" s="1"/>
  <c r="B7459" i="4"/>
  <c r="F7458" i="4"/>
  <c r="D7458" i="4"/>
  <c r="C7458" i="4"/>
  <c r="B7458" i="4"/>
  <c r="E7458" i="4" s="1"/>
  <c r="F7457" i="4"/>
  <c r="D7457" i="4"/>
  <c r="C7457" i="4"/>
  <c r="B7457" i="4"/>
  <c r="F7456" i="4"/>
  <c r="D7456" i="4"/>
  <c r="C7456" i="4"/>
  <c r="B7456" i="4"/>
  <c r="F7455" i="4"/>
  <c r="D7455" i="4"/>
  <c r="C7455" i="4"/>
  <c r="E7455" i="4" s="1"/>
  <c r="B7455" i="4"/>
  <c r="F7454" i="4"/>
  <c r="D7454" i="4"/>
  <c r="C7454" i="4"/>
  <c r="E7454" i="4" s="1"/>
  <c r="B7454" i="4"/>
  <c r="F7453" i="4"/>
  <c r="D7453" i="4"/>
  <c r="C7453" i="4"/>
  <c r="E7453" i="4" s="1"/>
  <c r="B7453" i="4"/>
  <c r="F7452" i="4"/>
  <c r="D7452" i="4"/>
  <c r="C7452" i="4"/>
  <c r="B7452" i="4"/>
  <c r="F7451" i="4"/>
  <c r="D7451" i="4"/>
  <c r="C7451" i="4"/>
  <c r="B7451" i="4"/>
  <c r="F7450" i="4"/>
  <c r="D7450" i="4"/>
  <c r="C7450" i="4"/>
  <c r="B7450" i="4"/>
  <c r="F7449" i="4"/>
  <c r="D7449" i="4"/>
  <c r="C7449" i="4"/>
  <c r="B7449" i="4"/>
  <c r="E7449" i="4"/>
  <c r="F7448" i="4"/>
  <c r="D7448" i="4"/>
  <c r="C7448" i="4"/>
  <c r="B7448" i="4"/>
  <c r="F7447" i="4"/>
  <c r="D7447" i="4"/>
  <c r="C7447" i="4"/>
  <c r="E7447" i="4" s="1"/>
  <c r="B7447" i="4"/>
  <c r="F7446" i="4"/>
  <c r="D7446" i="4"/>
  <c r="C7446" i="4"/>
  <c r="B7446" i="4"/>
  <c r="F7445" i="4"/>
  <c r="D7445" i="4"/>
  <c r="C7445" i="4"/>
  <c r="B7445" i="4"/>
  <c r="F7444" i="4"/>
  <c r="D7444" i="4"/>
  <c r="C7444" i="4"/>
  <c r="B7444" i="4"/>
  <c r="F7443" i="4"/>
  <c r="D7443" i="4"/>
  <c r="C7443" i="4"/>
  <c r="E7443" i="4" s="1"/>
  <c r="B7443" i="4"/>
  <c r="F7442" i="4"/>
  <c r="D7442" i="4"/>
  <c r="C7442" i="4"/>
  <c r="E7442" i="4" s="1"/>
  <c r="B7442" i="4"/>
  <c r="F7441" i="4"/>
  <c r="D7441" i="4"/>
  <c r="C7441" i="4"/>
  <c r="B7441" i="4"/>
  <c r="E7441" i="4"/>
  <c r="F7440" i="4"/>
  <c r="D7440" i="4"/>
  <c r="C7440" i="4"/>
  <c r="B7440" i="4"/>
  <c r="F7439" i="4"/>
  <c r="D7439" i="4"/>
  <c r="C7439" i="4"/>
  <c r="B7439" i="4"/>
  <c r="F7438" i="4"/>
  <c r="D7438" i="4"/>
  <c r="C7438" i="4"/>
  <c r="B7438" i="4"/>
  <c r="E7438" i="4" s="1"/>
  <c r="F7437" i="4"/>
  <c r="D7437" i="4"/>
  <c r="C7437" i="4"/>
  <c r="B7437" i="4"/>
  <c r="E7437" i="4"/>
  <c r="F7436" i="4"/>
  <c r="D7436" i="4"/>
  <c r="C7436" i="4"/>
  <c r="B7436" i="4"/>
  <c r="F7435" i="4"/>
  <c r="D7435" i="4"/>
  <c r="C7435" i="4"/>
  <c r="E7435" i="4" s="1"/>
  <c r="B7435" i="4"/>
  <c r="F7434" i="4"/>
  <c r="D7434" i="4"/>
  <c r="C7434" i="4"/>
  <c r="B7434" i="4"/>
  <c r="F7433" i="4"/>
  <c r="D7433" i="4"/>
  <c r="C7433" i="4"/>
  <c r="B7433" i="4"/>
  <c r="F7432" i="4"/>
  <c r="D7432" i="4"/>
  <c r="C7432" i="4"/>
  <c r="B7432" i="4"/>
  <c r="F7431" i="4"/>
  <c r="D7431" i="4"/>
  <c r="C7431" i="4"/>
  <c r="E7431" i="4" s="1"/>
  <c r="B7431" i="4"/>
  <c r="F7430" i="4"/>
  <c r="D7430" i="4"/>
  <c r="C7430" i="4"/>
  <c r="B7430" i="4"/>
  <c r="E7430" i="4"/>
  <c r="F7429" i="4"/>
  <c r="D7429" i="4"/>
  <c r="C7429" i="4"/>
  <c r="B7429" i="4"/>
  <c r="E7429" i="4"/>
  <c r="F7428" i="4"/>
  <c r="D7428" i="4"/>
  <c r="C7428" i="4"/>
  <c r="B7428" i="4"/>
  <c r="F7427" i="4"/>
  <c r="D7427" i="4"/>
  <c r="C7427" i="4"/>
  <c r="B7427" i="4"/>
  <c r="F7426" i="4"/>
  <c r="D7426" i="4"/>
  <c r="C7426" i="4"/>
  <c r="B7426" i="4"/>
  <c r="E7426" i="4" s="1"/>
  <c r="F7425" i="4"/>
  <c r="D7425" i="4"/>
  <c r="C7425" i="4"/>
  <c r="E7425" i="4" s="1"/>
  <c r="B7425" i="4"/>
  <c r="F7424" i="4"/>
  <c r="D7424" i="4"/>
  <c r="C7424" i="4"/>
  <c r="B7424" i="4"/>
  <c r="F7423" i="4"/>
  <c r="D7423" i="4"/>
  <c r="C7423" i="4"/>
  <c r="E7423" i="4" s="1"/>
  <c r="B7423" i="4"/>
  <c r="F7422" i="4"/>
  <c r="D7422" i="4"/>
  <c r="C7422" i="4"/>
  <c r="B7422" i="4"/>
  <c r="E7422" i="4" s="1"/>
  <c r="F7421" i="4"/>
  <c r="D7421" i="4"/>
  <c r="C7421" i="4"/>
  <c r="B7421" i="4"/>
  <c r="F7420" i="4"/>
  <c r="D7420" i="4"/>
  <c r="C7420" i="4"/>
  <c r="B7420" i="4"/>
  <c r="F7419" i="4"/>
  <c r="D7419" i="4"/>
  <c r="C7419" i="4"/>
  <c r="B7419" i="4"/>
  <c r="E7419" i="4"/>
  <c r="F7418" i="4"/>
  <c r="D7418" i="4"/>
  <c r="C7418" i="4"/>
  <c r="B7418" i="4"/>
  <c r="E7418" i="4"/>
  <c r="F7417" i="4"/>
  <c r="D7417" i="4"/>
  <c r="C7417" i="4"/>
  <c r="E7417" i="4" s="1"/>
  <c r="B7417" i="4"/>
  <c r="F7416" i="4"/>
  <c r="D7416" i="4"/>
  <c r="C7416" i="4"/>
  <c r="B7416" i="4"/>
  <c r="F7415" i="4"/>
  <c r="D7415" i="4"/>
  <c r="C7415" i="4"/>
  <c r="B7415" i="4"/>
  <c r="F7414" i="4"/>
  <c r="D7414" i="4"/>
  <c r="C7414" i="4"/>
  <c r="B7414" i="4"/>
  <c r="F7413" i="4"/>
  <c r="D7413" i="4"/>
  <c r="E7413" i="4" s="1"/>
  <c r="C7413" i="4"/>
  <c r="B7413" i="4"/>
  <c r="F7412" i="4"/>
  <c r="D7412" i="4"/>
  <c r="C7412" i="4"/>
  <c r="B7412" i="4"/>
  <c r="F7411" i="4"/>
  <c r="D7411" i="4"/>
  <c r="C7411" i="4"/>
  <c r="B7411" i="4"/>
  <c r="E7411" i="4"/>
  <c r="F7410" i="4"/>
  <c r="D7410" i="4"/>
  <c r="C7410" i="4"/>
  <c r="B7410" i="4"/>
  <c r="F7409" i="4"/>
  <c r="D7409" i="4"/>
  <c r="C7409" i="4"/>
  <c r="B7409" i="4"/>
  <c r="F7408" i="4"/>
  <c r="D7408" i="4"/>
  <c r="C7408" i="4"/>
  <c r="B7408" i="4"/>
  <c r="F7407" i="4"/>
  <c r="D7407" i="4"/>
  <c r="C7407" i="4"/>
  <c r="B7407" i="4"/>
  <c r="F7406" i="4"/>
  <c r="D7406" i="4"/>
  <c r="C7406" i="4"/>
  <c r="E7406" i="4" s="1"/>
  <c r="B7406" i="4"/>
  <c r="F7405" i="4"/>
  <c r="D7405" i="4"/>
  <c r="C7405" i="4"/>
  <c r="E7405" i="4" s="1"/>
  <c r="B7405" i="4"/>
  <c r="F7404" i="4"/>
  <c r="D7404" i="4"/>
  <c r="C7404" i="4"/>
  <c r="B7404" i="4"/>
  <c r="F7403" i="4"/>
  <c r="D7403" i="4"/>
  <c r="C7403" i="4"/>
  <c r="B7403" i="4"/>
  <c r="F7402" i="4"/>
  <c r="D7402" i="4"/>
  <c r="C7402" i="4"/>
  <c r="B7402" i="4"/>
  <c r="F7401" i="4"/>
  <c r="D7401" i="4"/>
  <c r="C7401" i="4"/>
  <c r="E7401" i="4" s="1"/>
  <c r="B7401" i="4"/>
  <c r="F7400" i="4"/>
  <c r="D7400" i="4"/>
  <c r="C7400" i="4"/>
  <c r="B7400" i="4"/>
  <c r="E7400" i="4" s="1"/>
  <c r="F7399" i="4"/>
  <c r="D7399" i="4"/>
  <c r="C7399" i="4"/>
  <c r="E7399" i="4" s="1"/>
  <c r="B7399" i="4"/>
  <c r="F7398" i="4"/>
  <c r="D7398" i="4"/>
  <c r="C7398" i="4"/>
  <c r="B7398" i="4"/>
  <c r="E7398" i="4" s="1"/>
  <c r="F7397" i="4"/>
  <c r="D7397" i="4"/>
  <c r="C7397" i="4"/>
  <c r="B7397" i="4"/>
  <c r="F7396" i="4"/>
  <c r="D7396" i="4"/>
  <c r="C7396" i="4"/>
  <c r="B7396" i="4"/>
  <c r="F7395" i="4"/>
  <c r="D7395" i="4"/>
  <c r="C7395" i="4"/>
  <c r="B7395" i="4"/>
  <c r="F7394" i="4"/>
  <c r="D7394" i="4"/>
  <c r="C7394" i="4"/>
  <c r="E7394" i="4" s="1"/>
  <c r="B7394" i="4"/>
  <c r="F7393" i="4"/>
  <c r="D7393" i="4"/>
  <c r="C7393" i="4"/>
  <c r="B7393" i="4"/>
  <c r="E7393" i="4"/>
  <c r="F7392" i="4"/>
  <c r="D7392" i="4"/>
  <c r="C7392" i="4"/>
  <c r="B7392" i="4"/>
  <c r="F7391" i="4"/>
  <c r="D7391" i="4"/>
  <c r="C7391" i="4"/>
  <c r="B7391" i="4"/>
  <c r="F7390" i="4"/>
  <c r="D7390" i="4"/>
  <c r="C7390" i="4"/>
  <c r="B7390" i="4"/>
  <c r="E7390" i="4" s="1"/>
  <c r="F7389" i="4"/>
  <c r="D7389" i="4"/>
  <c r="E7389" i="4" s="1"/>
  <c r="C7389" i="4"/>
  <c r="B7389" i="4"/>
  <c r="F7388" i="4"/>
  <c r="D7388" i="4"/>
  <c r="C7388" i="4"/>
  <c r="B7388" i="4"/>
  <c r="F7387" i="4"/>
  <c r="D7387" i="4"/>
  <c r="C7387" i="4"/>
  <c r="B7387" i="4"/>
  <c r="E7387" i="4"/>
  <c r="F7386" i="4"/>
  <c r="D7386" i="4"/>
  <c r="C7386" i="4"/>
  <c r="B7386" i="4"/>
  <c r="F7385" i="4"/>
  <c r="D7385" i="4"/>
  <c r="C7385" i="4"/>
  <c r="B7385" i="4"/>
  <c r="F7384" i="4"/>
  <c r="D7384" i="4"/>
  <c r="C7384" i="4"/>
  <c r="B7384" i="4"/>
  <c r="E7384" i="4" s="1"/>
  <c r="F7383" i="4"/>
  <c r="D7383" i="4"/>
  <c r="C7383" i="4"/>
  <c r="E7383" i="4" s="1"/>
  <c r="B7383" i="4"/>
  <c r="F7382" i="4"/>
  <c r="D7382" i="4"/>
  <c r="C7382" i="4"/>
  <c r="B7382" i="4"/>
  <c r="E7382" i="4"/>
  <c r="F7381" i="4"/>
  <c r="D7381" i="4"/>
  <c r="E7381" i="4" s="1"/>
  <c r="C7381" i="4"/>
  <c r="B7381" i="4"/>
  <c r="F7380" i="4"/>
  <c r="D7380" i="4"/>
  <c r="C7380" i="4"/>
  <c r="B7380" i="4"/>
  <c r="F7379" i="4"/>
  <c r="D7379" i="4"/>
  <c r="C7379" i="4"/>
  <c r="B7379" i="4"/>
  <c r="F7378" i="4"/>
  <c r="D7378" i="4"/>
  <c r="C7378" i="4"/>
  <c r="B7378" i="4"/>
  <c r="E7378" i="4" s="1"/>
  <c r="F7377" i="4"/>
  <c r="D7377" i="4"/>
  <c r="C7377" i="4"/>
  <c r="E7377" i="4" s="1"/>
  <c r="B7377" i="4"/>
  <c r="F7376" i="4"/>
  <c r="D7376" i="4"/>
  <c r="C7376" i="4"/>
  <c r="B7376" i="4"/>
  <c r="E7376" i="4" s="1"/>
  <c r="F7375" i="4"/>
  <c r="D7375" i="4"/>
  <c r="C7375" i="4"/>
  <c r="E7375" i="4" s="1"/>
  <c r="B7375" i="4"/>
  <c r="F7374" i="4"/>
  <c r="D7374" i="4"/>
  <c r="C7374" i="4"/>
  <c r="B7374" i="4"/>
  <c r="E7374" i="4" s="1"/>
  <c r="F7373" i="4"/>
  <c r="D7373" i="4"/>
  <c r="C7373" i="4"/>
  <c r="B7373" i="4"/>
  <c r="F7372" i="4"/>
  <c r="D7372" i="4"/>
  <c r="C7372" i="4"/>
  <c r="B7372" i="4"/>
  <c r="F7371" i="4"/>
  <c r="D7371" i="4"/>
  <c r="C7371" i="4"/>
  <c r="B7371" i="4"/>
  <c r="E7371" i="4"/>
  <c r="F7370" i="4"/>
  <c r="D7370" i="4"/>
  <c r="E7370" i="4" s="1"/>
  <c r="C7370" i="4"/>
  <c r="B7370" i="4"/>
  <c r="F7369" i="4"/>
  <c r="D7369" i="4"/>
  <c r="C7369" i="4"/>
  <c r="E7369" i="4" s="1"/>
  <c r="B7369" i="4"/>
  <c r="F7368" i="4"/>
  <c r="D7368" i="4"/>
  <c r="C7368" i="4"/>
  <c r="B7368" i="4"/>
  <c r="F7367" i="4"/>
  <c r="D7367" i="4"/>
  <c r="C7367" i="4"/>
  <c r="B7367" i="4"/>
  <c r="F7366" i="4"/>
  <c r="D7366" i="4"/>
  <c r="C7366" i="4"/>
  <c r="B7366" i="4"/>
  <c r="F7365" i="4"/>
  <c r="D7365" i="4"/>
  <c r="C7365" i="4"/>
  <c r="E7365" i="4" s="1"/>
  <c r="B7365" i="4"/>
  <c r="F7364" i="4"/>
  <c r="D7364" i="4"/>
  <c r="C7364" i="4"/>
  <c r="B7364" i="4"/>
  <c r="F7363" i="4"/>
  <c r="D7363" i="4"/>
  <c r="C7363" i="4"/>
  <c r="B7363" i="4"/>
  <c r="E7363" i="4"/>
  <c r="F7362" i="4"/>
  <c r="D7362" i="4"/>
  <c r="C7362" i="4"/>
  <c r="B7362" i="4"/>
  <c r="F7361" i="4"/>
  <c r="D7361" i="4"/>
  <c r="C7361" i="4"/>
  <c r="B7361" i="4"/>
  <c r="F7360" i="4"/>
  <c r="D7360" i="4"/>
  <c r="C7360" i="4"/>
  <c r="B7360" i="4"/>
  <c r="E7360" i="4" s="1"/>
  <c r="F7359" i="4"/>
  <c r="D7359" i="4"/>
  <c r="E7359" i="4" s="1"/>
  <c r="C7359" i="4"/>
  <c r="B7359" i="4"/>
  <c r="F7358" i="4"/>
  <c r="D7358" i="4"/>
  <c r="C7358" i="4"/>
  <c r="E7358" i="4" s="1"/>
  <c r="B7358" i="4"/>
  <c r="F7357" i="4"/>
  <c r="D7357" i="4"/>
  <c r="C7357" i="4"/>
  <c r="E7357" i="4" s="1"/>
  <c r="B7357" i="4"/>
  <c r="F7356" i="4"/>
  <c r="E7356" i="4"/>
  <c r="D7356" i="4"/>
  <c r="C7356" i="4"/>
  <c r="B7356" i="4"/>
  <c r="F7355" i="4"/>
  <c r="D7355" i="4"/>
  <c r="C7355" i="4"/>
  <c r="B7355" i="4"/>
  <c r="E7355" i="4" s="1"/>
  <c r="F7354" i="4"/>
  <c r="D7354" i="4"/>
  <c r="C7354" i="4"/>
  <c r="B7354" i="4"/>
  <c r="F7353" i="4"/>
  <c r="D7353" i="4"/>
  <c r="C7353" i="4"/>
  <c r="B7353" i="4"/>
  <c r="F7352" i="4"/>
  <c r="D7352" i="4"/>
  <c r="C7352" i="4"/>
  <c r="E7352" i="4" s="1"/>
  <c r="B7352" i="4"/>
  <c r="F7351" i="4"/>
  <c r="D7351" i="4"/>
  <c r="C7351" i="4"/>
  <c r="B7351" i="4"/>
  <c r="F7350" i="4"/>
  <c r="D7350" i="4"/>
  <c r="C7350" i="4"/>
  <c r="B7350" i="4"/>
  <c r="F7349" i="4"/>
  <c r="D7349" i="4"/>
  <c r="C7349" i="4"/>
  <c r="E7349" i="4" s="1"/>
  <c r="B7349" i="4"/>
  <c r="F7348" i="4"/>
  <c r="D7348" i="4"/>
  <c r="C7348" i="4"/>
  <c r="B7348" i="4"/>
  <c r="E7348" i="4"/>
  <c r="F7347" i="4"/>
  <c r="D7347" i="4"/>
  <c r="C7347" i="4"/>
  <c r="B7347" i="4"/>
  <c r="E7347" i="4"/>
  <c r="F7346" i="4"/>
  <c r="D7346" i="4"/>
  <c r="C7346" i="4"/>
  <c r="B7346" i="4"/>
  <c r="F7345" i="4"/>
  <c r="D7345" i="4"/>
  <c r="C7345" i="4"/>
  <c r="E7345" i="4" s="1"/>
  <c r="B7345" i="4"/>
  <c r="F7344" i="4"/>
  <c r="D7344" i="4"/>
  <c r="C7344" i="4"/>
  <c r="E7344" i="4" s="1"/>
  <c r="B7344" i="4"/>
  <c r="F7343" i="4"/>
  <c r="D7343" i="4"/>
  <c r="C7343" i="4"/>
  <c r="B7343" i="4"/>
  <c r="F7342" i="4"/>
  <c r="D7342" i="4"/>
  <c r="C7342" i="4"/>
  <c r="B7342" i="4"/>
  <c r="F7341" i="4"/>
  <c r="D7341" i="4"/>
  <c r="C7341" i="4"/>
  <c r="B7341" i="4"/>
  <c r="F7340" i="4"/>
  <c r="D7340" i="4"/>
  <c r="C7340" i="4"/>
  <c r="B7340" i="4"/>
  <c r="E7340" i="4"/>
  <c r="F7339" i="4"/>
  <c r="D7339" i="4"/>
  <c r="C7339" i="4"/>
  <c r="B7339" i="4"/>
  <c r="F7338" i="4"/>
  <c r="D7338" i="4"/>
  <c r="C7338" i="4"/>
  <c r="B7338" i="4"/>
  <c r="E7338" i="4" s="1"/>
  <c r="F7337" i="4"/>
  <c r="D7337" i="4"/>
  <c r="C7337" i="4"/>
  <c r="B7337" i="4"/>
  <c r="F7336" i="4"/>
  <c r="D7336" i="4"/>
  <c r="C7336" i="4"/>
  <c r="B7336" i="4"/>
  <c r="E7336" i="4"/>
  <c r="F7335" i="4"/>
  <c r="D7335" i="4"/>
  <c r="C7335" i="4"/>
  <c r="B7335" i="4"/>
  <c r="F7334" i="4"/>
  <c r="D7334" i="4"/>
  <c r="C7334" i="4"/>
  <c r="E7334" i="4" s="1"/>
  <c r="B7334" i="4"/>
  <c r="F7333" i="4"/>
  <c r="D7333" i="4"/>
  <c r="C7333" i="4"/>
  <c r="E7333" i="4" s="1"/>
  <c r="B7333" i="4"/>
  <c r="F7332" i="4"/>
  <c r="D7332" i="4"/>
  <c r="C7332" i="4"/>
  <c r="E7332" i="4" s="1"/>
  <c r="B7332" i="4"/>
  <c r="F7331" i="4"/>
  <c r="D7331" i="4"/>
  <c r="C7331" i="4"/>
  <c r="B7331" i="4"/>
  <c r="F7330" i="4"/>
  <c r="D7330" i="4"/>
  <c r="C7330" i="4"/>
  <c r="B7330" i="4"/>
  <c r="F7329" i="4"/>
  <c r="D7329" i="4"/>
  <c r="C7329" i="4"/>
  <c r="B7329" i="4"/>
  <c r="F7328" i="4"/>
  <c r="D7328" i="4"/>
  <c r="C7328" i="4"/>
  <c r="B7328" i="4"/>
  <c r="F7327" i="4"/>
  <c r="D7327" i="4"/>
  <c r="C7327" i="4"/>
  <c r="B7327" i="4"/>
  <c r="E7327" i="4" s="1"/>
  <c r="F7326" i="4"/>
  <c r="D7326" i="4"/>
  <c r="C7326" i="4"/>
  <c r="B7326" i="4"/>
  <c r="F7325" i="4"/>
  <c r="D7325" i="4"/>
  <c r="C7325" i="4"/>
  <c r="B7325" i="4"/>
  <c r="E7325" i="4"/>
  <c r="F7324" i="4"/>
  <c r="D7324" i="4"/>
  <c r="C7324" i="4"/>
  <c r="E7324" i="4" s="1"/>
  <c r="B7324" i="4"/>
  <c r="F7323" i="4"/>
  <c r="D7323" i="4"/>
  <c r="E7323" i="4" s="1"/>
  <c r="C7323" i="4"/>
  <c r="B7323" i="4"/>
  <c r="F7322" i="4"/>
  <c r="D7322" i="4"/>
  <c r="C7322" i="4"/>
  <c r="B7322" i="4"/>
  <c r="F7321" i="4"/>
  <c r="D7321" i="4"/>
  <c r="C7321" i="4"/>
  <c r="B7321" i="4"/>
  <c r="E7321" i="4"/>
  <c r="F7320" i="4"/>
  <c r="D7320" i="4"/>
  <c r="C7320" i="4"/>
  <c r="B7320" i="4"/>
  <c r="E7320" i="4"/>
  <c r="F7319" i="4"/>
  <c r="D7319" i="4"/>
  <c r="C7319" i="4"/>
  <c r="B7319" i="4"/>
  <c r="F7318" i="4"/>
  <c r="D7318" i="4"/>
  <c r="C7318" i="4"/>
  <c r="B7318" i="4"/>
  <c r="F7317" i="4"/>
  <c r="D7317" i="4"/>
  <c r="C7317" i="4"/>
  <c r="B7317" i="4"/>
  <c r="F7316" i="4"/>
  <c r="D7316" i="4"/>
  <c r="C7316" i="4"/>
  <c r="E7316" i="4" s="1"/>
  <c r="B7316" i="4"/>
  <c r="F7315" i="4"/>
  <c r="D7315" i="4"/>
  <c r="C7315" i="4"/>
  <c r="B7315" i="4"/>
  <c r="E7315" i="4" s="1"/>
  <c r="F7314" i="4"/>
  <c r="D7314" i="4"/>
  <c r="C7314" i="4"/>
  <c r="B7314" i="4"/>
  <c r="E7314" i="4" s="1"/>
  <c r="F7313" i="4"/>
  <c r="D7313" i="4"/>
  <c r="E7313" i="4" s="1"/>
  <c r="C7313" i="4"/>
  <c r="B7313" i="4"/>
  <c r="F7312" i="4"/>
  <c r="D7312" i="4"/>
  <c r="C7312" i="4"/>
  <c r="E7312" i="4" s="1"/>
  <c r="B7312" i="4"/>
  <c r="F7311" i="4"/>
  <c r="D7311" i="4"/>
  <c r="C7311" i="4"/>
  <c r="B7311" i="4"/>
  <c r="E7311" i="4" s="1"/>
  <c r="F7310" i="4"/>
  <c r="D7310" i="4"/>
  <c r="C7310" i="4"/>
  <c r="E7310" i="4" s="1"/>
  <c r="B7310" i="4"/>
  <c r="F7309" i="4"/>
  <c r="D7309" i="4"/>
  <c r="C7309" i="4"/>
  <c r="B7309" i="4"/>
  <c r="E7309" i="4"/>
  <c r="F7308" i="4"/>
  <c r="E7308" i="4"/>
  <c r="D7308" i="4"/>
  <c r="C7308" i="4"/>
  <c r="B7308" i="4"/>
  <c r="F7307" i="4"/>
  <c r="D7307" i="4"/>
  <c r="C7307" i="4"/>
  <c r="B7307" i="4"/>
  <c r="F7306" i="4"/>
  <c r="D7306" i="4"/>
  <c r="C7306" i="4"/>
  <c r="B7306" i="4"/>
  <c r="F7305" i="4"/>
  <c r="D7305" i="4"/>
  <c r="C7305" i="4"/>
  <c r="B7305" i="4"/>
  <c r="F7304" i="4"/>
  <c r="D7304" i="4"/>
  <c r="C7304" i="4"/>
  <c r="E7304" i="4" s="1"/>
  <c r="B7304" i="4"/>
  <c r="F7303" i="4"/>
  <c r="D7303" i="4"/>
  <c r="C7303" i="4"/>
  <c r="B7303" i="4"/>
  <c r="F7302" i="4"/>
  <c r="D7302" i="4"/>
  <c r="C7302" i="4"/>
  <c r="B7302" i="4"/>
  <c r="F7301" i="4"/>
  <c r="D7301" i="4"/>
  <c r="C7301" i="4"/>
  <c r="E7301" i="4" s="1"/>
  <c r="B7301" i="4"/>
  <c r="F7300" i="4"/>
  <c r="D7300" i="4"/>
  <c r="C7300" i="4"/>
  <c r="E7300" i="4" s="1"/>
  <c r="B7300" i="4"/>
  <c r="F7299" i="4"/>
  <c r="D7299" i="4"/>
  <c r="E7299" i="4" s="1"/>
  <c r="C7299" i="4"/>
  <c r="B7299" i="4"/>
  <c r="F7298" i="4"/>
  <c r="D7298" i="4"/>
  <c r="C7298" i="4"/>
  <c r="B7298" i="4"/>
  <c r="E7298" i="4" s="1"/>
  <c r="F7297" i="4"/>
  <c r="D7297" i="4"/>
  <c r="E7297" i="4" s="1"/>
  <c r="C7297" i="4"/>
  <c r="B7297" i="4"/>
  <c r="F7296" i="4"/>
  <c r="D7296" i="4"/>
  <c r="C7296" i="4"/>
  <c r="E7296" i="4" s="1"/>
  <c r="B7296" i="4"/>
  <c r="F7295" i="4"/>
  <c r="D7295" i="4"/>
  <c r="C7295" i="4"/>
  <c r="B7295" i="4"/>
  <c r="F7294" i="4"/>
  <c r="D7294" i="4"/>
  <c r="C7294" i="4"/>
  <c r="B7294" i="4"/>
  <c r="F7293" i="4"/>
  <c r="D7293" i="4"/>
  <c r="C7293" i="4"/>
  <c r="B7293" i="4"/>
  <c r="F7292" i="4"/>
  <c r="D7292" i="4"/>
  <c r="C7292" i="4"/>
  <c r="E7292" i="4" s="1"/>
  <c r="B7292" i="4"/>
  <c r="F7291" i="4"/>
  <c r="D7291" i="4"/>
  <c r="C7291" i="4"/>
  <c r="B7291" i="4"/>
  <c r="F7290" i="4"/>
  <c r="D7290" i="4"/>
  <c r="C7290" i="4"/>
  <c r="B7290" i="4"/>
  <c r="E7290" i="4" s="1"/>
  <c r="F7289" i="4"/>
  <c r="D7289" i="4"/>
  <c r="C7289" i="4"/>
  <c r="B7289" i="4"/>
  <c r="F7288" i="4"/>
  <c r="D7288" i="4"/>
  <c r="E7288" i="4" s="1"/>
  <c r="C7288" i="4"/>
  <c r="B7288" i="4"/>
  <c r="F7287" i="4"/>
  <c r="D7287" i="4"/>
  <c r="C7287" i="4"/>
  <c r="B7287" i="4"/>
  <c r="E7287" i="4" s="1"/>
  <c r="F7286" i="4"/>
  <c r="D7286" i="4"/>
  <c r="E7286" i="4" s="1"/>
  <c r="C7286" i="4"/>
  <c r="B7286" i="4"/>
  <c r="F7285" i="4"/>
  <c r="D7285" i="4"/>
  <c r="C7285" i="4"/>
  <c r="E7285" i="4" s="1"/>
  <c r="B7285" i="4"/>
  <c r="F7284" i="4"/>
  <c r="D7284" i="4"/>
  <c r="C7284" i="4"/>
  <c r="E7284" i="4" s="1"/>
  <c r="B7284" i="4"/>
  <c r="F7283" i="4"/>
  <c r="D7283" i="4"/>
  <c r="C7283" i="4"/>
  <c r="B7283" i="4"/>
  <c r="F7282" i="4"/>
  <c r="D7282" i="4"/>
  <c r="C7282" i="4"/>
  <c r="B7282" i="4"/>
  <c r="F7281" i="4"/>
  <c r="D7281" i="4"/>
  <c r="C7281" i="4"/>
  <c r="B7281" i="4"/>
  <c r="F7280" i="4"/>
  <c r="D7280" i="4"/>
  <c r="C7280" i="4"/>
  <c r="B7280" i="4"/>
  <c r="F7279" i="4"/>
  <c r="D7279" i="4"/>
  <c r="C7279" i="4"/>
  <c r="B7279" i="4"/>
  <c r="E7279" i="4" s="1"/>
  <c r="F7278" i="4"/>
  <c r="D7278" i="4"/>
  <c r="C7278" i="4"/>
  <c r="B7278" i="4"/>
  <c r="F7277" i="4"/>
  <c r="D7277" i="4"/>
  <c r="E7277" i="4" s="1"/>
  <c r="C7277" i="4"/>
  <c r="B7277" i="4"/>
  <c r="F7276" i="4"/>
  <c r="D7276" i="4"/>
  <c r="C7276" i="4"/>
  <c r="E7276" i="4" s="1"/>
  <c r="B7276" i="4"/>
  <c r="F7275" i="4"/>
  <c r="D7275" i="4"/>
  <c r="C7275" i="4"/>
  <c r="B7275" i="4"/>
  <c r="E7275" i="4"/>
  <c r="F7274" i="4"/>
  <c r="D7274" i="4"/>
  <c r="C7274" i="4"/>
  <c r="B7274" i="4"/>
  <c r="F7273" i="4"/>
  <c r="D7273" i="4"/>
  <c r="C7273" i="4"/>
  <c r="E7273" i="4" s="1"/>
  <c r="B7273" i="4"/>
  <c r="F7272" i="4"/>
  <c r="D7272" i="4"/>
  <c r="E7272" i="4" s="1"/>
  <c r="C7272" i="4"/>
  <c r="B7272" i="4"/>
  <c r="F7271" i="4"/>
  <c r="D7271" i="4"/>
  <c r="C7271" i="4"/>
  <c r="B7271" i="4"/>
  <c r="F7270" i="4"/>
  <c r="D7270" i="4"/>
  <c r="C7270" i="4"/>
  <c r="B7270" i="4"/>
  <c r="F7269" i="4"/>
  <c r="D7269" i="4"/>
  <c r="C7269" i="4"/>
  <c r="B7269" i="4"/>
  <c r="F7268" i="4"/>
  <c r="D7268" i="4"/>
  <c r="C7268" i="4"/>
  <c r="E7268" i="4" s="1"/>
  <c r="B7268" i="4"/>
  <c r="F7267" i="4"/>
  <c r="D7267" i="4"/>
  <c r="C7267" i="4"/>
  <c r="B7267" i="4"/>
  <c r="E7267" i="4" s="1"/>
  <c r="F7266" i="4"/>
  <c r="D7266" i="4"/>
  <c r="C7266" i="4"/>
  <c r="B7266" i="4"/>
  <c r="F7265" i="4"/>
  <c r="D7265" i="4"/>
  <c r="C7265" i="4"/>
  <c r="B7265" i="4"/>
  <c r="F7264" i="4"/>
  <c r="D7264" i="4"/>
  <c r="C7264" i="4"/>
  <c r="B7264" i="4"/>
  <c r="E7264" i="4"/>
  <c r="F7263" i="4"/>
  <c r="D7263" i="4"/>
  <c r="C7263" i="4"/>
  <c r="B7263" i="4"/>
  <c r="F7262" i="4"/>
  <c r="D7262" i="4"/>
  <c r="C7262" i="4"/>
  <c r="E7262" i="4" s="1"/>
  <c r="B7262" i="4"/>
  <c r="F7261" i="4"/>
  <c r="D7261" i="4"/>
  <c r="E7261" i="4" s="1"/>
  <c r="C7261" i="4"/>
  <c r="B7261" i="4"/>
  <c r="F7260" i="4"/>
  <c r="D7260" i="4"/>
  <c r="C7260" i="4"/>
  <c r="E7260" i="4" s="1"/>
  <c r="B7260" i="4"/>
  <c r="F7259" i="4"/>
  <c r="D7259" i="4"/>
  <c r="C7259" i="4"/>
  <c r="B7259" i="4"/>
  <c r="E7259" i="4" s="1"/>
  <c r="F7258" i="4"/>
  <c r="D7258" i="4"/>
  <c r="C7258" i="4"/>
  <c r="B7258" i="4"/>
  <c r="F7257" i="4"/>
  <c r="D7257" i="4"/>
  <c r="C7257" i="4"/>
  <c r="B7257" i="4"/>
  <c r="F7256" i="4"/>
  <c r="D7256" i="4"/>
  <c r="C7256" i="4"/>
  <c r="E7256" i="4" s="1"/>
  <c r="B7256" i="4"/>
  <c r="F7255" i="4"/>
  <c r="D7255" i="4"/>
  <c r="C7255" i="4"/>
  <c r="B7255" i="4"/>
  <c r="F7254" i="4"/>
  <c r="D7254" i="4"/>
  <c r="C7254" i="4"/>
  <c r="B7254" i="4"/>
  <c r="F7253" i="4"/>
  <c r="D7253" i="4"/>
  <c r="C7253" i="4"/>
  <c r="B7253" i="4"/>
  <c r="E7253" i="4"/>
  <c r="F7252" i="4"/>
  <c r="D7252" i="4"/>
  <c r="C7252" i="4"/>
  <c r="E7252" i="4" s="1"/>
  <c r="B7252" i="4"/>
  <c r="F7251" i="4"/>
  <c r="D7251" i="4"/>
  <c r="C7251" i="4"/>
  <c r="E7251" i="4" s="1"/>
  <c r="B7251" i="4"/>
  <c r="F7250" i="4"/>
  <c r="D7250" i="4"/>
  <c r="C7250" i="4"/>
  <c r="B7250" i="4"/>
  <c r="E7250" i="4" s="1"/>
  <c r="F7249" i="4"/>
  <c r="D7249" i="4"/>
  <c r="C7249" i="4"/>
  <c r="E7249" i="4" s="1"/>
  <c r="B7249" i="4"/>
  <c r="F7248" i="4"/>
  <c r="D7248" i="4"/>
  <c r="C7248" i="4"/>
  <c r="B7248" i="4"/>
  <c r="E7248" i="4"/>
  <c r="F7247" i="4"/>
  <c r="D7247" i="4"/>
  <c r="C7247" i="4"/>
  <c r="B7247" i="4"/>
  <c r="F7246" i="4"/>
  <c r="D7246" i="4"/>
  <c r="C7246" i="4"/>
  <c r="B7246" i="4"/>
  <c r="E7246" i="4" s="1"/>
  <c r="F7245" i="4"/>
  <c r="D7245" i="4"/>
  <c r="C7245" i="4"/>
  <c r="B7245" i="4"/>
  <c r="F7244" i="4"/>
  <c r="D7244" i="4"/>
  <c r="C7244" i="4"/>
  <c r="E7244" i="4" s="1"/>
  <c r="B7244" i="4"/>
  <c r="F7243" i="4"/>
  <c r="D7243" i="4"/>
  <c r="C7243" i="4"/>
  <c r="B7243" i="4"/>
  <c r="F7242" i="4"/>
  <c r="D7242" i="4"/>
  <c r="C7242" i="4"/>
  <c r="B7242" i="4"/>
  <c r="F7241" i="4"/>
  <c r="D7241" i="4"/>
  <c r="C7241" i="4"/>
  <c r="B7241" i="4"/>
  <c r="E7241" i="4"/>
  <c r="F7240" i="4"/>
  <c r="D7240" i="4"/>
  <c r="E7240" i="4" s="1"/>
  <c r="C7240" i="4"/>
  <c r="B7240" i="4"/>
  <c r="F7239" i="4"/>
  <c r="D7239" i="4"/>
  <c r="C7239" i="4"/>
  <c r="B7239" i="4"/>
  <c r="F7238" i="4"/>
  <c r="D7238" i="4"/>
  <c r="C7238" i="4"/>
  <c r="B7238" i="4"/>
  <c r="E7238" i="4"/>
  <c r="F7237" i="4"/>
  <c r="D7237" i="4"/>
  <c r="C7237" i="4"/>
  <c r="E7237" i="4" s="1"/>
  <c r="B7237" i="4"/>
  <c r="F7236" i="4"/>
  <c r="E7236" i="4"/>
  <c r="D7236" i="4"/>
  <c r="C7236" i="4"/>
  <c r="B7236" i="4"/>
  <c r="F7235" i="4"/>
  <c r="D7235" i="4"/>
  <c r="C7235" i="4"/>
  <c r="B7235" i="4"/>
  <c r="F7234" i="4"/>
  <c r="D7234" i="4"/>
  <c r="C7234" i="4"/>
  <c r="B7234" i="4"/>
  <c r="E7234" i="4" s="1"/>
  <c r="F7233" i="4"/>
  <c r="D7233" i="4"/>
  <c r="C7233" i="4"/>
  <c r="B7233" i="4"/>
  <c r="F7232" i="4"/>
  <c r="D7232" i="4"/>
  <c r="C7232" i="4"/>
  <c r="B7232" i="4"/>
  <c r="F7231" i="4"/>
  <c r="D7231" i="4"/>
  <c r="C7231" i="4"/>
  <c r="B7231" i="4"/>
  <c r="E7231" i="4" s="1"/>
  <c r="F7230" i="4"/>
  <c r="D7230" i="4"/>
  <c r="C7230" i="4"/>
  <c r="B7230" i="4"/>
  <c r="F7229" i="4"/>
  <c r="D7229" i="4"/>
  <c r="E7229" i="4" s="1"/>
  <c r="C7229" i="4"/>
  <c r="B7229" i="4"/>
  <c r="F7228" i="4"/>
  <c r="D7228" i="4"/>
  <c r="C7228" i="4"/>
  <c r="E7228" i="4" s="1"/>
  <c r="B7228" i="4"/>
  <c r="F7227" i="4"/>
  <c r="D7227" i="4"/>
  <c r="C7227" i="4"/>
  <c r="E7227" i="4" s="1"/>
  <c r="B7227" i="4"/>
  <c r="F7226" i="4"/>
  <c r="D7226" i="4"/>
  <c r="C7226" i="4"/>
  <c r="B7226" i="4"/>
  <c r="F7225" i="4"/>
  <c r="D7225" i="4"/>
  <c r="C7225" i="4"/>
  <c r="B7225" i="4"/>
  <c r="E7225" i="4"/>
  <c r="F7224" i="4"/>
  <c r="D7224" i="4"/>
  <c r="E7224" i="4" s="1"/>
  <c r="C7224" i="4"/>
  <c r="B7224" i="4"/>
  <c r="F7223" i="4"/>
  <c r="D7223" i="4"/>
  <c r="C7223" i="4"/>
  <c r="B7223" i="4"/>
  <c r="F7222" i="4"/>
  <c r="D7222" i="4"/>
  <c r="C7222" i="4"/>
  <c r="B7222" i="4"/>
  <c r="F7221" i="4"/>
  <c r="D7221" i="4"/>
  <c r="C7221" i="4"/>
  <c r="B7221" i="4"/>
  <c r="F7220" i="4"/>
  <c r="D7220" i="4"/>
  <c r="C7220" i="4"/>
  <c r="E7220" i="4" s="1"/>
  <c r="B7220" i="4"/>
  <c r="F7219" i="4"/>
  <c r="D7219" i="4"/>
  <c r="C7219" i="4"/>
  <c r="B7219" i="4"/>
  <c r="E7219" i="4" s="1"/>
  <c r="F7218" i="4"/>
  <c r="D7218" i="4"/>
  <c r="C7218" i="4"/>
  <c r="B7218" i="4"/>
  <c r="F7217" i="4"/>
  <c r="D7217" i="4"/>
  <c r="C7217" i="4"/>
  <c r="B7217" i="4"/>
  <c r="F7216" i="4"/>
  <c r="D7216" i="4"/>
  <c r="C7216" i="4"/>
  <c r="E7216" i="4" s="1"/>
  <c r="B7216" i="4"/>
  <c r="F7215" i="4"/>
  <c r="D7215" i="4"/>
  <c r="C7215" i="4"/>
  <c r="B7215" i="4"/>
  <c r="F7214" i="4"/>
  <c r="D7214" i="4"/>
  <c r="C7214" i="4"/>
  <c r="B7214" i="4"/>
  <c r="E7214" i="4"/>
  <c r="F7213" i="4"/>
  <c r="D7213" i="4"/>
  <c r="E7213" i="4" s="1"/>
  <c r="C7213" i="4"/>
  <c r="B7213" i="4"/>
  <c r="F7212" i="4"/>
  <c r="D7212" i="4"/>
  <c r="C7212" i="4"/>
  <c r="E7212" i="4" s="1"/>
  <c r="B7212" i="4"/>
  <c r="F7211" i="4"/>
  <c r="D7211" i="4"/>
  <c r="C7211" i="4"/>
  <c r="E7211" i="4" s="1"/>
  <c r="B7211" i="4"/>
  <c r="F7210" i="4"/>
  <c r="D7210" i="4"/>
  <c r="E7210" i="4" s="1"/>
  <c r="C7210" i="4"/>
  <c r="B7210" i="4"/>
  <c r="F7209" i="4"/>
  <c r="D7209" i="4"/>
  <c r="C7209" i="4"/>
  <c r="B7209" i="4"/>
  <c r="E7209" i="4"/>
  <c r="F7208" i="4"/>
  <c r="D7208" i="4"/>
  <c r="C7208" i="4"/>
  <c r="E7208" i="4" s="1"/>
  <c r="B7208" i="4"/>
  <c r="F7207" i="4"/>
  <c r="D7207" i="4"/>
  <c r="C7207" i="4"/>
  <c r="E7207" i="4" s="1"/>
  <c r="B7207" i="4"/>
  <c r="F7206" i="4"/>
  <c r="D7206" i="4"/>
  <c r="E7206" i="4" s="1"/>
  <c r="C7206" i="4"/>
  <c r="B7206" i="4"/>
  <c r="F7205" i="4"/>
  <c r="D7205" i="4"/>
  <c r="E7205" i="4" s="1"/>
  <c r="C7205" i="4"/>
  <c r="B7205" i="4"/>
  <c r="F7204" i="4"/>
  <c r="D7204" i="4"/>
  <c r="C7204" i="4"/>
  <c r="E7204" i="4" s="1"/>
  <c r="B7204" i="4"/>
  <c r="F7203" i="4"/>
  <c r="D7203" i="4"/>
  <c r="C7203" i="4"/>
  <c r="E7203" i="4" s="1"/>
  <c r="B7203" i="4"/>
  <c r="F7202" i="4"/>
  <c r="E7202" i="4"/>
  <c r="D7202" i="4"/>
  <c r="C7202" i="4"/>
  <c r="B7202" i="4"/>
  <c r="F7201" i="4"/>
  <c r="D7201" i="4"/>
  <c r="E7201" i="4" s="1"/>
  <c r="C7201" i="4"/>
  <c r="B7201" i="4"/>
  <c r="F7200" i="4"/>
  <c r="D7200" i="4"/>
  <c r="C7200" i="4"/>
  <c r="E7200" i="4" s="1"/>
  <c r="B7200" i="4"/>
  <c r="F7199" i="4"/>
  <c r="D7199" i="4"/>
  <c r="C7199" i="4"/>
  <c r="E7199" i="4" s="1"/>
  <c r="B7199" i="4"/>
  <c r="F7198" i="4"/>
  <c r="D7198" i="4"/>
  <c r="E7198" i="4" s="1"/>
  <c r="C7198" i="4"/>
  <c r="B7198" i="4"/>
  <c r="F7197" i="4"/>
  <c r="D7197" i="4"/>
  <c r="C7197" i="4"/>
  <c r="B7197" i="4"/>
  <c r="E7197" i="4"/>
  <c r="F7196" i="4"/>
  <c r="D7196" i="4"/>
  <c r="C7196" i="4"/>
  <c r="E7196" i="4" s="1"/>
  <c r="B7196" i="4"/>
  <c r="F7195" i="4"/>
  <c r="D7195" i="4"/>
  <c r="C7195" i="4"/>
  <c r="E7195" i="4" s="1"/>
  <c r="B7195" i="4"/>
  <c r="F7194" i="4"/>
  <c r="D7194" i="4"/>
  <c r="E7194" i="4" s="1"/>
  <c r="C7194" i="4"/>
  <c r="B7194" i="4"/>
  <c r="F7193" i="4"/>
  <c r="D7193" i="4"/>
  <c r="E7193" i="4" s="1"/>
  <c r="C7193" i="4"/>
  <c r="B7193" i="4"/>
  <c r="F7192" i="4"/>
  <c r="D7192" i="4"/>
  <c r="C7192" i="4"/>
  <c r="E7192" i="4" s="1"/>
  <c r="B7192" i="4"/>
  <c r="F7191" i="4"/>
  <c r="D7191" i="4"/>
  <c r="C7191" i="4"/>
  <c r="E7191" i="4" s="1"/>
  <c r="B7191" i="4"/>
  <c r="F7190" i="4"/>
  <c r="E7190" i="4"/>
  <c r="D7190" i="4"/>
  <c r="C7190" i="4"/>
  <c r="B7190" i="4"/>
  <c r="F7189" i="4"/>
  <c r="D7189" i="4"/>
  <c r="E7189" i="4" s="1"/>
  <c r="C7189" i="4"/>
  <c r="B7189" i="4"/>
  <c r="F7188" i="4"/>
  <c r="D7188" i="4"/>
  <c r="C7188" i="4"/>
  <c r="E7188" i="4" s="1"/>
  <c r="B7188" i="4"/>
  <c r="F7187" i="4"/>
  <c r="D7187" i="4"/>
  <c r="C7187" i="4"/>
  <c r="E7187" i="4" s="1"/>
  <c r="B7187" i="4"/>
  <c r="F7186" i="4"/>
  <c r="D7186" i="4"/>
  <c r="E7186" i="4" s="1"/>
  <c r="C7186" i="4"/>
  <c r="B7186" i="4"/>
  <c r="F7185" i="4"/>
  <c r="D7185" i="4"/>
  <c r="C7185" i="4"/>
  <c r="B7185" i="4"/>
  <c r="E7185" i="4"/>
  <c r="F7184" i="4"/>
  <c r="D7184" i="4"/>
  <c r="C7184" i="4"/>
  <c r="E7184" i="4" s="1"/>
  <c r="B7184" i="4"/>
  <c r="F7183" i="4"/>
  <c r="D7183" i="4"/>
  <c r="C7183" i="4"/>
  <c r="E7183" i="4" s="1"/>
  <c r="B7183" i="4"/>
  <c r="F7182" i="4"/>
  <c r="D7182" i="4"/>
  <c r="E7182" i="4" s="1"/>
  <c r="C7182" i="4"/>
  <c r="B7182" i="4"/>
  <c r="F7181" i="4"/>
  <c r="D7181" i="4"/>
  <c r="E7181" i="4" s="1"/>
  <c r="C7181" i="4"/>
  <c r="B7181" i="4"/>
  <c r="F7180" i="4"/>
  <c r="D7180" i="4"/>
  <c r="C7180" i="4"/>
  <c r="E7180" i="4" s="1"/>
  <c r="B7180" i="4"/>
  <c r="F7179" i="4"/>
  <c r="D7179" i="4"/>
  <c r="C7179" i="4"/>
  <c r="E7179" i="4" s="1"/>
  <c r="B7179" i="4"/>
  <c r="F7178" i="4"/>
  <c r="E7178" i="4"/>
  <c r="D7178" i="4"/>
  <c r="C7178" i="4"/>
  <c r="B7178" i="4"/>
  <c r="F7177" i="4"/>
  <c r="D7177" i="4"/>
  <c r="E7177" i="4" s="1"/>
  <c r="C7177" i="4"/>
  <c r="B7177" i="4"/>
  <c r="F7176" i="4"/>
  <c r="D7176" i="4"/>
  <c r="C7176" i="4"/>
  <c r="E7176" i="4" s="1"/>
  <c r="B7176" i="4"/>
  <c r="F7175" i="4"/>
  <c r="D7175" i="4"/>
  <c r="C7175" i="4"/>
  <c r="E7175" i="4" s="1"/>
  <c r="B7175" i="4"/>
  <c r="F7174" i="4"/>
  <c r="D7174" i="4"/>
  <c r="E7174" i="4" s="1"/>
  <c r="C7174" i="4"/>
  <c r="B7174" i="4"/>
  <c r="F7173" i="4"/>
  <c r="D7173" i="4"/>
  <c r="C7173" i="4"/>
  <c r="B7173" i="4"/>
  <c r="E7173" i="4"/>
  <c r="F7172" i="4"/>
  <c r="D7172" i="4"/>
  <c r="C7172" i="4"/>
  <c r="E7172" i="4" s="1"/>
  <c r="B7172" i="4"/>
  <c r="F7171" i="4"/>
  <c r="D7171" i="4"/>
  <c r="C7171" i="4"/>
  <c r="E7171" i="4" s="1"/>
  <c r="B7171" i="4"/>
  <c r="F7170" i="4"/>
  <c r="D7170" i="4"/>
  <c r="E7170" i="4" s="1"/>
  <c r="C7170" i="4"/>
  <c r="B7170" i="4"/>
  <c r="F7169" i="4"/>
  <c r="D7169" i="4"/>
  <c r="E7169" i="4" s="1"/>
  <c r="C7169" i="4"/>
  <c r="B7169" i="4"/>
  <c r="F7168" i="4"/>
  <c r="D7168" i="4"/>
  <c r="C7168" i="4"/>
  <c r="E7168" i="4" s="1"/>
  <c r="B7168" i="4"/>
  <c r="F7167" i="4"/>
  <c r="D7167" i="4"/>
  <c r="C7167" i="4"/>
  <c r="E7167" i="4" s="1"/>
  <c r="B7167" i="4"/>
  <c r="F7166" i="4"/>
  <c r="E7166" i="4"/>
  <c r="D7166" i="4"/>
  <c r="C7166" i="4"/>
  <c r="B7166" i="4"/>
  <c r="F7165" i="4"/>
  <c r="D7165" i="4"/>
  <c r="E7165" i="4" s="1"/>
  <c r="C7165" i="4"/>
  <c r="B7165" i="4"/>
  <c r="F7164" i="4"/>
  <c r="D7164" i="4"/>
  <c r="C7164" i="4"/>
  <c r="E7164" i="4" s="1"/>
  <c r="B7164" i="4"/>
  <c r="F7163" i="4"/>
  <c r="D7163" i="4"/>
  <c r="C7163" i="4"/>
  <c r="E7163" i="4" s="1"/>
  <c r="B7163" i="4"/>
  <c r="F7162" i="4"/>
  <c r="D7162" i="4"/>
  <c r="E7162" i="4" s="1"/>
  <c r="C7162" i="4"/>
  <c r="B7162" i="4"/>
  <c r="F7161" i="4"/>
  <c r="D7161" i="4"/>
  <c r="C7161" i="4"/>
  <c r="B7161" i="4"/>
  <c r="E7161" i="4"/>
  <c r="F7160" i="4"/>
  <c r="D7160" i="4"/>
  <c r="C7160" i="4"/>
  <c r="E7160" i="4" s="1"/>
  <c r="B7160" i="4"/>
  <c r="F7159" i="4"/>
  <c r="D7159" i="4"/>
  <c r="C7159" i="4"/>
  <c r="E7159" i="4" s="1"/>
  <c r="B7159" i="4"/>
  <c r="F7158" i="4"/>
  <c r="D7158" i="4"/>
  <c r="E7158" i="4" s="1"/>
  <c r="C7158" i="4"/>
  <c r="B7158" i="4"/>
  <c r="F7157" i="4"/>
  <c r="D7157" i="4"/>
  <c r="E7157" i="4" s="1"/>
  <c r="C7157" i="4"/>
  <c r="B7157" i="4"/>
  <c r="F7156" i="4"/>
  <c r="D7156" i="4"/>
  <c r="C7156" i="4"/>
  <c r="E7156" i="4" s="1"/>
  <c r="B7156" i="4"/>
  <c r="F7155" i="4"/>
  <c r="D7155" i="4"/>
  <c r="C7155" i="4"/>
  <c r="E7155" i="4" s="1"/>
  <c r="B7155" i="4"/>
  <c r="F7154" i="4"/>
  <c r="E7154" i="4"/>
  <c r="D7154" i="4"/>
  <c r="C7154" i="4"/>
  <c r="B7154" i="4"/>
  <c r="F7153" i="4"/>
  <c r="D7153" i="4"/>
  <c r="E7153" i="4" s="1"/>
  <c r="C7153" i="4"/>
  <c r="B7153" i="4"/>
  <c r="F7152" i="4"/>
  <c r="D7152" i="4"/>
  <c r="C7152" i="4"/>
  <c r="E7152" i="4" s="1"/>
  <c r="B7152" i="4"/>
  <c r="F7151" i="4"/>
  <c r="D7151" i="4"/>
  <c r="C7151" i="4"/>
  <c r="B7151" i="4"/>
  <c r="F7150" i="4"/>
  <c r="D7150" i="4"/>
  <c r="E7150" i="4" s="1"/>
  <c r="C7150" i="4"/>
  <c r="B7150" i="4"/>
  <c r="F7149" i="4"/>
  <c r="D7149" i="4"/>
  <c r="C7149" i="4"/>
  <c r="B7149" i="4"/>
  <c r="E7149" i="4"/>
  <c r="F7148" i="4"/>
  <c r="D7148" i="4"/>
  <c r="C7148" i="4"/>
  <c r="E7148" i="4" s="1"/>
  <c r="B7148" i="4"/>
  <c r="F7147" i="4"/>
  <c r="D7147" i="4"/>
  <c r="C7147" i="4"/>
  <c r="E7147" i="4" s="1"/>
  <c r="B7147" i="4"/>
  <c r="F7146" i="4"/>
  <c r="E7146" i="4"/>
  <c r="D7146" i="4"/>
  <c r="C7146" i="4"/>
  <c r="B7146" i="4"/>
  <c r="F7145" i="4"/>
  <c r="D7145" i="4"/>
  <c r="E7145" i="4" s="1"/>
  <c r="C7145" i="4"/>
  <c r="B7145" i="4"/>
  <c r="F7144" i="4"/>
  <c r="D7144" i="4"/>
  <c r="C7144" i="4"/>
  <c r="B7144" i="4"/>
  <c r="F7143" i="4"/>
  <c r="D7143" i="4"/>
  <c r="C7143" i="4"/>
  <c r="E7143" i="4" s="1"/>
  <c r="B7143" i="4"/>
  <c r="F7142" i="4"/>
  <c r="E7142" i="4"/>
  <c r="D7142" i="4"/>
  <c r="C7142" i="4"/>
  <c r="B7142" i="4"/>
  <c r="F7141" i="4"/>
  <c r="D7141" i="4"/>
  <c r="E7141" i="4" s="1"/>
  <c r="C7141" i="4"/>
  <c r="B7141" i="4"/>
  <c r="F7140" i="4"/>
  <c r="D7140" i="4"/>
  <c r="C7140" i="4"/>
  <c r="E7140" i="4" s="1"/>
  <c r="B7140" i="4"/>
  <c r="F7139" i="4"/>
  <c r="D7139" i="4"/>
  <c r="C7139" i="4"/>
  <c r="B7139" i="4"/>
  <c r="F7138" i="4"/>
  <c r="D7138" i="4"/>
  <c r="E7138" i="4" s="1"/>
  <c r="C7138" i="4"/>
  <c r="B7138" i="4"/>
  <c r="F7137" i="4"/>
  <c r="D7137" i="4"/>
  <c r="C7137" i="4"/>
  <c r="B7137" i="4"/>
  <c r="E7137" i="4"/>
  <c r="F7136" i="4"/>
  <c r="D7136" i="4"/>
  <c r="C7136" i="4"/>
  <c r="E7136" i="4" s="1"/>
  <c r="B7136" i="4"/>
  <c r="F7135" i="4"/>
  <c r="D7135" i="4"/>
  <c r="C7135" i="4"/>
  <c r="E7135" i="4" s="1"/>
  <c r="B7135" i="4"/>
  <c r="F7134" i="4"/>
  <c r="E7134" i="4"/>
  <c r="D7134" i="4"/>
  <c r="C7134" i="4"/>
  <c r="B7134" i="4"/>
  <c r="F7133" i="4"/>
  <c r="D7133" i="4"/>
  <c r="E7133" i="4" s="1"/>
  <c r="C7133" i="4"/>
  <c r="B7133" i="4"/>
  <c r="F7132" i="4"/>
  <c r="D7132" i="4"/>
  <c r="C7132" i="4"/>
  <c r="B7132" i="4"/>
  <c r="F7131" i="4"/>
  <c r="D7131" i="4"/>
  <c r="C7131" i="4"/>
  <c r="E7131" i="4" s="1"/>
  <c r="B7131" i="4"/>
  <c r="F7130" i="4"/>
  <c r="E7130" i="4"/>
  <c r="D7130" i="4"/>
  <c r="C7130" i="4"/>
  <c r="B7130" i="4"/>
  <c r="F7129" i="4"/>
  <c r="D7129" i="4"/>
  <c r="E7129" i="4" s="1"/>
  <c r="C7129" i="4"/>
  <c r="B7129" i="4"/>
  <c r="F7128" i="4"/>
  <c r="D7128" i="4"/>
  <c r="C7128" i="4"/>
  <c r="E7128" i="4" s="1"/>
  <c r="B7128" i="4"/>
  <c r="F7127" i="4"/>
  <c r="D7127" i="4"/>
  <c r="C7127" i="4"/>
  <c r="B7127" i="4"/>
  <c r="F7126" i="4"/>
  <c r="D7126" i="4"/>
  <c r="E7126" i="4" s="1"/>
  <c r="C7126" i="4"/>
  <c r="B7126" i="4"/>
  <c r="F7125" i="4"/>
  <c r="D7125" i="4"/>
  <c r="C7125" i="4"/>
  <c r="B7125" i="4"/>
  <c r="E7125" i="4"/>
  <c r="F7124" i="4"/>
  <c r="D7124" i="4"/>
  <c r="C7124" i="4"/>
  <c r="E7124" i="4" s="1"/>
  <c r="B7124" i="4"/>
  <c r="F7123" i="4"/>
  <c r="D7123" i="4"/>
  <c r="C7123" i="4"/>
  <c r="E7123" i="4" s="1"/>
  <c r="B7123" i="4"/>
  <c r="F7122" i="4"/>
  <c r="E7122" i="4"/>
  <c r="D7122" i="4"/>
  <c r="C7122" i="4"/>
  <c r="B7122" i="4"/>
  <c r="F7121" i="4"/>
  <c r="D7121" i="4"/>
  <c r="E7121" i="4" s="1"/>
  <c r="C7121" i="4"/>
  <c r="B7121" i="4"/>
  <c r="F7120" i="4"/>
  <c r="D7120" i="4"/>
  <c r="C7120" i="4"/>
  <c r="B7120" i="4"/>
  <c r="F7119" i="4"/>
  <c r="D7119" i="4"/>
  <c r="C7119" i="4"/>
  <c r="E7119" i="4" s="1"/>
  <c r="B7119" i="4"/>
  <c r="F7118" i="4"/>
  <c r="E7118" i="4"/>
  <c r="D7118" i="4"/>
  <c r="C7118" i="4"/>
  <c r="B7118" i="4"/>
  <c r="F7117" i="4"/>
  <c r="D7117" i="4"/>
  <c r="E7117" i="4" s="1"/>
  <c r="C7117" i="4"/>
  <c r="B7117" i="4"/>
  <c r="F7116" i="4"/>
  <c r="D7116" i="4"/>
  <c r="C7116" i="4"/>
  <c r="B7116" i="4"/>
  <c r="F7115" i="4"/>
  <c r="D7115" i="4"/>
  <c r="C7115" i="4"/>
  <c r="B7115" i="4"/>
  <c r="F7114" i="4"/>
  <c r="D7114" i="4"/>
  <c r="E7114" i="4" s="1"/>
  <c r="C7114" i="4"/>
  <c r="B7114" i="4"/>
  <c r="F7113" i="4"/>
  <c r="D7113" i="4"/>
  <c r="C7113" i="4"/>
  <c r="B7113" i="4"/>
  <c r="E7113" i="4"/>
  <c r="F7112" i="4"/>
  <c r="D7112" i="4"/>
  <c r="C7112" i="4"/>
  <c r="E7112" i="4" s="1"/>
  <c r="B7112" i="4"/>
  <c r="F7111" i="4"/>
  <c r="D7111" i="4"/>
  <c r="C7111" i="4"/>
  <c r="E7111" i="4" s="1"/>
  <c r="B7111" i="4"/>
  <c r="F7110" i="4"/>
  <c r="E7110" i="4"/>
  <c r="D7110" i="4"/>
  <c r="C7110" i="4"/>
  <c r="B7110" i="4"/>
  <c r="F7109" i="4"/>
  <c r="D7109" i="4"/>
  <c r="E7109" i="4" s="1"/>
  <c r="C7109" i="4"/>
  <c r="B7109" i="4"/>
  <c r="F7108" i="4"/>
  <c r="D7108" i="4"/>
  <c r="C7108" i="4"/>
  <c r="B7108" i="4"/>
  <c r="F7107" i="4"/>
  <c r="D7107" i="4"/>
  <c r="C7107" i="4"/>
  <c r="E7107" i="4" s="1"/>
  <c r="B7107" i="4"/>
  <c r="F7106" i="4"/>
  <c r="E7106" i="4"/>
  <c r="D7106" i="4"/>
  <c r="C7106" i="4"/>
  <c r="B7106" i="4"/>
  <c r="F7105" i="4"/>
  <c r="D7105" i="4"/>
  <c r="E7105" i="4" s="1"/>
  <c r="C7105" i="4"/>
  <c r="B7105" i="4"/>
  <c r="F7104" i="4"/>
  <c r="D7104" i="4"/>
  <c r="C7104" i="4"/>
  <c r="B7104" i="4"/>
  <c r="F7103" i="4"/>
  <c r="D7103" i="4"/>
  <c r="C7103" i="4"/>
  <c r="B7103" i="4"/>
  <c r="F7102" i="4"/>
  <c r="D7102" i="4"/>
  <c r="E7102" i="4" s="1"/>
  <c r="C7102" i="4"/>
  <c r="B7102" i="4"/>
  <c r="F7101" i="4"/>
  <c r="D7101" i="4"/>
  <c r="C7101" i="4"/>
  <c r="B7101" i="4"/>
  <c r="E7101" i="4"/>
  <c r="F7100" i="4"/>
  <c r="D7100" i="4"/>
  <c r="C7100" i="4"/>
  <c r="E7100" i="4" s="1"/>
  <c r="B7100" i="4"/>
  <c r="F7099" i="4"/>
  <c r="D7099" i="4"/>
  <c r="C7099" i="4"/>
  <c r="B7099" i="4"/>
  <c r="F7098" i="4"/>
  <c r="E7098" i="4"/>
  <c r="D7098" i="4"/>
  <c r="C7098" i="4"/>
  <c r="B7098" i="4"/>
  <c r="F7097" i="4"/>
  <c r="D7097" i="4"/>
  <c r="E7097" i="4" s="1"/>
  <c r="C7097" i="4"/>
  <c r="B7097" i="4"/>
  <c r="F7096" i="4"/>
  <c r="D7096" i="4"/>
  <c r="C7096" i="4"/>
  <c r="B7096" i="4"/>
  <c r="F7095" i="4"/>
  <c r="D7095" i="4"/>
  <c r="C7095" i="4"/>
  <c r="E7095" i="4" s="1"/>
  <c r="B7095" i="4"/>
  <c r="F7094" i="4"/>
  <c r="E7094" i="4"/>
  <c r="D7094" i="4"/>
  <c r="C7094" i="4"/>
  <c r="B7094" i="4"/>
  <c r="F7093" i="4"/>
  <c r="D7093" i="4"/>
  <c r="E7093" i="4" s="1"/>
  <c r="C7093" i="4"/>
  <c r="B7093" i="4"/>
  <c r="F7092" i="4"/>
  <c r="D7092" i="4"/>
  <c r="C7092" i="4"/>
  <c r="B7092" i="4"/>
  <c r="F7091" i="4"/>
  <c r="D7091" i="4"/>
  <c r="C7091" i="4"/>
  <c r="B7091" i="4"/>
  <c r="F7090" i="4"/>
  <c r="D7090" i="4"/>
  <c r="E7090" i="4" s="1"/>
  <c r="C7090" i="4"/>
  <c r="B7090" i="4"/>
  <c r="F7089" i="4"/>
  <c r="D7089" i="4"/>
  <c r="C7089" i="4"/>
  <c r="B7089" i="4"/>
  <c r="E7089" i="4"/>
  <c r="F7088" i="4"/>
  <c r="D7088" i="4"/>
  <c r="C7088" i="4"/>
  <c r="E7088" i="4" s="1"/>
  <c r="B7088" i="4"/>
  <c r="F7087" i="4"/>
  <c r="D7087" i="4"/>
  <c r="C7087" i="4"/>
  <c r="B7087" i="4"/>
  <c r="F7086" i="4"/>
  <c r="E7086" i="4"/>
  <c r="D7086" i="4"/>
  <c r="C7086" i="4"/>
  <c r="B7086" i="4"/>
  <c r="F7085" i="4"/>
  <c r="D7085" i="4"/>
  <c r="E7085" i="4" s="1"/>
  <c r="C7085" i="4"/>
  <c r="B7085" i="4"/>
  <c r="F7084" i="4"/>
  <c r="D7084" i="4"/>
  <c r="C7084" i="4"/>
  <c r="B7084" i="4"/>
  <c r="F7083" i="4"/>
  <c r="D7083" i="4"/>
  <c r="C7083" i="4"/>
  <c r="E7083" i="4" s="1"/>
  <c r="B7083" i="4"/>
  <c r="F7082" i="4"/>
  <c r="E7082" i="4"/>
  <c r="D7082" i="4"/>
  <c r="C7082" i="4"/>
  <c r="B7082" i="4"/>
  <c r="F7081" i="4"/>
  <c r="D7081" i="4"/>
  <c r="E7081" i="4" s="1"/>
  <c r="C7081" i="4"/>
  <c r="B7081" i="4"/>
  <c r="F7080" i="4"/>
  <c r="D7080" i="4"/>
  <c r="C7080" i="4"/>
  <c r="B7080" i="4"/>
  <c r="F7079" i="4"/>
  <c r="D7079" i="4"/>
  <c r="C7079" i="4"/>
  <c r="E7079" i="4" s="1"/>
  <c r="B7079" i="4"/>
  <c r="F7078" i="4"/>
  <c r="D7078" i="4"/>
  <c r="E7078" i="4" s="1"/>
  <c r="C7078" i="4"/>
  <c r="B7078" i="4"/>
  <c r="F7077" i="4"/>
  <c r="D7077" i="4"/>
  <c r="C7077" i="4"/>
  <c r="B7077" i="4"/>
  <c r="E7077" i="4"/>
  <c r="F7076" i="4"/>
  <c r="D7076" i="4"/>
  <c r="C7076" i="4"/>
  <c r="E7076" i="4" s="1"/>
  <c r="B7076" i="4"/>
  <c r="F7075" i="4"/>
  <c r="D7075" i="4"/>
  <c r="C7075" i="4"/>
  <c r="E7075" i="4" s="1"/>
  <c r="B7075" i="4"/>
  <c r="F7074" i="4"/>
  <c r="E7074" i="4"/>
  <c r="D7074" i="4"/>
  <c r="C7074" i="4"/>
  <c r="B7074" i="4"/>
  <c r="F7073" i="4"/>
  <c r="D7073" i="4"/>
  <c r="E7073" i="4" s="1"/>
  <c r="C7073" i="4"/>
  <c r="B7073" i="4"/>
  <c r="F7072" i="4"/>
  <c r="D7072" i="4"/>
  <c r="C7072" i="4"/>
  <c r="B7072" i="4"/>
  <c r="F7071" i="4"/>
  <c r="D7071" i="4"/>
  <c r="C7071" i="4"/>
  <c r="E7071" i="4" s="1"/>
  <c r="B7071" i="4"/>
  <c r="F7070" i="4"/>
  <c r="E7070" i="4"/>
  <c r="D7070" i="4"/>
  <c r="C7070" i="4"/>
  <c r="B7070" i="4"/>
  <c r="F7069" i="4"/>
  <c r="D7069" i="4"/>
  <c r="E7069" i="4" s="1"/>
  <c r="C7069" i="4"/>
  <c r="B7069" i="4"/>
  <c r="F7068" i="4"/>
  <c r="D7068" i="4"/>
  <c r="C7068" i="4"/>
  <c r="B7068" i="4"/>
  <c r="F7067" i="4"/>
  <c r="D7067" i="4"/>
  <c r="C7067" i="4"/>
  <c r="E7067" i="4" s="1"/>
  <c r="B7067" i="4"/>
  <c r="F7066" i="4"/>
  <c r="E7066" i="4"/>
  <c r="D7066" i="4"/>
  <c r="C7066" i="4"/>
  <c r="B7066" i="4"/>
  <c r="F7065" i="4"/>
  <c r="D7065" i="4"/>
  <c r="C7065" i="4"/>
  <c r="B7065" i="4"/>
  <c r="E7065" i="4"/>
  <c r="F7064" i="4"/>
  <c r="D7064" i="4"/>
  <c r="C7064" i="4"/>
  <c r="E7064" i="4" s="1"/>
  <c r="B7064" i="4"/>
  <c r="F7063" i="4"/>
  <c r="D7063" i="4"/>
  <c r="C7063" i="4"/>
  <c r="E7063" i="4" s="1"/>
  <c r="B7063" i="4"/>
  <c r="F7062" i="4"/>
  <c r="D7062" i="4"/>
  <c r="E7062" i="4" s="1"/>
  <c r="C7062" i="4"/>
  <c r="B7062" i="4"/>
  <c r="F7061" i="4"/>
  <c r="D7061" i="4"/>
  <c r="E7061" i="4" s="1"/>
  <c r="C7061" i="4"/>
  <c r="B7061" i="4"/>
  <c r="F7060" i="4"/>
  <c r="D7060" i="4"/>
  <c r="C7060" i="4"/>
  <c r="B7060" i="4"/>
  <c r="F7059" i="4"/>
  <c r="D7059" i="4"/>
  <c r="C7059" i="4"/>
  <c r="E7059" i="4" s="1"/>
  <c r="B7059" i="4"/>
  <c r="F7058" i="4"/>
  <c r="E7058" i="4"/>
  <c r="D7058" i="4"/>
  <c r="C7058" i="4"/>
  <c r="B7058" i="4"/>
  <c r="F7057" i="4"/>
  <c r="D7057" i="4"/>
  <c r="E7057" i="4" s="1"/>
  <c r="C7057" i="4"/>
  <c r="B7057" i="4"/>
  <c r="F7056" i="4"/>
  <c r="D7056" i="4"/>
  <c r="C7056" i="4"/>
  <c r="B7056" i="4"/>
  <c r="F7055" i="4"/>
  <c r="D7055" i="4"/>
  <c r="C7055" i="4"/>
  <c r="E7055" i="4" s="1"/>
  <c r="B7055" i="4"/>
  <c r="F7054" i="4"/>
  <c r="D7054" i="4"/>
  <c r="E7054" i="4" s="1"/>
  <c r="C7054" i="4"/>
  <c r="B7054" i="4"/>
  <c r="F7053" i="4"/>
  <c r="D7053" i="4"/>
  <c r="C7053" i="4"/>
  <c r="B7053" i="4"/>
  <c r="E7053" i="4"/>
  <c r="F7052" i="4"/>
  <c r="D7052" i="4"/>
  <c r="C7052" i="4"/>
  <c r="E7052" i="4" s="1"/>
  <c r="B7052" i="4"/>
  <c r="F7051" i="4"/>
  <c r="D7051" i="4"/>
  <c r="C7051" i="4"/>
  <c r="E7051" i="4" s="1"/>
  <c r="B7051" i="4"/>
  <c r="F7050" i="4"/>
  <c r="E7050" i="4"/>
  <c r="D7050" i="4"/>
  <c r="C7050" i="4"/>
  <c r="B7050" i="4"/>
  <c r="F7049" i="4"/>
  <c r="D7049" i="4"/>
  <c r="E7049" i="4" s="1"/>
  <c r="C7049" i="4"/>
  <c r="B7049" i="4"/>
  <c r="F7048" i="4"/>
  <c r="D7048" i="4"/>
  <c r="C7048" i="4"/>
  <c r="B7048" i="4"/>
  <c r="F7047" i="4"/>
  <c r="D7047" i="4"/>
  <c r="C7047" i="4"/>
  <c r="E7047" i="4" s="1"/>
  <c r="B7047" i="4"/>
  <c r="F7046" i="4"/>
  <c r="E7046" i="4"/>
  <c r="D7046" i="4"/>
  <c r="C7046" i="4"/>
  <c r="B7046" i="4"/>
  <c r="F7045" i="4"/>
  <c r="D7045" i="4"/>
  <c r="E7045" i="4" s="1"/>
  <c r="C7045" i="4"/>
  <c r="B7045" i="4"/>
  <c r="F7044" i="4"/>
  <c r="D7044" i="4"/>
  <c r="C7044" i="4"/>
  <c r="B7044" i="4"/>
  <c r="F7043" i="4"/>
  <c r="D7043" i="4"/>
  <c r="C7043" i="4"/>
  <c r="E7043" i="4" s="1"/>
  <c r="B7043" i="4"/>
  <c r="F7042" i="4"/>
  <c r="E7042" i="4"/>
  <c r="D7042" i="4"/>
  <c r="C7042" i="4"/>
  <c r="B7042" i="4"/>
  <c r="F7041" i="4"/>
  <c r="D7041" i="4"/>
  <c r="C7041" i="4"/>
  <c r="B7041" i="4"/>
  <c r="E7041" i="4"/>
  <c r="F7040" i="4"/>
  <c r="D7040" i="4"/>
  <c r="C7040" i="4"/>
  <c r="E7040" i="4" s="1"/>
  <c r="B7040" i="4"/>
  <c r="F7039" i="4"/>
  <c r="D7039" i="4"/>
  <c r="C7039" i="4"/>
  <c r="E7039" i="4" s="1"/>
  <c r="B7039" i="4"/>
  <c r="F7038" i="4"/>
  <c r="D7038" i="4"/>
  <c r="E7038" i="4" s="1"/>
  <c r="C7038" i="4"/>
  <c r="B7038" i="4"/>
  <c r="F7037" i="4"/>
  <c r="D7037" i="4"/>
  <c r="E7037" i="4" s="1"/>
  <c r="C7037" i="4"/>
  <c r="B7037" i="4"/>
  <c r="F7036" i="4"/>
  <c r="D7036" i="4"/>
  <c r="C7036" i="4"/>
  <c r="B7036" i="4"/>
  <c r="F7035" i="4"/>
  <c r="D7035" i="4"/>
  <c r="C7035" i="4"/>
  <c r="E7035" i="4" s="1"/>
  <c r="B7035" i="4"/>
  <c r="F7034" i="4"/>
  <c r="E7034" i="4"/>
  <c r="D7034" i="4"/>
  <c r="C7034" i="4"/>
  <c r="B7034" i="4"/>
  <c r="F7033" i="4"/>
  <c r="D7033" i="4"/>
  <c r="E7033" i="4" s="1"/>
  <c r="C7033" i="4"/>
  <c r="B7033" i="4"/>
  <c r="F7032" i="4"/>
  <c r="D7032" i="4"/>
  <c r="C7032" i="4"/>
  <c r="B7032" i="4"/>
  <c r="F7031" i="4"/>
  <c r="D7031" i="4"/>
  <c r="C7031" i="4"/>
  <c r="E7031" i="4" s="1"/>
  <c r="B7031" i="4"/>
  <c r="F7030" i="4"/>
  <c r="D7030" i="4"/>
  <c r="E7030" i="4" s="1"/>
  <c r="C7030" i="4"/>
  <c r="B7030" i="4"/>
  <c r="F7029" i="4"/>
  <c r="D7029" i="4"/>
  <c r="C7029" i="4"/>
  <c r="B7029" i="4"/>
  <c r="E7029" i="4"/>
  <c r="F7028" i="4"/>
  <c r="D7028" i="4"/>
  <c r="C7028" i="4"/>
  <c r="E7028" i="4" s="1"/>
  <c r="B7028" i="4"/>
  <c r="F7027" i="4"/>
  <c r="D7027" i="4"/>
  <c r="C7027" i="4"/>
  <c r="E7027" i="4" s="1"/>
  <c r="B7027" i="4"/>
  <c r="F7026" i="4"/>
  <c r="E7026" i="4"/>
  <c r="D7026" i="4"/>
  <c r="C7026" i="4"/>
  <c r="B7026" i="4"/>
  <c r="F7025" i="4"/>
  <c r="D7025" i="4"/>
  <c r="E7025" i="4" s="1"/>
  <c r="C7025" i="4"/>
  <c r="B7025" i="4"/>
  <c r="F7024" i="4"/>
  <c r="D7024" i="4"/>
  <c r="C7024" i="4"/>
  <c r="B7024" i="4"/>
  <c r="F7023" i="4"/>
  <c r="D7023" i="4"/>
  <c r="C7023" i="4"/>
  <c r="E7023" i="4" s="1"/>
  <c r="B7023" i="4"/>
  <c r="F7022" i="4"/>
  <c r="E7022" i="4"/>
  <c r="D7022" i="4"/>
  <c r="C7022" i="4"/>
  <c r="B7022" i="4"/>
  <c r="F7021" i="4"/>
  <c r="D7021" i="4"/>
  <c r="E7021" i="4" s="1"/>
  <c r="C7021" i="4"/>
  <c r="B7021" i="4"/>
  <c r="F7020" i="4"/>
  <c r="D7020" i="4"/>
  <c r="C7020" i="4"/>
  <c r="B7020" i="4"/>
  <c r="F7019" i="4"/>
  <c r="D7019" i="4"/>
  <c r="C7019" i="4"/>
  <c r="E7019" i="4" s="1"/>
  <c r="B7019" i="4"/>
  <c r="F7018" i="4"/>
  <c r="E7018" i="4"/>
  <c r="D7018" i="4"/>
  <c r="C7018" i="4"/>
  <c r="B7018" i="4"/>
  <c r="F7017" i="4"/>
  <c r="D7017" i="4"/>
  <c r="C7017" i="4"/>
  <c r="B7017" i="4"/>
  <c r="E7017" i="4"/>
  <c r="F7016" i="4"/>
  <c r="D7016" i="4"/>
  <c r="C7016" i="4"/>
  <c r="E7016" i="4" s="1"/>
  <c r="B7016" i="4"/>
  <c r="F7015" i="4"/>
  <c r="D7015" i="4"/>
  <c r="C7015" i="4"/>
  <c r="E7015" i="4" s="1"/>
  <c r="B7015" i="4"/>
  <c r="F7014" i="4"/>
  <c r="D7014" i="4"/>
  <c r="E7014" i="4" s="1"/>
  <c r="C7014" i="4"/>
  <c r="B7014" i="4"/>
  <c r="F7013" i="4"/>
  <c r="D7013" i="4"/>
  <c r="E7013" i="4" s="1"/>
  <c r="C7013" i="4"/>
  <c r="B7013" i="4"/>
  <c r="F7012" i="4"/>
  <c r="D7012" i="4"/>
  <c r="C7012" i="4"/>
  <c r="B7012" i="4"/>
  <c r="F7011" i="4"/>
  <c r="D7011" i="4"/>
  <c r="C7011" i="4"/>
  <c r="E7011" i="4" s="1"/>
  <c r="B7011" i="4"/>
  <c r="F7010" i="4"/>
  <c r="E7010" i="4"/>
  <c r="D7010" i="4"/>
  <c r="C7010" i="4"/>
  <c r="B7010" i="4"/>
  <c r="F7009" i="4"/>
  <c r="D7009" i="4"/>
  <c r="E7009" i="4" s="1"/>
  <c r="C7009" i="4"/>
  <c r="B7009" i="4"/>
  <c r="F7008" i="4"/>
  <c r="D7008" i="4"/>
  <c r="C7008" i="4"/>
  <c r="B7008" i="4"/>
  <c r="F7007" i="4"/>
  <c r="D7007" i="4"/>
  <c r="C7007" i="4"/>
  <c r="E7007" i="4" s="1"/>
  <c r="B7007" i="4"/>
  <c r="F7006" i="4"/>
  <c r="D7006" i="4"/>
  <c r="E7006" i="4" s="1"/>
  <c r="C7006" i="4"/>
  <c r="B7006" i="4"/>
  <c r="F7005" i="4"/>
  <c r="D7005" i="4"/>
  <c r="E7005" i="4" s="1"/>
  <c r="C7005" i="4"/>
  <c r="B7005" i="4"/>
  <c r="F7004" i="4"/>
  <c r="D7004" i="4"/>
  <c r="C7004" i="4"/>
  <c r="E7004" i="4" s="1"/>
  <c r="B7004" i="4"/>
  <c r="F7003" i="4"/>
  <c r="D7003" i="4"/>
  <c r="C7003" i="4"/>
  <c r="E7003" i="4" s="1"/>
  <c r="B7003" i="4"/>
  <c r="F7002" i="4"/>
  <c r="E7002" i="4"/>
  <c r="D7002" i="4"/>
  <c r="C7002" i="4"/>
  <c r="B7002" i="4"/>
  <c r="F7001" i="4"/>
  <c r="D7001" i="4"/>
  <c r="E7001" i="4" s="1"/>
  <c r="C7001" i="4"/>
  <c r="B7001" i="4"/>
  <c r="F7000" i="4"/>
  <c r="D7000" i="4"/>
  <c r="C7000" i="4"/>
  <c r="B7000" i="4"/>
  <c r="F6999" i="4"/>
  <c r="D6999" i="4"/>
  <c r="C6999" i="4"/>
  <c r="E6999" i="4" s="1"/>
  <c r="B6999" i="4"/>
  <c r="F6998" i="4"/>
  <c r="D6998" i="4"/>
  <c r="E6998" i="4" s="1"/>
  <c r="C6998" i="4"/>
  <c r="B6998" i="4"/>
  <c r="F6997" i="4"/>
  <c r="D6997" i="4"/>
  <c r="E6997" i="4" s="1"/>
  <c r="C6997" i="4"/>
  <c r="B6997" i="4"/>
  <c r="F6996" i="4"/>
  <c r="D6996" i="4"/>
  <c r="C6996" i="4"/>
  <c r="B6996" i="4"/>
  <c r="F6995" i="4"/>
  <c r="D6995" i="4"/>
  <c r="C6995" i="4"/>
  <c r="E6995" i="4" s="1"/>
  <c r="B6995" i="4"/>
  <c r="F6994" i="4"/>
  <c r="E6994" i="4"/>
  <c r="D6994" i="4"/>
  <c r="C6994" i="4"/>
  <c r="B6994" i="4"/>
  <c r="F6993" i="4"/>
  <c r="D6993" i="4"/>
  <c r="E6993" i="4" s="1"/>
  <c r="C6993" i="4"/>
  <c r="B6993" i="4"/>
  <c r="F6992" i="4"/>
  <c r="D6992" i="4"/>
  <c r="C6992" i="4"/>
  <c r="B6992" i="4"/>
  <c r="F6991" i="4"/>
  <c r="D6991" i="4"/>
  <c r="C6991" i="4"/>
  <c r="E6991" i="4" s="1"/>
  <c r="B6991" i="4"/>
  <c r="F6990" i="4"/>
  <c r="D6990" i="4"/>
  <c r="E6990" i="4" s="1"/>
  <c r="C6990" i="4"/>
  <c r="B6990" i="4"/>
  <c r="F6989" i="4"/>
  <c r="D6989" i="4"/>
  <c r="E6989" i="4" s="1"/>
  <c r="C6989" i="4"/>
  <c r="B6989" i="4"/>
  <c r="F6988" i="4"/>
  <c r="D6988" i="4"/>
  <c r="C6988" i="4"/>
  <c r="B6988" i="4"/>
  <c r="F6987" i="4"/>
  <c r="D6987" i="4"/>
  <c r="C6987" i="4"/>
  <c r="E6987" i="4" s="1"/>
  <c r="B6987" i="4"/>
  <c r="F6986" i="4"/>
  <c r="E6986" i="4"/>
  <c r="D6986" i="4"/>
  <c r="C6986" i="4"/>
  <c r="B6986" i="4"/>
  <c r="F6985" i="4"/>
  <c r="D6985" i="4"/>
  <c r="E6985" i="4" s="1"/>
  <c r="C6985" i="4"/>
  <c r="B6985" i="4"/>
  <c r="F6984" i="4"/>
  <c r="D6984" i="4"/>
  <c r="C6984" i="4"/>
  <c r="B6984" i="4"/>
  <c r="F6983" i="4"/>
  <c r="D6983" i="4"/>
  <c r="C6983" i="4"/>
  <c r="E6983" i="4" s="1"/>
  <c r="B6983" i="4"/>
  <c r="F6982" i="4"/>
  <c r="D6982" i="4"/>
  <c r="E6982" i="4" s="1"/>
  <c r="C6982" i="4"/>
  <c r="B6982" i="4"/>
  <c r="F6981" i="4"/>
  <c r="D6981" i="4"/>
  <c r="E6981" i="4" s="1"/>
  <c r="C6981" i="4"/>
  <c r="B6981" i="4"/>
  <c r="F6980" i="4"/>
  <c r="D6980" i="4"/>
  <c r="C6980" i="4"/>
  <c r="B6980" i="4"/>
  <c r="F6979" i="4"/>
  <c r="D6979" i="4"/>
  <c r="C6979" i="4"/>
  <c r="E6979" i="4" s="1"/>
  <c r="B6979" i="4"/>
  <c r="F6978" i="4"/>
  <c r="E6978" i="4"/>
  <c r="D6978" i="4"/>
  <c r="C6978" i="4"/>
  <c r="B6978" i="4"/>
  <c r="F6977" i="4"/>
  <c r="D6977" i="4"/>
  <c r="E6977" i="4" s="1"/>
  <c r="C6977" i="4"/>
  <c r="B6977" i="4"/>
  <c r="F6976" i="4"/>
  <c r="D6976" i="4"/>
  <c r="C6976" i="4"/>
  <c r="B6976" i="4"/>
  <c r="F6975" i="4"/>
  <c r="D6975" i="4"/>
  <c r="C6975" i="4"/>
  <c r="E6975" i="4" s="1"/>
  <c r="B6975" i="4"/>
  <c r="F6974" i="4"/>
  <c r="D6974" i="4"/>
  <c r="E6974" i="4" s="1"/>
  <c r="C6974" i="4"/>
  <c r="B6974" i="4"/>
  <c r="F6973" i="4"/>
  <c r="D6973" i="4"/>
  <c r="E6973" i="4" s="1"/>
  <c r="C6973" i="4"/>
  <c r="B6973" i="4"/>
  <c r="F6972" i="4"/>
  <c r="D6972" i="4"/>
  <c r="C6972" i="4"/>
  <c r="B6972" i="4"/>
  <c r="F6971" i="4"/>
  <c r="D6971" i="4"/>
  <c r="C6971" i="4"/>
  <c r="E6971" i="4" s="1"/>
  <c r="B6971" i="4"/>
  <c r="F6970" i="4"/>
  <c r="E6970" i="4"/>
  <c r="D6970" i="4"/>
  <c r="C6970" i="4"/>
  <c r="B6970" i="4"/>
  <c r="F6969" i="4"/>
  <c r="D6969" i="4"/>
  <c r="E6969" i="4" s="1"/>
  <c r="C6969" i="4"/>
  <c r="B6969" i="4"/>
  <c r="F6968" i="4"/>
  <c r="D6968" i="4"/>
  <c r="C6968" i="4"/>
  <c r="B6968" i="4"/>
  <c r="F6967" i="4"/>
  <c r="D6967" i="4"/>
  <c r="C6967" i="4"/>
  <c r="E6967" i="4" s="1"/>
  <c r="B6967" i="4"/>
  <c r="F6966" i="4"/>
  <c r="D6966" i="4"/>
  <c r="E6966" i="4" s="1"/>
  <c r="C6966" i="4"/>
  <c r="B6966" i="4"/>
  <c r="F6965" i="4"/>
  <c r="D6965" i="4"/>
  <c r="E6965" i="4" s="1"/>
  <c r="C6965" i="4"/>
  <c r="B6965" i="4"/>
  <c r="F6964" i="4"/>
  <c r="D6964" i="4"/>
  <c r="C6964" i="4"/>
  <c r="B6964" i="4"/>
  <c r="F6963" i="4"/>
  <c r="D6963" i="4"/>
  <c r="C6963" i="4"/>
  <c r="E6963" i="4" s="1"/>
  <c r="B6963" i="4"/>
  <c r="F6962" i="4"/>
  <c r="E6962" i="4"/>
  <c r="D6962" i="4"/>
  <c r="C6962" i="4"/>
  <c r="B6962" i="4"/>
  <c r="F6961" i="4"/>
  <c r="D6961" i="4"/>
  <c r="E6961" i="4" s="1"/>
  <c r="C6961" i="4"/>
  <c r="B6961" i="4"/>
  <c r="F6960" i="4"/>
  <c r="D6960" i="4"/>
  <c r="C6960" i="4"/>
  <c r="B6960" i="4"/>
  <c r="F6959" i="4"/>
  <c r="D6959" i="4"/>
  <c r="C6959" i="4"/>
  <c r="E6959" i="4" s="1"/>
  <c r="B6959" i="4"/>
  <c r="F6958" i="4"/>
  <c r="D6958" i="4"/>
  <c r="E6958" i="4" s="1"/>
  <c r="C6958" i="4"/>
  <c r="B6958" i="4"/>
  <c r="F6957" i="4"/>
  <c r="D6957" i="4"/>
  <c r="E6957" i="4" s="1"/>
  <c r="C6957" i="4"/>
  <c r="B6957" i="4"/>
  <c r="F6956" i="4"/>
  <c r="D6956" i="4"/>
  <c r="C6956" i="4"/>
  <c r="B6956" i="4"/>
  <c r="F6955" i="4"/>
  <c r="D6955" i="4"/>
  <c r="C6955" i="4"/>
  <c r="E6955" i="4" s="1"/>
  <c r="B6955" i="4"/>
  <c r="F6954" i="4"/>
  <c r="E6954" i="4"/>
  <c r="D6954" i="4"/>
  <c r="C6954" i="4"/>
  <c r="B6954" i="4"/>
  <c r="F6953" i="4"/>
  <c r="D6953" i="4"/>
  <c r="E6953" i="4" s="1"/>
  <c r="C6953" i="4"/>
  <c r="B6953" i="4"/>
  <c r="F6952" i="4"/>
  <c r="D6952" i="4"/>
  <c r="C6952" i="4"/>
  <c r="B6952" i="4"/>
  <c r="F6951" i="4"/>
  <c r="D6951" i="4"/>
  <c r="C6951" i="4"/>
  <c r="E6951" i="4" s="1"/>
  <c r="B6951" i="4"/>
  <c r="F6950" i="4"/>
  <c r="D6950" i="4"/>
  <c r="E6950" i="4" s="1"/>
  <c r="C6950" i="4"/>
  <c r="B6950" i="4"/>
  <c r="F6949" i="4"/>
  <c r="D6949" i="4"/>
  <c r="E6949" i="4" s="1"/>
  <c r="C6949" i="4"/>
  <c r="B6949" i="4"/>
  <c r="F6948" i="4"/>
  <c r="D6948" i="4"/>
  <c r="C6948" i="4"/>
  <c r="B6948" i="4"/>
  <c r="F6947" i="4"/>
  <c r="D6947" i="4"/>
  <c r="C6947" i="4"/>
  <c r="E6947" i="4" s="1"/>
  <c r="B6947" i="4"/>
  <c r="F6946" i="4"/>
  <c r="E6946" i="4"/>
  <c r="D6946" i="4"/>
  <c r="C6946" i="4"/>
  <c r="B6946" i="4"/>
  <c r="F6945" i="4"/>
  <c r="D6945" i="4"/>
  <c r="E6945" i="4" s="1"/>
  <c r="C6945" i="4"/>
  <c r="B6945" i="4"/>
  <c r="F6944" i="4"/>
  <c r="D6944" i="4"/>
  <c r="C6944" i="4"/>
  <c r="B6944" i="4"/>
  <c r="F6943" i="4"/>
  <c r="D6943" i="4"/>
  <c r="C6943" i="4"/>
  <c r="B6943" i="4"/>
  <c r="F6942" i="4"/>
  <c r="D6942" i="4"/>
  <c r="E6942" i="4" s="1"/>
  <c r="C6942" i="4"/>
  <c r="B6942" i="4"/>
  <c r="F6941" i="4"/>
  <c r="D6941" i="4"/>
  <c r="C6941" i="4"/>
  <c r="E6941" i="4" s="1"/>
  <c r="B6941" i="4"/>
  <c r="F6940" i="4"/>
  <c r="E6940" i="4"/>
  <c r="D6940" i="4"/>
  <c r="C6940" i="4"/>
  <c r="B6940" i="4"/>
  <c r="F6939" i="4"/>
  <c r="D6939" i="4"/>
  <c r="C6939" i="4"/>
  <c r="E6939" i="4" s="1"/>
  <c r="B6939" i="4"/>
  <c r="F6938" i="4"/>
  <c r="D6938" i="4"/>
  <c r="C6938" i="4"/>
  <c r="E6938" i="4" s="1"/>
  <c r="B6938" i="4"/>
  <c r="F6937" i="4"/>
  <c r="D6937" i="4"/>
  <c r="C6937" i="4"/>
  <c r="B6937" i="4"/>
  <c r="F6936" i="4"/>
  <c r="D6936" i="4"/>
  <c r="E6936" i="4" s="1"/>
  <c r="C6936" i="4"/>
  <c r="B6936" i="4"/>
  <c r="F6935" i="4"/>
  <c r="D6935" i="4"/>
  <c r="C6935" i="4"/>
  <c r="B6935" i="4"/>
  <c r="F6934" i="4"/>
  <c r="D6934" i="4"/>
  <c r="C6934" i="4"/>
  <c r="E6934" i="4" s="1"/>
  <c r="B6934" i="4"/>
  <c r="F6933" i="4"/>
  <c r="D6933" i="4"/>
  <c r="C6933" i="4"/>
  <c r="B6933" i="4"/>
  <c r="E6933" i="4"/>
  <c r="F6932" i="4"/>
  <c r="D6932" i="4"/>
  <c r="E6932" i="4" s="1"/>
  <c r="C6932" i="4"/>
  <c r="B6932" i="4"/>
  <c r="F6931" i="4"/>
  <c r="D6931" i="4"/>
  <c r="C6931" i="4"/>
  <c r="E6931" i="4" s="1"/>
  <c r="B6931" i="4"/>
  <c r="F6930" i="4"/>
  <c r="E6930" i="4"/>
  <c r="D6930" i="4"/>
  <c r="C6930" i="4"/>
  <c r="B6930" i="4"/>
  <c r="F6929" i="4"/>
  <c r="D6929" i="4"/>
  <c r="C6929" i="4"/>
  <c r="B6929" i="4"/>
  <c r="F6928" i="4"/>
  <c r="D6928" i="4"/>
  <c r="C6928" i="4"/>
  <c r="B6928" i="4"/>
  <c r="F6927" i="4"/>
  <c r="D6927" i="4"/>
  <c r="C6927" i="4"/>
  <c r="E6927" i="4" s="1"/>
  <c r="B6927" i="4"/>
  <c r="F6926" i="4"/>
  <c r="D6926" i="4"/>
  <c r="E6926" i="4" s="1"/>
  <c r="C6926" i="4"/>
  <c r="B6926" i="4"/>
  <c r="F6925" i="4"/>
  <c r="D6925" i="4"/>
  <c r="C6925" i="4"/>
  <c r="B6925" i="4"/>
  <c r="E6925" i="4"/>
  <c r="F6924" i="4"/>
  <c r="D6924" i="4"/>
  <c r="C6924" i="4"/>
  <c r="B6924" i="4"/>
  <c r="F6923" i="4"/>
  <c r="D6923" i="4"/>
  <c r="C6923" i="4"/>
  <c r="E6923" i="4" s="1"/>
  <c r="B6923" i="4"/>
  <c r="F6922" i="4"/>
  <c r="E6922" i="4"/>
  <c r="D6922" i="4"/>
  <c r="C6922" i="4"/>
  <c r="B6922" i="4"/>
  <c r="F6921" i="4"/>
  <c r="D6921" i="4"/>
  <c r="C6921" i="4"/>
  <c r="B6921" i="4"/>
  <c r="E6921" i="4"/>
  <c r="F6920" i="4"/>
  <c r="D6920" i="4"/>
  <c r="C6920" i="4"/>
  <c r="B6920" i="4"/>
  <c r="F6919" i="4"/>
  <c r="D6919" i="4"/>
  <c r="C6919" i="4"/>
  <c r="B6919" i="4"/>
  <c r="F6918" i="4"/>
  <c r="D6918" i="4"/>
  <c r="C6918" i="4"/>
  <c r="E6918" i="4" s="1"/>
  <c r="B6918" i="4"/>
  <c r="F6917" i="4"/>
  <c r="D6917" i="4"/>
  <c r="C6917" i="4"/>
  <c r="B6917" i="4"/>
  <c r="F6916" i="4"/>
  <c r="D6916" i="4"/>
  <c r="C6916" i="4"/>
  <c r="E6916" i="4" s="1"/>
  <c r="B6916" i="4"/>
  <c r="F6915" i="4"/>
  <c r="D6915" i="4"/>
  <c r="C6915" i="4"/>
  <c r="E6915" i="4" s="1"/>
  <c r="B6915" i="4"/>
  <c r="F6914" i="4"/>
  <c r="D6914" i="4"/>
  <c r="C6914" i="4"/>
  <c r="E6914" i="4" s="1"/>
  <c r="B6914" i="4"/>
  <c r="F6913" i="4"/>
  <c r="D6913" i="4"/>
  <c r="C6913" i="4"/>
  <c r="B6913" i="4"/>
  <c r="F6912" i="4"/>
  <c r="D6912" i="4"/>
  <c r="C6912" i="4"/>
  <c r="B6912" i="4"/>
  <c r="F6911" i="4"/>
  <c r="D6911" i="4"/>
  <c r="C6911" i="4"/>
  <c r="B6911" i="4"/>
  <c r="F6910" i="4"/>
  <c r="E6910" i="4"/>
  <c r="D6910" i="4"/>
  <c r="C6910" i="4"/>
  <c r="B6910" i="4"/>
  <c r="F6909" i="4"/>
  <c r="D6909" i="4"/>
  <c r="C6909" i="4"/>
  <c r="E6909" i="4" s="1"/>
  <c r="B6909" i="4"/>
  <c r="F6908" i="4"/>
  <c r="D6908" i="4"/>
  <c r="C6908" i="4"/>
  <c r="B6908" i="4"/>
  <c r="F6907" i="4"/>
  <c r="D6907" i="4"/>
  <c r="C6907" i="4"/>
  <c r="E6907" i="4" s="1"/>
  <c r="B6907" i="4"/>
  <c r="F6906" i="4"/>
  <c r="D6906" i="4"/>
  <c r="C6906" i="4"/>
  <c r="B6906" i="4"/>
  <c r="F6905" i="4"/>
  <c r="D6905" i="4"/>
  <c r="C6905" i="4"/>
  <c r="E6905" i="4" s="1"/>
  <c r="B6905" i="4"/>
  <c r="F6904" i="4"/>
  <c r="E6904" i="4"/>
  <c r="D6904" i="4"/>
  <c r="C6904" i="4"/>
  <c r="B6904" i="4"/>
  <c r="F6903" i="4"/>
  <c r="D6903" i="4"/>
  <c r="C6903" i="4"/>
  <c r="E6903" i="4" s="1"/>
  <c r="B6903" i="4"/>
  <c r="F6902" i="4"/>
  <c r="D6902" i="4"/>
  <c r="C6902" i="4"/>
  <c r="E6902" i="4" s="1"/>
  <c r="B6902" i="4"/>
  <c r="F6901" i="4"/>
  <c r="D6901" i="4"/>
  <c r="C6901" i="4"/>
  <c r="B6901" i="4"/>
  <c r="E6901" i="4"/>
  <c r="F6900" i="4"/>
  <c r="D6900" i="4"/>
  <c r="C6900" i="4"/>
  <c r="B6900" i="4"/>
  <c r="F6899" i="4"/>
  <c r="D6899" i="4"/>
  <c r="C6899" i="4"/>
  <c r="E6899" i="4" s="1"/>
  <c r="B6899" i="4"/>
  <c r="F6898" i="4"/>
  <c r="D6898" i="4"/>
  <c r="C6898" i="4"/>
  <c r="B6898" i="4"/>
  <c r="F6897" i="4"/>
  <c r="D6897" i="4"/>
  <c r="C6897" i="4"/>
  <c r="B6897" i="4"/>
  <c r="E6897" i="4"/>
  <c r="F6896" i="4"/>
  <c r="D6896" i="4"/>
  <c r="C6896" i="4"/>
  <c r="B6896" i="4"/>
  <c r="E6896" i="4"/>
  <c r="F6895" i="4"/>
  <c r="D6895" i="4"/>
  <c r="C6895" i="4"/>
  <c r="B6895" i="4"/>
  <c r="F6894" i="4"/>
  <c r="D6894" i="4"/>
  <c r="C6894" i="4"/>
  <c r="E6894" i="4" s="1"/>
  <c r="B6894" i="4"/>
  <c r="F6893" i="4"/>
  <c r="D6893" i="4"/>
  <c r="C6893" i="4"/>
  <c r="E6893" i="4" s="1"/>
  <c r="B6893" i="4"/>
  <c r="F6892" i="4"/>
  <c r="D6892" i="4"/>
  <c r="C6892" i="4"/>
  <c r="B6892" i="4"/>
  <c r="F6891" i="4"/>
  <c r="D6891" i="4"/>
  <c r="C6891" i="4"/>
  <c r="E6891" i="4" s="1"/>
  <c r="B6891" i="4"/>
  <c r="F6890" i="4"/>
  <c r="D6890" i="4"/>
  <c r="C6890" i="4"/>
  <c r="B6890" i="4"/>
  <c r="F6889" i="4"/>
  <c r="D6889" i="4"/>
  <c r="C6889" i="4"/>
  <c r="B6889" i="4"/>
  <c r="F6888" i="4"/>
  <c r="D6888" i="4"/>
  <c r="C6888" i="4"/>
  <c r="B6888" i="4"/>
  <c r="E6888" i="4"/>
  <c r="F6887" i="4"/>
  <c r="D6887" i="4"/>
  <c r="C6887" i="4"/>
  <c r="B6887" i="4"/>
  <c r="F6886" i="4"/>
  <c r="D6886" i="4"/>
  <c r="C6886" i="4"/>
  <c r="E6886" i="4" s="1"/>
  <c r="B6886" i="4"/>
  <c r="F6885" i="4"/>
  <c r="D6885" i="4"/>
  <c r="C6885" i="4"/>
  <c r="E6885" i="4" s="1"/>
  <c r="B6885" i="4"/>
  <c r="F6884" i="4"/>
  <c r="D6884" i="4"/>
  <c r="C6884" i="4"/>
  <c r="B6884" i="4"/>
  <c r="E6884" i="4"/>
  <c r="F6883" i="4"/>
  <c r="E6883" i="4"/>
  <c r="D6883" i="4"/>
  <c r="C6883" i="4"/>
  <c r="B6883" i="4"/>
  <c r="F6882" i="4"/>
  <c r="D6882" i="4"/>
  <c r="E6882" i="4" s="1"/>
  <c r="C6882" i="4"/>
  <c r="B6882" i="4"/>
  <c r="F6881" i="4"/>
  <c r="D6881" i="4"/>
  <c r="C6881" i="4"/>
  <c r="B6881" i="4"/>
  <c r="F6880" i="4"/>
  <c r="D6880" i="4"/>
  <c r="C6880" i="4"/>
  <c r="E6880" i="4" s="1"/>
  <c r="B6880" i="4"/>
  <c r="F6879" i="4"/>
  <c r="D6879" i="4"/>
  <c r="C6879" i="4"/>
  <c r="B6879" i="4"/>
  <c r="F6878" i="4"/>
  <c r="D6878" i="4"/>
  <c r="C6878" i="4"/>
  <c r="E6878" i="4" s="1"/>
  <c r="B6878" i="4"/>
  <c r="F6877" i="4"/>
  <c r="D6877" i="4"/>
  <c r="C6877" i="4"/>
  <c r="B6877" i="4"/>
  <c r="E6877" i="4"/>
  <c r="F6876" i="4"/>
  <c r="D6876" i="4"/>
  <c r="C6876" i="4"/>
  <c r="E6876" i="4" s="1"/>
  <c r="B6876" i="4"/>
  <c r="F6875" i="4"/>
  <c r="D6875" i="4"/>
  <c r="C6875" i="4"/>
  <c r="E6875" i="4" s="1"/>
  <c r="B6875" i="4"/>
  <c r="F6874" i="4"/>
  <c r="D6874" i="4"/>
  <c r="C6874" i="4"/>
  <c r="B6874" i="4"/>
  <c r="E6874" i="4"/>
  <c r="F6873" i="4"/>
  <c r="D6873" i="4"/>
  <c r="C6873" i="4"/>
  <c r="B6873" i="4"/>
  <c r="E6873" i="4"/>
  <c r="F6872" i="4"/>
  <c r="D6872" i="4"/>
  <c r="E6872" i="4" s="1"/>
  <c r="C6872" i="4"/>
  <c r="B6872" i="4"/>
  <c r="F6871" i="4"/>
  <c r="D6871" i="4"/>
  <c r="C6871" i="4"/>
  <c r="E6871" i="4" s="1"/>
  <c r="B6871" i="4"/>
  <c r="F6870" i="4"/>
  <c r="D6870" i="4"/>
  <c r="C6870" i="4"/>
  <c r="B6870" i="4"/>
  <c r="F6869" i="4"/>
  <c r="D6869" i="4"/>
  <c r="C6869" i="4"/>
  <c r="B6869" i="4"/>
  <c r="E6869" i="4"/>
  <c r="F6868" i="4"/>
  <c r="D6868" i="4"/>
  <c r="C6868" i="4"/>
  <c r="B6868" i="4"/>
  <c r="E6868" i="4"/>
  <c r="F6867" i="4"/>
  <c r="D6867" i="4"/>
  <c r="C6867" i="4"/>
  <c r="E6867" i="4" s="1"/>
  <c r="B6867" i="4"/>
  <c r="F6866" i="4"/>
  <c r="D6866" i="4"/>
  <c r="C6866" i="4"/>
  <c r="E6866" i="4" s="1"/>
  <c r="B6866" i="4"/>
  <c r="F6865" i="4"/>
  <c r="D6865" i="4"/>
  <c r="C6865" i="4"/>
  <c r="E6865" i="4" s="1"/>
  <c r="B6865" i="4"/>
  <c r="F6864" i="4"/>
  <c r="D6864" i="4"/>
  <c r="C6864" i="4"/>
  <c r="B6864" i="4"/>
  <c r="E6864" i="4"/>
  <c r="F6863" i="4"/>
  <c r="D6863" i="4"/>
  <c r="C6863" i="4"/>
  <c r="E6863" i="4" s="1"/>
  <c r="B6863" i="4"/>
  <c r="F6862" i="4"/>
  <c r="D6862" i="4"/>
  <c r="C6862" i="4"/>
  <c r="B6862" i="4"/>
  <c r="E6862" i="4"/>
  <c r="F6861" i="4"/>
  <c r="D6861" i="4"/>
  <c r="E6861" i="4" s="1"/>
  <c r="C6861" i="4"/>
  <c r="B6861" i="4"/>
  <c r="F6860" i="4"/>
  <c r="D6860" i="4"/>
  <c r="C6860" i="4"/>
  <c r="E6860" i="4" s="1"/>
  <c r="B6860" i="4"/>
  <c r="F6859" i="4"/>
  <c r="D6859" i="4"/>
  <c r="C6859" i="4"/>
  <c r="E6859" i="4" s="1"/>
  <c r="B6859" i="4"/>
  <c r="F6858" i="4"/>
  <c r="D6858" i="4"/>
  <c r="C6858" i="4"/>
  <c r="B6858" i="4"/>
  <c r="E6858" i="4"/>
  <c r="F6857" i="4"/>
  <c r="D6857" i="4"/>
  <c r="C6857" i="4"/>
  <c r="E6857" i="4" s="1"/>
  <c r="B6857" i="4"/>
  <c r="F6856" i="4"/>
  <c r="D6856" i="4"/>
  <c r="C6856" i="4"/>
  <c r="E6856" i="4" s="1"/>
  <c r="B6856" i="4"/>
  <c r="F6855" i="4"/>
  <c r="D6855" i="4"/>
  <c r="C6855" i="4"/>
  <c r="E6855" i="4" s="1"/>
  <c r="B6855" i="4"/>
  <c r="F6854" i="4"/>
  <c r="D6854" i="4"/>
  <c r="C6854" i="4"/>
  <c r="B6854" i="4"/>
  <c r="E6854" i="4"/>
  <c r="F6853" i="4"/>
  <c r="D6853" i="4"/>
  <c r="C6853" i="4"/>
  <c r="E6853" i="4" s="1"/>
  <c r="B6853" i="4"/>
  <c r="F6852" i="4"/>
  <c r="D6852" i="4"/>
  <c r="C6852" i="4"/>
  <c r="B6852" i="4"/>
  <c r="E6852" i="4"/>
  <c r="F6851" i="4"/>
  <c r="D6851" i="4"/>
  <c r="C6851" i="4"/>
  <c r="B6851" i="4"/>
  <c r="F6850" i="4"/>
  <c r="D6850" i="4"/>
  <c r="C6850" i="4"/>
  <c r="B6850" i="4"/>
  <c r="F6849" i="4"/>
  <c r="D6849" i="4"/>
  <c r="C6849" i="4"/>
  <c r="E6849" i="4" s="1"/>
  <c r="B6849" i="4"/>
  <c r="F6848" i="4"/>
  <c r="D6848" i="4"/>
  <c r="C6848" i="4"/>
  <c r="E6848" i="4" s="1"/>
  <c r="B6848" i="4"/>
  <c r="F6847" i="4"/>
  <c r="D6847" i="4"/>
  <c r="C6847" i="4"/>
  <c r="B6847" i="4"/>
  <c r="F6846" i="4"/>
  <c r="D6846" i="4"/>
  <c r="C6846" i="4"/>
  <c r="B6846" i="4"/>
  <c r="E6846" i="4"/>
  <c r="F6845" i="4"/>
  <c r="D6845" i="4"/>
  <c r="C6845" i="4"/>
  <c r="B6845" i="4"/>
  <c r="F6844" i="4"/>
  <c r="D6844" i="4"/>
  <c r="C6844" i="4"/>
  <c r="B6844" i="4"/>
  <c r="E6844" i="4"/>
  <c r="F6843" i="4"/>
  <c r="D6843" i="4"/>
  <c r="C6843" i="4"/>
  <c r="B6843" i="4"/>
  <c r="F6842" i="4"/>
  <c r="D6842" i="4"/>
  <c r="C6842" i="4"/>
  <c r="B6842" i="4"/>
  <c r="E6842" i="4"/>
  <c r="F6841" i="4"/>
  <c r="D6841" i="4"/>
  <c r="C6841" i="4"/>
  <c r="E6841" i="4" s="1"/>
  <c r="B6841" i="4"/>
  <c r="F6840" i="4"/>
  <c r="D6840" i="4"/>
  <c r="C6840" i="4"/>
  <c r="E6840" i="4" s="1"/>
  <c r="B6840" i="4"/>
  <c r="F6839" i="4"/>
  <c r="D6839" i="4"/>
  <c r="C6839" i="4"/>
  <c r="B6839" i="4"/>
  <c r="F6838" i="4"/>
  <c r="D6838" i="4"/>
  <c r="C6838" i="4"/>
  <c r="B6838" i="4"/>
  <c r="E6838" i="4"/>
  <c r="F6837" i="4"/>
  <c r="E6837" i="4"/>
  <c r="D6837" i="4"/>
  <c r="C6837" i="4"/>
  <c r="B6837" i="4"/>
  <c r="F6836" i="4"/>
  <c r="D6836" i="4"/>
  <c r="C6836" i="4"/>
  <c r="E6836" i="4" s="1"/>
  <c r="B6836" i="4"/>
  <c r="F6835" i="4"/>
  <c r="E6835" i="4"/>
  <c r="D6835" i="4"/>
  <c r="C6835" i="4"/>
  <c r="B6835" i="4"/>
  <c r="F6834" i="4"/>
  <c r="D6834" i="4"/>
  <c r="E6834" i="4" s="1"/>
  <c r="C6834" i="4"/>
  <c r="B6834" i="4"/>
  <c r="F6833" i="4"/>
  <c r="D6833" i="4"/>
  <c r="C6833" i="4"/>
  <c r="E6833" i="4" s="1"/>
  <c r="B6833" i="4"/>
  <c r="F6832" i="4"/>
  <c r="D6832" i="4"/>
  <c r="C6832" i="4"/>
  <c r="B6832" i="4"/>
  <c r="E6832" i="4"/>
  <c r="F6831" i="4"/>
  <c r="D6831" i="4"/>
  <c r="C6831" i="4"/>
  <c r="B6831" i="4"/>
  <c r="E6831" i="4" s="1"/>
  <c r="F6830" i="4"/>
  <c r="D6830" i="4"/>
  <c r="C6830" i="4"/>
  <c r="E6830" i="4" s="1"/>
  <c r="B6830" i="4"/>
  <c r="F6829" i="4"/>
  <c r="D6829" i="4"/>
  <c r="C6829" i="4"/>
  <c r="E6829" i="4" s="1"/>
  <c r="B6829" i="4"/>
  <c r="F6828" i="4"/>
  <c r="D6828" i="4"/>
  <c r="C6828" i="4"/>
  <c r="B6828" i="4"/>
  <c r="F6827" i="4"/>
  <c r="D6827" i="4"/>
  <c r="C6827" i="4"/>
  <c r="B6827" i="4"/>
  <c r="F6826" i="4"/>
  <c r="D6826" i="4"/>
  <c r="E6826" i="4" s="1"/>
  <c r="C6826" i="4"/>
  <c r="B6826" i="4"/>
  <c r="F6825" i="4"/>
  <c r="D6825" i="4"/>
  <c r="C6825" i="4"/>
  <c r="E6825" i="4" s="1"/>
  <c r="B6825" i="4"/>
  <c r="F6824" i="4"/>
  <c r="D6824" i="4"/>
  <c r="C6824" i="4"/>
  <c r="B6824" i="4"/>
  <c r="E6824" i="4"/>
  <c r="F6823" i="4"/>
  <c r="D6823" i="4"/>
  <c r="C6823" i="4"/>
  <c r="B6823" i="4"/>
  <c r="F6822" i="4"/>
  <c r="D6822" i="4"/>
  <c r="C6822" i="4"/>
  <c r="B6822" i="4"/>
  <c r="F6821" i="4"/>
  <c r="D6821" i="4"/>
  <c r="C6821" i="4"/>
  <c r="E6821" i="4" s="1"/>
  <c r="B6821" i="4"/>
  <c r="F6820" i="4"/>
  <c r="D6820" i="4"/>
  <c r="C6820" i="4"/>
  <c r="B6820" i="4"/>
  <c r="F6819" i="4"/>
  <c r="D6819" i="4"/>
  <c r="C6819" i="4"/>
  <c r="B6819" i="4"/>
  <c r="F6818" i="4"/>
  <c r="D6818" i="4"/>
  <c r="E6818" i="4" s="1"/>
  <c r="C6818" i="4"/>
  <c r="B6818" i="4"/>
  <c r="F6817" i="4"/>
  <c r="D6817" i="4"/>
  <c r="C6817" i="4"/>
  <c r="E6817" i="4" s="1"/>
  <c r="B6817" i="4"/>
  <c r="F6816" i="4"/>
  <c r="D6816" i="4"/>
  <c r="C6816" i="4"/>
  <c r="B6816" i="4"/>
  <c r="E6816" i="4"/>
  <c r="F6815" i="4"/>
  <c r="D6815" i="4"/>
  <c r="C6815" i="4"/>
  <c r="B6815" i="4"/>
  <c r="E6815" i="4" s="1"/>
  <c r="F6814" i="4"/>
  <c r="D6814" i="4"/>
  <c r="C6814" i="4"/>
  <c r="E6814" i="4" s="1"/>
  <c r="B6814" i="4"/>
  <c r="F6813" i="4"/>
  <c r="D6813" i="4"/>
  <c r="C6813" i="4"/>
  <c r="E6813" i="4" s="1"/>
  <c r="B6813" i="4"/>
  <c r="F6812" i="4"/>
  <c r="D6812" i="4"/>
  <c r="C6812" i="4"/>
  <c r="B6812" i="4"/>
  <c r="E6812" i="4"/>
  <c r="F6811" i="4"/>
  <c r="D6811" i="4"/>
  <c r="E6811" i="4" s="1"/>
  <c r="C6811" i="4"/>
  <c r="B6811" i="4"/>
  <c r="F6810" i="4"/>
  <c r="D6810" i="4"/>
  <c r="C6810" i="4"/>
  <c r="B6810" i="4"/>
  <c r="E6810" i="4"/>
  <c r="F6809" i="4"/>
  <c r="D6809" i="4"/>
  <c r="C6809" i="4"/>
  <c r="E6809" i="4" s="1"/>
  <c r="B6809" i="4"/>
  <c r="F6808" i="4"/>
  <c r="D6808" i="4"/>
  <c r="C6808" i="4"/>
  <c r="B6808" i="4"/>
  <c r="E6808" i="4"/>
  <c r="F6807" i="4"/>
  <c r="D6807" i="4"/>
  <c r="C6807" i="4"/>
  <c r="B6807" i="4"/>
  <c r="F6806" i="4"/>
  <c r="D6806" i="4"/>
  <c r="C6806" i="4"/>
  <c r="B6806" i="4"/>
  <c r="F6805" i="4"/>
  <c r="D6805" i="4"/>
  <c r="C6805" i="4"/>
  <c r="E6805" i="4" s="1"/>
  <c r="B6805" i="4"/>
  <c r="F6804" i="4"/>
  <c r="D6804" i="4"/>
  <c r="C6804" i="4"/>
  <c r="B6804" i="4"/>
  <c r="F6803" i="4"/>
  <c r="D6803" i="4"/>
  <c r="C6803" i="4"/>
  <c r="B6803" i="4"/>
  <c r="F6802" i="4"/>
  <c r="D6802" i="4"/>
  <c r="E6802" i="4" s="1"/>
  <c r="C6802" i="4"/>
  <c r="B6802" i="4"/>
  <c r="F6801" i="4"/>
  <c r="D6801" i="4"/>
  <c r="C6801" i="4"/>
  <c r="E6801" i="4" s="1"/>
  <c r="B6801" i="4"/>
  <c r="F6800" i="4"/>
  <c r="D6800" i="4"/>
  <c r="C6800" i="4"/>
  <c r="B6800" i="4"/>
  <c r="E6800" i="4"/>
  <c r="F6799" i="4"/>
  <c r="D6799" i="4"/>
  <c r="C6799" i="4"/>
  <c r="B6799" i="4"/>
  <c r="F6798" i="4"/>
  <c r="D6798" i="4"/>
  <c r="C6798" i="4"/>
  <c r="B6798" i="4"/>
  <c r="F6797" i="4"/>
  <c r="D6797" i="4"/>
  <c r="C6797" i="4"/>
  <c r="E6797" i="4" s="1"/>
  <c r="B6797" i="4"/>
  <c r="F6796" i="4"/>
  <c r="D6796" i="4"/>
  <c r="C6796" i="4"/>
  <c r="B6796" i="4"/>
  <c r="F6795" i="4"/>
  <c r="D6795" i="4"/>
  <c r="C6795" i="4"/>
  <c r="B6795" i="4"/>
  <c r="F6794" i="4"/>
  <c r="D6794" i="4"/>
  <c r="E6794" i="4" s="1"/>
  <c r="C6794" i="4"/>
  <c r="B6794" i="4"/>
  <c r="F6793" i="4"/>
  <c r="D6793" i="4"/>
  <c r="C6793" i="4"/>
  <c r="E6793" i="4" s="1"/>
  <c r="B6793" i="4"/>
  <c r="F6792" i="4"/>
  <c r="D6792" i="4"/>
  <c r="C6792" i="4"/>
  <c r="B6792" i="4"/>
  <c r="E6792" i="4"/>
  <c r="F6791" i="4"/>
  <c r="D6791" i="4"/>
  <c r="C6791" i="4"/>
  <c r="B6791" i="4"/>
  <c r="E6791" i="4" s="1"/>
  <c r="F6790" i="4"/>
  <c r="D6790" i="4"/>
  <c r="C6790" i="4"/>
  <c r="E6790" i="4" s="1"/>
  <c r="B6790" i="4"/>
  <c r="F6789" i="4"/>
  <c r="D6789" i="4"/>
  <c r="C6789" i="4"/>
  <c r="B6789" i="4"/>
  <c r="F6788" i="4"/>
  <c r="D6788" i="4"/>
  <c r="C6788" i="4"/>
  <c r="B6788" i="4"/>
  <c r="E6788" i="4"/>
  <c r="F6787" i="4"/>
  <c r="D6787" i="4"/>
  <c r="E6787" i="4" s="1"/>
  <c r="C6787" i="4"/>
  <c r="B6787" i="4"/>
  <c r="F6786" i="4"/>
  <c r="D6786" i="4"/>
  <c r="C6786" i="4"/>
  <c r="B6786" i="4"/>
  <c r="E6786" i="4"/>
  <c r="F6785" i="4"/>
  <c r="D6785" i="4"/>
  <c r="C6785" i="4"/>
  <c r="E6785" i="4" s="1"/>
  <c r="B6785" i="4"/>
  <c r="F6784" i="4"/>
  <c r="D6784" i="4"/>
  <c r="C6784" i="4"/>
  <c r="B6784" i="4"/>
  <c r="E6784" i="4"/>
  <c r="F6783" i="4"/>
  <c r="D6783" i="4"/>
  <c r="C6783" i="4"/>
  <c r="B6783" i="4"/>
  <c r="F6782" i="4"/>
  <c r="D6782" i="4"/>
  <c r="C6782" i="4"/>
  <c r="B6782" i="4"/>
  <c r="F6781" i="4"/>
  <c r="D6781" i="4"/>
  <c r="C6781" i="4"/>
  <c r="E6781" i="4" s="1"/>
  <c r="B6781" i="4"/>
  <c r="F6780" i="4"/>
  <c r="D6780" i="4"/>
  <c r="C6780" i="4"/>
  <c r="B6780" i="4"/>
  <c r="F6779" i="4"/>
  <c r="D6779" i="4"/>
  <c r="C6779" i="4"/>
  <c r="B6779" i="4"/>
  <c r="F6778" i="4"/>
  <c r="D6778" i="4"/>
  <c r="E6778" i="4" s="1"/>
  <c r="C6778" i="4"/>
  <c r="B6778" i="4"/>
  <c r="F6777" i="4"/>
  <c r="D6777" i="4"/>
  <c r="C6777" i="4"/>
  <c r="E6777" i="4" s="1"/>
  <c r="B6777" i="4"/>
  <c r="F6776" i="4"/>
  <c r="D6776" i="4"/>
  <c r="C6776" i="4"/>
  <c r="B6776" i="4"/>
  <c r="E6776" i="4"/>
  <c r="F6775" i="4"/>
  <c r="D6775" i="4"/>
  <c r="C6775" i="4"/>
  <c r="B6775" i="4"/>
  <c r="F6774" i="4"/>
  <c r="D6774" i="4"/>
  <c r="C6774" i="4"/>
  <c r="B6774" i="4"/>
  <c r="F6773" i="4"/>
  <c r="D6773" i="4"/>
  <c r="C6773" i="4"/>
  <c r="E6773" i="4" s="1"/>
  <c r="B6773" i="4"/>
  <c r="F6772" i="4"/>
  <c r="D6772" i="4"/>
  <c r="C6772" i="4"/>
  <c r="B6772" i="4"/>
  <c r="F6771" i="4"/>
  <c r="D6771" i="4"/>
  <c r="C6771" i="4"/>
  <c r="B6771" i="4"/>
  <c r="F6770" i="4"/>
  <c r="D6770" i="4"/>
  <c r="E6770" i="4" s="1"/>
  <c r="C6770" i="4"/>
  <c r="B6770" i="4"/>
  <c r="F6769" i="4"/>
  <c r="D6769" i="4"/>
  <c r="C6769" i="4"/>
  <c r="E6769" i="4" s="1"/>
  <c r="B6769" i="4"/>
  <c r="F6768" i="4"/>
  <c r="D6768" i="4"/>
  <c r="C6768" i="4"/>
  <c r="B6768" i="4"/>
  <c r="E6768" i="4"/>
  <c r="F6767" i="4"/>
  <c r="D6767" i="4"/>
  <c r="C6767" i="4"/>
  <c r="B6767" i="4"/>
  <c r="E6767" i="4" s="1"/>
  <c r="F6766" i="4"/>
  <c r="D6766" i="4"/>
  <c r="C6766" i="4"/>
  <c r="E6766" i="4" s="1"/>
  <c r="B6766" i="4"/>
  <c r="F6765" i="4"/>
  <c r="D6765" i="4"/>
  <c r="C6765" i="4"/>
  <c r="B6765" i="4"/>
  <c r="F6764" i="4"/>
  <c r="D6764" i="4"/>
  <c r="C6764" i="4"/>
  <c r="B6764" i="4"/>
  <c r="E6764" i="4"/>
  <c r="F6763" i="4"/>
  <c r="E6763" i="4"/>
  <c r="D6763" i="4"/>
  <c r="C6763" i="4"/>
  <c r="B6763" i="4"/>
  <c r="F6762" i="4"/>
  <c r="D6762" i="4"/>
  <c r="C6762" i="4"/>
  <c r="E6762" i="4" s="1"/>
  <c r="B6762" i="4"/>
  <c r="F6761" i="4"/>
  <c r="D6761" i="4"/>
  <c r="C6761" i="4"/>
  <c r="B6761" i="4"/>
  <c r="F6760" i="4"/>
  <c r="D6760" i="4"/>
  <c r="C6760" i="4"/>
  <c r="E6760" i="4" s="1"/>
  <c r="B6760" i="4"/>
  <c r="F6759" i="4"/>
  <c r="D6759" i="4"/>
  <c r="C6759" i="4"/>
  <c r="B6759" i="4"/>
  <c r="E6759" i="4" s="1"/>
  <c r="F6758" i="4"/>
  <c r="D6758" i="4"/>
  <c r="C6758" i="4"/>
  <c r="B6758" i="4"/>
  <c r="F6757" i="4"/>
  <c r="D6757" i="4"/>
  <c r="E6757" i="4" s="1"/>
  <c r="C6757" i="4"/>
  <c r="B6757" i="4"/>
  <c r="F6756" i="4"/>
  <c r="D6756" i="4"/>
  <c r="C6756" i="4"/>
  <c r="B6756" i="4"/>
  <c r="F6755" i="4"/>
  <c r="D6755" i="4"/>
  <c r="C6755" i="4"/>
  <c r="B6755" i="4"/>
  <c r="F6754" i="4"/>
  <c r="D6754" i="4"/>
  <c r="C6754" i="4"/>
  <c r="B6754" i="4"/>
  <c r="E6754" i="4"/>
  <c r="F6753" i="4"/>
  <c r="D6753" i="4"/>
  <c r="C6753" i="4"/>
  <c r="E6753" i="4" s="1"/>
  <c r="B6753" i="4"/>
  <c r="F6752" i="4"/>
  <c r="D6752" i="4"/>
  <c r="C6752" i="4"/>
  <c r="E6752" i="4" s="1"/>
  <c r="B6752" i="4"/>
  <c r="F6751" i="4"/>
  <c r="D6751" i="4"/>
  <c r="C6751" i="4"/>
  <c r="B6751" i="4"/>
  <c r="E6751" i="4" s="1"/>
  <c r="F6750" i="4"/>
  <c r="D6750" i="4"/>
  <c r="C6750" i="4"/>
  <c r="B6750" i="4"/>
  <c r="F6749" i="4"/>
  <c r="D6749" i="4"/>
  <c r="E6749" i="4" s="1"/>
  <c r="C6749" i="4"/>
  <c r="B6749" i="4"/>
  <c r="F6748" i="4"/>
  <c r="D6748" i="4"/>
  <c r="C6748" i="4"/>
  <c r="B6748" i="4"/>
  <c r="F6747" i="4"/>
  <c r="D6747" i="4"/>
  <c r="C6747" i="4"/>
  <c r="B6747" i="4"/>
  <c r="F6746" i="4"/>
  <c r="D6746" i="4"/>
  <c r="C6746" i="4"/>
  <c r="B6746" i="4"/>
  <c r="E6746" i="4"/>
  <c r="F6745" i="4"/>
  <c r="D6745" i="4"/>
  <c r="C6745" i="4"/>
  <c r="E6745" i="4" s="1"/>
  <c r="B6745" i="4"/>
  <c r="F6744" i="4"/>
  <c r="D6744" i="4"/>
  <c r="C6744" i="4"/>
  <c r="B6744" i="4"/>
  <c r="E6744" i="4"/>
  <c r="F6743" i="4"/>
  <c r="D6743" i="4"/>
  <c r="C6743" i="4"/>
  <c r="B6743" i="4"/>
  <c r="F6742" i="4"/>
  <c r="D6742" i="4"/>
  <c r="C6742" i="4"/>
  <c r="B6742" i="4"/>
  <c r="F6741" i="4"/>
  <c r="D6741" i="4"/>
  <c r="C6741" i="4"/>
  <c r="B6741" i="4"/>
  <c r="F6740" i="4"/>
  <c r="D6740" i="4"/>
  <c r="C6740" i="4"/>
  <c r="B6740" i="4"/>
  <c r="E6740" i="4"/>
  <c r="F6739" i="4"/>
  <c r="D6739" i="4"/>
  <c r="C6739" i="4"/>
  <c r="B6739" i="4"/>
  <c r="F6738" i="4"/>
  <c r="D6738" i="4"/>
  <c r="C6738" i="4"/>
  <c r="B6738" i="4"/>
  <c r="E6738" i="4"/>
  <c r="F6737" i="4"/>
  <c r="D6737" i="4"/>
  <c r="C6737" i="4"/>
  <c r="E6737" i="4" s="1"/>
  <c r="B6737" i="4"/>
  <c r="F6736" i="4"/>
  <c r="D6736" i="4"/>
  <c r="C6736" i="4"/>
  <c r="B6736" i="4"/>
  <c r="E6736" i="4"/>
  <c r="F6735" i="4"/>
  <c r="D6735" i="4"/>
  <c r="C6735" i="4"/>
  <c r="B6735" i="4"/>
  <c r="F6734" i="4"/>
  <c r="D6734" i="4"/>
  <c r="C6734" i="4"/>
  <c r="B6734" i="4"/>
  <c r="F6733" i="4"/>
  <c r="D6733" i="4"/>
  <c r="C6733" i="4"/>
  <c r="E6733" i="4" s="1"/>
  <c r="B6733" i="4"/>
  <c r="F6732" i="4"/>
  <c r="D6732" i="4"/>
  <c r="C6732" i="4"/>
  <c r="B6732" i="4"/>
  <c r="F6731" i="4"/>
  <c r="D6731" i="4"/>
  <c r="C6731" i="4"/>
  <c r="B6731" i="4"/>
  <c r="F6730" i="4"/>
  <c r="D6730" i="4"/>
  <c r="C6730" i="4"/>
  <c r="E6730" i="4" s="1"/>
  <c r="B6730" i="4"/>
  <c r="F6729" i="4"/>
  <c r="D6729" i="4"/>
  <c r="C6729" i="4"/>
  <c r="E6729" i="4" s="1"/>
  <c r="B6729" i="4"/>
  <c r="F6728" i="4"/>
  <c r="D6728" i="4"/>
  <c r="C6728" i="4"/>
  <c r="B6728" i="4"/>
  <c r="E6728" i="4"/>
  <c r="F6727" i="4"/>
  <c r="D6727" i="4"/>
  <c r="C6727" i="4"/>
  <c r="B6727" i="4"/>
  <c r="E6727" i="4" s="1"/>
  <c r="F6726" i="4"/>
  <c r="D6726" i="4"/>
  <c r="C6726" i="4"/>
  <c r="B6726" i="4"/>
  <c r="F6725" i="4"/>
  <c r="D6725" i="4"/>
  <c r="C6725" i="4"/>
  <c r="B6725" i="4"/>
  <c r="E6725" i="4"/>
  <c r="F6724" i="4"/>
  <c r="D6724" i="4"/>
  <c r="C6724" i="4"/>
  <c r="B6724" i="4"/>
  <c r="F6723" i="4"/>
  <c r="D6723" i="4"/>
  <c r="C6723" i="4"/>
  <c r="B6723" i="4"/>
  <c r="E6723" i="4" s="1"/>
  <c r="F6722" i="4"/>
  <c r="D6722" i="4"/>
  <c r="C6722" i="4"/>
  <c r="E6722" i="4" s="1"/>
  <c r="B6722" i="4"/>
  <c r="F6721" i="4"/>
  <c r="D6721" i="4"/>
  <c r="C6721" i="4"/>
  <c r="B6721" i="4"/>
  <c r="F6720" i="4"/>
  <c r="D6720" i="4"/>
  <c r="C6720" i="4"/>
  <c r="B6720" i="4"/>
  <c r="F6719" i="4"/>
  <c r="D6719" i="4"/>
  <c r="C6719" i="4"/>
  <c r="B6719" i="4"/>
  <c r="F6718" i="4"/>
  <c r="D6718" i="4"/>
  <c r="C6718" i="4"/>
  <c r="B6718" i="4"/>
  <c r="F6717" i="4"/>
  <c r="D6717" i="4"/>
  <c r="C6717" i="4"/>
  <c r="B6717" i="4"/>
  <c r="F6716" i="4"/>
  <c r="D6716" i="4"/>
  <c r="C6716" i="4"/>
  <c r="E6716" i="4" s="1"/>
  <c r="B6716" i="4"/>
  <c r="F6715" i="4"/>
  <c r="D6715" i="4"/>
  <c r="E6715" i="4" s="1"/>
  <c r="C6715" i="4"/>
  <c r="B6715" i="4"/>
  <c r="F6714" i="4"/>
  <c r="D6714" i="4"/>
  <c r="C6714" i="4"/>
  <c r="B6714" i="4"/>
  <c r="E6714" i="4"/>
  <c r="F6713" i="4"/>
  <c r="D6713" i="4"/>
  <c r="C6713" i="4"/>
  <c r="E6713" i="4" s="1"/>
  <c r="B6713" i="4"/>
  <c r="F6712" i="4"/>
  <c r="D6712" i="4"/>
  <c r="C6712" i="4"/>
  <c r="B6712" i="4"/>
  <c r="F6711" i="4"/>
  <c r="D6711" i="4"/>
  <c r="C6711" i="4"/>
  <c r="B6711" i="4"/>
  <c r="E6711" i="4" s="1"/>
  <c r="F6710" i="4"/>
  <c r="D6710" i="4"/>
  <c r="C6710" i="4"/>
  <c r="B6710" i="4"/>
  <c r="F6709" i="4"/>
  <c r="D6709" i="4"/>
  <c r="C6709" i="4"/>
  <c r="E6709" i="4" s="1"/>
  <c r="B6709" i="4"/>
  <c r="F6708" i="4"/>
  <c r="D6708" i="4"/>
  <c r="C6708" i="4"/>
  <c r="B6708" i="4"/>
  <c r="F6707" i="4"/>
  <c r="D6707" i="4"/>
  <c r="C6707" i="4"/>
  <c r="B6707" i="4"/>
  <c r="F6706" i="4"/>
  <c r="D6706" i="4"/>
  <c r="C6706" i="4"/>
  <c r="E6706" i="4" s="1"/>
  <c r="B6706" i="4"/>
  <c r="F6705" i="4"/>
  <c r="D6705" i="4"/>
  <c r="C6705" i="4"/>
  <c r="E6705" i="4" s="1"/>
  <c r="B6705" i="4"/>
  <c r="F6704" i="4"/>
  <c r="D6704" i="4"/>
  <c r="C6704" i="4"/>
  <c r="B6704" i="4"/>
  <c r="F6703" i="4"/>
  <c r="D6703" i="4"/>
  <c r="C6703" i="4"/>
  <c r="B6703" i="4"/>
  <c r="F6702" i="4"/>
  <c r="D6702" i="4"/>
  <c r="C6702" i="4"/>
  <c r="B6702" i="4"/>
  <c r="F6701" i="4"/>
  <c r="D6701" i="4"/>
  <c r="C6701" i="4"/>
  <c r="B6701" i="4"/>
  <c r="E6701" i="4"/>
  <c r="F6700" i="4"/>
  <c r="D6700" i="4"/>
  <c r="C6700" i="4"/>
  <c r="B6700" i="4"/>
  <c r="F6699" i="4"/>
  <c r="D6699" i="4"/>
  <c r="C6699" i="4"/>
  <c r="B6699" i="4"/>
  <c r="E6699" i="4" s="1"/>
  <c r="F6698" i="4"/>
  <c r="D6698" i="4"/>
  <c r="C6698" i="4"/>
  <c r="E6698" i="4" s="1"/>
  <c r="B6698" i="4"/>
  <c r="F6697" i="4"/>
  <c r="D6697" i="4"/>
  <c r="C6697" i="4"/>
  <c r="E6697" i="4" s="1"/>
  <c r="B6697" i="4"/>
  <c r="F6696" i="4"/>
  <c r="D6696" i="4"/>
  <c r="C6696" i="4"/>
  <c r="B6696" i="4"/>
  <c r="F6695" i="4"/>
  <c r="D6695" i="4"/>
  <c r="C6695" i="4"/>
  <c r="B6695" i="4"/>
  <c r="F6694" i="4"/>
  <c r="D6694" i="4"/>
  <c r="C6694" i="4"/>
  <c r="E6694" i="4" s="1"/>
  <c r="B6694" i="4"/>
  <c r="F6693" i="4"/>
  <c r="D6693" i="4"/>
  <c r="C6693" i="4"/>
  <c r="B6693" i="4"/>
  <c r="F6692" i="4"/>
  <c r="D6692" i="4"/>
  <c r="C6692" i="4"/>
  <c r="E6692" i="4" s="1"/>
  <c r="B6692" i="4"/>
  <c r="F6691" i="4"/>
  <c r="D6691" i="4"/>
  <c r="E6691" i="4" s="1"/>
  <c r="C6691" i="4"/>
  <c r="B6691" i="4"/>
  <c r="F6690" i="4"/>
  <c r="D6690" i="4"/>
  <c r="C6690" i="4"/>
  <c r="B6690" i="4"/>
  <c r="E6690" i="4"/>
  <c r="F6689" i="4"/>
  <c r="D6689" i="4"/>
  <c r="C6689" i="4"/>
  <c r="E6689" i="4" s="1"/>
  <c r="B6689" i="4"/>
  <c r="F6688" i="4"/>
  <c r="D6688" i="4"/>
  <c r="C6688" i="4"/>
  <c r="B6688" i="4"/>
  <c r="F6687" i="4"/>
  <c r="D6687" i="4"/>
  <c r="C6687" i="4"/>
  <c r="B6687" i="4"/>
  <c r="F6686" i="4"/>
  <c r="D6686" i="4"/>
  <c r="C6686" i="4"/>
  <c r="B6686" i="4"/>
  <c r="F6685" i="4"/>
  <c r="D6685" i="4"/>
  <c r="C6685" i="4"/>
  <c r="E6685" i="4" s="1"/>
  <c r="B6685" i="4"/>
  <c r="F6684" i="4"/>
  <c r="D6684" i="4"/>
  <c r="C6684" i="4"/>
  <c r="B6684" i="4"/>
  <c r="F6683" i="4"/>
  <c r="D6683" i="4"/>
  <c r="C6683" i="4"/>
  <c r="B6683" i="4"/>
  <c r="F6682" i="4"/>
  <c r="D6682" i="4"/>
  <c r="C6682" i="4"/>
  <c r="B6682" i="4"/>
  <c r="F6681" i="4"/>
  <c r="D6681" i="4"/>
  <c r="C6681" i="4"/>
  <c r="E6681" i="4" s="1"/>
  <c r="B6681" i="4"/>
  <c r="F6680" i="4"/>
  <c r="D6680" i="4"/>
  <c r="C6680" i="4"/>
  <c r="B6680" i="4"/>
  <c r="F6679" i="4"/>
  <c r="D6679" i="4"/>
  <c r="C6679" i="4"/>
  <c r="B6679" i="4"/>
  <c r="F6678" i="4"/>
  <c r="D6678" i="4"/>
  <c r="C6678" i="4"/>
  <c r="B6678" i="4"/>
  <c r="F6677" i="4"/>
  <c r="D6677" i="4"/>
  <c r="C6677" i="4"/>
  <c r="B6677" i="4"/>
  <c r="F6676" i="4"/>
  <c r="D6676" i="4"/>
  <c r="C6676" i="4"/>
  <c r="B6676" i="4"/>
  <c r="F6675" i="4"/>
  <c r="D6675" i="4"/>
  <c r="C6675" i="4"/>
  <c r="B6675" i="4"/>
  <c r="F6674" i="4"/>
  <c r="D6674" i="4"/>
  <c r="C6674" i="4"/>
  <c r="B6674" i="4"/>
  <c r="E6674" i="4"/>
  <c r="F6673" i="4"/>
  <c r="D6673" i="4"/>
  <c r="C6673" i="4"/>
  <c r="E6673" i="4" s="1"/>
  <c r="B6673" i="4"/>
  <c r="F6672" i="4"/>
  <c r="D6672" i="4"/>
  <c r="C6672" i="4"/>
  <c r="B6672" i="4"/>
  <c r="E6672" i="4" s="1"/>
  <c r="F6671" i="4"/>
  <c r="D6671" i="4"/>
  <c r="C6671" i="4"/>
  <c r="B6671" i="4"/>
  <c r="E6671" i="4" s="1"/>
  <c r="F6670" i="4"/>
  <c r="D6670" i="4"/>
  <c r="C6670" i="4"/>
  <c r="E6670" i="4" s="1"/>
  <c r="B6670" i="4"/>
  <c r="F6669" i="4"/>
  <c r="D6669" i="4"/>
  <c r="C6669" i="4"/>
  <c r="B6669" i="4"/>
  <c r="F6668" i="4"/>
  <c r="D6668" i="4"/>
  <c r="C6668" i="4"/>
  <c r="B6668" i="4"/>
  <c r="F6667" i="4"/>
  <c r="D6667" i="4"/>
  <c r="E6667" i="4" s="1"/>
  <c r="C6667" i="4"/>
  <c r="B6667" i="4"/>
  <c r="F6666" i="4"/>
  <c r="D6666" i="4"/>
  <c r="C6666" i="4"/>
  <c r="E6666" i="4" s="1"/>
  <c r="B6666" i="4"/>
  <c r="F6665" i="4"/>
  <c r="D6665" i="4"/>
  <c r="C6665" i="4"/>
  <c r="B6665" i="4"/>
  <c r="F6664" i="4"/>
  <c r="D6664" i="4"/>
  <c r="C6664" i="4"/>
  <c r="B6664" i="4"/>
  <c r="F6663" i="4"/>
  <c r="D6663" i="4"/>
  <c r="C6663" i="4"/>
  <c r="B6663" i="4"/>
  <c r="F6662" i="4"/>
  <c r="D6662" i="4"/>
  <c r="C6662" i="4"/>
  <c r="B6662" i="4"/>
  <c r="F6661" i="4"/>
  <c r="D6661" i="4"/>
  <c r="C6661" i="4"/>
  <c r="E6661" i="4" s="1"/>
  <c r="B6661" i="4"/>
  <c r="F6660" i="4"/>
  <c r="D6660" i="4"/>
  <c r="C6660" i="4"/>
  <c r="B6660" i="4"/>
  <c r="F6659" i="4"/>
  <c r="D6659" i="4"/>
  <c r="C6659" i="4"/>
  <c r="B6659" i="4"/>
  <c r="E6659" i="4" s="1"/>
  <c r="F6658" i="4"/>
  <c r="D6658" i="4"/>
  <c r="C6658" i="4"/>
  <c r="B6658" i="4"/>
  <c r="F6657" i="4"/>
  <c r="D6657" i="4"/>
  <c r="C6657" i="4"/>
  <c r="B6657" i="4"/>
  <c r="E6657" i="4"/>
  <c r="F6656" i="4"/>
  <c r="D6656" i="4"/>
  <c r="C6656" i="4"/>
  <c r="B6656" i="4"/>
  <c r="F6655" i="4"/>
  <c r="D6655" i="4"/>
  <c r="C6655" i="4"/>
  <c r="B6655" i="4"/>
  <c r="E6655" i="4" s="1"/>
  <c r="F6654" i="4"/>
  <c r="D6654" i="4"/>
  <c r="C6654" i="4"/>
  <c r="B6654" i="4"/>
  <c r="F6653" i="4"/>
  <c r="D6653" i="4"/>
  <c r="C6653" i="4"/>
  <c r="E6653" i="4" s="1"/>
  <c r="B6653" i="4"/>
  <c r="F6652" i="4"/>
  <c r="D6652" i="4"/>
  <c r="C6652" i="4"/>
  <c r="B6652" i="4"/>
  <c r="F6651" i="4"/>
  <c r="D6651" i="4"/>
  <c r="C6651" i="4"/>
  <c r="B6651" i="4"/>
  <c r="F6650" i="4"/>
  <c r="D6650" i="4"/>
  <c r="C6650" i="4"/>
  <c r="B6650" i="4"/>
  <c r="F6649" i="4"/>
  <c r="D6649" i="4"/>
  <c r="C6649" i="4"/>
  <c r="B6649" i="4"/>
  <c r="F6648" i="4"/>
  <c r="D6648" i="4"/>
  <c r="C6648" i="4"/>
  <c r="B6648" i="4"/>
  <c r="F6647" i="4"/>
  <c r="D6647" i="4"/>
  <c r="C6647" i="4"/>
  <c r="B6647" i="4"/>
  <c r="F6646" i="4"/>
  <c r="D6646" i="4"/>
  <c r="C6646" i="4"/>
  <c r="E6646" i="4" s="1"/>
  <c r="B6646" i="4"/>
  <c r="F6645" i="4"/>
  <c r="D6645" i="4"/>
  <c r="C6645" i="4"/>
  <c r="B6645" i="4"/>
  <c r="F6644" i="4"/>
  <c r="D6644" i="4"/>
  <c r="C6644" i="4"/>
  <c r="B6644" i="4"/>
  <c r="F6643" i="4"/>
  <c r="D6643" i="4"/>
  <c r="E6643" i="4" s="1"/>
  <c r="C6643" i="4"/>
  <c r="B6643" i="4"/>
  <c r="F6642" i="4"/>
  <c r="D6642" i="4"/>
  <c r="C6642" i="4"/>
  <c r="B6642" i="4"/>
  <c r="E6642" i="4"/>
  <c r="F6641" i="4"/>
  <c r="E6641" i="4"/>
  <c r="D6641" i="4"/>
  <c r="C6641" i="4"/>
  <c r="B6641" i="4"/>
  <c r="F6640" i="4"/>
  <c r="D6640" i="4"/>
  <c r="C6640" i="4"/>
  <c r="B6640" i="4"/>
  <c r="E6640" i="4" s="1"/>
  <c r="F6639" i="4"/>
  <c r="D6639" i="4"/>
  <c r="C6639" i="4"/>
  <c r="B6639" i="4"/>
  <c r="F6638" i="4"/>
  <c r="D6638" i="4"/>
  <c r="C6638" i="4"/>
  <c r="B6638" i="4"/>
  <c r="F6637" i="4"/>
  <c r="D6637" i="4"/>
  <c r="C6637" i="4"/>
  <c r="B6637" i="4"/>
  <c r="F6636" i="4"/>
  <c r="D6636" i="4"/>
  <c r="C6636" i="4"/>
  <c r="B6636" i="4"/>
  <c r="F6635" i="4"/>
  <c r="D6635" i="4"/>
  <c r="C6635" i="4"/>
  <c r="B6635" i="4"/>
  <c r="E6635" i="4" s="1"/>
  <c r="F6634" i="4"/>
  <c r="D6634" i="4"/>
  <c r="C6634" i="4"/>
  <c r="B6634" i="4"/>
  <c r="E6634" i="4" s="1"/>
  <c r="F6633" i="4"/>
  <c r="D6633" i="4"/>
  <c r="C6633" i="4"/>
  <c r="E6633" i="4" s="1"/>
  <c r="B6633" i="4"/>
  <c r="F6632" i="4"/>
  <c r="D6632" i="4"/>
  <c r="C6632" i="4"/>
  <c r="B6632" i="4"/>
  <c r="F6631" i="4"/>
  <c r="D6631" i="4"/>
  <c r="C6631" i="4"/>
  <c r="B6631" i="4"/>
  <c r="F6630" i="4"/>
  <c r="D6630" i="4"/>
  <c r="C6630" i="4"/>
  <c r="B6630" i="4"/>
  <c r="F6629" i="4"/>
  <c r="D6629" i="4"/>
  <c r="C6629" i="4"/>
  <c r="E6629" i="4" s="1"/>
  <c r="B6629" i="4"/>
  <c r="F6628" i="4"/>
  <c r="D6628" i="4"/>
  <c r="C6628" i="4"/>
  <c r="B6628" i="4"/>
  <c r="F6627" i="4"/>
  <c r="D6627" i="4"/>
  <c r="C6627" i="4"/>
  <c r="B6627" i="4"/>
  <c r="F6626" i="4"/>
  <c r="D6626" i="4"/>
  <c r="C6626" i="4"/>
  <c r="B6626" i="4"/>
  <c r="F6625" i="4"/>
  <c r="D6625" i="4"/>
  <c r="C6625" i="4"/>
  <c r="B6625" i="4"/>
  <c r="F6624" i="4"/>
  <c r="D6624" i="4"/>
  <c r="C6624" i="4"/>
  <c r="B6624" i="4"/>
  <c r="F6623" i="4"/>
  <c r="D6623" i="4"/>
  <c r="C6623" i="4"/>
  <c r="B6623" i="4"/>
  <c r="F6622" i="4"/>
  <c r="D6622" i="4"/>
  <c r="C6622" i="4"/>
  <c r="E6622" i="4" s="1"/>
  <c r="B6622" i="4"/>
  <c r="F6621" i="4"/>
  <c r="D6621" i="4"/>
  <c r="C6621" i="4"/>
  <c r="E6621" i="4" s="1"/>
  <c r="B6621" i="4"/>
  <c r="F6620" i="4"/>
  <c r="D6620" i="4"/>
  <c r="C6620" i="4"/>
  <c r="B6620" i="4"/>
  <c r="F6619" i="4"/>
  <c r="D6619" i="4"/>
  <c r="E6619" i="4" s="1"/>
  <c r="C6619" i="4"/>
  <c r="B6619" i="4"/>
  <c r="F6618" i="4"/>
  <c r="D6618" i="4"/>
  <c r="C6618" i="4"/>
  <c r="E6618" i="4" s="1"/>
  <c r="B6618" i="4"/>
  <c r="F6617" i="4"/>
  <c r="E6617" i="4"/>
  <c r="D6617" i="4"/>
  <c r="C6617" i="4"/>
  <c r="B6617" i="4"/>
  <c r="F6616" i="4"/>
  <c r="D6616" i="4"/>
  <c r="C6616" i="4"/>
  <c r="B6616" i="4"/>
  <c r="F6615" i="4"/>
  <c r="D6615" i="4"/>
  <c r="C6615" i="4"/>
  <c r="B6615" i="4"/>
  <c r="F6614" i="4"/>
  <c r="D6614" i="4"/>
  <c r="C6614" i="4"/>
  <c r="B6614" i="4"/>
  <c r="F6613" i="4"/>
  <c r="D6613" i="4"/>
  <c r="C6613" i="4"/>
  <c r="B6613" i="4"/>
  <c r="F6612" i="4"/>
  <c r="D6612" i="4"/>
  <c r="C6612" i="4"/>
  <c r="B6612" i="4"/>
  <c r="F6611" i="4"/>
  <c r="D6611" i="4"/>
  <c r="C6611" i="4"/>
  <c r="B6611" i="4"/>
  <c r="F6610" i="4"/>
  <c r="D6610" i="4"/>
  <c r="C6610" i="4"/>
  <c r="B6610" i="4"/>
  <c r="F6609" i="4"/>
  <c r="D6609" i="4"/>
  <c r="C6609" i="4"/>
  <c r="B6609" i="4"/>
  <c r="E6609" i="4"/>
  <c r="F6608" i="4"/>
  <c r="D6608" i="4"/>
  <c r="C6608" i="4"/>
  <c r="B6608" i="4"/>
  <c r="F6607" i="4"/>
  <c r="D6607" i="4"/>
  <c r="C6607" i="4"/>
  <c r="B6607" i="4"/>
  <c r="E6607" i="4" s="1"/>
  <c r="F6606" i="4"/>
  <c r="D6606" i="4"/>
  <c r="C6606" i="4"/>
  <c r="B6606" i="4"/>
  <c r="F6605" i="4"/>
  <c r="D6605" i="4"/>
  <c r="C6605" i="4"/>
  <c r="E6605" i="4" s="1"/>
  <c r="B6605" i="4"/>
  <c r="F6604" i="4"/>
  <c r="D6604" i="4"/>
  <c r="C6604" i="4"/>
  <c r="B6604" i="4"/>
  <c r="F6603" i="4"/>
  <c r="D6603" i="4"/>
  <c r="C6603" i="4"/>
  <c r="B6603" i="4"/>
  <c r="F6602" i="4"/>
  <c r="D6602" i="4"/>
  <c r="C6602" i="4"/>
  <c r="B6602" i="4"/>
  <c r="F6601" i="4"/>
  <c r="D6601" i="4"/>
  <c r="C6601" i="4"/>
  <c r="B6601" i="4"/>
  <c r="F6600" i="4"/>
  <c r="D6600" i="4"/>
  <c r="C6600" i="4"/>
  <c r="B6600" i="4"/>
  <c r="F6599" i="4"/>
  <c r="D6599" i="4"/>
  <c r="C6599" i="4"/>
  <c r="B6599" i="4"/>
  <c r="F6598" i="4"/>
  <c r="D6598" i="4"/>
  <c r="C6598" i="4"/>
  <c r="E6598" i="4" s="1"/>
  <c r="B6598" i="4"/>
  <c r="F6597" i="4"/>
  <c r="E6597" i="4"/>
  <c r="D6597" i="4"/>
  <c r="C6597" i="4"/>
  <c r="B6597" i="4"/>
  <c r="F6596" i="4"/>
  <c r="D6596" i="4"/>
  <c r="C6596" i="4"/>
  <c r="B6596" i="4"/>
  <c r="F6595" i="4"/>
  <c r="D6595" i="4"/>
  <c r="E6595" i="4" s="1"/>
  <c r="C6595" i="4"/>
  <c r="B6595" i="4"/>
  <c r="F6594" i="4"/>
  <c r="D6594" i="4"/>
  <c r="C6594" i="4"/>
  <c r="B6594" i="4"/>
  <c r="E6594" i="4"/>
  <c r="F6593" i="4"/>
  <c r="D6593" i="4"/>
  <c r="C6593" i="4"/>
  <c r="E6593" i="4" s="1"/>
  <c r="B6593" i="4"/>
  <c r="F6592" i="4"/>
  <c r="D6592" i="4"/>
  <c r="C6592" i="4"/>
  <c r="B6592" i="4"/>
  <c r="E6592" i="4" s="1"/>
  <c r="F6591" i="4"/>
  <c r="D6591" i="4"/>
  <c r="C6591" i="4"/>
  <c r="B6591" i="4"/>
  <c r="F6590" i="4"/>
  <c r="D6590" i="4"/>
  <c r="C6590" i="4"/>
  <c r="B6590" i="4"/>
  <c r="F6589" i="4"/>
  <c r="D6589" i="4"/>
  <c r="C6589" i="4"/>
  <c r="E6589" i="4" s="1"/>
  <c r="B6589" i="4"/>
  <c r="F6588" i="4"/>
  <c r="D6588" i="4"/>
  <c r="C6588" i="4"/>
  <c r="B6588" i="4"/>
  <c r="F6587" i="4"/>
  <c r="D6587" i="4"/>
  <c r="C6587" i="4"/>
  <c r="B6587" i="4"/>
  <c r="F6586" i="4"/>
  <c r="D6586" i="4"/>
  <c r="C6586" i="4"/>
  <c r="B6586" i="4"/>
  <c r="F6585" i="4"/>
  <c r="D6585" i="4"/>
  <c r="C6585" i="4"/>
  <c r="B6585" i="4"/>
  <c r="F6584" i="4"/>
  <c r="D6584" i="4"/>
  <c r="C6584" i="4"/>
  <c r="B6584" i="4"/>
  <c r="F6583" i="4"/>
  <c r="D6583" i="4"/>
  <c r="C6583" i="4"/>
  <c r="B6583" i="4"/>
  <c r="F6582" i="4"/>
  <c r="D6582" i="4"/>
  <c r="C6582" i="4"/>
  <c r="B6582" i="4"/>
  <c r="F6581" i="4"/>
  <c r="D6581" i="4"/>
  <c r="C6581" i="4"/>
  <c r="E6581" i="4" s="1"/>
  <c r="B6581" i="4"/>
  <c r="F6580" i="4"/>
  <c r="D6580" i="4"/>
  <c r="C6580" i="4"/>
  <c r="B6580" i="4"/>
  <c r="F6579" i="4"/>
  <c r="D6579" i="4"/>
  <c r="C6579" i="4"/>
  <c r="B6579" i="4"/>
  <c r="F6578" i="4"/>
  <c r="D6578" i="4"/>
  <c r="C6578" i="4"/>
  <c r="E6578" i="4" s="1"/>
  <c r="B6578" i="4"/>
  <c r="F6577" i="4"/>
  <c r="D6577" i="4"/>
  <c r="C6577" i="4"/>
  <c r="B6577" i="4"/>
  <c r="F6576" i="4"/>
  <c r="D6576" i="4"/>
  <c r="C6576" i="4"/>
  <c r="B6576" i="4"/>
  <c r="F6575" i="4"/>
  <c r="D6575" i="4"/>
  <c r="C6575" i="4"/>
  <c r="B6575" i="4"/>
  <c r="F6574" i="4"/>
  <c r="D6574" i="4"/>
  <c r="C6574" i="4"/>
  <c r="B6574" i="4"/>
  <c r="E6574" i="4"/>
  <c r="F6573" i="4"/>
  <c r="D6573" i="4"/>
  <c r="C6573" i="4"/>
  <c r="E6573" i="4" s="1"/>
  <c r="B6573" i="4"/>
  <c r="F6572" i="4"/>
  <c r="D6572" i="4"/>
  <c r="C6572" i="4"/>
  <c r="B6572" i="4"/>
  <c r="F6571" i="4"/>
  <c r="D6571" i="4"/>
  <c r="E6571" i="4" s="1"/>
  <c r="C6571" i="4"/>
  <c r="B6571" i="4"/>
  <c r="F6570" i="4"/>
  <c r="D6570" i="4"/>
  <c r="C6570" i="4"/>
  <c r="E6570" i="4" s="1"/>
  <c r="B6570" i="4"/>
  <c r="F6569" i="4"/>
  <c r="E6569" i="4"/>
  <c r="D6569" i="4"/>
  <c r="C6569" i="4"/>
  <c r="B6569" i="4"/>
  <c r="F6568" i="4"/>
  <c r="D6568" i="4"/>
  <c r="C6568" i="4"/>
  <c r="B6568" i="4"/>
  <c r="E6568" i="4"/>
  <c r="F6567" i="4"/>
  <c r="D6567" i="4"/>
  <c r="C6567" i="4"/>
  <c r="E6567" i="4" s="1"/>
  <c r="B6567" i="4"/>
  <c r="F6566" i="4"/>
  <c r="D6566" i="4"/>
  <c r="C6566" i="4"/>
  <c r="E6566" i="4" s="1"/>
  <c r="B6566" i="4"/>
  <c r="F6565" i="4"/>
  <c r="D6565" i="4"/>
  <c r="C6565" i="4"/>
  <c r="B6565" i="4"/>
  <c r="F6564" i="4"/>
  <c r="D6564" i="4"/>
  <c r="C6564" i="4"/>
  <c r="B6564" i="4"/>
  <c r="E6564" i="4"/>
  <c r="F6563" i="4"/>
  <c r="D6563" i="4"/>
  <c r="C6563" i="4"/>
  <c r="B6563" i="4"/>
  <c r="F6562" i="4"/>
  <c r="D6562" i="4"/>
  <c r="C6562" i="4"/>
  <c r="B6562" i="4"/>
  <c r="E6562" i="4"/>
  <c r="F6561" i="4"/>
  <c r="D6561" i="4"/>
  <c r="C6561" i="4"/>
  <c r="E6561" i="4" s="1"/>
  <c r="B6561" i="4"/>
  <c r="F6560" i="4"/>
  <c r="D6560" i="4"/>
  <c r="C6560" i="4"/>
  <c r="B6560" i="4"/>
  <c r="E6560" i="4"/>
  <c r="F6559" i="4"/>
  <c r="D6559" i="4"/>
  <c r="C6559" i="4"/>
  <c r="E6559" i="4" s="1"/>
  <c r="B6559" i="4"/>
  <c r="F6558" i="4"/>
  <c r="D6558" i="4"/>
  <c r="C6558" i="4"/>
  <c r="B6558" i="4"/>
  <c r="F6557" i="4"/>
  <c r="D6557" i="4"/>
  <c r="C6557" i="4"/>
  <c r="B6557" i="4"/>
  <c r="F6556" i="4"/>
  <c r="D6556" i="4"/>
  <c r="C6556" i="4"/>
  <c r="B6556" i="4"/>
  <c r="E6556" i="4"/>
  <c r="F6555" i="4"/>
  <c r="E6555" i="4"/>
  <c r="D6555" i="4"/>
  <c r="C6555" i="4"/>
  <c r="B6555" i="4"/>
  <c r="F6554" i="4"/>
  <c r="D6554" i="4"/>
  <c r="C6554" i="4"/>
  <c r="E6554" i="4" s="1"/>
  <c r="B6554" i="4"/>
  <c r="F6553" i="4"/>
  <c r="E6553" i="4"/>
  <c r="D6553" i="4"/>
  <c r="C6553" i="4"/>
  <c r="B6553" i="4"/>
  <c r="F6552" i="4"/>
  <c r="D6552" i="4"/>
  <c r="C6552" i="4"/>
  <c r="B6552" i="4"/>
  <c r="F6551" i="4"/>
  <c r="D6551" i="4"/>
  <c r="C6551" i="4"/>
  <c r="E6551" i="4" s="1"/>
  <c r="B6551" i="4"/>
  <c r="F6550" i="4"/>
  <c r="D6550" i="4"/>
  <c r="C6550" i="4"/>
  <c r="B6550" i="4"/>
  <c r="E6550" i="4"/>
  <c r="F6549" i="4"/>
  <c r="D6549" i="4"/>
  <c r="C6549" i="4"/>
  <c r="E6549" i="4" s="1"/>
  <c r="B6549" i="4"/>
  <c r="F6548" i="4"/>
  <c r="D6548" i="4"/>
  <c r="C6548" i="4"/>
  <c r="E6548" i="4" s="1"/>
  <c r="B6548" i="4"/>
  <c r="F6547" i="4"/>
  <c r="D6547" i="4"/>
  <c r="C6547" i="4"/>
  <c r="B6547" i="4"/>
  <c r="F6546" i="4"/>
  <c r="D6546" i="4"/>
  <c r="C6546" i="4"/>
  <c r="B6546" i="4"/>
  <c r="E6546" i="4"/>
  <c r="F6545" i="4"/>
  <c r="E6545" i="4"/>
  <c r="D6545" i="4"/>
  <c r="C6545" i="4"/>
  <c r="B6545" i="4"/>
  <c r="F6544" i="4"/>
  <c r="D6544" i="4"/>
  <c r="C6544" i="4"/>
  <c r="E6544" i="4" s="1"/>
  <c r="B6544" i="4"/>
  <c r="F6543" i="4"/>
  <c r="D6543" i="4"/>
  <c r="E6543" i="4" s="1"/>
  <c r="C6543" i="4"/>
  <c r="B6543" i="4"/>
  <c r="F6542" i="4"/>
  <c r="D6542" i="4"/>
  <c r="C6542" i="4"/>
  <c r="E6542" i="4" s="1"/>
  <c r="B6542" i="4"/>
  <c r="F6541" i="4"/>
  <c r="D6541" i="4"/>
  <c r="C6541" i="4"/>
  <c r="B6541" i="4"/>
  <c r="F6540" i="4"/>
  <c r="D6540" i="4"/>
  <c r="C6540" i="4"/>
  <c r="E6540" i="4" s="1"/>
  <c r="B6540" i="4"/>
  <c r="F6539" i="4"/>
  <c r="D6539" i="4"/>
  <c r="C6539" i="4"/>
  <c r="B6539" i="4"/>
  <c r="F6538" i="4"/>
  <c r="D6538" i="4"/>
  <c r="C6538" i="4"/>
  <c r="B6538" i="4"/>
  <c r="E6538" i="4"/>
  <c r="F6537" i="4"/>
  <c r="D6537" i="4"/>
  <c r="C6537" i="4"/>
  <c r="E6537" i="4" s="1"/>
  <c r="B6537" i="4"/>
  <c r="F6536" i="4"/>
  <c r="D6536" i="4"/>
  <c r="C6536" i="4"/>
  <c r="E6536" i="4" s="1"/>
  <c r="B6536" i="4"/>
  <c r="F6535" i="4"/>
  <c r="D6535" i="4"/>
  <c r="C6535" i="4"/>
  <c r="B6535" i="4"/>
  <c r="F6534" i="4"/>
  <c r="D6534" i="4"/>
  <c r="C6534" i="4"/>
  <c r="E6534" i="4" s="1"/>
  <c r="B6534" i="4"/>
  <c r="F6533" i="4"/>
  <c r="D6533" i="4"/>
  <c r="C6533" i="4"/>
  <c r="B6533" i="4"/>
  <c r="F6532" i="4"/>
  <c r="D6532" i="4"/>
  <c r="C6532" i="4"/>
  <c r="E6532" i="4" s="1"/>
  <c r="B6532" i="4"/>
  <c r="F6531" i="4"/>
  <c r="E6531" i="4"/>
  <c r="D6531" i="4"/>
  <c r="C6531" i="4"/>
  <c r="B6531" i="4"/>
  <c r="F6530" i="4"/>
  <c r="D6530" i="4"/>
  <c r="C6530" i="4"/>
  <c r="E6530" i="4" s="1"/>
  <c r="B6530" i="4"/>
  <c r="F6529" i="4"/>
  <c r="D6529" i="4"/>
  <c r="C6529" i="4"/>
  <c r="E6529" i="4" s="1"/>
  <c r="B6529" i="4"/>
  <c r="F6528" i="4"/>
  <c r="D6528" i="4"/>
  <c r="C6528" i="4"/>
  <c r="B6528" i="4"/>
  <c r="E6528" i="4"/>
  <c r="F6527" i="4"/>
  <c r="D6527" i="4"/>
  <c r="E6527" i="4" s="1"/>
  <c r="C6527" i="4"/>
  <c r="B6527" i="4"/>
  <c r="F6526" i="4"/>
  <c r="D6526" i="4"/>
  <c r="C6526" i="4"/>
  <c r="B6526" i="4"/>
  <c r="E6526" i="4"/>
  <c r="F6525" i="4"/>
  <c r="D6525" i="4"/>
  <c r="C6525" i="4"/>
  <c r="E6525" i="4" s="1"/>
  <c r="B6525" i="4"/>
  <c r="F6524" i="4"/>
  <c r="D6524" i="4"/>
  <c r="C6524" i="4"/>
  <c r="B6524" i="4"/>
  <c r="E6524" i="4"/>
  <c r="F6523" i="4"/>
  <c r="D6523" i="4"/>
  <c r="C6523" i="4"/>
  <c r="E6523" i="4" s="1"/>
  <c r="B6523" i="4"/>
  <c r="F6522" i="4"/>
  <c r="D6522" i="4"/>
  <c r="C6522" i="4"/>
  <c r="E6522" i="4" s="1"/>
  <c r="B6522" i="4"/>
  <c r="F6521" i="4"/>
  <c r="E6521" i="4"/>
  <c r="D6521" i="4"/>
  <c r="C6521" i="4"/>
  <c r="B6521" i="4"/>
  <c r="F6520" i="4"/>
  <c r="D6520" i="4"/>
  <c r="C6520" i="4"/>
  <c r="B6520" i="4"/>
  <c r="E6520" i="4"/>
  <c r="F6519" i="4"/>
  <c r="D6519" i="4"/>
  <c r="C6519" i="4"/>
  <c r="B6519" i="4"/>
  <c r="F6518" i="4"/>
  <c r="D6518" i="4"/>
  <c r="C6518" i="4"/>
  <c r="E6518" i="4" s="1"/>
  <c r="B6518" i="4"/>
  <c r="F6517" i="4"/>
  <c r="D6517" i="4"/>
  <c r="C6517" i="4"/>
  <c r="B6517" i="4"/>
  <c r="F6516" i="4"/>
  <c r="D6516" i="4"/>
  <c r="C6516" i="4"/>
  <c r="E6516" i="4" s="1"/>
  <c r="B6516" i="4"/>
  <c r="F6515" i="4"/>
  <c r="D6515" i="4"/>
  <c r="C6515" i="4"/>
  <c r="B6515" i="4"/>
  <c r="F6514" i="4"/>
  <c r="D6514" i="4"/>
  <c r="C6514" i="4"/>
  <c r="E6514" i="4" s="1"/>
  <c r="B6514" i="4"/>
  <c r="F6513" i="4"/>
  <c r="D6513" i="4"/>
  <c r="C6513" i="4"/>
  <c r="B6513" i="4"/>
  <c r="F6512" i="4"/>
  <c r="D6512" i="4"/>
  <c r="C6512" i="4"/>
  <c r="B6512" i="4"/>
  <c r="E6512" i="4"/>
  <c r="F6511" i="4"/>
  <c r="D6511" i="4"/>
  <c r="C6511" i="4"/>
  <c r="E6511" i="4" s="1"/>
  <c r="B6511" i="4"/>
  <c r="F6510" i="4"/>
  <c r="D6510" i="4"/>
  <c r="C6510" i="4"/>
  <c r="E6510" i="4" s="1"/>
  <c r="B6510" i="4"/>
  <c r="F6509" i="4"/>
  <c r="D6509" i="4"/>
  <c r="C6509" i="4"/>
  <c r="B6509" i="4"/>
  <c r="F6508" i="4"/>
  <c r="D6508" i="4"/>
  <c r="C6508" i="4"/>
  <c r="E6508" i="4" s="1"/>
  <c r="B6508" i="4"/>
  <c r="F6507" i="4"/>
  <c r="E6507" i="4"/>
  <c r="D6507" i="4"/>
  <c r="C6507" i="4"/>
  <c r="B6507" i="4"/>
  <c r="F6506" i="4"/>
  <c r="D6506" i="4"/>
  <c r="C6506" i="4"/>
  <c r="B6506" i="4"/>
  <c r="E6506" i="4"/>
  <c r="F6505" i="4"/>
  <c r="D6505" i="4"/>
  <c r="C6505" i="4"/>
  <c r="E6505" i="4" s="1"/>
  <c r="B6505" i="4"/>
  <c r="F6504" i="4"/>
  <c r="D6504" i="4"/>
  <c r="C6504" i="4"/>
  <c r="E6504" i="4" s="1"/>
  <c r="B6504" i="4"/>
  <c r="F6503" i="4"/>
  <c r="D6503" i="4"/>
  <c r="E6503" i="4" s="1"/>
  <c r="C6503" i="4"/>
  <c r="B6503" i="4"/>
  <c r="F6502" i="4"/>
  <c r="D6502" i="4"/>
  <c r="C6502" i="4"/>
  <c r="B6502" i="4"/>
  <c r="E6502" i="4"/>
  <c r="F6501" i="4"/>
  <c r="D6501" i="4"/>
  <c r="C6501" i="4"/>
  <c r="B6501" i="4"/>
  <c r="F6500" i="4"/>
  <c r="D6500" i="4"/>
  <c r="C6500" i="4"/>
  <c r="B6500" i="4"/>
  <c r="E6500" i="4"/>
  <c r="F6499" i="4"/>
  <c r="D6499" i="4"/>
  <c r="C6499" i="4"/>
  <c r="B6499" i="4"/>
  <c r="F6498" i="4"/>
  <c r="D6498" i="4"/>
  <c r="C6498" i="4"/>
  <c r="B6498" i="4"/>
  <c r="E6498" i="4"/>
  <c r="F6497" i="4"/>
  <c r="D6497" i="4"/>
  <c r="C6497" i="4"/>
  <c r="E6497" i="4" s="1"/>
  <c r="B6497" i="4"/>
  <c r="F6496" i="4"/>
  <c r="D6496" i="4"/>
  <c r="C6496" i="4"/>
  <c r="E6496" i="4" s="1"/>
  <c r="B6496" i="4"/>
  <c r="F6495" i="4"/>
  <c r="D6495" i="4"/>
  <c r="C6495" i="4"/>
  <c r="B6495" i="4"/>
  <c r="E6495" i="4"/>
  <c r="F6494" i="4"/>
  <c r="D6494" i="4"/>
  <c r="C6494" i="4"/>
  <c r="E6494" i="4" s="1"/>
  <c r="B6494" i="4"/>
  <c r="F6493" i="4"/>
  <c r="D6493" i="4"/>
  <c r="C6493" i="4"/>
  <c r="E6493" i="4" s="1"/>
  <c r="B6493" i="4"/>
  <c r="F6492" i="4"/>
  <c r="D6492" i="4"/>
  <c r="C6492" i="4"/>
  <c r="B6492" i="4"/>
  <c r="F6491" i="4"/>
  <c r="D6491" i="4"/>
  <c r="C6491" i="4"/>
  <c r="B6491" i="4"/>
  <c r="F6490" i="4"/>
  <c r="D6490" i="4"/>
  <c r="C6490" i="4"/>
  <c r="B6490" i="4"/>
  <c r="F6489" i="4"/>
  <c r="D6489" i="4"/>
  <c r="C6489" i="4"/>
  <c r="E6489" i="4" s="1"/>
  <c r="B6489" i="4"/>
  <c r="F6488" i="4"/>
  <c r="D6488" i="4"/>
  <c r="C6488" i="4"/>
  <c r="B6488" i="4"/>
  <c r="F6487" i="4"/>
  <c r="D6487" i="4"/>
  <c r="C6487" i="4"/>
  <c r="E6487" i="4" s="1"/>
  <c r="B6487" i="4"/>
  <c r="F6486" i="4"/>
  <c r="D6486" i="4"/>
  <c r="C6486" i="4"/>
  <c r="B6486" i="4"/>
  <c r="E6486" i="4"/>
  <c r="F6485" i="4"/>
  <c r="D6485" i="4"/>
  <c r="C6485" i="4"/>
  <c r="B6485" i="4"/>
  <c r="E6485" i="4"/>
  <c r="F6484" i="4"/>
  <c r="D6484" i="4"/>
  <c r="C6484" i="4"/>
  <c r="E6484" i="4" s="1"/>
  <c r="B6484" i="4"/>
  <c r="F6483" i="4"/>
  <c r="E6483" i="4"/>
  <c r="D6483" i="4"/>
  <c r="C6483" i="4"/>
  <c r="B6483" i="4"/>
  <c r="F6482" i="4"/>
  <c r="D6482" i="4"/>
  <c r="C6482" i="4"/>
  <c r="B6482" i="4"/>
  <c r="F6481" i="4"/>
  <c r="D6481" i="4"/>
  <c r="C6481" i="4"/>
  <c r="E6481" i="4" s="1"/>
  <c r="B6481" i="4"/>
  <c r="F6480" i="4"/>
  <c r="D6480" i="4"/>
  <c r="C6480" i="4"/>
  <c r="B6480" i="4"/>
  <c r="F6479" i="4"/>
  <c r="D6479" i="4"/>
  <c r="C6479" i="4"/>
  <c r="B6479" i="4"/>
  <c r="F6478" i="4"/>
  <c r="D6478" i="4"/>
  <c r="C6478" i="4"/>
  <c r="E6478" i="4" s="1"/>
  <c r="B6478" i="4"/>
  <c r="F6477" i="4"/>
  <c r="D6477" i="4"/>
  <c r="C6477" i="4"/>
  <c r="B6477" i="4"/>
  <c r="F6476" i="4"/>
  <c r="D6476" i="4"/>
  <c r="C6476" i="4"/>
  <c r="E6476" i="4" s="1"/>
  <c r="B6476" i="4"/>
  <c r="F6475" i="4"/>
  <c r="D6475" i="4"/>
  <c r="C6475" i="4"/>
  <c r="B6475" i="4"/>
  <c r="F6474" i="4"/>
  <c r="D6474" i="4"/>
  <c r="C6474" i="4"/>
  <c r="E6474" i="4" s="1"/>
  <c r="B6474" i="4"/>
  <c r="F6473" i="4"/>
  <c r="D6473" i="4"/>
  <c r="C6473" i="4"/>
  <c r="B6473" i="4"/>
  <c r="E6473" i="4"/>
  <c r="F6472" i="4"/>
  <c r="D6472" i="4"/>
  <c r="C6472" i="4"/>
  <c r="B6472" i="4"/>
  <c r="E6472" i="4"/>
  <c r="F6471" i="4"/>
  <c r="D6471" i="4"/>
  <c r="C6471" i="4"/>
  <c r="E6471" i="4" s="1"/>
  <c r="B6471" i="4"/>
  <c r="F6470" i="4"/>
  <c r="D6470" i="4"/>
  <c r="C6470" i="4"/>
  <c r="E6470" i="4" s="1"/>
  <c r="B6470" i="4"/>
  <c r="F6469" i="4"/>
  <c r="D6469" i="4"/>
  <c r="C6469" i="4"/>
  <c r="B6469" i="4"/>
  <c r="F6468" i="4"/>
  <c r="D6468" i="4"/>
  <c r="C6468" i="4"/>
  <c r="B6468" i="4"/>
  <c r="F6467" i="4"/>
  <c r="D6467" i="4"/>
  <c r="C6467" i="4"/>
  <c r="B6467" i="4"/>
  <c r="F6466" i="4"/>
  <c r="D6466" i="4"/>
  <c r="C6466" i="4"/>
  <c r="B6466" i="4"/>
  <c r="F6465" i="4"/>
  <c r="D6465" i="4"/>
  <c r="C6465" i="4"/>
  <c r="B6465" i="4"/>
  <c r="E6465" i="4"/>
  <c r="F6464" i="4"/>
  <c r="D6464" i="4"/>
  <c r="C6464" i="4"/>
  <c r="B6464" i="4"/>
  <c r="F6463" i="4"/>
  <c r="D6463" i="4"/>
  <c r="C6463" i="4"/>
  <c r="E6463" i="4" s="1"/>
  <c r="B6463" i="4"/>
  <c r="F6462" i="4"/>
  <c r="D6462" i="4"/>
  <c r="C6462" i="4"/>
  <c r="B6462" i="4"/>
  <c r="F6461" i="4"/>
  <c r="D6461" i="4"/>
  <c r="C6461" i="4"/>
  <c r="B6461" i="4"/>
  <c r="F6460" i="4"/>
  <c r="D6460" i="4"/>
  <c r="C6460" i="4"/>
  <c r="B6460" i="4"/>
  <c r="E6460" i="4"/>
  <c r="F6459" i="4"/>
  <c r="D6459" i="4"/>
  <c r="C6459" i="4"/>
  <c r="E6459" i="4" s="1"/>
  <c r="B6459" i="4"/>
  <c r="F6458" i="4"/>
  <c r="D6458" i="4"/>
  <c r="C6458" i="4"/>
  <c r="B6458" i="4"/>
  <c r="F6457" i="4"/>
  <c r="D6457" i="4"/>
  <c r="E6457" i="4" s="1"/>
  <c r="C6457" i="4"/>
  <c r="B6457" i="4"/>
  <c r="F6456" i="4"/>
  <c r="D6456" i="4"/>
  <c r="C6456" i="4"/>
  <c r="B6456" i="4"/>
  <c r="F6455" i="4"/>
  <c r="D6455" i="4"/>
  <c r="E6455" i="4" s="1"/>
  <c r="C6455" i="4"/>
  <c r="B6455" i="4"/>
  <c r="F6454" i="4"/>
  <c r="D6454" i="4"/>
  <c r="C6454" i="4"/>
  <c r="B6454" i="4"/>
  <c r="F6453" i="4"/>
  <c r="D6453" i="4"/>
  <c r="C6453" i="4"/>
  <c r="B6453" i="4"/>
  <c r="F6452" i="4"/>
  <c r="D6452" i="4"/>
  <c r="C6452" i="4"/>
  <c r="B6452" i="4"/>
  <c r="E6452" i="4"/>
  <c r="F6451" i="4"/>
  <c r="D6451" i="4"/>
  <c r="C6451" i="4"/>
  <c r="B6451" i="4"/>
  <c r="E6451" i="4"/>
  <c r="F6450" i="4"/>
  <c r="D6450" i="4"/>
  <c r="C6450" i="4"/>
  <c r="E6450" i="4" s="1"/>
  <c r="B6450" i="4"/>
  <c r="F6449" i="4"/>
  <c r="D6449" i="4"/>
  <c r="C6449" i="4"/>
  <c r="E6449" i="4" s="1"/>
  <c r="B6449" i="4"/>
  <c r="F6448" i="4"/>
  <c r="D6448" i="4"/>
  <c r="C6448" i="4"/>
  <c r="B6448" i="4"/>
  <c r="F6447" i="4"/>
  <c r="D6447" i="4"/>
  <c r="C6447" i="4"/>
  <c r="B6447" i="4"/>
  <c r="E6447" i="4"/>
  <c r="F6446" i="4"/>
  <c r="D6446" i="4"/>
  <c r="C6446" i="4"/>
  <c r="B6446" i="4"/>
  <c r="E6446" i="4"/>
  <c r="F6445" i="4"/>
  <c r="D6445" i="4"/>
  <c r="C6445" i="4"/>
  <c r="E6445" i="4" s="1"/>
  <c r="B6445" i="4"/>
  <c r="F6444" i="4"/>
  <c r="D6444" i="4"/>
  <c r="C6444" i="4"/>
  <c r="B6444" i="4"/>
  <c r="F6443" i="4"/>
  <c r="D6443" i="4"/>
  <c r="C6443" i="4"/>
  <c r="E6443" i="4" s="1"/>
  <c r="B6443" i="4"/>
  <c r="F6442" i="4"/>
  <c r="D6442" i="4"/>
  <c r="C6442" i="4"/>
  <c r="B6442" i="4"/>
  <c r="F6441" i="4"/>
  <c r="D6441" i="4"/>
  <c r="C6441" i="4"/>
  <c r="E6441" i="4" s="1"/>
  <c r="B6441" i="4"/>
  <c r="F6440" i="4"/>
  <c r="D6440" i="4"/>
  <c r="C6440" i="4"/>
  <c r="B6440" i="4"/>
  <c r="F6439" i="4"/>
  <c r="D6439" i="4"/>
  <c r="C6439" i="4"/>
  <c r="B6439" i="4"/>
  <c r="E6439" i="4"/>
  <c r="F6438" i="4"/>
  <c r="D6438" i="4"/>
  <c r="C6438" i="4"/>
  <c r="B6438" i="4"/>
  <c r="E6438" i="4"/>
  <c r="F6437" i="4"/>
  <c r="D6437" i="4"/>
  <c r="C6437" i="4"/>
  <c r="E6437" i="4" s="1"/>
  <c r="B6437" i="4"/>
  <c r="F6436" i="4"/>
  <c r="D6436" i="4"/>
  <c r="C6436" i="4"/>
  <c r="B6436" i="4"/>
  <c r="F6435" i="4"/>
  <c r="E6435" i="4"/>
  <c r="D6435" i="4"/>
  <c r="C6435" i="4"/>
  <c r="B6435" i="4"/>
  <c r="F6434" i="4"/>
  <c r="D6434" i="4"/>
  <c r="C6434" i="4"/>
  <c r="B6434" i="4"/>
  <c r="F6433" i="4"/>
  <c r="D6433" i="4"/>
  <c r="C6433" i="4"/>
  <c r="E6433" i="4" s="1"/>
  <c r="B6433" i="4"/>
  <c r="F6432" i="4"/>
  <c r="D6432" i="4"/>
  <c r="C6432" i="4"/>
  <c r="B6432" i="4"/>
  <c r="F6431" i="4"/>
  <c r="D6431" i="4"/>
  <c r="E6431" i="4" s="1"/>
  <c r="C6431" i="4"/>
  <c r="B6431" i="4"/>
  <c r="F6430" i="4"/>
  <c r="D6430" i="4"/>
  <c r="C6430" i="4"/>
  <c r="E6430" i="4" s="1"/>
  <c r="B6430" i="4"/>
  <c r="F6429" i="4"/>
  <c r="D6429" i="4"/>
  <c r="C6429" i="4"/>
  <c r="B6429" i="4"/>
  <c r="F6428" i="4"/>
  <c r="D6428" i="4"/>
  <c r="C6428" i="4"/>
  <c r="B6428" i="4"/>
  <c r="F6427" i="4"/>
  <c r="D6427" i="4"/>
  <c r="C6427" i="4"/>
  <c r="B6427" i="4"/>
  <c r="F6426" i="4"/>
  <c r="D6426" i="4"/>
  <c r="C6426" i="4"/>
  <c r="B6426" i="4"/>
  <c r="E6426" i="4"/>
  <c r="F6425" i="4"/>
  <c r="D6425" i="4"/>
  <c r="C6425" i="4"/>
  <c r="B6425" i="4"/>
  <c r="E6425" i="4"/>
  <c r="F6424" i="4"/>
  <c r="D6424" i="4"/>
  <c r="C6424" i="4"/>
  <c r="B6424" i="4"/>
  <c r="F6423" i="4"/>
  <c r="D6423" i="4"/>
  <c r="C6423" i="4"/>
  <c r="E6423" i="4" s="1"/>
  <c r="B6423" i="4"/>
  <c r="F6422" i="4"/>
  <c r="D6422" i="4"/>
  <c r="C6422" i="4"/>
  <c r="B6422" i="4"/>
  <c r="F6421" i="4"/>
  <c r="D6421" i="4"/>
  <c r="C6421" i="4"/>
  <c r="B6421" i="4"/>
  <c r="F6420" i="4"/>
  <c r="D6420" i="4"/>
  <c r="C6420" i="4"/>
  <c r="B6420" i="4"/>
  <c r="F6419" i="4"/>
  <c r="D6419" i="4"/>
  <c r="C6419" i="4"/>
  <c r="B6419" i="4"/>
  <c r="F6418" i="4"/>
  <c r="D6418" i="4"/>
  <c r="C6418" i="4"/>
  <c r="B6418" i="4"/>
  <c r="F6417" i="4"/>
  <c r="D6417" i="4"/>
  <c r="C6417" i="4"/>
  <c r="E6417" i="4" s="1"/>
  <c r="B6417" i="4"/>
  <c r="F6416" i="4"/>
  <c r="D6416" i="4"/>
  <c r="C6416" i="4"/>
  <c r="B6416" i="4"/>
  <c r="F6415" i="4"/>
  <c r="D6415" i="4"/>
  <c r="C6415" i="4"/>
  <c r="B6415" i="4"/>
  <c r="E6415" i="4"/>
  <c r="F6414" i="4"/>
  <c r="D6414" i="4"/>
  <c r="C6414" i="4"/>
  <c r="B6414" i="4"/>
  <c r="E6414" i="4" s="1"/>
  <c r="F6413" i="4"/>
  <c r="D6413" i="4"/>
  <c r="C6413" i="4"/>
  <c r="E6413" i="4" s="1"/>
  <c r="B6413" i="4"/>
  <c r="F6412" i="4"/>
  <c r="D6412" i="4"/>
  <c r="C6412" i="4"/>
  <c r="E6412" i="4" s="1"/>
  <c r="B6412" i="4"/>
  <c r="F6411" i="4"/>
  <c r="D6411" i="4"/>
  <c r="C6411" i="4"/>
  <c r="B6411" i="4"/>
  <c r="F6410" i="4"/>
  <c r="D6410" i="4"/>
  <c r="C6410" i="4"/>
  <c r="B6410" i="4"/>
  <c r="F6409" i="4"/>
  <c r="D6409" i="4"/>
  <c r="E6409" i="4" s="1"/>
  <c r="C6409" i="4"/>
  <c r="B6409" i="4"/>
  <c r="F6408" i="4"/>
  <c r="D6408" i="4"/>
  <c r="C6408" i="4"/>
  <c r="B6408" i="4"/>
  <c r="F6407" i="4"/>
  <c r="D6407" i="4"/>
  <c r="C6407" i="4"/>
  <c r="E6407" i="4" s="1"/>
  <c r="B6407" i="4"/>
  <c r="F6406" i="4"/>
  <c r="D6406" i="4"/>
  <c r="C6406" i="4"/>
  <c r="B6406" i="4"/>
  <c r="E6406" i="4"/>
  <c r="F6405" i="4"/>
  <c r="D6405" i="4"/>
  <c r="C6405" i="4"/>
  <c r="B6405" i="4"/>
  <c r="F6404" i="4"/>
  <c r="D6404" i="4"/>
  <c r="C6404" i="4"/>
  <c r="E6404" i="4" s="1"/>
  <c r="B6404" i="4"/>
  <c r="F6403" i="4"/>
  <c r="D6403" i="4"/>
  <c r="C6403" i="4"/>
  <c r="B6403" i="4"/>
  <c r="F6402" i="4"/>
  <c r="D6402" i="4"/>
  <c r="E6402" i="4" s="1"/>
  <c r="C6402" i="4"/>
  <c r="B6402" i="4"/>
  <c r="F6401" i="4"/>
  <c r="D6401" i="4"/>
  <c r="C6401" i="4"/>
  <c r="B6401" i="4"/>
  <c r="E6401" i="4"/>
  <c r="F6400" i="4"/>
  <c r="D6400" i="4"/>
  <c r="C6400" i="4"/>
  <c r="B6400" i="4"/>
  <c r="E6400" i="4" s="1"/>
  <c r="F6399" i="4"/>
  <c r="D6399" i="4"/>
  <c r="C6399" i="4"/>
  <c r="B6399" i="4"/>
  <c r="E6399" i="4"/>
  <c r="F6398" i="4"/>
  <c r="D6398" i="4"/>
  <c r="C6398" i="4"/>
  <c r="B6398" i="4"/>
  <c r="F6397" i="4"/>
  <c r="D6397" i="4"/>
  <c r="C6397" i="4"/>
  <c r="E6397" i="4" s="1"/>
  <c r="B6397" i="4"/>
  <c r="F6396" i="4"/>
  <c r="D6396" i="4"/>
  <c r="C6396" i="4"/>
  <c r="B6396" i="4"/>
  <c r="F6395" i="4"/>
  <c r="D6395" i="4"/>
  <c r="C6395" i="4"/>
  <c r="B6395" i="4"/>
  <c r="F6394" i="4"/>
  <c r="D6394" i="4"/>
  <c r="C6394" i="4"/>
  <c r="B6394" i="4"/>
  <c r="F6393" i="4"/>
  <c r="D6393" i="4"/>
  <c r="C6393" i="4"/>
  <c r="E6393" i="4" s="1"/>
  <c r="B6393" i="4"/>
  <c r="F6392" i="4"/>
  <c r="D6392" i="4"/>
  <c r="C6392" i="4"/>
  <c r="B6392" i="4"/>
  <c r="F6391" i="4"/>
  <c r="D6391" i="4"/>
  <c r="C6391" i="4"/>
  <c r="B6391" i="4"/>
  <c r="E6391" i="4"/>
  <c r="F6390" i="4"/>
  <c r="D6390" i="4"/>
  <c r="E6390" i="4" s="1"/>
  <c r="C6390" i="4"/>
  <c r="B6390" i="4"/>
  <c r="F6389" i="4"/>
  <c r="D6389" i="4"/>
  <c r="C6389" i="4"/>
  <c r="E6389" i="4" s="1"/>
  <c r="B6389" i="4"/>
  <c r="F6388" i="4"/>
  <c r="D6388" i="4"/>
  <c r="C6388" i="4"/>
  <c r="E6388" i="4" s="1"/>
  <c r="B6388" i="4"/>
  <c r="F6387" i="4"/>
  <c r="D6387" i="4"/>
  <c r="C6387" i="4"/>
  <c r="B6387" i="4"/>
  <c r="F6386" i="4"/>
  <c r="D6386" i="4"/>
  <c r="C6386" i="4"/>
  <c r="B6386" i="4"/>
  <c r="F6385" i="4"/>
  <c r="D6385" i="4"/>
  <c r="E6385" i="4" s="1"/>
  <c r="C6385" i="4"/>
  <c r="B6385" i="4"/>
  <c r="F6384" i="4"/>
  <c r="D6384" i="4"/>
  <c r="C6384" i="4"/>
  <c r="B6384" i="4"/>
  <c r="F6383" i="4"/>
  <c r="D6383" i="4"/>
  <c r="C6383" i="4"/>
  <c r="B6383" i="4"/>
  <c r="F6382" i="4"/>
  <c r="D6382" i="4"/>
  <c r="E6382" i="4" s="1"/>
  <c r="C6382" i="4"/>
  <c r="B6382" i="4"/>
  <c r="F6381" i="4"/>
  <c r="D6381" i="4"/>
  <c r="C6381" i="4"/>
  <c r="B6381" i="4"/>
  <c r="E6381" i="4" s="1"/>
  <c r="F6380" i="4"/>
  <c r="D6380" i="4"/>
  <c r="C6380" i="4"/>
  <c r="B6380" i="4"/>
  <c r="E6380" i="4"/>
  <c r="F6379" i="4"/>
  <c r="D6379" i="4"/>
  <c r="C6379" i="4"/>
  <c r="B6379" i="4"/>
  <c r="F6378" i="4"/>
  <c r="D6378" i="4"/>
  <c r="C6378" i="4"/>
  <c r="E6378" i="4" s="1"/>
  <c r="B6378" i="4"/>
  <c r="F6377" i="4"/>
  <c r="D6377" i="4"/>
  <c r="C6377" i="4"/>
  <c r="B6377" i="4"/>
  <c r="F6376" i="4"/>
  <c r="D6376" i="4"/>
  <c r="C6376" i="4"/>
  <c r="B6376" i="4"/>
  <c r="F6375" i="4"/>
  <c r="D6375" i="4"/>
  <c r="E6375" i="4" s="1"/>
  <c r="C6375" i="4"/>
  <c r="B6375" i="4"/>
  <c r="F6374" i="4"/>
  <c r="D6374" i="4"/>
  <c r="C6374" i="4"/>
  <c r="B6374" i="4"/>
  <c r="F6373" i="4"/>
  <c r="D6373" i="4"/>
  <c r="C6373" i="4"/>
  <c r="B6373" i="4"/>
  <c r="F6372" i="4"/>
  <c r="D6372" i="4"/>
  <c r="C6372" i="4"/>
  <c r="B6372" i="4"/>
  <c r="F6371" i="4"/>
  <c r="D6371" i="4"/>
  <c r="C6371" i="4"/>
  <c r="B6371" i="4"/>
  <c r="F6370" i="4"/>
  <c r="D6370" i="4"/>
  <c r="C6370" i="4"/>
  <c r="B6370" i="4"/>
  <c r="F6369" i="4"/>
  <c r="D6369" i="4"/>
  <c r="C6369" i="4"/>
  <c r="E6369" i="4" s="1"/>
  <c r="B6369" i="4"/>
  <c r="F6368" i="4"/>
  <c r="D6368" i="4"/>
  <c r="C6368" i="4"/>
  <c r="B6368" i="4"/>
  <c r="E6368" i="4" s="1"/>
  <c r="F6367" i="4"/>
  <c r="D6367" i="4"/>
  <c r="C6367" i="4"/>
  <c r="E6367" i="4" s="1"/>
  <c r="B6367" i="4"/>
  <c r="F6366" i="4"/>
  <c r="D6366" i="4"/>
  <c r="C6366" i="4"/>
  <c r="B6366" i="4"/>
  <c r="F6365" i="4"/>
  <c r="D6365" i="4"/>
  <c r="C6365" i="4"/>
  <c r="B6365" i="4"/>
  <c r="E6365" i="4"/>
  <c r="F6364" i="4"/>
  <c r="D6364" i="4"/>
  <c r="C6364" i="4"/>
  <c r="B6364" i="4"/>
  <c r="E6364" i="4"/>
  <c r="F6363" i="4"/>
  <c r="D6363" i="4"/>
  <c r="C6363" i="4"/>
  <c r="B6363" i="4"/>
  <c r="F6362" i="4"/>
  <c r="D6362" i="4"/>
  <c r="C6362" i="4"/>
  <c r="B6362" i="4"/>
  <c r="F6361" i="4"/>
  <c r="D6361" i="4"/>
  <c r="C6361" i="4"/>
  <c r="B6361" i="4"/>
  <c r="F6360" i="4"/>
  <c r="D6360" i="4"/>
  <c r="C6360" i="4"/>
  <c r="B6360" i="4"/>
  <c r="E6360" i="4" s="1"/>
  <c r="F6359" i="4"/>
  <c r="D6359" i="4"/>
  <c r="C6359" i="4"/>
  <c r="B6359" i="4"/>
  <c r="F6358" i="4"/>
  <c r="D6358" i="4"/>
  <c r="C6358" i="4"/>
  <c r="E6358" i="4" s="1"/>
  <c r="B6358" i="4"/>
  <c r="F6357" i="4"/>
  <c r="D6357" i="4"/>
  <c r="C6357" i="4"/>
  <c r="B6357" i="4"/>
  <c r="F6356" i="4"/>
  <c r="D6356" i="4"/>
  <c r="E6356" i="4" s="1"/>
  <c r="C6356" i="4"/>
  <c r="B6356" i="4"/>
  <c r="F6355" i="4"/>
  <c r="D6355" i="4"/>
  <c r="C6355" i="4"/>
  <c r="B6355" i="4"/>
  <c r="F6354" i="4"/>
  <c r="D6354" i="4"/>
  <c r="E6354" i="4" s="1"/>
  <c r="C6354" i="4"/>
  <c r="B6354" i="4"/>
  <c r="F6353" i="4"/>
  <c r="D6353" i="4"/>
  <c r="C6353" i="4"/>
  <c r="E6353" i="4" s="1"/>
  <c r="B6353" i="4"/>
  <c r="F6352" i="4"/>
  <c r="D6352" i="4"/>
  <c r="C6352" i="4"/>
  <c r="B6352" i="4"/>
  <c r="E6352" i="4" s="1"/>
  <c r="F6351" i="4"/>
  <c r="D6351" i="4"/>
  <c r="C6351" i="4"/>
  <c r="E6351" i="4" s="1"/>
  <c r="B6351" i="4"/>
  <c r="F6350" i="4"/>
  <c r="D6350" i="4"/>
  <c r="C6350" i="4"/>
  <c r="B6350" i="4"/>
  <c r="F6349" i="4"/>
  <c r="D6349" i="4"/>
  <c r="C6349" i="4"/>
  <c r="E6349" i="4" s="1"/>
  <c r="B6349" i="4"/>
  <c r="F6348" i="4"/>
  <c r="D6348" i="4"/>
  <c r="C6348" i="4"/>
  <c r="B6348" i="4"/>
  <c r="F6347" i="4"/>
  <c r="D6347" i="4"/>
  <c r="C6347" i="4"/>
  <c r="B6347" i="4"/>
  <c r="F6346" i="4"/>
  <c r="D6346" i="4"/>
  <c r="C6346" i="4"/>
  <c r="B6346" i="4"/>
  <c r="E6346" i="4" s="1"/>
  <c r="F6345" i="4"/>
  <c r="D6345" i="4"/>
  <c r="E6345" i="4" s="1"/>
  <c r="C6345" i="4"/>
  <c r="B6345" i="4"/>
  <c r="F6344" i="4"/>
  <c r="D6344" i="4"/>
  <c r="C6344" i="4"/>
  <c r="B6344" i="4"/>
  <c r="F6343" i="4"/>
  <c r="D6343" i="4"/>
  <c r="C6343" i="4"/>
  <c r="E6343" i="4" s="1"/>
  <c r="B6343" i="4"/>
  <c r="F6342" i="4"/>
  <c r="D6342" i="4"/>
  <c r="C6342" i="4"/>
  <c r="B6342" i="4"/>
  <c r="E6342" i="4"/>
  <c r="F6341" i="4"/>
  <c r="D6341" i="4"/>
  <c r="C6341" i="4"/>
  <c r="B6341" i="4"/>
  <c r="E6341" i="4"/>
  <c r="F6340" i="4"/>
  <c r="D6340" i="4"/>
  <c r="E6340" i="4" s="1"/>
  <c r="C6340" i="4"/>
  <c r="B6340" i="4"/>
  <c r="F6339" i="4"/>
  <c r="D6339" i="4"/>
  <c r="C6339" i="4"/>
  <c r="B6339" i="4"/>
  <c r="F6338" i="4"/>
  <c r="D6338" i="4"/>
  <c r="C6338" i="4"/>
  <c r="B6338" i="4"/>
  <c r="F6337" i="4"/>
  <c r="D6337" i="4"/>
  <c r="C6337" i="4"/>
  <c r="B6337" i="4"/>
  <c r="F6336" i="4"/>
  <c r="D6336" i="4"/>
  <c r="C6336" i="4"/>
  <c r="B6336" i="4"/>
  <c r="E6336" i="4" s="1"/>
  <c r="F6335" i="4"/>
  <c r="D6335" i="4"/>
  <c r="C6335" i="4"/>
  <c r="B6335" i="4"/>
  <c r="F6334" i="4"/>
  <c r="D6334" i="4"/>
  <c r="E6334" i="4" s="1"/>
  <c r="C6334" i="4"/>
  <c r="B6334" i="4"/>
  <c r="F6333" i="4"/>
  <c r="D6333" i="4"/>
  <c r="C6333" i="4"/>
  <c r="B6333" i="4"/>
  <c r="F6332" i="4"/>
  <c r="D6332" i="4"/>
  <c r="E6332" i="4" s="1"/>
  <c r="C6332" i="4"/>
  <c r="B6332" i="4"/>
  <c r="F6331" i="4"/>
  <c r="D6331" i="4"/>
  <c r="C6331" i="4"/>
  <c r="B6331" i="4"/>
  <c r="F6330" i="4"/>
  <c r="D6330" i="4"/>
  <c r="C6330" i="4"/>
  <c r="B6330" i="4"/>
  <c r="E6330" i="4"/>
  <c r="F6329" i="4"/>
  <c r="D6329" i="4"/>
  <c r="C6329" i="4"/>
  <c r="B6329" i="4"/>
  <c r="F6328" i="4"/>
  <c r="D6328" i="4"/>
  <c r="C6328" i="4"/>
  <c r="B6328" i="4"/>
  <c r="F6327" i="4"/>
  <c r="D6327" i="4"/>
  <c r="C6327" i="4"/>
  <c r="E6327" i="4" s="1"/>
  <c r="B6327" i="4"/>
  <c r="F6326" i="4"/>
  <c r="D6326" i="4"/>
  <c r="E6326" i="4" s="1"/>
  <c r="C6326" i="4"/>
  <c r="B6326" i="4"/>
  <c r="F6325" i="4"/>
  <c r="D6325" i="4"/>
  <c r="C6325" i="4"/>
  <c r="E6325" i="4" s="1"/>
  <c r="B6325" i="4"/>
  <c r="F6324" i="4"/>
  <c r="D6324" i="4"/>
  <c r="C6324" i="4"/>
  <c r="B6324" i="4"/>
  <c r="F6323" i="4"/>
  <c r="D6323" i="4"/>
  <c r="C6323" i="4"/>
  <c r="B6323" i="4"/>
  <c r="E6323" i="4" s="1"/>
  <c r="F6322" i="4"/>
  <c r="D6322" i="4"/>
  <c r="C6322" i="4"/>
  <c r="B6322" i="4"/>
  <c r="F6321" i="4"/>
  <c r="D6321" i="4"/>
  <c r="E6321" i="4" s="1"/>
  <c r="C6321" i="4"/>
  <c r="B6321" i="4"/>
  <c r="F6320" i="4"/>
  <c r="D6320" i="4"/>
  <c r="C6320" i="4"/>
  <c r="B6320" i="4"/>
  <c r="F6319" i="4"/>
  <c r="D6319" i="4"/>
  <c r="C6319" i="4"/>
  <c r="B6319" i="4"/>
  <c r="E6319" i="4"/>
  <c r="F6318" i="4"/>
  <c r="D6318" i="4"/>
  <c r="C6318" i="4"/>
  <c r="B6318" i="4"/>
  <c r="F6317" i="4"/>
  <c r="D6317" i="4"/>
  <c r="E6317" i="4" s="1"/>
  <c r="C6317" i="4"/>
  <c r="B6317" i="4"/>
  <c r="F6316" i="4"/>
  <c r="D6316" i="4"/>
  <c r="C6316" i="4"/>
  <c r="E6316" i="4" s="1"/>
  <c r="B6316" i="4"/>
  <c r="F6315" i="4"/>
  <c r="D6315" i="4"/>
  <c r="C6315" i="4"/>
  <c r="B6315" i="4"/>
  <c r="F6314" i="4"/>
  <c r="D6314" i="4"/>
  <c r="C6314" i="4"/>
  <c r="B6314" i="4"/>
  <c r="F6313" i="4"/>
  <c r="D6313" i="4"/>
  <c r="E6313" i="4" s="1"/>
  <c r="C6313" i="4"/>
  <c r="B6313" i="4"/>
  <c r="F6312" i="4"/>
  <c r="D6312" i="4"/>
  <c r="C6312" i="4"/>
  <c r="B6312" i="4"/>
  <c r="F6311" i="4"/>
  <c r="D6311" i="4"/>
  <c r="E6311" i="4" s="1"/>
  <c r="C6311" i="4"/>
  <c r="B6311" i="4"/>
  <c r="F6310" i="4"/>
  <c r="D6310" i="4"/>
  <c r="E6310" i="4" s="1"/>
  <c r="C6310" i="4"/>
  <c r="B6310" i="4"/>
  <c r="F6309" i="4"/>
  <c r="D6309" i="4"/>
  <c r="C6309" i="4"/>
  <c r="B6309" i="4"/>
  <c r="F6308" i="4"/>
  <c r="D6308" i="4"/>
  <c r="C6308" i="4"/>
  <c r="B6308" i="4"/>
  <c r="E6308" i="4"/>
  <c r="F6307" i="4"/>
  <c r="D6307" i="4"/>
  <c r="C6307" i="4"/>
  <c r="B6307" i="4"/>
  <c r="F6306" i="4"/>
  <c r="D6306" i="4"/>
  <c r="C6306" i="4"/>
  <c r="B6306" i="4"/>
  <c r="E6306" i="4"/>
  <c r="F6305" i="4"/>
  <c r="D6305" i="4"/>
  <c r="C6305" i="4"/>
  <c r="E6305" i="4" s="1"/>
  <c r="B6305" i="4"/>
  <c r="F6304" i="4"/>
  <c r="D6304" i="4"/>
  <c r="C6304" i="4"/>
  <c r="B6304" i="4"/>
  <c r="F6303" i="4"/>
  <c r="D6303" i="4"/>
  <c r="C6303" i="4"/>
  <c r="E6303" i="4" s="1"/>
  <c r="B6303" i="4"/>
  <c r="F6302" i="4"/>
  <c r="D6302" i="4"/>
  <c r="C6302" i="4"/>
  <c r="E6302" i="4" s="1"/>
  <c r="B6302" i="4"/>
  <c r="F6301" i="4"/>
  <c r="D6301" i="4"/>
  <c r="C6301" i="4"/>
  <c r="E6301" i="4" s="1"/>
  <c r="B6301" i="4"/>
  <c r="F6300" i="4"/>
  <c r="D6300" i="4"/>
  <c r="C6300" i="4"/>
  <c r="B6300" i="4"/>
  <c r="F6299" i="4"/>
  <c r="D6299" i="4"/>
  <c r="C6299" i="4"/>
  <c r="B6299" i="4"/>
  <c r="E6299" i="4" s="1"/>
  <c r="F6298" i="4"/>
  <c r="D6298" i="4"/>
  <c r="C6298" i="4"/>
  <c r="B6298" i="4"/>
  <c r="E6298" i="4" s="1"/>
  <c r="F6297" i="4"/>
  <c r="D6297" i="4"/>
  <c r="C6297" i="4"/>
  <c r="E6297" i="4" s="1"/>
  <c r="B6297" i="4"/>
  <c r="F6296" i="4"/>
  <c r="D6296" i="4"/>
  <c r="C6296" i="4"/>
  <c r="B6296" i="4"/>
  <c r="E6296" i="4" s="1"/>
  <c r="F6295" i="4"/>
  <c r="D6295" i="4"/>
  <c r="C6295" i="4"/>
  <c r="B6295" i="4"/>
  <c r="E6295" i="4"/>
  <c r="F6294" i="4"/>
  <c r="D6294" i="4"/>
  <c r="C6294" i="4"/>
  <c r="B6294" i="4"/>
  <c r="E6294" i="4"/>
  <c r="F6293" i="4"/>
  <c r="D6293" i="4"/>
  <c r="E6293" i="4" s="1"/>
  <c r="C6293" i="4"/>
  <c r="B6293" i="4"/>
  <c r="F6292" i="4"/>
  <c r="D6292" i="4"/>
  <c r="C6292" i="4"/>
  <c r="B6292" i="4"/>
  <c r="F6291" i="4"/>
  <c r="D6291" i="4"/>
  <c r="C6291" i="4"/>
  <c r="B6291" i="4"/>
  <c r="E6291" i="4" s="1"/>
  <c r="F6290" i="4"/>
  <c r="D6290" i="4"/>
  <c r="C6290" i="4"/>
  <c r="B6290" i="4"/>
  <c r="F6289" i="4"/>
  <c r="E6289" i="4"/>
  <c r="D6289" i="4"/>
  <c r="C6289" i="4"/>
  <c r="B6289" i="4"/>
  <c r="F6288" i="4"/>
  <c r="D6288" i="4"/>
  <c r="C6288" i="4"/>
  <c r="E6288" i="4" s="1"/>
  <c r="B6288" i="4"/>
  <c r="F6287" i="4"/>
  <c r="D6287" i="4"/>
  <c r="C6287" i="4"/>
  <c r="E6287" i="4" s="1"/>
  <c r="B6287" i="4"/>
  <c r="F6286" i="4"/>
  <c r="D6286" i="4"/>
  <c r="C6286" i="4"/>
  <c r="E6286" i="4" s="1"/>
  <c r="B6286" i="4"/>
  <c r="F6285" i="4"/>
  <c r="E6285" i="4"/>
  <c r="D6285" i="4"/>
  <c r="C6285" i="4"/>
  <c r="B6285" i="4"/>
  <c r="F6284" i="4"/>
  <c r="D6284" i="4"/>
  <c r="C6284" i="4"/>
  <c r="B6284" i="4"/>
  <c r="F6283" i="4"/>
  <c r="E6283" i="4"/>
  <c r="D6283" i="4"/>
  <c r="C6283" i="4"/>
  <c r="B6283" i="4"/>
  <c r="F6282" i="4"/>
  <c r="D6282" i="4"/>
  <c r="C6282" i="4"/>
  <c r="E6282" i="4" s="1"/>
  <c r="B6282" i="4"/>
  <c r="F6281" i="4"/>
  <c r="E6281" i="4"/>
  <c r="D6281" i="4"/>
  <c r="C6281" i="4"/>
  <c r="B6281" i="4"/>
  <c r="F6280" i="4"/>
  <c r="D6280" i="4"/>
  <c r="C6280" i="4"/>
  <c r="E6280" i="4" s="1"/>
  <c r="B6280" i="4"/>
  <c r="F6279" i="4"/>
  <c r="D6279" i="4"/>
  <c r="C6279" i="4"/>
  <c r="E6279" i="4" s="1"/>
  <c r="B6279" i="4"/>
  <c r="F6278" i="4"/>
  <c r="D6278" i="4"/>
  <c r="C6278" i="4"/>
  <c r="E6278" i="4" s="1"/>
  <c r="B6278" i="4"/>
  <c r="F6277" i="4"/>
  <c r="E6277" i="4"/>
  <c r="D6277" i="4"/>
  <c r="C6277" i="4"/>
  <c r="B6277" i="4"/>
  <c r="F6276" i="4"/>
  <c r="D6276" i="4"/>
  <c r="C6276" i="4"/>
  <c r="B6276" i="4"/>
  <c r="F6275" i="4"/>
  <c r="E6275" i="4"/>
  <c r="D6275" i="4"/>
  <c r="C6275" i="4"/>
  <c r="B6275" i="4"/>
  <c r="F6274" i="4"/>
  <c r="D6274" i="4"/>
  <c r="C6274" i="4"/>
  <c r="E6274" i="4" s="1"/>
  <c r="B6274" i="4"/>
  <c r="F6273" i="4"/>
  <c r="E6273" i="4"/>
  <c r="D6273" i="4"/>
  <c r="C6273" i="4"/>
  <c r="B6273" i="4"/>
  <c r="F6272" i="4"/>
  <c r="D6272" i="4"/>
  <c r="C6272" i="4"/>
  <c r="E6272" i="4" s="1"/>
  <c r="B6272" i="4"/>
  <c r="F6271" i="4"/>
  <c r="D6271" i="4"/>
  <c r="C6271" i="4"/>
  <c r="E6271" i="4" s="1"/>
  <c r="B6271" i="4"/>
  <c r="F6270" i="4"/>
  <c r="D6270" i="4"/>
  <c r="C6270" i="4"/>
  <c r="E6270" i="4" s="1"/>
  <c r="B6270" i="4"/>
  <c r="F6269" i="4"/>
  <c r="E6269" i="4"/>
  <c r="D6269" i="4"/>
  <c r="C6269" i="4"/>
  <c r="B6269" i="4"/>
  <c r="F6268" i="4"/>
  <c r="D6268" i="4"/>
  <c r="C6268" i="4"/>
  <c r="B6268" i="4"/>
  <c r="F6267" i="4"/>
  <c r="E6267" i="4"/>
  <c r="D6267" i="4"/>
  <c r="C6267" i="4"/>
  <c r="B6267" i="4"/>
  <c r="F6266" i="4"/>
  <c r="D6266" i="4"/>
  <c r="C6266" i="4"/>
  <c r="E6266" i="4" s="1"/>
  <c r="B6266" i="4"/>
  <c r="F6265" i="4"/>
  <c r="E6265" i="4"/>
  <c r="D6265" i="4"/>
  <c r="C6265" i="4"/>
  <c r="B6265" i="4"/>
  <c r="F6264" i="4"/>
  <c r="D6264" i="4"/>
  <c r="C6264" i="4"/>
  <c r="E6264" i="4" s="1"/>
  <c r="B6264" i="4"/>
  <c r="F6263" i="4"/>
  <c r="D6263" i="4"/>
  <c r="C6263" i="4"/>
  <c r="E6263" i="4" s="1"/>
  <c r="B6263" i="4"/>
  <c r="F6262" i="4"/>
  <c r="D6262" i="4"/>
  <c r="C6262" i="4"/>
  <c r="E6262" i="4" s="1"/>
  <c r="B6262" i="4"/>
  <c r="F6261" i="4"/>
  <c r="E6261" i="4"/>
  <c r="D6261" i="4"/>
  <c r="C6261" i="4"/>
  <c r="B6261" i="4"/>
  <c r="F6260" i="4"/>
  <c r="D6260" i="4"/>
  <c r="C6260" i="4"/>
  <c r="B6260" i="4"/>
  <c r="F6259" i="4"/>
  <c r="E6259" i="4"/>
  <c r="D6259" i="4"/>
  <c r="C6259" i="4"/>
  <c r="B6259" i="4"/>
  <c r="F6258" i="4"/>
  <c r="D6258" i="4"/>
  <c r="C6258" i="4"/>
  <c r="E6258" i="4" s="1"/>
  <c r="B6258" i="4"/>
  <c r="F6257" i="4"/>
  <c r="E6257" i="4"/>
  <c r="D6257" i="4"/>
  <c r="C6257" i="4"/>
  <c r="B6257" i="4"/>
  <c r="F6256" i="4"/>
  <c r="D6256" i="4"/>
  <c r="C6256" i="4"/>
  <c r="E6256" i="4" s="1"/>
  <c r="B6256" i="4"/>
  <c r="F6255" i="4"/>
  <c r="D6255" i="4"/>
  <c r="C6255" i="4"/>
  <c r="E6255" i="4" s="1"/>
  <c r="B6255" i="4"/>
  <c r="F6254" i="4"/>
  <c r="D6254" i="4"/>
  <c r="C6254" i="4"/>
  <c r="E6254" i="4" s="1"/>
  <c r="B6254" i="4"/>
  <c r="F6253" i="4"/>
  <c r="D6253" i="4"/>
  <c r="C6253" i="4"/>
  <c r="B6253" i="4"/>
  <c r="F6252" i="4"/>
  <c r="D6252" i="4"/>
  <c r="E6252" i="4" s="1"/>
  <c r="C6252" i="4"/>
  <c r="B6252" i="4"/>
  <c r="F6251" i="4"/>
  <c r="E6251" i="4"/>
  <c r="D6251" i="4"/>
  <c r="C6251" i="4"/>
  <c r="B6251" i="4"/>
  <c r="F6250" i="4"/>
  <c r="D6250" i="4"/>
  <c r="C6250" i="4"/>
  <c r="B6250" i="4"/>
  <c r="F6249" i="4"/>
  <c r="D6249" i="4"/>
  <c r="C6249" i="4"/>
  <c r="E6249" i="4" s="1"/>
  <c r="B6249" i="4"/>
  <c r="F6248" i="4"/>
  <c r="D6248" i="4"/>
  <c r="C6248" i="4"/>
  <c r="E6248" i="4" s="1"/>
  <c r="B6248" i="4"/>
  <c r="F6247" i="4"/>
  <c r="D6247" i="4"/>
  <c r="C6247" i="4"/>
  <c r="B6247" i="4"/>
  <c r="F6246" i="4"/>
  <c r="D6246" i="4"/>
  <c r="C6246" i="4"/>
  <c r="B6246" i="4"/>
  <c r="E6246" i="4"/>
  <c r="F6245" i="4"/>
  <c r="D6245" i="4"/>
  <c r="E6245" i="4" s="1"/>
  <c r="C6245" i="4"/>
  <c r="B6245" i="4"/>
  <c r="F6244" i="4"/>
  <c r="D6244" i="4"/>
  <c r="C6244" i="4"/>
  <c r="E6244" i="4" s="1"/>
  <c r="B6244" i="4"/>
  <c r="F6243" i="4"/>
  <c r="D6243" i="4"/>
  <c r="C6243" i="4"/>
  <c r="E6243" i="4" s="1"/>
  <c r="B6243" i="4"/>
  <c r="F6242" i="4"/>
  <c r="D6242" i="4"/>
  <c r="C6242" i="4"/>
  <c r="E6242" i="4" s="1"/>
  <c r="B6242" i="4"/>
  <c r="F6241" i="4"/>
  <c r="D6241" i="4"/>
  <c r="C6241" i="4"/>
  <c r="B6241" i="4"/>
  <c r="F6240" i="4"/>
  <c r="D6240" i="4"/>
  <c r="E6240" i="4" s="1"/>
  <c r="C6240" i="4"/>
  <c r="B6240" i="4"/>
  <c r="F6239" i="4"/>
  <c r="E6239" i="4"/>
  <c r="D6239" i="4"/>
  <c r="C6239" i="4"/>
  <c r="B6239" i="4"/>
  <c r="F6238" i="4"/>
  <c r="D6238" i="4"/>
  <c r="C6238" i="4"/>
  <c r="E6238" i="4" s="1"/>
  <c r="B6238" i="4"/>
  <c r="F6237" i="4"/>
  <c r="D6237" i="4"/>
  <c r="C6237" i="4"/>
  <c r="E6237" i="4" s="1"/>
  <c r="B6237" i="4"/>
  <c r="F6236" i="4"/>
  <c r="D6236" i="4"/>
  <c r="C6236" i="4"/>
  <c r="E6236" i="4" s="1"/>
  <c r="B6236" i="4"/>
  <c r="F6235" i="4"/>
  <c r="D6235" i="4"/>
  <c r="C6235" i="4"/>
  <c r="B6235" i="4"/>
  <c r="F6234" i="4"/>
  <c r="D6234" i="4"/>
  <c r="C6234" i="4"/>
  <c r="B6234" i="4"/>
  <c r="E6234" i="4"/>
  <c r="F6233" i="4"/>
  <c r="D6233" i="4"/>
  <c r="E6233" i="4" s="1"/>
  <c r="C6233" i="4"/>
  <c r="B6233" i="4"/>
  <c r="F6232" i="4"/>
  <c r="D6232" i="4"/>
  <c r="C6232" i="4"/>
  <c r="B6232" i="4"/>
  <c r="F6231" i="4"/>
  <c r="D6231" i="4"/>
  <c r="C6231" i="4"/>
  <c r="E6231" i="4" s="1"/>
  <c r="B6231" i="4"/>
  <c r="F6230" i="4"/>
  <c r="D6230" i="4"/>
  <c r="C6230" i="4"/>
  <c r="E6230" i="4" s="1"/>
  <c r="B6230" i="4"/>
  <c r="F6229" i="4"/>
  <c r="D6229" i="4"/>
  <c r="C6229" i="4"/>
  <c r="B6229" i="4"/>
  <c r="F6228" i="4"/>
  <c r="D6228" i="4"/>
  <c r="E6228" i="4" s="1"/>
  <c r="C6228" i="4"/>
  <c r="B6228" i="4"/>
  <c r="F6227" i="4"/>
  <c r="E6227" i="4"/>
  <c r="D6227" i="4"/>
  <c r="C6227" i="4"/>
  <c r="B6227" i="4"/>
  <c r="F6226" i="4"/>
  <c r="D6226" i="4"/>
  <c r="C6226" i="4"/>
  <c r="E6226" i="4" s="1"/>
  <c r="B6226" i="4"/>
  <c r="F6225" i="4"/>
  <c r="D6225" i="4"/>
  <c r="C6225" i="4"/>
  <c r="E6225" i="4" s="1"/>
  <c r="B6225" i="4"/>
  <c r="F6224" i="4"/>
  <c r="D6224" i="4"/>
  <c r="C6224" i="4"/>
  <c r="E6224" i="4" s="1"/>
  <c r="B6224" i="4"/>
  <c r="F6223" i="4"/>
  <c r="D6223" i="4"/>
  <c r="C6223" i="4"/>
  <c r="B6223" i="4"/>
  <c r="F6222" i="4"/>
  <c r="D6222" i="4"/>
  <c r="C6222" i="4"/>
  <c r="B6222" i="4"/>
  <c r="E6222" i="4"/>
  <c r="F6221" i="4"/>
  <c r="E6221" i="4"/>
  <c r="D6221" i="4"/>
  <c r="C6221" i="4"/>
  <c r="B6221" i="4"/>
  <c r="F6220" i="4"/>
  <c r="D6220" i="4"/>
  <c r="C6220" i="4"/>
  <c r="E6220" i="4" s="1"/>
  <c r="B6220" i="4"/>
  <c r="F6219" i="4"/>
  <c r="D6219" i="4"/>
  <c r="C6219" i="4"/>
  <c r="E6219" i="4" s="1"/>
  <c r="B6219" i="4"/>
  <c r="F6218" i="4"/>
  <c r="D6218" i="4"/>
  <c r="C6218" i="4"/>
  <c r="E6218" i="4" s="1"/>
  <c r="B6218" i="4"/>
  <c r="F6217" i="4"/>
  <c r="D6217" i="4"/>
  <c r="C6217" i="4"/>
  <c r="B6217" i="4"/>
  <c r="F6216" i="4"/>
  <c r="D6216" i="4"/>
  <c r="C6216" i="4"/>
  <c r="E6216" i="4" s="1"/>
  <c r="B6216" i="4"/>
  <c r="F6215" i="4"/>
  <c r="E6215" i="4"/>
  <c r="D6215" i="4"/>
  <c r="C6215" i="4"/>
  <c r="B6215" i="4"/>
  <c r="F6214" i="4"/>
  <c r="D6214" i="4"/>
  <c r="C6214" i="4"/>
  <c r="B6214" i="4"/>
  <c r="E6214" i="4"/>
  <c r="F6213" i="4"/>
  <c r="D6213" i="4"/>
  <c r="E6213" i="4" s="1"/>
  <c r="C6213" i="4"/>
  <c r="B6213" i="4"/>
  <c r="F6212" i="4"/>
  <c r="D6212" i="4"/>
  <c r="E6212" i="4" s="1"/>
  <c r="C6212" i="4"/>
  <c r="B6212" i="4"/>
  <c r="F6211" i="4"/>
  <c r="E6211" i="4"/>
  <c r="D6211" i="4"/>
  <c r="C6211" i="4"/>
  <c r="B6211" i="4"/>
  <c r="F6210" i="4"/>
  <c r="D6210" i="4"/>
  <c r="C6210" i="4"/>
  <c r="B6210" i="4"/>
  <c r="E6210" i="4"/>
  <c r="F6209" i="4"/>
  <c r="D6209" i="4"/>
  <c r="C6209" i="4"/>
  <c r="E6209" i="4" s="1"/>
  <c r="B6209" i="4"/>
  <c r="F6208" i="4"/>
  <c r="D6208" i="4"/>
  <c r="C6208" i="4"/>
  <c r="B6208" i="4"/>
  <c r="F6207" i="4"/>
  <c r="E6207" i="4"/>
  <c r="D6207" i="4"/>
  <c r="C6207" i="4"/>
  <c r="B6207" i="4"/>
  <c r="F6206" i="4"/>
  <c r="D6206" i="4"/>
  <c r="C6206" i="4"/>
  <c r="B6206" i="4"/>
  <c r="E6206" i="4"/>
  <c r="F6205" i="4"/>
  <c r="D6205" i="4"/>
  <c r="C6205" i="4"/>
  <c r="E6205" i="4" s="1"/>
  <c r="B6205" i="4"/>
  <c r="F6204" i="4"/>
  <c r="D6204" i="4"/>
  <c r="C6204" i="4"/>
  <c r="B6204" i="4"/>
  <c r="E6204" i="4"/>
  <c r="F6203" i="4"/>
  <c r="E6203" i="4"/>
  <c r="D6203" i="4"/>
  <c r="C6203" i="4"/>
  <c r="B6203" i="4"/>
  <c r="F6202" i="4"/>
  <c r="D6202" i="4"/>
  <c r="E6202" i="4" s="1"/>
  <c r="C6202" i="4"/>
  <c r="B6202" i="4"/>
  <c r="F6201" i="4"/>
  <c r="E6201" i="4"/>
  <c r="D6201" i="4"/>
  <c r="C6201" i="4"/>
  <c r="B6201" i="4"/>
  <c r="F6200" i="4"/>
  <c r="D6200" i="4"/>
  <c r="C6200" i="4"/>
  <c r="E6200" i="4" s="1"/>
  <c r="B6200" i="4"/>
  <c r="F6199" i="4"/>
  <c r="D6199" i="4"/>
  <c r="C6199" i="4"/>
  <c r="E6199" i="4" s="1"/>
  <c r="B6199" i="4"/>
  <c r="F6198" i="4"/>
  <c r="D6198" i="4"/>
  <c r="C6198" i="4"/>
  <c r="B6198" i="4"/>
  <c r="E6198" i="4"/>
  <c r="F6197" i="4"/>
  <c r="D6197" i="4"/>
  <c r="C6197" i="4"/>
  <c r="E6197" i="4" s="1"/>
  <c r="B6197" i="4"/>
  <c r="F6196" i="4"/>
  <c r="D6196" i="4"/>
  <c r="C6196" i="4"/>
  <c r="E6196" i="4" s="1"/>
  <c r="B6196" i="4"/>
  <c r="F6195" i="4"/>
  <c r="D6195" i="4"/>
  <c r="C6195" i="4"/>
  <c r="E6195" i="4" s="1"/>
  <c r="B6195" i="4"/>
  <c r="F6194" i="4"/>
  <c r="D6194" i="4"/>
  <c r="C6194" i="4"/>
  <c r="E6194" i="4" s="1"/>
  <c r="B6194" i="4"/>
  <c r="F6193" i="4"/>
  <c r="D6193" i="4"/>
  <c r="C6193" i="4"/>
  <c r="B6193" i="4"/>
  <c r="F6192" i="4"/>
  <c r="D6192" i="4"/>
  <c r="E6192" i="4" s="1"/>
  <c r="C6192" i="4"/>
  <c r="B6192" i="4"/>
  <c r="F6191" i="4"/>
  <c r="E6191" i="4"/>
  <c r="D6191" i="4"/>
  <c r="C6191" i="4"/>
  <c r="B6191" i="4"/>
  <c r="F6190" i="4"/>
  <c r="D6190" i="4"/>
  <c r="C6190" i="4"/>
  <c r="E6190" i="4" s="1"/>
  <c r="B6190" i="4"/>
  <c r="F6189" i="4"/>
  <c r="D6189" i="4"/>
  <c r="C6189" i="4"/>
  <c r="E6189" i="4" s="1"/>
  <c r="B6189" i="4"/>
  <c r="F6188" i="4"/>
  <c r="D6188" i="4"/>
  <c r="E6188" i="4" s="1"/>
  <c r="C6188" i="4"/>
  <c r="B6188" i="4"/>
  <c r="F6187" i="4"/>
  <c r="D6187" i="4"/>
  <c r="C6187" i="4"/>
  <c r="E6187" i="4" s="1"/>
  <c r="B6187" i="4"/>
  <c r="F6186" i="4"/>
  <c r="D6186" i="4"/>
  <c r="C6186" i="4"/>
  <c r="B6186" i="4"/>
  <c r="E6186" i="4"/>
  <c r="F6185" i="4"/>
  <c r="D6185" i="4"/>
  <c r="E6185" i="4" s="1"/>
  <c r="C6185" i="4"/>
  <c r="B6185" i="4"/>
  <c r="F6184" i="4"/>
  <c r="D6184" i="4"/>
  <c r="C6184" i="4"/>
  <c r="B6184" i="4"/>
  <c r="F6183" i="4"/>
  <c r="E6183" i="4"/>
  <c r="D6183" i="4"/>
  <c r="C6183" i="4"/>
  <c r="B6183" i="4"/>
  <c r="F6182" i="4"/>
  <c r="D6182" i="4"/>
  <c r="C6182" i="4"/>
  <c r="B6182" i="4"/>
  <c r="E6182" i="4"/>
  <c r="F6181" i="4"/>
  <c r="D6181" i="4"/>
  <c r="C6181" i="4"/>
  <c r="E6181" i="4" s="1"/>
  <c r="B6181" i="4"/>
  <c r="F6180" i="4"/>
  <c r="D6180" i="4"/>
  <c r="C6180" i="4"/>
  <c r="E6180" i="4" s="1"/>
  <c r="B6180" i="4"/>
  <c r="F6179" i="4"/>
  <c r="E6179" i="4"/>
  <c r="D6179" i="4"/>
  <c r="C6179" i="4"/>
  <c r="B6179" i="4"/>
  <c r="F6178" i="4"/>
  <c r="D6178" i="4"/>
  <c r="E6178" i="4" s="1"/>
  <c r="C6178" i="4"/>
  <c r="B6178" i="4"/>
  <c r="F6177" i="4"/>
  <c r="D6177" i="4"/>
  <c r="C6177" i="4"/>
  <c r="E6177" i="4" s="1"/>
  <c r="B6177" i="4"/>
  <c r="F6176" i="4"/>
  <c r="D6176" i="4"/>
  <c r="C6176" i="4"/>
  <c r="E6176" i="4" s="1"/>
  <c r="B6176" i="4"/>
  <c r="F6175" i="4"/>
  <c r="D6175" i="4"/>
  <c r="E6175" i="4" s="1"/>
  <c r="C6175" i="4"/>
  <c r="B6175" i="4"/>
  <c r="F6174" i="4"/>
  <c r="D6174" i="4"/>
  <c r="C6174" i="4"/>
  <c r="B6174" i="4"/>
  <c r="E6174" i="4"/>
  <c r="F6173" i="4"/>
  <c r="D6173" i="4"/>
  <c r="C6173" i="4"/>
  <c r="E6173" i="4" s="1"/>
  <c r="B6173" i="4"/>
  <c r="F6172" i="4"/>
  <c r="D6172" i="4"/>
  <c r="C6172" i="4"/>
  <c r="B6172" i="4"/>
  <c r="F6171" i="4"/>
  <c r="D6171" i="4"/>
  <c r="C6171" i="4"/>
  <c r="E6171" i="4" s="1"/>
  <c r="B6171" i="4"/>
  <c r="F6170" i="4"/>
  <c r="D6170" i="4"/>
  <c r="C6170" i="4"/>
  <c r="E6170" i="4" s="1"/>
  <c r="B6170" i="4"/>
  <c r="F6169" i="4"/>
  <c r="D6169" i="4"/>
  <c r="C6169" i="4"/>
  <c r="B6169" i="4"/>
  <c r="F6168" i="4"/>
  <c r="D6168" i="4"/>
  <c r="E6168" i="4" s="1"/>
  <c r="C6168" i="4"/>
  <c r="B6168" i="4"/>
  <c r="F6167" i="4"/>
  <c r="E6167" i="4"/>
  <c r="D6167" i="4"/>
  <c r="C6167" i="4"/>
  <c r="B6167" i="4"/>
  <c r="F6166" i="4"/>
  <c r="D6166" i="4"/>
  <c r="C6166" i="4"/>
  <c r="E6166" i="4" s="1"/>
  <c r="B6166" i="4"/>
  <c r="F6165" i="4"/>
  <c r="D6165" i="4"/>
  <c r="E6165" i="4" s="1"/>
  <c r="C6165" i="4"/>
  <c r="B6165" i="4"/>
  <c r="F6164" i="4"/>
  <c r="D6164" i="4"/>
  <c r="C6164" i="4"/>
  <c r="E6164" i="4" s="1"/>
  <c r="B6164" i="4"/>
  <c r="F6163" i="4"/>
  <c r="D6163" i="4"/>
  <c r="C6163" i="4"/>
  <c r="E6163" i="4" s="1"/>
  <c r="B6163" i="4"/>
  <c r="F6162" i="4"/>
  <c r="D6162" i="4"/>
  <c r="C6162" i="4"/>
  <c r="B6162" i="4"/>
  <c r="E6162" i="4"/>
  <c r="F6161" i="4"/>
  <c r="D6161" i="4"/>
  <c r="E6161" i="4" s="1"/>
  <c r="C6161" i="4"/>
  <c r="B6161" i="4"/>
  <c r="F6160" i="4"/>
  <c r="D6160" i="4"/>
  <c r="C6160" i="4"/>
  <c r="B6160" i="4"/>
  <c r="F6159" i="4"/>
  <c r="E6159" i="4"/>
  <c r="D6159" i="4"/>
  <c r="C6159" i="4"/>
  <c r="B6159" i="4"/>
  <c r="F6158" i="4"/>
  <c r="D6158" i="4"/>
  <c r="C6158" i="4"/>
  <c r="B6158" i="4"/>
  <c r="E6158" i="4"/>
  <c r="F6157" i="4"/>
  <c r="D6157" i="4"/>
  <c r="C6157" i="4"/>
  <c r="B6157" i="4"/>
  <c r="F6156" i="4"/>
  <c r="D6156" i="4"/>
  <c r="C6156" i="4"/>
  <c r="E6156" i="4" s="1"/>
  <c r="B6156" i="4"/>
  <c r="F6155" i="4"/>
  <c r="E6155" i="4"/>
  <c r="D6155" i="4"/>
  <c r="C6155" i="4"/>
  <c r="B6155" i="4"/>
  <c r="F6154" i="4"/>
  <c r="D6154" i="4"/>
  <c r="C6154" i="4"/>
  <c r="E6154" i="4" s="1"/>
  <c r="B6154" i="4"/>
  <c r="F6153" i="4"/>
  <c r="D6153" i="4"/>
  <c r="C6153" i="4"/>
  <c r="E6153" i="4" s="1"/>
  <c r="B6153" i="4"/>
  <c r="F6152" i="4"/>
  <c r="D6152" i="4"/>
  <c r="C6152" i="4"/>
  <c r="B6152" i="4"/>
  <c r="E6152" i="4"/>
  <c r="F6151" i="4"/>
  <c r="D6151" i="4"/>
  <c r="E6151" i="4" s="1"/>
  <c r="C6151" i="4"/>
  <c r="B6151" i="4"/>
  <c r="F6150" i="4"/>
  <c r="D6150" i="4"/>
  <c r="C6150" i="4"/>
  <c r="B6150" i="4"/>
  <c r="E6150" i="4"/>
  <c r="F6149" i="4"/>
  <c r="E6149" i="4"/>
  <c r="D6149" i="4"/>
  <c r="C6149" i="4"/>
  <c r="B6149" i="4"/>
  <c r="F6148" i="4"/>
  <c r="D6148" i="4"/>
  <c r="C6148" i="4"/>
  <c r="E6148" i="4" s="1"/>
  <c r="B6148" i="4"/>
  <c r="F6147" i="4"/>
  <c r="D6147" i="4"/>
  <c r="C6147" i="4"/>
  <c r="E6147" i="4" s="1"/>
  <c r="B6147" i="4"/>
  <c r="F6146" i="4"/>
  <c r="D6146" i="4"/>
  <c r="C6146" i="4"/>
  <c r="E6146" i="4" s="1"/>
  <c r="B6146" i="4"/>
  <c r="F6145" i="4"/>
  <c r="D6145" i="4"/>
  <c r="C6145" i="4"/>
  <c r="B6145" i="4"/>
  <c r="F6144" i="4"/>
  <c r="D6144" i="4"/>
  <c r="C6144" i="4"/>
  <c r="E6144" i="4" s="1"/>
  <c r="B6144" i="4"/>
  <c r="F6143" i="4"/>
  <c r="E6143" i="4"/>
  <c r="D6143" i="4"/>
  <c r="C6143" i="4"/>
  <c r="B6143" i="4"/>
  <c r="F6142" i="4"/>
  <c r="D6142" i="4"/>
  <c r="C6142" i="4"/>
  <c r="B6142" i="4"/>
  <c r="E6142" i="4"/>
  <c r="F6141" i="4"/>
  <c r="D6141" i="4"/>
  <c r="E6141" i="4" s="1"/>
  <c r="C6141" i="4"/>
  <c r="B6141" i="4"/>
  <c r="F6140" i="4"/>
  <c r="D6140" i="4"/>
  <c r="E6140" i="4" s="1"/>
  <c r="C6140" i="4"/>
  <c r="B6140" i="4"/>
  <c r="F6139" i="4"/>
  <c r="E6139" i="4"/>
  <c r="D6139" i="4"/>
  <c r="C6139" i="4"/>
  <c r="B6139" i="4"/>
  <c r="F6138" i="4"/>
  <c r="D6138" i="4"/>
  <c r="C6138" i="4"/>
  <c r="E6138" i="4" s="1"/>
  <c r="B6138" i="4"/>
  <c r="F6137" i="4"/>
  <c r="D6137" i="4"/>
  <c r="C6137" i="4"/>
  <c r="E6137" i="4" s="1"/>
  <c r="B6137" i="4"/>
  <c r="F6136" i="4"/>
  <c r="D6136" i="4"/>
  <c r="E6136" i="4" s="1"/>
  <c r="C6136" i="4"/>
  <c r="B6136" i="4"/>
  <c r="F6135" i="4"/>
  <c r="D6135" i="4"/>
  <c r="C6135" i="4"/>
  <c r="E6135" i="4" s="1"/>
  <c r="B6135" i="4"/>
  <c r="F6134" i="4"/>
  <c r="D6134" i="4"/>
  <c r="C6134" i="4"/>
  <c r="E6134" i="4" s="1"/>
  <c r="B6134" i="4"/>
  <c r="F6133" i="4"/>
  <c r="D6133" i="4"/>
  <c r="E6133" i="4" s="1"/>
  <c r="C6133" i="4"/>
  <c r="B6133" i="4"/>
  <c r="F6132" i="4"/>
  <c r="D6132" i="4"/>
  <c r="C6132" i="4"/>
  <c r="E6132" i="4" s="1"/>
  <c r="B6132" i="4"/>
  <c r="F6131" i="4"/>
  <c r="D6131" i="4"/>
  <c r="C6131" i="4"/>
  <c r="E6131" i="4" s="1"/>
  <c r="B6131" i="4"/>
  <c r="F6130" i="4"/>
  <c r="D6130" i="4"/>
  <c r="C6130" i="4"/>
  <c r="B6130" i="4"/>
  <c r="E6130" i="4"/>
  <c r="F6129" i="4"/>
  <c r="D6129" i="4"/>
  <c r="E6129" i="4" s="1"/>
  <c r="C6129" i="4"/>
  <c r="B6129" i="4"/>
  <c r="F6128" i="4"/>
  <c r="D6128" i="4"/>
  <c r="E6128" i="4" s="1"/>
  <c r="C6128" i="4"/>
  <c r="B6128" i="4"/>
  <c r="F6127" i="4"/>
  <c r="E6127" i="4"/>
  <c r="D6127" i="4"/>
  <c r="C6127" i="4"/>
  <c r="B6127" i="4"/>
  <c r="F6126" i="4"/>
  <c r="D6126" i="4"/>
  <c r="C6126" i="4"/>
  <c r="E6126" i="4" s="1"/>
  <c r="B6126" i="4"/>
  <c r="F6125" i="4"/>
  <c r="D6125" i="4"/>
  <c r="C6125" i="4"/>
  <c r="E6125" i="4" s="1"/>
  <c r="B6125" i="4"/>
  <c r="F6124" i="4"/>
  <c r="D6124" i="4"/>
  <c r="E6124" i="4" s="1"/>
  <c r="C6124" i="4"/>
  <c r="B6124" i="4"/>
  <c r="F6123" i="4"/>
  <c r="D6123" i="4"/>
  <c r="C6123" i="4"/>
  <c r="E6123" i="4" s="1"/>
  <c r="B6123" i="4"/>
  <c r="F6122" i="4"/>
  <c r="D6122" i="4"/>
  <c r="C6122" i="4"/>
  <c r="E6122" i="4" s="1"/>
  <c r="B6122" i="4"/>
  <c r="F6121" i="4"/>
  <c r="D6121" i="4"/>
  <c r="E6121" i="4" s="1"/>
  <c r="C6121" i="4"/>
  <c r="B6121" i="4"/>
  <c r="F6120" i="4"/>
  <c r="D6120" i="4"/>
  <c r="C6120" i="4"/>
  <c r="E6120" i="4" s="1"/>
  <c r="B6120" i="4"/>
  <c r="F6119" i="4"/>
  <c r="D6119" i="4"/>
  <c r="C6119" i="4"/>
  <c r="E6119" i="4" s="1"/>
  <c r="B6119" i="4"/>
  <c r="F6118" i="4"/>
  <c r="D6118" i="4"/>
  <c r="C6118" i="4"/>
  <c r="B6118" i="4"/>
  <c r="E6118" i="4"/>
  <c r="F6117" i="4"/>
  <c r="D6117" i="4"/>
  <c r="E6117" i="4" s="1"/>
  <c r="C6117" i="4"/>
  <c r="B6117" i="4"/>
  <c r="F6116" i="4"/>
  <c r="D6116" i="4"/>
  <c r="E6116" i="4" s="1"/>
  <c r="C6116" i="4"/>
  <c r="B6116" i="4"/>
  <c r="F6115" i="4"/>
  <c r="E6115" i="4"/>
  <c r="D6115" i="4"/>
  <c r="C6115" i="4"/>
  <c r="B6115" i="4"/>
  <c r="F6114" i="4"/>
  <c r="D6114" i="4"/>
  <c r="C6114" i="4"/>
  <c r="E6114" i="4" s="1"/>
  <c r="B6114" i="4"/>
  <c r="F6113" i="4"/>
  <c r="D6113" i="4"/>
  <c r="C6113" i="4"/>
  <c r="E6113" i="4" s="1"/>
  <c r="B6113" i="4"/>
  <c r="F6112" i="4"/>
  <c r="D6112" i="4"/>
  <c r="E6112" i="4" s="1"/>
  <c r="C6112" i="4"/>
  <c r="B6112" i="4"/>
  <c r="F6111" i="4"/>
  <c r="D6111" i="4"/>
  <c r="C6111" i="4"/>
  <c r="E6111" i="4" s="1"/>
  <c r="B6111" i="4"/>
  <c r="F6110" i="4"/>
  <c r="D6110" i="4"/>
  <c r="C6110" i="4"/>
  <c r="E6110" i="4" s="1"/>
  <c r="B6110" i="4"/>
  <c r="F6109" i="4"/>
  <c r="D6109" i="4"/>
  <c r="E6109" i="4" s="1"/>
  <c r="C6109" i="4"/>
  <c r="B6109" i="4"/>
  <c r="F6108" i="4"/>
  <c r="D6108" i="4"/>
  <c r="C6108" i="4"/>
  <c r="E6108" i="4" s="1"/>
  <c r="B6108" i="4"/>
  <c r="F6107" i="4"/>
  <c r="D6107" i="4"/>
  <c r="C6107" i="4"/>
  <c r="E6107" i="4" s="1"/>
  <c r="B6107" i="4"/>
  <c r="F6106" i="4"/>
  <c r="D6106" i="4"/>
  <c r="C6106" i="4"/>
  <c r="B6106" i="4"/>
  <c r="E6106" i="4"/>
  <c r="F6105" i="4"/>
  <c r="D6105" i="4"/>
  <c r="E6105" i="4" s="1"/>
  <c r="C6105" i="4"/>
  <c r="B6105" i="4"/>
  <c r="F6104" i="4"/>
  <c r="D6104" i="4"/>
  <c r="E6104" i="4" s="1"/>
  <c r="C6104" i="4"/>
  <c r="B6104" i="4"/>
  <c r="F6103" i="4"/>
  <c r="E6103" i="4"/>
  <c r="D6103" i="4"/>
  <c r="C6103" i="4"/>
  <c r="B6103" i="4"/>
  <c r="F6102" i="4"/>
  <c r="D6102" i="4"/>
  <c r="C6102" i="4"/>
  <c r="E6102" i="4" s="1"/>
  <c r="B6102" i="4"/>
  <c r="F6101" i="4"/>
  <c r="D6101" i="4"/>
  <c r="C6101" i="4"/>
  <c r="E6101" i="4" s="1"/>
  <c r="B6101" i="4"/>
  <c r="F6100" i="4"/>
  <c r="D6100" i="4"/>
  <c r="E6100" i="4" s="1"/>
  <c r="C6100" i="4"/>
  <c r="B6100" i="4"/>
  <c r="F6099" i="4"/>
  <c r="D6099" i="4"/>
  <c r="C6099" i="4"/>
  <c r="E6099" i="4" s="1"/>
  <c r="B6099" i="4"/>
  <c r="F6098" i="4"/>
  <c r="D6098" i="4"/>
  <c r="C6098" i="4"/>
  <c r="E6098" i="4" s="1"/>
  <c r="B6098" i="4"/>
  <c r="F6097" i="4"/>
  <c r="D6097" i="4"/>
  <c r="E6097" i="4" s="1"/>
  <c r="C6097" i="4"/>
  <c r="B6097" i="4"/>
  <c r="F6096" i="4"/>
  <c r="D6096" i="4"/>
  <c r="C6096" i="4"/>
  <c r="E6096" i="4" s="1"/>
  <c r="B6096" i="4"/>
  <c r="F6095" i="4"/>
  <c r="D6095" i="4"/>
  <c r="C6095" i="4"/>
  <c r="E6095" i="4" s="1"/>
  <c r="B6095" i="4"/>
  <c r="F6094" i="4"/>
  <c r="D6094" i="4"/>
  <c r="C6094" i="4"/>
  <c r="B6094" i="4"/>
  <c r="E6094" i="4"/>
  <c r="F6093" i="4"/>
  <c r="D6093" i="4"/>
  <c r="E6093" i="4" s="1"/>
  <c r="C6093" i="4"/>
  <c r="B6093" i="4"/>
  <c r="F6092" i="4"/>
  <c r="D6092" i="4"/>
  <c r="E6092" i="4" s="1"/>
  <c r="C6092" i="4"/>
  <c r="B6092" i="4"/>
  <c r="F6091" i="4"/>
  <c r="E6091" i="4"/>
  <c r="D6091" i="4"/>
  <c r="C6091" i="4"/>
  <c r="B6091" i="4"/>
  <c r="F6090" i="4"/>
  <c r="D6090" i="4"/>
  <c r="C6090" i="4"/>
  <c r="E6090" i="4" s="1"/>
  <c r="B6090" i="4"/>
  <c r="F6089" i="4"/>
  <c r="D6089" i="4"/>
  <c r="C6089" i="4"/>
  <c r="E6089" i="4" s="1"/>
  <c r="B6089" i="4"/>
  <c r="F6088" i="4"/>
  <c r="D6088" i="4"/>
  <c r="E6088" i="4" s="1"/>
  <c r="C6088" i="4"/>
  <c r="B6088" i="4"/>
  <c r="F6087" i="4"/>
  <c r="D6087" i="4"/>
  <c r="C6087" i="4"/>
  <c r="E6087" i="4" s="1"/>
  <c r="B6087" i="4"/>
  <c r="F6086" i="4"/>
  <c r="D6086" i="4"/>
  <c r="C6086" i="4"/>
  <c r="E6086" i="4" s="1"/>
  <c r="B6086" i="4"/>
  <c r="F6085" i="4"/>
  <c r="D6085" i="4"/>
  <c r="E6085" i="4" s="1"/>
  <c r="C6085" i="4"/>
  <c r="B6085" i="4"/>
  <c r="F6084" i="4"/>
  <c r="D6084" i="4"/>
  <c r="C6084" i="4"/>
  <c r="E6084" i="4" s="1"/>
  <c r="B6084" i="4"/>
  <c r="F6083" i="4"/>
  <c r="D6083" i="4"/>
  <c r="C6083" i="4"/>
  <c r="E6083" i="4" s="1"/>
  <c r="B6083" i="4"/>
  <c r="F6082" i="4"/>
  <c r="D6082" i="4"/>
  <c r="C6082" i="4"/>
  <c r="B6082" i="4"/>
  <c r="E6082" i="4"/>
  <c r="F6081" i="4"/>
  <c r="D6081" i="4"/>
  <c r="E6081" i="4" s="1"/>
  <c r="C6081" i="4"/>
  <c r="B6081" i="4"/>
  <c r="F6080" i="4"/>
  <c r="D6080" i="4"/>
  <c r="E6080" i="4" s="1"/>
  <c r="C6080" i="4"/>
  <c r="B6080" i="4"/>
  <c r="F6079" i="4"/>
  <c r="E6079" i="4"/>
  <c r="D6079" i="4"/>
  <c r="C6079" i="4"/>
  <c r="B6079" i="4"/>
  <c r="F6078" i="4"/>
  <c r="D6078" i="4"/>
  <c r="C6078" i="4"/>
  <c r="E6078" i="4" s="1"/>
  <c r="B6078" i="4"/>
  <c r="F6077" i="4"/>
  <c r="D6077" i="4"/>
  <c r="C6077" i="4"/>
  <c r="E6077" i="4" s="1"/>
  <c r="B6077" i="4"/>
  <c r="F6076" i="4"/>
  <c r="D6076" i="4"/>
  <c r="E6076" i="4" s="1"/>
  <c r="C6076" i="4"/>
  <c r="B6076" i="4"/>
  <c r="F6075" i="4"/>
  <c r="D6075" i="4"/>
  <c r="C6075" i="4"/>
  <c r="E6075" i="4" s="1"/>
  <c r="B6075" i="4"/>
  <c r="F6074" i="4"/>
  <c r="D6074" i="4"/>
  <c r="C6074" i="4"/>
  <c r="E6074" i="4" s="1"/>
  <c r="B6074" i="4"/>
  <c r="F6073" i="4"/>
  <c r="D6073" i="4"/>
  <c r="E6073" i="4" s="1"/>
  <c r="C6073" i="4"/>
  <c r="B6073" i="4"/>
  <c r="F6072" i="4"/>
  <c r="D6072" i="4"/>
  <c r="C6072" i="4"/>
  <c r="E6072" i="4" s="1"/>
  <c r="B6072" i="4"/>
  <c r="F6071" i="4"/>
  <c r="D6071" i="4"/>
  <c r="C6071" i="4"/>
  <c r="E6071" i="4" s="1"/>
  <c r="B6071" i="4"/>
  <c r="F6070" i="4"/>
  <c r="D6070" i="4"/>
  <c r="C6070" i="4"/>
  <c r="B6070" i="4"/>
  <c r="E6070" i="4"/>
  <c r="F6069" i="4"/>
  <c r="D6069" i="4"/>
  <c r="E6069" i="4" s="1"/>
  <c r="C6069" i="4"/>
  <c r="B6069" i="4"/>
  <c r="F6068" i="4"/>
  <c r="D6068" i="4"/>
  <c r="E6068" i="4" s="1"/>
  <c r="C6068" i="4"/>
  <c r="B6068" i="4"/>
  <c r="F6067" i="4"/>
  <c r="E6067" i="4"/>
  <c r="D6067" i="4"/>
  <c r="C6067" i="4"/>
  <c r="B6067" i="4"/>
  <c r="F6066" i="4"/>
  <c r="D6066" i="4"/>
  <c r="C6066" i="4"/>
  <c r="E6066" i="4" s="1"/>
  <c r="B6066" i="4"/>
  <c r="F6065" i="4"/>
  <c r="D6065" i="4"/>
  <c r="C6065" i="4"/>
  <c r="E6065" i="4" s="1"/>
  <c r="B6065" i="4"/>
  <c r="F6064" i="4"/>
  <c r="D6064" i="4"/>
  <c r="E6064" i="4" s="1"/>
  <c r="C6064" i="4"/>
  <c r="B6064" i="4"/>
  <c r="F6063" i="4"/>
  <c r="D6063" i="4"/>
  <c r="C6063" i="4"/>
  <c r="E6063" i="4" s="1"/>
  <c r="B6063" i="4"/>
  <c r="F6062" i="4"/>
  <c r="D6062" i="4"/>
  <c r="C6062" i="4"/>
  <c r="E6062" i="4" s="1"/>
  <c r="B6062" i="4"/>
  <c r="F6061" i="4"/>
  <c r="D6061" i="4"/>
  <c r="E6061" i="4" s="1"/>
  <c r="C6061" i="4"/>
  <c r="B6061" i="4"/>
  <c r="F6060" i="4"/>
  <c r="D6060" i="4"/>
  <c r="C6060" i="4"/>
  <c r="E6060" i="4" s="1"/>
  <c r="B6060" i="4"/>
  <c r="F6059" i="4"/>
  <c r="D6059" i="4"/>
  <c r="C6059" i="4"/>
  <c r="E6059" i="4" s="1"/>
  <c r="B6059" i="4"/>
  <c r="F6058" i="4"/>
  <c r="D6058" i="4"/>
  <c r="C6058" i="4"/>
  <c r="B6058" i="4"/>
  <c r="E6058" i="4"/>
  <c r="F6057" i="4"/>
  <c r="D6057" i="4"/>
  <c r="E6057" i="4" s="1"/>
  <c r="C6057" i="4"/>
  <c r="B6057" i="4"/>
  <c r="F6056" i="4"/>
  <c r="D6056" i="4"/>
  <c r="E6056" i="4" s="1"/>
  <c r="C6056" i="4"/>
  <c r="B6056" i="4"/>
  <c r="F6055" i="4"/>
  <c r="E6055" i="4"/>
  <c r="D6055" i="4"/>
  <c r="C6055" i="4"/>
  <c r="B6055" i="4"/>
  <c r="F6054" i="4"/>
  <c r="D6054" i="4"/>
  <c r="C6054" i="4"/>
  <c r="E6054" i="4" s="1"/>
  <c r="B6054" i="4"/>
  <c r="F6053" i="4"/>
  <c r="D6053" i="4"/>
  <c r="C6053" i="4"/>
  <c r="E6053" i="4" s="1"/>
  <c r="B6053" i="4"/>
  <c r="F6052" i="4"/>
  <c r="D6052" i="4"/>
  <c r="E6052" i="4" s="1"/>
  <c r="C6052" i="4"/>
  <c r="B6052" i="4"/>
  <c r="F6051" i="4"/>
  <c r="D6051" i="4"/>
  <c r="C6051" i="4"/>
  <c r="E6051" i="4" s="1"/>
  <c r="B6051" i="4"/>
  <c r="F6050" i="4"/>
  <c r="D6050" i="4"/>
  <c r="C6050" i="4"/>
  <c r="E6050" i="4" s="1"/>
  <c r="B6050" i="4"/>
  <c r="F6049" i="4"/>
  <c r="D6049" i="4"/>
  <c r="E6049" i="4" s="1"/>
  <c r="C6049" i="4"/>
  <c r="B6049" i="4"/>
  <c r="F6048" i="4"/>
  <c r="D6048" i="4"/>
  <c r="C6048" i="4"/>
  <c r="E6048" i="4" s="1"/>
  <c r="B6048" i="4"/>
  <c r="F6047" i="4"/>
  <c r="D6047" i="4"/>
  <c r="C6047" i="4"/>
  <c r="E6047" i="4" s="1"/>
  <c r="B6047" i="4"/>
  <c r="F6046" i="4"/>
  <c r="D6046" i="4"/>
  <c r="C6046" i="4"/>
  <c r="B6046" i="4"/>
  <c r="E6046" i="4"/>
  <c r="F6045" i="4"/>
  <c r="D6045" i="4"/>
  <c r="E6045" i="4" s="1"/>
  <c r="C6045" i="4"/>
  <c r="B6045" i="4"/>
  <c r="F6044" i="4"/>
  <c r="D6044" i="4"/>
  <c r="E6044" i="4" s="1"/>
  <c r="C6044" i="4"/>
  <c r="B6044" i="4"/>
  <c r="F6043" i="4"/>
  <c r="E6043" i="4"/>
  <c r="D6043" i="4"/>
  <c r="C6043" i="4"/>
  <c r="B6043" i="4"/>
  <c r="F6042" i="4"/>
  <c r="D6042" i="4"/>
  <c r="C6042" i="4"/>
  <c r="E6042" i="4" s="1"/>
  <c r="B6042" i="4"/>
  <c r="F6041" i="4"/>
  <c r="D6041" i="4"/>
  <c r="C6041" i="4"/>
  <c r="E6041" i="4" s="1"/>
  <c r="B6041" i="4"/>
  <c r="F6040" i="4"/>
  <c r="D6040" i="4"/>
  <c r="E6040" i="4" s="1"/>
  <c r="C6040" i="4"/>
  <c r="B6040" i="4"/>
  <c r="F6039" i="4"/>
  <c r="D6039" i="4"/>
  <c r="C6039" i="4"/>
  <c r="E6039" i="4" s="1"/>
  <c r="B6039" i="4"/>
  <c r="F6038" i="4"/>
  <c r="D6038" i="4"/>
  <c r="C6038" i="4"/>
  <c r="E6038" i="4" s="1"/>
  <c r="B6038" i="4"/>
  <c r="F6037" i="4"/>
  <c r="D6037" i="4"/>
  <c r="E6037" i="4" s="1"/>
  <c r="C6037" i="4"/>
  <c r="B6037" i="4"/>
  <c r="F6036" i="4"/>
  <c r="D6036" i="4"/>
  <c r="C6036" i="4"/>
  <c r="E6036" i="4" s="1"/>
  <c r="B6036" i="4"/>
  <c r="F6035" i="4"/>
  <c r="D6035" i="4"/>
  <c r="C6035" i="4"/>
  <c r="E6035" i="4" s="1"/>
  <c r="B6035" i="4"/>
  <c r="F6034" i="4"/>
  <c r="D6034" i="4"/>
  <c r="C6034" i="4"/>
  <c r="B6034" i="4"/>
  <c r="E6034" i="4"/>
  <c r="F6033" i="4"/>
  <c r="D6033" i="4"/>
  <c r="E6033" i="4" s="1"/>
  <c r="C6033" i="4"/>
  <c r="B6033" i="4"/>
  <c r="F6032" i="4"/>
  <c r="D6032" i="4"/>
  <c r="E6032" i="4" s="1"/>
  <c r="C6032" i="4"/>
  <c r="B6032" i="4"/>
  <c r="F6031" i="4"/>
  <c r="E6031" i="4"/>
  <c r="D6031" i="4"/>
  <c r="C6031" i="4"/>
  <c r="B6031" i="4"/>
  <c r="F6030" i="4"/>
  <c r="D6030" i="4"/>
  <c r="C6030" i="4"/>
  <c r="E6030" i="4" s="1"/>
  <c r="B6030" i="4"/>
  <c r="F6029" i="4"/>
  <c r="D6029" i="4"/>
  <c r="C6029" i="4"/>
  <c r="E6029" i="4" s="1"/>
  <c r="B6029" i="4"/>
  <c r="F6028" i="4"/>
  <c r="D6028" i="4"/>
  <c r="E6028" i="4" s="1"/>
  <c r="C6028" i="4"/>
  <c r="B6028" i="4"/>
  <c r="F6027" i="4"/>
  <c r="D6027" i="4"/>
  <c r="C6027" i="4"/>
  <c r="E6027" i="4" s="1"/>
  <c r="B6027" i="4"/>
  <c r="F6026" i="4"/>
  <c r="D6026" i="4"/>
  <c r="C6026" i="4"/>
  <c r="E6026" i="4" s="1"/>
  <c r="B6026" i="4"/>
  <c r="F6025" i="4"/>
  <c r="D6025" i="4"/>
  <c r="E6025" i="4" s="1"/>
  <c r="C6025" i="4"/>
  <c r="B6025" i="4"/>
  <c r="F6024" i="4"/>
  <c r="D6024" i="4"/>
  <c r="C6024" i="4"/>
  <c r="E6024" i="4" s="1"/>
  <c r="B6024" i="4"/>
  <c r="F6023" i="4"/>
  <c r="D6023" i="4"/>
  <c r="C6023" i="4"/>
  <c r="E6023" i="4" s="1"/>
  <c r="B6023" i="4"/>
  <c r="F6022" i="4"/>
  <c r="D6022" i="4"/>
  <c r="C6022" i="4"/>
  <c r="B6022" i="4"/>
  <c r="E6022" i="4"/>
  <c r="F6021" i="4"/>
  <c r="D6021" i="4"/>
  <c r="E6021" i="4" s="1"/>
  <c r="C6021" i="4"/>
  <c r="B6021" i="4"/>
  <c r="F6020" i="4"/>
  <c r="D6020" i="4"/>
  <c r="E6020" i="4" s="1"/>
  <c r="C6020" i="4"/>
  <c r="B6020" i="4"/>
  <c r="F6019" i="4"/>
  <c r="E6019" i="4"/>
  <c r="D6019" i="4"/>
  <c r="C6019" i="4"/>
  <c r="B6019" i="4"/>
  <c r="F6018" i="4"/>
  <c r="D6018" i="4"/>
  <c r="C6018" i="4"/>
  <c r="E6018" i="4" s="1"/>
  <c r="B6018" i="4"/>
  <c r="F6017" i="4"/>
  <c r="D6017" i="4"/>
  <c r="C6017" i="4"/>
  <c r="E6017" i="4" s="1"/>
  <c r="B6017" i="4"/>
  <c r="F6016" i="4"/>
  <c r="D6016" i="4"/>
  <c r="E6016" i="4" s="1"/>
  <c r="C6016" i="4"/>
  <c r="B6016" i="4"/>
  <c r="F6015" i="4"/>
  <c r="D6015" i="4"/>
  <c r="C6015" i="4"/>
  <c r="E6015" i="4" s="1"/>
  <c r="B6015" i="4"/>
  <c r="F6014" i="4"/>
  <c r="D6014" i="4"/>
  <c r="C6014" i="4"/>
  <c r="E6014" i="4" s="1"/>
  <c r="B6014" i="4"/>
  <c r="F6013" i="4"/>
  <c r="D6013" i="4"/>
  <c r="E6013" i="4" s="1"/>
  <c r="C6013" i="4"/>
  <c r="B6013" i="4"/>
  <c r="F6012" i="4"/>
  <c r="D6012" i="4"/>
  <c r="C6012" i="4"/>
  <c r="E6012" i="4" s="1"/>
  <c r="B6012" i="4"/>
  <c r="F6011" i="4"/>
  <c r="D6011" i="4"/>
  <c r="C6011" i="4"/>
  <c r="E6011" i="4" s="1"/>
  <c r="B6011" i="4"/>
  <c r="F6010" i="4"/>
  <c r="D6010" i="4"/>
  <c r="C6010" i="4"/>
  <c r="B6010" i="4"/>
  <c r="E6010" i="4"/>
  <c r="F6009" i="4"/>
  <c r="D6009" i="4"/>
  <c r="E6009" i="4" s="1"/>
  <c r="C6009" i="4"/>
  <c r="B6009" i="4"/>
  <c r="F6008" i="4"/>
  <c r="D6008" i="4"/>
  <c r="E6008" i="4" s="1"/>
  <c r="C6008" i="4"/>
  <c r="B6008" i="4"/>
  <c r="F6007" i="4"/>
  <c r="E6007" i="4"/>
  <c r="D6007" i="4"/>
  <c r="C6007" i="4"/>
  <c r="B6007" i="4"/>
  <c r="F6006" i="4"/>
  <c r="D6006" i="4"/>
  <c r="C6006" i="4"/>
  <c r="E6006" i="4" s="1"/>
  <c r="B6006" i="4"/>
  <c r="F6005" i="4"/>
  <c r="D6005" i="4"/>
  <c r="C6005" i="4"/>
  <c r="E6005" i="4" s="1"/>
  <c r="B6005" i="4"/>
  <c r="F6004" i="4"/>
  <c r="D6004" i="4"/>
  <c r="E6004" i="4" s="1"/>
  <c r="C6004" i="4"/>
  <c r="B6004" i="4"/>
  <c r="F6003" i="4"/>
  <c r="D6003" i="4"/>
  <c r="C6003" i="4"/>
  <c r="E6003" i="4" s="1"/>
  <c r="B6003" i="4"/>
  <c r="F6002" i="4"/>
  <c r="D6002" i="4"/>
  <c r="C6002" i="4"/>
  <c r="E6002" i="4" s="1"/>
  <c r="B6002" i="4"/>
  <c r="F6001" i="4"/>
  <c r="D6001" i="4"/>
  <c r="E6001" i="4" s="1"/>
  <c r="C6001" i="4"/>
  <c r="B6001" i="4"/>
  <c r="F6000" i="4"/>
  <c r="D6000" i="4"/>
  <c r="C6000" i="4"/>
  <c r="E6000" i="4" s="1"/>
  <c r="B6000" i="4"/>
  <c r="F5999" i="4"/>
  <c r="D5999" i="4"/>
  <c r="C5999" i="4"/>
  <c r="E5999" i="4" s="1"/>
  <c r="B5999" i="4"/>
  <c r="F5998" i="4"/>
  <c r="D5998" i="4"/>
  <c r="C5998" i="4"/>
  <c r="B5998" i="4"/>
  <c r="E5998" i="4"/>
  <c r="F5997" i="4"/>
  <c r="D5997" i="4"/>
  <c r="E5997" i="4" s="1"/>
  <c r="C5997" i="4"/>
  <c r="B5997" i="4"/>
  <c r="F5996" i="4"/>
  <c r="D5996" i="4"/>
  <c r="E5996" i="4" s="1"/>
  <c r="C5996" i="4"/>
  <c r="B5996" i="4"/>
  <c r="F5995" i="4"/>
  <c r="E5995" i="4"/>
  <c r="D5995" i="4"/>
  <c r="C5995" i="4"/>
  <c r="B5995" i="4"/>
  <c r="F5994" i="4"/>
  <c r="D5994" i="4"/>
  <c r="C5994" i="4"/>
  <c r="E5994" i="4" s="1"/>
  <c r="B5994" i="4"/>
  <c r="F5993" i="4"/>
  <c r="D5993" i="4"/>
  <c r="C5993" i="4"/>
  <c r="E5993" i="4" s="1"/>
  <c r="B5993" i="4"/>
  <c r="F5992" i="4"/>
  <c r="D5992" i="4"/>
  <c r="E5992" i="4" s="1"/>
  <c r="C5992" i="4"/>
  <c r="B5992" i="4"/>
  <c r="F5991" i="4"/>
  <c r="D5991" i="4"/>
  <c r="C5991" i="4"/>
  <c r="E5991" i="4" s="1"/>
  <c r="B5991" i="4"/>
  <c r="F5990" i="4"/>
  <c r="D5990" i="4"/>
  <c r="C5990" i="4"/>
  <c r="E5990" i="4" s="1"/>
  <c r="B5990" i="4"/>
  <c r="F5989" i="4"/>
  <c r="D5989" i="4"/>
  <c r="E5989" i="4" s="1"/>
  <c r="C5989" i="4"/>
  <c r="B5989" i="4"/>
  <c r="F5988" i="4"/>
  <c r="D5988" i="4"/>
  <c r="C5988" i="4"/>
  <c r="E5988" i="4" s="1"/>
  <c r="B5988" i="4"/>
  <c r="F5987" i="4"/>
  <c r="D5987" i="4"/>
  <c r="C5987" i="4"/>
  <c r="E5987" i="4" s="1"/>
  <c r="B5987" i="4"/>
  <c r="F5986" i="4"/>
  <c r="D5986" i="4"/>
  <c r="C5986" i="4"/>
  <c r="B5986" i="4"/>
  <c r="E5986" i="4"/>
  <c r="F5985" i="4"/>
  <c r="D5985" i="4"/>
  <c r="E5985" i="4" s="1"/>
  <c r="C5985" i="4"/>
  <c r="B5985" i="4"/>
  <c r="F5984" i="4"/>
  <c r="D5984" i="4"/>
  <c r="E5984" i="4" s="1"/>
  <c r="C5984" i="4"/>
  <c r="B5984" i="4"/>
  <c r="F5983" i="4"/>
  <c r="E5983" i="4"/>
  <c r="D5983" i="4"/>
  <c r="C5983" i="4"/>
  <c r="B5983" i="4"/>
  <c r="F5982" i="4"/>
  <c r="D5982" i="4"/>
  <c r="C5982" i="4"/>
  <c r="E5982" i="4" s="1"/>
  <c r="B5982" i="4"/>
  <c r="F5981" i="4"/>
  <c r="D5981" i="4"/>
  <c r="C5981" i="4"/>
  <c r="E5981" i="4" s="1"/>
  <c r="B5981" i="4"/>
  <c r="F5980" i="4"/>
  <c r="D5980" i="4"/>
  <c r="E5980" i="4" s="1"/>
  <c r="C5980" i="4"/>
  <c r="B5980" i="4"/>
  <c r="F5979" i="4"/>
  <c r="D5979" i="4"/>
  <c r="C5979" i="4"/>
  <c r="E5979" i="4" s="1"/>
  <c r="B5979" i="4"/>
  <c r="F5978" i="4"/>
  <c r="D5978" i="4"/>
  <c r="C5978" i="4"/>
  <c r="E5978" i="4" s="1"/>
  <c r="B5978" i="4"/>
  <c r="F5977" i="4"/>
  <c r="D5977" i="4"/>
  <c r="E5977" i="4" s="1"/>
  <c r="C5977" i="4"/>
  <c r="B5977" i="4"/>
  <c r="F5976" i="4"/>
  <c r="D5976" i="4"/>
  <c r="C5976" i="4"/>
  <c r="E5976" i="4" s="1"/>
  <c r="B5976" i="4"/>
  <c r="F5975" i="4"/>
  <c r="D5975" i="4"/>
  <c r="C5975" i="4"/>
  <c r="E5975" i="4" s="1"/>
  <c r="B5975" i="4"/>
  <c r="F5974" i="4"/>
  <c r="D5974" i="4"/>
  <c r="C5974" i="4"/>
  <c r="B5974" i="4"/>
  <c r="E5974" i="4"/>
  <c r="F5973" i="4"/>
  <c r="D5973" i="4"/>
  <c r="E5973" i="4" s="1"/>
  <c r="C5973" i="4"/>
  <c r="B5973" i="4"/>
  <c r="F5972" i="4"/>
  <c r="D5972" i="4"/>
  <c r="E5972" i="4" s="1"/>
  <c r="C5972" i="4"/>
  <c r="B5972" i="4"/>
  <c r="F5971" i="4"/>
  <c r="E5971" i="4"/>
  <c r="D5971" i="4"/>
  <c r="C5971" i="4"/>
  <c r="B5971" i="4"/>
  <c r="F5970" i="4"/>
  <c r="D5970" i="4"/>
  <c r="C5970" i="4"/>
  <c r="E5970" i="4" s="1"/>
  <c r="B5970" i="4"/>
  <c r="F5969" i="4"/>
  <c r="D5969" i="4"/>
  <c r="C5969" i="4"/>
  <c r="E5969" i="4" s="1"/>
  <c r="B5969" i="4"/>
  <c r="F5968" i="4"/>
  <c r="D5968" i="4"/>
  <c r="E5968" i="4" s="1"/>
  <c r="C5968" i="4"/>
  <c r="B5968" i="4"/>
  <c r="F5967" i="4"/>
  <c r="D5967" i="4"/>
  <c r="C5967" i="4"/>
  <c r="E5967" i="4" s="1"/>
  <c r="B5967" i="4"/>
  <c r="F5966" i="4"/>
  <c r="D5966" i="4"/>
  <c r="C5966" i="4"/>
  <c r="E5966" i="4" s="1"/>
  <c r="B5966" i="4"/>
  <c r="F5965" i="4"/>
  <c r="D5965" i="4"/>
  <c r="E5965" i="4" s="1"/>
  <c r="C5965" i="4"/>
  <c r="B5965" i="4"/>
  <c r="F5964" i="4"/>
  <c r="D5964" i="4"/>
  <c r="C5964" i="4"/>
  <c r="E5964" i="4" s="1"/>
  <c r="B5964" i="4"/>
  <c r="F5963" i="4"/>
  <c r="D5963" i="4"/>
  <c r="C5963" i="4"/>
  <c r="E5963" i="4" s="1"/>
  <c r="B5963" i="4"/>
  <c r="F5962" i="4"/>
  <c r="D5962" i="4"/>
  <c r="C5962" i="4"/>
  <c r="B5962" i="4"/>
  <c r="E5962" i="4"/>
  <c r="F5961" i="4"/>
  <c r="D5961" i="4"/>
  <c r="E5961" i="4" s="1"/>
  <c r="C5961" i="4"/>
  <c r="B5961" i="4"/>
  <c r="F5960" i="4"/>
  <c r="D5960" i="4"/>
  <c r="E5960" i="4" s="1"/>
  <c r="C5960" i="4"/>
  <c r="B5960" i="4"/>
  <c r="F5959" i="4"/>
  <c r="E5959" i="4"/>
  <c r="D5959" i="4"/>
  <c r="C5959" i="4"/>
  <c r="B5959" i="4"/>
  <c r="F5958" i="4"/>
  <c r="D5958" i="4"/>
  <c r="C5958" i="4"/>
  <c r="E5958" i="4" s="1"/>
  <c r="B5958" i="4"/>
  <c r="F5957" i="4"/>
  <c r="D5957" i="4"/>
  <c r="C5957" i="4"/>
  <c r="E5957" i="4" s="1"/>
  <c r="B5957" i="4"/>
  <c r="F5956" i="4"/>
  <c r="D5956" i="4"/>
  <c r="E5956" i="4" s="1"/>
  <c r="C5956" i="4"/>
  <c r="B5956" i="4"/>
  <c r="F5955" i="4"/>
  <c r="D5955" i="4"/>
  <c r="C5955" i="4"/>
  <c r="E5955" i="4" s="1"/>
  <c r="B5955" i="4"/>
  <c r="F5954" i="4"/>
  <c r="D5954" i="4"/>
  <c r="C5954" i="4"/>
  <c r="E5954" i="4" s="1"/>
  <c r="B5954" i="4"/>
  <c r="F5953" i="4"/>
  <c r="D5953" i="4"/>
  <c r="E5953" i="4" s="1"/>
  <c r="C5953" i="4"/>
  <c r="B5953" i="4"/>
  <c r="F5952" i="4"/>
  <c r="D5952" i="4"/>
  <c r="C5952" i="4"/>
  <c r="E5952" i="4" s="1"/>
  <c r="B5952" i="4"/>
  <c r="F5951" i="4"/>
  <c r="D5951" i="4"/>
  <c r="C5951" i="4"/>
  <c r="E5951" i="4" s="1"/>
  <c r="B5951" i="4"/>
  <c r="F5950" i="4"/>
  <c r="D5950" i="4"/>
  <c r="C5950" i="4"/>
  <c r="B5950" i="4"/>
  <c r="E5950" i="4"/>
  <c r="F5949" i="4"/>
  <c r="D5949" i="4"/>
  <c r="E5949" i="4" s="1"/>
  <c r="C5949" i="4"/>
  <c r="B5949" i="4"/>
  <c r="F5948" i="4"/>
  <c r="D5948" i="4"/>
  <c r="E5948" i="4" s="1"/>
  <c r="C5948" i="4"/>
  <c r="B5948" i="4"/>
  <c r="F5947" i="4"/>
  <c r="E5947" i="4"/>
  <c r="D5947" i="4"/>
  <c r="C5947" i="4"/>
  <c r="B5947" i="4"/>
  <c r="F5946" i="4"/>
  <c r="D5946" i="4"/>
  <c r="C5946" i="4"/>
  <c r="E5946" i="4" s="1"/>
  <c r="B5946" i="4"/>
  <c r="F5945" i="4"/>
  <c r="D5945" i="4"/>
  <c r="C5945" i="4"/>
  <c r="E5945" i="4" s="1"/>
  <c r="B5945" i="4"/>
  <c r="F5944" i="4"/>
  <c r="D5944" i="4"/>
  <c r="E5944" i="4" s="1"/>
  <c r="C5944" i="4"/>
  <c r="B5944" i="4"/>
  <c r="F5943" i="4"/>
  <c r="D5943" i="4"/>
  <c r="C5943" i="4"/>
  <c r="E5943" i="4" s="1"/>
  <c r="B5943" i="4"/>
  <c r="F5942" i="4"/>
  <c r="D5942" i="4"/>
  <c r="C5942" i="4"/>
  <c r="E5942" i="4" s="1"/>
  <c r="B5942" i="4"/>
  <c r="F5941" i="4"/>
  <c r="D5941" i="4"/>
  <c r="E5941" i="4" s="1"/>
  <c r="C5941" i="4"/>
  <c r="B5941" i="4"/>
  <c r="F5940" i="4"/>
  <c r="D5940" i="4"/>
  <c r="C5940" i="4"/>
  <c r="E5940" i="4" s="1"/>
  <c r="B5940" i="4"/>
  <c r="F5939" i="4"/>
  <c r="D5939" i="4"/>
  <c r="C5939" i="4"/>
  <c r="E5939" i="4" s="1"/>
  <c r="B5939" i="4"/>
  <c r="F5938" i="4"/>
  <c r="D5938" i="4"/>
  <c r="C5938" i="4"/>
  <c r="B5938" i="4"/>
  <c r="E5938" i="4"/>
  <c r="F5937" i="4"/>
  <c r="D5937" i="4"/>
  <c r="E5937" i="4" s="1"/>
  <c r="C5937" i="4"/>
  <c r="B5937" i="4"/>
  <c r="F5936" i="4"/>
  <c r="D5936" i="4"/>
  <c r="E5936" i="4" s="1"/>
  <c r="C5936" i="4"/>
  <c r="B5936" i="4"/>
  <c r="F5935" i="4"/>
  <c r="E5935" i="4"/>
  <c r="D5935" i="4"/>
  <c r="C5935" i="4"/>
  <c r="B5935" i="4"/>
  <c r="F5934" i="4"/>
  <c r="D5934" i="4"/>
  <c r="C5934" i="4"/>
  <c r="E5934" i="4" s="1"/>
  <c r="B5934" i="4"/>
  <c r="F5933" i="4"/>
  <c r="D5933" i="4"/>
  <c r="C5933" i="4"/>
  <c r="E5933" i="4" s="1"/>
  <c r="B5933" i="4"/>
  <c r="F5932" i="4"/>
  <c r="D5932" i="4"/>
  <c r="E5932" i="4" s="1"/>
  <c r="C5932" i="4"/>
  <c r="B5932" i="4"/>
  <c r="F5931" i="4"/>
  <c r="D5931" i="4"/>
  <c r="C5931" i="4"/>
  <c r="E5931" i="4" s="1"/>
  <c r="B5931" i="4"/>
  <c r="F5930" i="4"/>
  <c r="D5930" i="4"/>
  <c r="C5930" i="4"/>
  <c r="E5930" i="4" s="1"/>
  <c r="B5930" i="4"/>
  <c r="F5929" i="4"/>
  <c r="D5929" i="4"/>
  <c r="E5929" i="4" s="1"/>
  <c r="C5929" i="4"/>
  <c r="B5929" i="4"/>
  <c r="F5928" i="4"/>
  <c r="D5928" i="4"/>
  <c r="C5928" i="4"/>
  <c r="E5928" i="4" s="1"/>
  <c r="B5928" i="4"/>
  <c r="F5927" i="4"/>
  <c r="D5927" i="4"/>
  <c r="C5927" i="4"/>
  <c r="E5927" i="4" s="1"/>
  <c r="B5927" i="4"/>
  <c r="F5926" i="4"/>
  <c r="D5926" i="4"/>
  <c r="C5926" i="4"/>
  <c r="B5926" i="4"/>
  <c r="E5926" i="4"/>
  <c r="F5925" i="4"/>
  <c r="D5925" i="4"/>
  <c r="E5925" i="4" s="1"/>
  <c r="C5925" i="4"/>
  <c r="B5925" i="4"/>
  <c r="F5924" i="4"/>
  <c r="D5924" i="4"/>
  <c r="E5924" i="4" s="1"/>
  <c r="C5924" i="4"/>
  <c r="B5924" i="4"/>
  <c r="F5923" i="4"/>
  <c r="E5923" i="4"/>
  <c r="D5923" i="4"/>
  <c r="C5923" i="4"/>
  <c r="B5923" i="4"/>
  <c r="F5922" i="4"/>
  <c r="D5922" i="4"/>
  <c r="C5922" i="4"/>
  <c r="E5922" i="4" s="1"/>
  <c r="B5922" i="4"/>
  <c r="F5921" i="4"/>
  <c r="D5921" i="4"/>
  <c r="C5921" i="4"/>
  <c r="E5921" i="4" s="1"/>
  <c r="B5921" i="4"/>
  <c r="F5920" i="4"/>
  <c r="D5920" i="4"/>
  <c r="E5920" i="4" s="1"/>
  <c r="C5920" i="4"/>
  <c r="B5920" i="4"/>
  <c r="F5919" i="4"/>
  <c r="D5919" i="4"/>
  <c r="C5919" i="4"/>
  <c r="E5919" i="4" s="1"/>
  <c r="B5919" i="4"/>
  <c r="F5918" i="4"/>
  <c r="D5918" i="4"/>
  <c r="C5918" i="4"/>
  <c r="E5918" i="4" s="1"/>
  <c r="B5918" i="4"/>
  <c r="F5917" i="4"/>
  <c r="D5917" i="4"/>
  <c r="E5917" i="4" s="1"/>
  <c r="C5917" i="4"/>
  <c r="B5917" i="4"/>
  <c r="F5916" i="4"/>
  <c r="D5916" i="4"/>
  <c r="C5916" i="4"/>
  <c r="E5916" i="4" s="1"/>
  <c r="B5916" i="4"/>
  <c r="F5915" i="4"/>
  <c r="D5915" i="4"/>
  <c r="C5915" i="4"/>
  <c r="E5915" i="4" s="1"/>
  <c r="B5915" i="4"/>
  <c r="F5914" i="4"/>
  <c r="D5914" i="4"/>
  <c r="C5914" i="4"/>
  <c r="B5914" i="4"/>
  <c r="E5914" i="4"/>
  <c r="F5913" i="4"/>
  <c r="D5913" i="4"/>
  <c r="E5913" i="4" s="1"/>
  <c r="C5913" i="4"/>
  <c r="B5913" i="4"/>
  <c r="F5912" i="4"/>
  <c r="D5912" i="4"/>
  <c r="E5912" i="4" s="1"/>
  <c r="C5912" i="4"/>
  <c r="B5912" i="4"/>
  <c r="F5911" i="4"/>
  <c r="E5911" i="4"/>
  <c r="D5911" i="4"/>
  <c r="C5911" i="4"/>
  <c r="B5911" i="4"/>
  <c r="F5910" i="4"/>
  <c r="D5910" i="4"/>
  <c r="C5910" i="4"/>
  <c r="E5910" i="4" s="1"/>
  <c r="B5910" i="4"/>
  <c r="F5909" i="4"/>
  <c r="D5909" i="4"/>
  <c r="C5909" i="4"/>
  <c r="B5909" i="4"/>
  <c r="F5908" i="4"/>
  <c r="D5908" i="4"/>
  <c r="E5908" i="4" s="1"/>
  <c r="C5908" i="4"/>
  <c r="B5908" i="4"/>
  <c r="F5907" i="4"/>
  <c r="D5907" i="4"/>
  <c r="C5907" i="4"/>
  <c r="E5907" i="4" s="1"/>
  <c r="B5907" i="4"/>
  <c r="F5906" i="4"/>
  <c r="D5906" i="4"/>
  <c r="C5906" i="4"/>
  <c r="E5906" i="4" s="1"/>
  <c r="B5906" i="4"/>
  <c r="F5905" i="4"/>
  <c r="D5905" i="4"/>
  <c r="E5905" i="4" s="1"/>
  <c r="C5905" i="4"/>
  <c r="B5905" i="4"/>
  <c r="F5904" i="4"/>
  <c r="D5904" i="4"/>
  <c r="C5904" i="4"/>
  <c r="E5904" i="4" s="1"/>
  <c r="B5904" i="4"/>
  <c r="F5903" i="4"/>
  <c r="D5903" i="4"/>
  <c r="C5903" i="4"/>
  <c r="E5903" i="4" s="1"/>
  <c r="B5903" i="4"/>
  <c r="F5902" i="4"/>
  <c r="D5902" i="4"/>
  <c r="C5902" i="4"/>
  <c r="B5902" i="4"/>
  <c r="E5902" i="4"/>
  <c r="F5901" i="4"/>
  <c r="D5901" i="4"/>
  <c r="E5901" i="4" s="1"/>
  <c r="C5901" i="4"/>
  <c r="B5901" i="4"/>
  <c r="F5900" i="4"/>
  <c r="D5900" i="4"/>
  <c r="E5900" i="4" s="1"/>
  <c r="C5900" i="4"/>
  <c r="B5900" i="4"/>
  <c r="F5899" i="4"/>
  <c r="E5899" i="4"/>
  <c r="D5899" i="4"/>
  <c r="C5899" i="4"/>
  <c r="B5899" i="4"/>
  <c r="F5898" i="4"/>
  <c r="D5898" i="4"/>
  <c r="C5898" i="4"/>
  <c r="E5898" i="4" s="1"/>
  <c r="B5898" i="4"/>
  <c r="F5897" i="4"/>
  <c r="D5897" i="4"/>
  <c r="C5897" i="4"/>
  <c r="E5897" i="4" s="1"/>
  <c r="B5897" i="4"/>
  <c r="F5896" i="4"/>
  <c r="D5896" i="4"/>
  <c r="E5896" i="4" s="1"/>
  <c r="C5896" i="4"/>
  <c r="B5896" i="4"/>
  <c r="F5895" i="4"/>
  <c r="D5895" i="4"/>
  <c r="C5895" i="4"/>
  <c r="E5895" i="4" s="1"/>
  <c r="B5895" i="4"/>
  <c r="F5894" i="4"/>
  <c r="D5894" i="4"/>
  <c r="C5894" i="4"/>
  <c r="E5894" i="4" s="1"/>
  <c r="B5894" i="4"/>
  <c r="F5893" i="4"/>
  <c r="D5893" i="4"/>
  <c r="E5893" i="4" s="1"/>
  <c r="C5893" i="4"/>
  <c r="B5893" i="4"/>
  <c r="F5892" i="4"/>
  <c r="D5892" i="4"/>
  <c r="C5892" i="4"/>
  <c r="E5892" i="4" s="1"/>
  <c r="B5892" i="4"/>
  <c r="F5891" i="4"/>
  <c r="D5891" i="4"/>
  <c r="C5891" i="4"/>
  <c r="E5891" i="4" s="1"/>
  <c r="B5891" i="4"/>
  <c r="F5890" i="4"/>
  <c r="D5890" i="4"/>
  <c r="C5890" i="4"/>
  <c r="B5890" i="4"/>
  <c r="E5890" i="4"/>
  <c r="F5889" i="4"/>
  <c r="D5889" i="4"/>
  <c r="E5889" i="4" s="1"/>
  <c r="C5889" i="4"/>
  <c r="B5889" i="4"/>
  <c r="F5888" i="4"/>
  <c r="D5888" i="4"/>
  <c r="E5888" i="4" s="1"/>
  <c r="C5888" i="4"/>
  <c r="B5888" i="4"/>
  <c r="F5887" i="4"/>
  <c r="E5887" i="4"/>
  <c r="D5887" i="4"/>
  <c r="C5887" i="4"/>
  <c r="B5887" i="4"/>
  <c r="F5886" i="4"/>
  <c r="D5886" i="4"/>
  <c r="C5886" i="4"/>
  <c r="B5886" i="4"/>
  <c r="F5885" i="4"/>
  <c r="D5885" i="4"/>
  <c r="C5885" i="4"/>
  <c r="E5885" i="4" s="1"/>
  <c r="B5885" i="4"/>
  <c r="F5884" i="4"/>
  <c r="D5884" i="4"/>
  <c r="E5884" i="4" s="1"/>
  <c r="C5884" i="4"/>
  <c r="B5884" i="4"/>
  <c r="F5883" i="4"/>
  <c r="D5883" i="4"/>
  <c r="C5883" i="4"/>
  <c r="B5883" i="4"/>
  <c r="F5882" i="4"/>
  <c r="D5882" i="4"/>
  <c r="C5882" i="4"/>
  <c r="E5882" i="4" s="1"/>
  <c r="B5882" i="4"/>
  <c r="F5881" i="4"/>
  <c r="D5881" i="4"/>
  <c r="E5881" i="4" s="1"/>
  <c r="C5881" i="4"/>
  <c r="B5881" i="4"/>
  <c r="F5880" i="4"/>
  <c r="D5880" i="4"/>
  <c r="C5880" i="4"/>
  <c r="B5880" i="4"/>
  <c r="F5879" i="4"/>
  <c r="D5879" i="4"/>
  <c r="C5879" i="4"/>
  <c r="E5879" i="4" s="1"/>
  <c r="B5879" i="4"/>
  <c r="F5878" i="4"/>
  <c r="D5878" i="4"/>
  <c r="C5878" i="4"/>
  <c r="B5878" i="4"/>
  <c r="E5878" i="4"/>
  <c r="F5877" i="4"/>
  <c r="D5877" i="4"/>
  <c r="E5877" i="4" s="1"/>
  <c r="C5877" i="4"/>
  <c r="B5877" i="4"/>
  <c r="F5876" i="4"/>
  <c r="D5876" i="4"/>
  <c r="E5876" i="4" s="1"/>
  <c r="C5876" i="4"/>
  <c r="B5876" i="4"/>
  <c r="F5875" i="4"/>
  <c r="E5875" i="4"/>
  <c r="D5875" i="4"/>
  <c r="C5875" i="4"/>
  <c r="B5875" i="4"/>
  <c r="F5874" i="4"/>
  <c r="D5874" i="4"/>
  <c r="C5874" i="4"/>
  <c r="E5874" i="4" s="1"/>
  <c r="B5874" i="4"/>
  <c r="F5873" i="4"/>
  <c r="D5873" i="4"/>
  <c r="C5873" i="4"/>
  <c r="E5873" i="4" s="1"/>
  <c r="B5873" i="4"/>
  <c r="F5872" i="4"/>
  <c r="D5872" i="4"/>
  <c r="E5872" i="4" s="1"/>
  <c r="C5872" i="4"/>
  <c r="B5872" i="4"/>
  <c r="F5871" i="4"/>
  <c r="D5871" i="4"/>
  <c r="C5871" i="4"/>
  <c r="E5871" i="4" s="1"/>
  <c r="B5871" i="4"/>
  <c r="F5870" i="4"/>
  <c r="D5870" i="4"/>
  <c r="C5870" i="4"/>
  <c r="E5870" i="4" s="1"/>
  <c r="B5870" i="4"/>
  <c r="F5869" i="4"/>
  <c r="D5869" i="4"/>
  <c r="E5869" i="4" s="1"/>
  <c r="C5869" i="4"/>
  <c r="B5869" i="4"/>
  <c r="F5868" i="4"/>
  <c r="D5868" i="4"/>
  <c r="C5868" i="4"/>
  <c r="E5868" i="4" s="1"/>
  <c r="B5868" i="4"/>
  <c r="F5867" i="4"/>
  <c r="D5867" i="4"/>
  <c r="C5867" i="4"/>
  <c r="E5867" i="4" s="1"/>
  <c r="B5867" i="4"/>
  <c r="F5866" i="4"/>
  <c r="D5866" i="4"/>
  <c r="C5866" i="4"/>
  <c r="B5866" i="4"/>
  <c r="E5866" i="4"/>
  <c r="F5865" i="4"/>
  <c r="D5865" i="4"/>
  <c r="E5865" i="4" s="1"/>
  <c r="C5865" i="4"/>
  <c r="B5865" i="4"/>
  <c r="F5864" i="4"/>
  <c r="D5864" i="4"/>
  <c r="E5864" i="4" s="1"/>
  <c r="C5864" i="4"/>
  <c r="B5864" i="4"/>
  <c r="F5863" i="4"/>
  <c r="D5863" i="4"/>
  <c r="E5863" i="4" s="1"/>
  <c r="C5863" i="4"/>
  <c r="B5863" i="4"/>
  <c r="F5862" i="4"/>
  <c r="D5862" i="4"/>
  <c r="C5862" i="4"/>
  <c r="E5862" i="4" s="1"/>
  <c r="B5862" i="4"/>
  <c r="F5861" i="4"/>
  <c r="D5861" i="4"/>
  <c r="C5861" i="4"/>
  <c r="E5861" i="4" s="1"/>
  <c r="B5861" i="4"/>
  <c r="F5860" i="4"/>
  <c r="D5860" i="4"/>
  <c r="E5860" i="4" s="1"/>
  <c r="C5860" i="4"/>
  <c r="B5860" i="4"/>
  <c r="F5859" i="4"/>
  <c r="D5859" i="4"/>
  <c r="C5859" i="4"/>
  <c r="E5859" i="4" s="1"/>
  <c r="B5859" i="4"/>
  <c r="F5858" i="4"/>
  <c r="D5858" i="4"/>
  <c r="C5858" i="4"/>
  <c r="E5858" i="4" s="1"/>
  <c r="B5858" i="4"/>
  <c r="F5857" i="4"/>
  <c r="D5857" i="4"/>
  <c r="E5857" i="4" s="1"/>
  <c r="C5857" i="4"/>
  <c r="B5857" i="4"/>
  <c r="F5856" i="4"/>
  <c r="D5856" i="4"/>
  <c r="C5856" i="4"/>
  <c r="E5856" i="4" s="1"/>
  <c r="B5856" i="4"/>
  <c r="F5855" i="4"/>
  <c r="D5855" i="4"/>
  <c r="C5855" i="4"/>
  <c r="E5855" i="4" s="1"/>
  <c r="B5855" i="4"/>
  <c r="F5854" i="4"/>
  <c r="D5854" i="4"/>
  <c r="C5854" i="4"/>
  <c r="B5854" i="4"/>
  <c r="E5854" i="4"/>
  <c r="F5853" i="4"/>
  <c r="D5853" i="4"/>
  <c r="E5853" i="4" s="1"/>
  <c r="C5853" i="4"/>
  <c r="B5853" i="4"/>
  <c r="F5852" i="4"/>
  <c r="D5852" i="4"/>
  <c r="E5852" i="4" s="1"/>
  <c r="C5852" i="4"/>
  <c r="B5852" i="4"/>
  <c r="F5851" i="4"/>
  <c r="E5851" i="4"/>
  <c r="D5851" i="4"/>
  <c r="C5851" i="4"/>
  <c r="B5851" i="4"/>
  <c r="F5850" i="4"/>
  <c r="D5850" i="4"/>
  <c r="C5850" i="4"/>
  <c r="E5850" i="4" s="1"/>
  <c r="B5850" i="4"/>
  <c r="F5849" i="4"/>
  <c r="D5849" i="4"/>
  <c r="C5849" i="4"/>
  <c r="E5849" i="4" s="1"/>
  <c r="B5849" i="4"/>
  <c r="F5848" i="4"/>
  <c r="D5848" i="4"/>
  <c r="E5848" i="4" s="1"/>
  <c r="C5848" i="4"/>
  <c r="B5848" i="4"/>
  <c r="F5847" i="4"/>
  <c r="D5847" i="4"/>
  <c r="C5847" i="4"/>
  <c r="E5847" i="4" s="1"/>
  <c r="B5847" i="4"/>
  <c r="F5846" i="4"/>
  <c r="D5846" i="4"/>
  <c r="C5846" i="4"/>
  <c r="E5846" i="4" s="1"/>
  <c r="B5846" i="4"/>
  <c r="F5845" i="4"/>
  <c r="D5845" i="4"/>
  <c r="E5845" i="4" s="1"/>
  <c r="C5845" i="4"/>
  <c r="B5845" i="4"/>
  <c r="F5844" i="4"/>
  <c r="D5844" i="4"/>
  <c r="C5844" i="4"/>
  <c r="E5844" i="4" s="1"/>
  <c r="B5844" i="4"/>
  <c r="F5843" i="4"/>
  <c r="D5843" i="4"/>
  <c r="C5843" i="4"/>
  <c r="E5843" i="4" s="1"/>
  <c r="B5843" i="4"/>
  <c r="F5842" i="4"/>
  <c r="D5842" i="4"/>
  <c r="C5842" i="4"/>
  <c r="B5842" i="4"/>
  <c r="E5842" i="4"/>
  <c r="F5841" i="4"/>
  <c r="D5841" i="4"/>
  <c r="E5841" i="4" s="1"/>
  <c r="C5841" i="4"/>
  <c r="B5841" i="4"/>
  <c r="F5840" i="4"/>
  <c r="D5840" i="4"/>
  <c r="E5840" i="4" s="1"/>
  <c r="C5840" i="4"/>
  <c r="B5840" i="4"/>
  <c r="F5839" i="4"/>
  <c r="E5839" i="4"/>
  <c r="D5839" i="4"/>
  <c r="C5839" i="4"/>
  <c r="B5839" i="4"/>
  <c r="F5838" i="4"/>
  <c r="D5838" i="4"/>
  <c r="C5838" i="4"/>
  <c r="E5838" i="4" s="1"/>
  <c r="B5838" i="4"/>
  <c r="F5837" i="4"/>
  <c r="D5837" i="4"/>
  <c r="C5837" i="4"/>
  <c r="B5837" i="4"/>
  <c r="F5836" i="4"/>
  <c r="D5836" i="4"/>
  <c r="C5836" i="4"/>
  <c r="B5836" i="4"/>
  <c r="E5836" i="4"/>
  <c r="F5835" i="4"/>
  <c r="D5835" i="4"/>
  <c r="C5835" i="4"/>
  <c r="B5835" i="4"/>
  <c r="F5834" i="4"/>
  <c r="D5834" i="4"/>
  <c r="C5834" i="4"/>
  <c r="B5834" i="4"/>
  <c r="F5833" i="4"/>
  <c r="E5833" i="4"/>
  <c r="D5833" i="4"/>
  <c r="C5833" i="4"/>
  <c r="B5833" i="4"/>
  <c r="F5832" i="4"/>
  <c r="D5832" i="4"/>
  <c r="C5832" i="4"/>
  <c r="E5832" i="4" s="1"/>
  <c r="B5832" i="4"/>
  <c r="F5831" i="4"/>
  <c r="D5831" i="4"/>
  <c r="C5831" i="4"/>
  <c r="E5831" i="4" s="1"/>
  <c r="B5831" i="4"/>
  <c r="F5830" i="4"/>
  <c r="D5830" i="4"/>
  <c r="C5830" i="4"/>
  <c r="B5830" i="4"/>
  <c r="E5830" i="4"/>
  <c r="F5829" i="4"/>
  <c r="D5829" i="4"/>
  <c r="E5829" i="4" s="1"/>
  <c r="C5829" i="4"/>
  <c r="B5829" i="4"/>
  <c r="F5828" i="4"/>
  <c r="D5828" i="4"/>
  <c r="E5828" i="4" s="1"/>
  <c r="C5828" i="4"/>
  <c r="B5828" i="4"/>
  <c r="F5827" i="4"/>
  <c r="E5827" i="4"/>
  <c r="D5827" i="4"/>
  <c r="C5827" i="4"/>
  <c r="B5827" i="4"/>
  <c r="F5826" i="4"/>
  <c r="D5826" i="4"/>
  <c r="C5826" i="4"/>
  <c r="B5826" i="4"/>
  <c r="F5825" i="4"/>
  <c r="D5825" i="4"/>
  <c r="C5825" i="4"/>
  <c r="E5825" i="4" s="1"/>
  <c r="B5825" i="4"/>
  <c r="F5824" i="4"/>
  <c r="D5824" i="4"/>
  <c r="C5824" i="4"/>
  <c r="B5824" i="4"/>
  <c r="E5824" i="4"/>
  <c r="F5823" i="4"/>
  <c r="D5823" i="4"/>
  <c r="C5823" i="4"/>
  <c r="B5823" i="4"/>
  <c r="F5822" i="4"/>
  <c r="D5822" i="4"/>
  <c r="C5822" i="4"/>
  <c r="B5822" i="4"/>
  <c r="F5821" i="4"/>
  <c r="E5821" i="4"/>
  <c r="D5821" i="4"/>
  <c r="C5821" i="4"/>
  <c r="B5821" i="4"/>
  <c r="F5820" i="4"/>
  <c r="D5820" i="4"/>
  <c r="C5820" i="4"/>
  <c r="E5820" i="4" s="1"/>
  <c r="B5820" i="4"/>
  <c r="F5819" i="4"/>
  <c r="D5819" i="4"/>
  <c r="C5819" i="4"/>
  <c r="E5819" i="4" s="1"/>
  <c r="B5819" i="4"/>
  <c r="F5818" i="4"/>
  <c r="D5818" i="4"/>
  <c r="C5818" i="4"/>
  <c r="B5818" i="4"/>
  <c r="E5818" i="4"/>
  <c r="F5817" i="4"/>
  <c r="D5817" i="4"/>
  <c r="E5817" i="4" s="1"/>
  <c r="C5817" i="4"/>
  <c r="B5817" i="4"/>
  <c r="F5816" i="4"/>
  <c r="D5816" i="4"/>
  <c r="E5816" i="4" s="1"/>
  <c r="C5816" i="4"/>
  <c r="B5816" i="4"/>
  <c r="F5815" i="4"/>
  <c r="D5815" i="4"/>
  <c r="E5815" i="4" s="1"/>
  <c r="C5815" i="4"/>
  <c r="B5815" i="4"/>
  <c r="F5814" i="4"/>
  <c r="D5814" i="4"/>
  <c r="C5814" i="4"/>
  <c r="E5814" i="4" s="1"/>
  <c r="B5814" i="4"/>
  <c r="F5813" i="4"/>
  <c r="D5813" i="4"/>
  <c r="C5813" i="4"/>
  <c r="E5813" i="4" s="1"/>
  <c r="B5813" i="4"/>
  <c r="F5812" i="4"/>
  <c r="D5812" i="4"/>
  <c r="C5812" i="4"/>
  <c r="B5812" i="4"/>
  <c r="E5812" i="4"/>
  <c r="F5811" i="4"/>
  <c r="D5811" i="4"/>
  <c r="C5811" i="4"/>
  <c r="B5811" i="4"/>
  <c r="F5810" i="4"/>
  <c r="D5810" i="4"/>
  <c r="C5810" i="4"/>
  <c r="B5810" i="4"/>
  <c r="F5809" i="4"/>
  <c r="E5809" i="4"/>
  <c r="D5809" i="4"/>
  <c r="C5809" i="4"/>
  <c r="B5809" i="4"/>
  <c r="F5808" i="4"/>
  <c r="D5808" i="4"/>
  <c r="C5808" i="4"/>
  <c r="E5808" i="4" s="1"/>
  <c r="B5808" i="4"/>
  <c r="F5807" i="4"/>
  <c r="D5807" i="4"/>
  <c r="C5807" i="4"/>
  <c r="E5807" i="4" s="1"/>
  <c r="B5807" i="4"/>
  <c r="F5806" i="4"/>
  <c r="D5806" i="4"/>
  <c r="C5806" i="4"/>
  <c r="B5806" i="4"/>
  <c r="E5806" i="4"/>
  <c r="F5805" i="4"/>
  <c r="D5805" i="4"/>
  <c r="E5805" i="4" s="1"/>
  <c r="C5805" i="4"/>
  <c r="B5805" i="4"/>
  <c r="F5804" i="4"/>
  <c r="D5804" i="4"/>
  <c r="E5804" i="4" s="1"/>
  <c r="C5804" i="4"/>
  <c r="B5804" i="4"/>
  <c r="F5803" i="4"/>
  <c r="E5803" i="4"/>
  <c r="D5803" i="4"/>
  <c r="C5803" i="4"/>
  <c r="B5803" i="4"/>
  <c r="F5802" i="4"/>
  <c r="D5802" i="4"/>
  <c r="C5802" i="4"/>
  <c r="E5802" i="4" s="1"/>
  <c r="B5802" i="4"/>
  <c r="F5801" i="4"/>
  <c r="D5801" i="4"/>
  <c r="C5801" i="4"/>
  <c r="B5801" i="4"/>
  <c r="F5800" i="4"/>
  <c r="D5800" i="4"/>
  <c r="C5800" i="4"/>
  <c r="B5800" i="4"/>
  <c r="E5800" i="4"/>
  <c r="F5799" i="4"/>
  <c r="D5799" i="4"/>
  <c r="C5799" i="4"/>
  <c r="B5799" i="4"/>
  <c r="F5798" i="4"/>
  <c r="D5798" i="4"/>
  <c r="C5798" i="4"/>
  <c r="B5798" i="4"/>
  <c r="F5797" i="4"/>
  <c r="E5797" i="4"/>
  <c r="D5797" i="4"/>
  <c r="C5797" i="4"/>
  <c r="B5797" i="4"/>
  <c r="F5796" i="4"/>
  <c r="D5796" i="4"/>
  <c r="C5796" i="4"/>
  <c r="E5796" i="4" s="1"/>
  <c r="B5796" i="4"/>
  <c r="F5795" i="4"/>
  <c r="D5795" i="4"/>
  <c r="C5795" i="4"/>
  <c r="E5795" i="4" s="1"/>
  <c r="B5795" i="4"/>
  <c r="F5794" i="4"/>
  <c r="D5794" i="4"/>
  <c r="C5794" i="4"/>
  <c r="B5794" i="4"/>
  <c r="F5793" i="4"/>
  <c r="D5793" i="4"/>
  <c r="C5793" i="4"/>
  <c r="E5793" i="4" s="1"/>
  <c r="B5793" i="4"/>
  <c r="F5792" i="4"/>
  <c r="D5792" i="4"/>
  <c r="C5792" i="4"/>
  <c r="B5792" i="4"/>
  <c r="F5791" i="4"/>
  <c r="D5791" i="4"/>
  <c r="C5791" i="4"/>
  <c r="B5791" i="4"/>
  <c r="F5790" i="4"/>
  <c r="D5790" i="4"/>
  <c r="E5790" i="4" s="1"/>
  <c r="C5790" i="4"/>
  <c r="B5790" i="4"/>
  <c r="F5789" i="4"/>
  <c r="D5789" i="4"/>
  <c r="C5789" i="4"/>
  <c r="E5789" i="4" s="1"/>
  <c r="B5789" i="4"/>
  <c r="F5788" i="4"/>
  <c r="D5788" i="4"/>
  <c r="C5788" i="4"/>
  <c r="E5788" i="4" s="1"/>
  <c r="B5788" i="4"/>
  <c r="F5787" i="4"/>
  <c r="E5787" i="4"/>
  <c r="D5787" i="4"/>
  <c r="C5787" i="4"/>
  <c r="B5787" i="4"/>
  <c r="F5786" i="4"/>
  <c r="D5786" i="4"/>
  <c r="C5786" i="4"/>
  <c r="B5786" i="4"/>
  <c r="F5785" i="4"/>
  <c r="E5785" i="4"/>
  <c r="D5785" i="4"/>
  <c r="C5785" i="4"/>
  <c r="B5785" i="4"/>
  <c r="F5784" i="4"/>
  <c r="D5784" i="4"/>
  <c r="C5784" i="4"/>
  <c r="E5784" i="4" s="1"/>
  <c r="B5784" i="4"/>
  <c r="F5783" i="4"/>
  <c r="D5783" i="4"/>
  <c r="C5783" i="4"/>
  <c r="E5783" i="4" s="1"/>
  <c r="B5783" i="4"/>
  <c r="F5782" i="4"/>
  <c r="D5782" i="4"/>
  <c r="C5782" i="4"/>
  <c r="B5782" i="4"/>
  <c r="F5781" i="4"/>
  <c r="D5781" i="4"/>
  <c r="C5781" i="4"/>
  <c r="E5781" i="4" s="1"/>
  <c r="B5781" i="4"/>
  <c r="F5780" i="4"/>
  <c r="D5780" i="4"/>
  <c r="C5780" i="4"/>
  <c r="B5780" i="4"/>
  <c r="F5779" i="4"/>
  <c r="D5779" i="4"/>
  <c r="C5779" i="4"/>
  <c r="E5779" i="4" s="1"/>
  <c r="B5779" i="4"/>
  <c r="F5778" i="4"/>
  <c r="D5778" i="4"/>
  <c r="C5778" i="4"/>
  <c r="B5778" i="4"/>
  <c r="F5777" i="4"/>
  <c r="D5777" i="4"/>
  <c r="C5777" i="4"/>
  <c r="E5777" i="4" s="1"/>
  <c r="B5777" i="4"/>
  <c r="F5776" i="4"/>
  <c r="D5776" i="4"/>
  <c r="C5776" i="4"/>
  <c r="E5776" i="4" s="1"/>
  <c r="B5776" i="4"/>
  <c r="F5775" i="4"/>
  <c r="D5775" i="4"/>
  <c r="E5775" i="4" s="1"/>
  <c r="C5775" i="4"/>
  <c r="B5775" i="4"/>
  <c r="F5774" i="4"/>
  <c r="D5774" i="4"/>
  <c r="C5774" i="4"/>
  <c r="B5774" i="4"/>
  <c r="F5773" i="4"/>
  <c r="E5773" i="4"/>
  <c r="D5773" i="4"/>
  <c r="C5773" i="4"/>
  <c r="B5773" i="4"/>
  <c r="F5772" i="4"/>
  <c r="D5772" i="4"/>
  <c r="C5772" i="4"/>
  <c r="B5772" i="4"/>
  <c r="F5771" i="4"/>
  <c r="D5771" i="4"/>
  <c r="C5771" i="4"/>
  <c r="B5771" i="4"/>
  <c r="F5770" i="4"/>
  <c r="D5770" i="4"/>
  <c r="C5770" i="4"/>
  <c r="B5770" i="4"/>
  <c r="F5769" i="4"/>
  <c r="D5769" i="4"/>
  <c r="E5769" i="4" s="1"/>
  <c r="C5769" i="4"/>
  <c r="B5769" i="4"/>
  <c r="F5768" i="4"/>
  <c r="D5768" i="4"/>
  <c r="C5768" i="4"/>
  <c r="B5768" i="4"/>
  <c r="F5767" i="4"/>
  <c r="D5767" i="4"/>
  <c r="E5767" i="4" s="1"/>
  <c r="C5767" i="4"/>
  <c r="B5767" i="4"/>
  <c r="F5766" i="4"/>
  <c r="D5766" i="4"/>
  <c r="E5766" i="4" s="1"/>
  <c r="C5766" i="4"/>
  <c r="B5766" i="4"/>
  <c r="F5765" i="4"/>
  <c r="D5765" i="4"/>
  <c r="E5765" i="4" s="1"/>
  <c r="C5765" i="4"/>
  <c r="B5765" i="4"/>
  <c r="F5764" i="4"/>
  <c r="D5764" i="4"/>
  <c r="C5764" i="4"/>
  <c r="B5764" i="4"/>
  <c r="F5763" i="4"/>
  <c r="D5763" i="4"/>
  <c r="C5763" i="4"/>
  <c r="E5763" i="4" s="1"/>
  <c r="B5763" i="4"/>
  <c r="F5762" i="4"/>
  <c r="D5762" i="4"/>
  <c r="C5762" i="4"/>
  <c r="B5762" i="4"/>
  <c r="F5761" i="4"/>
  <c r="E5761" i="4"/>
  <c r="D5761" i="4"/>
  <c r="C5761" i="4"/>
  <c r="B5761" i="4"/>
  <c r="F5760" i="4"/>
  <c r="D5760" i="4"/>
  <c r="C5760" i="4"/>
  <c r="E5760" i="4" s="1"/>
  <c r="B5760" i="4"/>
  <c r="F5759" i="4"/>
  <c r="D5759" i="4"/>
  <c r="E5759" i="4" s="1"/>
  <c r="C5759" i="4"/>
  <c r="B5759" i="4"/>
  <c r="F5758" i="4"/>
  <c r="D5758" i="4"/>
  <c r="C5758" i="4"/>
  <c r="B5758" i="4"/>
  <c r="F5757" i="4"/>
  <c r="D5757" i="4"/>
  <c r="E5757" i="4" s="1"/>
  <c r="C5757" i="4"/>
  <c r="B5757" i="4"/>
  <c r="F5756" i="4"/>
  <c r="D5756" i="4"/>
  <c r="C5756" i="4"/>
  <c r="B5756" i="4"/>
  <c r="F5755" i="4"/>
  <c r="D5755" i="4"/>
  <c r="C5755" i="4"/>
  <c r="E5755" i="4" s="1"/>
  <c r="B5755" i="4"/>
  <c r="F5754" i="4"/>
  <c r="D5754" i="4"/>
  <c r="C5754" i="4"/>
  <c r="B5754" i="4"/>
  <c r="F5753" i="4"/>
  <c r="D5753" i="4"/>
  <c r="C5753" i="4"/>
  <c r="E5753" i="4" s="1"/>
  <c r="B5753" i="4"/>
  <c r="F5752" i="4"/>
  <c r="D5752" i="4"/>
  <c r="C5752" i="4"/>
  <c r="B5752" i="4"/>
  <c r="F5751" i="4"/>
  <c r="D5751" i="4"/>
  <c r="C5751" i="4"/>
  <c r="B5751" i="4"/>
  <c r="E5751" i="4"/>
  <c r="F5750" i="4"/>
  <c r="D5750" i="4"/>
  <c r="C5750" i="4"/>
  <c r="B5750" i="4"/>
  <c r="F5749" i="4"/>
  <c r="D5749" i="4"/>
  <c r="E5749" i="4" s="1"/>
  <c r="C5749" i="4"/>
  <c r="B5749" i="4"/>
  <c r="F5748" i="4"/>
  <c r="D5748" i="4"/>
  <c r="C5748" i="4"/>
  <c r="B5748" i="4"/>
  <c r="F5747" i="4"/>
  <c r="D5747" i="4"/>
  <c r="E5747" i="4" s="1"/>
  <c r="C5747" i="4"/>
  <c r="B5747" i="4"/>
  <c r="F5746" i="4"/>
  <c r="D5746" i="4"/>
  <c r="C5746" i="4"/>
  <c r="B5746" i="4"/>
  <c r="F5745" i="4"/>
  <c r="D5745" i="4"/>
  <c r="C5745" i="4"/>
  <c r="E5745" i="4" s="1"/>
  <c r="B5745" i="4"/>
  <c r="F5744" i="4"/>
  <c r="D5744" i="4"/>
  <c r="C5744" i="4"/>
  <c r="B5744" i="4"/>
  <c r="E5744" i="4"/>
  <c r="F5743" i="4"/>
  <c r="D5743" i="4"/>
  <c r="C5743" i="4"/>
  <c r="B5743" i="4"/>
  <c r="F5742" i="4"/>
  <c r="D5742" i="4"/>
  <c r="C5742" i="4"/>
  <c r="B5742" i="4"/>
  <c r="F5741" i="4"/>
  <c r="D5741" i="4"/>
  <c r="C5741" i="4"/>
  <c r="E5741" i="4" s="1"/>
  <c r="B5741" i="4"/>
  <c r="F5740" i="4"/>
  <c r="D5740" i="4"/>
  <c r="C5740" i="4"/>
  <c r="E5740" i="4" s="1"/>
  <c r="B5740" i="4"/>
  <c r="F5739" i="4"/>
  <c r="D5739" i="4"/>
  <c r="C5739" i="4"/>
  <c r="E5739" i="4" s="1"/>
  <c r="B5739" i="4"/>
  <c r="F5738" i="4"/>
  <c r="D5738" i="4"/>
  <c r="C5738" i="4"/>
  <c r="B5738" i="4"/>
  <c r="F5737" i="4"/>
  <c r="D5737" i="4"/>
  <c r="C5737" i="4"/>
  <c r="E5737" i="4" s="1"/>
  <c r="B5737" i="4"/>
  <c r="F5736" i="4"/>
  <c r="D5736" i="4"/>
  <c r="C5736" i="4"/>
  <c r="B5736" i="4"/>
  <c r="E5736" i="4"/>
  <c r="F5735" i="4"/>
  <c r="D5735" i="4"/>
  <c r="C5735" i="4"/>
  <c r="E5735" i="4" s="1"/>
  <c r="B5735" i="4"/>
  <c r="F5734" i="4"/>
  <c r="D5734" i="4"/>
  <c r="C5734" i="4"/>
  <c r="B5734" i="4"/>
  <c r="F5733" i="4"/>
  <c r="D5733" i="4"/>
  <c r="C5733" i="4"/>
  <c r="E5733" i="4" s="1"/>
  <c r="B5733" i="4"/>
  <c r="F5732" i="4"/>
  <c r="D5732" i="4"/>
  <c r="C5732" i="4"/>
  <c r="B5732" i="4"/>
  <c r="F5731" i="4"/>
  <c r="D5731" i="4"/>
  <c r="C5731" i="4"/>
  <c r="B5731" i="4"/>
  <c r="F5730" i="4"/>
  <c r="D5730" i="4"/>
  <c r="C5730" i="4"/>
  <c r="B5730" i="4"/>
  <c r="F5729" i="4"/>
  <c r="D5729" i="4"/>
  <c r="C5729" i="4"/>
  <c r="E5729" i="4" s="1"/>
  <c r="B5729" i="4"/>
  <c r="F5728" i="4"/>
  <c r="D5728" i="4"/>
  <c r="C5728" i="4"/>
  <c r="E5728" i="4" s="1"/>
  <c r="B5728" i="4"/>
  <c r="F5727" i="4"/>
  <c r="D5727" i="4"/>
  <c r="C5727" i="4"/>
  <c r="E5727" i="4" s="1"/>
  <c r="B5727" i="4"/>
  <c r="F5726" i="4"/>
  <c r="D5726" i="4"/>
  <c r="C5726" i="4"/>
  <c r="B5726" i="4"/>
  <c r="F5725" i="4"/>
  <c r="D5725" i="4"/>
  <c r="E5725" i="4" s="1"/>
  <c r="C5725" i="4"/>
  <c r="B5725" i="4"/>
  <c r="F5724" i="4"/>
  <c r="D5724" i="4"/>
  <c r="C5724" i="4"/>
  <c r="B5724" i="4"/>
  <c r="F5723" i="4"/>
  <c r="D5723" i="4"/>
  <c r="E5723" i="4" s="1"/>
  <c r="C5723" i="4"/>
  <c r="B5723" i="4"/>
  <c r="F5722" i="4"/>
  <c r="D5722" i="4"/>
  <c r="C5722" i="4"/>
  <c r="B5722" i="4"/>
  <c r="F5721" i="4"/>
  <c r="D5721" i="4"/>
  <c r="C5721" i="4"/>
  <c r="E5721" i="4" s="1"/>
  <c r="B5721" i="4"/>
  <c r="F5720" i="4"/>
  <c r="D5720" i="4"/>
  <c r="C5720" i="4"/>
  <c r="B5720" i="4"/>
  <c r="E5720" i="4"/>
  <c r="F5719" i="4"/>
  <c r="D5719" i="4"/>
  <c r="C5719" i="4"/>
  <c r="B5719" i="4"/>
  <c r="F5718" i="4"/>
  <c r="D5718" i="4"/>
  <c r="C5718" i="4"/>
  <c r="E5718" i="4" s="1"/>
  <c r="B5718" i="4"/>
  <c r="F5717" i="4"/>
  <c r="D5717" i="4"/>
  <c r="C5717" i="4"/>
  <c r="B5717" i="4"/>
  <c r="F5716" i="4"/>
  <c r="D5716" i="4"/>
  <c r="C5716" i="4"/>
  <c r="B5716" i="4"/>
  <c r="E5716" i="4"/>
  <c r="F5715" i="4"/>
  <c r="E5715" i="4"/>
  <c r="D5715" i="4"/>
  <c r="C5715" i="4"/>
  <c r="B5715" i="4"/>
  <c r="F5714" i="4"/>
  <c r="D5714" i="4"/>
  <c r="C5714" i="4"/>
  <c r="B5714" i="4"/>
  <c r="F5713" i="4"/>
  <c r="D5713" i="4"/>
  <c r="C5713" i="4"/>
  <c r="B5713" i="4"/>
  <c r="F5712" i="4"/>
  <c r="D5712" i="4"/>
  <c r="C5712" i="4"/>
  <c r="B5712" i="4"/>
  <c r="F5711" i="4"/>
  <c r="D5711" i="4"/>
  <c r="C5711" i="4"/>
  <c r="E5711" i="4" s="1"/>
  <c r="B5711" i="4"/>
  <c r="F5710" i="4"/>
  <c r="D5710" i="4"/>
  <c r="C5710" i="4"/>
  <c r="B5710" i="4"/>
  <c r="F5709" i="4"/>
  <c r="D5709" i="4"/>
  <c r="C5709" i="4"/>
  <c r="B5709" i="4"/>
  <c r="F5708" i="4"/>
  <c r="D5708" i="4"/>
  <c r="C5708" i="4"/>
  <c r="B5708" i="4"/>
  <c r="F5707" i="4"/>
  <c r="D5707" i="4"/>
  <c r="C5707" i="4"/>
  <c r="B5707" i="4"/>
  <c r="F5706" i="4"/>
  <c r="D5706" i="4"/>
  <c r="C5706" i="4"/>
  <c r="B5706" i="4"/>
  <c r="F5705" i="4"/>
  <c r="D5705" i="4"/>
  <c r="C5705" i="4"/>
  <c r="E5705" i="4" s="1"/>
  <c r="B5705" i="4"/>
  <c r="F5704" i="4"/>
  <c r="D5704" i="4"/>
  <c r="C5704" i="4"/>
  <c r="E5704" i="4" s="1"/>
  <c r="B5704" i="4"/>
  <c r="F5703" i="4"/>
  <c r="D5703" i="4"/>
  <c r="C5703" i="4"/>
  <c r="B5703" i="4"/>
  <c r="E5703" i="4"/>
  <c r="F5702" i="4"/>
  <c r="D5702" i="4"/>
  <c r="C5702" i="4"/>
  <c r="B5702" i="4"/>
  <c r="F5701" i="4"/>
  <c r="D5701" i="4"/>
  <c r="C5701" i="4"/>
  <c r="B5701" i="4"/>
  <c r="F5700" i="4"/>
  <c r="D5700" i="4"/>
  <c r="C5700" i="4"/>
  <c r="B5700" i="4"/>
  <c r="F5699" i="4"/>
  <c r="D5699" i="4"/>
  <c r="C5699" i="4"/>
  <c r="B5699" i="4"/>
  <c r="E5699" i="4" s="1"/>
  <c r="F5698" i="4"/>
  <c r="D5698" i="4"/>
  <c r="C5698" i="4"/>
  <c r="B5698" i="4"/>
  <c r="F5697" i="4"/>
  <c r="D5697" i="4"/>
  <c r="E5697" i="4" s="1"/>
  <c r="C5697" i="4"/>
  <c r="B5697" i="4"/>
  <c r="F5696" i="4"/>
  <c r="D5696" i="4"/>
  <c r="C5696" i="4"/>
  <c r="B5696" i="4"/>
  <c r="F5695" i="4"/>
  <c r="D5695" i="4"/>
  <c r="C5695" i="4"/>
  <c r="B5695" i="4"/>
  <c r="E5695" i="4"/>
  <c r="F5694" i="4"/>
  <c r="D5694" i="4"/>
  <c r="E5694" i="4" s="1"/>
  <c r="C5694" i="4"/>
  <c r="B5694" i="4"/>
  <c r="F5693" i="4"/>
  <c r="D5693" i="4"/>
  <c r="C5693" i="4"/>
  <c r="B5693" i="4"/>
  <c r="F5692" i="4"/>
  <c r="D5692" i="4"/>
  <c r="C5692" i="4"/>
  <c r="B5692" i="4"/>
  <c r="E5692" i="4"/>
  <c r="F5691" i="4"/>
  <c r="D5691" i="4"/>
  <c r="C5691" i="4"/>
  <c r="E5691" i="4" s="1"/>
  <c r="B5691" i="4"/>
  <c r="F5690" i="4"/>
  <c r="D5690" i="4"/>
  <c r="C5690" i="4"/>
  <c r="B5690" i="4"/>
  <c r="F5689" i="4"/>
  <c r="D5689" i="4"/>
  <c r="C5689" i="4"/>
  <c r="E5689" i="4" s="1"/>
  <c r="B5689" i="4"/>
  <c r="F5688" i="4"/>
  <c r="D5688" i="4"/>
  <c r="C5688" i="4"/>
  <c r="B5688" i="4"/>
  <c r="E5688" i="4" s="1"/>
  <c r="F5687" i="4"/>
  <c r="D5687" i="4"/>
  <c r="C5687" i="4"/>
  <c r="B5687" i="4"/>
  <c r="F5686" i="4"/>
  <c r="D5686" i="4"/>
  <c r="C5686" i="4"/>
  <c r="B5686" i="4"/>
  <c r="F5685" i="4"/>
  <c r="D5685" i="4"/>
  <c r="C5685" i="4"/>
  <c r="B5685" i="4"/>
  <c r="E5685" i="4" s="1"/>
  <c r="F5684" i="4"/>
  <c r="D5684" i="4"/>
  <c r="C5684" i="4"/>
  <c r="B5684" i="4"/>
  <c r="F5683" i="4"/>
  <c r="D5683" i="4"/>
  <c r="C5683" i="4"/>
  <c r="B5683" i="4"/>
  <c r="F5682" i="4"/>
  <c r="D5682" i="4"/>
  <c r="C5682" i="4"/>
  <c r="B5682" i="4"/>
  <c r="E5682" i="4" s="1"/>
  <c r="F5681" i="4"/>
  <c r="D5681" i="4"/>
  <c r="E5681" i="4" s="1"/>
  <c r="C5681" i="4"/>
  <c r="B5681" i="4"/>
  <c r="F5680" i="4"/>
  <c r="D5680" i="4"/>
  <c r="C5680" i="4"/>
  <c r="B5680" i="4"/>
  <c r="E5680" i="4"/>
  <c r="F5679" i="4"/>
  <c r="D5679" i="4"/>
  <c r="C5679" i="4"/>
  <c r="B5679" i="4"/>
  <c r="F5678" i="4"/>
  <c r="D5678" i="4"/>
  <c r="C5678" i="4"/>
  <c r="B5678" i="4"/>
  <c r="E5678" i="4" s="1"/>
  <c r="F5677" i="4"/>
  <c r="D5677" i="4"/>
  <c r="C5677" i="4"/>
  <c r="B5677" i="4"/>
  <c r="E5677" i="4" s="1"/>
  <c r="F5676" i="4"/>
  <c r="D5676" i="4"/>
  <c r="C5676" i="4"/>
  <c r="B5676" i="4"/>
  <c r="F5675" i="4"/>
  <c r="D5675" i="4"/>
  <c r="C5675" i="4"/>
  <c r="B5675" i="4"/>
  <c r="E5675" i="4" s="1"/>
  <c r="F5674" i="4"/>
  <c r="D5674" i="4"/>
  <c r="C5674" i="4"/>
  <c r="B5674" i="4"/>
  <c r="E5674" i="4" s="1"/>
  <c r="F5673" i="4"/>
  <c r="D5673" i="4"/>
  <c r="E5673" i="4" s="1"/>
  <c r="C5673" i="4"/>
  <c r="B5673" i="4"/>
  <c r="F5672" i="4"/>
  <c r="D5672" i="4"/>
  <c r="C5672" i="4"/>
  <c r="E5672" i="4" s="1"/>
  <c r="B5672" i="4"/>
  <c r="F5671" i="4"/>
  <c r="D5671" i="4"/>
  <c r="C5671" i="4"/>
  <c r="E5671" i="4" s="1"/>
  <c r="B5671" i="4"/>
  <c r="F5670" i="4"/>
  <c r="D5670" i="4"/>
  <c r="C5670" i="4"/>
  <c r="B5670" i="4"/>
  <c r="F5669" i="4"/>
  <c r="D5669" i="4"/>
  <c r="C5669" i="4"/>
  <c r="B5669" i="4"/>
  <c r="F5668" i="4"/>
  <c r="D5668" i="4"/>
  <c r="C5668" i="4"/>
  <c r="E5668" i="4" s="1"/>
  <c r="B5668" i="4"/>
  <c r="F5667" i="4"/>
  <c r="D5667" i="4"/>
  <c r="E5667" i="4" s="1"/>
  <c r="C5667" i="4"/>
  <c r="B5667" i="4"/>
  <c r="F5666" i="4"/>
  <c r="D5666" i="4"/>
  <c r="C5666" i="4"/>
  <c r="B5666" i="4"/>
  <c r="E5666" i="4" s="1"/>
  <c r="F5665" i="4"/>
  <c r="E5665" i="4"/>
  <c r="D5665" i="4"/>
  <c r="C5665" i="4"/>
  <c r="B5665" i="4"/>
  <c r="F5664" i="4"/>
  <c r="D5664" i="4"/>
  <c r="C5664" i="4"/>
  <c r="B5664" i="4"/>
  <c r="F5663" i="4"/>
  <c r="D5663" i="4"/>
  <c r="C5663" i="4"/>
  <c r="B5663" i="4"/>
  <c r="F5662" i="4"/>
  <c r="D5662" i="4"/>
  <c r="C5662" i="4"/>
  <c r="B5662" i="4"/>
  <c r="F5661" i="4"/>
  <c r="D5661" i="4"/>
  <c r="C5661" i="4"/>
  <c r="B5661" i="4"/>
  <c r="F5660" i="4"/>
  <c r="D5660" i="4"/>
  <c r="C5660" i="4"/>
  <c r="B5660" i="4"/>
  <c r="F5659" i="4"/>
  <c r="D5659" i="4"/>
  <c r="C5659" i="4"/>
  <c r="B5659" i="4"/>
  <c r="E5659" i="4"/>
  <c r="F5658" i="4"/>
  <c r="D5658" i="4"/>
  <c r="C5658" i="4"/>
  <c r="B5658" i="4"/>
  <c r="F5657" i="4"/>
  <c r="D5657" i="4"/>
  <c r="C5657" i="4"/>
  <c r="E5657" i="4" s="1"/>
  <c r="B5657" i="4"/>
  <c r="F5656" i="4"/>
  <c r="D5656" i="4"/>
  <c r="C5656" i="4"/>
  <c r="B5656" i="4"/>
  <c r="E5656" i="4"/>
  <c r="F5655" i="4"/>
  <c r="D5655" i="4"/>
  <c r="C5655" i="4"/>
  <c r="E5655" i="4" s="1"/>
  <c r="B5655" i="4"/>
  <c r="F5654" i="4"/>
  <c r="D5654" i="4"/>
  <c r="C5654" i="4"/>
  <c r="B5654" i="4"/>
  <c r="E5654" i="4" s="1"/>
  <c r="F5653" i="4"/>
  <c r="D5653" i="4"/>
  <c r="C5653" i="4"/>
  <c r="B5653" i="4"/>
  <c r="F5652" i="4"/>
  <c r="D5652" i="4"/>
  <c r="C5652" i="4"/>
  <c r="B5652" i="4"/>
  <c r="F5651" i="4"/>
  <c r="D5651" i="4"/>
  <c r="C5651" i="4"/>
  <c r="B5651" i="4"/>
  <c r="E5651" i="4" s="1"/>
  <c r="F5650" i="4"/>
  <c r="D5650" i="4"/>
  <c r="C5650" i="4"/>
  <c r="B5650" i="4"/>
  <c r="F5649" i="4"/>
  <c r="D5649" i="4"/>
  <c r="C5649" i="4"/>
  <c r="B5649" i="4"/>
  <c r="E5649" i="4"/>
  <c r="F5648" i="4"/>
  <c r="D5648" i="4"/>
  <c r="C5648" i="4"/>
  <c r="B5648" i="4"/>
  <c r="F5647" i="4"/>
  <c r="D5647" i="4"/>
  <c r="E5647" i="4" s="1"/>
  <c r="C5647" i="4"/>
  <c r="B5647" i="4"/>
  <c r="F5646" i="4"/>
  <c r="D5646" i="4"/>
  <c r="C5646" i="4"/>
  <c r="E5646" i="4" s="1"/>
  <c r="B5646" i="4"/>
  <c r="F5645" i="4"/>
  <c r="D5645" i="4"/>
  <c r="C5645" i="4"/>
  <c r="B5645" i="4"/>
  <c r="E5645" i="4" s="1"/>
  <c r="F5644" i="4"/>
  <c r="D5644" i="4"/>
  <c r="C5644" i="4"/>
  <c r="E5644" i="4" s="1"/>
  <c r="B5644" i="4"/>
  <c r="F5643" i="4"/>
  <c r="D5643" i="4"/>
  <c r="C5643" i="4"/>
  <c r="E5643" i="4" s="1"/>
  <c r="B5643" i="4"/>
  <c r="F5642" i="4"/>
  <c r="D5642" i="4"/>
  <c r="C5642" i="4"/>
  <c r="B5642" i="4"/>
  <c r="F5641" i="4"/>
  <c r="D5641" i="4"/>
  <c r="C5641" i="4"/>
  <c r="B5641" i="4"/>
  <c r="E5641" i="4" s="1"/>
  <c r="F5640" i="4"/>
  <c r="D5640" i="4"/>
  <c r="C5640" i="4"/>
  <c r="B5640" i="4"/>
  <c r="E5640" i="4" s="1"/>
  <c r="F5639" i="4"/>
  <c r="E5639" i="4"/>
  <c r="D5639" i="4"/>
  <c r="C5639" i="4"/>
  <c r="B5639" i="4"/>
  <c r="F5638" i="4"/>
  <c r="D5638" i="4"/>
  <c r="C5638" i="4"/>
  <c r="B5638" i="4"/>
  <c r="F5637" i="4"/>
  <c r="D5637" i="4"/>
  <c r="C5637" i="4"/>
  <c r="B5637" i="4"/>
  <c r="F5636" i="4"/>
  <c r="D5636" i="4"/>
  <c r="C5636" i="4"/>
  <c r="B5636" i="4"/>
  <c r="F5635" i="4"/>
  <c r="D5635" i="4"/>
  <c r="C5635" i="4"/>
  <c r="B5635" i="4"/>
  <c r="F5634" i="4"/>
  <c r="D5634" i="4"/>
  <c r="C5634" i="4"/>
  <c r="B5634" i="4"/>
  <c r="F5633" i="4"/>
  <c r="D5633" i="4"/>
  <c r="C5633" i="4"/>
  <c r="B5633" i="4"/>
  <c r="E5633" i="4"/>
  <c r="F5632" i="4"/>
  <c r="D5632" i="4"/>
  <c r="E5632" i="4" s="1"/>
  <c r="C5632" i="4"/>
  <c r="B5632" i="4"/>
  <c r="F5631" i="4"/>
  <c r="D5631" i="4"/>
  <c r="C5631" i="4"/>
  <c r="E5631" i="4" s="1"/>
  <c r="B5631" i="4"/>
  <c r="F5630" i="4"/>
  <c r="D5630" i="4"/>
  <c r="C5630" i="4"/>
  <c r="E5630" i="4" s="1"/>
  <c r="B5630" i="4"/>
  <c r="F5629" i="4"/>
  <c r="D5629" i="4"/>
  <c r="C5629" i="4"/>
  <c r="B5629" i="4"/>
  <c r="E5629" i="4"/>
  <c r="F5628" i="4"/>
  <c r="D5628" i="4"/>
  <c r="C5628" i="4"/>
  <c r="E5628" i="4" s="1"/>
  <c r="B5628" i="4"/>
  <c r="F5627" i="4"/>
  <c r="D5627" i="4"/>
  <c r="C5627" i="4"/>
  <c r="B5627" i="4"/>
  <c r="E5627" i="4"/>
  <c r="F5626" i="4"/>
  <c r="E5626" i="4"/>
  <c r="D5626" i="4"/>
  <c r="C5626" i="4"/>
  <c r="B5626" i="4"/>
  <c r="F5625" i="4"/>
  <c r="D5625" i="4"/>
  <c r="C5625" i="4"/>
  <c r="E5625" i="4" s="1"/>
  <c r="B5625" i="4"/>
  <c r="F5624" i="4"/>
  <c r="D5624" i="4"/>
  <c r="C5624" i="4"/>
  <c r="E5624" i="4" s="1"/>
  <c r="B5624" i="4"/>
  <c r="F5623" i="4"/>
  <c r="D5623" i="4"/>
  <c r="C5623" i="4"/>
  <c r="B5623" i="4"/>
  <c r="E5623" i="4"/>
  <c r="F5622" i="4"/>
  <c r="D5622" i="4"/>
  <c r="C5622" i="4"/>
  <c r="E5622" i="4" s="1"/>
  <c r="B5622" i="4"/>
  <c r="F5621" i="4"/>
  <c r="D5621" i="4"/>
  <c r="C5621" i="4"/>
  <c r="B5621" i="4"/>
  <c r="E5621" i="4"/>
  <c r="F5620" i="4"/>
  <c r="E5620" i="4"/>
  <c r="D5620" i="4"/>
  <c r="C5620" i="4"/>
  <c r="B5620" i="4"/>
  <c r="F5619" i="4"/>
  <c r="D5619" i="4"/>
  <c r="C5619" i="4"/>
  <c r="E5619" i="4" s="1"/>
  <c r="B5619" i="4"/>
  <c r="F5618" i="4"/>
  <c r="D5618" i="4"/>
  <c r="C5618" i="4"/>
  <c r="E5618" i="4" s="1"/>
  <c r="B5618" i="4"/>
  <c r="F5617" i="4"/>
  <c r="D5617" i="4"/>
  <c r="C5617" i="4"/>
  <c r="B5617" i="4"/>
  <c r="E5617" i="4"/>
  <c r="F5616" i="4"/>
  <c r="D5616" i="4"/>
  <c r="C5616" i="4"/>
  <c r="E5616" i="4" s="1"/>
  <c r="B5616" i="4"/>
  <c r="F5615" i="4"/>
  <c r="D5615" i="4"/>
  <c r="C5615" i="4"/>
  <c r="B5615" i="4"/>
  <c r="E5615" i="4"/>
  <c r="F5614" i="4"/>
  <c r="E5614" i="4"/>
  <c r="D5614" i="4"/>
  <c r="C5614" i="4"/>
  <c r="B5614" i="4"/>
  <c r="F5613" i="4"/>
  <c r="D5613" i="4"/>
  <c r="C5613" i="4"/>
  <c r="E5613" i="4" s="1"/>
  <c r="B5613" i="4"/>
  <c r="F5612" i="4"/>
  <c r="D5612" i="4"/>
  <c r="C5612" i="4"/>
  <c r="E5612" i="4" s="1"/>
  <c r="B5612" i="4"/>
  <c r="F5611" i="4"/>
  <c r="D5611" i="4"/>
  <c r="C5611" i="4"/>
  <c r="B5611" i="4"/>
  <c r="E5611" i="4"/>
  <c r="F5610" i="4"/>
  <c r="D5610" i="4"/>
  <c r="C5610" i="4"/>
  <c r="E5610" i="4" s="1"/>
  <c r="B5610" i="4"/>
  <c r="F5609" i="4"/>
  <c r="D5609" i="4"/>
  <c r="C5609" i="4"/>
  <c r="B5609" i="4"/>
  <c r="E5609" i="4"/>
  <c r="F5608" i="4"/>
  <c r="E5608" i="4"/>
  <c r="D5608" i="4"/>
  <c r="C5608" i="4"/>
  <c r="B5608" i="4"/>
  <c r="F5607" i="4"/>
  <c r="D5607" i="4"/>
  <c r="C5607" i="4"/>
  <c r="E5607" i="4" s="1"/>
  <c r="B5607" i="4"/>
  <c r="F5606" i="4"/>
  <c r="D5606" i="4"/>
  <c r="C5606" i="4"/>
  <c r="E5606" i="4" s="1"/>
  <c r="B5606" i="4"/>
  <c r="F5605" i="4"/>
  <c r="D5605" i="4"/>
  <c r="C5605" i="4"/>
  <c r="B5605" i="4"/>
  <c r="E5605" i="4"/>
  <c r="F5604" i="4"/>
  <c r="D5604" i="4"/>
  <c r="C5604" i="4"/>
  <c r="E5604" i="4" s="1"/>
  <c r="B5604" i="4"/>
  <c r="F5603" i="4"/>
  <c r="D5603" i="4"/>
  <c r="C5603" i="4"/>
  <c r="B5603" i="4"/>
  <c r="E5603" i="4"/>
  <c r="F5602" i="4"/>
  <c r="E5602" i="4"/>
  <c r="D5602" i="4"/>
  <c r="C5602" i="4"/>
  <c r="B5602" i="4"/>
  <c r="F5601" i="4"/>
  <c r="D5601" i="4"/>
  <c r="C5601" i="4"/>
  <c r="E5601" i="4" s="1"/>
  <c r="B5601" i="4"/>
  <c r="F5600" i="4"/>
  <c r="D5600" i="4"/>
  <c r="C5600" i="4"/>
  <c r="E5600" i="4" s="1"/>
  <c r="B5600" i="4"/>
  <c r="F5599" i="4"/>
  <c r="D5599" i="4"/>
  <c r="C5599" i="4"/>
  <c r="B5599" i="4"/>
  <c r="E5599" i="4"/>
  <c r="F5598" i="4"/>
  <c r="D5598" i="4"/>
  <c r="C5598" i="4"/>
  <c r="E5598" i="4" s="1"/>
  <c r="B5598" i="4"/>
  <c r="F5597" i="4"/>
  <c r="D5597" i="4"/>
  <c r="C5597" i="4"/>
  <c r="B5597" i="4"/>
  <c r="E5597" i="4"/>
  <c r="F5596" i="4"/>
  <c r="E5596" i="4"/>
  <c r="D5596" i="4"/>
  <c r="C5596" i="4"/>
  <c r="B5596" i="4"/>
  <c r="F5595" i="4"/>
  <c r="D5595" i="4"/>
  <c r="C5595" i="4"/>
  <c r="E5595" i="4" s="1"/>
  <c r="B5595" i="4"/>
  <c r="F5594" i="4"/>
  <c r="D5594" i="4"/>
  <c r="C5594" i="4"/>
  <c r="E5594" i="4" s="1"/>
  <c r="B5594" i="4"/>
  <c r="F5593" i="4"/>
  <c r="D5593" i="4"/>
  <c r="C5593" i="4"/>
  <c r="B5593" i="4"/>
  <c r="E5593" i="4"/>
  <c r="F5592" i="4"/>
  <c r="D5592" i="4"/>
  <c r="C5592" i="4"/>
  <c r="E5592" i="4" s="1"/>
  <c r="B5592" i="4"/>
  <c r="F5591" i="4"/>
  <c r="D5591" i="4"/>
  <c r="C5591" i="4"/>
  <c r="B5591" i="4"/>
  <c r="E5591" i="4"/>
  <c r="F5590" i="4"/>
  <c r="E5590" i="4"/>
  <c r="D5590" i="4"/>
  <c r="C5590" i="4"/>
  <c r="B5590" i="4"/>
  <c r="F5589" i="4"/>
  <c r="D5589" i="4"/>
  <c r="C5589" i="4"/>
  <c r="E5589" i="4" s="1"/>
  <c r="B5589" i="4"/>
  <c r="F5588" i="4"/>
  <c r="E5588" i="4"/>
  <c r="D5588" i="4"/>
  <c r="C5588" i="4"/>
  <c r="B5588" i="4"/>
  <c r="F5587" i="4"/>
  <c r="D5587" i="4"/>
  <c r="C5587" i="4"/>
  <c r="B5587" i="4"/>
  <c r="E5587" i="4"/>
  <c r="F5586" i="4"/>
  <c r="D5586" i="4"/>
  <c r="C5586" i="4"/>
  <c r="E5586" i="4" s="1"/>
  <c r="B5586" i="4"/>
  <c r="F5585" i="4"/>
  <c r="D5585" i="4"/>
  <c r="C5585" i="4"/>
  <c r="B5585" i="4"/>
  <c r="E5585" i="4"/>
  <c r="F5584" i="4"/>
  <c r="E5584" i="4"/>
  <c r="D5584" i="4"/>
  <c r="C5584" i="4"/>
  <c r="B5584" i="4"/>
  <c r="F5583" i="4"/>
  <c r="D5583" i="4"/>
  <c r="C5583" i="4"/>
  <c r="E5583" i="4" s="1"/>
  <c r="B5583" i="4"/>
  <c r="F5582" i="4"/>
  <c r="D5582" i="4"/>
  <c r="C5582" i="4"/>
  <c r="E5582" i="4" s="1"/>
  <c r="B5582" i="4"/>
  <c r="F5581" i="4"/>
  <c r="D5581" i="4"/>
  <c r="C5581" i="4"/>
  <c r="E5581" i="4" s="1"/>
  <c r="B5581" i="4"/>
  <c r="F5580" i="4"/>
  <c r="D5580" i="4"/>
  <c r="C5580" i="4"/>
  <c r="E5580" i="4" s="1"/>
  <c r="B5580" i="4"/>
  <c r="F5579" i="4"/>
  <c r="D5579" i="4"/>
  <c r="C5579" i="4"/>
  <c r="B5579" i="4"/>
  <c r="E5579" i="4"/>
  <c r="F5578" i="4"/>
  <c r="E5578" i="4"/>
  <c r="D5578" i="4"/>
  <c r="C5578" i="4"/>
  <c r="B5578" i="4"/>
  <c r="F5577" i="4"/>
  <c r="D5577" i="4"/>
  <c r="C5577" i="4"/>
  <c r="E5577" i="4" s="1"/>
  <c r="B5577" i="4"/>
  <c r="F5576" i="4"/>
  <c r="E5576" i="4"/>
  <c r="D5576" i="4"/>
  <c r="C5576" i="4"/>
  <c r="B5576" i="4"/>
  <c r="F5575" i="4"/>
  <c r="D5575" i="4"/>
  <c r="C5575" i="4"/>
  <c r="B5575" i="4"/>
  <c r="E5575" i="4"/>
  <c r="F5574" i="4"/>
  <c r="D5574" i="4"/>
  <c r="C5574" i="4"/>
  <c r="E5574" i="4" s="1"/>
  <c r="B5574" i="4"/>
  <c r="F5573" i="4"/>
  <c r="D5573" i="4"/>
  <c r="C5573" i="4"/>
  <c r="B5573" i="4"/>
  <c r="E5573" i="4"/>
  <c r="F5572" i="4"/>
  <c r="E5572" i="4"/>
  <c r="D5572" i="4"/>
  <c r="C5572" i="4"/>
  <c r="B5572" i="4"/>
  <c r="F5571" i="4"/>
  <c r="D5571" i="4"/>
  <c r="C5571" i="4"/>
  <c r="E5571" i="4" s="1"/>
  <c r="B5571" i="4"/>
  <c r="F5570" i="4"/>
  <c r="D5570" i="4"/>
  <c r="C5570" i="4"/>
  <c r="E5570" i="4" s="1"/>
  <c r="B5570" i="4"/>
  <c r="F5569" i="4"/>
  <c r="D5569" i="4"/>
  <c r="C5569" i="4"/>
  <c r="E5569" i="4" s="1"/>
  <c r="B5569" i="4"/>
  <c r="F5568" i="4"/>
  <c r="D5568" i="4"/>
  <c r="C5568" i="4"/>
  <c r="E5568" i="4" s="1"/>
  <c r="B5568" i="4"/>
  <c r="F5567" i="4"/>
  <c r="D5567" i="4"/>
  <c r="C5567" i="4"/>
  <c r="B5567" i="4"/>
  <c r="E5567" i="4"/>
  <c r="F5566" i="4"/>
  <c r="E5566" i="4"/>
  <c r="D5566" i="4"/>
  <c r="C5566" i="4"/>
  <c r="B5566" i="4"/>
  <c r="F5565" i="4"/>
  <c r="D5565" i="4"/>
  <c r="C5565" i="4"/>
  <c r="E5565" i="4" s="1"/>
  <c r="B5565" i="4"/>
  <c r="F5564" i="4"/>
  <c r="E5564" i="4"/>
  <c r="D5564" i="4"/>
  <c r="C5564" i="4"/>
  <c r="B5564" i="4"/>
  <c r="F5563" i="4"/>
  <c r="D5563" i="4"/>
  <c r="C5563" i="4"/>
  <c r="B5563" i="4"/>
  <c r="E5563" i="4"/>
  <c r="F5562" i="4"/>
  <c r="D5562" i="4"/>
  <c r="C5562" i="4"/>
  <c r="E5562" i="4" s="1"/>
  <c r="B5562" i="4"/>
  <c r="F5561" i="4"/>
  <c r="D5561" i="4"/>
  <c r="C5561" i="4"/>
  <c r="B5561" i="4"/>
  <c r="E5561" i="4"/>
  <c r="F5560" i="4"/>
  <c r="E5560" i="4"/>
  <c r="D5560" i="4"/>
  <c r="C5560" i="4"/>
  <c r="B5560" i="4"/>
  <c r="F5559" i="4"/>
  <c r="D5559" i="4"/>
  <c r="C5559" i="4"/>
  <c r="E5559" i="4" s="1"/>
  <c r="B5559" i="4"/>
  <c r="F5558" i="4"/>
  <c r="D5558" i="4"/>
  <c r="C5558" i="4"/>
  <c r="E5558" i="4" s="1"/>
  <c r="B5558" i="4"/>
  <c r="F5557" i="4"/>
  <c r="D5557" i="4"/>
  <c r="C5557" i="4"/>
  <c r="E5557" i="4" s="1"/>
  <c r="B5557" i="4"/>
  <c r="F5556" i="4"/>
  <c r="D5556" i="4"/>
  <c r="C5556" i="4"/>
  <c r="E5556" i="4" s="1"/>
  <c r="B5556" i="4"/>
  <c r="F5555" i="4"/>
  <c r="D5555" i="4"/>
  <c r="C5555" i="4"/>
  <c r="B5555" i="4"/>
  <c r="E5555" i="4"/>
  <c r="F5554" i="4"/>
  <c r="E5554" i="4"/>
  <c r="D5554" i="4"/>
  <c r="C5554" i="4"/>
  <c r="B5554" i="4"/>
  <c r="F5553" i="4"/>
  <c r="D5553" i="4"/>
  <c r="C5553" i="4"/>
  <c r="E5553" i="4" s="1"/>
  <c r="B5553" i="4"/>
  <c r="F5552" i="4"/>
  <c r="E5552" i="4"/>
  <c r="D5552" i="4"/>
  <c r="C5552" i="4"/>
  <c r="B5552" i="4"/>
  <c r="F5551" i="4"/>
  <c r="D5551" i="4"/>
  <c r="C5551" i="4"/>
  <c r="B5551" i="4"/>
  <c r="E5551" i="4"/>
  <c r="F5550" i="4"/>
  <c r="D5550" i="4"/>
  <c r="C5550" i="4"/>
  <c r="E5550" i="4" s="1"/>
  <c r="B5550" i="4"/>
  <c r="F5549" i="4"/>
  <c r="D5549" i="4"/>
  <c r="C5549" i="4"/>
  <c r="B5549" i="4"/>
  <c r="E5549" i="4"/>
  <c r="F5548" i="4"/>
  <c r="E5548" i="4"/>
  <c r="D5548" i="4"/>
  <c r="C5548" i="4"/>
  <c r="B5548" i="4"/>
  <c r="F5547" i="4"/>
  <c r="D5547" i="4"/>
  <c r="C5547" i="4"/>
  <c r="E5547" i="4" s="1"/>
  <c r="B5547" i="4"/>
  <c r="F5546" i="4"/>
  <c r="D5546" i="4"/>
  <c r="C5546" i="4"/>
  <c r="E5546" i="4" s="1"/>
  <c r="B5546" i="4"/>
  <c r="F5545" i="4"/>
  <c r="D5545" i="4"/>
  <c r="C5545" i="4"/>
  <c r="E5545" i="4" s="1"/>
  <c r="B5545" i="4"/>
  <c r="F5544" i="4"/>
  <c r="D5544" i="4"/>
  <c r="C5544" i="4"/>
  <c r="E5544" i="4" s="1"/>
  <c r="B5544" i="4"/>
  <c r="F5543" i="4"/>
  <c r="D5543" i="4"/>
  <c r="C5543" i="4"/>
  <c r="B5543" i="4"/>
  <c r="E5543" i="4"/>
  <c r="F5542" i="4"/>
  <c r="E5542" i="4"/>
  <c r="D5542" i="4"/>
  <c r="C5542" i="4"/>
  <c r="B5542" i="4"/>
  <c r="F5541" i="4"/>
  <c r="D5541" i="4"/>
  <c r="C5541" i="4"/>
  <c r="E5541" i="4" s="1"/>
  <c r="B5541" i="4"/>
  <c r="F5540" i="4"/>
  <c r="E5540" i="4"/>
  <c r="D5540" i="4"/>
  <c r="C5540" i="4"/>
  <c r="B5540" i="4"/>
  <c r="F5539" i="4"/>
  <c r="D5539" i="4"/>
  <c r="C5539" i="4"/>
  <c r="B5539" i="4"/>
  <c r="E5539" i="4"/>
  <c r="F5538" i="4"/>
  <c r="D5538" i="4"/>
  <c r="C5538" i="4"/>
  <c r="E5538" i="4" s="1"/>
  <c r="B5538" i="4"/>
  <c r="F5537" i="4"/>
  <c r="D5537" i="4"/>
  <c r="C5537" i="4"/>
  <c r="B5537" i="4"/>
  <c r="E5537" i="4"/>
  <c r="F5536" i="4"/>
  <c r="E5536" i="4"/>
  <c r="D5536" i="4"/>
  <c r="C5536" i="4"/>
  <c r="B5536" i="4"/>
  <c r="F5535" i="4"/>
  <c r="D5535" i="4"/>
  <c r="C5535" i="4"/>
  <c r="E5535" i="4" s="1"/>
  <c r="B5535" i="4"/>
  <c r="F5534" i="4"/>
  <c r="D5534" i="4"/>
  <c r="C5534" i="4"/>
  <c r="E5534" i="4" s="1"/>
  <c r="B5534" i="4"/>
  <c r="F5533" i="4"/>
  <c r="D5533" i="4"/>
  <c r="C5533" i="4"/>
  <c r="E5533" i="4" s="1"/>
  <c r="B5533" i="4"/>
  <c r="F5532" i="4"/>
  <c r="D5532" i="4"/>
  <c r="C5532" i="4"/>
  <c r="E5532" i="4" s="1"/>
  <c r="B5532" i="4"/>
  <c r="F5531" i="4"/>
  <c r="D5531" i="4"/>
  <c r="C5531" i="4"/>
  <c r="B5531" i="4"/>
  <c r="E5531" i="4"/>
  <c r="F5530" i="4"/>
  <c r="E5530" i="4"/>
  <c r="D5530" i="4"/>
  <c r="C5530" i="4"/>
  <c r="B5530" i="4"/>
  <c r="F5529" i="4"/>
  <c r="D5529" i="4"/>
  <c r="C5529" i="4"/>
  <c r="E5529" i="4" s="1"/>
  <c r="B5529" i="4"/>
  <c r="F5528" i="4"/>
  <c r="E5528" i="4"/>
  <c r="D5528" i="4"/>
  <c r="C5528" i="4"/>
  <c r="B5528" i="4"/>
  <c r="F5527" i="4"/>
  <c r="D5527" i="4"/>
  <c r="C5527" i="4"/>
  <c r="B5527" i="4"/>
  <c r="E5527" i="4"/>
  <c r="F5526" i="4"/>
  <c r="D5526" i="4"/>
  <c r="C5526" i="4"/>
  <c r="E5526" i="4" s="1"/>
  <c r="B5526" i="4"/>
  <c r="F5525" i="4"/>
  <c r="D5525" i="4"/>
  <c r="C5525" i="4"/>
  <c r="B5525" i="4"/>
  <c r="E5525" i="4"/>
  <c r="F5524" i="4"/>
  <c r="E5524" i="4"/>
  <c r="D5524" i="4"/>
  <c r="C5524" i="4"/>
  <c r="B5524" i="4"/>
  <c r="F5523" i="4"/>
  <c r="D5523" i="4"/>
  <c r="C5523" i="4"/>
  <c r="E5523" i="4" s="1"/>
  <c r="B5523" i="4"/>
  <c r="F5522" i="4"/>
  <c r="D5522" i="4"/>
  <c r="C5522" i="4"/>
  <c r="E5522" i="4" s="1"/>
  <c r="B5522" i="4"/>
  <c r="F5521" i="4"/>
  <c r="D5521" i="4"/>
  <c r="C5521" i="4"/>
  <c r="E5521" i="4" s="1"/>
  <c r="B5521" i="4"/>
  <c r="F5520" i="4"/>
  <c r="D5520" i="4"/>
  <c r="C5520" i="4"/>
  <c r="E5520" i="4" s="1"/>
  <c r="B5520" i="4"/>
  <c r="F5519" i="4"/>
  <c r="D5519" i="4"/>
  <c r="C5519" i="4"/>
  <c r="B5519" i="4"/>
  <c r="E5519" i="4"/>
  <c r="F5518" i="4"/>
  <c r="E5518" i="4"/>
  <c r="D5518" i="4"/>
  <c r="C5518" i="4"/>
  <c r="B5518" i="4"/>
  <c r="F5517" i="4"/>
  <c r="D5517" i="4"/>
  <c r="C5517" i="4"/>
  <c r="E5517" i="4" s="1"/>
  <c r="B5517" i="4"/>
  <c r="F5516" i="4"/>
  <c r="E5516" i="4"/>
  <c r="D5516" i="4"/>
  <c r="C5516" i="4"/>
  <c r="B5516" i="4"/>
  <c r="F5515" i="4"/>
  <c r="D5515" i="4"/>
  <c r="C5515" i="4"/>
  <c r="B5515" i="4"/>
  <c r="E5515" i="4"/>
  <c r="F5514" i="4"/>
  <c r="D5514" i="4"/>
  <c r="C5514" i="4"/>
  <c r="E5514" i="4" s="1"/>
  <c r="B5514" i="4"/>
  <c r="F5513" i="4"/>
  <c r="D5513" i="4"/>
  <c r="C5513" i="4"/>
  <c r="B5513" i="4"/>
  <c r="E5513" i="4"/>
  <c r="F5512" i="4"/>
  <c r="E5512" i="4"/>
  <c r="D5512" i="4"/>
  <c r="C5512" i="4"/>
  <c r="B5512" i="4"/>
  <c r="F5511" i="4"/>
  <c r="D5511" i="4"/>
  <c r="C5511" i="4"/>
  <c r="E5511" i="4" s="1"/>
  <c r="B5511" i="4"/>
  <c r="F5510" i="4"/>
  <c r="D5510" i="4"/>
  <c r="C5510" i="4"/>
  <c r="E5510" i="4" s="1"/>
  <c r="B5510" i="4"/>
  <c r="F5509" i="4"/>
  <c r="D5509" i="4"/>
  <c r="C5509" i="4"/>
  <c r="E5509" i="4" s="1"/>
  <c r="B5509" i="4"/>
  <c r="F5508" i="4"/>
  <c r="D5508" i="4"/>
  <c r="C5508" i="4"/>
  <c r="E5508" i="4" s="1"/>
  <c r="B5508" i="4"/>
  <c r="F5507" i="4"/>
  <c r="D5507" i="4"/>
  <c r="C5507" i="4"/>
  <c r="B5507" i="4"/>
  <c r="E5507" i="4"/>
  <c r="F5506" i="4"/>
  <c r="E5506" i="4"/>
  <c r="D5506" i="4"/>
  <c r="C5506" i="4"/>
  <c r="B5506" i="4"/>
  <c r="F5505" i="4"/>
  <c r="D5505" i="4"/>
  <c r="C5505" i="4"/>
  <c r="E5505" i="4" s="1"/>
  <c r="B5505" i="4"/>
  <c r="F5504" i="4"/>
  <c r="E5504" i="4"/>
  <c r="D5504" i="4"/>
  <c r="C5504" i="4"/>
  <c r="B5504" i="4"/>
  <c r="F5503" i="4"/>
  <c r="D5503" i="4"/>
  <c r="C5503" i="4"/>
  <c r="B5503" i="4"/>
  <c r="E5503" i="4"/>
  <c r="F5502" i="4"/>
  <c r="D5502" i="4"/>
  <c r="C5502" i="4"/>
  <c r="E5502" i="4" s="1"/>
  <c r="B5502" i="4"/>
  <c r="F5501" i="4"/>
  <c r="D5501" i="4"/>
  <c r="C5501" i="4"/>
  <c r="B5501" i="4"/>
  <c r="E5501" i="4"/>
  <c r="F5500" i="4"/>
  <c r="E5500" i="4"/>
  <c r="D5500" i="4"/>
  <c r="C5500" i="4"/>
  <c r="B5500" i="4"/>
  <c r="F5499" i="4"/>
  <c r="D5499" i="4"/>
  <c r="C5499" i="4"/>
  <c r="E5499" i="4" s="1"/>
  <c r="B5499" i="4"/>
  <c r="F5498" i="4"/>
  <c r="D5498" i="4"/>
  <c r="C5498" i="4"/>
  <c r="E5498" i="4" s="1"/>
  <c r="B5498" i="4"/>
  <c r="F5497" i="4"/>
  <c r="D5497" i="4"/>
  <c r="C5497" i="4"/>
  <c r="E5497" i="4" s="1"/>
  <c r="B5497" i="4"/>
  <c r="F5496" i="4"/>
  <c r="D5496" i="4"/>
  <c r="C5496" i="4"/>
  <c r="E5496" i="4" s="1"/>
  <c r="B5496" i="4"/>
  <c r="F5495" i="4"/>
  <c r="D5495" i="4"/>
  <c r="C5495" i="4"/>
  <c r="B5495" i="4"/>
  <c r="E5495" i="4"/>
  <c r="F5494" i="4"/>
  <c r="E5494" i="4"/>
  <c r="D5494" i="4"/>
  <c r="C5494" i="4"/>
  <c r="B5494" i="4"/>
  <c r="F5493" i="4"/>
  <c r="D5493" i="4"/>
  <c r="C5493" i="4"/>
  <c r="E5493" i="4" s="1"/>
  <c r="B5493" i="4"/>
  <c r="F5492" i="4"/>
  <c r="E5492" i="4"/>
  <c r="D5492" i="4"/>
  <c r="C5492" i="4"/>
  <c r="B5492" i="4"/>
  <c r="F5491" i="4"/>
  <c r="D5491" i="4"/>
  <c r="C5491" i="4"/>
  <c r="B5491" i="4"/>
  <c r="E5491" i="4"/>
  <c r="F5490" i="4"/>
  <c r="D5490" i="4"/>
  <c r="C5490" i="4"/>
  <c r="E5490" i="4" s="1"/>
  <c r="B5490" i="4"/>
  <c r="F5489" i="4"/>
  <c r="D5489" i="4"/>
  <c r="C5489" i="4"/>
  <c r="B5489" i="4"/>
  <c r="E5489" i="4"/>
  <c r="F5488" i="4"/>
  <c r="E5488" i="4"/>
  <c r="D5488" i="4"/>
  <c r="C5488" i="4"/>
  <c r="B5488" i="4"/>
  <c r="F5487" i="4"/>
  <c r="D5487" i="4"/>
  <c r="C5487" i="4"/>
  <c r="E5487" i="4" s="1"/>
  <c r="B5487" i="4"/>
  <c r="F5486" i="4"/>
  <c r="D5486" i="4"/>
  <c r="C5486" i="4"/>
  <c r="E5486" i="4" s="1"/>
  <c r="B5486" i="4"/>
  <c r="F5485" i="4"/>
  <c r="D5485" i="4"/>
  <c r="C5485" i="4"/>
  <c r="E5485" i="4" s="1"/>
  <c r="B5485" i="4"/>
  <c r="F5484" i="4"/>
  <c r="D5484" i="4"/>
  <c r="C5484" i="4"/>
  <c r="E5484" i="4" s="1"/>
  <c r="B5484" i="4"/>
  <c r="F5483" i="4"/>
  <c r="D5483" i="4"/>
  <c r="C5483" i="4"/>
  <c r="B5483" i="4"/>
  <c r="E5483" i="4"/>
  <c r="F5482" i="4"/>
  <c r="E5482" i="4"/>
  <c r="D5482" i="4"/>
  <c r="C5482" i="4"/>
  <c r="B5482" i="4"/>
  <c r="F5481" i="4"/>
  <c r="D5481" i="4"/>
  <c r="C5481" i="4"/>
  <c r="E5481" i="4" s="1"/>
  <c r="B5481" i="4"/>
  <c r="F5480" i="4"/>
  <c r="E5480" i="4"/>
  <c r="D5480" i="4"/>
  <c r="C5480" i="4"/>
  <c r="B5480" i="4"/>
  <c r="F5479" i="4"/>
  <c r="D5479" i="4"/>
  <c r="C5479" i="4"/>
  <c r="B5479" i="4"/>
  <c r="E5479" i="4"/>
  <c r="F5478" i="4"/>
  <c r="D5478" i="4"/>
  <c r="C5478" i="4"/>
  <c r="E5478" i="4" s="1"/>
  <c r="B5478" i="4"/>
  <c r="F5477" i="4"/>
  <c r="D5477" i="4"/>
  <c r="C5477" i="4"/>
  <c r="B5477" i="4"/>
  <c r="E5477" i="4"/>
  <c r="F5476" i="4"/>
  <c r="E5476" i="4"/>
  <c r="D5476" i="4"/>
  <c r="C5476" i="4"/>
  <c r="B5476" i="4"/>
  <c r="F5475" i="4"/>
  <c r="D5475" i="4"/>
  <c r="C5475" i="4"/>
  <c r="E5475" i="4" s="1"/>
  <c r="B5475" i="4"/>
  <c r="F5474" i="4"/>
  <c r="D5474" i="4"/>
  <c r="C5474" i="4"/>
  <c r="E5474" i="4" s="1"/>
  <c r="B5474" i="4"/>
  <c r="F5473" i="4"/>
  <c r="D5473" i="4"/>
  <c r="C5473" i="4"/>
  <c r="E5473" i="4" s="1"/>
  <c r="B5473" i="4"/>
  <c r="F5472" i="4"/>
  <c r="D5472" i="4"/>
  <c r="C5472" i="4"/>
  <c r="E5472" i="4" s="1"/>
  <c r="B5472" i="4"/>
  <c r="F5471" i="4"/>
  <c r="D5471" i="4"/>
  <c r="C5471" i="4"/>
  <c r="B5471" i="4"/>
  <c r="E5471" i="4"/>
  <c r="F5470" i="4"/>
  <c r="E5470" i="4"/>
  <c r="D5470" i="4"/>
  <c r="C5470" i="4"/>
  <c r="B5470" i="4"/>
  <c r="F5469" i="4"/>
  <c r="D5469" i="4"/>
  <c r="C5469" i="4"/>
  <c r="E5469" i="4" s="1"/>
  <c r="B5469" i="4"/>
  <c r="F5468" i="4"/>
  <c r="E5468" i="4"/>
  <c r="D5468" i="4"/>
  <c r="C5468" i="4"/>
  <c r="B5468" i="4"/>
  <c r="F5467" i="4"/>
  <c r="D5467" i="4"/>
  <c r="C5467" i="4"/>
  <c r="B5467" i="4"/>
  <c r="E5467" i="4"/>
  <c r="F5466" i="4"/>
  <c r="D5466" i="4"/>
  <c r="C5466" i="4"/>
  <c r="E5466" i="4" s="1"/>
  <c r="B5466" i="4"/>
  <c r="F5465" i="4"/>
  <c r="D5465" i="4"/>
  <c r="C5465" i="4"/>
  <c r="B5465" i="4"/>
  <c r="E5465" i="4"/>
  <c r="F5464" i="4"/>
  <c r="E5464" i="4"/>
  <c r="D5464" i="4"/>
  <c r="C5464" i="4"/>
  <c r="B5464" i="4"/>
  <c r="F5463" i="4"/>
  <c r="D5463" i="4"/>
  <c r="C5463" i="4"/>
  <c r="E5463" i="4" s="1"/>
  <c r="B5463" i="4"/>
  <c r="F5462" i="4"/>
  <c r="D5462" i="4"/>
  <c r="C5462" i="4"/>
  <c r="E5462" i="4" s="1"/>
  <c r="B5462" i="4"/>
  <c r="F5461" i="4"/>
  <c r="D5461" i="4"/>
  <c r="C5461" i="4"/>
  <c r="E5461" i="4" s="1"/>
  <c r="B5461" i="4"/>
  <c r="F5460" i="4"/>
  <c r="D5460" i="4"/>
  <c r="C5460" i="4"/>
  <c r="E5460" i="4" s="1"/>
  <c r="B5460" i="4"/>
  <c r="F5459" i="4"/>
  <c r="D5459" i="4"/>
  <c r="C5459" i="4"/>
  <c r="B5459" i="4"/>
  <c r="E5459" i="4"/>
  <c r="F5458" i="4"/>
  <c r="E5458" i="4"/>
  <c r="D5458" i="4"/>
  <c r="C5458" i="4"/>
  <c r="B5458" i="4"/>
  <c r="F5457" i="4"/>
  <c r="D5457" i="4"/>
  <c r="C5457" i="4"/>
  <c r="E5457" i="4" s="1"/>
  <c r="B5457" i="4"/>
  <c r="F5456" i="4"/>
  <c r="E5456" i="4"/>
  <c r="D5456" i="4"/>
  <c r="C5456" i="4"/>
  <c r="B5456" i="4"/>
  <c r="F5455" i="4"/>
  <c r="D5455" i="4"/>
  <c r="C5455" i="4"/>
  <c r="B5455" i="4"/>
  <c r="E5455" i="4"/>
  <c r="F5454" i="4"/>
  <c r="D5454" i="4"/>
  <c r="C5454" i="4"/>
  <c r="E5454" i="4" s="1"/>
  <c r="B5454" i="4"/>
  <c r="F5453" i="4"/>
  <c r="D5453" i="4"/>
  <c r="C5453" i="4"/>
  <c r="B5453" i="4"/>
  <c r="E5453" i="4"/>
  <c r="F5452" i="4"/>
  <c r="E5452" i="4"/>
  <c r="D5452" i="4"/>
  <c r="C5452" i="4"/>
  <c r="B5452" i="4"/>
  <c r="F5451" i="4"/>
  <c r="D5451" i="4"/>
  <c r="C5451" i="4"/>
  <c r="E5451" i="4" s="1"/>
  <c r="B5451" i="4"/>
  <c r="F5450" i="4"/>
  <c r="D5450" i="4"/>
  <c r="C5450" i="4"/>
  <c r="E5450" i="4" s="1"/>
  <c r="B5450" i="4"/>
  <c r="F5449" i="4"/>
  <c r="D5449" i="4"/>
  <c r="C5449" i="4"/>
  <c r="E5449" i="4" s="1"/>
  <c r="B5449" i="4"/>
  <c r="F5448" i="4"/>
  <c r="D5448" i="4"/>
  <c r="C5448" i="4"/>
  <c r="E5448" i="4" s="1"/>
  <c r="B5448" i="4"/>
  <c r="F5447" i="4"/>
  <c r="D5447" i="4"/>
  <c r="C5447" i="4"/>
  <c r="B5447" i="4"/>
  <c r="E5447" i="4"/>
  <c r="F5446" i="4"/>
  <c r="E5446" i="4"/>
  <c r="D5446" i="4"/>
  <c r="C5446" i="4"/>
  <c r="B5446" i="4"/>
  <c r="F5445" i="4"/>
  <c r="D5445" i="4"/>
  <c r="C5445" i="4"/>
  <c r="E5445" i="4" s="1"/>
  <c r="B5445" i="4"/>
  <c r="F5444" i="4"/>
  <c r="E5444" i="4"/>
  <c r="D5444" i="4"/>
  <c r="C5444" i="4"/>
  <c r="B5444" i="4"/>
  <c r="F5443" i="4"/>
  <c r="D5443" i="4"/>
  <c r="C5443" i="4"/>
  <c r="B5443" i="4"/>
  <c r="E5443" i="4"/>
  <c r="F5442" i="4"/>
  <c r="D5442" i="4"/>
  <c r="C5442" i="4"/>
  <c r="E5442" i="4" s="1"/>
  <c r="B5442" i="4"/>
  <c r="F5441" i="4"/>
  <c r="D5441" i="4"/>
  <c r="C5441" i="4"/>
  <c r="B5441" i="4"/>
  <c r="E5441" i="4"/>
  <c r="F5440" i="4"/>
  <c r="E5440" i="4"/>
  <c r="D5440" i="4"/>
  <c r="C5440" i="4"/>
  <c r="B5440" i="4"/>
  <c r="F5439" i="4"/>
  <c r="D5439" i="4"/>
  <c r="C5439" i="4"/>
  <c r="E5439" i="4" s="1"/>
  <c r="B5439" i="4"/>
  <c r="F5438" i="4"/>
  <c r="D5438" i="4"/>
  <c r="C5438" i="4"/>
  <c r="E5438" i="4" s="1"/>
  <c r="B5438" i="4"/>
  <c r="F5437" i="4"/>
  <c r="D5437" i="4"/>
  <c r="C5437" i="4"/>
  <c r="E5437" i="4" s="1"/>
  <c r="B5437" i="4"/>
  <c r="F5436" i="4"/>
  <c r="D5436" i="4"/>
  <c r="C5436" i="4"/>
  <c r="E5436" i="4" s="1"/>
  <c r="B5436" i="4"/>
  <c r="F5435" i="4"/>
  <c r="D5435" i="4"/>
  <c r="C5435" i="4"/>
  <c r="B5435" i="4"/>
  <c r="E5435" i="4"/>
  <c r="F5434" i="4"/>
  <c r="E5434" i="4"/>
  <c r="D5434" i="4"/>
  <c r="C5434" i="4"/>
  <c r="B5434" i="4"/>
  <c r="F5433" i="4"/>
  <c r="D5433" i="4"/>
  <c r="C5433" i="4"/>
  <c r="E5433" i="4" s="1"/>
  <c r="B5433" i="4"/>
  <c r="F5432" i="4"/>
  <c r="E5432" i="4"/>
  <c r="D5432" i="4"/>
  <c r="C5432" i="4"/>
  <c r="B5432" i="4"/>
  <c r="F5431" i="4"/>
  <c r="D5431" i="4"/>
  <c r="C5431" i="4"/>
  <c r="B5431" i="4"/>
  <c r="E5431" i="4"/>
  <c r="F5430" i="4"/>
  <c r="D5430" i="4"/>
  <c r="C5430" i="4"/>
  <c r="E5430" i="4" s="1"/>
  <c r="B5430" i="4"/>
  <c r="F5429" i="4"/>
  <c r="D5429" i="4"/>
  <c r="C5429" i="4"/>
  <c r="B5429" i="4"/>
  <c r="E5429" i="4"/>
  <c r="F5428" i="4"/>
  <c r="E5428" i="4"/>
  <c r="D5428" i="4"/>
  <c r="C5428" i="4"/>
  <c r="B5428" i="4"/>
  <c r="F5427" i="4"/>
  <c r="D5427" i="4"/>
  <c r="C5427" i="4"/>
  <c r="E5427" i="4" s="1"/>
  <c r="B5427" i="4"/>
  <c r="F5426" i="4"/>
  <c r="D5426" i="4"/>
  <c r="C5426" i="4"/>
  <c r="E5426" i="4" s="1"/>
  <c r="B5426" i="4"/>
  <c r="F5425" i="4"/>
  <c r="D5425" i="4"/>
  <c r="C5425" i="4"/>
  <c r="E5425" i="4" s="1"/>
  <c r="B5425" i="4"/>
  <c r="F5424" i="4"/>
  <c r="D5424" i="4"/>
  <c r="C5424" i="4"/>
  <c r="E5424" i="4" s="1"/>
  <c r="B5424" i="4"/>
  <c r="F5423" i="4"/>
  <c r="D5423" i="4"/>
  <c r="C5423" i="4"/>
  <c r="B5423" i="4"/>
  <c r="E5423" i="4"/>
  <c r="F5422" i="4"/>
  <c r="E5422" i="4"/>
  <c r="D5422" i="4"/>
  <c r="C5422" i="4"/>
  <c r="B5422" i="4"/>
  <c r="F5421" i="4"/>
  <c r="D5421" i="4"/>
  <c r="C5421" i="4"/>
  <c r="E5421" i="4" s="1"/>
  <c r="B5421" i="4"/>
  <c r="F5420" i="4"/>
  <c r="E5420" i="4"/>
  <c r="D5420" i="4"/>
  <c r="C5420" i="4"/>
  <c r="B5420" i="4"/>
  <c r="F5419" i="4"/>
  <c r="D5419" i="4"/>
  <c r="C5419" i="4"/>
  <c r="E5419" i="4" s="1"/>
  <c r="B5419" i="4"/>
  <c r="F5418" i="4"/>
  <c r="D5418" i="4"/>
  <c r="C5418" i="4"/>
  <c r="E5418" i="4" s="1"/>
  <c r="B5418" i="4"/>
  <c r="F5417" i="4"/>
  <c r="D5417" i="4"/>
  <c r="C5417" i="4"/>
  <c r="B5417" i="4"/>
  <c r="E5417" i="4"/>
  <c r="F5416" i="4"/>
  <c r="E5416" i="4"/>
  <c r="D5416" i="4"/>
  <c r="C5416" i="4"/>
  <c r="B5416" i="4"/>
  <c r="F5415" i="4"/>
  <c r="D5415" i="4"/>
  <c r="C5415" i="4"/>
  <c r="E5415" i="4" s="1"/>
  <c r="B5415" i="4"/>
  <c r="F5414" i="4"/>
  <c r="D5414" i="4"/>
  <c r="C5414" i="4"/>
  <c r="E5414" i="4" s="1"/>
  <c r="B5414" i="4"/>
  <c r="F5413" i="4"/>
  <c r="D5413" i="4"/>
  <c r="C5413" i="4"/>
  <c r="E5413" i="4" s="1"/>
  <c r="B5413" i="4"/>
  <c r="F5412" i="4"/>
  <c r="D5412" i="4"/>
  <c r="C5412" i="4"/>
  <c r="E5412" i="4" s="1"/>
  <c r="B5412" i="4"/>
  <c r="F5411" i="4"/>
  <c r="D5411" i="4"/>
  <c r="C5411" i="4"/>
  <c r="B5411" i="4"/>
  <c r="E5411" i="4"/>
  <c r="F5410" i="4"/>
  <c r="E5410" i="4"/>
  <c r="D5410" i="4"/>
  <c r="C5410" i="4"/>
  <c r="B5410" i="4"/>
  <c r="F5409" i="4"/>
  <c r="D5409" i="4"/>
  <c r="C5409" i="4"/>
  <c r="E5409" i="4" s="1"/>
  <c r="B5409" i="4"/>
  <c r="F5408" i="4"/>
  <c r="E5408" i="4"/>
  <c r="D5408" i="4"/>
  <c r="C5408" i="4"/>
  <c r="B5408" i="4"/>
  <c r="F5407" i="4"/>
  <c r="D5407" i="4"/>
  <c r="C5407" i="4"/>
  <c r="B5407" i="4"/>
  <c r="E5407" i="4"/>
  <c r="F5406" i="4"/>
  <c r="D5406" i="4"/>
  <c r="C5406" i="4"/>
  <c r="E5406" i="4" s="1"/>
  <c r="B5406" i="4"/>
  <c r="F5405" i="4"/>
  <c r="D5405" i="4"/>
  <c r="C5405" i="4"/>
  <c r="B5405" i="4"/>
  <c r="E5405" i="4"/>
  <c r="F5404" i="4"/>
  <c r="E5404" i="4"/>
  <c r="D5404" i="4"/>
  <c r="C5404" i="4"/>
  <c r="B5404" i="4"/>
  <c r="F5403" i="4"/>
  <c r="D5403" i="4"/>
  <c r="C5403" i="4"/>
  <c r="E5403" i="4" s="1"/>
  <c r="B5403" i="4"/>
  <c r="F5402" i="4"/>
  <c r="D5402" i="4"/>
  <c r="C5402" i="4"/>
  <c r="E5402" i="4" s="1"/>
  <c r="B5402" i="4"/>
  <c r="F5401" i="4"/>
  <c r="D5401" i="4"/>
  <c r="C5401" i="4"/>
  <c r="E5401" i="4" s="1"/>
  <c r="B5401" i="4"/>
  <c r="F5400" i="4"/>
  <c r="D5400" i="4"/>
  <c r="C5400" i="4"/>
  <c r="E5400" i="4" s="1"/>
  <c r="B5400" i="4"/>
  <c r="F5399" i="4"/>
  <c r="D5399" i="4"/>
  <c r="C5399" i="4"/>
  <c r="B5399" i="4"/>
  <c r="E5399" i="4"/>
  <c r="F5398" i="4"/>
  <c r="E5398" i="4"/>
  <c r="D5398" i="4"/>
  <c r="C5398" i="4"/>
  <c r="B5398" i="4"/>
  <c r="F5397" i="4"/>
  <c r="D5397" i="4"/>
  <c r="C5397" i="4"/>
  <c r="E5397" i="4" s="1"/>
  <c r="B5397" i="4"/>
  <c r="F5396" i="4"/>
  <c r="E5396" i="4"/>
  <c r="D5396" i="4"/>
  <c r="C5396" i="4"/>
  <c r="B5396" i="4"/>
  <c r="F5395" i="4"/>
  <c r="D5395" i="4"/>
  <c r="C5395" i="4"/>
  <c r="B5395" i="4"/>
  <c r="E5395" i="4"/>
  <c r="F5394" i="4"/>
  <c r="D5394" i="4"/>
  <c r="C5394" i="4"/>
  <c r="E5394" i="4" s="1"/>
  <c r="B5394" i="4"/>
  <c r="F5393" i="4"/>
  <c r="D5393" i="4"/>
  <c r="C5393" i="4"/>
  <c r="B5393" i="4"/>
  <c r="E5393" i="4"/>
  <c r="F5392" i="4"/>
  <c r="E5392" i="4"/>
  <c r="D5392" i="4"/>
  <c r="C5392" i="4"/>
  <c r="B5392" i="4"/>
  <c r="F5391" i="4"/>
  <c r="D5391" i="4"/>
  <c r="C5391" i="4"/>
  <c r="E5391" i="4" s="1"/>
  <c r="B5391" i="4"/>
  <c r="F5390" i="4"/>
  <c r="E5390" i="4"/>
  <c r="D5390" i="4"/>
  <c r="C5390" i="4"/>
  <c r="B5390" i="4"/>
  <c r="F5389" i="4"/>
  <c r="D5389" i="4"/>
  <c r="C5389" i="4"/>
  <c r="E5389" i="4" s="1"/>
  <c r="B5389" i="4"/>
  <c r="F5388" i="4"/>
  <c r="D5388" i="4"/>
  <c r="C5388" i="4"/>
  <c r="E5388" i="4" s="1"/>
  <c r="B5388" i="4"/>
  <c r="F5387" i="4"/>
  <c r="D5387" i="4"/>
  <c r="C5387" i="4"/>
  <c r="B5387" i="4"/>
  <c r="E5387" i="4"/>
  <c r="F5386" i="4"/>
  <c r="E5386" i="4"/>
  <c r="D5386" i="4"/>
  <c r="C5386" i="4"/>
  <c r="B5386" i="4"/>
  <c r="F5385" i="4"/>
  <c r="D5385" i="4"/>
  <c r="C5385" i="4"/>
  <c r="E5385" i="4" s="1"/>
  <c r="B5385" i="4"/>
  <c r="F5384" i="4"/>
  <c r="E5384" i="4"/>
  <c r="D5384" i="4"/>
  <c r="C5384" i="4"/>
  <c r="B5384" i="4"/>
  <c r="F5383" i="4"/>
  <c r="D5383" i="4"/>
  <c r="C5383" i="4"/>
  <c r="E5383" i="4" s="1"/>
  <c r="B5383" i="4"/>
  <c r="F5382" i="4"/>
  <c r="D5382" i="4"/>
  <c r="C5382" i="4"/>
  <c r="E5382" i="4" s="1"/>
  <c r="B5382" i="4"/>
  <c r="F5381" i="4"/>
  <c r="D5381" i="4"/>
  <c r="C5381" i="4"/>
  <c r="B5381" i="4"/>
  <c r="E5381" i="4"/>
  <c r="F5380" i="4"/>
  <c r="E5380" i="4"/>
  <c r="D5380" i="4"/>
  <c r="C5380" i="4"/>
  <c r="B5380" i="4"/>
  <c r="F5379" i="4"/>
  <c r="D5379" i="4"/>
  <c r="C5379" i="4"/>
  <c r="E5379" i="4" s="1"/>
  <c r="B5379" i="4"/>
  <c r="F5378" i="4"/>
  <c r="D5378" i="4"/>
  <c r="C5378" i="4"/>
  <c r="E5378" i="4" s="1"/>
  <c r="B5378" i="4"/>
  <c r="F5377" i="4"/>
  <c r="D5377" i="4"/>
  <c r="C5377" i="4"/>
  <c r="E5377" i="4" s="1"/>
  <c r="B5377" i="4"/>
  <c r="F5376" i="4"/>
  <c r="D5376" i="4"/>
  <c r="C5376" i="4"/>
  <c r="E5376" i="4" s="1"/>
  <c r="B5376" i="4"/>
  <c r="F5375" i="4"/>
  <c r="D5375" i="4"/>
  <c r="C5375" i="4"/>
  <c r="B5375" i="4"/>
  <c r="E5375" i="4"/>
  <c r="F5374" i="4"/>
  <c r="E5374" i="4"/>
  <c r="D5374" i="4"/>
  <c r="C5374" i="4"/>
  <c r="B5374" i="4"/>
  <c r="F5373" i="4"/>
  <c r="D5373" i="4"/>
  <c r="C5373" i="4"/>
  <c r="E5373" i="4" s="1"/>
  <c r="B5373" i="4"/>
  <c r="F5372" i="4"/>
  <c r="E5372" i="4"/>
  <c r="D5372" i="4"/>
  <c r="C5372" i="4"/>
  <c r="B5372" i="4"/>
  <c r="F5371" i="4"/>
  <c r="D5371" i="4"/>
  <c r="C5371" i="4"/>
  <c r="E5371" i="4" s="1"/>
  <c r="B5371" i="4"/>
  <c r="F5370" i="4"/>
  <c r="D5370" i="4"/>
  <c r="C5370" i="4"/>
  <c r="E5370" i="4" s="1"/>
  <c r="B5370" i="4"/>
  <c r="F5369" i="4"/>
  <c r="D5369" i="4"/>
  <c r="C5369" i="4"/>
  <c r="B5369" i="4"/>
  <c r="E5369" i="4"/>
  <c r="F5368" i="4"/>
  <c r="E5368" i="4"/>
  <c r="D5368" i="4"/>
  <c r="C5368" i="4"/>
  <c r="B5368" i="4"/>
  <c r="F5367" i="4"/>
  <c r="D5367" i="4"/>
  <c r="C5367" i="4"/>
  <c r="E5367" i="4" s="1"/>
  <c r="B5367" i="4"/>
  <c r="F5366" i="4"/>
  <c r="D5366" i="4"/>
  <c r="C5366" i="4"/>
  <c r="E5366" i="4" s="1"/>
  <c r="B5366" i="4"/>
  <c r="F5365" i="4"/>
  <c r="D5365" i="4"/>
  <c r="C5365" i="4"/>
  <c r="E5365" i="4" s="1"/>
  <c r="B5365" i="4"/>
  <c r="F5364" i="4"/>
  <c r="D5364" i="4"/>
  <c r="C5364" i="4"/>
  <c r="E5364" i="4" s="1"/>
  <c r="B5364" i="4"/>
  <c r="F5363" i="4"/>
  <c r="D5363" i="4"/>
  <c r="C5363" i="4"/>
  <c r="B5363" i="4"/>
  <c r="E5363" i="4"/>
  <c r="F5362" i="4"/>
  <c r="E5362" i="4"/>
  <c r="D5362" i="4"/>
  <c r="C5362" i="4"/>
  <c r="B5362" i="4"/>
  <c r="F5361" i="4"/>
  <c r="D5361" i="4"/>
  <c r="C5361" i="4"/>
  <c r="E5361" i="4" s="1"/>
  <c r="B5361" i="4"/>
  <c r="F5360" i="4"/>
  <c r="E5360" i="4"/>
  <c r="D5360" i="4"/>
  <c r="C5360" i="4"/>
  <c r="B5360" i="4"/>
  <c r="F5359" i="4"/>
  <c r="D5359" i="4"/>
  <c r="C5359" i="4"/>
  <c r="B5359" i="4"/>
  <c r="E5359" i="4"/>
  <c r="F5358" i="4"/>
  <c r="D5358" i="4"/>
  <c r="C5358" i="4"/>
  <c r="E5358" i="4" s="1"/>
  <c r="B5358" i="4"/>
  <c r="F5357" i="4"/>
  <c r="D5357" i="4"/>
  <c r="C5357" i="4"/>
  <c r="B5357" i="4"/>
  <c r="E5357" i="4"/>
  <c r="F5356" i="4"/>
  <c r="E5356" i="4"/>
  <c r="D5356" i="4"/>
  <c r="C5356" i="4"/>
  <c r="B5356" i="4"/>
  <c r="F5355" i="4"/>
  <c r="D5355" i="4"/>
  <c r="C5355" i="4"/>
  <c r="E5355" i="4" s="1"/>
  <c r="B5355" i="4"/>
  <c r="F5354" i="4"/>
  <c r="E5354" i="4"/>
  <c r="D5354" i="4"/>
  <c r="C5354" i="4"/>
  <c r="B5354" i="4"/>
  <c r="F5353" i="4"/>
  <c r="D5353" i="4"/>
  <c r="C5353" i="4"/>
  <c r="E5353" i="4" s="1"/>
  <c r="B5353" i="4"/>
  <c r="F5352" i="4"/>
  <c r="D5352" i="4"/>
  <c r="C5352" i="4"/>
  <c r="E5352" i="4" s="1"/>
  <c r="B5352" i="4"/>
  <c r="F5351" i="4"/>
  <c r="D5351" i="4"/>
  <c r="C5351" i="4"/>
  <c r="B5351" i="4"/>
  <c r="E5351" i="4"/>
  <c r="F5350" i="4"/>
  <c r="E5350" i="4"/>
  <c r="D5350" i="4"/>
  <c r="C5350" i="4"/>
  <c r="B5350" i="4"/>
  <c r="F5349" i="4"/>
  <c r="D5349" i="4"/>
  <c r="C5349" i="4"/>
  <c r="E5349" i="4" s="1"/>
  <c r="B5349" i="4"/>
  <c r="F5348" i="4"/>
  <c r="E5348" i="4"/>
  <c r="D5348" i="4"/>
  <c r="C5348" i="4"/>
  <c r="B5348" i="4"/>
  <c r="F5347" i="4"/>
  <c r="D5347" i="4"/>
  <c r="C5347" i="4"/>
  <c r="B5347" i="4"/>
  <c r="E5347" i="4"/>
  <c r="F5346" i="4"/>
  <c r="D5346" i="4"/>
  <c r="C5346" i="4"/>
  <c r="E5346" i="4" s="1"/>
  <c r="B5346" i="4"/>
  <c r="F5345" i="4"/>
  <c r="D5345" i="4"/>
  <c r="C5345" i="4"/>
  <c r="B5345" i="4"/>
  <c r="E5345" i="4"/>
  <c r="F5344" i="4"/>
  <c r="E5344" i="4"/>
  <c r="D5344" i="4"/>
  <c r="C5344" i="4"/>
  <c r="B5344" i="4"/>
  <c r="F5343" i="4"/>
  <c r="D5343" i="4"/>
  <c r="C5343" i="4"/>
  <c r="E5343" i="4" s="1"/>
  <c r="B5343" i="4"/>
  <c r="F5342" i="4"/>
  <c r="E5342" i="4"/>
  <c r="D5342" i="4"/>
  <c r="C5342" i="4"/>
  <c r="B5342" i="4"/>
  <c r="F5341" i="4"/>
  <c r="D5341" i="4"/>
  <c r="C5341" i="4"/>
  <c r="E5341" i="4" s="1"/>
  <c r="B5341" i="4"/>
  <c r="F5340" i="4"/>
  <c r="D5340" i="4"/>
  <c r="C5340" i="4"/>
  <c r="E5340" i="4" s="1"/>
  <c r="B5340" i="4"/>
  <c r="F5339" i="4"/>
  <c r="D5339" i="4"/>
  <c r="C5339" i="4"/>
  <c r="B5339" i="4"/>
  <c r="E5339" i="4"/>
  <c r="F5338" i="4"/>
  <c r="E5338" i="4"/>
  <c r="D5338" i="4"/>
  <c r="C5338" i="4"/>
  <c r="B5338" i="4"/>
  <c r="F5337" i="4"/>
  <c r="D5337" i="4"/>
  <c r="C5337" i="4"/>
  <c r="E5337" i="4" s="1"/>
  <c r="B5337" i="4"/>
  <c r="F5336" i="4"/>
  <c r="E5336" i="4"/>
  <c r="D5336" i="4"/>
  <c r="C5336" i="4"/>
  <c r="B5336" i="4"/>
  <c r="F5335" i="4"/>
  <c r="D5335" i="4"/>
  <c r="C5335" i="4"/>
  <c r="B5335" i="4"/>
  <c r="E5335" i="4"/>
  <c r="F5334" i="4"/>
  <c r="D5334" i="4"/>
  <c r="C5334" i="4"/>
  <c r="E5334" i="4" s="1"/>
  <c r="B5334" i="4"/>
  <c r="F5333" i="4"/>
  <c r="D5333" i="4"/>
  <c r="C5333" i="4"/>
  <c r="B5333" i="4"/>
  <c r="E5333" i="4"/>
  <c r="F5332" i="4"/>
  <c r="E5332" i="4"/>
  <c r="D5332" i="4"/>
  <c r="C5332" i="4"/>
  <c r="B5332" i="4"/>
  <c r="F5331" i="4"/>
  <c r="D5331" i="4"/>
  <c r="C5331" i="4"/>
  <c r="E5331" i="4" s="1"/>
  <c r="B5331" i="4"/>
  <c r="F5330" i="4"/>
  <c r="D5330" i="4"/>
  <c r="C5330" i="4"/>
  <c r="E5330" i="4" s="1"/>
  <c r="B5330" i="4"/>
  <c r="F5329" i="4"/>
  <c r="D5329" i="4"/>
  <c r="C5329" i="4"/>
  <c r="E5329" i="4" s="1"/>
  <c r="B5329" i="4"/>
  <c r="F5328" i="4"/>
  <c r="D5328" i="4"/>
  <c r="C5328" i="4"/>
  <c r="E5328" i="4" s="1"/>
  <c r="B5328" i="4"/>
  <c r="F5327" i="4"/>
  <c r="D5327" i="4"/>
  <c r="C5327" i="4"/>
  <c r="B5327" i="4"/>
  <c r="E5327" i="4"/>
  <c r="F5326" i="4"/>
  <c r="E5326" i="4"/>
  <c r="D5326" i="4"/>
  <c r="C5326" i="4"/>
  <c r="B5326" i="4"/>
  <c r="F5325" i="4"/>
  <c r="D5325" i="4"/>
  <c r="C5325" i="4"/>
  <c r="E5325" i="4" s="1"/>
  <c r="B5325" i="4"/>
  <c r="F5324" i="4"/>
  <c r="E5324" i="4"/>
  <c r="D5324" i="4"/>
  <c r="C5324" i="4"/>
  <c r="B5324" i="4"/>
  <c r="F5323" i="4"/>
  <c r="D5323" i="4"/>
  <c r="C5323" i="4"/>
  <c r="E5323" i="4" s="1"/>
  <c r="B5323" i="4"/>
  <c r="F5322" i="4"/>
  <c r="D5322" i="4"/>
  <c r="C5322" i="4"/>
  <c r="E5322" i="4" s="1"/>
  <c r="B5322" i="4"/>
  <c r="F5321" i="4"/>
  <c r="D5321" i="4"/>
  <c r="C5321" i="4"/>
  <c r="B5321" i="4"/>
  <c r="E5321" i="4"/>
  <c r="F5320" i="4"/>
  <c r="E5320" i="4"/>
  <c r="D5320" i="4"/>
  <c r="C5320" i="4"/>
  <c r="B5320" i="4"/>
  <c r="F5319" i="4"/>
  <c r="D5319" i="4"/>
  <c r="C5319" i="4"/>
  <c r="E5319" i="4" s="1"/>
  <c r="B5319" i="4"/>
  <c r="F5318" i="4"/>
  <c r="D5318" i="4"/>
  <c r="C5318" i="4"/>
  <c r="E5318" i="4" s="1"/>
  <c r="B5318" i="4"/>
  <c r="F5317" i="4"/>
  <c r="D5317" i="4"/>
  <c r="C5317" i="4"/>
  <c r="E5317" i="4" s="1"/>
  <c r="B5317" i="4"/>
  <c r="F5316" i="4"/>
  <c r="D5316" i="4"/>
  <c r="C5316" i="4"/>
  <c r="E5316" i="4" s="1"/>
  <c r="B5316" i="4"/>
  <c r="F5315" i="4"/>
  <c r="D5315" i="4"/>
  <c r="C5315" i="4"/>
  <c r="B5315" i="4"/>
  <c r="E5315" i="4"/>
  <c r="F5314" i="4"/>
  <c r="E5314" i="4"/>
  <c r="D5314" i="4"/>
  <c r="C5314" i="4"/>
  <c r="B5314" i="4"/>
  <c r="F5313" i="4"/>
  <c r="D5313" i="4"/>
  <c r="C5313" i="4"/>
  <c r="E5313" i="4" s="1"/>
  <c r="B5313" i="4"/>
  <c r="F5312" i="4"/>
  <c r="E5312" i="4"/>
  <c r="D5312" i="4"/>
  <c r="C5312" i="4"/>
  <c r="B5312" i="4"/>
  <c r="F5311" i="4"/>
  <c r="D5311" i="4"/>
  <c r="C5311" i="4"/>
  <c r="B5311" i="4"/>
  <c r="E5311" i="4"/>
  <c r="F5310" i="4"/>
  <c r="D5310" i="4"/>
  <c r="C5310" i="4"/>
  <c r="E5310" i="4" s="1"/>
  <c r="B5310" i="4"/>
  <c r="F5309" i="4"/>
  <c r="D5309" i="4"/>
  <c r="C5309" i="4"/>
  <c r="B5309" i="4"/>
  <c r="E5309" i="4"/>
  <c r="F5308" i="4"/>
  <c r="E5308" i="4"/>
  <c r="D5308" i="4"/>
  <c r="C5308" i="4"/>
  <c r="B5308" i="4"/>
  <c r="F5307" i="4"/>
  <c r="D5307" i="4"/>
  <c r="C5307" i="4"/>
  <c r="E5307" i="4" s="1"/>
  <c r="B5307" i="4"/>
  <c r="F5306" i="4"/>
  <c r="D5306" i="4"/>
  <c r="C5306" i="4"/>
  <c r="E5306" i="4" s="1"/>
  <c r="B5306" i="4"/>
  <c r="F5305" i="4"/>
  <c r="D5305" i="4"/>
  <c r="C5305" i="4"/>
  <c r="E5305" i="4" s="1"/>
  <c r="B5305" i="4"/>
  <c r="F5304" i="4"/>
  <c r="D5304" i="4"/>
  <c r="C5304" i="4"/>
  <c r="E5304" i="4" s="1"/>
  <c r="B5304" i="4"/>
  <c r="F5303" i="4"/>
  <c r="D5303" i="4"/>
  <c r="C5303" i="4"/>
  <c r="B5303" i="4"/>
  <c r="E5303" i="4"/>
  <c r="F5302" i="4"/>
  <c r="E5302" i="4"/>
  <c r="D5302" i="4"/>
  <c r="C5302" i="4"/>
  <c r="B5302" i="4"/>
  <c r="F5301" i="4"/>
  <c r="D5301" i="4"/>
  <c r="C5301" i="4"/>
  <c r="E5301" i="4" s="1"/>
  <c r="B5301" i="4"/>
  <c r="F5300" i="4"/>
  <c r="E5300" i="4"/>
  <c r="D5300" i="4"/>
  <c r="C5300" i="4"/>
  <c r="B5300" i="4"/>
  <c r="F5299" i="4"/>
  <c r="D5299" i="4"/>
  <c r="C5299" i="4"/>
  <c r="B5299" i="4"/>
  <c r="E5299" i="4"/>
  <c r="F5298" i="4"/>
  <c r="D5298" i="4"/>
  <c r="C5298" i="4"/>
  <c r="E5298" i="4" s="1"/>
  <c r="B5298" i="4"/>
  <c r="F5297" i="4"/>
  <c r="D5297" i="4"/>
  <c r="C5297" i="4"/>
  <c r="B5297" i="4"/>
  <c r="E5297" i="4"/>
  <c r="F5296" i="4"/>
  <c r="E5296" i="4"/>
  <c r="D5296" i="4"/>
  <c r="C5296" i="4"/>
  <c r="B5296" i="4"/>
  <c r="F5295" i="4"/>
  <c r="D5295" i="4"/>
  <c r="C5295" i="4"/>
  <c r="E5295" i="4" s="1"/>
  <c r="B5295" i="4"/>
  <c r="F5294" i="4"/>
  <c r="E5294" i="4"/>
  <c r="D5294" i="4"/>
  <c r="C5294" i="4"/>
  <c r="B5294" i="4"/>
  <c r="F5293" i="4"/>
  <c r="D5293" i="4"/>
  <c r="C5293" i="4"/>
  <c r="E5293" i="4" s="1"/>
  <c r="B5293" i="4"/>
  <c r="F5292" i="4"/>
  <c r="D5292" i="4"/>
  <c r="C5292" i="4"/>
  <c r="E5292" i="4" s="1"/>
  <c r="B5292" i="4"/>
  <c r="F5291" i="4"/>
  <c r="D5291" i="4"/>
  <c r="C5291" i="4"/>
  <c r="B5291" i="4"/>
  <c r="E5291" i="4"/>
  <c r="F5290" i="4"/>
  <c r="E5290" i="4"/>
  <c r="D5290" i="4"/>
  <c r="C5290" i="4"/>
  <c r="B5290" i="4"/>
  <c r="F5289" i="4"/>
  <c r="D5289" i="4"/>
  <c r="C5289" i="4"/>
  <c r="E5289" i="4" s="1"/>
  <c r="B5289" i="4"/>
  <c r="F5288" i="4"/>
  <c r="E5288" i="4"/>
  <c r="D5288" i="4"/>
  <c r="C5288" i="4"/>
  <c r="B5288" i="4"/>
  <c r="F5287" i="4"/>
  <c r="D5287" i="4"/>
  <c r="C5287" i="4"/>
  <c r="B5287" i="4"/>
  <c r="E5287" i="4"/>
  <c r="F5286" i="4"/>
  <c r="D5286" i="4"/>
  <c r="C5286" i="4"/>
  <c r="E5286" i="4" s="1"/>
  <c r="B5286" i="4"/>
  <c r="F5285" i="4"/>
  <c r="D5285" i="4"/>
  <c r="C5285" i="4"/>
  <c r="B5285" i="4"/>
  <c r="E5285" i="4"/>
  <c r="F5284" i="4"/>
  <c r="E5284" i="4"/>
  <c r="D5284" i="4"/>
  <c r="C5284" i="4"/>
  <c r="B5284" i="4"/>
  <c r="F5283" i="4"/>
  <c r="D5283" i="4"/>
  <c r="C5283" i="4"/>
  <c r="E5283" i="4" s="1"/>
  <c r="B5283" i="4"/>
  <c r="F5282" i="4"/>
  <c r="D5282" i="4"/>
  <c r="C5282" i="4"/>
  <c r="E5282" i="4" s="1"/>
  <c r="B5282" i="4"/>
  <c r="F5281" i="4"/>
  <c r="D5281" i="4"/>
  <c r="C5281" i="4"/>
  <c r="E5281" i="4" s="1"/>
  <c r="B5281" i="4"/>
  <c r="F5280" i="4"/>
  <c r="D5280" i="4"/>
  <c r="C5280" i="4"/>
  <c r="E5280" i="4" s="1"/>
  <c r="B5280" i="4"/>
  <c r="F5279" i="4"/>
  <c r="D5279" i="4"/>
  <c r="C5279" i="4"/>
  <c r="B5279" i="4"/>
  <c r="E5279" i="4"/>
  <c r="F5278" i="4"/>
  <c r="E5278" i="4"/>
  <c r="D5278" i="4"/>
  <c r="C5278" i="4"/>
  <c r="B5278" i="4"/>
  <c r="F5277" i="4"/>
  <c r="D5277" i="4"/>
  <c r="C5277" i="4"/>
  <c r="E5277" i="4" s="1"/>
  <c r="B5277" i="4"/>
  <c r="F5276" i="4"/>
  <c r="E5276" i="4"/>
  <c r="D5276" i="4"/>
  <c r="C5276" i="4"/>
  <c r="B5276" i="4"/>
  <c r="F5275" i="4"/>
  <c r="D5275" i="4"/>
  <c r="C5275" i="4"/>
  <c r="E5275" i="4" s="1"/>
  <c r="B5275" i="4"/>
  <c r="F5274" i="4"/>
  <c r="D5274" i="4"/>
  <c r="C5274" i="4"/>
  <c r="E5274" i="4" s="1"/>
  <c r="B5274" i="4"/>
  <c r="F5273" i="4"/>
  <c r="D5273" i="4"/>
  <c r="C5273" i="4"/>
  <c r="B5273" i="4"/>
  <c r="E5273" i="4"/>
  <c r="F5272" i="4"/>
  <c r="E5272" i="4"/>
  <c r="D5272" i="4"/>
  <c r="C5272" i="4"/>
  <c r="B5272" i="4"/>
  <c r="F5271" i="4"/>
  <c r="D5271" i="4"/>
  <c r="C5271" i="4"/>
  <c r="E5271" i="4" s="1"/>
  <c r="B5271" i="4"/>
  <c r="F5270" i="4"/>
  <c r="D5270" i="4"/>
  <c r="C5270" i="4"/>
  <c r="E5270" i="4" s="1"/>
  <c r="B5270" i="4"/>
  <c r="F5269" i="4"/>
  <c r="D5269" i="4"/>
  <c r="C5269" i="4"/>
  <c r="E5269" i="4" s="1"/>
  <c r="B5269" i="4"/>
  <c r="F5268" i="4"/>
  <c r="D5268" i="4"/>
  <c r="C5268" i="4"/>
  <c r="E5268" i="4" s="1"/>
  <c r="B5268" i="4"/>
  <c r="F5267" i="4"/>
  <c r="D5267" i="4"/>
  <c r="C5267" i="4"/>
  <c r="B5267" i="4"/>
  <c r="E5267" i="4"/>
  <c r="F5266" i="4"/>
  <c r="E5266" i="4"/>
  <c r="D5266" i="4"/>
  <c r="C5266" i="4"/>
  <c r="B5266" i="4"/>
  <c r="F5265" i="4"/>
  <c r="D5265" i="4"/>
  <c r="C5265" i="4"/>
  <c r="E5265" i="4" s="1"/>
  <c r="B5265" i="4"/>
  <c r="F5264" i="4"/>
  <c r="D5264" i="4"/>
  <c r="C5264" i="4"/>
  <c r="E5264" i="4" s="1"/>
  <c r="B5264" i="4"/>
  <c r="F5263" i="4"/>
  <c r="D5263" i="4"/>
  <c r="C5263" i="4"/>
  <c r="E5263" i="4" s="1"/>
  <c r="B5263" i="4"/>
  <c r="F5262" i="4"/>
  <c r="D5262" i="4"/>
  <c r="C5262" i="4"/>
  <c r="B5262" i="4"/>
  <c r="F5261" i="4"/>
  <c r="D5261" i="4"/>
  <c r="C5261" i="4"/>
  <c r="B5261" i="4"/>
  <c r="E5261" i="4"/>
  <c r="F5260" i="4"/>
  <c r="E5260" i="4"/>
  <c r="D5260" i="4"/>
  <c r="C5260" i="4"/>
  <c r="B5260" i="4"/>
  <c r="F5259" i="4"/>
  <c r="D5259" i="4"/>
  <c r="C5259" i="4"/>
  <c r="E5259" i="4" s="1"/>
  <c r="B5259" i="4"/>
  <c r="F5258" i="4"/>
  <c r="D5258" i="4"/>
  <c r="C5258" i="4"/>
  <c r="E5258" i="4" s="1"/>
  <c r="B5258" i="4"/>
  <c r="F5257" i="4"/>
  <c r="D5257" i="4"/>
  <c r="C5257" i="4"/>
  <c r="E5257" i="4" s="1"/>
  <c r="B5257" i="4"/>
  <c r="F5256" i="4"/>
  <c r="D5256" i="4"/>
  <c r="C5256" i="4"/>
  <c r="E5256" i="4" s="1"/>
  <c r="B5256" i="4"/>
  <c r="F5255" i="4"/>
  <c r="D5255" i="4"/>
  <c r="C5255" i="4"/>
  <c r="B5255" i="4"/>
  <c r="E5255" i="4"/>
  <c r="F5254" i="4"/>
  <c r="E5254" i="4"/>
  <c r="D5254" i="4"/>
  <c r="C5254" i="4"/>
  <c r="B5254" i="4"/>
  <c r="F5253" i="4"/>
  <c r="D5253" i="4"/>
  <c r="C5253" i="4"/>
  <c r="E5253" i="4" s="1"/>
  <c r="B5253" i="4"/>
  <c r="F5252" i="4"/>
  <c r="D5252" i="4"/>
  <c r="C5252" i="4"/>
  <c r="E5252" i="4" s="1"/>
  <c r="B5252" i="4"/>
  <c r="F5251" i="4"/>
  <c r="D5251" i="4"/>
  <c r="C5251" i="4"/>
  <c r="E5251" i="4" s="1"/>
  <c r="B5251" i="4"/>
  <c r="F5250" i="4"/>
  <c r="D5250" i="4"/>
  <c r="C5250" i="4"/>
  <c r="E5250" i="4" s="1"/>
  <c r="B5250" i="4"/>
  <c r="F5249" i="4"/>
  <c r="D5249" i="4"/>
  <c r="C5249" i="4"/>
  <c r="B5249" i="4"/>
  <c r="E5249" i="4"/>
  <c r="F5248" i="4"/>
  <c r="E5248" i="4"/>
  <c r="D5248" i="4"/>
  <c r="C5248" i="4"/>
  <c r="B5248" i="4"/>
  <c r="F5247" i="4"/>
  <c r="D5247" i="4"/>
  <c r="C5247" i="4"/>
  <c r="E5247" i="4" s="1"/>
  <c r="B5247" i="4"/>
  <c r="F5246" i="4"/>
  <c r="D5246" i="4"/>
  <c r="C5246" i="4"/>
  <c r="E5246" i="4" s="1"/>
  <c r="B5246" i="4"/>
  <c r="F5245" i="4"/>
  <c r="D5245" i="4"/>
  <c r="C5245" i="4"/>
  <c r="E5245" i="4" s="1"/>
  <c r="B5245" i="4"/>
  <c r="F5244" i="4"/>
  <c r="D5244" i="4"/>
  <c r="C5244" i="4"/>
  <c r="B5244" i="4"/>
  <c r="F5243" i="4"/>
  <c r="D5243" i="4"/>
  <c r="C5243" i="4"/>
  <c r="B5243" i="4"/>
  <c r="E5243" i="4"/>
  <c r="F5242" i="4"/>
  <c r="E5242" i="4"/>
  <c r="D5242" i="4"/>
  <c r="C5242" i="4"/>
  <c r="B5242" i="4"/>
  <c r="F5241" i="4"/>
  <c r="D5241" i="4"/>
  <c r="C5241" i="4"/>
  <c r="E5241" i="4" s="1"/>
  <c r="B5241" i="4"/>
  <c r="F5240" i="4"/>
  <c r="D5240" i="4"/>
  <c r="C5240" i="4"/>
  <c r="E5240" i="4" s="1"/>
  <c r="B5240" i="4"/>
  <c r="F5239" i="4"/>
  <c r="D5239" i="4"/>
  <c r="C5239" i="4"/>
  <c r="E5239" i="4" s="1"/>
  <c r="B5239" i="4"/>
  <c r="F5238" i="4"/>
  <c r="D5238" i="4"/>
  <c r="C5238" i="4"/>
  <c r="E5238" i="4" s="1"/>
  <c r="B5238" i="4"/>
  <c r="F5237" i="4"/>
  <c r="D5237" i="4"/>
  <c r="C5237" i="4"/>
  <c r="B5237" i="4"/>
  <c r="E5237" i="4"/>
  <c r="F5236" i="4"/>
  <c r="E5236" i="4"/>
  <c r="D5236" i="4"/>
  <c r="C5236" i="4"/>
  <c r="B5236" i="4"/>
  <c r="F5235" i="4"/>
  <c r="D5235" i="4"/>
  <c r="C5235" i="4"/>
  <c r="E5235" i="4" s="1"/>
  <c r="B5235" i="4"/>
  <c r="F5234" i="4"/>
  <c r="D5234" i="4"/>
  <c r="C5234" i="4"/>
  <c r="E5234" i="4" s="1"/>
  <c r="B5234" i="4"/>
  <c r="F5233" i="4"/>
  <c r="D5233" i="4"/>
  <c r="C5233" i="4"/>
  <c r="E5233" i="4" s="1"/>
  <c r="B5233" i="4"/>
  <c r="F5232" i="4"/>
  <c r="D5232" i="4"/>
  <c r="C5232" i="4"/>
  <c r="E5232" i="4" s="1"/>
  <c r="B5232" i="4"/>
  <c r="F5231" i="4"/>
  <c r="D5231" i="4"/>
  <c r="C5231" i="4"/>
  <c r="B5231" i="4"/>
  <c r="E5231" i="4"/>
  <c r="F5230" i="4"/>
  <c r="E5230" i="4"/>
  <c r="D5230" i="4"/>
  <c r="C5230" i="4"/>
  <c r="B5230" i="4"/>
  <c r="F5229" i="4"/>
  <c r="D5229" i="4"/>
  <c r="C5229" i="4"/>
  <c r="E5229" i="4" s="1"/>
  <c r="B5229" i="4"/>
  <c r="F5228" i="4"/>
  <c r="D5228" i="4"/>
  <c r="C5228" i="4"/>
  <c r="E5228" i="4" s="1"/>
  <c r="B5228" i="4"/>
  <c r="F5227" i="4"/>
  <c r="D5227" i="4"/>
  <c r="C5227" i="4"/>
  <c r="E5227" i="4" s="1"/>
  <c r="B5227" i="4"/>
  <c r="F5226" i="4"/>
  <c r="D5226" i="4"/>
  <c r="C5226" i="4"/>
  <c r="B5226" i="4"/>
  <c r="F5225" i="4"/>
  <c r="D5225" i="4"/>
  <c r="C5225" i="4"/>
  <c r="B5225" i="4"/>
  <c r="E5225" i="4"/>
  <c r="F5224" i="4"/>
  <c r="E5224" i="4"/>
  <c r="D5224" i="4"/>
  <c r="C5224" i="4"/>
  <c r="B5224" i="4"/>
  <c r="F5223" i="4"/>
  <c r="D5223" i="4"/>
  <c r="C5223" i="4"/>
  <c r="E5223" i="4" s="1"/>
  <c r="B5223" i="4"/>
  <c r="F5222" i="4"/>
  <c r="D5222" i="4"/>
  <c r="C5222" i="4"/>
  <c r="E5222" i="4" s="1"/>
  <c r="B5222" i="4"/>
  <c r="F5221" i="4"/>
  <c r="D5221" i="4"/>
  <c r="C5221" i="4"/>
  <c r="E5221" i="4" s="1"/>
  <c r="B5221" i="4"/>
  <c r="F5220" i="4"/>
  <c r="D5220" i="4"/>
  <c r="C5220" i="4"/>
  <c r="E5220" i="4" s="1"/>
  <c r="B5220" i="4"/>
  <c r="F5219" i="4"/>
  <c r="D5219" i="4"/>
  <c r="C5219" i="4"/>
  <c r="B5219" i="4"/>
  <c r="E5219" i="4"/>
  <c r="F5218" i="4"/>
  <c r="E5218" i="4"/>
  <c r="D5218" i="4"/>
  <c r="C5218" i="4"/>
  <c r="B5218" i="4"/>
  <c r="F5217" i="4"/>
  <c r="D5217" i="4"/>
  <c r="C5217" i="4"/>
  <c r="E5217" i="4" s="1"/>
  <c r="B5217" i="4"/>
  <c r="F5216" i="4"/>
  <c r="D5216" i="4"/>
  <c r="C5216" i="4"/>
  <c r="E5216" i="4" s="1"/>
  <c r="B5216" i="4"/>
  <c r="F5215" i="4"/>
  <c r="D5215" i="4"/>
  <c r="C5215" i="4"/>
  <c r="E5215" i="4" s="1"/>
  <c r="B5215" i="4"/>
  <c r="F5214" i="4"/>
  <c r="D5214" i="4"/>
  <c r="C5214" i="4"/>
  <c r="E5214" i="4" s="1"/>
  <c r="B5214" i="4"/>
  <c r="F5213" i="4"/>
  <c r="D5213" i="4"/>
  <c r="E5213" i="4" s="1"/>
  <c r="C5213" i="4"/>
  <c r="B5213" i="4"/>
  <c r="F5212" i="4"/>
  <c r="E5212" i="4"/>
  <c r="D5212" i="4"/>
  <c r="C5212" i="4"/>
  <c r="B5212" i="4"/>
  <c r="F5211" i="4"/>
  <c r="D5211" i="4"/>
  <c r="C5211" i="4"/>
  <c r="E5211" i="4" s="1"/>
  <c r="B5211" i="4"/>
  <c r="F5210" i="4"/>
  <c r="D5210" i="4"/>
  <c r="C5210" i="4"/>
  <c r="E5210" i="4" s="1"/>
  <c r="B5210" i="4"/>
  <c r="F5209" i="4"/>
  <c r="D5209" i="4"/>
  <c r="C5209" i="4"/>
  <c r="E5209" i="4" s="1"/>
  <c r="B5209" i="4"/>
  <c r="F5208" i="4"/>
  <c r="D5208" i="4"/>
  <c r="C5208" i="4"/>
  <c r="B5208" i="4"/>
  <c r="F5207" i="4"/>
  <c r="D5207" i="4"/>
  <c r="C5207" i="4"/>
  <c r="B5207" i="4"/>
  <c r="E5207" i="4"/>
  <c r="F5206" i="4"/>
  <c r="E5206" i="4"/>
  <c r="D5206" i="4"/>
  <c r="C5206" i="4"/>
  <c r="B5206" i="4"/>
  <c r="F5205" i="4"/>
  <c r="D5205" i="4"/>
  <c r="C5205" i="4"/>
  <c r="E5205" i="4" s="1"/>
  <c r="B5205" i="4"/>
  <c r="F5204" i="4"/>
  <c r="D5204" i="4"/>
  <c r="C5204" i="4"/>
  <c r="E5204" i="4" s="1"/>
  <c r="B5204" i="4"/>
  <c r="F5203" i="4"/>
  <c r="D5203" i="4"/>
  <c r="C5203" i="4"/>
  <c r="E5203" i="4" s="1"/>
  <c r="B5203" i="4"/>
  <c r="F5202" i="4"/>
  <c r="D5202" i="4"/>
  <c r="C5202" i="4"/>
  <c r="E5202" i="4" s="1"/>
  <c r="B5202" i="4"/>
  <c r="F5201" i="4"/>
  <c r="D5201" i="4"/>
  <c r="E5201" i="4" s="1"/>
  <c r="C5201" i="4"/>
  <c r="B5201" i="4"/>
  <c r="F5200" i="4"/>
  <c r="E5200" i="4"/>
  <c r="D5200" i="4"/>
  <c r="C5200" i="4"/>
  <c r="B5200" i="4"/>
  <c r="F5199" i="4"/>
  <c r="D5199" i="4"/>
  <c r="C5199" i="4"/>
  <c r="E5199" i="4" s="1"/>
  <c r="B5199" i="4"/>
  <c r="F5198" i="4"/>
  <c r="D5198" i="4"/>
  <c r="C5198" i="4"/>
  <c r="E5198" i="4" s="1"/>
  <c r="B5198" i="4"/>
  <c r="F5197" i="4"/>
  <c r="D5197" i="4"/>
  <c r="C5197" i="4"/>
  <c r="E5197" i="4" s="1"/>
  <c r="B5197" i="4"/>
  <c r="F5196" i="4"/>
  <c r="D5196" i="4"/>
  <c r="C5196" i="4"/>
  <c r="E5196" i="4" s="1"/>
  <c r="B5196" i="4"/>
  <c r="F5195" i="4"/>
  <c r="D5195" i="4"/>
  <c r="C5195" i="4"/>
  <c r="B5195" i="4"/>
  <c r="E5195" i="4"/>
  <c r="F5194" i="4"/>
  <c r="E5194" i="4"/>
  <c r="D5194" i="4"/>
  <c r="C5194" i="4"/>
  <c r="B5194" i="4"/>
  <c r="F5193" i="4"/>
  <c r="D5193" i="4"/>
  <c r="C5193" i="4"/>
  <c r="E5193" i="4" s="1"/>
  <c r="B5193" i="4"/>
  <c r="F5192" i="4"/>
  <c r="D5192" i="4"/>
  <c r="C5192" i="4"/>
  <c r="E5192" i="4" s="1"/>
  <c r="B5192" i="4"/>
  <c r="F5191" i="4"/>
  <c r="D5191" i="4"/>
  <c r="C5191" i="4"/>
  <c r="E5191" i="4" s="1"/>
  <c r="B5191" i="4"/>
  <c r="F5190" i="4"/>
  <c r="D5190" i="4"/>
  <c r="C5190" i="4"/>
  <c r="E5190" i="4" s="1"/>
  <c r="B5190" i="4"/>
  <c r="F5189" i="4"/>
  <c r="D5189" i="4"/>
  <c r="C5189" i="4"/>
  <c r="B5189" i="4"/>
  <c r="E5189" i="4"/>
  <c r="F5188" i="4"/>
  <c r="E5188" i="4"/>
  <c r="D5188" i="4"/>
  <c r="C5188" i="4"/>
  <c r="B5188" i="4"/>
  <c r="F5187" i="4"/>
  <c r="D5187" i="4"/>
  <c r="C5187" i="4"/>
  <c r="E5187" i="4" s="1"/>
  <c r="B5187" i="4"/>
  <c r="F5186" i="4"/>
  <c r="D5186" i="4"/>
  <c r="C5186" i="4"/>
  <c r="E5186" i="4" s="1"/>
  <c r="B5186" i="4"/>
  <c r="F5185" i="4"/>
  <c r="D5185" i="4"/>
  <c r="C5185" i="4"/>
  <c r="E5185" i="4" s="1"/>
  <c r="B5185" i="4"/>
  <c r="F5184" i="4"/>
  <c r="D5184" i="4"/>
  <c r="C5184" i="4"/>
  <c r="E5184" i="4" s="1"/>
  <c r="B5184" i="4"/>
  <c r="F5183" i="4"/>
  <c r="D5183" i="4"/>
  <c r="C5183" i="4"/>
  <c r="B5183" i="4"/>
  <c r="E5183" i="4"/>
  <c r="F5182" i="4"/>
  <c r="E5182" i="4"/>
  <c r="D5182" i="4"/>
  <c r="C5182" i="4"/>
  <c r="B5182" i="4"/>
  <c r="F5181" i="4"/>
  <c r="D5181" i="4"/>
  <c r="C5181" i="4"/>
  <c r="E5181" i="4" s="1"/>
  <c r="B5181" i="4"/>
  <c r="F5180" i="4"/>
  <c r="D5180" i="4"/>
  <c r="C5180" i="4"/>
  <c r="E5180" i="4" s="1"/>
  <c r="B5180" i="4"/>
  <c r="F5179" i="4"/>
  <c r="D5179" i="4"/>
  <c r="C5179" i="4"/>
  <c r="E5179" i="4" s="1"/>
  <c r="B5179" i="4"/>
  <c r="F5178" i="4"/>
  <c r="D5178" i="4"/>
  <c r="C5178" i="4"/>
  <c r="E5178" i="4" s="1"/>
  <c r="B5178" i="4"/>
  <c r="F5177" i="4"/>
  <c r="D5177" i="4"/>
  <c r="E5177" i="4" s="1"/>
  <c r="C5177" i="4"/>
  <c r="B5177" i="4"/>
  <c r="F5176" i="4"/>
  <c r="E5176" i="4"/>
  <c r="D5176" i="4"/>
  <c r="C5176" i="4"/>
  <c r="B5176" i="4"/>
  <c r="F5175" i="4"/>
  <c r="D5175" i="4"/>
  <c r="C5175" i="4"/>
  <c r="B5175" i="4"/>
  <c r="F5174" i="4"/>
  <c r="D5174" i="4"/>
  <c r="C5174" i="4"/>
  <c r="E5174" i="4" s="1"/>
  <c r="B5174" i="4"/>
  <c r="F5173" i="4"/>
  <c r="D5173" i="4"/>
  <c r="C5173" i="4"/>
  <c r="E5173" i="4" s="1"/>
  <c r="B5173" i="4"/>
  <c r="F5172" i="4"/>
  <c r="D5172" i="4"/>
  <c r="C5172" i="4"/>
  <c r="E5172" i="4" s="1"/>
  <c r="B5172" i="4"/>
  <c r="F5171" i="4"/>
  <c r="D5171" i="4"/>
  <c r="C5171" i="4"/>
  <c r="B5171" i="4"/>
  <c r="E5171" i="4"/>
  <c r="F5170" i="4"/>
  <c r="E5170" i="4"/>
  <c r="D5170" i="4"/>
  <c r="C5170" i="4"/>
  <c r="B5170" i="4"/>
  <c r="F5169" i="4"/>
  <c r="D5169" i="4"/>
  <c r="C5169" i="4"/>
  <c r="E5169" i="4" s="1"/>
  <c r="B5169" i="4"/>
  <c r="F5168" i="4"/>
  <c r="D5168" i="4"/>
  <c r="C5168" i="4"/>
  <c r="E5168" i="4" s="1"/>
  <c r="B5168" i="4"/>
  <c r="F5167" i="4"/>
  <c r="D5167" i="4"/>
  <c r="C5167" i="4"/>
  <c r="E5167" i="4" s="1"/>
  <c r="B5167" i="4"/>
  <c r="F5166" i="4"/>
  <c r="D5166" i="4"/>
  <c r="C5166" i="4"/>
  <c r="E5166" i="4" s="1"/>
  <c r="B5166" i="4"/>
  <c r="F5165" i="4"/>
  <c r="D5165" i="4"/>
  <c r="E5165" i="4" s="1"/>
  <c r="C5165" i="4"/>
  <c r="B5165" i="4"/>
  <c r="F5164" i="4"/>
  <c r="E5164" i="4"/>
  <c r="D5164" i="4"/>
  <c r="C5164" i="4"/>
  <c r="B5164" i="4"/>
  <c r="F5163" i="4"/>
  <c r="D5163" i="4"/>
  <c r="C5163" i="4"/>
  <c r="E5163" i="4" s="1"/>
  <c r="B5163" i="4"/>
  <c r="F5162" i="4"/>
  <c r="D5162" i="4"/>
  <c r="C5162" i="4"/>
  <c r="E5162" i="4" s="1"/>
  <c r="B5162" i="4"/>
  <c r="F5161" i="4"/>
  <c r="D5161" i="4"/>
  <c r="C5161" i="4"/>
  <c r="E5161" i="4" s="1"/>
  <c r="B5161" i="4"/>
  <c r="F5160" i="4"/>
  <c r="D5160" i="4"/>
  <c r="C5160" i="4"/>
  <c r="E5160" i="4" s="1"/>
  <c r="B5160" i="4"/>
  <c r="F5159" i="4"/>
  <c r="D5159" i="4"/>
  <c r="C5159" i="4"/>
  <c r="B5159" i="4"/>
  <c r="E5159" i="4"/>
  <c r="F5158" i="4"/>
  <c r="E5158" i="4"/>
  <c r="D5158" i="4"/>
  <c r="C5158" i="4"/>
  <c r="B5158" i="4"/>
  <c r="F5157" i="4"/>
  <c r="D5157" i="4"/>
  <c r="C5157" i="4"/>
  <c r="E5157" i="4" s="1"/>
  <c r="B5157" i="4"/>
  <c r="F5156" i="4"/>
  <c r="D5156" i="4"/>
  <c r="C5156" i="4"/>
  <c r="E5156" i="4" s="1"/>
  <c r="B5156" i="4"/>
  <c r="F5155" i="4"/>
  <c r="D5155" i="4"/>
  <c r="C5155" i="4"/>
  <c r="E5155" i="4" s="1"/>
  <c r="B5155" i="4"/>
  <c r="F5154" i="4"/>
  <c r="D5154" i="4"/>
  <c r="C5154" i="4"/>
  <c r="E5154" i="4" s="1"/>
  <c r="B5154" i="4"/>
  <c r="F5153" i="4"/>
  <c r="D5153" i="4"/>
  <c r="C5153" i="4"/>
  <c r="B5153" i="4"/>
  <c r="E5153" i="4"/>
  <c r="F5152" i="4"/>
  <c r="E5152" i="4"/>
  <c r="D5152" i="4"/>
  <c r="C5152" i="4"/>
  <c r="B5152" i="4"/>
  <c r="F5151" i="4"/>
  <c r="D5151" i="4"/>
  <c r="C5151" i="4"/>
  <c r="E5151" i="4" s="1"/>
  <c r="B5151" i="4"/>
  <c r="F5150" i="4"/>
  <c r="D5150" i="4"/>
  <c r="C5150" i="4"/>
  <c r="E5150" i="4" s="1"/>
  <c r="B5150" i="4"/>
  <c r="F5149" i="4"/>
  <c r="D5149" i="4"/>
  <c r="C5149" i="4"/>
  <c r="E5149" i="4" s="1"/>
  <c r="B5149" i="4"/>
  <c r="F5148" i="4"/>
  <c r="D5148" i="4"/>
  <c r="C5148" i="4"/>
  <c r="E5148" i="4" s="1"/>
  <c r="B5148" i="4"/>
  <c r="F5147" i="4"/>
  <c r="D5147" i="4"/>
  <c r="C5147" i="4"/>
  <c r="E5147" i="4" s="1"/>
  <c r="B5147" i="4"/>
  <c r="F5146" i="4"/>
  <c r="E5146" i="4"/>
  <c r="D5146" i="4"/>
  <c r="C5146" i="4"/>
  <c r="B5146" i="4"/>
  <c r="F5145" i="4"/>
  <c r="D5145" i="4"/>
  <c r="C5145" i="4"/>
  <c r="B5145" i="4"/>
  <c r="E5145" i="4"/>
  <c r="F5144" i="4"/>
  <c r="D5144" i="4"/>
  <c r="C5144" i="4"/>
  <c r="E5144" i="4" s="1"/>
  <c r="B5144" i="4"/>
  <c r="F5143" i="4"/>
  <c r="D5143" i="4"/>
  <c r="C5143" i="4"/>
  <c r="B5143" i="4"/>
  <c r="E5143" i="4"/>
  <c r="F5142" i="4"/>
  <c r="E5142" i="4"/>
  <c r="D5142" i="4"/>
  <c r="C5142" i="4"/>
  <c r="B5142" i="4"/>
  <c r="F5141" i="4"/>
  <c r="D5141" i="4"/>
  <c r="C5141" i="4"/>
  <c r="B5141" i="4"/>
  <c r="E5141" i="4"/>
  <c r="F5140" i="4"/>
  <c r="D5140" i="4"/>
  <c r="C5140" i="4"/>
  <c r="E5140" i="4" s="1"/>
  <c r="B5140" i="4"/>
  <c r="F5139" i="4"/>
  <c r="D5139" i="4"/>
  <c r="C5139" i="4"/>
  <c r="E5139" i="4" s="1"/>
  <c r="B5139" i="4"/>
  <c r="F5138" i="4"/>
  <c r="D5138" i="4"/>
  <c r="E5138" i="4" s="1"/>
  <c r="C5138" i="4"/>
  <c r="B5138" i="4"/>
  <c r="F5137" i="4"/>
  <c r="D5137" i="4"/>
  <c r="E5137" i="4" s="1"/>
  <c r="C5137" i="4"/>
  <c r="B5137" i="4"/>
  <c r="F5136" i="4"/>
  <c r="D5136" i="4"/>
  <c r="C5136" i="4"/>
  <c r="E5136" i="4" s="1"/>
  <c r="B5136" i="4"/>
  <c r="F5135" i="4"/>
  <c r="D5135" i="4"/>
  <c r="C5135" i="4"/>
  <c r="B5135" i="4"/>
  <c r="E5135" i="4"/>
  <c r="F5134" i="4"/>
  <c r="D5134" i="4"/>
  <c r="E5134" i="4" s="1"/>
  <c r="C5134" i="4"/>
  <c r="B5134" i="4"/>
  <c r="F5133" i="4"/>
  <c r="D5133" i="4"/>
  <c r="C5133" i="4"/>
  <c r="B5133" i="4"/>
  <c r="E5133" i="4"/>
  <c r="F5132" i="4"/>
  <c r="E5132" i="4"/>
  <c r="D5132" i="4"/>
  <c r="C5132" i="4"/>
  <c r="B5132" i="4"/>
  <c r="F5131" i="4"/>
  <c r="D5131" i="4"/>
  <c r="C5131" i="4"/>
  <c r="E5131" i="4" s="1"/>
  <c r="B5131" i="4"/>
  <c r="F5130" i="4"/>
  <c r="D5130" i="4"/>
  <c r="C5130" i="4"/>
  <c r="E5130" i="4" s="1"/>
  <c r="B5130" i="4"/>
  <c r="F5129" i="4"/>
  <c r="D5129" i="4"/>
  <c r="C5129" i="4"/>
  <c r="E5129" i="4" s="1"/>
  <c r="B5129" i="4"/>
  <c r="F5128" i="4"/>
  <c r="D5128" i="4"/>
  <c r="C5128" i="4"/>
  <c r="E5128" i="4" s="1"/>
  <c r="B5128" i="4"/>
  <c r="F5127" i="4"/>
  <c r="D5127" i="4"/>
  <c r="C5127" i="4"/>
  <c r="B5127" i="4"/>
  <c r="E5127" i="4"/>
  <c r="F5126" i="4"/>
  <c r="D5126" i="4"/>
  <c r="C5126" i="4"/>
  <c r="E5126" i="4" s="1"/>
  <c r="B5126" i="4"/>
  <c r="F5125" i="4"/>
  <c r="D5125" i="4"/>
  <c r="C5125" i="4"/>
  <c r="E5125" i="4" s="1"/>
  <c r="B5125" i="4"/>
  <c r="F5124" i="4"/>
  <c r="E5124" i="4"/>
  <c r="D5124" i="4"/>
  <c r="C5124" i="4"/>
  <c r="B5124" i="4"/>
  <c r="F5123" i="4"/>
  <c r="D5123" i="4"/>
  <c r="C5123" i="4"/>
  <c r="B5123" i="4"/>
  <c r="E5123" i="4"/>
  <c r="F5122" i="4"/>
  <c r="D5122" i="4"/>
  <c r="C5122" i="4"/>
  <c r="E5122" i="4" s="1"/>
  <c r="B5122" i="4"/>
  <c r="F5121" i="4"/>
  <c r="D5121" i="4"/>
  <c r="C5121" i="4"/>
  <c r="B5121" i="4"/>
  <c r="E5121" i="4"/>
  <c r="F5120" i="4"/>
  <c r="E5120" i="4"/>
  <c r="D5120" i="4"/>
  <c r="C5120" i="4"/>
  <c r="B5120" i="4"/>
  <c r="F5119" i="4"/>
  <c r="D5119" i="4"/>
  <c r="C5119" i="4"/>
  <c r="B5119" i="4"/>
  <c r="E5119" i="4"/>
  <c r="F5118" i="4"/>
  <c r="D5118" i="4"/>
  <c r="C5118" i="4"/>
  <c r="E5118" i="4" s="1"/>
  <c r="B5118" i="4"/>
  <c r="F5117" i="4"/>
  <c r="D5117" i="4"/>
  <c r="C5117" i="4"/>
  <c r="E5117" i="4" s="1"/>
  <c r="B5117" i="4"/>
  <c r="F5116" i="4"/>
  <c r="D5116" i="4"/>
  <c r="C5116" i="4"/>
  <c r="E5116" i="4" s="1"/>
  <c r="B5116" i="4"/>
  <c r="F5115" i="4"/>
  <c r="D5115" i="4"/>
  <c r="C5115" i="4"/>
  <c r="B5115" i="4"/>
  <c r="E5115" i="4"/>
  <c r="F5114" i="4"/>
  <c r="D5114" i="4"/>
  <c r="C5114" i="4"/>
  <c r="E5114" i="4" s="1"/>
  <c r="B5114" i="4"/>
  <c r="F5113" i="4"/>
  <c r="D5113" i="4"/>
  <c r="C5113" i="4"/>
  <c r="E5113" i="4" s="1"/>
  <c r="B5113" i="4"/>
  <c r="F5112" i="4"/>
  <c r="E5112" i="4"/>
  <c r="D5112" i="4"/>
  <c r="C5112" i="4"/>
  <c r="B5112" i="4"/>
  <c r="F5111" i="4"/>
  <c r="D5111" i="4"/>
  <c r="C5111" i="4"/>
  <c r="B5111" i="4"/>
  <c r="E5111" i="4"/>
  <c r="F5110" i="4"/>
  <c r="D5110" i="4"/>
  <c r="C5110" i="4"/>
  <c r="E5110" i="4" s="1"/>
  <c r="B5110" i="4"/>
  <c r="F5109" i="4"/>
  <c r="D5109" i="4"/>
  <c r="C5109" i="4"/>
  <c r="B5109" i="4"/>
  <c r="E5109" i="4"/>
  <c r="F5108" i="4"/>
  <c r="E5108" i="4"/>
  <c r="D5108" i="4"/>
  <c r="C5108" i="4"/>
  <c r="B5108" i="4"/>
  <c r="F5107" i="4"/>
  <c r="D5107" i="4"/>
  <c r="C5107" i="4"/>
  <c r="B5107" i="4"/>
  <c r="E5107" i="4"/>
  <c r="F5106" i="4"/>
  <c r="D5106" i="4"/>
  <c r="C5106" i="4"/>
  <c r="E5106" i="4" s="1"/>
  <c r="B5106" i="4"/>
  <c r="F5105" i="4"/>
  <c r="D5105" i="4"/>
  <c r="C5105" i="4"/>
  <c r="E5105" i="4" s="1"/>
  <c r="B5105" i="4"/>
  <c r="F5104" i="4"/>
  <c r="D5104" i="4"/>
  <c r="C5104" i="4"/>
  <c r="E5104" i="4" s="1"/>
  <c r="B5104" i="4"/>
  <c r="F5103" i="4"/>
  <c r="D5103" i="4"/>
  <c r="C5103" i="4"/>
  <c r="B5103" i="4"/>
  <c r="E5103" i="4"/>
  <c r="F5102" i="4"/>
  <c r="D5102" i="4"/>
  <c r="C5102" i="4"/>
  <c r="E5102" i="4" s="1"/>
  <c r="B5102" i="4"/>
  <c r="F5101" i="4"/>
  <c r="D5101" i="4"/>
  <c r="C5101" i="4"/>
  <c r="E5101" i="4" s="1"/>
  <c r="B5101" i="4"/>
  <c r="F5100" i="4"/>
  <c r="E5100" i="4"/>
  <c r="D5100" i="4"/>
  <c r="C5100" i="4"/>
  <c r="B5100" i="4"/>
  <c r="F5099" i="4"/>
  <c r="D5099" i="4"/>
  <c r="C5099" i="4"/>
  <c r="B5099" i="4"/>
  <c r="E5099" i="4"/>
  <c r="F5098" i="4"/>
  <c r="D5098" i="4"/>
  <c r="C5098" i="4"/>
  <c r="E5098" i="4" s="1"/>
  <c r="B5098" i="4"/>
  <c r="F5097" i="4"/>
  <c r="D5097" i="4"/>
  <c r="C5097" i="4"/>
  <c r="B5097" i="4"/>
  <c r="E5097" i="4"/>
  <c r="F5096" i="4"/>
  <c r="E5096" i="4"/>
  <c r="D5096" i="4"/>
  <c r="C5096" i="4"/>
  <c r="B5096" i="4"/>
  <c r="F5095" i="4"/>
  <c r="D5095" i="4"/>
  <c r="C5095" i="4"/>
  <c r="B5095" i="4"/>
  <c r="E5095" i="4"/>
  <c r="F5094" i="4"/>
  <c r="D5094" i="4"/>
  <c r="C5094" i="4"/>
  <c r="E5094" i="4" s="1"/>
  <c r="B5094" i="4"/>
  <c r="F5093" i="4"/>
  <c r="D5093" i="4"/>
  <c r="C5093" i="4"/>
  <c r="E5093" i="4" s="1"/>
  <c r="B5093" i="4"/>
  <c r="F5092" i="4"/>
  <c r="D5092" i="4"/>
  <c r="C5092" i="4"/>
  <c r="E5092" i="4" s="1"/>
  <c r="B5092" i="4"/>
  <c r="F5091" i="4"/>
  <c r="D5091" i="4"/>
  <c r="C5091" i="4"/>
  <c r="B5091" i="4"/>
  <c r="E5091" i="4"/>
  <c r="F5090" i="4"/>
  <c r="D5090" i="4"/>
  <c r="C5090" i="4"/>
  <c r="E5090" i="4" s="1"/>
  <c r="B5090" i="4"/>
  <c r="F5089" i="4"/>
  <c r="D5089" i="4"/>
  <c r="C5089" i="4"/>
  <c r="E5089" i="4" s="1"/>
  <c r="B5089" i="4"/>
  <c r="F5088" i="4"/>
  <c r="E5088" i="4"/>
  <c r="D5088" i="4"/>
  <c r="C5088" i="4"/>
  <c r="B5088" i="4"/>
  <c r="F5087" i="4"/>
  <c r="D5087" i="4"/>
  <c r="C5087" i="4"/>
  <c r="B5087" i="4"/>
  <c r="E5087" i="4"/>
  <c r="F5086" i="4"/>
  <c r="D5086" i="4"/>
  <c r="C5086" i="4"/>
  <c r="E5086" i="4" s="1"/>
  <c r="B5086" i="4"/>
  <c r="F5085" i="4"/>
  <c r="D5085" i="4"/>
  <c r="C5085" i="4"/>
  <c r="B5085" i="4"/>
  <c r="E5085" i="4"/>
  <c r="F5084" i="4"/>
  <c r="E5084" i="4"/>
  <c r="D5084" i="4"/>
  <c r="C5084" i="4"/>
  <c r="B5084" i="4"/>
  <c r="F5083" i="4"/>
  <c r="D5083" i="4"/>
  <c r="C5083" i="4"/>
  <c r="B5083" i="4"/>
  <c r="E5083" i="4"/>
  <c r="F5082" i="4"/>
  <c r="D5082" i="4"/>
  <c r="C5082" i="4"/>
  <c r="E5082" i="4" s="1"/>
  <c r="B5082" i="4"/>
  <c r="F5081" i="4"/>
  <c r="D5081" i="4"/>
  <c r="C5081" i="4"/>
  <c r="E5081" i="4" s="1"/>
  <c r="B5081" i="4"/>
  <c r="F5080" i="4"/>
  <c r="D5080" i="4"/>
  <c r="C5080" i="4"/>
  <c r="E5080" i="4" s="1"/>
  <c r="B5080" i="4"/>
  <c r="F5079" i="4"/>
  <c r="D5079" i="4"/>
  <c r="C5079" i="4"/>
  <c r="B5079" i="4"/>
  <c r="E5079" i="4"/>
  <c r="F5078" i="4"/>
  <c r="D5078" i="4"/>
  <c r="C5078" i="4"/>
  <c r="E5078" i="4" s="1"/>
  <c r="B5078" i="4"/>
  <c r="F5077" i="4"/>
  <c r="D5077" i="4"/>
  <c r="C5077" i="4"/>
  <c r="E5077" i="4" s="1"/>
  <c r="B5077" i="4"/>
  <c r="F5076" i="4"/>
  <c r="E5076" i="4"/>
  <c r="D5076" i="4"/>
  <c r="C5076" i="4"/>
  <c r="B5076" i="4"/>
  <c r="F5075" i="4"/>
  <c r="D5075" i="4"/>
  <c r="C5075" i="4"/>
  <c r="B5075" i="4"/>
  <c r="E5075" i="4"/>
  <c r="F5074" i="4"/>
  <c r="D5074" i="4"/>
  <c r="C5074" i="4"/>
  <c r="E5074" i="4" s="1"/>
  <c r="B5074" i="4"/>
  <c r="F5073" i="4"/>
  <c r="D5073" i="4"/>
  <c r="C5073" i="4"/>
  <c r="B5073" i="4"/>
  <c r="E5073" i="4"/>
  <c r="F5072" i="4"/>
  <c r="E5072" i="4"/>
  <c r="D5072" i="4"/>
  <c r="C5072" i="4"/>
  <c r="B5072" i="4"/>
  <c r="F5071" i="4"/>
  <c r="D5071" i="4"/>
  <c r="C5071" i="4"/>
  <c r="B5071" i="4"/>
  <c r="E5071" i="4"/>
  <c r="F5070" i="4"/>
  <c r="D5070" i="4"/>
  <c r="C5070" i="4"/>
  <c r="E5070" i="4" s="1"/>
  <c r="B5070" i="4"/>
  <c r="F5069" i="4"/>
  <c r="D5069" i="4"/>
  <c r="C5069" i="4"/>
  <c r="E5069" i="4" s="1"/>
  <c r="B5069" i="4"/>
  <c r="F5068" i="4"/>
  <c r="D5068" i="4"/>
  <c r="C5068" i="4"/>
  <c r="E5068" i="4" s="1"/>
  <c r="B5068" i="4"/>
  <c r="F5067" i="4"/>
  <c r="D5067" i="4"/>
  <c r="C5067" i="4"/>
  <c r="B5067" i="4"/>
  <c r="E5067" i="4"/>
  <c r="F5066" i="4"/>
  <c r="D5066" i="4"/>
  <c r="C5066" i="4"/>
  <c r="E5066" i="4" s="1"/>
  <c r="B5066" i="4"/>
  <c r="F5065" i="4"/>
  <c r="D5065" i="4"/>
  <c r="C5065" i="4"/>
  <c r="E5065" i="4" s="1"/>
  <c r="B5065" i="4"/>
  <c r="F5064" i="4"/>
  <c r="E5064" i="4"/>
  <c r="D5064" i="4"/>
  <c r="C5064" i="4"/>
  <c r="B5064" i="4"/>
  <c r="F5063" i="4"/>
  <c r="D5063" i="4"/>
  <c r="C5063" i="4"/>
  <c r="B5063" i="4"/>
  <c r="E5063" i="4"/>
  <c r="F5062" i="4"/>
  <c r="D5062" i="4"/>
  <c r="C5062" i="4"/>
  <c r="E5062" i="4" s="1"/>
  <c r="B5062" i="4"/>
  <c r="F5061" i="4"/>
  <c r="D5061" i="4"/>
  <c r="C5061" i="4"/>
  <c r="B5061" i="4"/>
  <c r="E5061" i="4"/>
  <c r="F5060" i="4"/>
  <c r="E5060" i="4"/>
  <c r="D5060" i="4"/>
  <c r="C5060" i="4"/>
  <c r="B5060" i="4"/>
  <c r="F5059" i="4"/>
  <c r="D5059" i="4"/>
  <c r="C5059" i="4"/>
  <c r="B5059" i="4"/>
  <c r="E5059" i="4"/>
  <c r="F5058" i="4"/>
  <c r="D5058" i="4"/>
  <c r="C5058" i="4"/>
  <c r="E5058" i="4" s="1"/>
  <c r="B5058" i="4"/>
  <c r="F5057" i="4"/>
  <c r="D5057" i="4"/>
  <c r="C5057" i="4"/>
  <c r="E5057" i="4" s="1"/>
  <c r="B5057" i="4"/>
  <c r="F5056" i="4"/>
  <c r="D5056" i="4"/>
  <c r="C5056" i="4"/>
  <c r="E5056" i="4" s="1"/>
  <c r="B5056" i="4"/>
  <c r="F5055" i="4"/>
  <c r="D5055" i="4"/>
  <c r="C5055" i="4"/>
  <c r="B5055" i="4"/>
  <c r="E5055" i="4"/>
  <c r="F5054" i="4"/>
  <c r="D5054" i="4"/>
  <c r="C5054" i="4"/>
  <c r="E5054" i="4" s="1"/>
  <c r="B5054" i="4"/>
  <c r="F5053" i="4"/>
  <c r="D5053" i="4"/>
  <c r="C5053" i="4"/>
  <c r="E5053" i="4" s="1"/>
  <c r="B5053" i="4"/>
  <c r="F5052" i="4"/>
  <c r="E5052" i="4"/>
  <c r="D5052" i="4"/>
  <c r="C5052" i="4"/>
  <c r="B5052" i="4"/>
  <c r="F5051" i="4"/>
  <c r="D5051" i="4"/>
  <c r="C5051" i="4"/>
  <c r="B5051" i="4"/>
  <c r="E5051" i="4"/>
  <c r="F5050" i="4"/>
  <c r="D5050" i="4"/>
  <c r="C5050" i="4"/>
  <c r="E5050" i="4" s="1"/>
  <c r="B5050" i="4"/>
  <c r="F5049" i="4"/>
  <c r="D5049" i="4"/>
  <c r="C5049" i="4"/>
  <c r="B5049" i="4"/>
  <c r="E5049" i="4"/>
  <c r="F5048" i="4"/>
  <c r="E5048" i="4"/>
  <c r="D5048" i="4"/>
  <c r="C5048" i="4"/>
  <c r="B5048" i="4"/>
  <c r="F5047" i="4"/>
  <c r="D5047" i="4"/>
  <c r="C5047" i="4"/>
  <c r="B5047" i="4"/>
  <c r="E5047" i="4"/>
  <c r="F5046" i="4"/>
  <c r="D5046" i="4"/>
  <c r="C5046" i="4"/>
  <c r="E5046" i="4" s="1"/>
  <c r="B5046" i="4"/>
  <c r="F5045" i="4"/>
  <c r="D5045" i="4"/>
  <c r="C5045" i="4"/>
  <c r="E5045" i="4" s="1"/>
  <c r="B5045" i="4"/>
  <c r="F5044" i="4"/>
  <c r="D5044" i="4"/>
  <c r="C5044" i="4"/>
  <c r="E5044" i="4" s="1"/>
  <c r="B5044" i="4"/>
  <c r="F5043" i="4"/>
  <c r="D5043" i="4"/>
  <c r="C5043" i="4"/>
  <c r="B5043" i="4"/>
  <c r="E5043" i="4"/>
  <c r="F5042" i="4"/>
  <c r="D5042" i="4"/>
  <c r="C5042" i="4"/>
  <c r="E5042" i="4" s="1"/>
  <c r="B5042" i="4"/>
  <c r="F5041" i="4"/>
  <c r="D5041" i="4"/>
  <c r="C5041" i="4"/>
  <c r="E5041" i="4" s="1"/>
  <c r="B5041" i="4"/>
  <c r="F5040" i="4"/>
  <c r="E5040" i="4"/>
  <c r="D5040" i="4"/>
  <c r="C5040" i="4"/>
  <c r="B5040" i="4"/>
  <c r="F5039" i="4"/>
  <c r="D5039" i="4"/>
  <c r="C5039" i="4"/>
  <c r="B5039" i="4"/>
  <c r="E5039" i="4"/>
  <c r="F5038" i="4"/>
  <c r="D5038" i="4"/>
  <c r="C5038" i="4"/>
  <c r="E5038" i="4" s="1"/>
  <c r="B5038" i="4"/>
  <c r="F5037" i="4"/>
  <c r="D5037" i="4"/>
  <c r="C5037" i="4"/>
  <c r="B5037" i="4"/>
  <c r="E5037" i="4"/>
  <c r="F5036" i="4"/>
  <c r="E5036" i="4"/>
  <c r="D5036" i="4"/>
  <c r="C5036" i="4"/>
  <c r="B5036" i="4"/>
  <c r="F5035" i="4"/>
  <c r="D5035" i="4"/>
  <c r="C5035" i="4"/>
  <c r="B5035" i="4"/>
  <c r="E5035" i="4"/>
  <c r="F5034" i="4"/>
  <c r="D5034" i="4"/>
  <c r="C5034" i="4"/>
  <c r="E5034" i="4" s="1"/>
  <c r="B5034" i="4"/>
  <c r="F5033" i="4"/>
  <c r="D5033" i="4"/>
  <c r="C5033" i="4"/>
  <c r="E5033" i="4" s="1"/>
  <c r="B5033" i="4"/>
  <c r="F5032" i="4"/>
  <c r="D5032" i="4"/>
  <c r="C5032" i="4"/>
  <c r="E5032" i="4" s="1"/>
  <c r="B5032" i="4"/>
  <c r="F5031" i="4"/>
  <c r="D5031" i="4"/>
  <c r="C5031" i="4"/>
  <c r="B5031" i="4"/>
  <c r="E5031" i="4"/>
  <c r="F5030" i="4"/>
  <c r="D5030" i="4"/>
  <c r="C5030" i="4"/>
  <c r="E5030" i="4" s="1"/>
  <c r="B5030" i="4"/>
  <c r="F5029" i="4"/>
  <c r="D5029" i="4"/>
  <c r="C5029" i="4"/>
  <c r="E5029" i="4" s="1"/>
  <c r="B5029" i="4"/>
  <c r="F5028" i="4"/>
  <c r="E5028" i="4"/>
  <c r="D5028" i="4"/>
  <c r="C5028" i="4"/>
  <c r="B5028" i="4"/>
  <c r="F5027" i="4"/>
  <c r="D5027" i="4"/>
  <c r="C5027" i="4"/>
  <c r="B5027" i="4"/>
  <c r="E5027" i="4"/>
  <c r="F5026" i="4"/>
  <c r="D5026" i="4"/>
  <c r="C5026" i="4"/>
  <c r="E5026" i="4" s="1"/>
  <c r="B5026" i="4"/>
  <c r="F5025" i="4"/>
  <c r="D5025" i="4"/>
  <c r="C5025" i="4"/>
  <c r="B5025" i="4"/>
  <c r="E5025" i="4"/>
  <c r="F5024" i="4"/>
  <c r="E5024" i="4"/>
  <c r="D5024" i="4"/>
  <c r="C5024" i="4"/>
  <c r="B5024" i="4"/>
  <c r="F5023" i="4"/>
  <c r="D5023" i="4"/>
  <c r="C5023" i="4"/>
  <c r="B5023" i="4"/>
  <c r="E5023" i="4"/>
  <c r="F5022" i="4"/>
  <c r="D5022" i="4"/>
  <c r="C5022" i="4"/>
  <c r="E5022" i="4" s="1"/>
  <c r="B5022" i="4"/>
  <c r="F5021" i="4"/>
  <c r="D5021" i="4"/>
  <c r="C5021" i="4"/>
  <c r="E5021" i="4" s="1"/>
  <c r="B5021" i="4"/>
  <c r="F5020" i="4"/>
  <c r="D5020" i="4"/>
  <c r="C5020" i="4"/>
  <c r="E5020" i="4" s="1"/>
  <c r="B5020" i="4"/>
  <c r="F5019" i="4"/>
  <c r="D5019" i="4"/>
  <c r="C5019" i="4"/>
  <c r="B5019" i="4"/>
  <c r="E5019" i="4"/>
  <c r="F5018" i="4"/>
  <c r="D5018" i="4"/>
  <c r="C5018" i="4"/>
  <c r="E5018" i="4" s="1"/>
  <c r="B5018" i="4"/>
  <c r="F5017" i="4"/>
  <c r="D5017" i="4"/>
  <c r="C5017" i="4"/>
  <c r="E5017" i="4" s="1"/>
  <c r="B5017" i="4"/>
  <c r="F5016" i="4"/>
  <c r="E5016" i="4"/>
  <c r="D5016" i="4"/>
  <c r="C5016" i="4"/>
  <c r="B5016" i="4"/>
  <c r="F5015" i="4"/>
  <c r="D5015" i="4"/>
  <c r="C5015" i="4"/>
  <c r="B5015" i="4"/>
  <c r="E5015" i="4"/>
  <c r="F5014" i="4"/>
  <c r="D5014" i="4"/>
  <c r="C5014" i="4"/>
  <c r="E5014" i="4" s="1"/>
  <c r="B5014" i="4"/>
  <c r="F5013" i="4"/>
  <c r="D5013" i="4"/>
  <c r="C5013" i="4"/>
  <c r="B5013" i="4"/>
  <c r="E5013" i="4"/>
  <c r="F5012" i="4"/>
  <c r="E5012" i="4"/>
  <c r="D5012" i="4"/>
  <c r="C5012" i="4"/>
  <c r="B5012" i="4"/>
  <c r="F5011" i="4"/>
  <c r="D5011" i="4"/>
  <c r="C5011" i="4"/>
  <c r="B5011" i="4"/>
  <c r="E5011" i="4"/>
  <c r="F5010" i="4"/>
  <c r="D5010" i="4"/>
  <c r="C5010" i="4"/>
  <c r="E5010" i="4" s="1"/>
  <c r="B5010" i="4"/>
  <c r="F5009" i="4"/>
  <c r="D5009" i="4"/>
  <c r="C5009" i="4"/>
  <c r="E5009" i="4" s="1"/>
  <c r="B5009" i="4"/>
  <c r="F5008" i="4"/>
  <c r="D5008" i="4"/>
  <c r="C5008" i="4"/>
  <c r="E5008" i="4" s="1"/>
  <c r="B5008" i="4"/>
  <c r="F5007" i="4"/>
  <c r="D5007" i="4"/>
  <c r="C5007" i="4"/>
  <c r="B5007" i="4"/>
  <c r="E5007" i="4"/>
  <c r="F5006" i="4"/>
  <c r="D5006" i="4"/>
  <c r="C5006" i="4"/>
  <c r="E5006" i="4" s="1"/>
  <c r="B5006" i="4"/>
  <c r="F5005" i="4"/>
  <c r="D5005" i="4"/>
  <c r="C5005" i="4"/>
  <c r="E5005" i="4" s="1"/>
  <c r="B5005" i="4"/>
  <c r="F5004" i="4"/>
  <c r="E5004" i="4"/>
  <c r="D5004" i="4"/>
  <c r="C5004" i="4"/>
  <c r="B5004" i="4"/>
  <c r="F5003" i="4"/>
  <c r="D5003" i="4"/>
  <c r="C5003" i="4"/>
  <c r="B5003" i="4"/>
  <c r="E5003" i="4"/>
  <c r="F5002" i="4"/>
  <c r="D5002" i="4"/>
  <c r="C5002" i="4"/>
  <c r="E5002" i="4" s="1"/>
  <c r="B5002" i="4"/>
  <c r="F5001" i="4"/>
  <c r="D5001" i="4"/>
  <c r="C5001" i="4"/>
  <c r="B5001" i="4"/>
  <c r="E5001" i="4"/>
  <c r="F5000" i="4"/>
  <c r="E5000" i="4"/>
  <c r="D5000" i="4"/>
  <c r="C5000" i="4"/>
  <c r="B5000" i="4"/>
  <c r="F4999" i="4"/>
  <c r="D4999" i="4"/>
  <c r="C4999" i="4"/>
  <c r="B4999" i="4"/>
  <c r="E4999" i="4"/>
  <c r="F4998" i="4"/>
  <c r="D4998" i="4"/>
  <c r="C4998" i="4"/>
  <c r="E4998" i="4" s="1"/>
  <c r="B4998" i="4"/>
  <c r="F4997" i="4"/>
  <c r="D4997" i="4"/>
  <c r="C4997" i="4"/>
  <c r="E4997" i="4" s="1"/>
  <c r="B4997" i="4"/>
  <c r="F4996" i="4"/>
  <c r="D4996" i="4"/>
  <c r="C4996" i="4"/>
  <c r="E4996" i="4" s="1"/>
  <c r="B4996" i="4"/>
  <c r="F4995" i="4"/>
  <c r="D4995" i="4"/>
  <c r="C4995" i="4"/>
  <c r="B4995" i="4"/>
  <c r="E4995" i="4"/>
  <c r="F4994" i="4"/>
  <c r="D4994" i="4"/>
  <c r="C4994" i="4"/>
  <c r="E4994" i="4" s="1"/>
  <c r="B4994" i="4"/>
  <c r="F4993" i="4"/>
  <c r="D4993" i="4"/>
  <c r="C4993" i="4"/>
  <c r="E4993" i="4" s="1"/>
  <c r="B4993" i="4"/>
  <c r="F4992" i="4"/>
  <c r="E4992" i="4"/>
  <c r="D4992" i="4"/>
  <c r="C4992" i="4"/>
  <c r="B4992" i="4"/>
  <c r="F4991" i="4"/>
  <c r="D4991" i="4"/>
  <c r="C4991" i="4"/>
  <c r="B4991" i="4"/>
  <c r="E4991" i="4"/>
  <c r="F4990" i="4"/>
  <c r="D4990" i="4"/>
  <c r="C4990" i="4"/>
  <c r="E4990" i="4" s="1"/>
  <c r="B4990" i="4"/>
  <c r="F4989" i="4"/>
  <c r="D4989" i="4"/>
  <c r="C4989" i="4"/>
  <c r="B4989" i="4"/>
  <c r="E4989" i="4"/>
  <c r="F4988" i="4"/>
  <c r="E4988" i="4"/>
  <c r="D4988" i="4"/>
  <c r="C4988" i="4"/>
  <c r="B4988" i="4"/>
  <c r="F4987" i="4"/>
  <c r="D4987" i="4"/>
  <c r="C4987" i="4"/>
  <c r="B4987" i="4"/>
  <c r="E4987" i="4"/>
  <c r="F4986" i="4"/>
  <c r="D4986" i="4"/>
  <c r="C4986" i="4"/>
  <c r="E4986" i="4" s="1"/>
  <c r="B4986" i="4"/>
  <c r="F4985" i="4"/>
  <c r="D4985" i="4"/>
  <c r="C4985" i="4"/>
  <c r="E4985" i="4" s="1"/>
  <c r="B4985" i="4"/>
  <c r="F4984" i="4"/>
  <c r="D4984" i="4"/>
  <c r="C4984" i="4"/>
  <c r="E4984" i="4" s="1"/>
  <c r="B4984" i="4"/>
  <c r="F4983" i="4"/>
  <c r="D4983" i="4"/>
  <c r="C4983" i="4"/>
  <c r="B4983" i="4"/>
  <c r="E4983" i="4"/>
  <c r="F4982" i="4"/>
  <c r="D4982" i="4"/>
  <c r="C4982" i="4"/>
  <c r="E4982" i="4" s="1"/>
  <c r="B4982" i="4"/>
  <c r="F4981" i="4"/>
  <c r="D4981" i="4"/>
  <c r="C4981" i="4"/>
  <c r="E4981" i="4" s="1"/>
  <c r="B4981" i="4"/>
  <c r="F4980" i="4"/>
  <c r="E4980" i="4"/>
  <c r="D4980" i="4"/>
  <c r="C4980" i="4"/>
  <c r="B4980" i="4"/>
  <c r="F4979" i="4"/>
  <c r="D4979" i="4"/>
  <c r="C4979" i="4"/>
  <c r="B4979" i="4"/>
  <c r="E4979" i="4"/>
  <c r="F4978" i="4"/>
  <c r="D4978" i="4"/>
  <c r="C4978" i="4"/>
  <c r="E4978" i="4" s="1"/>
  <c r="B4978" i="4"/>
  <c r="F4977" i="4"/>
  <c r="D4977" i="4"/>
  <c r="C4977" i="4"/>
  <c r="B4977" i="4"/>
  <c r="E4977" i="4"/>
  <c r="F4976" i="4"/>
  <c r="E4976" i="4"/>
  <c r="D4976" i="4"/>
  <c r="C4976" i="4"/>
  <c r="B4976" i="4"/>
  <c r="F4975" i="4"/>
  <c r="D4975" i="4"/>
  <c r="C4975" i="4"/>
  <c r="B4975" i="4"/>
  <c r="E4975" i="4"/>
  <c r="F4974" i="4"/>
  <c r="D4974" i="4"/>
  <c r="C4974" i="4"/>
  <c r="E4974" i="4" s="1"/>
  <c r="B4974" i="4"/>
  <c r="F4973" i="4"/>
  <c r="D4973" i="4"/>
  <c r="C4973" i="4"/>
  <c r="E4973" i="4" s="1"/>
  <c r="B4973" i="4"/>
  <c r="F4972" i="4"/>
  <c r="D4972" i="4"/>
  <c r="C4972" i="4"/>
  <c r="E4972" i="4" s="1"/>
  <c r="B4972" i="4"/>
  <c r="F4971" i="4"/>
  <c r="D4971" i="4"/>
  <c r="C4971" i="4"/>
  <c r="B4971" i="4"/>
  <c r="E4971" i="4"/>
  <c r="F4970" i="4"/>
  <c r="D4970" i="4"/>
  <c r="C4970" i="4"/>
  <c r="E4970" i="4" s="1"/>
  <c r="B4970" i="4"/>
  <c r="F4969" i="4"/>
  <c r="D4969" i="4"/>
  <c r="C4969" i="4"/>
  <c r="E4969" i="4" s="1"/>
  <c r="B4969" i="4"/>
  <c r="F4968" i="4"/>
  <c r="E4968" i="4"/>
  <c r="D4968" i="4"/>
  <c r="C4968" i="4"/>
  <c r="B4968" i="4"/>
  <c r="F4967" i="4"/>
  <c r="D4967" i="4"/>
  <c r="C4967" i="4"/>
  <c r="B4967" i="4"/>
  <c r="E4967" i="4"/>
  <c r="F4966" i="4"/>
  <c r="D4966" i="4"/>
  <c r="C4966" i="4"/>
  <c r="E4966" i="4" s="1"/>
  <c r="B4966" i="4"/>
  <c r="F4965" i="4"/>
  <c r="D4965" i="4"/>
  <c r="C4965" i="4"/>
  <c r="B4965" i="4"/>
  <c r="E4965" i="4"/>
  <c r="F4964" i="4"/>
  <c r="E4964" i="4"/>
  <c r="D4964" i="4"/>
  <c r="C4964" i="4"/>
  <c r="B4964" i="4"/>
  <c r="F4963" i="4"/>
  <c r="D4963" i="4"/>
  <c r="C4963" i="4"/>
  <c r="B4963" i="4"/>
  <c r="E4963" i="4"/>
  <c r="F4962" i="4"/>
  <c r="D4962" i="4"/>
  <c r="C4962" i="4"/>
  <c r="E4962" i="4" s="1"/>
  <c r="B4962" i="4"/>
  <c r="F4961" i="4"/>
  <c r="D4961" i="4"/>
  <c r="C4961" i="4"/>
  <c r="E4961" i="4" s="1"/>
  <c r="B4961" i="4"/>
  <c r="F4960" i="4"/>
  <c r="D4960" i="4"/>
  <c r="C4960" i="4"/>
  <c r="E4960" i="4" s="1"/>
  <c r="B4960" i="4"/>
  <c r="F4959" i="4"/>
  <c r="D4959" i="4"/>
  <c r="C4959" i="4"/>
  <c r="B4959" i="4"/>
  <c r="E4959" i="4"/>
  <c r="F4958" i="4"/>
  <c r="D4958" i="4"/>
  <c r="C4958" i="4"/>
  <c r="E4958" i="4" s="1"/>
  <c r="B4958" i="4"/>
  <c r="F4957" i="4"/>
  <c r="D4957" i="4"/>
  <c r="C4957" i="4"/>
  <c r="E4957" i="4" s="1"/>
  <c r="B4957" i="4"/>
  <c r="F4956" i="4"/>
  <c r="E4956" i="4"/>
  <c r="D4956" i="4"/>
  <c r="C4956" i="4"/>
  <c r="B4956" i="4"/>
  <c r="F4955" i="4"/>
  <c r="D4955" i="4"/>
  <c r="C4955" i="4"/>
  <c r="B4955" i="4"/>
  <c r="E4955" i="4"/>
  <c r="F4954" i="4"/>
  <c r="D4954" i="4"/>
  <c r="C4954" i="4"/>
  <c r="E4954" i="4" s="1"/>
  <c r="B4954" i="4"/>
  <c r="F4953" i="4"/>
  <c r="D4953" i="4"/>
  <c r="C4953" i="4"/>
  <c r="B4953" i="4"/>
  <c r="E4953" i="4"/>
  <c r="F4952" i="4"/>
  <c r="E4952" i="4"/>
  <c r="D4952" i="4"/>
  <c r="C4952" i="4"/>
  <c r="B4952" i="4"/>
  <c r="F4951" i="4"/>
  <c r="D4951" i="4"/>
  <c r="C4951" i="4"/>
  <c r="B4951" i="4"/>
  <c r="E4951" i="4"/>
  <c r="F4950" i="4"/>
  <c r="D4950" i="4"/>
  <c r="C4950" i="4"/>
  <c r="E4950" i="4" s="1"/>
  <c r="B4950" i="4"/>
  <c r="F4949" i="4"/>
  <c r="D4949" i="4"/>
  <c r="C4949" i="4"/>
  <c r="E4949" i="4" s="1"/>
  <c r="B4949" i="4"/>
  <c r="F4948" i="4"/>
  <c r="D4948" i="4"/>
  <c r="C4948" i="4"/>
  <c r="E4948" i="4" s="1"/>
  <c r="B4948" i="4"/>
  <c r="F4947" i="4"/>
  <c r="D4947" i="4"/>
  <c r="C4947" i="4"/>
  <c r="B4947" i="4"/>
  <c r="E4947" i="4"/>
  <c r="F4946" i="4"/>
  <c r="D4946" i="4"/>
  <c r="C4946" i="4"/>
  <c r="E4946" i="4" s="1"/>
  <c r="B4946" i="4"/>
  <c r="F4945" i="4"/>
  <c r="D4945" i="4"/>
  <c r="C4945" i="4"/>
  <c r="E4945" i="4" s="1"/>
  <c r="B4945" i="4"/>
  <c r="F4944" i="4"/>
  <c r="E4944" i="4"/>
  <c r="D4944" i="4"/>
  <c r="C4944" i="4"/>
  <c r="B4944" i="4"/>
  <c r="F4943" i="4"/>
  <c r="D4943" i="4"/>
  <c r="C4943" i="4"/>
  <c r="B4943" i="4"/>
  <c r="E4943" i="4"/>
  <c r="F4942" i="4"/>
  <c r="D4942" i="4"/>
  <c r="C4942" i="4"/>
  <c r="E4942" i="4" s="1"/>
  <c r="B4942" i="4"/>
  <c r="F4941" i="4"/>
  <c r="D4941" i="4"/>
  <c r="C4941" i="4"/>
  <c r="B4941" i="4"/>
  <c r="E4941" i="4"/>
  <c r="F4940" i="4"/>
  <c r="E4940" i="4"/>
  <c r="D4940" i="4"/>
  <c r="C4940" i="4"/>
  <c r="B4940" i="4"/>
  <c r="F4939" i="4"/>
  <c r="D4939" i="4"/>
  <c r="C4939" i="4"/>
  <c r="B4939" i="4"/>
  <c r="E4939" i="4"/>
  <c r="F4938" i="4"/>
  <c r="D4938" i="4"/>
  <c r="C4938" i="4"/>
  <c r="E4938" i="4" s="1"/>
  <c r="B4938" i="4"/>
  <c r="F4937" i="4"/>
  <c r="D4937" i="4"/>
  <c r="C4937" i="4"/>
  <c r="E4937" i="4" s="1"/>
  <c r="B4937" i="4"/>
  <c r="F4936" i="4"/>
  <c r="D4936" i="4"/>
  <c r="C4936" i="4"/>
  <c r="E4936" i="4" s="1"/>
  <c r="B4936" i="4"/>
  <c r="F4935" i="4"/>
  <c r="D4935" i="4"/>
  <c r="C4935" i="4"/>
  <c r="B4935" i="4"/>
  <c r="E4935" i="4"/>
  <c r="F4934" i="4"/>
  <c r="D4934" i="4"/>
  <c r="C4934" i="4"/>
  <c r="E4934" i="4" s="1"/>
  <c r="B4934" i="4"/>
  <c r="F4933" i="4"/>
  <c r="D4933" i="4"/>
  <c r="C4933" i="4"/>
  <c r="E4933" i="4" s="1"/>
  <c r="B4933" i="4"/>
  <c r="F4932" i="4"/>
  <c r="E4932" i="4"/>
  <c r="D4932" i="4"/>
  <c r="C4932" i="4"/>
  <c r="B4932" i="4"/>
  <c r="F4931" i="4"/>
  <c r="D4931" i="4"/>
  <c r="C4931" i="4"/>
  <c r="B4931" i="4"/>
  <c r="E4931" i="4"/>
  <c r="F4930" i="4"/>
  <c r="D4930" i="4"/>
  <c r="C4930" i="4"/>
  <c r="E4930" i="4" s="1"/>
  <c r="B4930" i="4"/>
  <c r="F4929" i="4"/>
  <c r="D4929" i="4"/>
  <c r="C4929" i="4"/>
  <c r="B4929" i="4"/>
  <c r="E4929" i="4"/>
  <c r="F4928" i="4"/>
  <c r="E4928" i="4"/>
  <c r="D4928" i="4"/>
  <c r="C4928" i="4"/>
  <c r="B4928" i="4"/>
  <c r="F4927" i="4"/>
  <c r="D4927" i="4"/>
  <c r="C4927" i="4"/>
  <c r="B4927" i="4"/>
  <c r="E4927" i="4"/>
  <c r="F4926" i="4"/>
  <c r="D4926" i="4"/>
  <c r="C4926" i="4"/>
  <c r="E4926" i="4" s="1"/>
  <c r="B4926" i="4"/>
  <c r="F4925" i="4"/>
  <c r="D4925" i="4"/>
  <c r="C4925" i="4"/>
  <c r="E4925" i="4" s="1"/>
  <c r="B4925" i="4"/>
  <c r="F4924" i="4"/>
  <c r="D4924" i="4"/>
  <c r="C4924" i="4"/>
  <c r="E4924" i="4" s="1"/>
  <c r="B4924" i="4"/>
  <c r="F4923" i="4"/>
  <c r="D4923" i="4"/>
  <c r="C4923" i="4"/>
  <c r="B4923" i="4"/>
  <c r="E4923" i="4"/>
  <c r="F4922" i="4"/>
  <c r="D4922" i="4"/>
  <c r="C4922" i="4"/>
  <c r="E4922" i="4" s="1"/>
  <c r="B4922" i="4"/>
  <c r="F4921" i="4"/>
  <c r="D4921" i="4"/>
  <c r="C4921" i="4"/>
  <c r="E4921" i="4" s="1"/>
  <c r="B4921" i="4"/>
  <c r="F4920" i="4"/>
  <c r="E4920" i="4"/>
  <c r="D4920" i="4"/>
  <c r="C4920" i="4"/>
  <c r="B4920" i="4"/>
  <c r="F4919" i="4"/>
  <c r="D4919" i="4"/>
  <c r="C4919" i="4"/>
  <c r="B4919" i="4"/>
  <c r="E4919" i="4"/>
  <c r="F4918" i="4"/>
  <c r="D4918" i="4"/>
  <c r="C4918" i="4"/>
  <c r="E4918" i="4" s="1"/>
  <c r="B4918" i="4"/>
  <c r="F4917" i="4"/>
  <c r="D4917" i="4"/>
  <c r="C4917" i="4"/>
  <c r="B4917" i="4"/>
  <c r="E4917" i="4"/>
  <c r="F4916" i="4"/>
  <c r="E4916" i="4"/>
  <c r="D4916" i="4"/>
  <c r="C4916" i="4"/>
  <c r="B4916" i="4"/>
  <c r="F4915" i="4"/>
  <c r="D4915" i="4"/>
  <c r="C4915" i="4"/>
  <c r="B4915" i="4"/>
  <c r="E4915" i="4"/>
  <c r="F4914" i="4"/>
  <c r="D4914" i="4"/>
  <c r="C4914" i="4"/>
  <c r="E4914" i="4" s="1"/>
  <c r="B4914" i="4"/>
  <c r="F4913" i="4"/>
  <c r="D4913" i="4"/>
  <c r="C4913" i="4"/>
  <c r="E4913" i="4" s="1"/>
  <c r="B4913" i="4"/>
  <c r="F4912" i="4"/>
  <c r="D4912" i="4"/>
  <c r="C4912" i="4"/>
  <c r="E4912" i="4" s="1"/>
  <c r="B4912" i="4"/>
  <c r="F4911" i="4"/>
  <c r="D4911" i="4"/>
  <c r="C4911" i="4"/>
  <c r="B4911" i="4"/>
  <c r="E4911" i="4"/>
  <c r="F4910" i="4"/>
  <c r="D4910" i="4"/>
  <c r="C4910" i="4"/>
  <c r="E4910" i="4" s="1"/>
  <c r="B4910" i="4"/>
  <c r="F4909" i="4"/>
  <c r="D4909" i="4"/>
  <c r="C4909" i="4"/>
  <c r="E4909" i="4" s="1"/>
  <c r="B4909" i="4"/>
  <c r="F4908" i="4"/>
  <c r="E4908" i="4"/>
  <c r="D4908" i="4"/>
  <c r="C4908" i="4"/>
  <c r="B4908" i="4"/>
  <c r="F4907" i="4"/>
  <c r="D4907" i="4"/>
  <c r="C4907" i="4"/>
  <c r="B4907" i="4"/>
  <c r="E4907" i="4"/>
  <c r="F4906" i="4"/>
  <c r="D4906" i="4"/>
  <c r="C4906" i="4"/>
  <c r="E4906" i="4" s="1"/>
  <c r="B4906" i="4"/>
  <c r="F4905" i="4"/>
  <c r="D4905" i="4"/>
  <c r="C4905" i="4"/>
  <c r="B4905" i="4"/>
  <c r="E4905" i="4"/>
  <c r="F4904" i="4"/>
  <c r="E4904" i="4"/>
  <c r="D4904" i="4"/>
  <c r="C4904" i="4"/>
  <c r="B4904" i="4"/>
  <c r="F4903" i="4"/>
  <c r="D4903" i="4"/>
  <c r="C4903" i="4"/>
  <c r="B4903" i="4"/>
  <c r="E4903" i="4"/>
  <c r="F4902" i="4"/>
  <c r="D4902" i="4"/>
  <c r="C4902" i="4"/>
  <c r="E4902" i="4" s="1"/>
  <c r="B4902" i="4"/>
  <c r="F4901" i="4"/>
  <c r="D4901" i="4"/>
  <c r="C4901" i="4"/>
  <c r="E4901" i="4" s="1"/>
  <c r="B4901" i="4"/>
  <c r="F4900" i="4"/>
  <c r="D4900" i="4"/>
  <c r="C4900" i="4"/>
  <c r="E4900" i="4" s="1"/>
  <c r="B4900" i="4"/>
  <c r="F4899" i="4"/>
  <c r="D4899" i="4"/>
  <c r="C4899" i="4"/>
  <c r="B4899" i="4"/>
  <c r="E4899" i="4"/>
  <c r="F4898" i="4"/>
  <c r="D4898" i="4"/>
  <c r="C4898" i="4"/>
  <c r="E4898" i="4" s="1"/>
  <c r="B4898" i="4"/>
  <c r="F4897" i="4"/>
  <c r="D4897" i="4"/>
  <c r="C4897" i="4"/>
  <c r="E4897" i="4" s="1"/>
  <c r="B4897" i="4"/>
  <c r="F4896" i="4"/>
  <c r="E4896" i="4"/>
  <c r="D4896" i="4"/>
  <c r="C4896" i="4"/>
  <c r="B4896" i="4"/>
  <c r="F4895" i="4"/>
  <c r="D4895" i="4"/>
  <c r="C4895" i="4"/>
  <c r="B4895" i="4"/>
  <c r="E4895" i="4"/>
  <c r="F4894" i="4"/>
  <c r="D4894" i="4"/>
  <c r="C4894" i="4"/>
  <c r="E4894" i="4" s="1"/>
  <c r="B4894" i="4"/>
  <c r="F4893" i="4"/>
  <c r="D4893" i="4"/>
  <c r="C4893" i="4"/>
  <c r="B4893" i="4"/>
  <c r="E4893" i="4"/>
  <c r="F4892" i="4"/>
  <c r="E4892" i="4"/>
  <c r="D4892" i="4"/>
  <c r="C4892" i="4"/>
  <c r="B4892" i="4"/>
  <c r="F4891" i="4"/>
  <c r="D4891" i="4"/>
  <c r="C4891" i="4"/>
  <c r="B4891" i="4"/>
  <c r="E4891" i="4"/>
  <c r="F4890" i="4"/>
  <c r="D4890" i="4"/>
  <c r="C4890" i="4"/>
  <c r="E4890" i="4" s="1"/>
  <c r="B4890" i="4"/>
  <c r="F4889" i="4"/>
  <c r="D4889" i="4"/>
  <c r="C4889" i="4"/>
  <c r="E4889" i="4" s="1"/>
  <c r="B4889" i="4"/>
  <c r="F4888" i="4"/>
  <c r="D4888" i="4"/>
  <c r="C4888" i="4"/>
  <c r="E4888" i="4" s="1"/>
  <c r="B4888" i="4"/>
  <c r="F4887" i="4"/>
  <c r="D4887" i="4"/>
  <c r="C4887" i="4"/>
  <c r="B4887" i="4"/>
  <c r="E4887" i="4"/>
  <c r="F4886" i="4"/>
  <c r="D4886" i="4"/>
  <c r="C4886" i="4"/>
  <c r="E4886" i="4" s="1"/>
  <c r="B4886" i="4"/>
  <c r="F4885" i="4"/>
  <c r="D4885" i="4"/>
  <c r="C4885" i="4"/>
  <c r="E4885" i="4" s="1"/>
  <c r="B4885" i="4"/>
  <c r="F4884" i="4"/>
  <c r="E4884" i="4"/>
  <c r="D4884" i="4"/>
  <c r="C4884" i="4"/>
  <c r="B4884" i="4"/>
  <c r="F4883" i="4"/>
  <c r="D4883" i="4"/>
  <c r="C4883" i="4"/>
  <c r="B4883" i="4"/>
  <c r="E4883" i="4"/>
  <c r="F4882" i="4"/>
  <c r="D4882" i="4"/>
  <c r="C4882" i="4"/>
  <c r="E4882" i="4" s="1"/>
  <c r="B4882" i="4"/>
  <c r="F4881" i="4"/>
  <c r="D4881" i="4"/>
  <c r="C4881" i="4"/>
  <c r="B4881" i="4"/>
  <c r="E4881" i="4"/>
  <c r="F4880" i="4"/>
  <c r="E4880" i="4"/>
  <c r="D4880" i="4"/>
  <c r="C4880" i="4"/>
  <c r="B4880" i="4"/>
  <c r="F4879" i="4"/>
  <c r="D4879" i="4"/>
  <c r="C4879" i="4"/>
  <c r="B4879" i="4"/>
  <c r="E4879" i="4"/>
  <c r="F4878" i="4"/>
  <c r="D4878" i="4"/>
  <c r="C4878" i="4"/>
  <c r="E4878" i="4" s="1"/>
  <c r="B4878" i="4"/>
  <c r="F4877" i="4"/>
  <c r="D4877" i="4"/>
  <c r="C4877" i="4"/>
  <c r="E4877" i="4" s="1"/>
  <c r="B4877" i="4"/>
  <c r="F4876" i="4"/>
  <c r="D4876" i="4"/>
  <c r="C4876" i="4"/>
  <c r="E4876" i="4" s="1"/>
  <c r="B4876" i="4"/>
  <c r="F4875" i="4"/>
  <c r="D4875" i="4"/>
  <c r="C4875" i="4"/>
  <c r="B4875" i="4"/>
  <c r="E4875" i="4"/>
  <c r="F4874" i="4"/>
  <c r="D4874" i="4"/>
  <c r="C4874" i="4"/>
  <c r="E4874" i="4" s="1"/>
  <c r="B4874" i="4"/>
  <c r="F4873" i="4"/>
  <c r="D4873" i="4"/>
  <c r="C4873" i="4"/>
  <c r="E4873" i="4" s="1"/>
  <c r="B4873" i="4"/>
  <c r="F4872" i="4"/>
  <c r="E4872" i="4"/>
  <c r="D4872" i="4"/>
  <c r="C4872" i="4"/>
  <c r="B4872" i="4"/>
  <c r="F4871" i="4"/>
  <c r="D4871" i="4"/>
  <c r="C4871" i="4"/>
  <c r="B4871" i="4"/>
  <c r="E4871" i="4"/>
  <c r="F4870" i="4"/>
  <c r="D4870" i="4"/>
  <c r="C4870" i="4"/>
  <c r="E4870" i="4" s="1"/>
  <c r="B4870" i="4"/>
  <c r="F4869" i="4"/>
  <c r="D4869" i="4"/>
  <c r="C4869" i="4"/>
  <c r="B4869" i="4"/>
  <c r="E4869" i="4"/>
  <c r="F4868" i="4"/>
  <c r="E4868" i="4"/>
  <c r="D4868" i="4"/>
  <c r="C4868" i="4"/>
  <c r="B4868" i="4"/>
  <c r="F4867" i="4"/>
  <c r="D4867" i="4"/>
  <c r="C4867" i="4"/>
  <c r="B4867" i="4"/>
  <c r="E4867" i="4"/>
  <c r="F4866" i="4"/>
  <c r="D4866" i="4"/>
  <c r="C4866" i="4"/>
  <c r="E4866" i="4" s="1"/>
  <c r="B4866" i="4"/>
  <c r="F4865" i="4"/>
  <c r="D4865" i="4"/>
  <c r="C4865" i="4"/>
  <c r="E4865" i="4" s="1"/>
  <c r="B4865" i="4"/>
  <c r="F4864" i="4"/>
  <c r="D4864" i="4"/>
  <c r="C4864" i="4"/>
  <c r="E4864" i="4" s="1"/>
  <c r="B4864" i="4"/>
  <c r="F4863" i="4"/>
  <c r="D4863" i="4"/>
  <c r="C4863" i="4"/>
  <c r="B4863" i="4"/>
  <c r="E4863" i="4"/>
  <c r="F4862" i="4"/>
  <c r="D4862" i="4"/>
  <c r="C4862" i="4"/>
  <c r="E4862" i="4" s="1"/>
  <c r="B4862" i="4"/>
  <c r="F4861" i="4"/>
  <c r="D4861" i="4"/>
  <c r="C4861" i="4"/>
  <c r="E4861" i="4" s="1"/>
  <c r="B4861" i="4"/>
  <c r="F4860" i="4"/>
  <c r="E4860" i="4"/>
  <c r="D4860" i="4"/>
  <c r="C4860" i="4"/>
  <c r="B4860" i="4"/>
  <c r="F4859" i="4"/>
  <c r="D4859" i="4"/>
  <c r="C4859" i="4"/>
  <c r="B4859" i="4"/>
  <c r="E4859" i="4"/>
  <c r="F4858" i="4"/>
  <c r="D4858" i="4"/>
  <c r="C4858" i="4"/>
  <c r="E4858" i="4" s="1"/>
  <c r="B4858" i="4"/>
  <c r="F4857" i="4"/>
  <c r="D4857" i="4"/>
  <c r="C4857" i="4"/>
  <c r="B4857" i="4"/>
  <c r="E4857" i="4"/>
  <c r="F4856" i="4"/>
  <c r="E4856" i="4"/>
  <c r="D4856" i="4"/>
  <c r="C4856" i="4"/>
  <c r="B4856" i="4"/>
  <c r="F4855" i="4"/>
  <c r="D4855" i="4"/>
  <c r="C4855" i="4"/>
  <c r="B4855" i="4"/>
  <c r="E4855" i="4"/>
  <c r="F4854" i="4"/>
  <c r="D4854" i="4"/>
  <c r="C4854" i="4"/>
  <c r="E4854" i="4" s="1"/>
  <c r="B4854" i="4"/>
  <c r="F4853" i="4"/>
  <c r="D4853" i="4"/>
  <c r="C4853" i="4"/>
  <c r="E4853" i="4" s="1"/>
  <c r="B4853" i="4"/>
  <c r="F4852" i="4"/>
  <c r="D4852" i="4"/>
  <c r="C4852" i="4"/>
  <c r="E4852" i="4" s="1"/>
  <c r="B4852" i="4"/>
  <c r="F4851" i="4"/>
  <c r="D4851" i="4"/>
  <c r="C4851" i="4"/>
  <c r="B4851" i="4"/>
  <c r="E4851" i="4"/>
  <c r="F4850" i="4"/>
  <c r="D4850" i="4"/>
  <c r="C4850" i="4"/>
  <c r="E4850" i="4" s="1"/>
  <c r="B4850" i="4"/>
  <c r="F4849" i="4"/>
  <c r="D4849" i="4"/>
  <c r="C4849" i="4"/>
  <c r="E4849" i="4" s="1"/>
  <c r="B4849" i="4"/>
  <c r="F4848" i="4"/>
  <c r="E4848" i="4"/>
  <c r="D4848" i="4"/>
  <c r="C4848" i="4"/>
  <c r="B4848" i="4"/>
  <c r="F4847" i="4"/>
  <c r="D4847" i="4"/>
  <c r="C4847" i="4"/>
  <c r="B4847" i="4"/>
  <c r="E4847" i="4"/>
  <c r="F4846" i="4"/>
  <c r="D4846" i="4"/>
  <c r="C4846" i="4"/>
  <c r="E4846" i="4" s="1"/>
  <c r="B4846" i="4"/>
  <c r="F4845" i="4"/>
  <c r="D4845" i="4"/>
  <c r="C4845" i="4"/>
  <c r="B4845" i="4"/>
  <c r="E4845" i="4"/>
  <c r="F4844" i="4"/>
  <c r="D4844" i="4"/>
  <c r="E4844" i="4" s="1"/>
  <c r="C4844" i="4"/>
  <c r="B4844" i="4"/>
  <c r="F4843" i="4"/>
  <c r="D4843" i="4"/>
  <c r="C4843" i="4"/>
  <c r="B4843" i="4"/>
  <c r="E4843" i="4"/>
  <c r="F4842" i="4"/>
  <c r="D4842" i="4"/>
  <c r="C4842" i="4"/>
  <c r="E4842" i="4" s="1"/>
  <c r="B4842" i="4"/>
  <c r="F4841" i="4"/>
  <c r="D4841" i="4"/>
  <c r="C4841" i="4"/>
  <c r="E4841" i="4" s="1"/>
  <c r="B4841" i="4"/>
  <c r="F4840" i="4"/>
  <c r="D4840" i="4"/>
  <c r="C4840" i="4"/>
  <c r="B4840" i="4"/>
  <c r="E4840" i="4"/>
  <c r="F4839" i="4"/>
  <c r="D4839" i="4"/>
  <c r="C4839" i="4"/>
  <c r="B4839" i="4"/>
  <c r="E4839" i="4"/>
  <c r="F4838" i="4"/>
  <c r="D4838" i="4"/>
  <c r="C4838" i="4"/>
  <c r="E4838" i="4" s="1"/>
  <c r="B4838" i="4"/>
  <c r="F4837" i="4"/>
  <c r="D4837" i="4"/>
  <c r="C4837" i="4"/>
  <c r="E4837" i="4" s="1"/>
  <c r="B4837" i="4"/>
  <c r="F4836" i="4"/>
  <c r="E4836" i="4"/>
  <c r="D4836" i="4"/>
  <c r="C4836" i="4"/>
  <c r="B4836" i="4"/>
  <c r="F4835" i="4"/>
  <c r="D4835" i="4"/>
  <c r="C4835" i="4"/>
  <c r="B4835" i="4"/>
  <c r="E4835" i="4"/>
  <c r="F4834" i="4"/>
  <c r="D4834" i="4"/>
  <c r="C4834" i="4"/>
  <c r="E4834" i="4" s="1"/>
  <c r="B4834" i="4"/>
  <c r="F4833" i="4"/>
  <c r="D4833" i="4"/>
  <c r="C4833" i="4"/>
  <c r="B4833" i="4"/>
  <c r="E4833" i="4"/>
  <c r="F4832" i="4"/>
  <c r="E4832" i="4"/>
  <c r="D4832" i="4"/>
  <c r="C4832" i="4"/>
  <c r="B4832" i="4"/>
  <c r="F4831" i="4"/>
  <c r="D4831" i="4"/>
  <c r="C4831" i="4"/>
  <c r="B4831" i="4"/>
  <c r="E4831" i="4"/>
  <c r="F4830" i="4"/>
  <c r="D4830" i="4"/>
  <c r="C4830" i="4"/>
  <c r="E4830" i="4" s="1"/>
  <c r="B4830" i="4"/>
  <c r="F4829" i="4"/>
  <c r="D4829" i="4"/>
  <c r="C4829" i="4"/>
  <c r="E4829" i="4" s="1"/>
  <c r="B4829" i="4"/>
  <c r="F4828" i="4"/>
  <c r="D4828" i="4"/>
  <c r="C4828" i="4"/>
  <c r="B4828" i="4"/>
  <c r="E4828" i="4"/>
  <c r="F4827" i="4"/>
  <c r="D4827" i="4"/>
  <c r="C4827" i="4"/>
  <c r="B4827" i="4"/>
  <c r="E4827" i="4"/>
  <c r="F4826" i="4"/>
  <c r="D4826" i="4"/>
  <c r="C4826" i="4"/>
  <c r="E4826" i="4" s="1"/>
  <c r="B4826" i="4"/>
  <c r="F4825" i="4"/>
  <c r="D4825" i="4"/>
  <c r="C4825" i="4"/>
  <c r="E4825" i="4" s="1"/>
  <c r="B4825" i="4"/>
  <c r="F4824" i="4"/>
  <c r="D4824" i="4"/>
  <c r="C4824" i="4"/>
  <c r="B4824" i="4"/>
  <c r="E4824" i="4"/>
  <c r="F4823" i="4"/>
  <c r="D4823" i="4"/>
  <c r="C4823" i="4"/>
  <c r="B4823" i="4"/>
  <c r="E4823" i="4"/>
  <c r="F4822" i="4"/>
  <c r="D4822" i="4"/>
  <c r="C4822" i="4"/>
  <c r="E4822" i="4" s="1"/>
  <c r="B4822" i="4"/>
  <c r="F4821" i="4"/>
  <c r="D4821" i="4"/>
  <c r="C4821" i="4"/>
  <c r="B4821" i="4"/>
  <c r="E4821" i="4"/>
  <c r="F4820" i="4"/>
  <c r="D4820" i="4"/>
  <c r="E4820" i="4" s="1"/>
  <c r="C4820" i="4"/>
  <c r="B4820" i="4"/>
  <c r="F4819" i="4"/>
  <c r="D4819" i="4"/>
  <c r="C4819" i="4"/>
  <c r="B4819" i="4"/>
  <c r="E4819" i="4"/>
  <c r="F4818" i="4"/>
  <c r="D4818" i="4"/>
  <c r="C4818" i="4"/>
  <c r="E4818" i="4" s="1"/>
  <c r="B4818" i="4"/>
  <c r="F4817" i="4"/>
  <c r="D4817" i="4"/>
  <c r="C4817" i="4"/>
  <c r="E4817" i="4" s="1"/>
  <c r="B4817" i="4"/>
  <c r="F4816" i="4"/>
  <c r="D4816" i="4"/>
  <c r="C4816" i="4"/>
  <c r="B4816" i="4"/>
  <c r="E4816" i="4"/>
  <c r="F4815" i="4"/>
  <c r="D4815" i="4"/>
  <c r="C4815" i="4"/>
  <c r="B4815" i="4"/>
  <c r="E4815" i="4"/>
  <c r="F4814" i="4"/>
  <c r="D4814" i="4"/>
  <c r="C4814" i="4"/>
  <c r="E4814" i="4" s="1"/>
  <c r="B4814" i="4"/>
  <c r="F4813" i="4"/>
  <c r="D4813" i="4"/>
  <c r="C4813" i="4"/>
  <c r="E4813" i="4" s="1"/>
  <c r="B4813" i="4"/>
  <c r="F4812" i="4"/>
  <c r="E4812" i="4"/>
  <c r="D4812" i="4"/>
  <c r="C4812" i="4"/>
  <c r="B4812" i="4"/>
  <c r="F4811" i="4"/>
  <c r="D4811" i="4"/>
  <c r="C4811" i="4"/>
  <c r="B4811" i="4"/>
  <c r="E4811" i="4"/>
  <c r="F4810" i="4"/>
  <c r="D4810" i="4"/>
  <c r="C4810" i="4"/>
  <c r="E4810" i="4" s="1"/>
  <c r="B4810" i="4"/>
  <c r="F4809" i="4"/>
  <c r="D4809" i="4"/>
  <c r="C4809" i="4"/>
  <c r="B4809" i="4"/>
  <c r="E4809" i="4"/>
  <c r="F4808" i="4"/>
  <c r="E4808" i="4"/>
  <c r="D4808" i="4"/>
  <c r="C4808" i="4"/>
  <c r="B4808" i="4"/>
  <c r="F4807" i="4"/>
  <c r="D4807" i="4"/>
  <c r="C4807" i="4"/>
  <c r="B4807" i="4"/>
  <c r="E4807" i="4"/>
  <c r="F4806" i="4"/>
  <c r="D4806" i="4"/>
  <c r="C4806" i="4"/>
  <c r="B4806" i="4"/>
  <c r="F4805" i="4"/>
  <c r="D4805" i="4"/>
  <c r="C4805" i="4"/>
  <c r="E4805" i="4" s="1"/>
  <c r="B4805" i="4"/>
  <c r="F4804" i="4"/>
  <c r="D4804" i="4"/>
  <c r="C4804" i="4"/>
  <c r="B4804" i="4"/>
  <c r="E4804" i="4"/>
  <c r="F4803" i="4"/>
  <c r="D4803" i="4"/>
  <c r="E4803" i="4" s="1"/>
  <c r="C4803" i="4"/>
  <c r="B4803" i="4"/>
  <c r="F4802" i="4"/>
  <c r="D4802" i="4"/>
  <c r="C4802" i="4"/>
  <c r="B4802" i="4"/>
  <c r="E4802" i="4"/>
  <c r="F4801" i="4"/>
  <c r="D4801" i="4"/>
  <c r="C4801" i="4"/>
  <c r="B4801" i="4"/>
  <c r="F4800" i="4"/>
  <c r="D4800" i="4"/>
  <c r="C4800" i="4"/>
  <c r="E4800" i="4" s="1"/>
  <c r="B4800" i="4"/>
  <c r="F4799" i="4"/>
  <c r="D4799" i="4"/>
  <c r="C4799" i="4"/>
  <c r="B4799" i="4"/>
  <c r="F4798" i="4"/>
  <c r="D4798" i="4"/>
  <c r="C4798" i="4"/>
  <c r="E4798" i="4" s="1"/>
  <c r="B4798" i="4"/>
  <c r="F4797" i="4"/>
  <c r="D4797" i="4"/>
  <c r="C4797" i="4"/>
  <c r="B4797" i="4"/>
  <c r="F4796" i="4"/>
  <c r="D4796" i="4"/>
  <c r="C4796" i="4"/>
  <c r="B4796" i="4"/>
  <c r="E4796" i="4"/>
  <c r="F4795" i="4"/>
  <c r="D4795" i="4"/>
  <c r="C4795" i="4"/>
  <c r="B4795" i="4"/>
  <c r="E4795" i="4"/>
  <c r="F4794" i="4"/>
  <c r="D4794" i="4"/>
  <c r="C4794" i="4"/>
  <c r="E4794" i="4" s="1"/>
  <c r="B4794" i="4"/>
  <c r="F4793" i="4"/>
  <c r="D4793" i="4"/>
  <c r="C4793" i="4"/>
  <c r="B4793" i="4"/>
  <c r="F4792" i="4"/>
  <c r="D4792" i="4"/>
  <c r="C4792" i="4"/>
  <c r="E4792" i="4" s="1"/>
  <c r="B4792" i="4"/>
  <c r="F4791" i="4"/>
  <c r="D4791" i="4"/>
  <c r="C4791" i="4"/>
  <c r="B4791" i="4"/>
  <c r="E4791" i="4"/>
  <c r="F4790" i="4"/>
  <c r="D4790" i="4"/>
  <c r="C4790" i="4"/>
  <c r="E4790" i="4" s="1"/>
  <c r="B4790" i="4"/>
  <c r="F4789" i="4"/>
  <c r="D4789" i="4"/>
  <c r="C4789" i="4"/>
  <c r="E4789" i="4" s="1"/>
  <c r="B4789" i="4"/>
  <c r="F4788" i="4"/>
  <c r="D4788" i="4"/>
  <c r="C4788" i="4"/>
  <c r="B4788" i="4"/>
  <c r="F4787" i="4"/>
  <c r="D4787" i="4"/>
  <c r="C4787" i="4"/>
  <c r="E4787" i="4" s="1"/>
  <c r="B4787" i="4"/>
  <c r="F4786" i="4"/>
  <c r="D4786" i="4"/>
  <c r="C4786" i="4"/>
  <c r="B4786" i="4"/>
  <c r="F4785" i="4"/>
  <c r="D4785" i="4"/>
  <c r="E4785" i="4" s="1"/>
  <c r="C4785" i="4"/>
  <c r="B4785" i="4"/>
  <c r="F4784" i="4"/>
  <c r="D4784" i="4"/>
  <c r="E4784" i="4" s="1"/>
  <c r="C4784" i="4"/>
  <c r="B4784" i="4"/>
  <c r="F4783" i="4"/>
  <c r="D4783" i="4"/>
  <c r="C4783" i="4"/>
  <c r="B4783" i="4"/>
  <c r="E4783" i="4"/>
  <c r="F4782" i="4"/>
  <c r="D4782" i="4"/>
  <c r="C4782" i="4"/>
  <c r="E4782" i="4" s="1"/>
  <c r="B4782" i="4"/>
  <c r="F4781" i="4"/>
  <c r="D4781" i="4"/>
  <c r="C4781" i="4"/>
  <c r="B4781" i="4"/>
  <c r="E4781" i="4"/>
  <c r="F4780" i="4"/>
  <c r="D4780" i="4"/>
  <c r="C4780" i="4"/>
  <c r="B4780" i="4"/>
  <c r="F4779" i="4"/>
  <c r="D4779" i="4"/>
  <c r="E4779" i="4" s="1"/>
  <c r="C4779" i="4"/>
  <c r="B4779" i="4"/>
  <c r="F4778" i="4"/>
  <c r="D4778" i="4"/>
  <c r="C4778" i="4"/>
  <c r="B4778" i="4"/>
  <c r="E4778" i="4"/>
  <c r="F4777" i="4"/>
  <c r="D4777" i="4"/>
  <c r="C4777" i="4"/>
  <c r="B4777" i="4"/>
  <c r="F4776" i="4"/>
  <c r="D4776" i="4"/>
  <c r="C4776" i="4"/>
  <c r="E4776" i="4" s="1"/>
  <c r="B4776" i="4"/>
  <c r="F4775" i="4"/>
  <c r="D4775" i="4"/>
  <c r="C4775" i="4"/>
  <c r="B4775" i="4"/>
  <c r="F4774" i="4"/>
  <c r="D4774" i="4"/>
  <c r="C4774" i="4"/>
  <c r="E4774" i="4" s="1"/>
  <c r="B4774" i="4"/>
  <c r="F4773" i="4"/>
  <c r="D4773" i="4"/>
  <c r="C4773" i="4"/>
  <c r="B4773" i="4"/>
  <c r="E4773" i="4" s="1"/>
  <c r="F4772" i="4"/>
  <c r="D4772" i="4"/>
  <c r="E4772" i="4" s="1"/>
  <c r="C4772" i="4"/>
  <c r="B4772" i="4"/>
  <c r="F4771" i="4"/>
  <c r="D4771" i="4"/>
  <c r="C4771" i="4"/>
  <c r="B4771" i="4"/>
  <c r="F4770" i="4"/>
  <c r="D4770" i="4"/>
  <c r="C4770" i="4"/>
  <c r="B4770" i="4"/>
  <c r="F4769" i="4"/>
  <c r="D4769" i="4"/>
  <c r="C4769" i="4"/>
  <c r="B4769" i="4"/>
  <c r="F4768" i="4"/>
  <c r="D4768" i="4"/>
  <c r="C4768" i="4"/>
  <c r="B4768" i="4"/>
  <c r="E4768" i="4"/>
  <c r="F4767" i="4"/>
  <c r="D4767" i="4"/>
  <c r="C4767" i="4"/>
  <c r="E4767" i="4" s="1"/>
  <c r="B4767" i="4"/>
  <c r="F4766" i="4"/>
  <c r="D4766" i="4"/>
  <c r="E4766" i="4" s="1"/>
  <c r="C4766" i="4"/>
  <c r="B4766" i="4"/>
  <c r="F4765" i="4"/>
  <c r="D4765" i="4"/>
  <c r="C4765" i="4"/>
  <c r="B4765" i="4"/>
  <c r="E4765" i="4"/>
  <c r="F4764" i="4"/>
  <c r="D4764" i="4"/>
  <c r="C4764" i="4"/>
  <c r="B4764" i="4"/>
  <c r="E4764" i="4" s="1"/>
  <c r="F4763" i="4"/>
  <c r="D4763" i="4"/>
  <c r="C4763" i="4"/>
  <c r="B4763" i="4"/>
  <c r="E4763" i="4" s="1"/>
  <c r="F4762" i="4"/>
  <c r="D4762" i="4"/>
  <c r="C4762" i="4"/>
  <c r="E4762" i="4" s="1"/>
  <c r="B4762" i="4"/>
  <c r="F4761" i="4"/>
  <c r="D4761" i="4"/>
  <c r="C4761" i="4"/>
  <c r="B4761" i="4"/>
  <c r="E4761" i="4"/>
  <c r="F4760" i="4"/>
  <c r="D4760" i="4"/>
  <c r="C4760" i="4"/>
  <c r="E4760" i="4" s="1"/>
  <c r="B4760" i="4"/>
  <c r="F4759" i="4"/>
  <c r="D4759" i="4"/>
  <c r="C4759" i="4"/>
  <c r="B4759" i="4"/>
  <c r="F4758" i="4"/>
  <c r="D4758" i="4"/>
  <c r="C4758" i="4"/>
  <c r="E4758" i="4" s="1"/>
  <c r="B4758" i="4"/>
  <c r="F4757" i="4"/>
  <c r="D4757" i="4"/>
  <c r="C4757" i="4"/>
  <c r="B4757" i="4"/>
  <c r="E4757" i="4"/>
  <c r="F4756" i="4"/>
  <c r="D4756" i="4"/>
  <c r="C4756" i="4"/>
  <c r="B4756" i="4"/>
  <c r="E4756" i="4" s="1"/>
  <c r="F4755" i="4"/>
  <c r="D4755" i="4"/>
  <c r="C4755" i="4"/>
  <c r="B4755" i="4"/>
  <c r="E4755" i="4"/>
  <c r="F4754" i="4"/>
  <c r="D4754" i="4"/>
  <c r="C4754" i="4"/>
  <c r="E4754" i="4" s="1"/>
  <c r="B4754" i="4"/>
  <c r="F4753" i="4"/>
  <c r="D4753" i="4"/>
  <c r="C4753" i="4"/>
  <c r="B4753" i="4"/>
  <c r="F4752" i="4"/>
  <c r="D4752" i="4"/>
  <c r="C4752" i="4"/>
  <c r="B4752" i="4"/>
  <c r="E4752" i="4"/>
  <c r="F4751" i="4"/>
  <c r="D4751" i="4"/>
  <c r="C4751" i="4"/>
  <c r="B4751" i="4"/>
  <c r="F4750" i="4"/>
  <c r="D4750" i="4"/>
  <c r="C4750" i="4"/>
  <c r="B4750" i="4"/>
  <c r="F4749" i="4"/>
  <c r="D4749" i="4"/>
  <c r="C4749" i="4"/>
  <c r="B4749" i="4"/>
  <c r="F4748" i="4"/>
  <c r="D4748" i="4"/>
  <c r="E4748" i="4" s="1"/>
  <c r="C4748" i="4"/>
  <c r="B4748" i="4"/>
  <c r="F4747" i="4"/>
  <c r="D4747" i="4"/>
  <c r="C4747" i="4"/>
  <c r="B4747" i="4"/>
  <c r="F4746" i="4"/>
  <c r="D4746" i="4"/>
  <c r="C4746" i="4"/>
  <c r="B4746" i="4"/>
  <c r="F4745" i="4"/>
  <c r="D4745" i="4"/>
  <c r="C4745" i="4"/>
  <c r="B4745" i="4"/>
  <c r="E4745" i="4" s="1"/>
  <c r="F4744" i="4"/>
  <c r="D4744" i="4"/>
  <c r="C4744" i="4"/>
  <c r="B4744" i="4"/>
  <c r="E4744" i="4" s="1"/>
  <c r="F4743" i="4"/>
  <c r="D4743" i="4"/>
  <c r="C4743" i="4"/>
  <c r="B4743" i="4"/>
  <c r="E4743" i="4"/>
  <c r="F4742" i="4"/>
  <c r="D4742" i="4"/>
  <c r="C4742" i="4"/>
  <c r="E4742" i="4" s="1"/>
  <c r="B4742" i="4"/>
  <c r="F4741" i="4"/>
  <c r="D4741" i="4"/>
  <c r="C4741" i="4"/>
  <c r="B4741" i="4"/>
  <c r="E4741" i="4"/>
  <c r="F4740" i="4"/>
  <c r="D4740" i="4"/>
  <c r="C4740" i="4"/>
  <c r="B4740" i="4"/>
  <c r="F4739" i="4"/>
  <c r="D4739" i="4"/>
  <c r="C4739" i="4"/>
  <c r="B4739" i="4"/>
  <c r="F4738" i="4"/>
  <c r="D4738" i="4"/>
  <c r="C4738" i="4"/>
  <c r="B4738" i="4"/>
  <c r="F4737" i="4"/>
  <c r="D4737" i="4"/>
  <c r="E4737" i="4" s="1"/>
  <c r="C4737" i="4"/>
  <c r="B4737" i="4"/>
  <c r="F4736" i="4"/>
  <c r="D4736" i="4"/>
  <c r="C4736" i="4"/>
  <c r="B4736" i="4"/>
  <c r="E4736" i="4" s="1"/>
  <c r="F4735" i="4"/>
  <c r="D4735" i="4"/>
  <c r="C4735" i="4"/>
  <c r="B4735" i="4"/>
  <c r="F4734" i="4"/>
  <c r="D4734" i="4"/>
  <c r="C4734" i="4"/>
  <c r="B4734" i="4"/>
  <c r="E4734" i="4"/>
  <c r="F4733" i="4"/>
  <c r="D4733" i="4"/>
  <c r="C4733" i="4"/>
  <c r="B4733" i="4"/>
  <c r="F4732" i="4"/>
  <c r="D4732" i="4"/>
  <c r="C4732" i="4"/>
  <c r="B4732" i="4"/>
  <c r="E4732" i="4" s="1"/>
  <c r="F4731" i="4"/>
  <c r="D4731" i="4"/>
  <c r="C4731" i="4"/>
  <c r="E4731" i="4" s="1"/>
  <c r="B4731" i="4"/>
  <c r="F4730" i="4"/>
  <c r="D4730" i="4"/>
  <c r="C4730" i="4"/>
  <c r="B4730" i="4"/>
  <c r="F4729" i="4"/>
  <c r="D4729" i="4"/>
  <c r="C4729" i="4"/>
  <c r="B4729" i="4"/>
  <c r="F4728" i="4"/>
  <c r="D4728" i="4"/>
  <c r="C4728" i="4"/>
  <c r="E4728" i="4" s="1"/>
  <c r="B4728" i="4"/>
  <c r="F4727" i="4"/>
  <c r="D4727" i="4"/>
  <c r="C4727" i="4"/>
  <c r="B4727" i="4"/>
  <c r="F4726" i="4"/>
  <c r="D4726" i="4"/>
  <c r="C4726" i="4"/>
  <c r="B4726" i="4"/>
  <c r="F4725" i="4"/>
  <c r="D4725" i="4"/>
  <c r="C4725" i="4"/>
  <c r="B4725" i="4"/>
  <c r="F4724" i="4"/>
  <c r="D4724" i="4"/>
  <c r="C4724" i="4"/>
  <c r="B4724" i="4"/>
  <c r="E4724" i="4"/>
  <c r="F4723" i="4"/>
  <c r="D4723" i="4"/>
  <c r="C4723" i="4"/>
  <c r="B4723" i="4"/>
  <c r="F4722" i="4"/>
  <c r="D4722" i="4"/>
  <c r="C4722" i="4"/>
  <c r="B4722" i="4"/>
  <c r="E4722" i="4" s="1"/>
  <c r="F4721" i="4"/>
  <c r="D4721" i="4"/>
  <c r="C4721" i="4"/>
  <c r="B4721" i="4"/>
  <c r="F4720" i="4"/>
  <c r="D4720" i="4"/>
  <c r="C4720" i="4"/>
  <c r="B4720" i="4"/>
  <c r="E4720" i="4" s="1"/>
  <c r="F4719" i="4"/>
  <c r="D4719" i="4"/>
  <c r="C4719" i="4"/>
  <c r="B4719" i="4"/>
  <c r="E4719" i="4"/>
  <c r="F4718" i="4"/>
  <c r="D4718" i="4"/>
  <c r="C4718" i="4"/>
  <c r="E4718" i="4" s="1"/>
  <c r="B4718" i="4"/>
  <c r="F4717" i="4"/>
  <c r="D4717" i="4"/>
  <c r="C4717" i="4"/>
  <c r="E4717" i="4" s="1"/>
  <c r="B4717" i="4"/>
  <c r="F4716" i="4"/>
  <c r="D4716" i="4"/>
  <c r="C4716" i="4"/>
  <c r="B4716" i="4"/>
  <c r="F4715" i="4"/>
  <c r="D4715" i="4"/>
  <c r="C4715" i="4"/>
  <c r="B4715" i="4"/>
  <c r="F4714" i="4"/>
  <c r="E4714" i="4"/>
  <c r="D4714" i="4"/>
  <c r="C4714" i="4"/>
  <c r="B4714" i="4"/>
  <c r="F4713" i="4"/>
  <c r="D4713" i="4"/>
  <c r="C4713" i="4"/>
  <c r="B4713" i="4"/>
  <c r="E4713" i="4"/>
  <c r="F4712" i="4"/>
  <c r="D4712" i="4"/>
  <c r="C4712" i="4"/>
  <c r="B4712" i="4"/>
  <c r="E4712" i="4" s="1"/>
  <c r="F4711" i="4"/>
  <c r="D4711" i="4"/>
  <c r="C4711" i="4"/>
  <c r="B4711" i="4"/>
  <c r="F4710" i="4"/>
  <c r="D4710" i="4"/>
  <c r="C4710" i="4"/>
  <c r="E4710" i="4" s="1"/>
  <c r="B4710" i="4"/>
  <c r="F4709" i="4"/>
  <c r="D4709" i="4"/>
  <c r="C4709" i="4"/>
  <c r="B4709" i="4"/>
  <c r="F4708" i="4"/>
  <c r="D4708" i="4"/>
  <c r="C4708" i="4"/>
  <c r="B4708" i="4"/>
  <c r="F4707" i="4"/>
  <c r="D4707" i="4"/>
  <c r="C4707" i="4"/>
  <c r="E4707" i="4" s="1"/>
  <c r="B4707" i="4"/>
  <c r="F4706" i="4"/>
  <c r="D4706" i="4"/>
  <c r="C4706" i="4"/>
  <c r="B4706" i="4"/>
  <c r="F4705" i="4"/>
  <c r="D4705" i="4"/>
  <c r="C4705" i="4"/>
  <c r="B4705" i="4"/>
  <c r="F4704" i="4"/>
  <c r="D4704" i="4"/>
  <c r="E4704" i="4" s="1"/>
  <c r="C4704" i="4"/>
  <c r="B4704" i="4"/>
  <c r="F4703" i="4"/>
  <c r="D4703" i="4"/>
  <c r="C4703" i="4"/>
  <c r="B4703" i="4"/>
  <c r="F4702" i="4"/>
  <c r="D4702" i="4"/>
  <c r="C4702" i="4"/>
  <c r="B4702" i="4"/>
  <c r="F4701" i="4"/>
  <c r="D4701" i="4"/>
  <c r="C4701" i="4"/>
  <c r="B4701" i="4"/>
  <c r="E4701" i="4" s="1"/>
  <c r="F4700" i="4"/>
  <c r="D4700" i="4"/>
  <c r="C4700" i="4"/>
  <c r="B4700" i="4"/>
  <c r="E4700" i="4"/>
  <c r="F4699" i="4"/>
  <c r="D4699" i="4"/>
  <c r="C4699" i="4"/>
  <c r="E4699" i="4" s="1"/>
  <c r="B4699" i="4"/>
  <c r="F4698" i="4"/>
  <c r="D4698" i="4"/>
  <c r="C4698" i="4"/>
  <c r="B4698" i="4"/>
  <c r="F4697" i="4"/>
  <c r="D4697" i="4"/>
  <c r="C4697" i="4"/>
  <c r="B4697" i="4"/>
  <c r="F4696" i="4"/>
  <c r="D4696" i="4"/>
  <c r="C4696" i="4"/>
  <c r="B4696" i="4"/>
  <c r="F4695" i="4"/>
  <c r="D4695" i="4"/>
  <c r="C4695" i="4"/>
  <c r="B4695" i="4"/>
  <c r="F4694" i="4"/>
  <c r="E4694" i="4"/>
  <c r="D4694" i="4"/>
  <c r="C4694" i="4"/>
  <c r="B4694" i="4"/>
  <c r="F4693" i="4"/>
  <c r="D4693" i="4"/>
  <c r="E4693" i="4" s="1"/>
  <c r="C4693" i="4"/>
  <c r="B4693" i="4"/>
  <c r="F4692" i="4"/>
  <c r="D4692" i="4"/>
  <c r="C4692" i="4"/>
  <c r="B4692" i="4"/>
  <c r="F4691" i="4"/>
  <c r="D4691" i="4"/>
  <c r="C4691" i="4"/>
  <c r="B4691" i="4"/>
  <c r="F4690" i="4"/>
  <c r="D4690" i="4"/>
  <c r="C4690" i="4"/>
  <c r="E4690" i="4" s="1"/>
  <c r="B4690" i="4"/>
  <c r="F4689" i="4"/>
  <c r="D4689" i="4"/>
  <c r="C4689" i="4"/>
  <c r="E4689" i="4" s="1"/>
  <c r="B4689" i="4"/>
  <c r="F4688" i="4"/>
  <c r="D4688" i="4"/>
  <c r="C4688" i="4"/>
  <c r="B4688" i="4"/>
  <c r="F4687" i="4"/>
  <c r="D4687" i="4"/>
  <c r="C4687" i="4"/>
  <c r="B4687" i="4"/>
  <c r="F4686" i="4"/>
  <c r="D4686" i="4"/>
  <c r="C4686" i="4"/>
  <c r="B4686" i="4"/>
  <c r="F4685" i="4"/>
  <c r="D4685" i="4"/>
  <c r="C4685" i="4"/>
  <c r="B4685" i="4"/>
  <c r="F4684" i="4"/>
  <c r="D4684" i="4"/>
  <c r="C4684" i="4"/>
  <c r="B4684" i="4"/>
  <c r="F4683" i="4"/>
  <c r="D4683" i="4"/>
  <c r="E4683" i="4" s="1"/>
  <c r="C4683" i="4"/>
  <c r="B4683" i="4"/>
  <c r="F4682" i="4"/>
  <c r="D4682" i="4"/>
  <c r="E4682" i="4" s="1"/>
  <c r="C4682" i="4"/>
  <c r="B4682" i="4"/>
  <c r="F4681" i="4"/>
  <c r="D4681" i="4"/>
  <c r="C4681" i="4"/>
  <c r="B4681" i="4"/>
  <c r="E4681" i="4" s="1"/>
  <c r="F4680" i="4"/>
  <c r="D4680" i="4"/>
  <c r="C4680" i="4"/>
  <c r="B4680" i="4"/>
  <c r="E4680" i="4"/>
  <c r="F4679" i="4"/>
  <c r="D4679" i="4"/>
  <c r="C4679" i="4"/>
  <c r="B4679" i="4"/>
  <c r="F4678" i="4"/>
  <c r="D4678" i="4"/>
  <c r="C4678" i="4"/>
  <c r="B4678" i="4"/>
  <c r="F4677" i="4"/>
  <c r="D4677" i="4"/>
  <c r="C4677" i="4"/>
  <c r="B4677" i="4"/>
  <c r="F4676" i="4"/>
  <c r="D4676" i="4"/>
  <c r="C4676" i="4"/>
  <c r="B4676" i="4"/>
  <c r="E4676" i="4"/>
  <c r="F4675" i="4"/>
  <c r="D4675" i="4"/>
  <c r="E4675" i="4" s="1"/>
  <c r="C4675" i="4"/>
  <c r="B4675" i="4"/>
  <c r="F4674" i="4"/>
  <c r="D4674" i="4"/>
  <c r="C4674" i="4"/>
  <c r="B4674" i="4"/>
  <c r="F4673" i="4"/>
  <c r="D4673" i="4"/>
  <c r="C4673" i="4"/>
  <c r="B4673" i="4"/>
  <c r="F4672" i="4"/>
  <c r="D4672" i="4"/>
  <c r="C4672" i="4"/>
  <c r="B4672" i="4"/>
  <c r="E4672" i="4" s="1"/>
  <c r="F4671" i="4"/>
  <c r="D4671" i="4"/>
  <c r="C4671" i="4"/>
  <c r="B4671" i="4"/>
  <c r="F4670" i="4"/>
  <c r="E4670" i="4"/>
  <c r="D4670" i="4"/>
  <c r="C4670" i="4"/>
  <c r="B4670" i="4"/>
  <c r="F4669" i="4"/>
  <c r="D4669" i="4"/>
  <c r="C4669" i="4"/>
  <c r="B4669" i="4"/>
  <c r="E4669" i="4"/>
  <c r="F4668" i="4"/>
  <c r="D4668" i="4"/>
  <c r="C4668" i="4"/>
  <c r="B4668" i="4"/>
  <c r="E4668" i="4" s="1"/>
  <c r="F4667" i="4"/>
  <c r="D4667" i="4"/>
  <c r="C4667" i="4"/>
  <c r="B4667" i="4"/>
  <c r="F4666" i="4"/>
  <c r="D4666" i="4"/>
  <c r="C4666" i="4"/>
  <c r="E4666" i="4" s="1"/>
  <c r="B4666" i="4"/>
  <c r="F4665" i="4"/>
  <c r="D4665" i="4"/>
  <c r="C4665" i="4"/>
  <c r="B4665" i="4"/>
  <c r="E4665" i="4"/>
  <c r="F4664" i="4"/>
  <c r="D4664" i="4"/>
  <c r="C4664" i="4"/>
  <c r="B4664" i="4"/>
  <c r="F4663" i="4"/>
  <c r="D4663" i="4"/>
  <c r="C4663" i="4"/>
  <c r="B4663" i="4"/>
  <c r="F4662" i="4"/>
  <c r="D4662" i="4"/>
  <c r="C4662" i="4"/>
  <c r="B4662" i="4"/>
  <c r="F4661" i="4"/>
  <c r="D4661" i="4"/>
  <c r="C4661" i="4"/>
  <c r="B4661" i="4"/>
  <c r="F4660" i="4"/>
  <c r="D4660" i="4"/>
  <c r="C4660" i="4"/>
  <c r="B4660" i="4"/>
  <c r="F4659" i="4"/>
  <c r="D4659" i="4"/>
  <c r="C4659" i="4"/>
  <c r="E4659" i="4" s="1"/>
  <c r="B4659" i="4"/>
  <c r="F4658" i="4"/>
  <c r="D4658" i="4"/>
  <c r="C4658" i="4"/>
  <c r="B4658" i="4"/>
  <c r="E4658" i="4"/>
  <c r="F4657" i="4"/>
  <c r="D4657" i="4"/>
  <c r="C4657" i="4"/>
  <c r="B4657" i="4"/>
  <c r="E4657" i="4" s="1"/>
  <c r="F4656" i="4"/>
  <c r="D4656" i="4"/>
  <c r="C4656" i="4"/>
  <c r="B4656" i="4"/>
  <c r="E4656" i="4"/>
  <c r="F4655" i="4"/>
  <c r="D4655" i="4"/>
  <c r="C4655" i="4"/>
  <c r="B4655" i="4"/>
  <c r="F4654" i="4"/>
  <c r="D4654" i="4"/>
  <c r="C4654" i="4"/>
  <c r="B4654" i="4"/>
  <c r="E4654" i="4" s="1"/>
  <c r="F4653" i="4"/>
  <c r="D4653" i="4"/>
  <c r="C4653" i="4"/>
  <c r="B4653" i="4"/>
  <c r="F4652" i="4"/>
  <c r="D4652" i="4"/>
  <c r="C4652" i="4"/>
  <c r="E4652" i="4" s="1"/>
  <c r="B4652" i="4"/>
  <c r="F4651" i="4"/>
  <c r="D4651" i="4"/>
  <c r="C4651" i="4"/>
  <c r="E4651" i="4" s="1"/>
  <c r="B4651" i="4"/>
  <c r="F4650" i="4"/>
  <c r="D4650" i="4"/>
  <c r="C4650" i="4"/>
  <c r="B4650" i="4"/>
  <c r="F4649" i="4"/>
  <c r="D4649" i="4"/>
  <c r="C4649" i="4"/>
  <c r="B4649" i="4"/>
  <c r="F4648" i="4"/>
  <c r="D4648" i="4"/>
  <c r="C4648" i="4"/>
  <c r="B4648" i="4"/>
  <c r="F4647" i="4"/>
  <c r="D4647" i="4"/>
  <c r="C4647" i="4"/>
  <c r="B4647" i="4"/>
  <c r="E4647" i="4" s="1"/>
  <c r="F4646" i="4"/>
  <c r="E4646" i="4"/>
  <c r="D4646" i="4"/>
  <c r="C4646" i="4"/>
  <c r="B4646" i="4"/>
  <c r="F4645" i="4"/>
  <c r="D4645" i="4"/>
  <c r="C4645" i="4"/>
  <c r="B4645" i="4"/>
  <c r="E4645" i="4"/>
  <c r="F4644" i="4"/>
  <c r="D4644" i="4"/>
  <c r="C4644" i="4"/>
  <c r="B4644" i="4"/>
  <c r="F4643" i="4"/>
  <c r="D4643" i="4"/>
  <c r="C4643" i="4"/>
  <c r="B4643" i="4"/>
  <c r="E4643" i="4" s="1"/>
  <c r="F4642" i="4"/>
  <c r="D4642" i="4"/>
  <c r="C4642" i="4"/>
  <c r="E4642" i="4" s="1"/>
  <c r="B4642" i="4"/>
  <c r="F4641" i="4"/>
  <c r="D4641" i="4"/>
  <c r="C4641" i="4"/>
  <c r="E4641" i="4" s="1"/>
  <c r="B4641" i="4"/>
  <c r="F4640" i="4"/>
  <c r="D4640" i="4"/>
  <c r="C4640" i="4"/>
  <c r="B4640" i="4"/>
  <c r="F4639" i="4"/>
  <c r="D4639" i="4"/>
  <c r="C4639" i="4"/>
  <c r="B4639" i="4"/>
  <c r="F4638" i="4"/>
  <c r="D4638" i="4"/>
  <c r="C4638" i="4"/>
  <c r="B4638" i="4"/>
  <c r="F4637" i="4"/>
  <c r="D4637" i="4"/>
  <c r="C4637" i="4"/>
  <c r="B4637" i="4"/>
  <c r="F4636" i="4"/>
  <c r="D4636" i="4"/>
  <c r="C4636" i="4"/>
  <c r="B4636" i="4"/>
  <c r="F4635" i="4"/>
  <c r="D4635" i="4"/>
  <c r="C4635" i="4"/>
  <c r="E4635" i="4" s="1"/>
  <c r="B4635" i="4"/>
  <c r="F4634" i="4"/>
  <c r="D4634" i="4"/>
  <c r="C4634" i="4"/>
  <c r="B4634" i="4"/>
  <c r="F4633" i="4"/>
  <c r="D4633" i="4"/>
  <c r="C4633" i="4"/>
  <c r="B4633" i="4"/>
  <c r="E4633" i="4" s="1"/>
  <c r="F4632" i="4"/>
  <c r="D4632" i="4"/>
  <c r="E4632" i="4" s="1"/>
  <c r="C4632" i="4"/>
  <c r="B4632" i="4"/>
  <c r="F4631" i="4"/>
  <c r="D4631" i="4"/>
  <c r="C4631" i="4"/>
  <c r="B4631" i="4"/>
  <c r="F4630" i="4"/>
  <c r="D4630" i="4"/>
  <c r="C4630" i="4"/>
  <c r="B4630" i="4"/>
  <c r="E4630" i="4" s="1"/>
  <c r="F4629" i="4"/>
  <c r="D4629" i="4"/>
  <c r="C4629" i="4"/>
  <c r="B4629" i="4"/>
  <c r="F4628" i="4"/>
  <c r="D4628" i="4"/>
  <c r="C4628" i="4"/>
  <c r="B4628" i="4"/>
  <c r="E4628" i="4"/>
  <c r="F4627" i="4"/>
  <c r="D4627" i="4"/>
  <c r="C4627" i="4"/>
  <c r="E4627" i="4" s="1"/>
  <c r="B4627" i="4"/>
  <c r="F4626" i="4"/>
  <c r="D4626" i="4"/>
  <c r="C4626" i="4"/>
  <c r="B4626" i="4"/>
  <c r="F4625" i="4"/>
  <c r="D4625" i="4"/>
  <c r="C4625" i="4"/>
  <c r="B4625" i="4"/>
  <c r="F4624" i="4"/>
  <c r="D4624" i="4"/>
  <c r="C4624" i="4"/>
  <c r="B4624" i="4"/>
  <c r="F4623" i="4"/>
  <c r="D4623" i="4"/>
  <c r="C4623" i="4"/>
  <c r="B4623" i="4"/>
  <c r="F4622" i="4"/>
  <c r="E4622" i="4"/>
  <c r="D4622" i="4"/>
  <c r="C4622" i="4"/>
  <c r="B4622" i="4"/>
  <c r="F4621" i="4"/>
  <c r="D4621" i="4"/>
  <c r="E4621" i="4" s="1"/>
  <c r="C4621" i="4"/>
  <c r="B4621" i="4"/>
  <c r="F4620" i="4"/>
  <c r="D4620" i="4"/>
  <c r="C4620" i="4"/>
  <c r="B4620" i="4"/>
  <c r="E4620" i="4" s="1"/>
  <c r="F4619" i="4"/>
  <c r="D4619" i="4"/>
  <c r="C4619" i="4"/>
  <c r="B4619" i="4"/>
  <c r="E4619" i="4" s="1"/>
  <c r="F4618" i="4"/>
  <c r="D4618" i="4"/>
  <c r="C4618" i="4"/>
  <c r="B4618" i="4"/>
  <c r="F4617" i="4"/>
  <c r="D4617" i="4"/>
  <c r="C4617" i="4"/>
  <c r="B4617" i="4"/>
  <c r="E4617" i="4"/>
  <c r="F4616" i="4"/>
  <c r="D4616" i="4"/>
  <c r="C4616" i="4"/>
  <c r="B4616" i="4"/>
  <c r="E4616" i="4" s="1"/>
  <c r="F4615" i="4"/>
  <c r="D4615" i="4"/>
  <c r="C4615" i="4"/>
  <c r="B4615" i="4"/>
  <c r="E4615" i="4" s="1"/>
  <c r="F4614" i="4"/>
  <c r="D4614" i="4"/>
  <c r="C4614" i="4"/>
  <c r="E4614" i="4" s="1"/>
  <c r="B4614" i="4"/>
  <c r="F4613" i="4"/>
  <c r="D4613" i="4"/>
  <c r="C4613" i="4"/>
  <c r="B4613" i="4"/>
  <c r="F4612" i="4"/>
  <c r="D4612" i="4"/>
  <c r="C4612" i="4"/>
  <c r="B4612" i="4"/>
  <c r="F4611" i="4"/>
  <c r="D4611" i="4"/>
  <c r="E4611" i="4" s="1"/>
  <c r="C4611" i="4"/>
  <c r="B4611" i="4"/>
  <c r="F4610" i="4"/>
  <c r="D4610" i="4"/>
  <c r="C4610" i="4"/>
  <c r="B4610" i="4"/>
  <c r="F4609" i="4"/>
  <c r="D4609" i="4"/>
  <c r="C4609" i="4"/>
  <c r="B4609" i="4"/>
  <c r="F4608" i="4"/>
  <c r="D4608" i="4"/>
  <c r="C4608" i="4"/>
  <c r="B4608" i="4"/>
  <c r="E4608" i="4"/>
  <c r="F4607" i="4"/>
  <c r="D4607" i="4"/>
  <c r="C4607" i="4"/>
  <c r="B4607" i="4"/>
  <c r="F4606" i="4"/>
  <c r="D4606" i="4"/>
  <c r="C4606" i="4"/>
  <c r="B4606" i="4"/>
  <c r="E4606" i="4" s="1"/>
  <c r="F4605" i="4"/>
  <c r="D4605" i="4"/>
  <c r="C4605" i="4"/>
  <c r="B4605" i="4"/>
  <c r="F4604" i="4"/>
  <c r="D4604" i="4"/>
  <c r="C4604" i="4"/>
  <c r="B4604" i="4"/>
  <c r="E4604" i="4"/>
  <c r="F4603" i="4"/>
  <c r="D4603" i="4"/>
  <c r="C4603" i="4"/>
  <c r="B4603" i="4"/>
  <c r="A4603" i="4" s="1"/>
  <c r="F4602" i="4"/>
  <c r="D4602" i="4"/>
  <c r="C4602" i="4"/>
  <c r="B4602" i="4"/>
  <c r="F4601" i="4"/>
  <c r="D4601" i="4"/>
  <c r="C4601" i="4"/>
  <c r="B4601" i="4"/>
  <c r="F4600" i="4"/>
  <c r="D4600" i="4"/>
  <c r="C4600" i="4"/>
  <c r="B4600" i="4"/>
  <c r="A4600" i="4" s="1"/>
  <c r="F4599" i="4"/>
  <c r="D4599" i="4"/>
  <c r="C4599" i="4"/>
  <c r="B4599" i="4"/>
  <c r="A4599" i="4" s="1"/>
  <c r="F4598" i="4"/>
  <c r="D4598" i="4"/>
  <c r="C4598" i="4"/>
  <c r="B4598" i="4"/>
  <c r="A4598" i="4" s="1"/>
  <c r="F4597" i="4"/>
  <c r="D4597" i="4"/>
  <c r="C4597" i="4"/>
  <c r="B4597" i="4"/>
  <c r="A4597" i="4" s="1"/>
  <c r="F4596" i="4"/>
  <c r="D4596" i="4"/>
  <c r="C4596" i="4"/>
  <c r="B4596" i="4"/>
  <c r="F4595" i="4"/>
  <c r="D4595" i="4"/>
  <c r="C4595" i="4"/>
  <c r="B4595" i="4"/>
  <c r="A4595" i="4" s="1"/>
  <c r="F4594" i="4"/>
  <c r="D4594" i="4"/>
  <c r="C4594" i="4"/>
  <c r="B4594" i="4"/>
  <c r="A4594" i="4" s="1"/>
  <c r="F4593" i="4"/>
  <c r="D4593" i="4"/>
  <c r="C4593" i="4"/>
  <c r="B4593" i="4"/>
  <c r="A4593" i="4" s="1"/>
  <c r="F4592" i="4"/>
  <c r="D4592" i="4"/>
  <c r="C4592" i="4"/>
  <c r="B4592" i="4"/>
  <c r="A4592" i="4" s="1"/>
  <c r="F4591" i="4"/>
  <c r="D4591" i="4"/>
  <c r="C4591" i="4"/>
  <c r="B4591" i="4"/>
  <c r="A4591" i="4" s="1"/>
  <c r="F4590" i="4"/>
  <c r="D4590" i="4"/>
  <c r="C4590" i="4"/>
  <c r="B4590" i="4"/>
  <c r="A4590" i="4" s="1"/>
  <c r="F4589" i="4"/>
  <c r="D4589" i="4"/>
  <c r="C4589" i="4"/>
  <c r="B4589" i="4"/>
  <c r="F4588" i="4"/>
  <c r="D4588" i="4"/>
  <c r="C4588" i="4"/>
  <c r="B4588" i="4"/>
  <c r="F4587" i="4"/>
  <c r="D4587" i="4"/>
  <c r="C4587" i="4"/>
  <c r="B4587" i="4"/>
  <c r="A4587" i="4" s="1"/>
  <c r="F4586" i="4"/>
  <c r="D4586" i="4"/>
  <c r="C4586" i="4"/>
  <c r="B4586" i="4"/>
  <c r="F4585" i="4"/>
  <c r="D4585" i="4"/>
  <c r="C4585" i="4"/>
  <c r="B4585" i="4"/>
  <c r="A4585" i="4" s="1"/>
  <c r="F4584" i="4"/>
  <c r="D4584" i="4"/>
  <c r="C4584" i="4"/>
  <c r="B4584" i="4"/>
  <c r="A4584" i="4" s="1"/>
  <c r="F4583" i="4"/>
  <c r="D4583" i="4"/>
  <c r="C4583" i="4"/>
  <c r="B4583" i="4"/>
  <c r="A4583" i="4" s="1"/>
  <c r="F4582" i="4"/>
  <c r="D4582" i="4"/>
  <c r="C4582" i="4"/>
  <c r="B4582" i="4"/>
  <c r="A4582" i="4" s="1"/>
  <c r="F4581" i="4"/>
  <c r="D4581" i="4"/>
  <c r="C4581" i="4"/>
  <c r="B4581" i="4"/>
  <c r="A4581" i="4" s="1"/>
  <c r="F4580" i="4"/>
  <c r="D4580" i="4"/>
  <c r="C4580" i="4"/>
  <c r="B4580" i="4"/>
  <c r="A4580" i="4" s="1"/>
  <c r="F4579" i="4"/>
  <c r="D4579" i="4"/>
  <c r="C4579" i="4"/>
  <c r="B4579" i="4"/>
  <c r="A4579" i="4" s="1"/>
  <c r="F4578" i="4"/>
  <c r="D4578" i="4"/>
  <c r="C4578" i="4"/>
  <c r="B4578" i="4"/>
  <c r="A4578" i="4" s="1"/>
  <c r="F4577" i="4"/>
  <c r="D4577" i="4"/>
  <c r="C4577" i="4"/>
  <c r="B4577" i="4"/>
  <c r="A4577" i="4" s="1"/>
  <c r="F4576" i="4"/>
  <c r="D4576" i="4"/>
  <c r="C4576" i="4"/>
  <c r="B4576" i="4"/>
  <c r="A4576" i="4" s="1"/>
  <c r="F4575" i="4"/>
  <c r="D4575" i="4"/>
  <c r="C4575" i="4"/>
  <c r="B4575" i="4"/>
  <c r="A4575" i="4" s="1"/>
  <c r="F4574" i="4"/>
  <c r="D4574" i="4"/>
  <c r="C4574" i="4"/>
  <c r="B4574" i="4"/>
  <c r="A4574" i="4" s="1"/>
  <c r="F4573" i="4"/>
  <c r="D4573" i="4"/>
  <c r="C4573" i="4"/>
  <c r="B4573" i="4"/>
  <c r="A4573" i="4" s="1"/>
  <c r="F4572" i="4"/>
  <c r="D4572" i="4"/>
  <c r="C4572" i="4"/>
  <c r="B4572" i="4"/>
  <c r="A4572" i="4" s="1"/>
  <c r="F4571" i="4"/>
  <c r="D4571" i="4"/>
  <c r="C4571" i="4"/>
  <c r="B4571" i="4"/>
  <c r="A4571" i="4" s="1"/>
  <c r="F4570" i="4"/>
  <c r="D4570" i="4"/>
  <c r="C4570" i="4"/>
  <c r="B4570" i="4"/>
  <c r="A4570" i="4" s="1"/>
  <c r="F4569" i="4"/>
  <c r="D4569" i="4"/>
  <c r="C4569" i="4"/>
  <c r="B4569" i="4"/>
  <c r="A4569" i="4" s="1"/>
  <c r="F4568" i="4"/>
  <c r="D4568" i="4"/>
  <c r="C4568" i="4"/>
  <c r="B4568" i="4"/>
  <c r="A4568" i="4" s="1"/>
  <c r="F4567" i="4"/>
  <c r="D4567" i="4"/>
  <c r="C4567" i="4"/>
  <c r="B4567" i="4"/>
  <c r="A4567" i="4" s="1"/>
  <c r="F4566" i="4"/>
  <c r="D4566" i="4"/>
  <c r="C4566" i="4"/>
  <c r="B4566" i="4"/>
  <c r="A4566" i="4" s="1"/>
  <c r="F4565" i="4"/>
  <c r="D4565" i="4"/>
  <c r="C4565" i="4"/>
  <c r="B4565" i="4"/>
  <c r="F4564" i="4"/>
  <c r="D4564" i="4"/>
  <c r="C4564" i="4"/>
  <c r="B4564" i="4"/>
  <c r="A4564" i="4" s="1"/>
  <c r="F4563" i="4"/>
  <c r="D4563" i="4"/>
  <c r="C4563" i="4"/>
  <c r="B4563" i="4"/>
  <c r="A4563" i="4" s="1"/>
  <c r="F4562" i="4"/>
  <c r="D4562" i="4"/>
  <c r="C4562" i="4"/>
  <c r="B4562" i="4"/>
  <c r="F4561" i="4"/>
  <c r="D4561" i="4"/>
  <c r="C4561" i="4"/>
  <c r="B4561" i="4"/>
  <c r="A4561" i="4" s="1"/>
  <c r="F4560" i="4"/>
  <c r="D4560" i="4"/>
  <c r="C4560" i="4"/>
  <c r="B4560" i="4"/>
  <c r="A4560" i="4" s="1"/>
  <c r="F4559" i="4"/>
  <c r="D4559" i="4"/>
  <c r="C4559" i="4"/>
  <c r="B4559" i="4"/>
  <c r="A4559" i="4" s="1"/>
  <c r="F4558" i="4"/>
  <c r="D4558" i="4"/>
  <c r="C4558" i="4"/>
  <c r="B4558" i="4"/>
  <c r="A4558" i="4" s="1"/>
  <c r="F4557" i="4"/>
  <c r="D4557" i="4"/>
  <c r="C4557" i="4"/>
  <c r="B4557" i="4"/>
  <c r="F4556" i="4"/>
  <c r="D4556" i="4"/>
  <c r="C4556" i="4"/>
  <c r="B4556" i="4"/>
  <c r="A4556" i="4" s="1"/>
  <c r="F4555" i="4"/>
  <c r="D4555" i="4"/>
  <c r="C4555" i="4"/>
  <c r="B4555" i="4"/>
  <c r="A4555" i="4" s="1"/>
  <c r="F4554" i="4"/>
  <c r="D4554" i="4"/>
  <c r="C4554" i="4"/>
  <c r="B4554" i="4"/>
  <c r="A4554" i="4" s="1"/>
  <c r="F4553" i="4"/>
  <c r="D4553" i="4"/>
  <c r="C4553" i="4"/>
  <c r="B4553" i="4"/>
  <c r="F4552" i="4"/>
  <c r="D4552" i="4"/>
  <c r="C4552" i="4"/>
  <c r="B4552" i="4"/>
  <c r="F4551" i="4"/>
  <c r="D4551" i="4"/>
  <c r="C4551" i="4"/>
  <c r="B4551" i="4"/>
  <c r="A4551" i="4" s="1"/>
  <c r="F4550" i="4"/>
  <c r="D4550" i="4"/>
  <c r="C4550" i="4"/>
  <c r="B4550" i="4"/>
  <c r="A4550" i="4" s="1"/>
  <c r="F4549" i="4"/>
  <c r="D4549" i="4"/>
  <c r="C4549" i="4"/>
  <c r="B4549" i="4"/>
  <c r="A4549" i="4" s="1"/>
  <c r="F4548" i="4"/>
  <c r="D4548" i="4"/>
  <c r="C4548" i="4"/>
  <c r="B4548" i="4"/>
  <c r="A4548" i="4" s="1"/>
  <c r="F4547" i="4"/>
  <c r="D4547" i="4"/>
  <c r="C4547" i="4"/>
  <c r="B4547" i="4"/>
  <c r="A4547" i="4" s="1"/>
  <c r="F4546" i="4"/>
  <c r="D4546" i="4"/>
  <c r="C4546" i="4"/>
  <c r="B4546" i="4"/>
  <c r="A4546" i="4" s="1"/>
  <c r="F4545" i="4"/>
  <c r="D4545" i="4"/>
  <c r="C4545" i="4"/>
  <c r="B4545" i="4"/>
  <c r="A4545" i="4" s="1"/>
  <c r="F4544" i="4"/>
  <c r="D4544" i="4"/>
  <c r="C4544" i="4"/>
  <c r="B4544" i="4"/>
  <c r="F4543" i="4"/>
  <c r="D4543" i="4"/>
  <c r="C4543" i="4"/>
  <c r="B4543" i="4"/>
  <c r="A4543" i="4" s="1"/>
  <c r="F4542" i="4"/>
  <c r="D4542" i="4"/>
  <c r="C4542" i="4"/>
  <c r="B4542" i="4"/>
  <c r="A4542" i="4" s="1"/>
  <c r="F4541" i="4"/>
  <c r="D4541" i="4"/>
  <c r="C4541" i="4"/>
  <c r="B4541" i="4"/>
  <c r="F4540" i="4"/>
  <c r="D4540" i="4"/>
  <c r="C4540" i="4"/>
  <c r="B4540" i="4"/>
  <c r="A4540" i="4" s="1"/>
  <c r="F4539" i="4"/>
  <c r="D4539" i="4"/>
  <c r="C4539" i="4"/>
  <c r="B4539" i="4"/>
  <c r="A4539" i="4" s="1"/>
  <c r="F4538" i="4"/>
  <c r="D4538" i="4"/>
  <c r="C4538" i="4"/>
  <c r="B4538" i="4"/>
  <c r="A4538" i="4" s="1"/>
  <c r="E4538" i="4" s="1"/>
  <c r="F4537" i="4"/>
  <c r="D4537" i="4"/>
  <c r="C4537" i="4"/>
  <c r="B4537" i="4"/>
  <c r="A4537" i="4" s="1"/>
  <c r="F4536" i="4"/>
  <c r="D4536" i="4"/>
  <c r="C4536" i="4"/>
  <c r="B4536" i="4"/>
  <c r="A4536" i="4" s="1"/>
  <c r="F4535" i="4"/>
  <c r="D4535" i="4"/>
  <c r="C4535" i="4"/>
  <c r="B4535" i="4"/>
  <c r="A4535" i="4" s="1"/>
  <c r="F4534" i="4"/>
  <c r="D4534" i="4"/>
  <c r="C4534" i="4"/>
  <c r="B4534" i="4"/>
  <c r="F4533" i="4"/>
  <c r="D4533" i="4"/>
  <c r="C4533" i="4"/>
  <c r="B4533" i="4"/>
  <c r="A4533" i="4" s="1"/>
  <c r="F4532" i="4"/>
  <c r="D4532" i="4"/>
  <c r="C4532" i="4"/>
  <c r="B4532" i="4"/>
  <c r="A4532" i="4" s="1"/>
  <c r="F4531" i="4"/>
  <c r="D4531" i="4"/>
  <c r="C4531" i="4"/>
  <c r="B4531" i="4"/>
  <c r="A4531" i="4" s="1"/>
  <c r="F4530" i="4"/>
  <c r="D4530" i="4"/>
  <c r="C4530" i="4"/>
  <c r="B4530" i="4"/>
  <c r="A4530" i="4" s="1"/>
  <c r="F4529" i="4"/>
  <c r="D4529" i="4"/>
  <c r="C4529" i="4"/>
  <c r="B4529" i="4"/>
  <c r="A4529" i="4" s="1"/>
  <c r="F4528" i="4"/>
  <c r="D4528" i="4"/>
  <c r="C4528" i="4"/>
  <c r="B4528" i="4"/>
  <c r="F4527" i="4"/>
  <c r="D4527" i="4"/>
  <c r="C4527" i="4"/>
  <c r="B4527" i="4"/>
  <c r="A4527" i="4" s="1"/>
  <c r="F4526" i="4"/>
  <c r="D4526" i="4"/>
  <c r="C4526" i="4"/>
  <c r="B4526" i="4"/>
  <c r="A4526" i="4" s="1"/>
  <c r="F4525" i="4"/>
  <c r="D4525" i="4"/>
  <c r="C4525" i="4"/>
  <c r="B4525" i="4"/>
  <c r="A4525" i="4" s="1"/>
  <c r="F4524" i="4"/>
  <c r="D4524" i="4"/>
  <c r="C4524" i="4"/>
  <c r="B4524" i="4"/>
  <c r="A4524" i="4" s="1"/>
  <c r="F4523" i="4"/>
  <c r="D4523" i="4"/>
  <c r="C4523" i="4"/>
  <c r="B4523" i="4"/>
  <c r="A4523" i="4" s="1"/>
  <c r="F4522" i="4"/>
  <c r="D4522" i="4"/>
  <c r="C4522" i="4"/>
  <c r="B4522" i="4"/>
  <c r="A4522" i="4" s="1"/>
  <c r="F4521" i="4"/>
  <c r="D4521" i="4"/>
  <c r="C4521" i="4"/>
  <c r="B4521" i="4"/>
  <c r="A4521" i="4" s="1"/>
  <c r="F4520" i="4"/>
  <c r="D4520" i="4"/>
  <c r="C4520" i="4"/>
  <c r="B4520" i="4"/>
  <c r="A4520" i="4" s="1"/>
  <c r="F4519" i="4"/>
  <c r="D4519" i="4"/>
  <c r="C4519" i="4"/>
  <c r="B4519" i="4"/>
  <c r="A4519" i="4" s="1"/>
  <c r="F4518" i="4"/>
  <c r="D4518" i="4"/>
  <c r="C4518" i="4"/>
  <c r="B4518" i="4"/>
  <c r="A4518" i="4" s="1"/>
  <c r="F4517" i="4"/>
  <c r="D4517" i="4"/>
  <c r="C4517" i="4"/>
  <c r="B4517" i="4"/>
  <c r="A4517" i="4" s="1"/>
  <c r="F4516" i="4"/>
  <c r="D4516" i="4"/>
  <c r="C4516" i="4"/>
  <c r="B4516" i="4"/>
  <c r="F4515" i="4"/>
  <c r="D4515" i="4"/>
  <c r="C4515" i="4"/>
  <c r="B4515" i="4"/>
  <c r="A4515" i="4" s="1"/>
  <c r="F4514" i="4"/>
  <c r="D4514" i="4"/>
  <c r="C4514" i="4"/>
  <c r="B4514" i="4"/>
  <c r="A4514" i="4" s="1"/>
  <c r="F4513" i="4"/>
  <c r="D4513" i="4"/>
  <c r="C4513" i="4"/>
  <c r="B4513" i="4"/>
  <c r="A4513" i="4" s="1"/>
  <c r="F4512" i="4"/>
  <c r="D4512" i="4"/>
  <c r="C4512" i="4"/>
  <c r="B4512" i="4"/>
  <c r="A4512" i="4" s="1"/>
  <c r="F4511" i="4"/>
  <c r="D4511" i="4"/>
  <c r="C4511" i="4"/>
  <c r="B4511" i="4"/>
  <c r="A4511" i="4" s="1"/>
  <c r="F4510" i="4"/>
  <c r="D4510" i="4"/>
  <c r="C4510" i="4"/>
  <c r="B4510" i="4"/>
  <c r="A4510" i="4" s="1"/>
  <c r="F4509" i="4"/>
  <c r="D4509" i="4"/>
  <c r="C4509" i="4"/>
  <c r="B4509" i="4"/>
  <c r="A4509" i="4" s="1"/>
  <c r="F4508" i="4"/>
  <c r="D4508" i="4"/>
  <c r="C4508" i="4"/>
  <c r="B4508" i="4"/>
  <c r="A4508" i="4" s="1"/>
  <c r="F4507" i="4"/>
  <c r="D4507" i="4"/>
  <c r="C4507" i="4"/>
  <c r="B4507" i="4"/>
  <c r="A4507" i="4" s="1"/>
  <c r="F4506" i="4"/>
  <c r="D4506" i="4"/>
  <c r="C4506" i="4"/>
  <c r="B4506" i="4"/>
  <c r="A4506" i="4" s="1"/>
  <c r="F4505" i="4"/>
  <c r="D4505" i="4"/>
  <c r="C4505" i="4"/>
  <c r="B4505" i="4"/>
  <c r="A4505" i="4" s="1"/>
  <c r="F4504" i="4"/>
  <c r="D4504" i="4"/>
  <c r="C4504" i="4"/>
  <c r="B4504" i="4"/>
  <c r="F4503" i="4"/>
  <c r="D4503" i="4"/>
  <c r="C4503" i="4"/>
  <c r="B4503" i="4"/>
  <c r="F4502" i="4"/>
  <c r="D4502" i="4"/>
  <c r="C4502" i="4"/>
  <c r="B4502" i="4"/>
  <c r="A4502" i="4" s="1"/>
  <c r="F4501" i="4"/>
  <c r="D4501" i="4"/>
  <c r="C4501" i="4"/>
  <c r="B4501" i="4"/>
  <c r="A4501" i="4" s="1"/>
  <c r="F4500" i="4"/>
  <c r="D4500" i="4"/>
  <c r="C4500" i="4"/>
  <c r="B4500" i="4"/>
  <c r="F4499" i="4"/>
  <c r="D4499" i="4"/>
  <c r="C4499" i="4"/>
  <c r="B4499" i="4"/>
  <c r="A4499" i="4" s="1"/>
  <c r="F4498" i="4"/>
  <c r="D4498" i="4"/>
  <c r="C4498" i="4"/>
  <c r="B4498" i="4"/>
  <c r="A4498" i="4" s="1"/>
  <c r="F4497" i="4"/>
  <c r="D4497" i="4"/>
  <c r="C4497" i="4"/>
  <c r="B4497" i="4"/>
  <c r="A4497" i="4" s="1"/>
  <c r="F4496" i="4"/>
  <c r="D4496" i="4"/>
  <c r="C4496" i="4"/>
  <c r="B4496" i="4"/>
  <c r="A4496" i="4" s="1"/>
  <c r="F4495" i="4"/>
  <c r="D4495" i="4"/>
  <c r="C4495" i="4"/>
  <c r="B4495" i="4"/>
  <c r="A4495" i="4" s="1"/>
  <c r="F4494" i="4"/>
  <c r="D4494" i="4"/>
  <c r="C4494" i="4"/>
  <c r="B4494" i="4"/>
  <c r="A4494" i="4" s="1"/>
  <c r="F4493" i="4"/>
  <c r="D4493" i="4"/>
  <c r="C4493" i="4"/>
  <c r="B4493" i="4"/>
  <c r="A4493" i="4" s="1"/>
  <c r="F4492" i="4"/>
  <c r="D4492" i="4"/>
  <c r="C4492" i="4"/>
  <c r="B4492" i="4"/>
  <c r="F4491" i="4"/>
  <c r="D4491" i="4"/>
  <c r="C4491" i="4"/>
  <c r="B4491" i="4"/>
  <c r="A4491" i="4" s="1"/>
  <c r="F4490" i="4"/>
  <c r="D4490" i="4"/>
  <c r="C4490" i="4"/>
  <c r="B4490" i="4"/>
  <c r="A4490" i="4" s="1"/>
  <c r="F4489" i="4"/>
  <c r="D4489" i="4"/>
  <c r="C4489" i="4"/>
  <c r="B4489" i="4"/>
  <c r="F4488" i="4"/>
  <c r="D4488" i="4"/>
  <c r="C4488" i="4"/>
  <c r="B4488" i="4"/>
  <c r="A4488" i="4" s="1"/>
  <c r="F4487" i="4"/>
  <c r="D4487" i="4"/>
  <c r="C4487" i="4"/>
  <c r="B4487" i="4"/>
  <c r="A4487" i="4" s="1"/>
  <c r="F4486" i="4"/>
  <c r="D4486" i="4"/>
  <c r="C4486" i="4"/>
  <c r="B4486" i="4"/>
  <c r="F4485" i="4"/>
  <c r="D4485" i="4"/>
  <c r="C4485" i="4"/>
  <c r="B4485" i="4"/>
  <c r="A4485" i="4" s="1"/>
  <c r="F4484" i="4"/>
  <c r="D4484" i="4"/>
  <c r="C4484" i="4"/>
  <c r="B4484" i="4"/>
  <c r="A4484" i="4" s="1"/>
  <c r="E4484" i="4" s="1"/>
  <c r="F4483" i="4"/>
  <c r="D4483" i="4"/>
  <c r="C4483" i="4"/>
  <c r="B4483" i="4"/>
  <c r="A4483" i="4" s="1"/>
  <c r="F4482" i="4"/>
  <c r="D4482" i="4"/>
  <c r="C4482" i="4"/>
  <c r="B4482" i="4"/>
  <c r="A4482" i="4" s="1"/>
  <c r="F4481" i="4"/>
  <c r="D4481" i="4"/>
  <c r="C4481" i="4"/>
  <c r="B4481" i="4"/>
  <c r="A4481" i="4" s="1"/>
  <c r="F4480" i="4"/>
  <c r="D4480" i="4"/>
  <c r="C4480" i="4"/>
  <c r="B4480" i="4"/>
  <c r="A4480" i="4" s="1"/>
  <c r="F4479" i="4"/>
  <c r="D4479" i="4"/>
  <c r="C4479" i="4"/>
  <c r="B4479" i="4"/>
  <c r="A4479" i="4" s="1"/>
  <c r="F4478" i="4"/>
  <c r="D4478" i="4"/>
  <c r="C4478" i="4"/>
  <c r="B4478" i="4"/>
  <c r="A4478" i="4" s="1"/>
  <c r="F4477" i="4"/>
  <c r="D4477" i="4"/>
  <c r="C4477" i="4"/>
  <c r="B4477" i="4"/>
  <c r="A4477" i="4" s="1"/>
  <c r="F4476" i="4"/>
  <c r="D4476" i="4"/>
  <c r="C4476" i="4"/>
  <c r="B4476" i="4"/>
  <c r="F4475" i="4"/>
  <c r="D4475" i="4"/>
  <c r="C4475" i="4"/>
  <c r="B4475" i="4"/>
  <c r="A4475" i="4" s="1"/>
  <c r="F4474" i="4"/>
  <c r="D4474" i="4"/>
  <c r="C4474" i="4"/>
  <c r="B4474" i="4"/>
  <c r="A4474" i="4" s="1"/>
  <c r="F4473" i="4"/>
  <c r="D4473" i="4"/>
  <c r="C4473" i="4"/>
  <c r="B4473" i="4"/>
  <c r="A4473" i="4" s="1"/>
  <c r="F4472" i="4"/>
  <c r="D4472" i="4"/>
  <c r="C4472" i="4"/>
  <c r="B4472" i="4"/>
  <c r="A4472" i="4" s="1"/>
  <c r="F4471" i="4"/>
  <c r="D4471" i="4"/>
  <c r="C4471" i="4"/>
  <c r="B4471" i="4"/>
  <c r="A4471" i="4" s="1"/>
  <c r="F4470" i="4"/>
  <c r="D4470" i="4"/>
  <c r="C4470" i="4"/>
  <c r="B4470" i="4"/>
  <c r="A4470" i="4" s="1"/>
  <c r="F4469" i="4"/>
  <c r="D4469" i="4"/>
  <c r="C4469" i="4"/>
  <c r="B4469" i="4"/>
  <c r="A4469" i="4" s="1"/>
  <c r="F4468" i="4"/>
  <c r="D4468" i="4"/>
  <c r="C4468" i="4"/>
  <c r="B4468" i="4"/>
  <c r="A4468" i="4" s="1"/>
  <c r="F4467" i="4"/>
  <c r="D4467" i="4"/>
  <c r="C4467" i="4"/>
  <c r="B4467" i="4"/>
  <c r="A4467" i="4" s="1"/>
  <c r="F4466" i="4"/>
  <c r="D4466" i="4"/>
  <c r="C4466" i="4"/>
  <c r="B4466" i="4"/>
  <c r="F4465" i="4"/>
  <c r="D4465" i="4"/>
  <c r="C4465" i="4"/>
  <c r="B4465" i="4"/>
  <c r="A4465" i="4" s="1"/>
  <c r="F4464" i="4"/>
  <c r="D4464" i="4"/>
  <c r="C4464" i="4"/>
  <c r="B4464" i="4"/>
  <c r="A4464" i="4" s="1"/>
  <c r="F4463" i="4"/>
  <c r="D4463" i="4"/>
  <c r="C4463" i="4"/>
  <c r="B4463" i="4"/>
  <c r="A4463" i="4" s="1"/>
  <c r="F4462" i="4"/>
  <c r="D4462" i="4"/>
  <c r="C4462" i="4"/>
  <c r="B4462" i="4"/>
  <c r="A4462" i="4" s="1"/>
  <c r="F4461" i="4"/>
  <c r="D4461" i="4"/>
  <c r="C4461" i="4"/>
  <c r="B4461" i="4"/>
  <c r="A4461" i="4" s="1"/>
  <c r="F4460" i="4"/>
  <c r="D4460" i="4"/>
  <c r="C4460" i="4"/>
  <c r="B4460" i="4"/>
  <c r="A4460" i="4" s="1"/>
  <c r="F4459" i="4"/>
  <c r="D4459" i="4"/>
  <c r="C4459" i="4"/>
  <c r="B4459" i="4"/>
  <c r="A4459" i="4" s="1"/>
  <c r="F4458" i="4"/>
  <c r="D4458" i="4"/>
  <c r="C4458" i="4"/>
  <c r="B4458" i="4"/>
  <c r="A4458" i="4" s="1"/>
  <c r="F4457" i="4"/>
  <c r="D4457" i="4"/>
  <c r="C4457" i="4"/>
  <c r="B4457" i="4"/>
  <c r="A4457" i="4" s="1"/>
  <c r="F4456" i="4"/>
  <c r="D4456" i="4"/>
  <c r="C4456" i="4"/>
  <c r="B4456" i="4"/>
  <c r="A4456" i="4" s="1"/>
  <c r="F4455" i="4"/>
  <c r="D4455" i="4"/>
  <c r="C4455" i="4"/>
  <c r="B4455" i="4"/>
  <c r="A4455" i="4" s="1"/>
  <c r="F4454" i="4"/>
  <c r="D4454" i="4"/>
  <c r="C4454" i="4"/>
  <c r="B4454" i="4"/>
  <c r="A4454" i="4" s="1"/>
  <c r="F4453" i="4"/>
  <c r="D4453" i="4"/>
  <c r="C4453" i="4"/>
  <c r="B4453" i="4"/>
  <c r="A4453" i="4" s="1"/>
  <c r="F4452" i="4"/>
  <c r="D4452" i="4"/>
  <c r="C4452" i="4"/>
  <c r="B4452" i="4"/>
  <c r="A4452" i="4" s="1"/>
  <c r="F4451" i="4"/>
  <c r="D4451" i="4"/>
  <c r="C4451" i="4"/>
  <c r="B4451" i="4"/>
  <c r="A4451" i="4" s="1"/>
  <c r="F4450" i="4"/>
  <c r="D4450" i="4"/>
  <c r="C4450" i="4"/>
  <c r="B4450" i="4"/>
  <c r="A4450" i="4" s="1"/>
  <c r="F4449" i="4"/>
  <c r="D4449" i="4"/>
  <c r="C4449" i="4"/>
  <c r="B4449" i="4"/>
  <c r="A4449" i="4" s="1"/>
  <c r="F4448" i="4"/>
  <c r="D4448" i="4"/>
  <c r="C4448" i="4"/>
  <c r="B4448" i="4"/>
  <c r="A4448" i="4" s="1"/>
  <c r="F4447" i="4"/>
  <c r="D4447" i="4"/>
  <c r="C4447" i="4"/>
  <c r="B4447" i="4"/>
  <c r="A4447" i="4" s="1"/>
  <c r="F4446" i="4"/>
  <c r="D4446" i="4"/>
  <c r="C4446" i="4"/>
  <c r="B4446" i="4"/>
  <c r="A4446" i="4" s="1"/>
  <c r="F4445" i="4"/>
  <c r="D4445" i="4"/>
  <c r="C4445" i="4"/>
  <c r="B4445" i="4"/>
  <c r="F4444" i="4"/>
  <c r="D4444" i="4"/>
  <c r="C4444" i="4"/>
  <c r="B4444" i="4"/>
  <c r="A4444" i="4" s="1"/>
  <c r="F4443" i="4"/>
  <c r="D4443" i="4"/>
  <c r="C4443" i="4"/>
  <c r="B4443" i="4"/>
  <c r="A4443" i="4" s="1"/>
  <c r="F4442" i="4"/>
  <c r="D4442" i="4"/>
  <c r="C4442" i="4"/>
  <c r="B4442" i="4"/>
  <c r="A4442" i="4" s="1"/>
  <c r="F4441" i="4"/>
  <c r="D4441" i="4"/>
  <c r="C4441" i="4"/>
  <c r="B4441" i="4"/>
  <c r="A4441" i="4" s="1"/>
  <c r="F4440" i="4"/>
  <c r="D4440" i="4"/>
  <c r="C4440" i="4"/>
  <c r="B4440" i="4"/>
  <c r="A4440" i="4" s="1"/>
  <c r="F4439" i="4"/>
  <c r="D4439" i="4"/>
  <c r="C4439" i="4"/>
  <c r="B4439" i="4"/>
  <c r="A4439" i="4" s="1"/>
  <c r="F4438" i="4"/>
  <c r="D4438" i="4"/>
  <c r="C4438" i="4"/>
  <c r="B4438" i="4"/>
  <c r="A4438" i="4" s="1"/>
  <c r="F4437" i="4"/>
  <c r="D4437" i="4"/>
  <c r="C4437" i="4"/>
  <c r="B4437" i="4"/>
  <c r="A4437" i="4" s="1"/>
  <c r="F4436" i="4"/>
  <c r="D4436" i="4"/>
  <c r="C4436" i="4"/>
  <c r="B4436" i="4"/>
  <c r="A4436" i="4" s="1"/>
  <c r="F4435" i="4"/>
  <c r="D4435" i="4"/>
  <c r="C4435" i="4"/>
  <c r="B4435" i="4"/>
  <c r="A4435" i="4" s="1"/>
  <c r="F4434" i="4"/>
  <c r="D4434" i="4"/>
  <c r="C4434" i="4"/>
  <c r="B4434" i="4"/>
  <c r="A4434" i="4" s="1"/>
  <c r="F4433" i="4"/>
  <c r="D4433" i="4"/>
  <c r="C4433" i="4"/>
  <c r="B4433" i="4"/>
  <c r="A4433" i="4" s="1"/>
  <c r="F4432" i="4"/>
  <c r="D4432" i="4"/>
  <c r="C4432" i="4"/>
  <c r="B4432" i="4"/>
  <c r="A4432" i="4" s="1"/>
  <c r="F4431" i="4"/>
  <c r="D4431" i="4"/>
  <c r="C4431" i="4"/>
  <c r="B4431" i="4"/>
  <c r="A4431" i="4" s="1"/>
  <c r="F4430" i="4"/>
  <c r="D4430" i="4"/>
  <c r="C4430" i="4"/>
  <c r="B4430" i="4"/>
  <c r="A4430" i="4" s="1"/>
  <c r="F4429" i="4"/>
  <c r="D4429" i="4"/>
  <c r="C4429" i="4"/>
  <c r="B4429" i="4"/>
  <c r="A4429" i="4" s="1"/>
  <c r="F4428" i="4"/>
  <c r="D4428" i="4"/>
  <c r="C4428" i="4"/>
  <c r="B4428" i="4"/>
  <c r="A4428" i="4" s="1"/>
  <c r="F4427" i="4"/>
  <c r="D4427" i="4"/>
  <c r="C4427" i="4"/>
  <c r="B4427" i="4"/>
  <c r="A4427" i="4" s="1"/>
  <c r="F4426" i="4"/>
  <c r="D4426" i="4"/>
  <c r="C4426" i="4"/>
  <c r="B4426" i="4"/>
  <c r="A4426" i="4" s="1"/>
  <c r="F4425" i="4"/>
  <c r="D4425" i="4"/>
  <c r="C4425" i="4"/>
  <c r="B4425" i="4"/>
  <c r="A4425" i="4" s="1"/>
  <c r="F4424" i="4"/>
  <c r="D4424" i="4"/>
  <c r="C4424" i="4"/>
  <c r="B4424" i="4"/>
  <c r="A4424" i="4" s="1"/>
  <c r="F4423" i="4"/>
  <c r="D4423" i="4"/>
  <c r="C4423" i="4"/>
  <c r="B4423" i="4"/>
  <c r="A4423" i="4" s="1"/>
  <c r="F4422" i="4"/>
  <c r="D4422" i="4"/>
  <c r="C4422" i="4"/>
  <c r="B4422" i="4"/>
  <c r="A4422" i="4" s="1"/>
  <c r="F4421" i="4"/>
  <c r="D4421" i="4"/>
  <c r="C4421" i="4"/>
  <c r="B4421" i="4"/>
  <c r="A4421" i="4" s="1"/>
  <c r="F4420" i="4"/>
  <c r="D4420" i="4"/>
  <c r="C4420" i="4"/>
  <c r="B4420" i="4"/>
  <c r="A4420" i="4" s="1"/>
  <c r="F4419" i="4"/>
  <c r="D4419" i="4"/>
  <c r="C4419" i="4"/>
  <c r="B4419" i="4"/>
  <c r="A4419" i="4" s="1"/>
  <c r="F4418" i="4"/>
  <c r="D4418" i="4"/>
  <c r="C4418" i="4"/>
  <c r="B4418" i="4"/>
  <c r="F4417" i="4"/>
  <c r="D4417" i="4"/>
  <c r="C4417" i="4"/>
  <c r="B4417" i="4"/>
  <c r="F4416" i="4"/>
  <c r="D4416" i="4"/>
  <c r="C4416" i="4"/>
  <c r="B4416" i="4"/>
  <c r="A4416" i="4" s="1"/>
  <c r="F4415" i="4"/>
  <c r="D4415" i="4"/>
  <c r="C4415" i="4"/>
  <c r="B4415" i="4"/>
  <c r="A4415" i="4" s="1"/>
  <c r="F4414" i="4"/>
  <c r="D4414" i="4"/>
  <c r="C4414" i="4"/>
  <c r="B4414" i="4"/>
  <c r="F4413" i="4"/>
  <c r="D4413" i="4"/>
  <c r="C4413" i="4"/>
  <c r="B4413" i="4"/>
  <c r="A4413" i="4" s="1"/>
  <c r="F4412" i="4"/>
  <c r="D4412" i="4"/>
  <c r="C4412" i="4"/>
  <c r="B4412" i="4"/>
  <c r="A4412" i="4" s="1"/>
  <c r="E4412" i="4" s="1"/>
  <c r="F4411" i="4"/>
  <c r="D4411" i="4"/>
  <c r="C4411" i="4"/>
  <c r="B4411" i="4"/>
  <c r="A4411" i="4" s="1"/>
  <c r="F4410" i="4"/>
  <c r="D4410" i="4"/>
  <c r="C4410" i="4"/>
  <c r="B4410" i="4"/>
  <c r="A4410" i="4" s="1"/>
  <c r="F4409" i="4"/>
  <c r="D4409" i="4"/>
  <c r="C4409" i="4"/>
  <c r="B4409" i="4"/>
  <c r="A4409" i="4" s="1"/>
  <c r="F4408" i="4"/>
  <c r="D4408" i="4"/>
  <c r="C4408" i="4"/>
  <c r="B4408" i="4"/>
  <c r="A4408" i="4" s="1"/>
  <c r="F4407" i="4"/>
  <c r="D4407" i="4"/>
  <c r="C4407" i="4"/>
  <c r="B4407" i="4"/>
  <c r="A4407" i="4" s="1"/>
  <c r="F4406" i="4"/>
  <c r="D4406" i="4"/>
  <c r="C4406" i="4"/>
  <c r="B4406" i="4"/>
  <c r="A4406" i="4" s="1"/>
  <c r="F4405" i="4"/>
  <c r="D4405" i="4"/>
  <c r="C4405" i="4"/>
  <c r="B4405" i="4"/>
  <c r="A4405" i="4" s="1"/>
  <c r="F4404" i="4"/>
  <c r="D4404" i="4"/>
  <c r="C4404" i="4"/>
  <c r="B4404" i="4"/>
  <c r="A4404" i="4" s="1"/>
  <c r="F4403" i="4"/>
  <c r="D4403" i="4"/>
  <c r="C4403" i="4"/>
  <c r="B4403" i="4"/>
  <c r="A4403" i="4" s="1"/>
  <c r="F4402" i="4"/>
  <c r="D4402" i="4"/>
  <c r="C4402" i="4"/>
  <c r="B4402" i="4"/>
  <c r="A4402" i="4" s="1"/>
  <c r="F4401" i="4"/>
  <c r="D4401" i="4"/>
  <c r="C4401" i="4"/>
  <c r="B4401" i="4"/>
  <c r="A4401" i="4" s="1"/>
  <c r="F4400" i="4"/>
  <c r="D4400" i="4"/>
  <c r="C4400" i="4"/>
  <c r="B4400" i="4"/>
  <c r="A4400" i="4" s="1"/>
  <c r="F4399" i="4"/>
  <c r="D4399" i="4"/>
  <c r="C4399" i="4"/>
  <c r="B4399" i="4"/>
  <c r="A4399" i="4" s="1"/>
  <c r="F4398" i="4"/>
  <c r="D4398" i="4"/>
  <c r="C4398" i="4"/>
  <c r="B4398" i="4"/>
  <c r="A4398" i="4" s="1"/>
  <c r="F4397" i="4"/>
  <c r="D4397" i="4"/>
  <c r="C4397" i="4"/>
  <c r="B4397" i="4"/>
  <c r="A4397" i="4" s="1"/>
  <c r="F4396" i="4"/>
  <c r="D4396" i="4"/>
  <c r="C4396" i="4"/>
  <c r="B4396" i="4"/>
  <c r="A4396" i="4" s="1"/>
  <c r="F4395" i="4"/>
  <c r="D4395" i="4"/>
  <c r="C4395" i="4"/>
  <c r="B4395" i="4"/>
  <c r="A4395" i="4" s="1"/>
  <c r="F4394" i="4"/>
  <c r="D4394" i="4"/>
  <c r="C4394" i="4"/>
  <c r="B4394" i="4"/>
  <c r="F4393" i="4"/>
  <c r="D4393" i="4"/>
  <c r="C4393" i="4"/>
  <c r="B4393" i="4"/>
  <c r="A4393" i="4" s="1"/>
  <c r="F4392" i="4"/>
  <c r="D4392" i="4"/>
  <c r="C4392" i="4"/>
  <c r="B4392" i="4"/>
  <c r="A4392" i="4" s="1"/>
  <c r="F4391" i="4"/>
  <c r="D4391" i="4"/>
  <c r="C4391" i="4"/>
  <c r="B4391" i="4"/>
  <c r="A4391" i="4" s="1"/>
  <c r="F4390" i="4"/>
  <c r="D4390" i="4"/>
  <c r="C4390" i="4"/>
  <c r="B4390" i="4"/>
  <c r="F4389" i="4"/>
  <c r="D4389" i="4"/>
  <c r="C4389" i="4"/>
  <c r="B4389" i="4"/>
  <c r="A4389" i="4" s="1"/>
  <c r="F4388" i="4"/>
  <c r="D4388" i="4"/>
  <c r="C4388" i="4"/>
  <c r="B4388" i="4"/>
  <c r="A4388" i="4" s="1"/>
  <c r="F4387" i="4"/>
  <c r="D4387" i="4"/>
  <c r="C4387" i="4"/>
  <c r="B4387" i="4"/>
  <c r="A4387" i="4" s="1"/>
  <c r="F4386" i="4"/>
  <c r="D4386" i="4"/>
  <c r="C4386" i="4"/>
  <c r="B4386" i="4"/>
  <c r="A4386" i="4" s="1"/>
  <c r="F4385" i="4"/>
  <c r="D4385" i="4"/>
  <c r="C4385" i="4"/>
  <c r="B4385" i="4"/>
  <c r="A4385" i="4" s="1"/>
  <c r="F4384" i="4"/>
  <c r="D4384" i="4"/>
  <c r="C4384" i="4"/>
  <c r="B4384" i="4"/>
  <c r="F4383" i="4"/>
  <c r="D4383" i="4"/>
  <c r="C4383" i="4"/>
  <c r="B4383" i="4"/>
  <c r="A4383" i="4" s="1"/>
  <c r="F4382" i="4"/>
  <c r="D4382" i="4"/>
  <c r="C4382" i="4"/>
  <c r="B4382" i="4"/>
  <c r="A4382" i="4" s="1"/>
  <c r="F4381" i="4"/>
  <c r="D4381" i="4"/>
  <c r="C4381" i="4"/>
  <c r="B4381" i="4"/>
  <c r="A4381" i="4" s="1"/>
  <c r="F4380" i="4"/>
  <c r="D4380" i="4"/>
  <c r="C4380" i="4"/>
  <c r="B4380" i="4"/>
  <c r="A4380" i="4" s="1"/>
  <c r="F4379" i="4"/>
  <c r="D4379" i="4"/>
  <c r="C4379" i="4"/>
  <c r="B4379" i="4"/>
  <c r="A4379" i="4" s="1"/>
  <c r="F4378" i="4"/>
  <c r="D4378" i="4"/>
  <c r="C4378" i="4"/>
  <c r="B4378" i="4"/>
  <c r="A4378" i="4" s="1"/>
  <c r="F4377" i="4"/>
  <c r="D4377" i="4"/>
  <c r="C4377" i="4"/>
  <c r="B4377" i="4"/>
  <c r="A4377" i="4" s="1"/>
  <c r="F4376" i="4"/>
  <c r="D4376" i="4"/>
  <c r="C4376" i="4"/>
  <c r="B4376" i="4"/>
  <c r="A4376" i="4" s="1"/>
  <c r="F4375" i="4"/>
  <c r="D4375" i="4"/>
  <c r="C4375" i="4"/>
  <c r="B4375" i="4"/>
  <c r="A4375" i="4" s="1"/>
  <c r="F4374" i="4"/>
  <c r="D4374" i="4"/>
  <c r="C4374" i="4"/>
  <c r="B4374" i="4"/>
  <c r="A4374" i="4" s="1"/>
  <c r="F4373" i="4"/>
  <c r="D4373" i="4"/>
  <c r="C4373" i="4"/>
  <c r="B4373" i="4"/>
  <c r="A4373" i="4" s="1"/>
  <c r="F4372" i="4"/>
  <c r="D4372" i="4"/>
  <c r="C4372" i="4"/>
  <c r="B4372" i="4"/>
  <c r="A4372" i="4" s="1"/>
  <c r="F4371" i="4"/>
  <c r="D4371" i="4"/>
  <c r="C4371" i="4"/>
  <c r="B4371" i="4"/>
  <c r="A4371" i="4" s="1"/>
  <c r="F4370" i="4"/>
  <c r="D4370" i="4"/>
  <c r="C4370" i="4"/>
  <c r="B4370" i="4"/>
  <c r="A4370" i="4" s="1"/>
  <c r="F4369" i="4"/>
  <c r="D4369" i="4"/>
  <c r="C4369" i="4"/>
  <c r="B4369" i="4"/>
  <c r="A4369" i="4" s="1"/>
  <c r="F4368" i="4"/>
  <c r="D4368" i="4"/>
  <c r="C4368" i="4"/>
  <c r="B4368" i="4"/>
  <c r="A4368" i="4" s="1"/>
  <c r="F4367" i="4"/>
  <c r="D4367" i="4"/>
  <c r="C4367" i="4"/>
  <c r="B4367" i="4"/>
  <c r="A4367" i="4" s="1"/>
  <c r="F4366" i="4"/>
  <c r="D4366" i="4"/>
  <c r="C4366" i="4"/>
  <c r="B4366" i="4"/>
  <c r="A4366" i="4" s="1"/>
  <c r="F4365" i="4"/>
  <c r="D4365" i="4"/>
  <c r="C4365" i="4"/>
  <c r="B4365" i="4"/>
  <c r="A4365" i="4" s="1"/>
  <c r="F4364" i="4"/>
  <c r="D4364" i="4"/>
  <c r="C4364" i="4"/>
  <c r="B4364" i="4"/>
  <c r="A4364" i="4" s="1"/>
  <c r="F4363" i="4"/>
  <c r="D4363" i="4"/>
  <c r="C4363" i="4"/>
  <c r="B4363" i="4"/>
  <c r="F4362" i="4"/>
  <c r="D4362" i="4"/>
  <c r="C4362" i="4"/>
  <c r="B4362" i="4"/>
  <c r="A4362" i="4" s="1"/>
  <c r="F4361" i="4"/>
  <c r="D4361" i="4"/>
  <c r="C4361" i="4"/>
  <c r="B4361" i="4"/>
  <c r="A4361" i="4" s="1"/>
  <c r="F4360" i="4"/>
  <c r="D4360" i="4"/>
  <c r="C4360" i="4"/>
  <c r="B4360" i="4"/>
  <c r="A4360" i="4" s="1"/>
  <c r="F4359" i="4"/>
  <c r="D4359" i="4"/>
  <c r="C4359" i="4"/>
  <c r="B4359" i="4"/>
  <c r="A4359" i="4" s="1"/>
  <c r="F4358" i="4"/>
  <c r="D4358" i="4"/>
  <c r="C4358" i="4"/>
  <c r="B4358" i="4"/>
  <c r="A4358" i="4" s="1"/>
  <c r="F4357" i="4"/>
  <c r="D4357" i="4"/>
  <c r="C4357" i="4"/>
  <c r="B4357" i="4"/>
  <c r="A4357" i="4" s="1"/>
  <c r="F4356" i="4"/>
  <c r="D4356" i="4"/>
  <c r="C4356" i="4"/>
  <c r="B4356" i="4"/>
  <c r="A4356" i="4" s="1"/>
  <c r="F4355" i="4"/>
  <c r="D4355" i="4"/>
  <c r="C4355" i="4"/>
  <c r="B4355" i="4"/>
  <c r="A4355" i="4" s="1"/>
  <c r="F4354" i="4"/>
  <c r="D4354" i="4"/>
  <c r="C4354" i="4"/>
  <c r="B4354" i="4"/>
  <c r="A4354" i="4" s="1"/>
  <c r="F4353" i="4"/>
  <c r="D4353" i="4"/>
  <c r="C4353" i="4"/>
  <c r="B4353" i="4"/>
  <c r="A4353" i="4" s="1"/>
  <c r="F4352" i="4"/>
  <c r="D4352" i="4"/>
  <c r="C4352" i="4"/>
  <c r="B4352" i="4"/>
  <c r="A4352" i="4" s="1"/>
  <c r="F4351" i="4"/>
  <c r="D4351" i="4"/>
  <c r="C4351" i="4"/>
  <c r="B4351" i="4"/>
  <c r="A4351" i="4" s="1"/>
  <c r="F4350" i="4"/>
  <c r="D4350" i="4"/>
  <c r="C4350" i="4"/>
  <c r="B4350" i="4"/>
  <c r="A4350" i="4" s="1"/>
  <c r="F4349" i="4"/>
  <c r="D4349" i="4"/>
  <c r="C4349" i="4"/>
  <c r="B4349" i="4"/>
  <c r="A4349" i="4" s="1"/>
  <c r="F4348" i="4"/>
  <c r="D4348" i="4"/>
  <c r="C4348" i="4"/>
  <c r="B4348" i="4"/>
  <c r="A4348" i="4" s="1"/>
  <c r="F4347" i="4"/>
  <c r="D4347" i="4"/>
  <c r="C4347" i="4"/>
  <c r="B4347" i="4"/>
  <c r="A4347" i="4" s="1"/>
  <c r="F4346" i="4"/>
  <c r="D4346" i="4"/>
  <c r="C4346" i="4"/>
  <c r="B4346" i="4"/>
  <c r="A4346" i="4" s="1"/>
  <c r="F4345" i="4"/>
  <c r="D4345" i="4"/>
  <c r="C4345" i="4"/>
  <c r="B4345" i="4"/>
  <c r="A4345" i="4" s="1"/>
  <c r="F4344" i="4"/>
  <c r="D4344" i="4"/>
  <c r="C4344" i="4"/>
  <c r="B4344" i="4"/>
  <c r="A4344" i="4" s="1"/>
  <c r="F4343" i="4"/>
  <c r="D4343" i="4"/>
  <c r="C4343" i="4"/>
  <c r="B4343" i="4"/>
  <c r="A4343" i="4" s="1"/>
  <c r="F4342" i="4"/>
  <c r="D4342" i="4"/>
  <c r="C4342" i="4"/>
  <c r="B4342" i="4"/>
  <c r="A4342" i="4" s="1"/>
  <c r="F4341" i="4"/>
  <c r="D4341" i="4"/>
  <c r="C4341" i="4"/>
  <c r="B4341" i="4"/>
  <c r="A4341" i="4" s="1"/>
  <c r="F4340" i="4"/>
  <c r="D4340" i="4"/>
  <c r="C4340" i="4"/>
  <c r="B4340" i="4"/>
  <c r="A4340" i="4" s="1"/>
  <c r="F4339" i="4"/>
  <c r="D4339" i="4"/>
  <c r="C4339" i="4"/>
  <c r="B4339" i="4"/>
  <c r="A4339" i="4" s="1"/>
  <c r="F4338" i="4"/>
  <c r="D4338" i="4"/>
  <c r="C4338" i="4"/>
  <c r="B4338" i="4"/>
  <c r="A4338" i="4" s="1"/>
  <c r="F4337" i="4"/>
  <c r="D4337" i="4"/>
  <c r="C4337" i="4"/>
  <c r="B4337" i="4"/>
  <c r="A4337" i="4" s="1"/>
  <c r="F4336" i="4"/>
  <c r="D4336" i="4"/>
  <c r="C4336" i="4"/>
  <c r="B4336" i="4"/>
  <c r="A4336" i="4" s="1"/>
  <c r="F4335" i="4"/>
  <c r="D4335" i="4"/>
  <c r="C4335" i="4"/>
  <c r="B4335" i="4"/>
  <c r="A4335" i="4" s="1"/>
  <c r="F4334" i="4"/>
  <c r="D4334" i="4"/>
  <c r="C4334" i="4"/>
  <c r="B4334" i="4"/>
  <c r="A4334" i="4" s="1"/>
  <c r="F4333" i="4"/>
  <c r="D4333" i="4"/>
  <c r="C4333" i="4"/>
  <c r="B4333" i="4"/>
  <c r="A4333" i="4" s="1"/>
  <c r="F4332" i="4"/>
  <c r="D4332" i="4"/>
  <c r="C4332" i="4"/>
  <c r="B4332" i="4"/>
  <c r="A4332" i="4" s="1"/>
  <c r="F4331" i="4"/>
  <c r="D4331" i="4"/>
  <c r="C4331" i="4"/>
  <c r="B4331" i="4"/>
  <c r="A4331" i="4" s="1"/>
  <c r="F4330" i="4"/>
  <c r="D4330" i="4"/>
  <c r="C4330" i="4"/>
  <c r="B4330" i="4"/>
  <c r="A4330" i="4" s="1"/>
  <c r="F4329" i="4"/>
  <c r="D4329" i="4"/>
  <c r="C4329" i="4"/>
  <c r="B4329" i="4"/>
  <c r="A4329" i="4" s="1"/>
  <c r="F4328" i="4"/>
  <c r="D4328" i="4"/>
  <c r="C4328" i="4"/>
  <c r="B4328" i="4"/>
  <c r="F4327" i="4"/>
  <c r="D4327" i="4"/>
  <c r="C4327" i="4"/>
  <c r="B4327" i="4"/>
  <c r="A4327" i="4" s="1"/>
  <c r="F4326" i="4"/>
  <c r="D4326" i="4"/>
  <c r="C4326" i="4"/>
  <c r="B4326" i="4"/>
  <c r="A4326" i="4" s="1"/>
  <c r="F4325" i="4"/>
  <c r="D4325" i="4"/>
  <c r="C4325" i="4"/>
  <c r="B4325" i="4"/>
  <c r="F4324" i="4"/>
  <c r="D4324" i="4"/>
  <c r="C4324" i="4"/>
  <c r="B4324" i="4"/>
  <c r="A4324" i="4" s="1"/>
  <c r="F4323" i="4"/>
  <c r="D4323" i="4"/>
  <c r="C4323" i="4"/>
  <c r="B4323" i="4"/>
  <c r="A4323" i="4" s="1"/>
  <c r="F4322" i="4"/>
  <c r="D4322" i="4"/>
  <c r="C4322" i="4"/>
  <c r="B4322" i="4"/>
  <c r="F4321" i="4"/>
  <c r="D4321" i="4"/>
  <c r="C4321" i="4"/>
  <c r="B4321" i="4"/>
  <c r="A4321" i="4" s="1"/>
  <c r="F4320" i="4"/>
  <c r="D4320" i="4"/>
  <c r="C4320" i="4"/>
  <c r="B4320" i="4"/>
  <c r="F4319" i="4"/>
  <c r="D4319" i="4"/>
  <c r="C4319" i="4"/>
  <c r="B4319" i="4"/>
  <c r="A4319" i="4" s="1"/>
  <c r="F4318" i="4"/>
  <c r="D4318" i="4"/>
  <c r="C4318" i="4"/>
  <c r="B4318" i="4"/>
  <c r="A4318" i="4" s="1"/>
  <c r="F4317" i="4"/>
  <c r="D4317" i="4"/>
  <c r="C4317" i="4"/>
  <c r="B4317" i="4"/>
  <c r="A4317" i="4" s="1"/>
  <c r="F4316" i="4"/>
  <c r="D4316" i="4"/>
  <c r="C4316" i="4"/>
  <c r="B4316" i="4"/>
  <c r="A4316" i="4" s="1"/>
  <c r="F4315" i="4"/>
  <c r="D4315" i="4"/>
  <c r="C4315" i="4"/>
  <c r="B4315" i="4"/>
  <c r="A4315" i="4" s="1"/>
  <c r="F4314" i="4"/>
  <c r="D4314" i="4"/>
  <c r="C4314" i="4"/>
  <c r="B4314" i="4"/>
  <c r="A4314" i="4" s="1"/>
  <c r="F4313" i="4"/>
  <c r="D4313" i="4"/>
  <c r="C4313" i="4"/>
  <c r="B4313" i="4"/>
  <c r="A4313" i="4" s="1"/>
  <c r="F4312" i="4"/>
  <c r="D4312" i="4"/>
  <c r="C4312" i="4"/>
  <c r="B4312" i="4"/>
  <c r="F4311" i="4"/>
  <c r="D4311" i="4"/>
  <c r="C4311" i="4"/>
  <c r="B4311" i="4"/>
  <c r="F4310" i="4"/>
  <c r="D4310" i="4"/>
  <c r="C4310" i="4"/>
  <c r="B4310" i="4"/>
  <c r="A4310" i="4" s="1"/>
  <c r="F4309" i="4"/>
  <c r="D4309" i="4"/>
  <c r="C4309" i="4"/>
  <c r="B4309" i="4"/>
  <c r="A4309" i="4" s="1"/>
  <c r="F4308" i="4"/>
  <c r="D4308" i="4"/>
  <c r="C4308" i="4"/>
  <c r="B4308" i="4"/>
  <c r="A4308" i="4" s="1"/>
  <c r="F4307" i="4"/>
  <c r="D4307" i="4"/>
  <c r="C4307" i="4"/>
  <c r="B4307" i="4"/>
  <c r="A4307" i="4" s="1"/>
  <c r="F4306" i="4"/>
  <c r="D4306" i="4"/>
  <c r="C4306" i="4"/>
  <c r="B4306" i="4"/>
  <c r="A4306" i="4" s="1"/>
  <c r="E4306" i="4" s="1"/>
  <c r="F4305" i="4"/>
  <c r="D4305" i="4"/>
  <c r="C4305" i="4"/>
  <c r="B4305" i="4"/>
  <c r="A4305" i="4" s="1"/>
  <c r="F4304" i="4"/>
  <c r="D4304" i="4"/>
  <c r="C4304" i="4"/>
  <c r="B4304" i="4"/>
  <c r="F4303" i="4"/>
  <c r="D4303" i="4"/>
  <c r="C4303" i="4"/>
  <c r="B4303" i="4"/>
  <c r="A4303" i="4" s="1"/>
  <c r="F4302" i="4"/>
  <c r="D4302" i="4"/>
  <c r="C4302" i="4"/>
  <c r="B4302" i="4"/>
  <c r="A4302" i="4" s="1"/>
  <c r="F4301" i="4"/>
  <c r="D4301" i="4"/>
  <c r="C4301" i="4"/>
  <c r="B4301" i="4"/>
  <c r="A4301" i="4" s="1"/>
  <c r="F4300" i="4"/>
  <c r="D4300" i="4"/>
  <c r="C4300" i="4"/>
  <c r="B4300" i="4"/>
  <c r="A4300" i="4" s="1"/>
  <c r="F4299" i="4"/>
  <c r="D4299" i="4"/>
  <c r="C4299" i="4"/>
  <c r="B4299" i="4"/>
  <c r="A4299" i="4" s="1"/>
  <c r="F4298" i="4"/>
  <c r="D4298" i="4"/>
  <c r="C4298" i="4"/>
  <c r="B4298" i="4"/>
  <c r="A4298" i="4" s="1"/>
  <c r="F4297" i="4"/>
  <c r="D4297" i="4"/>
  <c r="C4297" i="4"/>
  <c r="B4297" i="4"/>
  <c r="A4297" i="4" s="1"/>
  <c r="F4296" i="4"/>
  <c r="D4296" i="4"/>
  <c r="C4296" i="4"/>
  <c r="B4296" i="4"/>
  <c r="A4296" i="4" s="1"/>
  <c r="F4295" i="4"/>
  <c r="D4295" i="4"/>
  <c r="C4295" i="4"/>
  <c r="B4295" i="4"/>
  <c r="A4295" i="4" s="1"/>
  <c r="F4294" i="4"/>
  <c r="D4294" i="4"/>
  <c r="C4294" i="4"/>
  <c r="B4294" i="4"/>
  <c r="A4294" i="4" s="1"/>
  <c r="F4293" i="4"/>
  <c r="D4293" i="4"/>
  <c r="C4293" i="4"/>
  <c r="B4293" i="4"/>
  <c r="A4293" i="4" s="1"/>
  <c r="F4292" i="4"/>
  <c r="D4292" i="4"/>
  <c r="C4292" i="4"/>
  <c r="B4292" i="4"/>
  <c r="A4292" i="4" s="1"/>
  <c r="F4291" i="4"/>
  <c r="D4291" i="4"/>
  <c r="C4291" i="4"/>
  <c r="B4291" i="4"/>
  <c r="A4291" i="4" s="1"/>
  <c r="F4290" i="4"/>
  <c r="D4290" i="4"/>
  <c r="C4290" i="4"/>
  <c r="B4290" i="4"/>
  <c r="A4290" i="4" s="1"/>
  <c r="F4289" i="4"/>
  <c r="D4289" i="4"/>
  <c r="C4289" i="4"/>
  <c r="B4289" i="4"/>
  <c r="A4289" i="4" s="1"/>
  <c r="F4288" i="4"/>
  <c r="D4288" i="4"/>
  <c r="C4288" i="4"/>
  <c r="B4288" i="4"/>
  <c r="A4288" i="4" s="1"/>
  <c r="F4287" i="4"/>
  <c r="D4287" i="4"/>
  <c r="C4287" i="4"/>
  <c r="B4287" i="4"/>
  <c r="A4287" i="4" s="1"/>
  <c r="F4286" i="4"/>
  <c r="D4286" i="4"/>
  <c r="C4286" i="4"/>
  <c r="B4286" i="4"/>
  <c r="A4286" i="4" s="1"/>
  <c r="F4285" i="4"/>
  <c r="D4285" i="4"/>
  <c r="C4285" i="4"/>
  <c r="B4285" i="4"/>
  <c r="A4285" i="4" s="1"/>
  <c r="F4284" i="4"/>
  <c r="D4284" i="4"/>
  <c r="C4284" i="4"/>
  <c r="B4284" i="4"/>
  <c r="A4284" i="4" s="1"/>
  <c r="F4283" i="4"/>
  <c r="D4283" i="4"/>
  <c r="C4283" i="4"/>
  <c r="B4283" i="4"/>
  <c r="F4282" i="4"/>
  <c r="D4282" i="4"/>
  <c r="C4282" i="4"/>
  <c r="B4282" i="4"/>
  <c r="F4281" i="4"/>
  <c r="D4281" i="4"/>
  <c r="C4281" i="4"/>
  <c r="B4281" i="4"/>
  <c r="A4281" i="4" s="1"/>
  <c r="F4280" i="4"/>
  <c r="D4280" i="4"/>
  <c r="C4280" i="4"/>
  <c r="B4280" i="4"/>
  <c r="A4280" i="4" s="1"/>
  <c r="E4280" i="4" s="1"/>
  <c r="F4279" i="4"/>
  <c r="D4279" i="4"/>
  <c r="C4279" i="4"/>
  <c r="B4279" i="4"/>
  <c r="A4279" i="4" s="1"/>
  <c r="F4278" i="4"/>
  <c r="D4278" i="4"/>
  <c r="C4278" i="4"/>
  <c r="B4278" i="4"/>
  <c r="F4277" i="4"/>
  <c r="D4277" i="4"/>
  <c r="C4277" i="4"/>
  <c r="B4277" i="4"/>
  <c r="A4277" i="4" s="1"/>
  <c r="F4276" i="4"/>
  <c r="D4276" i="4"/>
  <c r="C4276" i="4"/>
  <c r="B4276" i="4"/>
  <c r="A4276" i="4" s="1"/>
  <c r="F4275" i="4"/>
  <c r="D4275" i="4"/>
  <c r="C4275" i="4"/>
  <c r="B4275" i="4"/>
  <c r="A4275" i="4" s="1"/>
  <c r="F4274" i="4"/>
  <c r="D4274" i="4"/>
  <c r="C4274" i="4"/>
  <c r="B4274" i="4"/>
  <c r="A4274" i="4" s="1"/>
  <c r="F4273" i="4"/>
  <c r="D4273" i="4"/>
  <c r="C4273" i="4"/>
  <c r="B4273" i="4"/>
  <c r="A4273" i="4" s="1"/>
  <c r="F4272" i="4"/>
  <c r="D4272" i="4"/>
  <c r="C4272" i="4"/>
  <c r="B4272" i="4"/>
  <c r="A4272" i="4" s="1"/>
  <c r="F4271" i="4"/>
  <c r="D4271" i="4"/>
  <c r="C4271" i="4"/>
  <c r="B4271" i="4"/>
  <c r="A4271" i="4" s="1"/>
  <c r="F4270" i="4"/>
  <c r="D4270" i="4"/>
  <c r="C4270" i="4"/>
  <c r="B4270" i="4"/>
  <c r="A4270" i="4" s="1"/>
  <c r="E4270" i="4" s="1"/>
  <c r="F4269" i="4"/>
  <c r="D4269" i="4"/>
  <c r="C4269" i="4"/>
  <c r="B4269" i="4"/>
  <c r="A4269" i="4" s="1"/>
  <c r="F4268" i="4"/>
  <c r="D4268" i="4"/>
  <c r="C4268" i="4"/>
  <c r="B4268" i="4"/>
  <c r="A4268" i="4" s="1"/>
  <c r="F4267" i="4"/>
  <c r="D4267" i="4"/>
  <c r="C4267" i="4"/>
  <c r="B4267" i="4"/>
  <c r="A4267" i="4" s="1"/>
  <c r="F4266" i="4"/>
  <c r="D4266" i="4"/>
  <c r="C4266" i="4"/>
  <c r="B4266" i="4"/>
  <c r="A4266" i="4" s="1"/>
  <c r="F4265" i="4"/>
  <c r="D4265" i="4"/>
  <c r="C4265" i="4"/>
  <c r="B4265" i="4"/>
  <c r="A4265" i="4" s="1"/>
  <c r="F4264" i="4"/>
  <c r="D4264" i="4"/>
  <c r="C4264" i="4"/>
  <c r="B4264" i="4"/>
  <c r="A4264" i="4" s="1"/>
  <c r="F4263" i="4"/>
  <c r="D4263" i="4"/>
  <c r="C4263" i="4"/>
  <c r="B4263" i="4"/>
  <c r="F4262" i="4"/>
  <c r="D4262" i="4"/>
  <c r="C4262" i="4"/>
  <c r="B4262" i="4"/>
  <c r="F4261" i="4"/>
  <c r="D4261" i="4"/>
  <c r="C4261" i="4"/>
  <c r="B4261" i="4"/>
  <c r="A4261" i="4" s="1"/>
  <c r="F4260" i="4"/>
  <c r="D4260" i="4"/>
  <c r="C4260" i="4"/>
  <c r="B4260" i="4"/>
  <c r="F4259" i="4"/>
  <c r="D4259" i="4"/>
  <c r="C4259" i="4"/>
  <c r="B4259" i="4"/>
  <c r="F4258" i="4"/>
  <c r="D4258" i="4"/>
  <c r="C4258" i="4"/>
  <c r="B4258" i="4"/>
  <c r="A4258" i="4" s="1"/>
  <c r="F4257" i="4"/>
  <c r="D4257" i="4"/>
  <c r="C4257" i="4"/>
  <c r="B4257" i="4"/>
  <c r="A4257" i="4" s="1"/>
  <c r="F4256" i="4"/>
  <c r="D4256" i="4"/>
  <c r="C4256" i="4"/>
  <c r="B4256" i="4"/>
  <c r="A4256" i="4" s="1"/>
  <c r="F4255" i="4"/>
  <c r="D4255" i="4"/>
  <c r="C4255" i="4"/>
  <c r="B4255" i="4"/>
  <c r="A4255" i="4" s="1"/>
  <c r="E4255" i="4" s="1"/>
  <c r="F4254" i="4"/>
  <c r="D4254" i="4"/>
  <c r="C4254" i="4"/>
  <c r="B4254" i="4"/>
  <c r="A4254" i="4" s="1"/>
  <c r="F4253" i="4"/>
  <c r="D4253" i="4"/>
  <c r="C4253" i="4"/>
  <c r="B4253" i="4"/>
  <c r="A4253" i="4" s="1"/>
  <c r="F4252" i="4"/>
  <c r="D4252" i="4"/>
  <c r="C4252" i="4"/>
  <c r="B4252" i="4"/>
  <c r="A4252" i="4" s="1"/>
  <c r="F4251" i="4"/>
  <c r="D4251" i="4"/>
  <c r="C4251" i="4"/>
  <c r="B4251" i="4"/>
  <c r="A4251" i="4" s="1"/>
  <c r="F4250" i="4"/>
  <c r="D4250" i="4"/>
  <c r="C4250" i="4"/>
  <c r="B4250" i="4"/>
  <c r="A4250" i="4" s="1"/>
  <c r="F4249" i="4"/>
  <c r="D4249" i="4"/>
  <c r="C4249" i="4"/>
  <c r="B4249" i="4"/>
  <c r="A4249" i="4" s="1"/>
  <c r="F4248" i="4"/>
  <c r="D4248" i="4"/>
  <c r="C4248" i="4"/>
  <c r="B4248" i="4"/>
  <c r="A4248" i="4" s="1"/>
  <c r="F4247" i="4"/>
  <c r="D4247" i="4"/>
  <c r="C4247" i="4"/>
  <c r="B4247" i="4"/>
  <c r="A4247" i="4" s="1"/>
  <c r="F4246" i="4"/>
  <c r="D4246" i="4"/>
  <c r="C4246" i="4"/>
  <c r="B4246" i="4"/>
  <c r="A4246" i="4" s="1"/>
  <c r="F4245" i="4"/>
  <c r="D4245" i="4"/>
  <c r="C4245" i="4"/>
  <c r="B4245" i="4"/>
  <c r="A4245" i="4" s="1"/>
  <c r="F4244" i="4"/>
  <c r="D4244" i="4"/>
  <c r="C4244" i="4"/>
  <c r="B4244" i="4"/>
  <c r="F4243" i="4"/>
  <c r="D4243" i="4"/>
  <c r="C4243" i="4"/>
  <c r="B4243" i="4"/>
  <c r="A4243" i="4" s="1"/>
  <c r="F4242" i="4"/>
  <c r="D4242" i="4"/>
  <c r="C4242" i="4"/>
  <c r="B4242" i="4"/>
  <c r="A4242" i="4" s="1"/>
  <c r="F4241" i="4"/>
  <c r="D4241" i="4"/>
  <c r="C4241" i="4"/>
  <c r="B4241" i="4"/>
  <c r="A4241" i="4" s="1"/>
  <c r="F4240" i="4"/>
  <c r="D4240" i="4"/>
  <c r="C4240" i="4"/>
  <c r="B4240" i="4"/>
  <c r="A4240" i="4" s="1"/>
  <c r="F4239" i="4"/>
  <c r="D4239" i="4"/>
  <c r="C4239" i="4"/>
  <c r="B4239" i="4"/>
  <c r="A4239" i="4" s="1"/>
  <c r="F4238" i="4"/>
  <c r="D4238" i="4"/>
  <c r="C4238" i="4"/>
  <c r="B4238" i="4"/>
  <c r="A4238" i="4" s="1"/>
  <c r="F4237" i="4"/>
  <c r="D4237" i="4"/>
  <c r="C4237" i="4"/>
  <c r="B4237" i="4"/>
  <c r="A4237" i="4" s="1"/>
  <c r="E4237" i="4" s="1"/>
  <c r="F4236" i="4"/>
  <c r="D4236" i="4"/>
  <c r="C4236" i="4"/>
  <c r="B4236" i="4"/>
  <c r="A4236" i="4" s="1"/>
  <c r="F4235" i="4"/>
  <c r="D4235" i="4"/>
  <c r="C4235" i="4"/>
  <c r="B4235" i="4"/>
  <c r="A4235" i="4" s="1"/>
  <c r="F4234" i="4"/>
  <c r="D4234" i="4"/>
  <c r="C4234" i="4"/>
  <c r="B4234" i="4"/>
  <c r="A4234" i="4" s="1"/>
  <c r="F4233" i="4"/>
  <c r="D4233" i="4"/>
  <c r="C4233" i="4"/>
  <c r="B4233" i="4"/>
  <c r="F4232" i="4"/>
  <c r="D4232" i="4"/>
  <c r="C4232" i="4"/>
  <c r="B4232" i="4"/>
  <c r="A4232" i="4" s="1"/>
  <c r="F4231" i="4"/>
  <c r="D4231" i="4"/>
  <c r="C4231" i="4"/>
  <c r="B4231" i="4"/>
  <c r="A4231" i="4" s="1"/>
  <c r="F4230" i="4"/>
  <c r="D4230" i="4"/>
  <c r="C4230" i="4"/>
  <c r="B4230" i="4"/>
  <c r="A4230" i="4" s="1"/>
  <c r="F4229" i="4"/>
  <c r="D4229" i="4"/>
  <c r="C4229" i="4"/>
  <c r="B4229" i="4"/>
  <c r="A4229" i="4" s="1"/>
  <c r="F4228" i="4"/>
  <c r="D4228" i="4"/>
  <c r="C4228" i="4"/>
  <c r="B4228" i="4"/>
  <c r="A4228" i="4" s="1"/>
  <c r="F4227" i="4"/>
  <c r="D4227" i="4"/>
  <c r="C4227" i="4"/>
  <c r="B4227" i="4"/>
  <c r="A4227" i="4" s="1"/>
  <c r="F4226" i="4"/>
  <c r="D4226" i="4"/>
  <c r="C4226" i="4"/>
  <c r="B4226" i="4"/>
  <c r="A4226" i="4" s="1"/>
  <c r="F4225" i="4"/>
  <c r="D4225" i="4"/>
  <c r="C4225" i="4"/>
  <c r="B4225" i="4"/>
  <c r="A4225" i="4" s="1"/>
  <c r="F4224" i="4"/>
  <c r="D4224" i="4"/>
  <c r="C4224" i="4"/>
  <c r="B4224" i="4"/>
  <c r="A4224" i="4" s="1"/>
  <c r="F4223" i="4"/>
  <c r="D4223" i="4"/>
  <c r="C4223" i="4"/>
  <c r="B4223" i="4"/>
  <c r="A4223" i="4" s="1"/>
  <c r="F4222" i="4"/>
  <c r="D4222" i="4"/>
  <c r="C4222" i="4"/>
  <c r="B4222" i="4"/>
  <c r="A4222" i="4" s="1"/>
  <c r="F4221" i="4"/>
  <c r="D4221" i="4"/>
  <c r="C4221" i="4"/>
  <c r="B4221" i="4"/>
  <c r="A4221" i="4" s="1"/>
  <c r="F4220" i="4"/>
  <c r="D4220" i="4"/>
  <c r="C4220" i="4"/>
  <c r="B4220" i="4"/>
  <c r="A4220" i="4" s="1"/>
  <c r="F4219" i="4"/>
  <c r="D4219" i="4"/>
  <c r="C4219" i="4"/>
  <c r="B4219" i="4"/>
  <c r="A4219" i="4" s="1"/>
  <c r="E4219" i="4" s="1"/>
  <c r="F4218" i="4"/>
  <c r="D4218" i="4"/>
  <c r="C4218" i="4"/>
  <c r="B4218" i="4"/>
  <c r="A4218" i="4" s="1"/>
  <c r="F4217" i="4"/>
  <c r="D4217" i="4"/>
  <c r="C4217" i="4"/>
  <c r="B4217" i="4"/>
  <c r="A4217" i="4" s="1"/>
  <c r="F4216" i="4"/>
  <c r="D4216" i="4"/>
  <c r="C4216" i="4"/>
  <c r="B4216" i="4"/>
  <c r="A4216" i="4" s="1"/>
  <c r="F4215" i="4"/>
  <c r="D4215" i="4"/>
  <c r="C4215" i="4"/>
  <c r="B4215" i="4"/>
  <c r="A4215" i="4" s="1"/>
  <c r="F4214" i="4"/>
  <c r="D4214" i="4"/>
  <c r="C4214" i="4"/>
  <c r="B4214" i="4"/>
  <c r="A4214" i="4" s="1"/>
  <c r="F4213" i="4"/>
  <c r="D4213" i="4"/>
  <c r="C4213" i="4"/>
  <c r="B4213" i="4"/>
  <c r="A4213" i="4" s="1"/>
  <c r="F4212" i="4"/>
  <c r="D4212" i="4"/>
  <c r="C4212" i="4"/>
  <c r="B4212" i="4"/>
  <c r="F4211" i="4"/>
  <c r="D4211" i="4"/>
  <c r="C4211" i="4"/>
  <c r="B4211" i="4"/>
  <c r="A4211" i="4" s="1"/>
  <c r="F4210" i="4"/>
  <c r="D4210" i="4"/>
  <c r="C4210" i="4"/>
  <c r="B4210" i="4"/>
  <c r="F4209" i="4"/>
  <c r="D4209" i="4"/>
  <c r="C4209" i="4"/>
  <c r="B4209" i="4"/>
  <c r="A4209" i="4" s="1"/>
  <c r="F4208" i="4"/>
  <c r="D4208" i="4"/>
  <c r="C4208" i="4"/>
  <c r="B4208" i="4"/>
  <c r="F4207" i="4"/>
  <c r="D4207" i="4"/>
  <c r="C4207" i="4"/>
  <c r="B4207" i="4"/>
  <c r="F4206" i="4"/>
  <c r="D4206" i="4"/>
  <c r="C4206" i="4"/>
  <c r="B4206" i="4"/>
  <c r="A4206" i="4" s="1"/>
  <c r="F4205" i="4"/>
  <c r="D4205" i="4"/>
  <c r="C4205" i="4"/>
  <c r="B4205" i="4"/>
  <c r="A4205" i="4" s="1"/>
  <c r="F4204" i="4"/>
  <c r="D4204" i="4"/>
  <c r="C4204" i="4"/>
  <c r="B4204" i="4"/>
  <c r="A4204" i="4" s="1"/>
  <c r="F4203" i="4"/>
  <c r="D4203" i="4"/>
  <c r="C4203" i="4"/>
  <c r="B4203" i="4"/>
  <c r="A4203" i="4" s="1"/>
  <c r="F4202" i="4"/>
  <c r="D4202" i="4"/>
  <c r="C4202" i="4"/>
  <c r="B4202" i="4"/>
  <c r="A4202" i="4" s="1"/>
  <c r="F4201" i="4"/>
  <c r="D4201" i="4"/>
  <c r="C4201" i="4"/>
  <c r="B4201" i="4"/>
  <c r="A4201" i="4" s="1"/>
  <c r="F4200" i="4"/>
  <c r="D4200" i="4"/>
  <c r="C4200" i="4"/>
  <c r="B4200" i="4"/>
  <c r="A4200" i="4" s="1"/>
  <c r="F4199" i="4"/>
  <c r="D4199" i="4"/>
  <c r="C4199" i="4"/>
  <c r="B4199" i="4"/>
  <c r="A4199" i="4" s="1"/>
  <c r="F4198" i="4"/>
  <c r="D4198" i="4"/>
  <c r="C4198" i="4"/>
  <c r="B4198" i="4"/>
  <c r="A4198" i="4" s="1"/>
  <c r="F4197" i="4"/>
  <c r="D4197" i="4"/>
  <c r="C4197" i="4"/>
  <c r="B4197" i="4"/>
  <c r="A4197" i="4" s="1"/>
  <c r="F4196" i="4"/>
  <c r="D4196" i="4"/>
  <c r="C4196" i="4"/>
  <c r="B4196" i="4"/>
  <c r="A4196" i="4" s="1"/>
  <c r="F4195" i="4"/>
  <c r="D4195" i="4"/>
  <c r="C4195" i="4"/>
  <c r="B4195" i="4"/>
  <c r="A4195" i="4" s="1"/>
  <c r="F4194" i="4"/>
  <c r="D4194" i="4"/>
  <c r="C4194" i="4"/>
  <c r="B4194" i="4"/>
  <c r="A4194" i="4" s="1"/>
  <c r="F4193" i="4"/>
  <c r="D4193" i="4"/>
  <c r="C4193" i="4"/>
  <c r="B4193" i="4"/>
  <c r="F4192" i="4"/>
  <c r="D4192" i="4"/>
  <c r="C4192" i="4"/>
  <c r="B4192" i="4"/>
  <c r="F4191" i="4"/>
  <c r="D4191" i="4"/>
  <c r="C4191" i="4"/>
  <c r="B4191" i="4"/>
  <c r="A4191" i="4" s="1"/>
  <c r="F4190" i="4"/>
  <c r="D4190" i="4"/>
  <c r="C4190" i="4"/>
  <c r="B4190" i="4"/>
  <c r="F4189" i="4"/>
  <c r="D4189" i="4"/>
  <c r="C4189" i="4"/>
  <c r="B4189" i="4"/>
  <c r="A4189" i="4" s="1"/>
  <c r="F4188" i="4"/>
  <c r="D4188" i="4"/>
  <c r="C4188" i="4"/>
  <c r="B4188" i="4"/>
  <c r="F4187" i="4"/>
  <c r="D4187" i="4"/>
  <c r="C4187" i="4"/>
  <c r="B4187" i="4"/>
  <c r="A4187" i="4" s="1"/>
  <c r="F4186" i="4"/>
  <c r="D4186" i="4"/>
  <c r="C4186" i="4"/>
  <c r="B4186" i="4"/>
  <c r="A4186" i="4" s="1"/>
  <c r="F4185" i="4"/>
  <c r="D4185" i="4"/>
  <c r="C4185" i="4"/>
  <c r="B4185" i="4"/>
  <c r="A4185" i="4" s="1"/>
  <c r="F4184" i="4"/>
  <c r="D4184" i="4"/>
  <c r="C4184" i="4"/>
  <c r="B4184" i="4"/>
  <c r="A4184" i="4" s="1"/>
  <c r="F4183" i="4"/>
  <c r="D4183" i="4"/>
  <c r="C4183" i="4"/>
  <c r="B4183" i="4"/>
  <c r="A4183" i="4" s="1"/>
  <c r="F4182" i="4"/>
  <c r="D4182" i="4"/>
  <c r="C4182" i="4"/>
  <c r="B4182" i="4"/>
  <c r="A4182" i="4" s="1"/>
  <c r="F4181" i="4"/>
  <c r="D4181" i="4"/>
  <c r="C4181" i="4"/>
  <c r="B4181" i="4"/>
  <c r="A4181" i="4" s="1"/>
  <c r="F4180" i="4"/>
  <c r="D4180" i="4"/>
  <c r="C4180" i="4"/>
  <c r="B4180" i="4"/>
  <c r="A4180" i="4" s="1"/>
  <c r="F4179" i="4"/>
  <c r="D4179" i="4"/>
  <c r="C4179" i="4"/>
  <c r="B4179" i="4"/>
  <c r="A4179" i="4" s="1"/>
  <c r="F4178" i="4"/>
  <c r="D4178" i="4"/>
  <c r="C4178" i="4"/>
  <c r="B4178" i="4"/>
  <c r="A4178" i="4" s="1"/>
  <c r="F4177" i="4"/>
  <c r="D4177" i="4"/>
  <c r="C4177" i="4"/>
  <c r="B4177" i="4"/>
  <c r="A4177" i="4" s="1"/>
  <c r="F4176" i="4"/>
  <c r="D4176" i="4"/>
  <c r="C4176" i="4"/>
  <c r="B4176" i="4"/>
  <c r="F4175" i="4"/>
  <c r="D4175" i="4"/>
  <c r="C4175" i="4"/>
  <c r="B4175" i="4"/>
  <c r="A4175" i="4" s="1"/>
  <c r="F4174" i="4"/>
  <c r="D4174" i="4"/>
  <c r="C4174" i="4"/>
  <c r="B4174" i="4"/>
  <c r="A4174" i="4" s="1"/>
  <c r="F4173" i="4"/>
  <c r="D4173" i="4"/>
  <c r="C4173" i="4"/>
  <c r="B4173" i="4"/>
  <c r="F4172" i="4"/>
  <c r="D4172" i="4"/>
  <c r="C4172" i="4"/>
  <c r="B4172" i="4"/>
  <c r="F4171" i="4"/>
  <c r="D4171" i="4"/>
  <c r="C4171" i="4"/>
  <c r="B4171" i="4"/>
  <c r="A4171" i="4" s="1"/>
  <c r="F4170" i="4"/>
  <c r="D4170" i="4"/>
  <c r="C4170" i="4"/>
  <c r="B4170" i="4"/>
  <c r="A4170" i="4" s="1"/>
  <c r="F4169" i="4"/>
  <c r="D4169" i="4"/>
  <c r="C4169" i="4"/>
  <c r="B4169" i="4"/>
  <c r="A4169" i="4" s="1"/>
  <c r="F4168" i="4"/>
  <c r="D4168" i="4"/>
  <c r="C4168" i="4"/>
  <c r="B4168" i="4"/>
  <c r="F4167" i="4"/>
  <c r="D4167" i="4"/>
  <c r="C4167" i="4"/>
  <c r="B4167" i="4"/>
  <c r="A4167" i="4" s="1"/>
  <c r="F4166" i="4"/>
  <c r="D4166" i="4"/>
  <c r="C4166" i="4"/>
  <c r="B4166" i="4"/>
  <c r="A4166" i="4" s="1"/>
  <c r="F4165" i="4"/>
  <c r="D4165" i="4"/>
  <c r="C4165" i="4"/>
  <c r="B4165" i="4"/>
  <c r="A4165" i="4" s="1"/>
  <c r="F4164" i="4"/>
  <c r="D4164" i="4"/>
  <c r="C4164" i="4"/>
  <c r="B4164" i="4"/>
  <c r="A4164" i="4" s="1"/>
  <c r="F4163" i="4"/>
  <c r="D4163" i="4"/>
  <c r="C4163" i="4"/>
  <c r="B4163" i="4"/>
  <c r="A4163" i="4" s="1"/>
  <c r="F4162" i="4"/>
  <c r="D4162" i="4"/>
  <c r="C4162" i="4"/>
  <c r="B4162" i="4"/>
  <c r="F4161" i="4"/>
  <c r="D4161" i="4"/>
  <c r="C4161" i="4"/>
  <c r="B4161" i="4"/>
  <c r="A4161" i="4" s="1"/>
  <c r="F4160" i="4"/>
  <c r="D4160" i="4"/>
  <c r="C4160" i="4"/>
  <c r="B4160" i="4"/>
  <c r="A4160" i="4" s="1"/>
  <c r="F4159" i="4"/>
  <c r="D4159" i="4"/>
  <c r="C4159" i="4"/>
  <c r="B4159" i="4"/>
  <c r="A4159" i="4" s="1"/>
  <c r="F4158" i="4"/>
  <c r="D4158" i="4"/>
  <c r="C4158" i="4"/>
  <c r="B4158" i="4"/>
  <c r="A4158" i="4" s="1"/>
  <c r="F4157" i="4"/>
  <c r="D4157" i="4"/>
  <c r="C4157" i="4"/>
  <c r="B4157" i="4"/>
  <c r="A4157" i="4" s="1"/>
  <c r="F4156" i="4"/>
  <c r="D4156" i="4"/>
  <c r="C4156" i="4"/>
  <c r="B4156" i="4"/>
  <c r="A4156" i="4" s="1"/>
  <c r="F4155" i="4"/>
  <c r="D4155" i="4"/>
  <c r="C4155" i="4"/>
  <c r="B4155" i="4"/>
  <c r="A4155" i="4" s="1"/>
  <c r="F4154" i="4"/>
  <c r="D4154" i="4"/>
  <c r="C4154" i="4"/>
  <c r="B4154" i="4"/>
  <c r="A4154" i="4" s="1"/>
  <c r="F4153" i="4"/>
  <c r="D4153" i="4"/>
  <c r="C4153" i="4"/>
  <c r="B4153" i="4"/>
  <c r="A4153" i="4" s="1"/>
  <c r="F4152" i="4"/>
  <c r="D4152" i="4"/>
  <c r="C4152" i="4"/>
  <c r="B4152" i="4"/>
  <c r="A4152" i="4" s="1"/>
  <c r="F4151" i="4"/>
  <c r="D4151" i="4"/>
  <c r="C4151" i="4"/>
  <c r="B4151" i="4"/>
  <c r="A4151" i="4" s="1"/>
  <c r="F4150" i="4"/>
  <c r="D4150" i="4"/>
  <c r="C4150" i="4"/>
  <c r="B4150" i="4"/>
  <c r="A4150" i="4" s="1"/>
  <c r="F4149" i="4"/>
  <c r="D4149" i="4"/>
  <c r="C4149" i="4"/>
  <c r="B4149" i="4"/>
  <c r="A4149" i="4" s="1"/>
  <c r="F4148" i="4"/>
  <c r="D4148" i="4"/>
  <c r="C4148" i="4"/>
  <c r="B4148" i="4"/>
  <c r="A4148" i="4" s="1"/>
  <c r="F4147" i="4"/>
  <c r="D4147" i="4"/>
  <c r="C4147" i="4"/>
  <c r="B4147" i="4"/>
  <c r="A4147" i="4" s="1"/>
  <c r="F4146" i="4"/>
  <c r="D4146" i="4"/>
  <c r="C4146" i="4"/>
  <c r="B4146" i="4"/>
  <c r="A4146" i="4" s="1"/>
  <c r="F4145" i="4"/>
  <c r="D4145" i="4"/>
  <c r="C4145" i="4"/>
  <c r="B4145" i="4"/>
  <c r="A4145" i="4" s="1"/>
  <c r="F4144" i="4"/>
  <c r="D4144" i="4"/>
  <c r="C4144" i="4"/>
  <c r="B4144" i="4"/>
  <c r="F4143" i="4"/>
  <c r="D4143" i="4"/>
  <c r="C4143" i="4"/>
  <c r="B4143" i="4"/>
  <c r="F4142" i="4"/>
  <c r="D4142" i="4"/>
  <c r="C4142" i="4"/>
  <c r="B4142" i="4"/>
  <c r="A4142" i="4" s="1"/>
  <c r="F4141" i="4"/>
  <c r="D4141" i="4"/>
  <c r="C4141" i="4"/>
  <c r="B4141" i="4"/>
  <c r="A4141" i="4" s="1"/>
  <c r="F4140" i="4"/>
  <c r="D4140" i="4"/>
  <c r="C4140" i="4"/>
  <c r="B4140" i="4"/>
  <c r="F4139" i="4"/>
  <c r="D4139" i="4"/>
  <c r="C4139" i="4"/>
  <c r="B4139" i="4"/>
  <c r="A4139" i="4" s="1"/>
  <c r="F4138" i="4"/>
  <c r="D4138" i="4"/>
  <c r="C4138" i="4"/>
  <c r="B4138" i="4"/>
  <c r="F4137" i="4"/>
  <c r="D4137" i="4"/>
  <c r="C4137" i="4"/>
  <c r="B4137" i="4"/>
  <c r="F4136" i="4"/>
  <c r="D4136" i="4"/>
  <c r="C4136" i="4"/>
  <c r="B4136" i="4"/>
  <c r="A4136" i="4" s="1"/>
  <c r="F4135" i="4"/>
  <c r="D4135" i="4"/>
  <c r="C4135" i="4"/>
  <c r="B4135" i="4"/>
  <c r="F4134" i="4"/>
  <c r="D4134" i="4"/>
  <c r="C4134" i="4"/>
  <c r="B4134" i="4"/>
  <c r="A4134" i="4" s="1"/>
  <c r="F4133" i="4"/>
  <c r="D4133" i="4"/>
  <c r="C4133" i="4"/>
  <c r="B4133" i="4"/>
  <c r="F4132" i="4"/>
  <c r="D4132" i="4"/>
  <c r="C4132" i="4"/>
  <c r="B4132" i="4"/>
  <c r="A4132" i="4" s="1"/>
  <c r="F4131" i="4"/>
  <c r="D4131" i="4"/>
  <c r="C4131" i="4"/>
  <c r="B4131" i="4"/>
  <c r="A4131" i="4" s="1"/>
  <c r="F4130" i="4"/>
  <c r="D4130" i="4"/>
  <c r="C4130" i="4"/>
  <c r="B4130" i="4"/>
  <c r="F4129" i="4"/>
  <c r="D4129" i="4"/>
  <c r="C4129" i="4"/>
  <c r="B4129" i="4"/>
  <c r="A4129" i="4" s="1"/>
  <c r="F4128" i="4"/>
  <c r="D4128" i="4"/>
  <c r="C4128" i="4"/>
  <c r="B4128" i="4"/>
  <c r="A4128" i="4" s="1"/>
  <c r="F4127" i="4"/>
  <c r="D4127" i="4"/>
  <c r="C4127" i="4"/>
  <c r="B4127" i="4"/>
  <c r="A4127" i="4" s="1"/>
  <c r="F4126" i="4"/>
  <c r="D4126" i="4"/>
  <c r="C4126" i="4"/>
  <c r="B4126" i="4"/>
  <c r="A4126" i="4" s="1"/>
  <c r="F4125" i="4"/>
  <c r="D4125" i="4"/>
  <c r="C4125" i="4"/>
  <c r="B4125" i="4"/>
  <c r="A4125" i="4" s="1"/>
  <c r="F4124" i="4"/>
  <c r="D4124" i="4"/>
  <c r="C4124" i="4"/>
  <c r="B4124" i="4"/>
  <c r="F4123" i="4"/>
  <c r="D4123" i="4"/>
  <c r="C4123" i="4"/>
  <c r="B4123" i="4"/>
  <c r="A4123" i="4" s="1"/>
  <c r="F4122" i="4"/>
  <c r="D4122" i="4"/>
  <c r="C4122" i="4"/>
  <c r="B4122" i="4"/>
  <c r="A4122" i="4" s="1"/>
  <c r="F4121" i="4"/>
  <c r="D4121" i="4"/>
  <c r="C4121" i="4"/>
  <c r="B4121" i="4"/>
  <c r="A4121" i="4" s="1"/>
  <c r="F4120" i="4"/>
  <c r="D4120" i="4"/>
  <c r="C4120" i="4"/>
  <c r="B4120" i="4"/>
  <c r="A4120" i="4" s="1"/>
  <c r="F4119" i="4"/>
  <c r="D4119" i="4"/>
  <c r="C4119" i="4"/>
  <c r="B4119" i="4"/>
  <c r="A4119" i="4" s="1"/>
  <c r="F4118" i="4"/>
  <c r="D4118" i="4"/>
  <c r="C4118" i="4"/>
  <c r="B4118" i="4"/>
  <c r="A4118" i="4" s="1"/>
  <c r="F4117" i="4"/>
  <c r="D4117" i="4"/>
  <c r="C4117" i="4"/>
  <c r="B4117" i="4"/>
  <c r="A4117" i="4" s="1"/>
  <c r="F4116" i="4"/>
  <c r="D4116" i="4"/>
  <c r="C4116" i="4"/>
  <c r="B4116" i="4"/>
  <c r="A4116" i="4" s="1"/>
  <c r="F4115" i="4"/>
  <c r="D4115" i="4"/>
  <c r="C4115" i="4"/>
  <c r="B4115" i="4"/>
  <c r="A4115" i="4" s="1"/>
  <c r="F4114" i="4"/>
  <c r="D4114" i="4"/>
  <c r="C4114" i="4"/>
  <c r="B4114" i="4"/>
  <c r="A4114" i="4" s="1"/>
  <c r="F4113" i="4"/>
  <c r="D4113" i="4"/>
  <c r="C4113" i="4"/>
  <c r="B4113" i="4"/>
  <c r="A4113" i="4" s="1"/>
  <c r="F4112" i="4"/>
  <c r="D4112" i="4"/>
  <c r="C4112" i="4"/>
  <c r="B4112" i="4"/>
  <c r="A4112" i="4" s="1"/>
  <c r="F4111" i="4"/>
  <c r="D4111" i="4"/>
  <c r="C4111" i="4"/>
  <c r="B4111" i="4"/>
  <c r="A4111" i="4" s="1"/>
  <c r="F4110" i="4"/>
  <c r="D4110" i="4"/>
  <c r="C4110" i="4"/>
  <c r="B4110" i="4"/>
  <c r="A4110" i="4" s="1"/>
  <c r="F4109" i="4"/>
  <c r="D4109" i="4"/>
  <c r="C4109" i="4"/>
  <c r="B4109" i="4"/>
  <c r="F4108" i="4"/>
  <c r="D4108" i="4"/>
  <c r="C4108" i="4"/>
  <c r="B4108" i="4"/>
  <c r="A4108" i="4" s="1"/>
  <c r="F4107" i="4"/>
  <c r="D4107" i="4"/>
  <c r="C4107" i="4"/>
  <c r="B4107" i="4"/>
  <c r="A4107" i="4" s="1"/>
  <c r="F4106" i="4"/>
  <c r="D4106" i="4"/>
  <c r="C4106" i="4"/>
  <c r="B4106" i="4"/>
  <c r="F4105" i="4"/>
  <c r="D4105" i="4"/>
  <c r="C4105" i="4"/>
  <c r="B4105" i="4"/>
  <c r="F4104" i="4"/>
  <c r="D4104" i="4"/>
  <c r="C4104" i="4"/>
  <c r="B4104" i="4"/>
  <c r="A4104" i="4" s="1"/>
  <c r="F4103" i="4"/>
  <c r="D4103" i="4"/>
  <c r="C4103" i="4"/>
  <c r="B4103" i="4"/>
  <c r="F4102" i="4"/>
  <c r="D4102" i="4"/>
  <c r="C4102" i="4"/>
  <c r="B4102" i="4"/>
  <c r="F4101" i="4"/>
  <c r="D4101" i="4"/>
  <c r="C4101" i="4"/>
  <c r="B4101" i="4"/>
  <c r="A4101" i="4" s="1"/>
  <c r="F4100" i="4"/>
  <c r="D4100" i="4"/>
  <c r="C4100" i="4"/>
  <c r="B4100" i="4"/>
  <c r="F4099" i="4"/>
  <c r="D4099" i="4"/>
  <c r="C4099" i="4"/>
  <c r="B4099" i="4"/>
  <c r="F4098" i="4"/>
  <c r="D4098" i="4"/>
  <c r="C4098" i="4"/>
  <c r="B4098" i="4"/>
  <c r="A4098" i="4" s="1"/>
  <c r="F4097" i="4"/>
  <c r="D4097" i="4"/>
  <c r="C4097" i="4"/>
  <c r="B4097" i="4"/>
  <c r="A4097" i="4" s="1"/>
  <c r="F4096" i="4"/>
  <c r="D4096" i="4"/>
  <c r="C4096" i="4"/>
  <c r="B4096" i="4"/>
  <c r="A4096" i="4" s="1"/>
  <c r="F4095" i="4"/>
  <c r="D4095" i="4"/>
  <c r="C4095" i="4"/>
  <c r="B4095" i="4"/>
  <c r="F4094" i="4"/>
  <c r="D4094" i="4"/>
  <c r="C4094" i="4"/>
  <c r="B4094" i="4"/>
  <c r="A4094" i="4" s="1"/>
  <c r="F4093" i="4"/>
  <c r="D4093" i="4"/>
  <c r="C4093" i="4"/>
  <c r="B4093" i="4"/>
  <c r="A4093" i="4" s="1"/>
  <c r="F4092" i="4"/>
  <c r="D4092" i="4"/>
  <c r="C4092" i="4"/>
  <c r="B4092" i="4"/>
  <c r="F4091" i="4"/>
  <c r="D4091" i="4"/>
  <c r="C4091" i="4"/>
  <c r="B4091" i="4"/>
  <c r="A4091" i="4" s="1"/>
  <c r="F4090" i="4"/>
  <c r="D4090" i="4"/>
  <c r="C4090" i="4"/>
  <c r="B4090" i="4"/>
  <c r="A4090" i="4" s="1"/>
  <c r="F4089" i="4"/>
  <c r="D4089" i="4"/>
  <c r="C4089" i="4"/>
  <c r="B4089" i="4"/>
  <c r="A4089" i="4" s="1"/>
  <c r="F4088" i="4"/>
  <c r="D4088" i="4"/>
  <c r="C4088" i="4"/>
  <c r="B4088" i="4"/>
  <c r="A4088" i="4" s="1"/>
  <c r="F4087" i="4"/>
  <c r="D4087" i="4"/>
  <c r="C4087" i="4"/>
  <c r="B4087" i="4"/>
  <c r="A4087" i="4" s="1"/>
  <c r="F4086" i="4"/>
  <c r="D4086" i="4"/>
  <c r="C4086" i="4"/>
  <c r="B4086" i="4"/>
  <c r="A4086" i="4" s="1"/>
  <c r="F4085" i="4"/>
  <c r="D4085" i="4"/>
  <c r="C4085" i="4"/>
  <c r="B4085" i="4"/>
  <c r="A4085" i="4" s="1"/>
  <c r="F4084" i="4"/>
  <c r="D4084" i="4"/>
  <c r="C4084" i="4"/>
  <c r="B4084" i="4"/>
  <c r="A4084" i="4" s="1"/>
  <c r="F4083" i="4"/>
  <c r="D4083" i="4"/>
  <c r="C4083" i="4"/>
  <c r="B4083" i="4"/>
  <c r="A4083" i="4" s="1"/>
  <c r="F4082" i="4"/>
  <c r="D4082" i="4"/>
  <c r="C4082" i="4"/>
  <c r="B4082" i="4"/>
  <c r="A4082" i="4" s="1"/>
  <c r="F4081" i="4"/>
  <c r="D4081" i="4"/>
  <c r="C4081" i="4"/>
  <c r="B4081" i="4"/>
  <c r="A4081" i="4" s="1"/>
  <c r="F4080" i="4"/>
  <c r="D4080" i="4"/>
  <c r="C4080" i="4"/>
  <c r="B4080" i="4"/>
  <c r="A4080" i="4" s="1"/>
  <c r="F4079" i="4"/>
  <c r="D4079" i="4"/>
  <c r="C4079" i="4"/>
  <c r="B4079" i="4"/>
  <c r="A4079" i="4" s="1"/>
  <c r="F4078" i="4"/>
  <c r="D4078" i="4"/>
  <c r="C4078" i="4"/>
  <c r="B4078" i="4"/>
  <c r="A4078" i="4" s="1"/>
  <c r="F4077" i="4"/>
  <c r="D4077" i="4"/>
  <c r="C4077" i="4"/>
  <c r="B4077" i="4"/>
  <c r="A4077" i="4" s="1"/>
  <c r="F4076" i="4"/>
  <c r="D4076" i="4"/>
  <c r="C4076" i="4"/>
  <c r="B4076" i="4"/>
  <c r="A4076" i="4" s="1"/>
  <c r="F4075" i="4"/>
  <c r="D4075" i="4"/>
  <c r="C4075" i="4"/>
  <c r="B4075" i="4"/>
  <c r="A4075" i="4" s="1"/>
  <c r="F4074" i="4"/>
  <c r="D4074" i="4"/>
  <c r="C4074" i="4"/>
  <c r="B4074" i="4"/>
  <c r="A4074" i="4" s="1"/>
  <c r="F4073" i="4"/>
  <c r="D4073" i="4"/>
  <c r="C4073" i="4"/>
  <c r="B4073" i="4"/>
  <c r="F4072" i="4"/>
  <c r="D4072" i="4"/>
  <c r="C4072" i="4"/>
  <c r="B4072" i="4"/>
  <c r="A4072" i="4" s="1"/>
  <c r="F4071" i="4"/>
  <c r="D4071" i="4"/>
  <c r="C4071" i="4"/>
  <c r="B4071" i="4"/>
  <c r="F4070" i="4"/>
  <c r="D4070" i="4"/>
  <c r="C4070" i="4"/>
  <c r="B4070" i="4"/>
  <c r="F4069" i="4"/>
  <c r="D4069" i="4"/>
  <c r="C4069" i="4"/>
  <c r="B4069" i="4"/>
  <c r="A4069" i="4" s="1"/>
  <c r="F4068" i="4"/>
  <c r="D4068" i="4"/>
  <c r="C4068" i="4"/>
  <c r="B4068" i="4"/>
  <c r="F4067" i="4"/>
  <c r="D4067" i="4"/>
  <c r="C4067" i="4"/>
  <c r="B4067" i="4"/>
  <c r="F4066" i="4"/>
  <c r="D4066" i="4"/>
  <c r="C4066" i="4"/>
  <c r="B4066" i="4"/>
  <c r="A4066" i="4" s="1"/>
  <c r="F4065" i="4"/>
  <c r="D4065" i="4"/>
  <c r="C4065" i="4"/>
  <c r="B4065" i="4"/>
  <c r="F4064" i="4"/>
  <c r="D4064" i="4"/>
  <c r="C4064" i="4"/>
  <c r="B4064" i="4"/>
  <c r="F4063" i="4"/>
  <c r="D4063" i="4"/>
  <c r="C4063" i="4"/>
  <c r="B4063" i="4"/>
  <c r="A4063" i="4" s="1"/>
  <c r="F4062" i="4"/>
  <c r="D4062" i="4"/>
  <c r="C4062" i="4"/>
  <c r="B4062" i="4"/>
  <c r="A4062" i="4" s="1"/>
  <c r="F4061" i="4"/>
  <c r="D4061" i="4"/>
  <c r="C4061" i="4"/>
  <c r="B4061" i="4"/>
  <c r="A4061" i="4" s="1"/>
  <c r="F4060" i="4"/>
  <c r="D4060" i="4"/>
  <c r="C4060" i="4"/>
  <c r="B4060" i="4"/>
  <c r="F4059" i="4"/>
  <c r="D4059" i="4"/>
  <c r="C4059" i="4"/>
  <c r="B4059" i="4"/>
  <c r="A4059" i="4" s="1"/>
  <c r="F4058" i="4"/>
  <c r="D4058" i="4"/>
  <c r="C4058" i="4"/>
  <c r="B4058" i="4"/>
  <c r="A4058" i="4" s="1"/>
  <c r="F4057" i="4"/>
  <c r="D4057" i="4"/>
  <c r="C4057" i="4"/>
  <c r="B4057" i="4"/>
  <c r="F4056" i="4"/>
  <c r="D4056" i="4"/>
  <c r="C4056" i="4"/>
  <c r="B4056" i="4"/>
  <c r="A4056" i="4" s="1"/>
  <c r="F4055" i="4"/>
  <c r="D4055" i="4"/>
  <c r="C4055" i="4"/>
  <c r="B4055" i="4"/>
  <c r="A4055" i="4" s="1"/>
  <c r="F4054" i="4"/>
  <c r="D4054" i="4"/>
  <c r="C4054" i="4"/>
  <c r="B4054" i="4"/>
  <c r="F4053" i="4"/>
  <c r="D4053" i="4"/>
  <c r="C4053" i="4"/>
  <c r="B4053" i="4"/>
  <c r="A4053" i="4" s="1"/>
  <c r="F4052" i="4"/>
  <c r="D4052" i="4"/>
  <c r="C4052" i="4"/>
  <c r="B4052" i="4"/>
  <c r="A4052" i="4" s="1"/>
  <c r="F4051" i="4"/>
  <c r="D4051" i="4"/>
  <c r="C4051" i="4"/>
  <c r="B4051" i="4"/>
  <c r="F4050" i="4"/>
  <c r="D4050" i="4"/>
  <c r="C4050" i="4"/>
  <c r="B4050" i="4"/>
  <c r="A4050" i="4" s="1"/>
  <c r="F4049" i="4"/>
  <c r="D4049" i="4"/>
  <c r="C4049" i="4"/>
  <c r="B4049" i="4"/>
  <c r="A4049" i="4" s="1"/>
  <c r="F4048" i="4"/>
  <c r="D4048" i="4"/>
  <c r="C4048" i="4"/>
  <c r="B4048" i="4"/>
  <c r="A4048" i="4" s="1"/>
  <c r="F4047" i="4"/>
  <c r="D4047" i="4"/>
  <c r="C4047" i="4"/>
  <c r="B4047" i="4"/>
  <c r="A4047" i="4" s="1"/>
  <c r="F4046" i="4"/>
  <c r="D4046" i="4"/>
  <c r="C4046" i="4"/>
  <c r="B4046" i="4"/>
  <c r="A4046" i="4" s="1"/>
  <c r="F4045" i="4"/>
  <c r="D4045" i="4"/>
  <c r="C4045" i="4"/>
  <c r="B4045" i="4"/>
  <c r="A4045" i="4" s="1"/>
  <c r="F4044" i="4"/>
  <c r="D4044" i="4"/>
  <c r="C4044" i="4"/>
  <c r="B4044" i="4"/>
  <c r="A4044" i="4" s="1"/>
  <c r="F4043" i="4"/>
  <c r="D4043" i="4"/>
  <c r="C4043" i="4"/>
  <c r="B4043" i="4"/>
  <c r="A4043" i="4" s="1"/>
  <c r="F4042" i="4"/>
  <c r="D4042" i="4"/>
  <c r="C4042" i="4"/>
  <c r="B4042" i="4"/>
  <c r="A4042" i="4" s="1"/>
  <c r="F4041" i="4"/>
  <c r="D4041" i="4"/>
  <c r="C4041" i="4"/>
  <c r="B4041" i="4"/>
  <c r="A4041" i="4" s="1"/>
  <c r="F4040" i="4"/>
  <c r="D4040" i="4"/>
  <c r="C4040" i="4"/>
  <c r="B4040" i="4"/>
  <c r="A4040" i="4" s="1"/>
  <c r="F4039" i="4"/>
  <c r="D4039" i="4"/>
  <c r="C4039" i="4"/>
  <c r="B4039" i="4"/>
  <c r="A4039" i="4" s="1"/>
  <c r="F4038" i="4"/>
  <c r="D4038" i="4"/>
  <c r="C4038" i="4"/>
  <c r="B4038" i="4"/>
  <c r="A4038" i="4" s="1"/>
  <c r="F4037" i="4"/>
  <c r="D4037" i="4"/>
  <c r="C4037" i="4"/>
  <c r="B4037" i="4"/>
  <c r="A4037" i="4" s="1"/>
  <c r="F4036" i="4"/>
  <c r="D4036" i="4"/>
  <c r="C4036" i="4"/>
  <c r="B4036" i="4"/>
  <c r="A4036" i="4" s="1"/>
  <c r="F4035" i="4"/>
  <c r="D4035" i="4"/>
  <c r="C4035" i="4"/>
  <c r="B4035" i="4"/>
  <c r="A4035" i="4" s="1"/>
  <c r="F4034" i="4"/>
  <c r="D4034" i="4"/>
  <c r="C4034" i="4"/>
  <c r="B4034" i="4"/>
  <c r="A4034" i="4" s="1"/>
  <c r="F4033" i="4"/>
  <c r="D4033" i="4"/>
  <c r="C4033" i="4"/>
  <c r="B4033" i="4"/>
  <c r="A4033" i="4" s="1"/>
  <c r="F4032" i="4"/>
  <c r="D4032" i="4"/>
  <c r="C4032" i="4"/>
  <c r="B4032" i="4"/>
  <c r="A4032" i="4" s="1"/>
  <c r="F4031" i="4"/>
  <c r="D4031" i="4"/>
  <c r="C4031" i="4"/>
  <c r="B4031" i="4"/>
  <c r="A4031" i="4" s="1"/>
  <c r="F4030" i="4"/>
  <c r="D4030" i="4"/>
  <c r="C4030" i="4"/>
  <c r="B4030" i="4"/>
  <c r="A4030" i="4" s="1"/>
  <c r="F4029" i="4"/>
  <c r="D4029" i="4"/>
  <c r="C4029" i="4"/>
  <c r="B4029" i="4"/>
  <c r="A4029" i="4" s="1"/>
  <c r="F4028" i="4"/>
  <c r="D4028" i="4"/>
  <c r="C4028" i="4"/>
  <c r="B4028" i="4"/>
  <c r="A4028" i="4" s="1"/>
  <c r="F4027" i="4"/>
  <c r="D4027" i="4"/>
  <c r="C4027" i="4"/>
  <c r="B4027" i="4"/>
  <c r="A4027" i="4" s="1"/>
  <c r="F4026" i="4"/>
  <c r="D4026" i="4"/>
  <c r="C4026" i="4"/>
  <c r="B4026" i="4"/>
  <c r="A4026" i="4" s="1"/>
  <c r="F4025" i="4"/>
  <c r="D4025" i="4"/>
  <c r="C4025" i="4"/>
  <c r="B4025" i="4"/>
  <c r="A4025" i="4" s="1"/>
  <c r="F4024" i="4"/>
  <c r="D4024" i="4"/>
  <c r="C4024" i="4"/>
  <c r="B4024" i="4"/>
  <c r="F4023" i="4"/>
  <c r="D4023" i="4"/>
  <c r="C4023" i="4"/>
  <c r="B4023" i="4"/>
  <c r="F4022" i="4"/>
  <c r="D4022" i="4"/>
  <c r="C4022" i="4"/>
  <c r="B4022" i="4"/>
  <c r="A4022" i="4" s="1"/>
  <c r="F4021" i="4"/>
  <c r="D4021" i="4"/>
  <c r="C4021" i="4"/>
  <c r="B4021" i="4"/>
  <c r="F4020" i="4"/>
  <c r="D4020" i="4"/>
  <c r="C4020" i="4"/>
  <c r="B4020" i="4"/>
  <c r="F4019" i="4"/>
  <c r="D4019" i="4"/>
  <c r="C4019" i="4"/>
  <c r="B4019" i="4"/>
  <c r="A4019" i="4" s="1"/>
  <c r="F4018" i="4"/>
  <c r="D4018" i="4"/>
  <c r="C4018" i="4"/>
  <c r="B4018" i="4"/>
  <c r="F4017" i="4"/>
  <c r="D4017" i="4"/>
  <c r="C4017" i="4"/>
  <c r="B4017" i="4"/>
  <c r="F4016" i="4"/>
  <c r="D4016" i="4"/>
  <c r="C4016" i="4"/>
  <c r="B4016" i="4"/>
  <c r="A4016" i="4" s="1"/>
  <c r="F4015" i="4"/>
  <c r="D4015" i="4"/>
  <c r="C4015" i="4"/>
  <c r="B4015" i="4"/>
  <c r="F4014" i="4"/>
  <c r="D4014" i="4"/>
  <c r="C4014" i="4"/>
  <c r="B4014" i="4"/>
  <c r="A4014" i="4" s="1"/>
  <c r="F4013" i="4"/>
  <c r="D4013" i="4"/>
  <c r="C4013" i="4"/>
  <c r="B4013" i="4"/>
  <c r="F4012" i="4"/>
  <c r="D4012" i="4"/>
  <c r="C4012" i="4"/>
  <c r="B4012" i="4"/>
  <c r="A4012" i="4" s="1"/>
  <c r="F4011" i="4"/>
  <c r="D4011" i="4"/>
  <c r="C4011" i="4"/>
  <c r="B4011" i="4"/>
  <c r="A4011" i="4" s="1"/>
  <c r="F4010" i="4"/>
  <c r="D4010" i="4"/>
  <c r="C4010" i="4"/>
  <c r="B4010" i="4"/>
  <c r="F4009" i="4"/>
  <c r="D4009" i="4"/>
  <c r="C4009" i="4"/>
  <c r="B4009" i="4"/>
  <c r="A4009" i="4" s="1"/>
  <c r="F4008" i="4"/>
  <c r="D4008" i="4"/>
  <c r="C4008" i="4"/>
  <c r="B4008" i="4"/>
  <c r="A4008" i="4" s="1"/>
  <c r="F4007" i="4"/>
  <c r="D4007" i="4"/>
  <c r="C4007" i="4"/>
  <c r="B4007" i="4"/>
  <c r="A4007" i="4" s="1"/>
  <c r="F4006" i="4"/>
  <c r="D4006" i="4"/>
  <c r="C4006" i="4"/>
  <c r="B4006" i="4"/>
  <c r="A4006" i="4" s="1"/>
  <c r="F4005" i="4"/>
  <c r="D4005" i="4"/>
  <c r="C4005" i="4"/>
  <c r="B4005" i="4"/>
  <c r="A4005" i="4" s="1"/>
  <c r="F4004" i="4"/>
  <c r="D4004" i="4"/>
  <c r="C4004" i="4"/>
  <c r="B4004" i="4"/>
  <c r="F4003" i="4"/>
  <c r="D4003" i="4"/>
  <c r="C4003" i="4"/>
  <c r="B4003" i="4"/>
  <c r="A4003" i="4" s="1"/>
  <c r="F4002" i="4"/>
  <c r="D4002" i="4"/>
  <c r="C4002" i="4"/>
  <c r="B4002" i="4"/>
  <c r="A4002" i="4" s="1"/>
  <c r="F4001" i="4"/>
  <c r="D4001" i="4"/>
  <c r="C4001" i="4"/>
  <c r="B4001" i="4"/>
  <c r="A4001" i="4" s="1"/>
  <c r="F4000" i="4"/>
  <c r="D4000" i="4"/>
  <c r="C4000" i="4"/>
  <c r="B4000" i="4"/>
  <c r="A4000" i="4" s="1"/>
  <c r="F3999" i="4"/>
  <c r="D3999" i="4"/>
  <c r="C3999" i="4"/>
  <c r="B3999" i="4"/>
  <c r="A3999" i="4" s="1"/>
  <c r="F3998" i="4"/>
  <c r="D3998" i="4"/>
  <c r="C3998" i="4"/>
  <c r="B3998" i="4"/>
  <c r="A3998" i="4" s="1"/>
  <c r="F3997" i="4"/>
  <c r="D3997" i="4"/>
  <c r="C3997" i="4"/>
  <c r="B3997" i="4"/>
  <c r="A3997" i="4" s="1"/>
  <c r="F3996" i="4"/>
  <c r="D3996" i="4"/>
  <c r="C3996" i="4"/>
  <c r="B3996" i="4"/>
  <c r="A3996" i="4" s="1"/>
  <c r="F3995" i="4"/>
  <c r="D3995" i="4"/>
  <c r="C3995" i="4"/>
  <c r="B3995" i="4"/>
  <c r="A3995" i="4" s="1"/>
  <c r="F3994" i="4"/>
  <c r="D3994" i="4"/>
  <c r="C3994" i="4"/>
  <c r="B3994" i="4"/>
  <c r="A3994" i="4" s="1"/>
  <c r="F3993" i="4"/>
  <c r="D3993" i="4"/>
  <c r="C3993" i="4"/>
  <c r="B3993" i="4"/>
  <c r="A3993" i="4" s="1"/>
  <c r="F3992" i="4"/>
  <c r="D3992" i="4"/>
  <c r="C3992" i="4"/>
  <c r="B3992" i="4"/>
  <c r="A3992" i="4" s="1"/>
  <c r="F3991" i="4"/>
  <c r="D3991" i="4"/>
  <c r="C3991" i="4"/>
  <c r="B3991" i="4"/>
  <c r="A3991" i="4" s="1"/>
  <c r="F3990" i="4"/>
  <c r="D3990" i="4"/>
  <c r="C3990" i="4"/>
  <c r="B3990" i="4"/>
  <c r="A3990" i="4" s="1"/>
  <c r="F3989" i="4"/>
  <c r="D3989" i="4"/>
  <c r="C3989" i="4"/>
  <c r="B3989" i="4"/>
  <c r="A3989" i="4" s="1"/>
  <c r="F3988" i="4"/>
  <c r="D3988" i="4"/>
  <c r="C3988" i="4"/>
  <c r="B3988" i="4"/>
  <c r="A3988" i="4" s="1"/>
  <c r="F3987" i="4"/>
  <c r="D3987" i="4"/>
  <c r="C3987" i="4"/>
  <c r="B3987" i="4"/>
  <c r="A3987" i="4" s="1"/>
  <c r="F3986" i="4"/>
  <c r="D3986" i="4"/>
  <c r="C3986" i="4"/>
  <c r="B3986" i="4"/>
  <c r="A3986" i="4" s="1"/>
  <c r="F3985" i="4"/>
  <c r="D3985" i="4"/>
  <c r="C3985" i="4"/>
  <c r="B3985" i="4"/>
  <c r="A3985" i="4" s="1"/>
  <c r="E3985" i="4" s="1"/>
  <c r="F3984" i="4"/>
  <c r="D3984" i="4"/>
  <c r="C3984" i="4"/>
  <c r="B3984" i="4"/>
  <c r="A3984" i="4" s="1"/>
  <c r="F3983" i="4"/>
  <c r="D3983" i="4"/>
  <c r="C3983" i="4"/>
  <c r="B3983" i="4"/>
  <c r="A3983" i="4" s="1"/>
  <c r="F3982" i="4"/>
  <c r="D3982" i="4"/>
  <c r="C3982" i="4"/>
  <c r="B3982" i="4"/>
  <c r="A3982" i="4" s="1"/>
  <c r="F3981" i="4"/>
  <c r="D3981" i="4"/>
  <c r="C3981" i="4"/>
  <c r="B3981" i="4"/>
  <c r="A3981" i="4" s="1"/>
  <c r="F3980" i="4"/>
  <c r="D3980" i="4"/>
  <c r="C3980" i="4"/>
  <c r="B3980" i="4"/>
  <c r="A3980" i="4" s="1"/>
  <c r="F3979" i="4"/>
  <c r="D3979" i="4"/>
  <c r="C3979" i="4"/>
  <c r="B3979" i="4"/>
  <c r="A3979" i="4" s="1"/>
  <c r="F3978" i="4"/>
  <c r="D3978" i="4"/>
  <c r="C3978" i="4"/>
  <c r="B3978" i="4"/>
  <c r="A3978" i="4" s="1"/>
  <c r="F3977" i="4"/>
  <c r="D3977" i="4"/>
  <c r="C3977" i="4"/>
  <c r="B3977" i="4"/>
  <c r="A3977" i="4" s="1"/>
  <c r="F3976" i="4"/>
  <c r="D3976" i="4"/>
  <c r="C3976" i="4"/>
  <c r="B3976" i="4"/>
  <c r="A3976" i="4" s="1"/>
  <c r="F3975" i="4"/>
  <c r="D3975" i="4"/>
  <c r="C3975" i="4"/>
  <c r="B3975" i="4"/>
  <c r="A3975" i="4" s="1"/>
  <c r="F3974" i="4"/>
  <c r="D3974" i="4"/>
  <c r="C3974" i="4"/>
  <c r="B3974" i="4"/>
  <c r="A3974" i="4" s="1"/>
  <c r="F3973" i="4"/>
  <c r="D3973" i="4"/>
  <c r="C3973" i="4"/>
  <c r="B3973" i="4"/>
  <c r="A3973" i="4" s="1"/>
  <c r="F3972" i="4"/>
  <c r="D3972" i="4"/>
  <c r="C3972" i="4"/>
  <c r="B3972" i="4"/>
  <c r="A3972" i="4" s="1"/>
  <c r="F3971" i="4"/>
  <c r="D3971" i="4"/>
  <c r="C3971" i="4"/>
  <c r="B3971" i="4"/>
  <c r="A3971" i="4" s="1"/>
  <c r="F3970" i="4"/>
  <c r="D3970" i="4"/>
  <c r="C3970" i="4"/>
  <c r="B3970" i="4"/>
  <c r="A3970" i="4" s="1"/>
  <c r="F3969" i="4"/>
  <c r="D3969" i="4"/>
  <c r="C3969" i="4"/>
  <c r="B3969" i="4"/>
  <c r="A3969" i="4" s="1"/>
  <c r="F3968" i="4"/>
  <c r="D3968" i="4"/>
  <c r="C3968" i="4"/>
  <c r="B3968" i="4"/>
  <c r="F3967" i="4"/>
  <c r="D3967" i="4"/>
  <c r="C3967" i="4"/>
  <c r="B3967" i="4"/>
  <c r="A3967" i="4" s="1"/>
  <c r="F3966" i="4"/>
  <c r="D3966" i="4"/>
  <c r="C3966" i="4"/>
  <c r="B3966" i="4"/>
  <c r="A3966" i="4" s="1"/>
  <c r="F3965" i="4"/>
  <c r="D3965" i="4"/>
  <c r="C3965" i="4"/>
  <c r="B3965" i="4"/>
  <c r="A3965" i="4" s="1"/>
  <c r="F3964" i="4"/>
  <c r="D3964" i="4"/>
  <c r="C3964" i="4"/>
  <c r="B3964" i="4"/>
  <c r="A3964" i="4" s="1"/>
  <c r="F3963" i="4"/>
  <c r="D3963" i="4"/>
  <c r="C3963" i="4"/>
  <c r="B3963" i="4"/>
  <c r="A3963" i="4" s="1"/>
  <c r="F3962" i="4"/>
  <c r="D3962" i="4"/>
  <c r="C3962" i="4"/>
  <c r="B3962" i="4"/>
  <c r="A3962" i="4" s="1"/>
  <c r="F3961" i="4"/>
  <c r="D3961" i="4"/>
  <c r="C3961" i="4"/>
  <c r="B3961" i="4"/>
  <c r="A3961" i="4" s="1"/>
  <c r="F3960" i="4"/>
  <c r="D3960" i="4"/>
  <c r="C3960" i="4"/>
  <c r="B3960" i="4"/>
  <c r="A3960" i="4" s="1"/>
  <c r="F3959" i="4"/>
  <c r="D3959" i="4"/>
  <c r="C3959" i="4"/>
  <c r="B3959" i="4"/>
  <c r="A3959" i="4" s="1"/>
  <c r="F3958" i="4"/>
  <c r="D3958" i="4"/>
  <c r="C3958" i="4"/>
  <c r="B3958" i="4"/>
  <c r="A3958" i="4" s="1"/>
  <c r="F3957" i="4"/>
  <c r="D3957" i="4"/>
  <c r="C3957" i="4"/>
  <c r="B3957" i="4"/>
  <c r="A3957" i="4" s="1"/>
  <c r="F3956" i="4"/>
  <c r="D3956" i="4"/>
  <c r="C3956" i="4"/>
  <c r="B3956" i="4"/>
  <c r="A3956" i="4" s="1"/>
  <c r="F3955" i="4"/>
  <c r="D3955" i="4"/>
  <c r="C3955" i="4"/>
  <c r="B3955" i="4"/>
  <c r="A3955" i="4" s="1"/>
  <c r="F3954" i="4"/>
  <c r="D3954" i="4"/>
  <c r="C3954" i="4"/>
  <c r="B3954" i="4"/>
  <c r="A3954" i="4" s="1"/>
  <c r="F3953" i="4"/>
  <c r="D3953" i="4"/>
  <c r="C3953" i="4"/>
  <c r="B3953" i="4"/>
  <c r="A3953" i="4" s="1"/>
  <c r="F3952" i="4"/>
  <c r="D3952" i="4"/>
  <c r="C3952" i="4"/>
  <c r="B3952" i="4"/>
  <c r="A3952" i="4" s="1"/>
  <c r="F3951" i="4"/>
  <c r="D3951" i="4"/>
  <c r="C3951" i="4"/>
  <c r="B3951" i="4"/>
  <c r="A3951" i="4" s="1"/>
  <c r="F3950" i="4"/>
  <c r="D3950" i="4"/>
  <c r="C3950" i="4"/>
  <c r="B3950" i="4"/>
  <c r="A3950" i="4" s="1"/>
  <c r="F3949" i="4"/>
  <c r="D3949" i="4"/>
  <c r="C3949" i="4"/>
  <c r="B3949" i="4"/>
  <c r="A3949" i="4" s="1"/>
  <c r="F3948" i="4"/>
  <c r="D3948" i="4"/>
  <c r="C3948" i="4"/>
  <c r="B3948" i="4"/>
  <c r="A3948" i="4" s="1"/>
  <c r="F3947" i="4"/>
  <c r="D3947" i="4"/>
  <c r="C3947" i="4"/>
  <c r="B3947" i="4"/>
  <c r="A3947" i="4" s="1"/>
  <c r="F3946" i="4"/>
  <c r="D3946" i="4"/>
  <c r="C3946" i="4"/>
  <c r="B3946" i="4"/>
  <c r="A3946" i="4" s="1"/>
  <c r="F3945" i="4"/>
  <c r="D3945" i="4"/>
  <c r="C3945" i="4"/>
  <c r="B3945" i="4"/>
  <c r="A3945" i="4" s="1"/>
  <c r="F3944" i="4"/>
  <c r="D3944" i="4"/>
  <c r="C3944" i="4"/>
  <c r="B3944" i="4"/>
  <c r="A3944" i="4" s="1"/>
  <c r="F3943" i="4"/>
  <c r="D3943" i="4"/>
  <c r="C3943" i="4"/>
  <c r="B3943" i="4"/>
  <c r="A3943" i="4" s="1"/>
  <c r="F3942" i="4"/>
  <c r="D3942" i="4"/>
  <c r="C3942" i="4"/>
  <c r="B3942" i="4"/>
  <c r="A3942" i="4" s="1"/>
  <c r="F3941" i="4"/>
  <c r="D3941" i="4"/>
  <c r="C3941" i="4"/>
  <c r="B3941" i="4"/>
  <c r="A3941" i="4" s="1"/>
  <c r="F3940" i="4"/>
  <c r="D3940" i="4"/>
  <c r="C3940" i="4"/>
  <c r="B3940" i="4"/>
  <c r="A3940" i="4" s="1"/>
  <c r="F3939" i="4"/>
  <c r="D3939" i="4"/>
  <c r="C3939" i="4"/>
  <c r="B3939" i="4"/>
  <c r="A3939" i="4" s="1"/>
  <c r="F3938" i="4"/>
  <c r="D3938" i="4"/>
  <c r="C3938" i="4"/>
  <c r="B3938" i="4"/>
  <c r="A3938" i="4" s="1"/>
  <c r="F3937" i="4"/>
  <c r="D3937" i="4"/>
  <c r="C3937" i="4"/>
  <c r="B3937" i="4"/>
  <c r="A3937" i="4" s="1"/>
  <c r="F3936" i="4"/>
  <c r="D3936" i="4"/>
  <c r="C3936" i="4"/>
  <c r="B3936" i="4"/>
  <c r="A3936" i="4" s="1"/>
  <c r="F3935" i="4"/>
  <c r="D3935" i="4"/>
  <c r="C3935" i="4"/>
  <c r="B3935" i="4"/>
  <c r="A3935" i="4" s="1"/>
  <c r="F3934" i="4"/>
  <c r="D3934" i="4"/>
  <c r="C3934" i="4"/>
  <c r="B3934" i="4"/>
  <c r="A3934" i="4" s="1"/>
  <c r="F3933" i="4"/>
  <c r="D3933" i="4"/>
  <c r="C3933" i="4"/>
  <c r="B3933" i="4"/>
  <c r="A3933" i="4" s="1"/>
  <c r="F3932" i="4"/>
  <c r="D3932" i="4"/>
  <c r="C3932" i="4"/>
  <c r="B3932" i="4"/>
  <c r="A3932" i="4" s="1"/>
  <c r="F3931" i="4"/>
  <c r="D3931" i="4"/>
  <c r="C3931" i="4"/>
  <c r="B3931" i="4"/>
  <c r="A3931" i="4" s="1"/>
  <c r="F3930" i="4"/>
  <c r="D3930" i="4"/>
  <c r="C3930" i="4"/>
  <c r="B3930" i="4"/>
  <c r="A3930" i="4" s="1"/>
  <c r="F3929" i="4"/>
  <c r="D3929" i="4"/>
  <c r="C3929" i="4"/>
  <c r="B3929" i="4"/>
  <c r="A3929" i="4" s="1"/>
  <c r="F3928" i="4"/>
  <c r="D3928" i="4"/>
  <c r="C3928" i="4"/>
  <c r="B3928" i="4"/>
  <c r="A3928" i="4" s="1"/>
  <c r="F3927" i="4"/>
  <c r="D3927" i="4"/>
  <c r="C3927" i="4"/>
  <c r="B3927" i="4"/>
  <c r="A3927" i="4" s="1"/>
  <c r="F3926" i="4"/>
  <c r="D3926" i="4"/>
  <c r="C3926" i="4"/>
  <c r="B3926" i="4"/>
  <c r="A3926" i="4" s="1"/>
  <c r="F3925" i="4"/>
  <c r="D3925" i="4"/>
  <c r="C3925" i="4"/>
  <c r="B3925" i="4"/>
  <c r="A3925" i="4" s="1"/>
  <c r="F3924" i="4"/>
  <c r="D3924" i="4"/>
  <c r="C3924" i="4"/>
  <c r="B3924" i="4"/>
  <c r="A3924" i="4" s="1"/>
  <c r="F3923" i="4"/>
  <c r="D3923" i="4"/>
  <c r="C3923" i="4"/>
  <c r="B3923" i="4"/>
  <c r="A3923" i="4" s="1"/>
  <c r="F3922" i="4"/>
  <c r="D3922" i="4"/>
  <c r="C3922" i="4"/>
  <c r="B3922" i="4"/>
  <c r="A3922" i="4" s="1"/>
  <c r="F3921" i="4"/>
  <c r="D3921" i="4"/>
  <c r="C3921" i="4"/>
  <c r="B3921" i="4"/>
  <c r="A3921" i="4" s="1"/>
  <c r="F3920" i="4"/>
  <c r="D3920" i="4"/>
  <c r="C3920" i="4"/>
  <c r="B3920" i="4"/>
  <c r="A3920" i="4" s="1"/>
  <c r="F3919" i="4"/>
  <c r="D3919" i="4"/>
  <c r="C3919" i="4"/>
  <c r="B3919" i="4"/>
  <c r="A3919" i="4" s="1"/>
  <c r="F3918" i="4"/>
  <c r="D3918" i="4"/>
  <c r="C3918" i="4"/>
  <c r="B3918" i="4"/>
  <c r="A3918" i="4" s="1"/>
  <c r="F3917" i="4"/>
  <c r="D3917" i="4"/>
  <c r="C3917" i="4"/>
  <c r="B3917" i="4"/>
  <c r="A3917" i="4" s="1"/>
  <c r="F3916" i="4"/>
  <c r="D3916" i="4"/>
  <c r="C3916" i="4"/>
  <c r="B3916" i="4"/>
  <c r="A3916" i="4" s="1"/>
  <c r="F3915" i="4"/>
  <c r="D3915" i="4"/>
  <c r="C3915" i="4"/>
  <c r="B3915" i="4"/>
  <c r="A3915" i="4" s="1"/>
  <c r="F3914" i="4"/>
  <c r="D3914" i="4"/>
  <c r="C3914" i="4"/>
  <c r="B3914" i="4"/>
  <c r="A3914" i="4" s="1"/>
  <c r="F3913" i="4"/>
  <c r="D3913" i="4"/>
  <c r="C3913" i="4"/>
  <c r="B3913" i="4"/>
  <c r="A3913" i="4" s="1"/>
  <c r="F3912" i="4"/>
  <c r="D3912" i="4"/>
  <c r="C3912" i="4"/>
  <c r="B3912" i="4"/>
  <c r="A3912" i="4" s="1"/>
  <c r="F3911" i="4"/>
  <c r="D3911" i="4"/>
  <c r="C3911" i="4"/>
  <c r="B3911" i="4"/>
  <c r="A3911" i="4" s="1"/>
  <c r="F3910" i="4"/>
  <c r="D3910" i="4"/>
  <c r="C3910" i="4"/>
  <c r="B3910" i="4"/>
  <c r="A3910" i="4" s="1"/>
  <c r="F3909" i="4"/>
  <c r="D3909" i="4"/>
  <c r="C3909" i="4"/>
  <c r="B3909" i="4"/>
  <c r="A3909" i="4" s="1"/>
  <c r="F3908" i="4"/>
  <c r="D3908" i="4"/>
  <c r="C3908" i="4"/>
  <c r="B3908" i="4"/>
  <c r="A3908" i="4" s="1"/>
  <c r="F3907" i="4"/>
  <c r="D3907" i="4"/>
  <c r="C3907" i="4"/>
  <c r="B3907" i="4"/>
  <c r="A3907" i="4" s="1"/>
  <c r="F3906" i="4"/>
  <c r="D3906" i="4"/>
  <c r="C3906" i="4"/>
  <c r="B3906" i="4"/>
  <c r="A3906" i="4" s="1"/>
  <c r="F3905" i="4"/>
  <c r="D3905" i="4"/>
  <c r="C3905" i="4"/>
  <c r="B3905" i="4"/>
  <c r="A3905" i="4" s="1"/>
  <c r="F3904" i="4"/>
  <c r="D3904" i="4"/>
  <c r="C3904" i="4"/>
  <c r="B3904" i="4"/>
  <c r="A3904" i="4" s="1"/>
  <c r="F3903" i="4"/>
  <c r="D3903" i="4"/>
  <c r="C3903" i="4"/>
  <c r="B3903" i="4"/>
  <c r="A3903" i="4" s="1"/>
  <c r="F3902" i="4"/>
  <c r="D3902" i="4"/>
  <c r="C3902" i="4"/>
  <c r="B3902" i="4"/>
  <c r="A3902" i="4" s="1"/>
  <c r="F3901" i="4"/>
  <c r="D3901" i="4"/>
  <c r="C3901" i="4"/>
  <c r="B3901" i="4"/>
  <c r="A3901" i="4" s="1"/>
  <c r="F3900" i="4"/>
  <c r="D3900" i="4"/>
  <c r="C3900" i="4"/>
  <c r="B3900" i="4"/>
  <c r="A3900" i="4" s="1"/>
  <c r="F3899" i="4"/>
  <c r="D3899" i="4"/>
  <c r="C3899" i="4"/>
  <c r="B3899" i="4"/>
  <c r="A3899" i="4" s="1"/>
  <c r="F3898" i="4"/>
  <c r="D3898" i="4"/>
  <c r="C3898" i="4"/>
  <c r="B3898" i="4"/>
  <c r="A3898" i="4" s="1"/>
  <c r="F3897" i="4"/>
  <c r="D3897" i="4"/>
  <c r="C3897" i="4"/>
  <c r="B3897" i="4"/>
  <c r="A3897" i="4" s="1"/>
  <c r="F3896" i="4"/>
  <c r="D3896" i="4"/>
  <c r="C3896" i="4"/>
  <c r="B3896" i="4"/>
  <c r="A3896" i="4" s="1"/>
  <c r="F3895" i="4"/>
  <c r="D3895" i="4"/>
  <c r="C3895" i="4"/>
  <c r="B3895" i="4"/>
  <c r="A3895" i="4" s="1"/>
  <c r="F3894" i="4"/>
  <c r="D3894" i="4"/>
  <c r="C3894" i="4"/>
  <c r="B3894" i="4"/>
  <c r="A3894" i="4" s="1"/>
  <c r="F3893" i="4"/>
  <c r="D3893" i="4"/>
  <c r="C3893" i="4"/>
  <c r="B3893" i="4"/>
  <c r="A3893" i="4" s="1"/>
  <c r="F3892" i="4"/>
  <c r="D3892" i="4"/>
  <c r="C3892" i="4"/>
  <c r="B3892" i="4"/>
  <c r="A3892" i="4" s="1"/>
  <c r="F3891" i="4"/>
  <c r="D3891" i="4"/>
  <c r="C3891" i="4"/>
  <c r="B3891" i="4"/>
  <c r="A3891" i="4" s="1"/>
  <c r="F3890" i="4"/>
  <c r="D3890" i="4"/>
  <c r="C3890" i="4"/>
  <c r="B3890" i="4"/>
  <c r="A3890" i="4" s="1"/>
  <c r="F3889" i="4"/>
  <c r="D3889" i="4"/>
  <c r="C3889" i="4"/>
  <c r="B3889" i="4"/>
  <c r="A3889" i="4" s="1"/>
  <c r="F3888" i="4"/>
  <c r="D3888" i="4"/>
  <c r="C3888" i="4"/>
  <c r="B3888" i="4"/>
  <c r="A3888" i="4" s="1"/>
  <c r="F3887" i="4"/>
  <c r="D3887" i="4"/>
  <c r="C3887" i="4"/>
  <c r="B3887" i="4"/>
  <c r="A3887" i="4" s="1"/>
  <c r="F3886" i="4"/>
  <c r="D3886" i="4"/>
  <c r="C3886" i="4"/>
  <c r="B3886" i="4"/>
  <c r="A3886" i="4" s="1"/>
  <c r="F3885" i="4"/>
  <c r="D3885" i="4"/>
  <c r="C3885" i="4"/>
  <c r="B3885" i="4"/>
  <c r="A3885" i="4" s="1"/>
  <c r="F3884" i="4"/>
  <c r="D3884" i="4"/>
  <c r="C3884" i="4"/>
  <c r="B3884" i="4"/>
  <c r="A3884" i="4" s="1"/>
  <c r="F3883" i="4"/>
  <c r="D3883" i="4"/>
  <c r="C3883" i="4"/>
  <c r="B3883" i="4"/>
  <c r="A3883" i="4" s="1"/>
  <c r="F3882" i="4"/>
  <c r="D3882" i="4"/>
  <c r="C3882" i="4"/>
  <c r="B3882" i="4"/>
  <c r="A3882" i="4" s="1"/>
  <c r="F3881" i="4"/>
  <c r="D3881" i="4"/>
  <c r="C3881" i="4"/>
  <c r="B3881" i="4"/>
  <c r="A3881" i="4" s="1"/>
  <c r="F3880" i="4"/>
  <c r="D3880" i="4"/>
  <c r="C3880" i="4"/>
  <c r="B3880" i="4"/>
  <c r="A3880" i="4" s="1"/>
  <c r="F3879" i="4"/>
  <c r="D3879" i="4"/>
  <c r="C3879" i="4"/>
  <c r="B3879" i="4"/>
  <c r="A3879" i="4" s="1"/>
  <c r="F3878" i="4"/>
  <c r="D3878" i="4"/>
  <c r="C3878" i="4"/>
  <c r="B3878" i="4"/>
  <c r="A3878" i="4" s="1"/>
  <c r="F3877" i="4"/>
  <c r="D3877" i="4"/>
  <c r="C3877" i="4"/>
  <c r="B3877" i="4"/>
  <c r="A3877" i="4" s="1"/>
  <c r="F3876" i="4"/>
  <c r="D3876" i="4"/>
  <c r="C3876" i="4"/>
  <c r="B3876" i="4"/>
  <c r="A3876" i="4" s="1"/>
  <c r="F3875" i="4"/>
  <c r="D3875" i="4"/>
  <c r="C3875" i="4"/>
  <c r="B3875" i="4"/>
  <c r="A3875" i="4" s="1"/>
  <c r="F3874" i="4"/>
  <c r="D3874" i="4"/>
  <c r="C3874" i="4"/>
  <c r="B3874" i="4"/>
  <c r="A3874" i="4" s="1"/>
  <c r="F3873" i="4"/>
  <c r="D3873" i="4"/>
  <c r="C3873" i="4"/>
  <c r="B3873" i="4"/>
  <c r="A3873" i="4" s="1"/>
  <c r="F3872" i="4"/>
  <c r="D3872" i="4"/>
  <c r="C3872" i="4"/>
  <c r="B3872" i="4"/>
  <c r="A3872" i="4" s="1"/>
  <c r="F3871" i="4"/>
  <c r="D3871" i="4"/>
  <c r="C3871" i="4"/>
  <c r="B3871" i="4"/>
  <c r="A3871" i="4" s="1"/>
  <c r="F3870" i="4"/>
  <c r="D3870" i="4"/>
  <c r="C3870" i="4"/>
  <c r="B3870" i="4"/>
  <c r="A3870" i="4" s="1"/>
  <c r="F3869" i="4"/>
  <c r="D3869" i="4"/>
  <c r="C3869" i="4"/>
  <c r="B3869" i="4"/>
  <c r="A3869" i="4" s="1"/>
  <c r="F3868" i="4"/>
  <c r="D3868" i="4"/>
  <c r="C3868" i="4"/>
  <c r="B3868" i="4"/>
  <c r="A3868" i="4" s="1"/>
  <c r="F3867" i="4"/>
  <c r="D3867" i="4"/>
  <c r="C3867" i="4"/>
  <c r="B3867" i="4"/>
  <c r="A3867" i="4" s="1"/>
  <c r="F3866" i="4"/>
  <c r="D3866" i="4"/>
  <c r="C3866" i="4"/>
  <c r="B3866" i="4"/>
  <c r="A3866" i="4" s="1"/>
  <c r="F3865" i="4"/>
  <c r="D3865" i="4"/>
  <c r="C3865" i="4"/>
  <c r="B3865" i="4"/>
  <c r="A3865" i="4" s="1"/>
  <c r="F3864" i="4"/>
  <c r="D3864" i="4"/>
  <c r="C3864" i="4"/>
  <c r="B3864" i="4"/>
  <c r="A3864" i="4" s="1"/>
  <c r="F3863" i="4"/>
  <c r="D3863" i="4"/>
  <c r="C3863" i="4"/>
  <c r="B3863" i="4"/>
  <c r="A3863" i="4" s="1"/>
  <c r="F3862" i="4"/>
  <c r="D3862" i="4"/>
  <c r="C3862" i="4"/>
  <c r="B3862" i="4"/>
  <c r="A3862" i="4" s="1"/>
  <c r="F3861" i="4"/>
  <c r="D3861" i="4"/>
  <c r="C3861" i="4"/>
  <c r="B3861" i="4"/>
  <c r="A3861" i="4" s="1"/>
  <c r="F3860" i="4"/>
  <c r="D3860" i="4"/>
  <c r="C3860" i="4"/>
  <c r="B3860" i="4"/>
  <c r="A3860" i="4" s="1"/>
  <c r="F3859" i="4"/>
  <c r="D3859" i="4"/>
  <c r="C3859" i="4"/>
  <c r="B3859" i="4"/>
  <c r="A3859" i="4" s="1"/>
  <c r="F3858" i="4"/>
  <c r="D3858" i="4"/>
  <c r="C3858" i="4"/>
  <c r="B3858" i="4"/>
  <c r="A3858" i="4" s="1"/>
  <c r="F3857" i="4"/>
  <c r="D3857" i="4"/>
  <c r="C3857" i="4"/>
  <c r="B3857" i="4"/>
  <c r="A3857" i="4" s="1"/>
  <c r="F3856" i="4"/>
  <c r="D3856" i="4"/>
  <c r="C3856" i="4"/>
  <c r="B3856" i="4"/>
  <c r="A3856" i="4" s="1"/>
  <c r="F3855" i="4"/>
  <c r="D3855" i="4"/>
  <c r="C3855" i="4"/>
  <c r="B3855" i="4"/>
  <c r="A3855" i="4" s="1"/>
  <c r="F3854" i="4"/>
  <c r="D3854" i="4"/>
  <c r="C3854" i="4"/>
  <c r="B3854" i="4"/>
  <c r="A3854" i="4" s="1"/>
  <c r="F3853" i="4"/>
  <c r="D3853" i="4"/>
  <c r="C3853" i="4"/>
  <c r="B3853" i="4"/>
  <c r="A3853" i="4" s="1"/>
  <c r="F3852" i="4"/>
  <c r="D3852" i="4"/>
  <c r="C3852" i="4"/>
  <c r="B3852" i="4"/>
  <c r="A3852" i="4" s="1"/>
  <c r="F3851" i="4"/>
  <c r="D3851" i="4"/>
  <c r="C3851" i="4"/>
  <c r="B3851" i="4"/>
  <c r="A3851" i="4" s="1"/>
  <c r="F3850" i="4"/>
  <c r="D3850" i="4"/>
  <c r="C3850" i="4"/>
  <c r="B3850" i="4"/>
  <c r="A3850" i="4" s="1"/>
  <c r="F3849" i="4"/>
  <c r="D3849" i="4"/>
  <c r="C3849" i="4"/>
  <c r="B3849" i="4"/>
  <c r="A3849" i="4" s="1"/>
  <c r="F3848" i="4"/>
  <c r="D3848" i="4"/>
  <c r="C3848" i="4"/>
  <c r="B3848" i="4"/>
  <c r="A3848" i="4" s="1"/>
  <c r="F3847" i="4"/>
  <c r="D3847" i="4"/>
  <c r="C3847" i="4"/>
  <c r="B3847" i="4"/>
  <c r="A3847" i="4" s="1"/>
  <c r="F3846" i="4"/>
  <c r="D3846" i="4"/>
  <c r="C3846" i="4"/>
  <c r="B3846" i="4"/>
  <c r="A3846" i="4" s="1"/>
  <c r="F3845" i="4"/>
  <c r="D3845" i="4"/>
  <c r="C3845" i="4"/>
  <c r="B3845" i="4"/>
  <c r="A3845" i="4" s="1"/>
  <c r="F3844" i="4"/>
  <c r="D3844" i="4"/>
  <c r="C3844" i="4"/>
  <c r="B3844" i="4"/>
  <c r="A3844" i="4" s="1"/>
  <c r="F3843" i="4"/>
  <c r="D3843" i="4"/>
  <c r="C3843" i="4"/>
  <c r="B3843" i="4"/>
  <c r="A3843" i="4" s="1"/>
  <c r="F3842" i="4"/>
  <c r="D3842" i="4"/>
  <c r="C3842" i="4"/>
  <c r="B3842" i="4"/>
  <c r="A3842" i="4" s="1"/>
  <c r="F3841" i="4"/>
  <c r="D3841" i="4"/>
  <c r="C3841" i="4"/>
  <c r="B3841" i="4"/>
  <c r="A3841" i="4" s="1"/>
  <c r="F3840" i="4"/>
  <c r="D3840" i="4"/>
  <c r="C3840" i="4"/>
  <c r="B3840" i="4"/>
  <c r="A3840" i="4" s="1"/>
  <c r="F3839" i="4"/>
  <c r="D3839" i="4"/>
  <c r="C3839" i="4"/>
  <c r="B3839" i="4"/>
  <c r="A3839" i="4" s="1"/>
  <c r="F3838" i="4"/>
  <c r="D3838" i="4"/>
  <c r="C3838" i="4"/>
  <c r="B3838" i="4"/>
  <c r="A3838" i="4" s="1"/>
  <c r="F3837" i="4"/>
  <c r="D3837" i="4"/>
  <c r="C3837" i="4"/>
  <c r="B3837" i="4"/>
  <c r="A3837" i="4" s="1"/>
  <c r="F3836" i="4"/>
  <c r="D3836" i="4"/>
  <c r="C3836" i="4"/>
  <c r="B3836" i="4"/>
  <c r="A3836" i="4" s="1"/>
  <c r="F3835" i="4"/>
  <c r="D3835" i="4"/>
  <c r="C3835" i="4"/>
  <c r="B3835" i="4"/>
  <c r="A3835" i="4" s="1"/>
  <c r="F3834" i="4"/>
  <c r="D3834" i="4"/>
  <c r="C3834" i="4"/>
  <c r="B3834" i="4"/>
  <c r="A3834" i="4" s="1"/>
  <c r="F3833" i="4"/>
  <c r="D3833" i="4"/>
  <c r="C3833" i="4"/>
  <c r="B3833" i="4"/>
  <c r="A3833" i="4" s="1"/>
  <c r="F3832" i="4"/>
  <c r="D3832" i="4"/>
  <c r="C3832" i="4"/>
  <c r="B3832" i="4"/>
  <c r="A3832" i="4" s="1"/>
  <c r="F3831" i="4"/>
  <c r="D3831" i="4"/>
  <c r="C3831" i="4"/>
  <c r="B3831" i="4"/>
  <c r="A3831" i="4" s="1"/>
  <c r="F3830" i="4"/>
  <c r="D3830" i="4"/>
  <c r="C3830" i="4"/>
  <c r="B3830" i="4"/>
  <c r="A3830" i="4" s="1"/>
  <c r="F3829" i="4"/>
  <c r="D3829" i="4"/>
  <c r="C3829" i="4"/>
  <c r="B3829" i="4"/>
  <c r="A3829" i="4" s="1"/>
  <c r="F3828" i="4"/>
  <c r="D3828" i="4"/>
  <c r="C3828" i="4"/>
  <c r="B3828" i="4"/>
  <c r="A3828" i="4" s="1"/>
  <c r="F3827" i="4"/>
  <c r="D3827" i="4"/>
  <c r="C3827" i="4"/>
  <c r="B3827" i="4"/>
  <c r="A3827" i="4" s="1"/>
  <c r="F3826" i="4"/>
  <c r="D3826" i="4"/>
  <c r="C3826" i="4"/>
  <c r="B3826" i="4"/>
  <c r="A3826" i="4" s="1"/>
  <c r="F3825" i="4"/>
  <c r="D3825" i="4"/>
  <c r="C3825" i="4"/>
  <c r="B3825" i="4"/>
  <c r="A3825" i="4" s="1"/>
  <c r="F3824" i="4"/>
  <c r="D3824" i="4"/>
  <c r="C3824" i="4"/>
  <c r="B3824" i="4"/>
  <c r="A3824" i="4" s="1"/>
  <c r="F3823" i="4"/>
  <c r="D3823" i="4"/>
  <c r="C3823" i="4"/>
  <c r="B3823" i="4"/>
  <c r="A3823" i="4" s="1"/>
  <c r="F3822" i="4"/>
  <c r="D3822" i="4"/>
  <c r="C3822" i="4"/>
  <c r="B3822" i="4"/>
  <c r="A3822" i="4" s="1"/>
  <c r="F3821" i="4"/>
  <c r="D3821" i="4"/>
  <c r="C3821" i="4"/>
  <c r="B3821" i="4"/>
  <c r="A3821" i="4" s="1"/>
  <c r="F3820" i="4"/>
  <c r="D3820" i="4"/>
  <c r="C3820" i="4"/>
  <c r="B3820" i="4"/>
  <c r="A3820" i="4" s="1"/>
  <c r="F3819" i="4"/>
  <c r="D3819" i="4"/>
  <c r="C3819" i="4"/>
  <c r="B3819" i="4"/>
  <c r="A3819" i="4" s="1"/>
  <c r="F3818" i="4"/>
  <c r="D3818" i="4"/>
  <c r="C3818" i="4"/>
  <c r="B3818" i="4"/>
  <c r="A3818" i="4" s="1"/>
  <c r="F3817" i="4"/>
  <c r="D3817" i="4"/>
  <c r="C3817" i="4"/>
  <c r="B3817" i="4"/>
  <c r="A3817" i="4" s="1"/>
  <c r="F3816" i="4"/>
  <c r="D3816" i="4"/>
  <c r="C3816" i="4"/>
  <c r="B3816" i="4"/>
  <c r="A3816" i="4" s="1"/>
  <c r="F3815" i="4"/>
  <c r="D3815" i="4"/>
  <c r="C3815" i="4"/>
  <c r="B3815" i="4"/>
  <c r="A3815" i="4" s="1"/>
  <c r="F3814" i="4"/>
  <c r="D3814" i="4"/>
  <c r="C3814" i="4"/>
  <c r="B3814" i="4"/>
  <c r="A3814" i="4" s="1"/>
  <c r="F3813" i="4"/>
  <c r="D3813" i="4"/>
  <c r="C3813" i="4"/>
  <c r="B3813" i="4"/>
  <c r="A3813" i="4" s="1"/>
  <c r="F3812" i="4"/>
  <c r="D3812" i="4"/>
  <c r="C3812" i="4"/>
  <c r="B3812" i="4"/>
  <c r="A3812" i="4" s="1"/>
  <c r="F3811" i="4"/>
  <c r="D3811" i="4"/>
  <c r="C3811" i="4"/>
  <c r="B3811" i="4"/>
  <c r="A3811" i="4" s="1"/>
  <c r="F3810" i="4"/>
  <c r="D3810" i="4"/>
  <c r="C3810" i="4"/>
  <c r="B3810" i="4"/>
  <c r="A3810" i="4" s="1"/>
  <c r="F3809" i="4"/>
  <c r="D3809" i="4"/>
  <c r="C3809" i="4"/>
  <c r="B3809" i="4"/>
  <c r="A3809" i="4" s="1"/>
  <c r="F3808" i="4"/>
  <c r="D3808" i="4"/>
  <c r="C3808" i="4"/>
  <c r="B3808" i="4"/>
  <c r="A3808" i="4" s="1"/>
  <c r="F3807" i="4"/>
  <c r="D3807" i="4"/>
  <c r="C3807" i="4"/>
  <c r="B3807" i="4"/>
  <c r="A3807" i="4" s="1"/>
  <c r="F3806" i="4"/>
  <c r="D3806" i="4"/>
  <c r="C3806" i="4"/>
  <c r="B3806" i="4"/>
  <c r="A3806" i="4" s="1"/>
  <c r="F3805" i="4"/>
  <c r="D3805" i="4"/>
  <c r="C3805" i="4"/>
  <c r="B3805" i="4"/>
  <c r="A3805" i="4" s="1"/>
  <c r="F3804" i="4"/>
  <c r="D3804" i="4"/>
  <c r="C3804" i="4"/>
  <c r="B3804" i="4"/>
  <c r="A3804" i="4" s="1"/>
  <c r="F3803" i="4"/>
  <c r="D3803" i="4"/>
  <c r="C3803" i="4"/>
  <c r="B3803" i="4"/>
  <c r="A3803" i="4" s="1"/>
  <c r="F3802" i="4"/>
  <c r="D3802" i="4"/>
  <c r="C3802" i="4"/>
  <c r="B3802" i="4"/>
  <c r="A3802" i="4" s="1"/>
  <c r="F3801" i="4"/>
  <c r="D3801" i="4"/>
  <c r="C3801" i="4"/>
  <c r="B3801" i="4"/>
  <c r="A3801" i="4" s="1"/>
  <c r="F3800" i="4"/>
  <c r="D3800" i="4"/>
  <c r="C3800" i="4"/>
  <c r="B3800" i="4"/>
  <c r="A3800" i="4" s="1"/>
  <c r="F3799" i="4"/>
  <c r="D3799" i="4"/>
  <c r="C3799" i="4"/>
  <c r="B3799" i="4"/>
  <c r="A3799" i="4" s="1"/>
  <c r="F3798" i="4"/>
  <c r="D3798" i="4"/>
  <c r="C3798" i="4"/>
  <c r="B3798" i="4"/>
  <c r="A3798" i="4" s="1"/>
  <c r="F3797" i="4"/>
  <c r="D3797" i="4"/>
  <c r="C3797" i="4"/>
  <c r="B3797" i="4"/>
  <c r="A3797" i="4" s="1"/>
  <c r="F3796" i="4"/>
  <c r="D3796" i="4"/>
  <c r="C3796" i="4"/>
  <c r="B3796" i="4"/>
  <c r="A3796" i="4" s="1"/>
  <c r="F3795" i="4"/>
  <c r="D3795" i="4"/>
  <c r="C3795" i="4"/>
  <c r="B3795" i="4"/>
  <c r="A3795" i="4" s="1"/>
  <c r="F3794" i="4"/>
  <c r="D3794" i="4"/>
  <c r="C3794" i="4"/>
  <c r="B3794" i="4"/>
  <c r="A3794" i="4" s="1"/>
  <c r="F3793" i="4"/>
  <c r="D3793" i="4"/>
  <c r="C3793" i="4"/>
  <c r="B3793" i="4"/>
  <c r="A3793" i="4" s="1"/>
  <c r="F3792" i="4"/>
  <c r="D3792" i="4"/>
  <c r="C3792" i="4"/>
  <c r="B3792" i="4"/>
  <c r="A3792" i="4" s="1"/>
  <c r="F3791" i="4"/>
  <c r="D3791" i="4"/>
  <c r="C3791" i="4"/>
  <c r="B3791" i="4"/>
  <c r="A3791" i="4" s="1"/>
  <c r="F3790" i="4"/>
  <c r="D3790" i="4"/>
  <c r="C3790" i="4"/>
  <c r="B3790" i="4"/>
  <c r="A3790" i="4" s="1"/>
  <c r="F3789" i="4"/>
  <c r="D3789" i="4"/>
  <c r="C3789" i="4"/>
  <c r="B3789" i="4"/>
  <c r="A3789" i="4" s="1"/>
  <c r="F3788" i="4"/>
  <c r="D3788" i="4"/>
  <c r="C3788" i="4"/>
  <c r="B3788" i="4"/>
  <c r="A3788" i="4" s="1"/>
  <c r="F3787" i="4"/>
  <c r="D3787" i="4"/>
  <c r="C3787" i="4"/>
  <c r="B3787" i="4"/>
  <c r="A3787" i="4" s="1"/>
  <c r="F3786" i="4"/>
  <c r="D3786" i="4"/>
  <c r="C3786" i="4"/>
  <c r="B3786" i="4"/>
  <c r="A3786" i="4" s="1"/>
  <c r="F3785" i="4"/>
  <c r="D3785" i="4"/>
  <c r="C3785" i="4"/>
  <c r="B3785" i="4"/>
  <c r="A3785" i="4" s="1"/>
  <c r="E3785" i="4" s="1"/>
  <c r="F3784" i="4"/>
  <c r="D3784" i="4"/>
  <c r="C3784" i="4"/>
  <c r="B3784" i="4"/>
  <c r="A3784" i="4" s="1"/>
  <c r="F3783" i="4"/>
  <c r="D3783" i="4"/>
  <c r="C3783" i="4"/>
  <c r="B3783" i="4"/>
  <c r="A3783" i="4" s="1"/>
  <c r="F3782" i="4"/>
  <c r="D3782" i="4"/>
  <c r="C3782" i="4"/>
  <c r="B3782" i="4"/>
  <c r="A3782" i="4" s="1"/>
  <c r="F3781" i="4"/>
  <c r="D3781" i="4"/>
  <c r="C3781" i="4"/>
  <c r="B3781" i="4"/>
  <c r="A3781" i="4" s="1"/>
  <c r="F3780" i="4"/>
  <c r="D3780" i="4"/>
  <c r="C3780" i="4"/>
  <c r="B3780" i="4"/>
  <c r="A3780" i="4" s="1"/>
  <c r="F3779" i="4"/>
  <c r="D3779" i="4"/>
  <c r="C3779" i="4"/>
  <c r="B3779" i="4"/>
  <c r="A3779" i="4" s="1"/>
  <c r="F3778" i="4"/>
  <c r="D3778" i="4"/>
  <c r="C3778" i="4"/>
  <c r="B3778" i="4"/>
  <c r="A3778" i="4" s="1"/>
  <c r="F3777" i="4"/>
  <c r="D3777" i="4"/>
  <c r="C3777" i="4"/>
  <c r="B3777" i="4"/>
  <c r="A3777" i="4" s="1"/>
  <c r="F3776" i="4"/>
  <c r="D3776" i="4"/>
  <c r="C3776" i="4"/>
  <c r="B3776" i="4"/>
  <c r="A3776" i="4" s="1"/>
  <c r="F3775" i="4"/>
  <c r="D3775" i="4"/>
  <c r="C3775" i="4"/>
  <c r="B3775" i="4"/>
  <c r="A3775" i="4" s="1"/>
  <c r="F3774" i="4"/>
  <c r="D3774" i="4"/>
  <c r="C3774" i="4"/>
  <c r="B3774" i="4"/>
  <c r="A3774" i="4" s="1"/>
  <c r="F3773" i="4"/>
  <c r="D3773" i="4"/>
  <c r="C3773" i="4"/>
  <c r="B3773" i="4"/>
  <c r="A3773" i="4" s="1"/>
  <c r="F3772" i="4"/>
  <c r="D3772" i="4"/>
  <c r="C3772" i="4"/>
  <c r="B3772" i="4"/>
  <c r="A3772" i="4" s="1"/>
  <c r="F3771" i="4"/>
  <c r="D3771" i="4"/>
  <c r="C3771" i="4"/>
  <c r="B3771" i="4"/>
  <c r="A3771" i="4" s="1"/>
  <c r="F3770" i="4"/>
  <c r="D3770" i="4"/>
  <c r="C3770" i="4"/>
  <c r="B3770" i="4"/>
  <c r="A3770" i="4" s="1"/>
  <c r="F3769" i="4"/>
  <c r="D3769" i="4"/>
  <c r="C3769" i="4"/>
  <c r="B3769" i="4"/>
  <c r="A3769" i="4" s="1"/>
  <c r="F3768" i="4"/>
  <c r="D3768" i="4"/>
  <c r="C3768" i="4"/>
  <c r="B3768" i="4"/>
  <c r="A3768" i="4" s="1"/>
  <c r="F3767" i="4"/>
  <c r="D3767" i="4"/>
  <c r="C3767" i="4"/>
  <c r="B3767" i="4"/>
  <c r="A3767" i="4" s="1"/>
  <c r="F3766" i="4"/>
  <c r="D3766" i="4"/>
  <c r="C3766" i="4"/>
  <c r="B3766" i="4"/>
  <c r="A3766" i="4" s="1"/>
  <c r="F3765" i="4"/>
  <c r="D3765" i="4"/>
  <c r="C3765" i="4"/>
  <c r="B3765" i="4"/>
  <c r="A3765" i="4" s="1"/>
  <c r="F3764" i="4"/>
  <c r="D3764" i="4"/>
  <c r="C3764" i="4"/>
  <c r="B3764" i="4"/>
  <c r="A3764" i="4" s="1"/>
  <c r="E3764" i="4" s="1"/>
  <c r="F3763" i="4"/>
  <c r="D3763" i="4"/>
  <c r="C3763" i="4"/>
  <c r="B3763" i="4"/>
  <c r="A3763" i="4" s="1"/>
  <c r="F3762" i="4"/>
  <c r="D3762" i="4"/>
  <c r="C3762" i="4"/>
  <c r="B3762" i="4"/>
  <c r="A3762" i="4" s="1"/>
  <c r="F3761" i="4"/>
  <c r="D3761" i="4"/>
  <c r="C3761" i="4"/>
  <c r="B3761" i="4"/>
  <c r="A3761" i="4" s="1"/>
  <c r="F3760" i="4"/>
  <c r="D3760" i="4"/>
  <c r="C3760" i="4"/>
  <c r="B3760" i="4"/>
  <c r="A3760" i="4" s="1"/>
  <c r="F3759" i="4"/>
  <c r="D3759" i="4"/>
  <c r="C3759" i="4"/>
  <c r="B3759" i="4"/>
  <c r="A3759" i="4" s="1"/>
  <c r="F3758" i="4"/>
  <c r="D3758" i="4"/>
  <c r="C3758" i="4"/>
  <c r="B3758" i="4"/>
  <c r="A3758" i="4" s="1"/>
  <c r="F3757" i="4"/>
  <c r="D3757" i="4"/>
  <c r="C3757" i="4"/>
  <c r="B3757" i="4"/>
  <c r="A3757" i="4" s="1"/>
  <c r="F3756" i="4"/>
  <c r="D3756" i="4"/>
  <c r="C3756" i="4"/>
  <c r="B3756" i="4"/>
  <c r="A3756" i="4" s="1"/>
  <c r="F3755" i="4"/>
  <c r="D3755" i="4"/>
  <c r="C3755" i="4"/>
  <c r="B3755" i="4"/>
  <c r="A3755" i="4" s="1"/>
  <c r="F3754" i="4"/>
  <c r="D3754" i="4"/>
  <c r="C3754" i="4"/>
  <c r="B3754" i="4"/>
  <c r="A3754" i="4" s="1"/>
  <c r="F3753" i="4"/>
  <c r="D3753" i="4"/>
  <c r="C3753" i="4"/>
  <c r="B3753" i="4"/>
  <c r="A3753" i="4" s="1"/>
  <c r="F3752" i="4"/>
  <c r="D3752" i="4"/>
  <c r="C3752" i="4"/>
  <c r="B3752" i="4"/>
  <c r="A3752" i="4" s="1"/>
  <c r="F3751" i="4"/>
  <c r="D3751" i="4"/>
  <c r="C3751" i="4"/>
  <c r="B3751" i="4"/>
  <c r="A3751" i="4" s="1"/>
  <c r="F3750" i="4"/>
  <c r="D3750" i="4"/>
  <c r="C3750" i="4"/>
  <c r="B3750" i="4"/>
  <c r="A3750" i="4" s="1"/>
  <c r="F3749" i="4"/>
  <c r="D3749" i="4"/>
  <c r="C3749" i="4"/>
  <c r="B3749" i="4"/>
  <c r="A3749" i="4" s="1"/>
  <c r="F3748" i="4"/>
  <c r="D3748" i="4"/>
  <c r="C3748" i="4"/>
  <c r="B3748" i="4"/>
  <c r="A3748" i="4" s="1"/>
  <c r="F3747" i="4"/>
  <c r="D3747" i="4"/>
  <c r="C3747" i="4"/>
  <c r="B3747" i="4"/>
  <c r="A3747" i="4" s="1"/>
  <c r="F3746" i="4"/>
  <c r="D3746" i="4"/>
  <c r="C3746" i="4"/>
  <c r="B3746" i="4"/>
  <c r="A3746" i="4" s="1"/>
  <c r="F3745" i="4"/>
  <c r="D3745" i="4"/>
  <c r="C3745" i="4"/>
  <c r="B3745" i="4"/>
  <c r="A3745" i="4" s="1"/>
  <c r="F3744" i="4"/>
  <c r="D3744" i="4"/>
  <c r="C3744" i="4"/>
  <c r="B3744" i="4"/>
  <c r="A3744" i="4" s="1"/>
  <c r="F3743" i="4"/>
  <c r="D3743" i="4"/>
  <c r="C3743" i="4"/>
  <c r="B3743" i="4"/>
  <c r="A3743" i="4" s="1"/>
  <c r="F3742" i="4"/>
  <c r="D3742" i="4"/>
  <c r="C3742" i="4"/>
  <c r="B3742" i="4"/>
  <c r="A3742" i="4" s="1"/>
  <c r="F3741" i="4"/>
  <c r="D3741" i="4"/>
  <c r="C3741" i="4"/>
  <c r="B3741" i="4"/>
  <c r="A3741" i="4" s="1"/>
  <c r="F3740" i="4"/>
  <c r="D3740" i="4"/>
  <c r="C3740" i="4"/>
  <c r="B3740" i="4"/>
  <c r="A3740" i="4" s="1"/>
  <c r="F3739" i="4"/>
  <c r="D3739" i="4"/>
  <c r="C3739" i="4"/>
  <c r="B3739" i="4"/>
  <c r="A3739" i="4" s="1"/>
  <c r="F3738" i="4"/>
  <c r="D3738" i="4"/>
  <c r="C3738" i="4"/>
  <c r="B3738" i="4"/>
  <c r="A3738" i="4" s="1"/>
  <c r="F3737" i="4"/>
  <c r="D3737" i="4"/>
  <c r="C3737" i="4"/>
  <c r="B3737" i="4"/>
  <c r="A3737" i="4" s="1"/>
  <c r="F3736" i="4"/>
  <c r="D3736" i="4"/>
  <c r="C3736" i="4"/>
  <c r="B3736" i="4"/>
  <c r="A3736" i="4" s="1"/>
  <c r="F3735" i="4"/>
  <c r="D3735" i="4"/>
  <c r="C3735" i="4"/>
  <c r="B3735" i="4"/>
  <c r="A3735" i="4" s="1"/>
  <c r="F3734" i="4"/>
  <c r="D3734" i="4"/>
  <c r="C3734" i="4"/>
  <c r="B3734" i="4"/>
  <c r="A3734" i="4" s="1"/>
  <c r="F3733" i="4"/>
  <c r="D3733" i="4"/>
  <c r="C3733" i="4"/>
  <c r="B3733" i="4"/>
  <c r="A3733" i="4" s="1"/>
  <c r="F3732" i="4"/>
  <c r="D3732" i="4"/>
  <c r="C3732" i="4"/>
  <c r="B3732" i="4"/>
  <c r="A3732" i="4" s="1"/>
  <c r="F3731" i="4"/>
  <c r="D3731" i="4"/>
  <c r="C3731" i="4"/>
  <c r="B3731" i="4"/>
  <c r="A3731" i="4" s="1"/>
  <c r="F3730" i="4"/>
  <c r="D3730" i="4"/>
  <c r="C3730" i="4"/>
  <c r="B3730" i="4"/>
  <c r="A3730" i="4" s="1"/>
  <c r="F3729" i="4"/>
  <c r="D3729" i="4"/>
  <c r="C3729" i="4"/>
  <c r="B3729" i="4"/>
  <c r="A3729" i="4" s="1"/>
  <c r="F3728" i="4"/>
  <c r="D3728" i="4"/>
  <c r="C3728" i="4"/>
  <c r="B3728" i="4"/>
  <c r="A3728" i="4" s="1"/>
  <c r="F3727" i="4"/>
  <c r="D3727" i="4"/>
  <c r="C3727" i="4"/>
  <c r="B3727" i="4"/>
  <c r="A3727" i="4" s="1"/>
  <c r="F3726" i="4"/>
  <c r="D3726" i="4"/>
  <c r="C3726" i="4"/>
  <c r="B3726" i="4"/>
  <c r="A3726" i="4" s="1"/>
  <c r="F3725" i="4"/>
  <c r="D3725" i="4"/>
  <c r="C3725" i="4"/>
  <c r="B3725" i="4"/>
  <c r="A3725" i="4" s="1"/>
  <c r="F3724" i="4"/>
  <c r="D3724" i="4"/>
  <c r="C3724" i="4"/>
  <c r="B3724" i="4"/>
  <c r="A3724" i="4" s="1"/>
  <c r="F3723" i="4"/>
  <c r="D3723" i="4"/>
  <c r="C3723" i="4"/>
  <c r="B3723" i="4"/>
  <c r="A3723" i="4" s="1"/>
  <c r="F3722" i="4"/>
  <c r="D3722" i="4"/>
  <c r="C3722" i="4"/>
  <c r="B3722" i="4"/>
  <c r="A3722" i="4" s="1"/>
  <c r="F3721" i="4"/>
  <c r="D3721" i="4"/>
  <c r="C3721" i="4"/>
  <c r="B3721" i="4"/>
  <c r="A3721" i="4" s="1"/>
  <c r="F3720" i="4"/>
  <c r="D3720" i="4"/>
  <c r="C3720" i="4"/>
  <c r="B3720" i="4"/>
  <c r="A3720" i="4" s="1"/>
  <c r="F3719" i="4"/>
  <c r="D3719" i="4"/>
  <c r="C3719" i="4"/>
  <c r="B3719" i="4"/>
  <c r="A3719" i="4" s="1"/>
  <c r="F3718" i="4"/>
  <c r="D3718" i="4"/>
  <c r="C3718" i="4"/>
  <c r="B3718" i="4"/>
  <c r="A3718" i="4" s="1"/>
  <c r="F3717" i="4"/>
  <c r="D3717" i="4"/>
  <c r="C3717" i="4"/>
  <c r="B3717" i="4"/>
  <c r="A3717" i="4" s="1"/>
  <c r="F3716" i="4"/>
  <c r="D3716" i="4"/>
  <c r="C3716" i="4"/>
  <c r="B3716" i="4"/>
  <c r="A3716" i="4" s="1"/>
  <c r="F3715" i="4"/>
  <c r="D3715" i="4"/>
  <c r="C3715" i="4"/>
  <c r="B3715" i="4"/>
  <c r="A3715" i="4" s="1"/>
  <c r="F3714" i="4"/>
  <c r="D3714" i="4"/>
  <c r="C3714" i="4"/>
  <c r="B3714" i="4"/>
  <c r="A3714" i="4" s="1"/>
  <c r="F3713" i="4"/>
  <c r="D3713" i="4"/>
  <c r="C3713" i="4"/>
  <c r="B3713" i="4"/>
  <c r="A3713" i="4" s="1"/>
  <c r="F3712" i="4"/>
  <c r="D3712" i="4"/>
  <c r="C3712" i="4"/>
  <c r="B3712" i="4"/>
  <c r="A3712" i="4" s="1"/>
  <c r="F3711" i="4"/>
  <c r="D3711" i="4"/>
  <c r="C3711" i="4"/>
  <c r="B3711" i="4"/>
  <c r="A3711" i="4" s="1"/>
  <c r="F3710" i="4"/>
  <c r="D3710" i="4"/>
  <c r="C3710" i="4"/>
  <c r="B3710" i="4"/>
  <c r="A3710" i="4" s="1"/>
  <c r="F3709" i="4"/>
  <c r="D3709" i="4"/>
  <c r="C3709" i="4"/>
  <c r="B3709" i="4"/>
  <c r="A3709" i="4" s="1"/>
  <c r="F3708" i="4"/>
  <c r="D3708" i="4"/>
  <c r="C3708" i="4"/>
  <c r="B3708" i="4"/>
  <c r="A3708" i="4" s="1"/>
  <c r="F3707" i="4"/>
  <c r="D3707" i="4"/>
  <c r="C3707" i="4"/>
  <c r="B3707" i="4"/>
  <c r="A3707" i="4" s="1"/>
  <c r="F3706" i="4"/>
  <c r="D3706" i="4"/>
  <c r="C3706" i="4"/>
  <c r="B3706" i="4"/>
  <c r="A3706" i="4" s="1"/>
  <c r="F3705" i="4"/>
  <c r="D3705" i="4"/>
  <c r="C3705" i="4"/>
  <c r="B3705" i="4"/>
  <c r="A3705" i="4" s="1"/>
  <c r="F3704" i="4"/>
  <c r="D3704" i="4"/>
  <c r="C3704" i="4"/>
  <c r="B3704" i="4"/>
  <c r="A3704" i="4" s="1"/>
  <c r="F3703" i="4"/>
  <c r="D3703" i="4"/>
  <c r="C3703" i="4"/>
  <c r="B3703" i="4"/>
  <c r="A3703" i="4" s="1"/>
  <c r="F3702" i="4"/>
  <c r="D3702" i="4"/>
  <c r="C3702" i="4"/>
  <c r="B3702" i="4"/>
  <c r="A3702" i="4" s="1"/>
  <c r="F3701" i="4"/>
  <c r="D3701" i="4"/>
  <c r="C3701" i="4"/>
  <c r="B3701" i="4"/>
  <c r="A3701" i="4" s="1"/>
  <c r="F3700" i="4"/>
  <c r="D3700" i="4"/>
  <c r="C3700" i="4"/>
  <c r="B3700" i="4"/>
  <c r="A3700" i="4" s="1"/>
  <c r="F3699" i="4"/>
  <c r="D3699" i="4"/>
  <c r="C3699" i="4"/>
  <c r="B3699" i="4"/>
  <c r="A3699" i="4" s="1"/>
  <c r="F3698" i="4"/>
  <c r="D3698" i="4"/>
  <c r="C3698" i="4"/>
  <c r="B3698" i="4"/>
  <c r="A3698" i="4" s="1"/>
  <c r="F3697" i="4"/>
  <c r="D3697" i="4"/>
  <c r="C3697" i="4"/>
  <c r="B3697" i="4"/>
  <c r="A3697" i="4" s="1"/>
  <c r="F3696" i="4"/>
  <c r="D3696" i="4"/>
  <c r="C3696" i="4"/>
  <c r="B3696" i="4"/>
  <c r="A3696" i="4" s="1"/>
  <c r="F3695" i="4"/>
  <c r="D3695" i="4"/>
  <c r="C3695" i="4"/>
  <c r="B3695" i="4"/>
  <c r="A3695" i="4" s="1"/>
  <c r="F3694" i="4"/>
  <c r="D3694" i="4"/>
  <c r="C3694" i="4"/>
  <c r="B3694" i="4"/>
  <c r="A3694" i="4" s="1"/>
  <c r="F3693" i="4"/>
  <c r="D3693" i="4"/>
  <c r="C3693" i="4"/>
  <c r="B3693" i="4"/>
  <c r="A3693" i="4" s="1"/>
  <c r="F3692" i="4"/>
  <c r="D3692" i="4"/>
  <c r="C3692" i="4"/>
  <c r="B3692" i="4"/>
  <c r="A3692" i="4" s="1"/>
  <c r="F3691" i="4"/>
  <c r="D3691" i="4"/>
  <c r="C3691" i="4"/>
  <c r="B3691" i="4"/>
  <c r="A3691" i="4" s="1"/>
  <c r="F3690" i="4"/>
  <c r="D3690" i="4"/>
  <c r="C3690" i="4"/>
  <c r="B3690" i="4"/>
  <c r="A3690" i="4" s="1"/>
  <c r="F3689" i="4"/>
  <c r="D3689" i="4"/>
  <c r="C3689" i="4"/>
  <c r="B3689" i="4"/>
  <c r="A3689" i="4" s="1"/>
  <c r="F3688" i="4"/>
  <c r="D3688" i="4"/>
  <c r="C3688" i="4"/>
  <c r="B3688" i="4"/>
  <c r="A3688" i="4" s="1"/>
  <c r="F3687" i="4"/>
  <c r="D3687" i="4"/>
  <c r="C3687" i="4"/>
  <c r="B3687" i="4"/>
  <c r="A3687" i="4" s="1"/>
  <c r="F3686" i="4"/>
  <c r="D3686" i="4"/>
  <c r="C3686" i="4"/>
  <c r="B3686" i="4"/>
  <c r="A3686" i="4" s="1"/>
  <c r="F3685" i="4"/>
  <c r="D3685" i="4"/>
  <c r="C3685" i="4"/>
  <c r="B3685" i="4"/>
  <c r="A3685" i="4" s="1"/>
  <c r="F3684" i="4"/>
  <c r="D3684" i="4"/>
  <c r="C3684" i="4"/>
  <c r="B3684" i="4"/>
  <c r="A3684" i="4" s="1"/>
  <c r="F3683" i="4"/>
  <c r="D3683" i="4"/>
  <c r="C3683" i="4"/>
  <c r="B3683" i="4"/>
  <c r="A3683" i="4" s="1"/>
  <c r="F3682" i="4"/>
  <c r="D3682" i="4"/>
  <c r="C3682" i="4"/>
  <c r="B3682" i="4"/>
  <c r="A3682" i="4" s="1"/>
  <c r="F3681" i="4"/>
  <c r="D3681" i="4"/>
  <c r="C3681" i="4"/>
  <c r="B3681" i="4"/>
  <c r="A3681" i="4" s="1"/>
  <c r="F3680" i="4"/>
  <c r="D3680" i="4"/>
  <c r="C3680" i="4"/>
  <c r="B3680" i="4"/>
  <c r="A3680" i="4" s="1"/>
  <c r="E3680" i="4" s="1"/>
  <c r="F3679" i="4"/>
  <c r="D3679" i="4"/>
  <c r="C3679" i="4"/>
  <c r="B3679" i="4"/>
  <c r="A3679" i="4" s="1"/>
  <c r="F3678" i="4"/>
  <c r="D3678" i="4"/>
  <c r="C3678" i="4"/>
  <c r="B3678" i="4"/>
  <c r="A3678" i="4" s="1"/>
  <c r="F3677" i="4"/>
  <c r="D3677" i="4"/>
  <c r="C3677" i="4"/>
  <c r="B3677" i="4"/>
  <c r="A3677" i="4" s="1"/>
  <c r="F3676" i="4"/>
  <c r="D3676" i="4"/>
  <c r="C3676" i="4"/>
  <c r="B3676" i="4"/>
  <c r="A3676" i="4" s="1"/>
  <c r="F3675" i="4"/>
  <c r="D3675" i="4"/>
  <c r="C3675" i="4"/>
  <c r="B3675" i="4"/>
  <c r="A3675" i="4" s="1"/>
  <c r="F3674" i="4"/>
  <c r="D3674" i="4"/>
  <c r="C3674" i="4"/>
  <c r="B3674" i="4"/>
  <c r="A3674" i="4" s="1"/>
  <c r="F3673" i="4"/>
  <c r="D3673" i="4"/>
  <c r="C3673" i="4"/>
  <c r="B3673" i="4"/>
  <c r="A3673" i="4" s="1"/>
  <c r="F3672" i="4"/>
  <c r="D3672" i="4"/>
  <c r="C3672" i="4"/>
  <c r="B3672" i="4"/>
  <c r="A3672" i="4" s="1"/>
  <c r="F3671" i="4"/>
  <c r="D3671" i="4"/>
  <c r="C3671" i="4"/>
  <c r="B3671" i="4"/>
  <c r="A3671" i="4" s="1"/>
  <c r="F3670" i="4"/>
  <c r="D3670" i="4"/>
  <c r="C3670" i="4"/>
  <c r="B3670" i="4"/>
  <c r="A3670" i="4" s="1"/>
  <c r="F3669" i="4"/>
  <c r="D3669" i="4"/>
  <c r="C3669" i="4"/>
  <c r="B3669" i="4"/>
  <c r="A3669" i="4" s="1"/>
  <c r="F3668" i="4"/>
  <c r="D3668" i="4"/>
  <c r="C3668" i="4"/>
  <c r="B3668" i="4"/>
  <c r="A3668" i="4" s="1"/>
  <c r="E3668" i="4" s="1"/>
  <c r="F3667" i="4"/>
  <c r="D3667" i="4"/>
  <c r="C3667" i="4"/>
  <c r="B3667" i="4"/>
  <c r="A3667" i="4" s="1"/>
  <c r="F3666" i="4"/>
  <c r="D3666" i="4"/>
  <c r="C3666" i="4"/>
  <c r="B3666" i="4"/>
  <c r="A3666" i="4" s="1"/>
  <c r="F3665" i="4"/>
  <c r="D3665" i="4"/>
  <c r="C3665" i="4"/>
  <c r="B3665" i="4"/>
  <c r="A3665" i="4" s="1"/>
  <c r="F3664" i="4"/>
  <c r="D3664" i="4"/>
  <c r="C3664" i="4"/>
  <c r="B3664" i="4"/>
  <c r="A3664" i="4" s="1"/>
  <c r="F3663" i="4"/>
  <c r="D3663" i="4"/>
  <c r="C3663" i="4"/>
  <c r="B3663" i="4"/>
  <c r="A3663" i="4" s="1"/>
  <c r="F3662" i="4"/>
  <c r="D3662" i="4"/>
  <c r="C3662" i="4"/>
  <c r="B3662" i="4"/>
  <c r="A3662" i="4" s="1"/>
  <c r="F3661" i="4"/>
  <c r="D3661" i="4"/>
  <c r="C3661" i="4"/>
  <c r="B3661" i="4"/>
  <c r="A3661" i="4" s="1"/>
  <c r="F3660" i="4"/>
  <c r="D3660" i="4"/>
  <c r="C3660" i="4"/>
  <c r="B3660" i="4"/>
  <c r="A3660" i="4" s="1"/>
  <c r="F3659" i="4"/>
  <c r="D3659" i="4"/>
  <c r="C3659" i="4"/>
  <c r="B3659" i="4"/>
  <c r="A3659" i="4" s="1"/>
  <c r="F3658" i="4"/>
  <c r="D3658" i="4"/>
  <c r="C3658" i="4"/>
  <c r="B3658" i="4"/>
  <c r="F3657" i="4"/>
  <c r="D3657" i="4"/>
  <c r="C3657" i="4"/>
  <c r="B3657" i="4"/>
  <c r="F3656" i="4"/>
  <c r="D3656" i="4"/>
  <c r="C3656" i="4"/>
  <c r="B3656" i="4"/>
  <c r="A3656" i="4" s="1"/>
  <c r="F3655" i="4"/>
  <c r="D3655" i="4"/>
  <c r="C3655" i="4"/>
  <c r="B3655" i="4"/>
  <c r="F3654" i="4"/>
  <c r="D3654" i="4"/>
  <c r="C3654" i="4"/>
  <c r="B3654" i="4"/>
  <c r="F3653" i="4"/>
  <c r="D3653" i="4"/>
  <c r="C3653" i="4"/>
  <c r="B3653" i="4"/>
  <c r="A3653" i="4" s="1"/>
  <c r="F3652" i="4"/>
  <c r="D3652" i="4"/>
  <c r="C3652" i="4"/>
  <c r="B3652" i="4"/>
  <c r="A3652" i="4" s="1"/>
  <c r="F3651" i="4"/>
  <c r="D3651" i="4"/>
  <c r="C3651" i="4"/>
  <c r="B3651" i="4"/>
  <c r="A3651" i="4" s="1"/>
  <c r="F3650" i="4"/>
  <c r="D3650" i="4"/>
  <c r="C3650" i="4"/>
  <c r="B3650" i="4"/>
  <c r="A3650" i="4" s="1"/>
  <c r="F3649" i="4"/>
  <c r="D3649" i="4"/>
  <c r="C3649" i="4"/>
  <c r="B3649" i="4"/>
  <c r="A3649" i="4" s="1"/>
  <c r="F3648" i="4"/>
  <c r="D3648" i="4"/>
  <c r="C3648" i="4"/>
  <c r="B3648" i="4"/>
  <c r="A3648" i="4" s="1"/>
  <c r="F3647" i="4"/>
  <c r="D3647" i="4"/>
  <c r="C3647" i="4"/>
  <c r="B3647" i="4"/>
  <c r="A3647" i="4" s="1"/>
  <c r="F3646" i="4"/>
  <c r="D3646" i="4"/>
  <c r="C3646" i="4"/>
  <c r="B3646" i="4"/>
  <c r="F3645" i="4"/>
  <c r="D3645" i="4"/>
  <c r="C3645" i="4"/>
  <c r="B3645" i="4"/>
  <c r="A3645" i="4" s="1"/>
  <c r="F3644" i="4"/>
  <c r="D3644" i="4"/>
  <c r="C3644" i="4"/>
  <c r="B3644" i="4"/>
  <c r="F3643" i="4"/>
  <c r="D3643" i="4"/>
  <c r="C3643" i="4"/>
  <c r="B3643" i="4"/>
  <c r="A3643" i="4" s="1"/>
  <c r="F3642" i="4"/>
  <c r="D3642" i="4"/>
  <c r="C3642" i="4"/>
  <c r="B3642" i="4"/>
  <c r="A3642" i="4" s="1"/>
  <c r="F3641" i="4"/>
  <c r="D3641" i="4"/>
  <c r="C3641" i="4"/>
  <c r="B3641" i="4"/>
  <c r="A3641" i="4" s="1"/>
  <c r="F3640" i="4"/>
  <c r="D3640" i="4"/>
  <c r="C3640" i="4"/>
  <c r="B3640" i="4"/>
  <c r="A3640" i="4" s="1"/>
  <c r="F3639" i="4"/>
  <c r="D3639" i="4"/>
  <c r="C3639" i="4"/>
  <c r="B3639" i="4"/>
  <c r="A3639" i="4" s="1"/>
  <c r="F3638" i="4"/>
  <c r="D3638" i="4"/>
  <c r="C3638" i="4"/>
  <c r="B3638" i="4"/>
  <c r="A3638" i="4" s="1"/>
  <c r="F3637" i="4"/>
  <c r="D3637" i="4"/>
  <c r="C3637" i="4"/>
  <c r="B3637" i="4"/>
  <c r="A3637" i="4" s="1"/>
  <c r="F3636" i="4"/>
  <c r="D3636" i="4"/>
  <c r="C3636" i="4"/>
  <c r="B3636" i="4"/>
  <c r="A3636" i="4" s="1"/>
  <c r="F3635" i="4"/>
  <c r="D3635" i="4"/>
  <c r="C3635" i="4"/>
  <c r="B3635" i="4"/>
  <c r="A3635" i="4" s="1"/>
  <c r="F3634" i="4"/>
  <c r="D3634" i="4"/>
  <c r="C3634" i="4"/>
  <c r="B3634" i="4"/>
  <c r="F3633" i="4"/>
  <c r="D3633" i="4"/>
  <c r="C3633" i="4"/>
  <c r="B3633" i="4"/>
  <c r="F3632" i="4"/>
  <c r="D3632" i="4"/>
  <c r="C3632" i="4"/>
  <c r="B3632" i="4"/>
  <c r="A3632" i="4" s="1"/>
  <c r="F3631" i="4"/>
  <c r="D3631" i="4"/>
  <c r="C3631" i="4"/>
  <c r="B3631" i="4"/>
  <c r="F3630" i="4"/>
  <c r="D3630" i="4"/>
  <c r="C3630" i="4"/>
  <c r="B3630" i="4"/>
  <c r="F3629" i="4"/>
  <c r="D3629" i="4"/>
  <c r="C3629" i="4"/>
  <c r="B3629" i="4"/>
  <c r="A3629" i="4" s="1"/>
  <c r="F3628" i="4"/>
  <c r="D3628" i="4"/>
  <c r="C3628" i="4"/>
  <c r="B3628" i="4"/>
  <c r="A3628" i="4" s="1"/>
  <c r="F3627" i="4"/>
  <c r="D3627" i="4"/>
  <c r="C3627" i="4"/>
  <c r="B3627" i="4"/>
  <c r="A3627" i="4" s="1"/>
  <c r="F3626" i="4"/>
  <c r="D3626" i="4"/>
  <c r="C3626" i="4"/>
  <c r="B3626" i="4"/>
  <c r="F3625" i="4"/>
  <c r="D3625" i="4"/>
  <c r="C3625" i="4"/>
  <c r="B3625" i="4"/>
  <c r="A3625" i="4" s="1"/>
  <c r="F3624" i="4"/>
  <c r="D3624" i="4"/>
  <c r="C3624" i="4"/>
  <c r="B3624" i="4"/>
  <c r="A3624" i="4" s="1"/>
  <c r="F3623" i="4"/>
  <c r="D3623" i="4"/>
  <c r="C3623" i="4"/>
  <c r="B3623" i="4"/>
  <c r="A3623" i="4" s="1"/>
  <c r="F3622" i="4"/>
  <c r="D3622" i="4"/>
  <c r="C3622" i="4"/>
  <c r="B3622" i="4"/>
  <c r="A3622" i="4" s="1"/>
  <c r="F3621" i="4"/>
  <c r="D3621" i="4"/>
  <c r="C3621" i="4"/>
  <c r="B3621" i="4"/>
  <c r="A3621" i="4" s="1"/>
  <c r="F3620" i="4"/>
  <c r="D3620" i="4"/>
  <c r="C3620" i="4"/>
  <c r="B3620" i="4"/>
  <c r="A3620" i="4" s="1"/>
  <c r="F3619" i="4"/>
  <c r="D3619" i="4"/>
  <c r="C3619" i="4"/>
  <c r="B3619" i="4"/>
  <c r="A3619" i="4" s="1"/>
  <c r="F3618" i="4"/>
  <c r="D3618" i="4"/>
  <c r="C3618" i="4"/>
  <c r="B3618" i="4"/>
  <c r="A3618" i="4" s="1"/>
  <c r="F3617" i="4"/>
  <c r="D3617" i="4"/>
  <c r="C3617" i="4"/>
  <c r="B3617" i="4"/>
  <c r="A3617" i="4" s="1"/>
  <c r="F3616" i="4"/>
  <c r="D3616" i="4"/>
  <c r="C3616" i="4"/>
  <c r="B3616" i="4"/>
  <c r="F3615" i="4"/>
  <c r="D3615" i="4"/>
  <c r="C3615" i="4"/>
  <c r="B3615" i="4"/>
  <c r="A3615" i="4" s="1"/>
  <c r="F3614" i="4"/>
  <c r="D3614" i="4"/>
  <c r="C3614" i="4"/>
  <c r="B3614" i="4"/>
  <c r="A3614" i="4" s="1"/>
  <c r="F3613" i="4"/>
  <c r="D3613" i="4"/>
  <c r="C3613" i="4"/>
  <c r="B3613" i="4"/>
  <c r="A3613" i="4" s="1"/>
  <c r="F3612" i="4"/>
  <c r="D3612" i="4"/>
  <c r="C3612" i="4"/>
  <c r="B3612" i="4"/>
  <c r="F3611" i="4"/>
  <c r="D3611" i="4"/>
  <c r="C3611" i="4"/>
  <c r="B3611" i="4"/>
  <c r="A3611" i="4" s="1"/>
  <c r="F3610" i="4"/>
  <c r="D3610" i="4"/>
  <c r="C3610" i="4"/>
  <c r="B3610" i="4"/>
  <c r="A3610" i="4" s="1"/>
  <c r="F3609" i="4"/>
  <c r="D3609" i="4"/>
  <c r="C3609" i="4"/>
  <c r="B3609" i="4"/>
  <c r="A3609" i="4" s="1"/>
  <c r="F3608" i="4"/>
  <c r="D3608" i="4"/>
  <c r="C3608" i="4"/>
  <c r="B3608" i="4"/>
  <c r="A3608" i="4" s="1"/>
  <c r="F3607" i="4"/>
  <c r="D3607" i="4"/>
  <c r="C3607" i="4"/>
  <c r="B3607" i="4"/>
  <c r="A3607" i="4" s="1"/>
  <c r="F3606" i="4"/>
  <c r="D3606" i="4"/>
  <c r="C3606" i="4"/>
  <c r="B3606" i="4"/>
  <c r="A3606" i="4" s="1"/>
  <c r="F3605" i="4"/>
  <c r="D3605" i="4"/>
  <c r="C3605" i="4"/>
  <c r="B3605" i="4"/>
  <c r="A3605" i="4" s="1"/>
  <c r="F3604" i="4"/>
  <c r="D3604" i="4"/>
  <c r="C3604" i="4"/>
  <c r="B3604" i="4"/>
  <c r="A3604" i="4" s="1"/>
  <c r="F3603" i="4"/>
  <c r="D3603" i="4"/>
  <c r="C3603" i="4"/>
  <c r="B3603" i="4"/>
  <c r="A3603" i="4" s="1"/>
  <c r="F3602" i="4"/>
  <c r="D3602" i="4"/>
  <c r="C3602" i="4"/>
  <c r="B3602" i="4"/>
  <c r="A3602" i="4" s="1"/>
  <c r="F3601" i="4"/>
  <c r="D3601" i="4"/>
  <c r="C3601" i="4"/>
  <c r="B3601" i="4"/>
  <c r="A3601" i="4" s="1"/>
  <c r="F3600" i="4"/>
  <c r="D3600" i="4"/>
  <c r="C3600" i="4"/>
  <c r="B3600" i="4"/>
  <c r="A3600" i="4" s="1"/>
  <c r="F3599" i="4"/>
  <c r="D3599" i="4"/>
  <c r="C3599" i="4"/>
  <c r="B3599" i="4"/>
  <c r="A3599" i="4" s="1"/>
  <c r="F3598" i="4"/>
  <c r="D3598" i="4"/>
  <c r="C3598" i="4"/>
  <c r="B3598" i="4"/>
  <c r="A3598" i="4" s="1"/>
  <c r="F3597" i="4"/>
  <c r="D3597" i="4"/>
  <c r="C3597" i="4"/>
  <c r="B3597" i="4"/>
  <c r="A3597" i="4" s="1"/>
  <c r="F3596" i="4"/>
  <c r="D3596" i="4"/>
  <c r="C3596" i="4"/>
  <c r="B3596" i="4"/>
  <c r="A3596" i="4" s="1"/>
  <c r="F3595" i="4"/>
  <c r="D3595" i="4"/>
  <c r="C3595" i="4"/>
  <c r="B3595" i="4"/>
  <c r="A3595" i="4" s="1"/>
  <c r="F3594" i="4"/>
  <c r="D3594" i="4"/>
  <c r="C3594" i="4"/>
  <c r="B3594" i="4"/>
  <c r="A3594" i="4" s="1"/>
  <c r="F3593" i="4"/>
  <c r="D3593" i="4"/>
  <c r="C3593" i="4"/>
  <c r="B3593" i="4"/>
  <c r="A3593" i="4" s="1"/>
  <c r="F3592" i="4"/>
  <c r="D3592" i="4"/>
  <c r="C3592" i="4"/>
  <c r="B3592" i="4"/>
  <c r="A3592" i="4" s="1"/>
  <c r="F3591" i="4"/>
  <c r="D3591" i="4"/>
  <c r="C3591" i="4"/>
  <c r="B3591" i="4"/>
  <c r="A3591" i="4" s="1"/>
  <c r="F3590" i="4"/>
  <c r="D3590" i="4"/>
  <c r="C3590" i="4"/>
  <c r="B3590" i="4"/>
  <c r="A3590" i="4" s="1"/>
  <c r="F3589" i="4"/>
  <c r="D3589" i="4"/>
  <c r="C3589" i="4"/>
  <c r="B3589" i="4"/>
  <c r="A3589" i="4" s="1"/>
  <c r="F3588" i="4"/>
  <c r="D3588" i="4"/>
  <c r="C3588" i="4"/>
  <c r="B3588" i="4"/>
  <c r="A3588" i="4" s="1"/>
  <c r="F3587" i="4"/>
  <c r="D3587" i="4"/>
  <c r="C3587" i="4"/>
  <c r="B3587" i="4"/>
  <c r="A3587" i="4" s="1"/>
  <c r="F3586" i="4"/>
  <c r="D3586" i="4"/>
  <c r="C3586" i="4"/>
  <c r="B3586" i="4"/>
  <c r="A3586" i="4" s="1"/>
  <c r="F3585" i="4"/>
  <c r="D3585" i="4"/>
  <c r="C3585" i="4"/>
  <c r="B3585" i="4"/>
  <c r="A3585" i="4" s="1"/>
  <c r="F3584" i="4"/>
  <c r="D3584" i="4"/>
  <c r="C3584" i="4"/>
  <c r="B3584" i="4"/>
  <c r="A3584" i="4" s="1"/>
  <c r="F3583" i="4"/>
  <c r="D3583" i="4"/>
  <c r="C3583" i="4"/>
  <c r="B3583" i="4"/>
  <c r="A3583" i="4" s="1"/>
  <c r="F3582" i="4"/>
  <c r="D3582" i="4"/>
  <c r="C3582" i="4"/>
  <c r="B3582" i="4"/>
  <c r="A3582" i="4" s="1"/>
  <c r="F3581" i="4"/>
  <c r="D3581" i="4"/>
  <c r="C3581" i="4"/>
  <c r="B3581" i="4"/>
  <c r="A3581" i="4" s="1"/>
  <c r="F3580" i="4"/>
  <c r="D3580" i="4"/>
  <c r="C3580" i="4"/>
  <c r="B3580" i="4"/>
  <c r="A3580" i="4" s="1"/>
  <c r="F3579" i="4"/>
  <c r="D3579" i="4"/>
  <c r="C3579" i="4"/>
  <c r="B3579" i="4"/>
  <c r="A3579" i="4" s="1"/>
  <c r="F3578" i="4"/>
  <c r="D3578" i="4"/>
  <c r="C3578" i="4"/>
  <c r="B3578" i="4"/>
  <c r="A3578" i="4" s="1"/>
  <c r="F3577" i="4"/>
  <c r="D3577" i="4"/>
  <c r="C3577" i="4"/>
  <c r="B3577" i="4"/>
  <c r="A3577" i="4" s="1"/>
  <c r="F3576" i="4"/>
  <c r="D3576" i="4"/>
  <c r="C3576" i="4"/>
  <c r="B3576" i="4"/>
  <c r="A3576" i="4" s="1"/>
  <c r="F3575" i="4"/>
  <c r="D3575" i="4"/>
  <c r="C3575" i="4"/>
  <c r="B3575" i="4"/>
  <c r="A3575" i="4" s="1"/>
  <c r="F3574" i="4"/>
  <c r="D3574" i="4"/>
  <c r="C3574" i="4"/>
  <c r="B3574" i="4"/>
  <c r="A3574" i="4" s="1"/>
  <c r="F3573" i="4"/>
  <c r="D3573" i="4"/>
  <c r="C3573" i="4"/>
  <c r="B3573" i="4"/>
  <c r="A3573" i="4" s="1"/>
  <c r="F3572" i="4"/>
  <c r="D3572" i="4"/>
  <c r="C3572" i="4"/>
  <c r="B3572" i="4"/>
  <c r="A3572" i="4" s="1"/>
  <c r="F3571" i="4"/>
  <c r="D3571" i="4"/>
  <c r="C3571" i="4"/>
  <c r="B3571" i="4"/>
  <c r="A3571" i="4" s="1"/>
  <c r="F3570" i="4"/>
  <c r="D3570" i="4"/>
  <c r="C3570" i="4"/>
  <c r="B3570" i="4"/>
  <c r="A3570" i="4" s="1"/>
  <c r="F3569" i="4"/>
  <c r="D3569" i="4"/>
  <c r="C3569" i="4"/>
  <c r="B3569" i="4"/>
  <c r="A3569" i="4" s="1"/>
  <c r="F3568" i="4"/>
  <c r="D3568" i="4"/>
  <c r="C3568" i="4"/>
  <c r="B3568" i="4"/>
  <c r="A3568" i="4" s="1"/>
  <c r="F3567" i="4"/>
  <c r="D3567" i="4"/>
  <c r="C3567" i="4"/>
  <c r="B3567" i="4"/>
  <c r="A3567" i="4" s="1"/>
  <c r="F3566" i="4"/>
  <c r="D3566" i="4"/>
  <c r="C3566" i="4"/>
  <c r="B3566" i="4"/>
  <c r="A3566" i="4" s="1"/>
  <c r="F3565" i="4"/>
  <c r="D3565" i="4"/>
  <c r="C3565" i="4"/>
  <c r="B3565" i="4"/>
  <c r="A3565" i="4" s="1"/>
  <c r="F3564" i="4"/>
  <c r="D3564" i="4"/>
  <c r="C3564" i="4"/>
  <c r="B3564" i="4"/>
  <c r="A3564" i="4" s="1"/>
  <c r="F3563" i="4"/>
  <c r="D3563" i="4"/>
  <c r="C3563" i="4"/>
  <c r="B3563" i="4"/>
  <c r="A3563" i="4" s="1"/>
  <c r="F3562" i="4"/>
  <c r="D3562" i="4"/>
  <c r="C3562" i="4"/>
  <c r="B3562" i="4"/>
  <c r="A3562" i="4" s="1"/>
  <c r="F3561" i="4"/>
  <c r="D3561" i="4"/>
  <c r="C3561" i="4"/>
  <c r="B3561" i="4"/>
  <c r="A3561" i="4" s="1"/>
  <c r="F3560" i="4"/>
  <c r="D3560" i="4"/>
  <c r="C3560" i="4"/>
  <c r="B3560" i="4"/>
  <c r="A3560" i="4" s="1"/>
  <c r="F3559" i="4"/>
  <c r="D3559" i="4"/>
  <c r="C3559" i="4"/>
  <c r="B3559" i="4"/>
  <c r="A3559" i="4" s="1"/>
  <c r="F3558" i="4"/>
  <c r="D3558" i="4"/>
  <c r="C3558" i="4"/>
  <c r="B3558" i="4"/>
  <c r="A3558" i="4" s="1"/>
  <c r="F3557" i="4"/>
  <c r="D3557" i="4"/>
  <c r="C3557" i="4"/>
  <c r="B3557" i="4"/>
  <c r="A3557" i="4" s="1"/>
  <c r="F3556" i="4"/>
  <c r="D3556" i="4"/>
  <c r="C3556" i="4"/>
  <c r="B3556" i="4"/>
  <c r="A3556" i="4" s="1"/>
  <c r="F3555" i="4"/>
  <c r="D3555" i="4"/>
  <c r="C3555" i="4"/>
  <c r="B3555" i="4"/>
  <c r="A3555" i="4" s="1"/>
  <c r="F3554" i="4"/>
  <c r="D3554" i="4"/>
  <c r="C3554" i="4"/>
  <c r="B3554" i="4"/>
  <c r="A3554" i="4" s="1"/>
  <c r="F3553" i="4"/>
  <c r="D3553" i="4"/>
  <c r="C3553" i="4"/>
  <c r="B3553" i="4"/>
  <c r="A3553" i="4" s="1"/>
  <c r="F3552" i="4"/>
  <c r="D3552" i="4"/>
  <c r="C3552" i="4"/>
  <c r="B3552" i="4"/>
  <c r="A3552" i="4" s="1"/>
  <c r="F3551" i="4"/>
  <c r="D3551" i="4"/>
  <c r="C3551" i="4"/>
  <c r="B3551" i="4"/>
  <c r="A3551" i="4" s="1"/>
  <c r="F3550" i="4"/>
  <c r="D3550" i="4"/>
  <c r="C3550" i="4"/>
  <c r="B3550" i="4"/>
  <c r="A3550" i="4" s="1"/>
  <c r="F3549" i="4"/>
  <c r="D3549" i="4"/>
  <c r="C3549" i="4"/>
  <c r="B3549" i="4"/>
  <c r="A3549" i="4" s="1"/>
  <c r="F3548" i="4"/>
  <c r="D3548" i="4"/>
  <c r="C3548" i="4"/>
  <c r="B3548" i="4"/>
  <c r="A3548" i="4" s="1"/>
  <c r="F3547" i="4"/>
  <c r="D3547" i="4"/>
  <c r="C3547" i="4"/>
  <c r="B3547" i="4"/>
  <c r="A3547" i="4" s="1"/>
  <c r="F3546" i="4"/>
  <c r="D3546" i="4"/>
  <c r="C3546" i="4"/>
  <c r="B3546" i="4"/>
  <c r="A3546" i="4" s="1"/>
  <c r="F3545" i="4"/>
  <c r="D3545" i="4"/>
  <c r="C3545" i="4"/>
  <c r="B3545" i="4"/>
  <c r="A3545" i="4" s="1"/>
  <c r="F3544" i="4"/>
  <c r="D3544" i="4"/>
  <c r="C3544" i="4"/>
  <c r="B3544" i="4"/>
  <c r="A3544" i="4" s="1"/>
  <c r="F3543" i="4"/>
  <c r="D3543" i="4"/>
  <c r="C3543" i="4"/>
  <c r="B3543" i="4"/>
  <c r="A3543" i="4" s="1"/>
  <c r="F3542" i="4"/>
  <c r="D3542" i="4"/>
  <c r="C3542" i="4"/>
  <c r="B3542" i="4"/>
  <c r="A3542" i="4" s="1"/>
  <c r="F3541" i="4"/>
  <c r="D3541" i="4"/>
  <c r="C3541" i="4"/>
  <c r="B3541" i="4"/>
  <c r="A3541" i="4" s="1"/>
  <c r="F3540" i="4"/>
  <c r="D3540" i="4"/>
  <c r="C3540" i="4"/>
  <c r="B3540" i="4"/>
  <c r="A3540" i="4" s="1"/>
  <c r="F3539" i="4"/>
  <c r="D3539" i="4"/>
  <c r="C3539" i="4"/>
  <c r="B3539" i="4"/>
  <c r="A3539" i="4" s="1"/>
  <c r="F3538" i="4"/>
  <c r="D3538" i="4"/>
  <c r="C3538" i="4"/>
  <c r="B3538" i="4"/>
  <c r="F3537" i="4"/>
  <c r="D3537" i="4"/>
  <c r="C3537" i="4"/>
  <c r="B3537" i="4"/>
  <c r="A3537" i="4" s="1"/>
  <c r="F3536" i="4"/>
  <c r="D3536" i="4"/>
  <c r="C3536" i="4"/>
  <c r="B3536" i="4"/>
  <c r="A3536" i="4" s="1"/>
  <c r="F3535" i="4"/>
  <c r="D3535" i="4"/>
  <c r="C3535" i="4"/>
  <c r="B3535" i="4"/>
  <c r="F3534" i="4"/>
  <c r="D3534" i="4"/>
  <c r="C3534" i="4"/>
  <c r="B3534" i="4"/>
  <c r="F3533" i="4"/>
  <c r="D3533" i="4"/>
  <c r="C3533" i="4"/>
  <c r="B3533" i="4"/>
  <c r="A3533" i="4" s="1"/>
  <c r="F3532" i="4"/>
  <c r="D3532" i="4"/>
  <c r="C3532" i="4"/>
  <c r="B3532" i="4"/>
  <c r="A3532" i="4" s="1"/>
  <c r="F3531" i="4"/>
  <c r="D3531" i="4"/>
  <c r="C3531" i="4"/>
  <c r="B3531" i="4"/>
  <c r="A3531" i="4" s="1"/>
  <c r="F3530" i="4"/>
  <c r="D3530" i="4"/>
  <c r="C3530" i="4"/>
  <c r="B3530" i="4"/>
  <c r="A3530" i="4" s="1"/>
  <c r="F3529" i="4"/>
  <c r="D3529" i="4"/>
  <c r="C3529" i="4"/>
  <c r="B3529" i="4"/>
  <c r="A3529" i="4" s="1"/>
  <c r="F3528" i="4"/>
  <c r="D3528" i="4"/>
  <c r="C3528" i="4"/>
  <c r="B3528" i="4"/>
  <c r="A3528" i="4" s="1"/>
  <c r="F3527" i="4"/>
  <c r="D3527" i="4"/>
  <c r="C3527" i="4"/>
  <c r="B3527" i="4"/>
  <c r="A3527" i="4" s="1"/>
  <c r="E3527" i="4" s="1"/>
  <c r="F3526" i="4"/>
  <c r="D3526" i="4"/>
  <c r="C3526" i="4"/>
  <c r="B3526" i="4"/>
  <c r="F3525" i="4"/>
  <c r="D3525" i="4"/>
  <c r="C3525" i="4"/>
  <c r="B3525" i="4"/>
  <c r="A3525" i="4" s="1"/>
  <c r="F3524" i="4"/>
  <c r="D3524" i="4"/>
  <c r="C3524" i="4"/>
  <c r="B3524" i="4"/>
  <c r="F3523" i="4"/>
  <c r="D3523" i="4"/>
  <c r="C3523" i="4"/>
  <c r="B3523" i="4"/>
  <c r="F3522" i="4"/>
  <c r="D3522" i="4"/>
  <c r="C3522" i="4"/>
  <c r="B3522" i="4"/>
  <c r="A3522" i="4" s="1"/>
  <c r="F3521" i="4"/>
  <c r="D3521" i="4"/>
  <c r="C3521" i="4"/>
  <c r="B3521" i="4"/>
  <c r="A3521" i="4" s="1"/>
  <c r="F3520" i="4"/>
  <c r="D3520" i="4"/>
  <c r="C3520" i="4"/>
  <c r="B3520" i="4"/>
  <c r="A3520" i="4" s="1"/>
  <c r="F3519" i="4"/>
  <c r="D3519" i="4"/>
  <c r="C3519" i="4"/>
  <c r="B3519" i="4"/>
  <c r="A3519" i="4" s="1"/>
  <c r="F3518" i="4"/>
  <c r="D3518" i="4"/>
  <c r="C3518" i="4"/>
  <c r="B3518" i="4"/>
  <c r="A3518" i="4" s="1"/>
  <c r="F3517" i="4"/>
  <c r="D3517" i="4"/>
  <c r="C3517" i="4"/>
  <c r="B3517" i="4"/>
  <c r="A3517" i="4" s="1"/>
  <c r="F3516" i="4"/>
  <c r="D3516" i="4"/>
  <c r="C3516" i="4"/>
  <c r="B3516" i="4"/>
  <c r="A3516" i="4" s="1"/>
  <c r="F3515" i="4"/>
  <c r="D3515" i="4"/>
  <c r="C3515" i="4"/>
  <c r="B3515" i="4"/>
  <c r="A3515" i="4" s="1"/>
  <c r="F3514" i="4"/>
  <c r="D3514" i="4"/>
  <c r="C3514" i="4"/>
  <c r="B3514" i="4"/>
  <c r="F3513" i="4"/>
  <c r="D3513" i="4"/>
  <c r="C3513" i="4"/>
  <c r="B3513" i="4"/>
  <c r="F3512" i="4"/>
  <c r="D3512" i="4"/>
  <c r="C3512" i="4"/>
  <c r="B3512" i="4"/>
  <c r="A3512" i="4" s="1"/>
  <c r="F3511" i="4"/>
  <c r="D3511" i="4"/>
  <c r="C3511" i="4"/>
  <c r="B3511" i="4"/>
  <c r="F3510" i="4"/>
  <c r="D3510" i="4"/>
  <c r="C3510" i="4"/>
  <c r="B3510" i="4"/>
  <c r="F3509" i="4"/>
  <c r="D3509" i="4"/>
  <c r="C3509" i="4"/>
  <c r="B3509" i="4"/>
  <c r="A3509" i="4" s="1"/>
  <c r="F3508" i="4"/>
  <c r="D3508" i="4"/>
  <c r="C3508" i="4"/>
  <c r="B3508" i="4"/>
  <c r="A3508" i="4" s="1"/>
  <c r="F3507" i="4"/>
  <c r="D3507" i="4"/>
  <c r="C3507" i="4"/>
  <c r="B3507" i="4"/>
  <c r="A3507" i="4" s="1"/>
  <c r="F3506" i="4"/>
  <c r="D3506" i="4"/>
  <c r="C3506" i="4"/>
  <c r="B3506" i="4"/>
  <c r="A3506" i="4" s="1"/>
  <c r="F3505" i="4"/>
  <c r="D3505" i="4"/>
  <c r="C3505" i="4"/>
  <c r="B3505" i="4"/>
  <c r="A3505" i="4" s="1"/>
  <c r="F3504" i="4"/>
  <c r="D3504" i="4"/>
  <c r="C3504" i="4"/>
  <c r="B3504" i="4"/>
  <c r="A3504" i="4" s="1"/>
  <c r="F3503" i="4"/>
  <c r="D3503" i="4"/>
  <c r="C3503" i="4"/>
  <c r="B3503" i="4"/>
  <c r="A3503" i="4" s="1"/>
  <c r="E3503" i="4" s="1"/>
  <c r="F3502" i="4"/>
  <c r="D3502" i="4"/>
  <c r="C3502" i="4"/>
  <c r="B3502" i="4"/>
  <c r="F3501" i="4"/>
  <c r="D3501" i="4"/>
  <c r="C3501" i="4"/>
  <c r="B3501" i="4"/>
  <c r="A3501" i="4" s="1"/>
  <c r="F3500" i="4"/>
  <c r="D3500" i="4"/>
  <c r="C3500" i="4"/>
  <c r="B3500" i="4"/>
  <c r="F3499" i="4"/>
  <c r="D3499" i="4"/>
  <c r="C3499" i="4"/>
  <c r="B3499" i="4"/>
  <c r="A3499" i="4" s="1"/>
  <c r="F3498" i="4"/>
  <c r="D3498" i="4"/>
  <c r="C3498" i="4"/>
  <c r="B3498" i="4"/>
  <c r="A3498" i="4" s="1"/>
  <c r="F3497" i="4"/>
  <c r="D3497" i="4"/>
  <c r="C3497" i="4"/>
  <c r="B3497" i="4"/>
  <c r="A3497" i="4" s="1"/>
  <c r="F3496" i="4"/>
  <c r="D3496" i="4"/>
  <c r="C3496" i="4"/>
  <c r="B3496" i="4"/>
  <c r="F3495" i="4"/>
  <c r="D3495" i="4"/>
  <c r="C3495" i="4"/>
  <c r="B3495" i="4"/>
  <c r="A3495" i="4" s="1"/>
  <c r="F3494" i="4"/>
  <c r="D3494" i="4"/>
  <c r="C3494" i="4"/>
  <c r="B3494" i="4"/>
  <c r="A3494" i="4" s="1"/>
  <c r="F3493" i="4"/>
  <c r="D3493" i="4"/>
  <c r="C3493" i="4"/>
  <c r="B3493" i="4"/>
  <c r="A3493" i="4" s="1"/>
  <c r="F3492" i="4"/>
  <c r="D3492" i="4"/>
  <c r="C3492" i="4"/>
  <c r="B3492" i="4"/>
  <c r="A3492" i="4" s="1"/>
  <c r="F3491" i="4"/>
  <c r="D3491" i="4"/>
  <c r="C3491" i="4"/>
  <c r="B3491" i="4"/>
  <c r="A3491" i="4" s="1"/>
  <c r="F3490" i="4"/>
  <c r="D3490" i="4"/>
  <c r="C3490" i="4"/>
  <c r="B3490" i="4"/>
  <c r="A3490" i="4" s="1"/>
  <c r="F3489" i="4"/>
  <c r="D3489" i="4"/>
  <c r="C3489" i="4"/>
  <c r="B3489" i="4"/>
  <c r="A3489" i="4" s="1"/>
  <c r="F3488" i="4"/>
  <c r="D3488" i="4"/>
  <c r="C3488" i="4"/>
  <c r="B3488" i="4"/>
  <c r="A3488" i="4" s="1"/>
  <c r="F3487" i="4"/>
  <c r="D3487" i="4"/>
  <c r="C3487" i="4"/>
  <c r="B3487" i="4"/>
  <c r="A3487" i="4" s="1"/>
  <c r="F3486" i="4"/>
  <c r="D3486" i="4"/>
  <c r="C3486" i="4"/>
  <c r="B3486" i="4"/>
  <c r="A3486" i="4" s="1"/>
  <c r="F3485" i="4"/>
  <c r="D3485" i="4"/>
  <c r="C3485" i="4"/>
  <c r="B3485" i="4"/>
  <c r="A3485" i="4" s="1"/>
  <c r="F3484" i="4"/>
  <c r="D3484" i="4"/>
  <c r="C3484" i="4"/>
  <c r="B3484" i="4"/>
  <c r="A3484" i="4" s="1"/>
  <c r="F3483" i="4"/>
  <c r="D3483" i="4"/>
  <c r="C3483" i="4"/>
  <c r="B3483" i="4"/>
  <c r="A3483" i="4" s="1"/>
  <c r="F3482" i="4"/>
  <c r="D3482" i="4"/>
  <c r="C3482" i="4"/>
  <c r="B3482" i="4"/>
  <c r="F3481" i="4"/>
  <c r="D3481" i="4"/>
  <c r="C3481" i="4"/>
  <c r="B3481" i="4"/>
  <c r="A3481" i="4" s="1"/>
  <c r="F3480" i="4"/>
  <c r="D3480" i="4"/>
  <c r="C3480" i="4"/>
  <c r="B3480" i="4"/>
  <c r="A3480" i="4" s="1"/>
  <c r="F3479" i="4"/>
  <c r="D3479" i="4"/>
  <c r="C3479" i="4"/>
  <c r="B3479" i="4"/>
  <c r="A3479" i="4" s="1"/>
  <c r="E3479" i="4" s="1"/>
  <c r="F3478" i="4"/>
  <c r="D3478" i="4"/>
  <c r="C3478" i="4"/>
  <c r="B3478" i="4"/>
  <c r="A3478" i="4" s="1"/>
  <c r="F3477" i="4"/>
  <c r="D3477" i="4"/>
  <c r="C3477" i="4"/>
  <c r="B3477" i="4"/>
  <c r="A3477" i="4" s="1"/>
  <c r="F3476" i="4"/>
  <c r="D3476" i="4"/>
  <c r="C3476" i="4"/>
  <c r="B3476" i="4"/>
  <c r="A3476" i="4" s="1"/>
  <c r="F3475" i="4"/>
  <c r="D3475" i="4"/>
  <c r="C3475" i="4"/>
  <c r="B3475" i="4"/>
  <c r="A3475" i="4" s="1"/>
  <c r="F3474" i="4"/>
  <c r="D3474" i="4"/>
  <c r="C3474" i="4"/>
  <c r="B3474" i="4"/>
  <c r="A3474" i="4" s="1"/>
  <c r="F3473" i="4"/>
  <c r="D3473" i="4"/>
  <c r="C3473" i="4"/>
  <c r="B3473" i="4"/>
  <c r="A3473" i="4" s="1"/>
  <c r="F3472" i="4"/>
  <c r="D3472" i="4"/>
  <c r="C3472" i="4"/>
  <c r="B3472" i="4"/>
  <c r="A3472" i="4" s="1"/>
  <c r="F3471" i="4"/>
  <c r="D3471" i="4"/>
  <c r="C3471" i="4"/>
  <c r="B3471" i="4"/>
  <c r="A3471" i="4" s="1"/>
  <c r="F3470" i="4"/>
  <c r="D3470" i="4"/>
  <c r="C3470" i="4"/>
  <c r="B3470" i="4"/>
  <c r="A3470" i="4" s="1"/>
  <c r="F3469" i="4"/>
  <c r="D3469" i="4"/>
  <c r="C3469" i="4"/>
  <c r="B3469" i="4"/>
  <c r="A3469" i="4" s="1"/>
  <c r="F3468" i="4"/>
  <c r="D3468" i="4"/>
  <c r="C3468" i="4"/>
  <c r="B3468" i="4"/>
  <c r="F3467" i="4"/>
  <c r="D3467" i="4"/>
  <c r="C3467" i="4"/>
  <c r="B3467" i="4"/>
  <c r="A3467" i="4" s="1"/>
  <c r="E3467" i="4" s="1"/>
  <c r="F3466" i="4"/>
  <c r="D3466" i="4"/>
  <c r="C3466" i="4"/>
  <c r="B3466" i="4"/>
  <c r="A3466" i="4" s="1"/>
  <c r="F3465" i="4"/>
  <c r="D3465" i="4"/>
  <c r="C3465" i="4"/>
  <c r="B3465" i="4"/>
  <c r="A3465" i="4" s="1"/>
  <c r="F3464" i="4"/>
  <c r="D3464" i="4"/>
  <c r="C3464" i="4"/>
  <c r="B3464" i="4"/>
  <c r="F3463" i="4"/>
  <c r="D3463" i="4"/>
  <c r="C3463" i="4"/>
  <c r="B3463" i="4"/>
  <c r="A3463" i="4" s="1"/>
  <c r="F3462" i="4"/>
  <c r="D3462" i="4"/>
  <c r="C3462" i="4"/>
  <c r="B3462" i="4"/>
  <c r="F3461" i="4"/>
  <c r="D3461" i="4"/>
  <c r="C3461" i="4"/>
  <c r="B3461" i="4"/>
  <c r="A3461" i="4" s="1"/>
  <c r="F3460" i="4"/>
  <c r="D3460" i="4"/>
  <c r="C3460" i="4"/>
  <c r="B3460" i="4"/>
  <c r="A3460" i="4" s="1"/>
  <c r="F3459" i="4"/>
  <c r="D3459" i="4"/>
  <c r="C3459" i="4"/>
  <c r="B3459" i="4"/>
  <c r="A3459" i="4" s="1"/>
  <c r="F3458" i="4"/>
  <c r="D3458" i="4"/>
  <c r="C3458" i="4"/>
  <c r="B3458" i="4"/>
  <c r="A3458" i="4" s="1"/>
  <c r="F3457" i="4"/>
  <c r="D3457" i="4"/>
  <c r="C3457" i="4"/>
  <c r="B3457" i="4"/>
  <c r="A3457" i="4" s="1"/>
  <c r="F3456" i="4"/>
  <c r="D3456" i="4"/>
  <c r="C3456" i="4"/>
  <c r="B3456" i="4"/>
  <c r="A3456" i="4" s="1"/>
  <c r="F3455" i="4"/>
  <c r="D3455" i="4"/>
  <c r="C3455" i="4"/>
  <c r="B3455" i="4"/>
  <c r="A3455" i="4" s="1"/>
  <c r="F3454" i="4"/>
  <c r="D3454" i="4"/>
  <c r="C3454" i="4"/>
  <c r="B3454" i="4"/>
  <c r="F3453" i="4"/>
  <c r="D3453" i="4"/>
  <c r="C3453" i="4"/>
  <c r="B3453" i="4"/>
  <c r="F3452" i="4"/>
  <c r="D3452" i="4"/>
  <c r="C3452" i="4"/>
  <c r="B3452" i="4"/>
  <c r="A3452" i="4" s="1"/>
  <c r="F3451" i="4"/>
  <c r="D3451" i="4"/>
  <c r="C3451" i="4"/>
  <c r="B3451" i="4"/>
  <c r="A3451" i="4" s="1"/>
  <c r="F3450" i="4"/>
  <c r="D3450" i="4"/>
  <c r="C3450" i="4"/>
  <c r="B3450" i="4"/>
  <c r="F3449" i="4"/>
  <c r="D3449" i="4"/>
  <c r="C3449" i="4"/>
  <c r="B3449" i="4"/>
  <c r="A3449" i="4" s="1"/>
  <c r="F3448" i="4"/>
  <c r="D3448" i="4"/>
  <c r="C3448" i="4"/>
  <c r="B3448" i="4"/>
  <c r="A3448" i="4" s="1"/>
  <c r="F3447" i="4"/>
  <c r="D3447" i="4"/>
  <c r="C3447" i="4"/>
  <c r="B3447" i="4"/>
  <c r="A3447" i="4" s="1"/>
  <c r="F3446" i="4"/>
  <c r="D3446" i="4"/>
  <c r="C3446" i="4"/>
  <c r="B3446" i="4"/>
  <c r="A3446" i="4" s="1"/>
  <c r="F3445" i="4"/>
  <c r="D3445" i="4"/>
  <c r="C3445" i="4"/>
  <c r="B3445" i="4"/>
  <c r="A3445" i="4" s="1"/>
  <c r="F3444" i="4"/>
  <c r="D3444" i="4"/>
  <c r="C3444" i="4"/>
  <c r="B3444" i="4"/>
  <c r="A3444" i="4" s="1"/>
  <c r="F3443" i="4"/>
  <c r="D3443" i="4"/>
  <c r="C3443" i="4"/>
  <c r="B3443" i="4"/>
  <c r="A3443" i="4" s="1"/>
  <c r="E3443" i="4" s="1"/>
  <c r="F3442" i="4"/>
  <c r="D3442" i="4"/>
  <c r="C3442" i="4"/>
  <c r="B3442" i="4"/>
  <c r="F3441" i="4"/>
  <c r="D3441" i="4"/>
  <c r="C3441" i="4"/>
  <c r="B3441" i="4"/>
  <c r="A3441" i="4" s="1"/>
  <c r="F3440" i="4"/>
  <c r="D3440" i="4"/>
  <c r="C3440" i="4"/>
  <c r="B3440" i="4"/>
  <c r="F3439" i="4"/>
  <c r="D3439" i="4"/>
  <c r="C3439" i="4"/>
  <c r="B3439" i="4"/>
  <c r="A3439" i="4" s="1"/>
  <c r="F3438" i="4"/>
  <c r="D3438" i="4"/>
  <c r="C3438" i="4"/>
  <c r="B3438" i="4"/>
  <c r="A3438" i="4" s="1"/>
  <c r="F3437" i="4"/>
  <c r="D3437" i="4"/>
  <c r="C3437" i="4"/>
  <c r="B3437" i="4"/>
  <c r="A3437" i="4" s="1"/>
  <c r="F3436" i="4"/>
  <c r="D3436" i="4"/>
  <c r="C3436" i="4"/>
  <c r="B3436" i="4"/>
  <c r="A3436" i="4" s="1"/>
  <c r="F3435" i="4"/>
  <c r="D3435" i="4"/>
  <c r="C3435" i="4"/>
  <c r="B3435" i="4"/>
  <c r="A3435" i="4" s="1"/>
  <c r="F3434" i="4"/>
  <c r="D3434" i="4"/>
  <c r="C3434" i="4"/>
  <c r="B3434" i="4"/>
  <c r="A3434" i="4" s="1"/>
  <c r="F3433" i="4"/>
  <c r="D3433" i="4"/>
  <c r="C3433" i="4"/>
  <c r="B3433" i="4"/>
  <c r="A3433" i="4" s="1"/>
  <c r="F3432" i="4"/>
  <c r="D3432" i="4"/>
  <c r="C3432" i="4"/>
  <c r="B3432" i="4"/>
  <c r="A3432" i="4" s="1"/>
  <c r="F3431" i="4"/>
  <c r="D3431" i="4"/>
  <c r="C3431" i="4"/>
  <c r="B3431" i="4"/>
  <c r="A3431" i="4" s="1"/>
  <c r="F3430" i="4"/>
  <c r="D3430" i="4"/>
  <c r="C3430" i="4"/>
  <c r="B3430" i="4"/>
  <c r="A3430" i="4" s="1"/>
  <c r="F3429" i="4"/>
  <c r="D3429" i="4"/>
  <c r="C3429" i="4"/>
  <c r="B3429" i="4"/>
  <c r="A3429" i="4" s="1"/>
  <c r="F3428" i="4"/>
  <c r="D3428" i="4"/>
  <c r="C3428" i="4"/>
  <c r="B3428" i="4"/>
  <c r="F3427" i="4"/>
  <c r="D3427" i="4"/>
  <c r="C3427" i="4"/>
  <c r="B3427" i="4"/>
  <c r="A3427" i="4" s="1"/>
  <c r="F3426" i="4"/>
  <c r="D3426" i="4"/>
  <c r="C3426" i="4"/>
  <c r="B3426" i="4"/>
  <c r="F3425" i="4"/>
  <c r="D3425" i="4"/>
  <c r="C3425" i="4"/>
  <c r="B3425" i="4"/>
  <c r="A3425" i="4" s="1"/>
  <c r="F3424" i="4"/>
  <c r="D3424" i="4"/>
  <c r="C3424" i="4"/>
  <c r="B3424" i="4"/>
  <c r="A3424" i="4" s="1"/>
  <c r="F3423" i="4"/>
  <c r="D3423" i="4"/>
  <c r="C3423" i="4"/>
  <c r="B3423" i="4"/>
  <c r="A3423" i="4" s="1"/>
  <c r="F3422" i="4"/>
  <c r="D3422" i="4"/>
  <c r="C3422" i="4"/>
  <c r="B3422" i="4"/>
  <c r="A3422" i="4" s="1"/>
  <c r="F3421" i="4"/>
  <c r="D3421" i="4"/>
  <c r="C3421" i="4"/>
  <c r="B3421" i="4"/>
  <c r="A3421" i="4" s="1"/>
  <c r="F3420" i="4"/>
  <c r="D3420" i="4"/>
  <c r="C3420" i="4"/>
  <c r="B3420" i="4"/>
  <c r="A3420" i="4" s="1"/>
  <c r="F3419" i="4"/>
  <c r="D3419" i="4"/>
  <c r="C3419" i="4"/>
  <c r="B3419" i="4"/>
  <c r="A3419" i="4" s="1"/>
  <c r="F3418" i="4"/>
  <c r="D3418" i="4"/>
  <c r="C3418" i="4"/>
  <c r="B3418" i="4"/>
  <c r="F3417" i="4"/>
  <c r="D3417" i="4"/>
  <c r="C3417" i="4"/>
  <c r="B3417" i="4"/>
  <c r="F3416" i="4"/>
  <c r="D3416" i="4"/>
  <c r="C3416" i="4"/>
  <c r="B3416" i="4"/>
  <c r="A3416" i="4" s="1"/>
  <c r="F3415" i="4"/>
  <c r="D3415" i="4"/>
  <c r="C3415" i="4"/>
  <c r="B3415" i="4"/>
  <c r="F3414" i="4"/>
  <c r="D3414" i="4"/>
  <c r="C3414" i="4"/>
  <c r="B3414" i="4"/>
  <c r="F3413" i="4"/>
  <c r="D3413" i="4"/>
  <c r="C3413" i="4"/>
  <c r="B3413" i="4"/>
  <c r="A3413" i="4" s="1"/>
  <c r="F3412" i="4"/>
  <c r="D3412" i="4"/>
  <c r="C3412" i="4"/>
  <c r="B3412" i="4"/>
  <c r="A3412" i="4" s="1"/>
  <c r="F3411" i="4"/>
  <c r="D3411" i="4"/>
  <c r="C3411" i="4"/>
  <c r="B3411" i="4"/>
  <c r="A3411" i="4" s="1"/>
  <c r="F3410" i="4"/>
  <c r="D3410" i="4"/>
  <c r="C3410" i="4"/>
  <c r="B3410" i="4"/>
  <c r="A3410" i="4" s="1"/>
  <c r="F3409" i="4"/>
  <c r="D3409" i="4"/>
  <c r="C3409" i="4"/>
  <c r="B3409" i="4"/>
  <c r="A3409" i="4" s="1"/>
  <c r="F3408" i="4"/>
  <c r="D3408" i="4"/>
  <c r="C3408" i="4"/>
  <c r="B3408" i="4"/>
  <c r="A3408" i="4" s="1"/>
  <c r="F3407" i="4"/>
  <c r="D3407" i="4"/>
  <c r="C3407" i="4"/>
  <c r="B3407" i="4"/>
  <c r="A3407" i="4" s="1"/>
  <c r="E3407" i="4" s="1"/>
  <c r="F3406" i="4"/>
  <c r="D3406" i="4"/>
  <c r="C3406" i="4"/>
  <c r="B3406" i="4"/>
  <c r="F3405" i="4"/>
  <c r="D3405" i="4"/>
  <c r="C3405" i="4"/>
  <c r="B3405" i="4"/>
  <c r="A3405" i="4" s="1"/>
  <c r="F3404" i="4"/>
  <c r="D3404" i="4"/>
  <c r="C3404" i="4"/>
  <c r="B3404" i="4"/>
  <c r="F3403" i="4"/>
  <c r="D3403" i="4"/>
  <c r="C3403" i="4"/>
  <c r="B3403" i="4"/>
  <c r="F3402" i="4"/>
  <c r="D3402" i="4"/>
  <c r="C3402" i="4"/>
  <c r="B3402" i="4"/>
  <c r="A3402" i="4" s="1"/>
  <c r="F3401" i="4"/>
  <c r="D3401" i="4"/>
  <c r="C3401" i="4"/>
  <c r="B3401" i="4"/>
  <c r="A3401" i="4" s="1"/>
  <c r="E3401" i="4" s="1"/>
  <c r="F3400" i="4"/>
  <c r="D3400" i="4"/>
  <c r="C3400" i="4"/>
  <c r="B3400" i="4"/>
  <c r="A3400" i="4" s="1"/>
  <c r="F3399" i="4"/>
  <c r="D3399" i="4"/>
  <c r="C3399" i="4"/>
  <c r="B3399" i="4"/>
  <c r="A3399" i="4" s="1"/>
  <c r="F3398" i="4"/>
  <c r="D3398" i="4"/>
  <c r="C3398" i="4"/>
  <c r="B3398" i="4"/>
  <c r="A3398" i="4" s="1"/>
  <c r="F3397" i="4"/>
  <c r="D3397" i="4"/>
  <c r="C3397" i="4"/>
  <c r="B3397" i="4"/>
  <c r="A3397" i="4" s="1"/>
  <c r="F3396" i="4"/>
  <c r="D3396" i="4"/>
  <c r="C3396" i="4"/>
  <c r="B3396" i="4"/>
  <c r="A3396" i="4" s="1"/>
  <c r="F3395" i="4"/>
  <c r="D3395" i="4"/>
  <c r="C3395" i="4"/>
  <c r="B3395" i="4"/>
  <c r="A3395" i="4" s="1"/>
  <c r="F3394" i="4"/>
  <c r="D3394" i="4"/>
  <c r="C3394" i="4"/>
  <c r="B3394" i="4"/>
  <c r="F3393" i="4"/>
  <c r="D3393" i="4"/>
  <c r="C3393" i="4"/>
  <c r="B3393" i="4"/>
  <c r="A3393" i="4" s="1"/>
  <c r="F3392" i="4"/>
  <c r="D3392" i="4"/>
  <c r="C3392" i="4"/>
  <c r="B3392" i="4"/>
  <c r="A3392" i="4" s="1"/>
  <c r="F3391" i="4"/>
  <c r="D3391" i="4"/>
  <c r="C3391" i="4"/>
  <c r="B3391" i="4"/>
  <c r="F3390" i="4"/>
  <c r="D3390" i="4"/>
  <c r="C3390" i="4"/>
  <c r="B3390" i="4"/>
  <c r="F3389" i="4"/>
  <c r="D3389" i="4"/>
  <c r="C3389" i="4"/>
  <c r="B3389" i="4"/>
  <c r="A3389" i="4" s="1"/>
  <c r="F3388" i="4"/>
  <c r="D3388" i="4"/>
  <c r="C3388" i="4"/>
  <c r="B3388" i="4"/>
  <c r="A3388" i="4" s="1"/>
  <c r="F3387" i="4"/>
  <c r="D3387" i="4"/>
  <c r="C3387" i="4"/>
  <c r="B3387" i="4"/>
  <c r="A3387" i="4" s="1"/>
  <c r="F3386" i="4"/>
  <c r="D3386" i="4"/>
  <c r="C3386" i="4"/>
  <c r="B3386" i="4"/>
  <c r="A3386" i="4" s="1"/>
  <c r="F3385" i="4"/>
  <c r="D3385" i="4"/>
  <c r="C3385" i="4"/>
  <c r="B3385" i="4"/>
  <c r="A3385" i="4" s="1"/>
  <c r="F3384" i="4"/>
  <c r="D3384" i="4"/>
  <c r="C3384" i="4"/>
  <c r="B3384" i="4"/>
  <c r="A3384" i="4" s="1"/>
  <c r="F3383" i="4"/>
  <c r="D3383" i="4"/>
  <c r="C3383" i="4"/>
  <c r="B3383" i="4"/>
  <c r="A3383" i="4" s="1"/>
  <c r="F3382" i="4"/>
  <c r="D3382" i="4"/>
  <c r="C3382" i="4"/>
  <c r="B3382" i="4"/>
  <c r="A3382" i="4" s="1"/>
  <c r="F3381" i="4"/>
  <c r="D3381" i="4"/>
  <c r="C3381" i="4"/>
  <c r="B3381" i="4"/>
  <c r="A3381" i="4" s="1"/>
  <c r="F3380" i="4"/>
  <c r="D3380" i="4"/>
  <c r="C3380" i="4"/>
  <c r="B3380" i="4"/>
  <c r="A3380" i="4" s="1"/>
  <c r="F3379" i="4"/>
  <c r="D3379" i="4"/>
  <c r="C3379" i="4"/>
  <c r="B3379" i="4"/>
  <c r="A3379" i="4" s="1"/>
  <c r="F3378" i="4"/>
  <c r="D3378" i="4"/>
  <c r="C3378" i="4"/>
  <c r="B3378" i="4"/>
  <c r="A3378" i="4" s="1"/>
  <c r="F3377" i="4"/>
  <c r="D3377" i="4"/>
  <c r="C3377" i="4"/>
  <c r="B3377" i="4"/>
  <c r="A3377" i="4" s="1"/>
  <c r="F3376" i="4"/>
  <c r="D3376" i="4"/>
  <c r="C3376" i="4"/>
  <c r="B3376" i="4"/>
  <c r="F3375" i="4"/>
  <c r="D3375" i="4"/>
  <c r="C3375" i="4"/>
  <c r="B3375" i="4"/>
  <c r="A3375" i="4" s="1"/>
  <c r="F3374" i="4"/>
  <c r="D3374" i="4"/>
  <c r="C3374" i="4"/>
  <c r="B3374" i="4"/>
  <c r="F3373" i="4"/>
  <c r="D3373" i="4"/>
  <c r="C3373" i="4"/>
  <c r="B3373" i="4"/>
  <c r="A3373" i="4" s="1"/>
  <c r="F3372" i="4"/>
  <c r="D3372" i="4"/>
  <c r="C3372" i="4"/>
  <c r="B3372" i="4"/>
  <c r="F3371" i="4"/>
  <c r="D3371" i="4"/>
  <c r="C3371" i="4"/>
  <c r="B3371" i="4"/>
  <c r="A3371" i="4" s="1"/>
  <c r="F3370" i="4"/>
  <c r="D3370" i="4"/>
  <c r="C3370" i="4"/>
  <c r="B3370" i="4"/>
  <c r="A3370" i="4" s="1"/>
  <c r="F3369" i="4"/>
  <c r="D3369" i="4"/>
  <c r="C3369" i="4"/>
  <c r="B3369" i="4"/>
  <c r="A3369" i="4" s="1"/>
  <c r="F3368" i="4"/>
  <c r="D3368" i="4"/>
  <c r="C3368" i="4"/>
  <c r="B3368" i="4"/>
  <c r="A3368" i="4" s="1"/>
  <c r="F3367" i="4"/>
  <c r="D3367" i="4"/>
  <c r="C3367" i="4"/>
  <c r="B3367" i="4"/>
  <c r="A3367" i="4" s="1"/>
  <c r="F3366" i="4"/>
  <c r="D3366" i="4"/>
  <c r="C3366" i="4"/>
  <c r="B3366" i="4"/>
  <c r="A3366" i="4" s="1"/>
  <c r="F3365" i="4"/>
  <c r="D3365" i="4"/>
  <c r="C3365" i="4"/>
  <c r="B3365" i="4"/>
  <c r="A3365" i="4" s="1"/>
  <c r="F3364" i="4"/>
  <c r="D3364" i="4"/>
  <c r="C3364" i="4"/>
  <c r="B3364" i="4"/>
  <c r="A3364" i="4" s="1"/>
  <c r="F3363" i="4"/>
  <c r="D3363" i="4"/>
  <c r="C3363" i="4"/>
  <c r="B3363" i="4"/>
  <c r="A3363" i="4" s="1"/>
  <c r="F3362" i="4"/>
  <c r="D3362" i="4"/>
  <c r="C3362" i="4"/>
  <c r="B3362" i="4"/>
  <c r="A3362" i="4" s="1"/>
  <c r="F3361" i="4"/>
  <c r="D3361" i="4"/>
  <c r="C3361" i="4"/>
  <c r="B3361" i="4"/>
  <c r="A3361" i="4" s="1"/>
  <c r="F3360" i="4"/>
  <c r="D3360" i="4"/>
  <c r="C3360" i="4"/>
  <c r="B3360" i="4"/>
  <c r="A3360" i="4" s="1"/>
  <c r="F3359" i="4"/>
  <c r="D3359" i="4"/>
  <c r="C3359" i="4"/>
  <c r="B3359" i="4"/>
  <c r="A3359" i="4" s="1"/>
  <c r="F3358" i="4"/>
  <c r="D3358" i="4"/>
  <c r="C3358" i="4"/>
  <c r="B3358" i="4"/>
  <c r="A3358" i="4" s="1"/>
  <c r="F3357" i="4"/>
  <c r="D3357" i="4"/>
  <c r="C3357" i="4"/>
  <c r="B3357" i="4"/>
  <c r="A3357" i="4" s="1"/>
  <c r="F3356" i="4"/>
  <c r="D3356" i="4"/>
  <c r="C3356" i="4"/>
  <c r="B3356" i="4"/>
  <c r="A3356" i="4" s="1"/>
  <c r="F3355" i="4"/>
  <c r="D3355" i="4"/>
  <c r="C3355" i="4"/>
  <c r="B3355" i="4"/>
  <c r="A3355" i="4" s="1"/>
  <c r="F3354" i="4"/>
  <c r="D3354" i="4"/>
  <c r="C3354" i="4"/>
  <c r="B3354" i="4"/>
  <c r="A3354" i="4" s="1"/>
  <c r="F3353" i="4"/>
  <c r="D3353" i="4"/>
  <c r="C3353" i="4"/>
  <c r="B3353" i="4"/>
  <c r="A3353" i="4" s="1"/>
  <c r="F3352" i="4"/>
  <c r="D3352" i="4"/>
  <c r="C3352" i="4"/>
  <c r="B3352" i="4"/>
  <c r="A3352" i="4" s="1"/>
  <c r="F3351" i="4"/>
  <c r="D3351" i="4"/>
  <c r="C3351" i="4"/>
  <c r="B3351" i="4"/>
  <c r="A3351" i="4" s="1"/>
  <c r="F3350" i="4"/>
  <c r="D3350" i="4"/>
  <c r="C3350" i="4"/>
  <c r="B3350" i="4"/>
  <c r="A3350" i="4" s="1"/>
  <c r="F3349" i="4"/>
  <c r="D3349" i="4"/>
  <c r="C3349" i="4"/>
  <c r="B3349" i="4"/>
  <c r="A3349" i="4" s="1"/>
  <c r="F3348" i="4"/>
  <c r="D3348" i="4"/>
  <c r="C3348" i="4"/>
  <c r="B3348" i="4"/>
  <c r="A3348" i="4" s="1"/>
  <c r="F3347" i="4"/>
  <c r="D3347" i="4"/>
  <c r="C3347" i="4"/>
  <c r="B3347" i="4"/>
  <c r="A3347" i="4" s="1"/>
  <c r="F3346" i="4"/>
  <c r="D3346" i="4"/>
  <c r="C3346" i="4"/>
  <c r="B3346" i="4"/>
  <c r="A3346" i="4" s="1"/>
  <c r="F3345" i="4"/>
  <c r="D3345" i="4"/>
  <c r="C3345" i="4"/>
  <c r="B3345" i="4"/>
  <c r="F3344" i="4"/>
  <c r="D3344" i="4"/>
  <c r="C3344" i="4"/>
  <c r="B3344" i="4"/>
  <c r="A3344" i="4" s="1"/>
  <c r="F3343" i="4"/>
  <c r="D3343" i="4"/>
  <c r="C3343" i="4"/>
  <c r="B3343" i="4"/>
  <c r="A3343" i="4" s="1"/>
  <c r="F3342" i="4"/>
  <c r="D3342" i="4"/>
  <c r="C3342" i="4"/>
  <c r="B3342" i="4"/>
  <c r="F3341" i="4"/>
  <c r="D3341" i="4"/>
  <c r="C3341" i="4"/>
  <c r="B3341" i="4"/>
  <c r="A3341" i="4" s="1"/>
  <c r="F3340" i="4"/>
  <c r="D3340" i="4"/>
  <c r="C3340" i="4"/>
  <c r="B3340" i="4"/>
  <c r="A3340" i="4" s="1"/>
  <c r="F3339" i="4"/>
  <c r="D3339" i="4"/>
  <c r="C3339" i="4"/>
  <c r="B3339" i="4"/>
  <c r="A3339" i="4" s="1"/>
  <c r="F3338" i="4"/>
  <c r="D3338" i="4"/>
  <c r="C3338" i="4"/>
  <c r="B3338" i="4"/>
  <c r="A3338" i="4" s="1"/>
  <c r="F3337" i="4"/>
  <c r="D3337" i="4"/>
  <c r="C3337" i="4"/>
  <c r="B3337" i="4"/>
  <c r="A3337" i="4" s="1"/>
  <c r="F3336" i="4"/>
  <c r="D3336" i="4"/>
  <c r="C3336" i="4"/>
  <c r="B3336" i="4"/>
  <c r="A3336" i="4" s="1"/>
  <c r="F3335" i="4"/>
  <c r="D3335" i="4"/>
  <c r="C3335" i="4"/>
  <c r="B3335" i="4"/>
  <c r="A3335" i="4" s="1"/>
  <c r="F3334" i="4"/>
  <c r="D3334" i="4"/>
  <c r="C3334" i="4"/>
  <c r="B3334" i="4"/>
  <c r="A3334" i="4" s="1"/>
  <c r="F3333" i="4"/>
  <c r="D3333" i="4"/>
  <c r="C3333" i="4"/>
  <c r="B3333" i="4"/>
  <c r="A3333" i="4" s="1"/>
  <c r="F3332" i="4"/>
  <c r="D3332" i="4"/>
  <c r="C3332" i="4"/>
  <c r="B3332" i="4"/>
  <c r="A3332" i="4" s="1"/>
  <c r="F3331" i="4"/>
  <c r="D3331" i="4"/>
  <c r="C3331" i="4"/>
  <c r="B3331" i="4"/>
  <c r="A3331" i="4" s="1"/>
  <c r="F3330" i="4"/>
  <c r="D3330" i="4"/>
  <c r="C3330" i="4"/>
  <c r="B3330" i="4"/>
  <c r="A3330" i="4" s="1"/>
  <c r="F3329" i="4"/>
  <c r="D3329" i="4"/>
  <c r="C3329" i="4"/>
  <c r="B3329" i="4"/>
  <c r="A3329" i="4" s="1"/>
  <c r="F3328" i="4"/>
  <c r="D3328" i="4"/>
  <c r="C3328" i="4"/>
  <c r="B3328" i="4"/>
  <c r="F3327" i="4"/>
  <c r="D3327" i="4"/>
  <c r="C3327" i="4"/>
  <c r="B3327" i="4"/>
  <c r="A3327" i="4" s="1"/>
  <c r="F3326" i="4"/>
  <c r="D3326" i="4"/>
  <c r="C3326" i="4"/>
  <c r="B3326" i="4"/>
  <c r="A3326" i="4" s="1"/>
  <c r="F3325" i="4"/>
  <c r="D3325" i="4"/>
  <c r="C3325" i="4"/>
  <c r="B3325" i="4"/>
  <c r="A3325" i="4" s="1"/>
  <c r="F3324" i="4"/>
  <c r="D3324" i="4"/>
  <c r="C3324" i="4"/>
  <c r="B3324" i="4"/>
  <c r="F3323" i="4"/>
  <c r="D3323" i="4"/>
  <c r="C3323" i="4"/>
  <c r="B3323" i="4"/>
  <c r="A3323" i="4" s="1"/>
  <c r="F3322" i="4"/>
  <c r="D3322" i="4"/>
  <c r="C3322" i="4"/>
  <c r="B3322" i="4"/>
  <c r="A3322" i="4" s="1"/>
  <c r="F3321" i="4"/>
  <c r="D3321" i="4"/>
  <c r="C3321" i="4"/>
  <c r="B3321" i="4"/>
  <c r="A3321" i="4" s="1"/>
  <c r="F3320" i="4"/>
  <c r="D3320" i="4"/>
  <c r="C3320" i="4"/>
  <c r="B3320" i="4"/>
  <c r="A3320" i="4" s="1"/>
  <c r="F3319" i="4"/>
  <c r="D3319" i="4"/>
  <c r="C3319" i="4"/>
  <c r="B3319" i="4"/>
  <c r="A3319" i="4" s="1"/>
  <c r="F3318" i="4"/>
  <c r="D3318" i="4"/>
  <c r="C3318" i="4"/>
  <c r="B3318" i="4"/>
  <c r="A3318" i="4" s="1"/>
  <c r="F3317" i="4"/>
  <c r="D3317" i="4"/>
  <c r="C3317" i="4"/>
  <c r="B3317" i="4"/>
  <c r="A3317" i="4" s="1"/>
  <c r="F3316" i="4"/>
  <c r="D3316" i="4"/>
  <c r="C3316" i="4"/>
  <c r="B3316" i="4"/>
  <c r="A3316" i="4" s="1"/>
  <c r="F3315" i="4"/>
  <c r="D3315" i="4"/>
  <c r="C3315" i="4"/>
  <c r="B3315" i="4"/>
  <c r="A3315" i="4" s="1"/>
  <c r="F3314" i="4"/>
  <c r="D3314" i="4"/>
  <c r="C3314" i="4"/>
  <c r="B3314" i="4"/>
  <c r="A3314" i="4" s="1"/>
  <c r="F3313" i="4"/>
  <c r="D3313" i="4"/>
  <c r="C3313" i="4"/>
  <c r="B3313" i="4"/>
  <c r="A3313" i="4" s="1"/>
  <c r="F3312" i="4"/>
  <c r="D3312" i="4"/>
  <c r="C3312" i="4"/>
  <c r="B3312" i="4"/>
  <c r="A3312" i="4" s="1"/>
  <c r="F3311" i="4"/>
  <c r="D3311" i="4"/>
  <c r="C3311" i="4"/>
  <c r="B3311" i="4"/>
  <c r="A3311" i="4" s="1"/>
  <c r="F3310" i="4"/>
  <c r="D3310" i="4"/>
  <c r="C3310" i="4"/>
  <c r="B3310" i="4"/>
  <c r="A3310" i="4" s="1"/>
  <c r="F3309" i="4"/>
  <c r="D3309" i="4"/>
  <c r="C3309" i="4"/>
  <c r="B3309" i="4"/>
  <c r="A3309" i="4" s="1"/>
  <c r="F3308" i="4"/>
  <c r="D3308" i="4"/>
  <c r="C3308" i="4"/>
  <c r="B3308" i="4"/>
  <c r="A3308" i="4" s="1"/>
  <c r="F3307" i="4"/>
  <c r="D3307" i="4"/>
  <c r="C3307" i="4"/>
  <c r="B3307" i="4"/>
  <c r="A3307" i="4" s="1"/>
  <c r="F3306" i="4"/>
  <c r="D3306" i="4"/>
  <c r="C3306" i="4"/>
  <c r="B3306" i="4"/>
  <c r="A3306" i="4" s="1"/>
  <c r="F3305" i="4"/>
  <c r="D3305" i="4"/>
  <c r="C3305" i="4"/>
  <c r="B3305" i="4"/>
  <c r="A3305" i="4" s="1"/>
  <c r="F3304" i="4"/>
  <c r="D3304" i="4"/>
  <c r="C3304" i="4"/>
  <c r="B3304" i="4"/>
  <c r="A3304" i="4" s="1"/>
  <c r="F3303" i="4"/>
  <c r="D3303" i="4"/>
  <c r="C3303" i="4"/>
  <c r="B3303" i="4"/>
  <c r="A3303" i="4" s="1"/>
  <c r="F3302" i="4"/>
  <c r="D3302" i="4"/>
  <c r="C3302" i="4"/>
  <c r="B3302" i="4"/>
  <c r="A3302" i="4" s="1"/>
  <c r="F3301" i="4"/>
  <c r="D3301" i="4"/>
  <c r="C3301" i="4"/>
  <c r="B3301" i="4"/>
  <c r="A3301" i="4" s="1"/>
  <c r="F3300" i="4"/>
  <c r="D3300" i="4"/>
  <c r="C3300" i="4"/>
  <c r="B3300" i="4"/>
  <c r="A3300" i="4" s="1"/>
  <c r="F3299" i="4"/>
  <c r="D3299" i="4"/>
  <c r="C3299" i="4"/>
  <c r="B3299" i="4"/>
  <c r="A3299" i="4" s="1"/>
  <c r="F3298" i="4"/>
  <c r="D3298" i="4"/>
  <c r="C3298" i="4"/>
  <c r="B3298" i="4"/>
  <c r="A3298" i="4" s="1"/>
  <c r="F3297" i="4"/>
  <c r="D3297" i="4"/>
  <c r="C3297" i="4"/>
  <c r="B3297" i="4"/>
  <c r="A3297" i="4" s="1"/>
  <c r="F3296" i="4"/>
  <c r="D3296" i="4"/>
  <c r="C3296" i="4"/>
  <c r="B3296" i="4"/>
  <c r="A3296" i="4" s="1"/>
  <c r="F3295" i="4"/>
  <c r="D3295" i="4"/>
  <c r="C3295" i="4"/>
  <c r="B3295" i="4"/>
  <c r="A3295" i="4" s="1"/>
  <c r="F3294" i="4"/>
  <c r="D3294" i="4"/>
  <c r="C3294" i="4"/>
  <c r="B3294" i="4"/>
  <c r="A3294" i="4" s="1"/>
  <c r="F3293" i="4"/>
  <c r="D3293" i="4"/>
  <c r="C3293" i="4"/>
  <c r="B3293" i="4"/>
  <c r="A3293" i="4" s="1"/>
  <c r="F3292" i="4"/>
  <c r="D3292" i="4"/>
  <c r="C3292" i="4"/>
  <c r="B3292" i="4"/>
  <c r="A3292" i="4" s="1"/>
  <c r="F3291" i="4"/>
  <c r="D3291" i="4"/>
  <c r="C3291" i="4"/>
  <c r="B3291" i="4"/>
  <c r="A3291" i="4" s="1"/>
  <c r="F3290" i="4"/>
  <c r="D3290" i="4"/>
  <c r="C3290" i="4"/>
  <c r="B3290" i="4"/>
  <c r="A3290" i="4" s="1"/>
  <c r="F3289" i="4"/>
  <c r="D3289" i="4"/>
  <c r="C3289" i="4"/>
  <c r="B3289" i="4"/>
  <c r="A3289" i="4" s="1"/>
  <c r="F3288" i="4"/>
  <c r="D3288" i="4"/>
  <c r="C3288" i="4"/>
  <c r="B3288" i="4"/>
  <c r="A3288" i="4" s="1"/>
  <c r="F3287" i="4"/>
  <c r="D3287" i="4"/>
  <c r="C3287" i="4"/>
  <c r="B3287" i="4"/>
  <c r="A3287" i="4" s="1"/>
  <c r="F3286" i="4"/>
  <c r="D3286" i="4"/>
  <c r="C3286" i="4"/>
  <c r="B3286" i="4"/>
  <c r="A3286" i="4" s="1"/>
  <c r="F3285" i="4"/>
  <c r="D3285" i="4"/>
  <c r="C3285" i="4"/>
  <c r="B3285" i="4"/>
  <c r="A3285" i="4" s="1"/>
  <c r="F3284" i="4"/>
  <c r="D3284" i="4"/>
  <c r="C3284" i="4"/>
  <c r="B3284" i="4"/>
  <c r="A3284" i="4" s="1"/>
  <c r="F3283" i="4"/>
  <c r="D3283" i="4"/>
  <c r="C3283" i="4"/>
  <c r="B3283" i="4"/>
  <c r="A3283" i="4" s="1"/>
  <c r="F3282" i="4"/>
  <c r="D3282" i="4"/>
  <c r="C3282" i="4"/>
  <c r="B3282" i="4"/>
  <c r="A3282" i="4" s="1"/>
  <c r="F3281" i="4"/>
  <c r="D3281" i="4"/>
  <c r="C3281" i="4"/>
  <c r="B3281" i="4"/>
  <c r="A3281" i="4" s="1"/>
  <c r="F3280" i="4"/>
  <c r="D3280" i="4"/>
  <c r="C3280" i="4"/>
  <c r="B3280" i="4"/>
  <c r="A3280" i="4" s="1"/>
  <c r="F3279" i="4"/>
  <c r="D3279" i="4"/>
  <c r="C3279" i="4"/>
  <c r="B3279" i="4"/>
  <c r="A3279" i="4" s="1"/>
  <c r="F3278" i="4"/>
  <c r="D3278" i="4"/>
  <c r="C3278" i="4"/>
  <c r="B3278" i="4"/>
  <c r="A3278" i="4" s="1"/>
  <c r="F3277" i="4"/>
  <c r="D3277" i="4"/>
  <c r="C3277" i="4"/>
  <c r="B3277" i="4"/>
  <c r="A3277" i="4" s="1"/>
  <c r="F3276" i="4"/>
  <c r="D3276" i="4"/>
  <c r="C3276" i="4"/>
  <c r="B3276" i="4"/>
  <c r="A3276" i="4" s="1"/>
  <c r="F3275" i="4"/>
  <c r="D3275" i="4"/>
  <c r="C3275" i="4"/>
  <c r="B3275" i="4"/>
  <c r="A3275" i="4" s="1"/>
  <c r="F3274" i="4"/>
  <c r="D3274" i="4"/>
  <c r="C3274" i="4"/>
  <c r="B3274" i="4"/>
  <c r="A3274" i="4" s="1"/>
  <c r="F3273" i="4"/>
  <c r="D3273" i="4"/>
  <c r="C3273" i="4"/>
  <c r="B3273" i="4"/>
  <c r="A3273" i="4" s="1"/>
  <c r="F3272" i="4"/>
  <c r="D3272" i="4"/>
  <c r="C3272" i="4"/>
  <c r="B3272" i="4"/>
  <c r="A3272" i="4" s="1"/>
  <c r="F3271" i="4"/>
  <c r="D3271" i="4"/>
  <c r="C3271" i="4"/>
  <c r="B3271" i="4"/>
  <c r="A3271" i="4" s="1"/>
  <c r="F3270" i="4"/>
  <c r="D3270" i="4"/>
  <c r="C3270" i="4"/>
  <c r="B3270" i="4"/>
  <c r="A3270" i="4" s="1"/>
  <c r="F3269" i="4"/>
  <c r="D3269" i="4"/>
  <c r="C3269" i="4"/>
  <c r="B3269" i="4"/>
  <c r="A3269" i="4" s="1"/>
  <c r="F3268" i="4"/>
  <c r="D3268" i="4"/>
  <c r="C3268" i="4"/>
  <c r="B3268" i="4"/>
  <c r="A3268" i="4" s="1"/>
  <c r="F3267" i="4"/>
  <c r="D3267" i="4"/>
  <c r="C3267" i="4"/>
  <c r="B3267" i="4"/>
  <c r="A3267" i="4" s="1"/>
  <c r="F3266" i="4"/>
  <c r="D3266" i="4"/>
  <c r="C3266" i="4"/>
  <c r="B3266" i="4"/>
  <c r="A3266" i="4" s="1"/>
  <c r="F3265" i="4"/>
  <c r="D3265" i="4"/>
  <c r="C3265" i="4"/>
  <c r="B3265" i="4"/>
  <c r="A3265" i="4" s="1"/>
  <c r="F3264" i="4"/>
  <c r="D3264" i="4"/>
  <c r="C3264" i="4"/>
  <c r="B3264" i="4"/>
  <c r="A3264" i="4" s="1"/>
  <c r="F3263" i="4"/>
  <c r="D3263" i="4"/>
  <c r="C3263" i="4"/>
  <c r="B3263" i="4"/>
  <c r="A3263" i="4" s="1"/>
  <c r="F3262" i="4"/>
  <c r="D3262" i="4"/>
  <c r="C3262" i="4"/>
  <c r="B3262" i="4"/>
  <c r="A3262" i="4" s="1"/>
  <c r="F3261" i="4"/>
  <c r="D3261" i="4"/>
  <c r="C3261" i="4"/>
  <c r="B3261" i="4"/>
  <c r="F3260" i="4"/>
  <c r="D3260" i="4"/>
  <c r="C3260" i="4"/>
  <c r="B3260" i="4"/>
  <c r="A3260" i="4" s="1"/>
  <c r="F3259" i="4"/>
  <c r="D3259" i="4"/>
  <c r="C3259" i="4"/>
  <c r="B3259" i="4"/>
  <c r="F3258" i="4"/>
  <c r="D3258" i="4"/>
  <c r="C3258" i="4"/>
  <c r="B3258" i="4"/>
  <c r="A3258" i="4" s="1"/>
  <c r="F3257" i="4"/>
  <c r="D3257" i="4"/>
  <c r="C3257" i="4"/>
  <c r="B3257" i="4"/>
  <c r="A3257" i="4" s="1"/>
  <c r="F3256" i="4"/>
  <c r="D3256" i="4"/>
  <c r="C3256" i="4"/>
  <c r="B3256" i="4"/>
  <c r="A3256" i="4" s="1"/>
  <c r="F3255" i="4"/>
  <c r="D3255" i="4"/>
  <c r="C3255" i="4"/>
  <c r="B3255" i="4"/>
  <c r="A3255" i="4" s="1"/>
  <c r="F3254" i="4"/>
  <c r="D3254" i="4"/>
  <c r="C3254" i="4"/>
  <c r="B3254" i="4"/>
  <c r="A3254" i="4" s="1"/>
  <c r="F3253" i="4"/>
  <c r="D3253" i="4"/>
  <c r="C3253" i="4"/>
  <c r="B3253" i="4"/>
  <c r="A3253" i="4" s="1"/>
  <c r="F3252" i="4"/>
  <c r="D3252" i="4"/>
  <c r="C3252" i="4"/>
  <c r="B3252" i="4"/>
  <c r="A3252" i="4" s="1"/>
  <c r="F3251" i="4"/>
  <c r="D3251" i="4"/>
  <c r="C3251" i="4"/>
  <c r="B3251" i="4"/>
  <c r="A3251" i="4" s="1"/>
  <c r="F3250" i="4"/>
  <c r="D3250" i="4"/>
  <c r="C3250" i="4"/>
  <c r="B3250" i="4"/>
  <c r="A3250" i="4" s="1"/>
  <c r="F3249" i="4"/>
  <c r="D3249" i="4"/>
  <c r="C3249" i="4"/>
  <c r="B3249" i="4"/>
  <c r="A3249" i="4" s="1"/>
  <c r="F3248" i="4"/>
  <c r="D3248" i="4"/>
  <c r="C3248" i="4"/>
  <c r="B3248" i="4"/>
  <c r="A3248" i="4" s="1"/>
  <c r="F3247" i="4"/>
  <c r="D3247" i="4"/>
  <c r="C3247" i="4"/>
  <c r="B3247" i="4"/>
  <c r="A3247" i="4" s="1"/>
  <c r="F3246" i="4"/>
  <c r="D3246" i="4"/>
  <c r="C3246" i="4"/>
  <c r="B3246" i="4"/>
  <c r="A3246" i="4" s="1"/>
  <c r="F3245" i="4"/>
  <c r="D3245" i="4"/>
  <c r="C3245" i="4"/>
  <c r="B3245" i="4"/>
  <c r="F3244" i="4"/>
  <c r="D3244" i="4"/>
  <c r="C3244" i="4"/>
  <c r="B3244" i="4"/>
  <c r="A3244" i="4" s="1"/>
  <c r="F3243" i="4"/>
  <c r="D3243" i="4"/>
  <c r="C3243" i="4"/>
  <c r="B3243" i="4"/>
  <c r="F3242" i="4"/>
  <c r="D3242" i="4"/>
  <c r="C3242" i="4"/>
  <c r="B3242" i="4"/>
  <c r="A3242" i="4" s="1"/>
  <c r="F3241" i="4"/>
  <c r="D3241" i="4"/>
  <c r="C3241" i="4"/>
  <c r="B3241" i="4"/>
  <c r="A3241" i="4" s="1"/>
  <c r="F3240" i="4"/>
  <c r="D3240" i="4"/>
  <c r="C3240" i="4"/>
  <c r="B3240" i="4"/>
  <c r="A3240" i="4" s="1"/>
  <c r="F3239" i="4"/>
  <c r="D3239" i="4"/>
  <c r="C3239" i="4"/>
  <c r="B3239" i="4"/>
  <c r="A3239" i="4" s="1"/>
  <c r="F3238" i="4"/>
  <c r="D3238" i="4"/>
  <c r="C3238" i="4"/>
  <c r="B3238" i="4"/>
  <c r="A3238" i="4" s="1"/>
  <c r="F3237" i="4"/>
  <c r="D3237" i="4"/>
  <c r="C3237" i="4"/>
  <c r="B3237" i="4"/>
  <c r="F3236" i="4"/>
  <c r="D3236" i="4"/>
  <c r="C3236" i="4"/>
  <c r="B3236" i="4"/>
  <c r="A3236" i="4" s="1"/>
  <c r="F3235" i="4"/>
  <c r="D3235" i="4"/>
  <c r="C3235" i="4"/>
  <c r="B3235" i="4"/>
  <c r="A3235" i="4" s="1"/>
  <c r="F3234" i="4"/>
  <c r="D3234" i="4"/>
  <c r="C3234" i="4"/>
  <c r="B3234" i="4"/>
  <c r="A3234" i="4" s="1"/>
  <c r="F3233" i="4"/>
  <c r="D3233" i="4"/>
  <c r="C3233" i="4"/>
  <c r="B3233" i="4"/>
  <c r="A3233" i="4" s="1"/>
  <c r="F3232" i="4"/>
  <c r="D3232" i="4"/>
  <c r="C3232" i="4"/>
  <c r="B3232" i="4"/>
  <c r="A3232" i="4" s="1"/>
  <c r="F3231" i="4"/>
  <c r="D3231" i="4"/>
  <c r="C3231" i="4"/>
  <c r="B3231" i="4"/>
  <c r="A3231" i="4" s="1"/>
  <c r="F3230" i="4"/>
  <c r="D3230" i="4"/>
  <c r="C3230" i="4"/>
  <c r="B3230" i="4"/>
  <c r="A3230" i="4" s="1"/>
  <c r="F3229" i="4"/>
  <c r="D3229" i="4"/>
  <c r="C3229" i="4"/>
  <c r="B3229" i="4"/>
  <c r="A3229" i="4" s="1"/>
  <c r="F3228" i="4"/>
  <c r="D3228" i="4"/>
  <c r="C3228" i="4"/>
  <c r="B3228" i="4"/>
  <c r="A3228" i="4" s="1"/>
  <c r="F3227" i="4"/>
  <c r="D3227" i="4"/>
  <c r="C3227" i="4"/>
  <c r="B3227" i="4"/>
  <c r="A3227" i="4" s="1"/>
  <c r="F3226" i="4"/>
  <c r="D3226" i="4"/>
  <c r="C3226" i="4"/>
  <c r="B3226" i="4"/>
  <c r="A3226" i="4" s="1"/>
  <c r="F3225" i="4"/>
  <c r="D3225" i="4"/>
  <c r="C3225" i="4"/>
  <c r="B3225" i="4"/>
  <c r="A3225" i="4" s="1"/>
  <c r="F3224" i="4"/>
  <c r="D3224" i="4"/>
  <c r="C3224" i="4"/>
  <c r="B3224" i="4"/>
  <c r="A3224" i="4" s="1"/>
  <c r="F3223" i="4"/>
  <c r="D3223" i="4"/>
  <c r="C3223" i="4"/>
  <c r="B3223" i="4"/>
  <c r="A3223" i="4" s="1"/>
  <c r="F3222" i="4"/>
  <c r="D3222" i="4"/>
  <c r="C3222" i="4"/>
  <c r="B3222" i="4"/>
  <c r="A3222" i="4" s="1"/>
  <c r="F3221" i="4"/>
  <c r="D3221" i="4"/>
  <c r="C3221" i="4"/>
  <c r="B3221" i="4"/>
  <c r="A3221" i="4" s="1"/>
  <c r="F3220" i="4"/>
  <c r="D3220" i="4"/>
  <c r="C3220" i="4"/>
  <c r="B3220" i="4"/>
  <c r="A3220" i="4" s="1"/>
  <c r="F3219" i="4"/>
  <c r="D3219" i="4"/>
  <c r="C3219" i="4"/>
  <c r="B3219" i="4"/>
  <c r="A3219" i="4" s="1"/>
  <c r="F3218" i="4"/>
  <c r="D3218" i="4"/>
  <c r="C3218" i="4"/>
  <c r="B3218" i="4"/>
  <c r="A3218" i="4" s="1"/>
  <c r="F3217" i="4"/>
  <c r="D3217" i="4"/>
  <c r="C3217" i="4"/>
  <c r="B3217" i="4"/>
  <c r="A3217" i="4" s="1"/>
  <c r="F3216" i="4"/>
  <c r="D3216" i="4"/>
  <c r="C3216" i="4"/>
  <c r="B3216" i="4"/>
  <c r="A3216" i="4" s="1"/>
  <c r="F3215" i="4"/>
  <c r="D3215" i="4"/>
  <c r="C3215" i="4"/>
  <c r="B3215" i="4"/>
  <c r="A3215" i="4" s="1"/>
  <c r="F3214" i="4"/>
  <c r="D3214" i="4"/>
  <c r="C3214" i="4"/>
  <c r="B3214" i="4"/>
  <c r="A3214" i="4" s="1"/>
  <c r="F3213" i="4"/>
  <c r="D3213" i="4"/>
  <c r="C3213" i="4"/>
  <c r="B3213" i="4"/>
  <c r="F3212" i="4"/>
  <c r="D3212" i="4"/>
  <c r="C3212" i="4"/>
  <c r="B3212" i="4"/>
  <c r="A3212" i="4" s="1"/>
  <c r="F3211" i="4"/>
  <c r="D3211" i="4"/>
  <c r="C3211" i="4"/>
  <c r="B3211" i="4"/>
  <c r="A3211" i="4" s="1"/>
  <c r="F3210" i="4"/>
  <c r="D3210" i="4"/>
  <c r="C3210" i="4"/>
  <c r="B3210" i="4"/>
  <c r="A3210" i="4" s="1"/>
  <c r="F3209" i="4"/>
  <c r="D3209" i="4"/>
  <c r="C3209" i="4"/>
  <c r="B3209" i="4"/>
  <c r="F3208" i="4"/>
  <c r="D3208" i="4"/>
  <c r="C3208" i="4"/>
  <c r="B3208" i="4"/>
  <c r="A3208" i="4" s="1"/>
  <c r="F3207" i="4"/>
  <c r="D3207" i="4"/>
  <c r="C3207" i="4"/>
  <c r="B3207" i="4"/>
  <c r="A3207" i="4" s="1"/>
  <c r="F3206" i="4"/>
  <c r="D3206" i="4"/>
  <c r="C3206" i="4"/>
  <c r="B3206" i="4"/>
  <c r="A3206" i="4" s="1"/>
  <c r="F3205" i="4"/>
  <c r="D3205" i="4"/>
  <c r="C3205" i="4"/>
  <c r="B3205" i="4"/>
  <c r="F3204" i="4"/>
  <c r="D3204" i="4"/>
  <c r="C3204" i="4"/>
  <c r="B3204" i="4"/>
  <c r="A3204" i="4" s="1"/>
  <c r="F3203" i="4"/>
  <c r="D3203" i="4"/>
  <c r="C3203" i="4"/>
  <c r="B3203" i="4"/>
  <c r="A3203" i="4" s="1"/>
  <c r="F3202" i="4"/>
  <c r="D3202" i="4"/>
  <c r="C3202" i="4"/>
  <c r="B3202" i="4"/>
  <c r="A3202" i="4" s="1"/>
  <c r="F3201" i="4"/>
  <c r="D3201" i="4"/>
  <c r="C3201" i="4"/>
  <c r="B3201" i="4"/>
  <c r="A3201" i="4" s="1"/>
  <c r="F3200" i="4"/>
  <c r="D3200" i="4"/>
  <c r="C3200" i="4"/>
  <c r="B3200" i="4"/>
  <c r="A3200" i="4" s="1"/>
  <c r="F3199" i="4"/>
  <c r="D3199" i="4"/>
  <c r="C3199" i="4"/>
  <c r="B3199" i="4"/>
  <c r="A3199" i="4" s="1"/>
  <c r="F3198" i="4"/>
  <c r="D3198" i="4"/>
  <c r="C3198" i="4"/>
  <c r="B3198" i="4"/>
  <c r="A3198" i="4" s="1"/>
  <c r="F3197" i="4"/>
  <c r="D3197" i="4"/>
  <c r="C3197" i="4"/>
  <c r="B3197" i="4"/>
  <c r="A3197" i="4" s="1"/>
  <c r="F3196" i="4"/>
  <c r="D3196" i="4"/>
  <c r="C3196" i="4"/>
  <c r="B3196" i="4"/>
  <c r="A3196" i="4" s="1"/>
  <c r="F3195" i="4"/>
  <c r="D3195" i="4"/>
  <c r="C3195" i="4"/>
  <c r="B3195" i="4"/>
  <c r="A3195" i="4" s="1"/>
  <c r="F3194" i="4"/>
  <c r="D3194" i="4"/>
  <c r="C3194" i="4"/>
  <c r="B3194" i="4"/>
  <c r="A3194" i="4" s="1"/>
  <c r="F3193" i="4"/>
  <c r="D3193" i="4"/>
  <c r="C3193" i="4"/>
  <c r="B3193" i="4"/>
  <c r="F3192" i="4"/>
  <c r="D3192" i="4"/>
  <c r="C3192" i="4"/>
  <c r="B3192" i="4"/>
  <c r="A3192" i="4" s="1"/>
  <c r="F3191" i="4"/>
  <c r="D3191" i="4"/>
  <c r="C3191" i="4"/>
  <c r="B3191" i="4"/>
  <c r="A3191" i="4" s="1"/>
  <c r="F3190" i="4"/>
  <c r="D3190" i="4"/>
  <c r="C3190" i="4"/>
  <c r="B3190" i="4"/>
  <c r="A3190" i="4" s="1"/>
  <c r="F3189" i="4"/>
  <c r="D3189" i="4"/>
  <c r="C3189" i="4"/>
  <c r="B3189" i="4"/>
  <c r="A3189" i="4" s="1"/>
  <c r="F3188" i="4"/>
  <c r="D3188" i="4"/>
  <c r="C3188" i="4"/>
  <c r="B3188" i="4"/>
  <c r="A3188" i="4" s="1"/>
  <c r="F3187" i="4"/>
  <c r="D3187" i="4"/>
  <c r="C3187" i="4"/>
  <c r="B3187" i="4"/>
  <c r="F3186" i="4"/>
  <c r="D3186" i="4"/>
  <c r="C3186" i="4"/>
  <c r="B3186" i="4"/>
  <c r="A3186" i="4" s="1"/>
  <c r="F3185" i="4"/>
  <c r="D3185" i="4"/>
  <c r="C3185" i="4"/>
  <c r="B3185" i="4"/>
  <c r="A3185" i="4" s="1"/>
  <c r="F3184" i="4"/>
  <c r="D3184" i="4"/>
  <c r="C3184" i="4"/>
  <c r="B3184" i="4"/>
  <c r="A3184" i="4" s="1"/>
  <c r="F3183" i="4"/>
  <c r="D3183" i="4"/>
  <c r="C3183" i="4"/>
  <c r="B3183" i="4"/>
  <c r="A3183" i="4" s="1"/>
  <c r="F3182" i="4"/>
  <c r="D3182" i="4"/>
  <c r="C3182" i="4"/>
  <c r="B3182" i="4"/>
  <c r="A3182" i="4" s="1"/>
  <c r="F3181" i="4"/>
  <c r="D3181" i="4"/>
  <c r="C3181" i="4"/>
  <c r="B3181" i="4"/>
  <c r="F3180" i="4"/>
  <c r="D3180" i="4"/>
  <c r="C3180" i="4"/>
  <c r="B3180" i="4"/>
  <c r="A3180" i="4" s="1"/>
  <c r="F3179" i="4"/>
  <c r="D3179" i="4"/>
  <c r="C3179" i="4"/>
  <c r="B3179" i="4"/>
  <c r="A3179" i="4" s="1"/>
  <c r="F3178" i="4"/>
  <c r="D3178" i="4"/>
  <c r="C3178" i="4"/>
  <c r="B3178" i="4"/>
  <c r="A3178" i="4" s="1"/>
  <c r="F3177" i="4"/>
  <c r="D3177" i="4"/>
  <c r="C3177" i="4"/>
  <c r="B3177" i="4"/>
  <c r="A3177" i="4" s="1"/>
  <c r="F3176" i="4"/>
  <c r="D3176" i="4"/>
  <c r="C3176" i="4"/>
  <c r="B3176" i="4"/>
  <c r="A3176" i="4" s="1"/>
  <c r="F3175" i="4"/>
  <c r="D3175" i="4"/>
  <c r="C3175" i="4"/>
  <c r="B3175" i="4"/>
  <c r="F3174" i="4"/>
  <c r="D3174" i="4"/>
  <c r="C3174" i="4"/>
  <c r="B3174" i="4"/>
  <c r="A3174" i="4" s="1"/>
  <c r="F3173" i="4"/>
  <c r="D3173" i="4"/>
  <c r="C3173" i="4"/>
  <c r="B3173" i="4"/>
  <c r="A3173" i="4" s="1"/>
  <c r="F3172" i="4"/>
  <c r="D3172" i="4"/>
  <c r="C3172" i="4"/>
  <c r="B3172" i="4"/>
  <c r="A3172" i="4" s="1"/>
  <c r="F3171" i="4"/>
  <c r="D3171" i="4"/>
  <c r="C3171" i="4"/>
  <c r="B3171" i="4"/>
  <c r="A3171" i="4" s="1"/>
  <c r="F3170" i="4"/>
  <c r="D3170" i="4"/>
  <c r="C3170" i="4"/>
  <c r="B3170" i="4"/>
  <c r="A3170" i="4" s="1"/>
  <c r="F3169" i="4"/>
  <c r="D3169" i="4"/>
  <c r="C3169" i="4"/>
  <c r="B3169" i="4"/>
  <c r="F3168" i="4"/>
  <c r="D3168" i="4"/>
  <c r="C3168" i="4"/>
  <c r="B3168" i="4"/>
  <c r="A3168" i="4" s="1"/>
  <c r="F3167" i="4"/>
  <c r="D3167" i="4"/>
  <c r="C3167" i="4"/>
  <c r="B3167" i="4"/>
  <c r="A3167" i="4" s="1"/>
  <c r="F3166" i="4"/>
  <c r="D3166" i="4"/>
  <c r="C3166" i="4"/>
  <c r="B3166" i="4"/>
  <c r="A3166" i="4" s="1"/>
  <c r="F3165" i="4"/>
  <c r="D3165" i="4"/>
  <c r="C3165" i="4"/>
  <c r="B3165" i="4"/>
  <c r="A3165" i="4" s="1"/>
  <c r="F3164" i="4"/>
  <c r="D3164" i="4"/>
  <c r="C3164" i="4"/>
  <c r="B3164" i="4"/>
  <c r="A3164" i="4" s="1"/>
  <c r="F3163" i="4"/>
  <c r="D3163" i="4"/>
  <c r="C3163" i="4"/>
  <c r="B3163" i="4"/>
  <c r="F3162" i="4"/>
  <c r="D3162" i="4"/>
  <c r="C3162" i="4"/>
  <c r="B3162" i="4"/>
  <c r="A3162" i="4" s="1"/>
  <c r="F3161" i="4"/>
  <c r="D3161" i="4"/>
  <c r="C3161" i="4"/>
  <c r="B3161" i="4"/>
  <c r="A3161" i="4" s="1"/>
  <c r="F3160" i="4"/>
  <c r="D3160" i="4"/>
  <c r="C3160" i="4"/>
  <c r="B3160" i="4"/>
  <c r="A3160" i="4" s="1"/>
  <c r="F3159" i="4"/>
  <c r="D3159" i="4"/>
  <c r="C3159" i="4"/>
  <c r="B3159" i="4"/>
  <c r="A3159" i="4" s="1"/>
  <c r="F3158" i="4"/>
  <c r="D3158" i="4"/>
  <c r="C3158" i="4"/>
  <c r="B3158" i="4"/>
  <c r="A3158" i="4" s="1"/>
  <c r="F3157" i="4"/>
  <c r="D3157" i="4"/>
  <c r="C3157" i="4"/>
  <c r="B3157" i="4"/>
  <c r="F3156" i="4"/>
  <c r="D3156" i="4"/>
  <c r="C3156" i="4"/>
  <c r="B3156" i="4"/>
  <c r="A3156" i="4" s="1"/>
  <c r="F3155" i="4"/>
  <c r="D3155" i="4"/>
  <c r="C3155" i="4"/>
  <c r="B3155" i="4"/>
  <c r="A3155" i="4" s="1"/>
  <c r="F3154" i="4"/>
  <c r="D3154" i="4"/>
  <c r="C3154" i="4"/>
  <c r="B3154" i="4"/>
  <c r="A3154" i="4" s="1"/>
  <c r="F3153" i="4"/>
  <c r="D3153" i="4"/>
  <c r="C3153" i="4"/>
  <c r="B3153" i="4"/>
  <c r="A3153" i="4" s="1"/>
  <c r="F3152" i="4"/>
  <c r="D3152" i="4"/>
  <c r="C3152" i="4"/>
  <c r="B3152" i="4"/>
  <c r="A3152" i="4" s="1"/>
  <c r="F3151" i="4"/>
  <c r="D3151" i="4"/>
  <c r="C3151" i="4"/>
  <c r="B3151" i="4"/>
  <c r="F3150" i="4"/>
  <c r="D3150" i="4"/>
  <c r="C3150" i="4"/>
  <c r="B3150" i="4"/>
  <c r="A3150" i="4" s="1"/>
  <c r="F3149" i="4"/>
  <c r="D3149" i="4"/>
  <c r="C3149" i="4"/>
  <c r="B3149" i="4"/>
  <c r="A3149" i="4" s="1"/>
  <c r="F3148" i="4"/>
  <c r="D3148" i="4"/>
  <c r="C3148" i="4"/>
  <c r="B3148" i="4"/>
  <c r="A3148" i="4" s="1"/>
  <c r="F3147" i="4"/>
  <c r="D3147" i="4"/>
  <c r="C3147" i="4"/>
  <c r="B3147" i="4"/>
  <c r="A3147" i="4" s="1"/>
  <c r="F3146" i="4"/>
  <c r="D3146" i="4"/>
  <c r="C3146" i="4"/>
  <c r="B3146" i="4"/>
  <c r="A3146" i="4" s="1"/>
  <c r="F3145" i="4"/>
  <c r="D3145" i="4"/>
  <c r="C3145" i="4"/>
  <c r="B3145" i="4"/>
  <c r="F3144" i="4"/>
  <c r="D3144" i="4"/>
  <c r="C3144" i="4"/>
  <c r="B3144" i="4"/>
  <c r="A3144" i="4" s="1"/>
  <c r="F3143" i="4"/>
  <c r="D3143" i="4"/>
  <c r="C3143" i="4"/>
  <c r="B3143" i="4"/>
  <c r="A3143" i="4" s="1"/>
  <c r="F3142" i="4"/>
  <c r="D3142" i="4"/>
  <c r="C3142" i="4"/>
  <c r="B3142" i="4"/>
  <c r="A3142" i="4" s="1"/>
  <c r="F3141" i="4"/>
  <c r="D3141" i="4"/>
  <c r="C3141" i="4"/>
  <c r="B3141" i="4"/>
  <c r="A3141" i="4" s="1"/>
  <c r="F3140" i="4"/>
  <c r="D3140" i="4"/>
  <c r="C3140" i="4"/>
  <c r="B3140" i="4"/>
  <c r="A3140" i="4" s="1"/>
  <c r="F3139" i="4"/>
  <c r="D3139" i="4"/>
  <c r="C3139" i="4"/>
  <c r="B3139" i="4"/>
  <c r="F3138" i="4"/>
  <c r="D3138" i="4"/>
  <c r="C3138" i="4"/>
  <c r="B3138" i="4"/>
  <c r="A3138" i="4" s="1"/>
  <c r="F3137" i="4"/>
  <c r="D3137" i="4"/>
  <c r="C3137" i="4"/>
  <c r="B3137" i="4"/>
  <c r="A3137" i="4" s="1"/>
  <c r="F3136" i="4"/>
  <c r="D3136" i="4"/>
  <c r="C3136" i="4"/>
  <c r="B3136" i="4"/>
  <c r="A3136" i="4" s="1"/>
  <c r="F3135" i="4"/>
  <c r="D3135" i="4"/>
  <c r="C3135" i="4"/>
  <c r="B3135" i="4"/>
  <c r="A3135" i="4" s="1"/>
  <c r="F3134" i="4"/>
  <c r="D3134" i="4"/>
  <c r="C3134" i="4"/>
  <c r="B3134" i="4"/>
  <c r="A3134" i="4" s="1"/>
  <c r="F3133" i="4"/>
  <c r="D3133" i="4"/>
  <c r="C3133" i="4"/>
  <c r="B3133" i="4"/>
  <c r="F3132" i="4"/>
  <c r="D3132" i="4"/>
  <c r="C3132" i="4"/>
  <c r="B3132" i="4"/>
  <c r="A3132" i="4" s="1"/>
  <c r="F3131" i="4"/>
  <c r="D3131" i="4"/>
  <c r="C3131" i="4"/>
  <c r="B3131" i="4"/>
  <c r="A3131" i="4" s="1"/>
  <c r="F3130" i="4"/>
  <c r="D3130" i="4"/>
  <c r="C3130" i="4"/>
  <c r="B3130" i="4"/>
  <c r="A3130" i="4" s="1"/>
  <c r="F3129" i="4"/>
  <c r="D3129" i="4"/>
  <c r="C3129" i="4"/>
  <c r="B3129" i="4"/>
  <c r="A3129" i="4" s="1"/>
  <c r="F3128" i="4"/>
  <c r="D3128" i="4"/>
  <c r="C3128" i="4"/>
  <c r="B3128" i="4"/>
  <c r="A3128" i="4" s="1"/>
  <c r="F3127" i="4"/>
  <c r="D3127" i="4"/>
  <c r="C3127" i="4"/>
  <c r="B3127" i="4"/>
  <c r="F3126" i="4"/>
  <c r="D3126" i="4"/>
  <c r="C3126" i="4"/>
  <c r="B3126" i="4"/>
  <c r="A3126" i="4" s="1"/>
  <c r="F3125" i="4"/>
  <c r="D3125" i="4"/>
  <c r="C3125" i="4"/>
  <c r="B3125" i="4"/>
  <c r="A3125" i="4" s="1"/>
  <c r="F3124" i="4"/>
  <c r="D3124" i="4"/>
  <c r="C3124" i="4"/>
  <c r="B3124" i="4"/>
  <c r="A3124" i="4" s="1"/>
  <c r="F3123" i="4"/>
  <c r="D3123" i="4"/>
  <c r="C3123" i="4"/>
  <c r="B3123" i="4"/>
  <c r="A3123" i="4" s="1"/>
  <c r="F3122" i="4"/>
  <c r="D3122" i="4"/>
  <c r="C3122" i="4"/>
  <c r="B3122" i="4"/>
  <c r="A3122" i="4" s="1"/>
  <c r="F3121" i="4"/>
  <c r="D3121" i="4"/>
  <c r="C3121" i="4"/>
  <c r="B3121" i="4"/>
  <c r="F3120" i="4"/>
  <c r="D3120" i="4"/>
  <c r="C3120" i="4"/>
  <c r="B3120" i="4"/>
  <c r="A3120" i="4" s="1"/>
  <c r="F3119" i="4"/>
  <c r="D3119" i="4"/>
  <c r="C3119" i="4"/>
  <c r="B3119" i="4"/>
  <c r="A3119" i="4" s="1"/>
  <c r="F3118" i="4"/>
  <c r="D3118" i="4"/>
  <c r="C3118" i="4"/>
  <c r="B3118" i="4"/>
  <c r="A3118" i="4" s="1"/>
  <c r="F3117" i="4"/>
  <c r="D3117" i="4"/>
  <c r="C3117" i="4"/>
  <c r="B3117" i="4"/>
  <c r="A3117" i="4" s="1"/>
  <c r="F3116" i="4"/>
  <c r="D3116" i="4"/>
  <c r="C3116" i="4"/>
  <c r="B3116" i="4"/>
  <c r="A3116" i="4" s="1"/>
  <c r="F3115" i="4"/>
  <c r="D3115" i="4"/>
  <c r="C3115" i="4"/>
  <c r="B3115" i="4"/>
  <c r="F3114" i="4"/>
  <c r="D3114" i="4"/>
  <c r="C3114" i="4"/>
  <c r="B3114" i="4"/>
  <c r="A3114" i="4" s="1"/>
  <c r="F3113" i="4"/>
  <c r="D3113" i="4"/>
  <c r="C3113" i="4"/>
  <c r="B3113" i="4"/>
  <c r="A3113" i="4" s="1"/>
  <c r="F3112" i="4"/>
  <c r="D3112" i="4"/>
  <c r="C3112" i="4"/>
  <c r="B3112" i="4"/>
  <c r="A3112" i="4" s="1"/>
  <c r="F3111" i="4"/>
  <c r="D3111" i="4"/>
  <c r="C3111" i="4"/>
  <c r="B3111" i="4"/>
  <c r="A3111" i="4" s="1"/>
  <c r="F3110" i="4"/>
  <c r="D3110" i="4"/>
  <c r="C3110" i="4"/>
  <c r="B3110" i="4"/>
  <c r="A3110" i="4" s="1"/>
  <c r="F3109" i="4"/>
  <c r="D3109" i="4"/>
  <c r="C3109" i="4"/>
  <c r="B3109" i="4"/>
  <c r="A3109" i="4" s="1"/>
  <c r="F3108" i="4"/>
  <c r="D3108" i="4"/>
  <c r="C3108" i="4"/>
  <c r="B3108" i="4"/>
  <c r="A3108" i="4" s="1"/>
  <c r="F3107" i="4"/>
  <c r="D3107" i="4"/>
  <c r="C3107" i="4"/>
  <c r="B3107" i="4"/>
  <c r="A3107" i="4" s="1"/>
  <c r="F3106" i="4"/>
  <c r="D3106" i="4"/>
  <c r="C3106" i="4"/>
  <c r="B3106" i="4"/>
  <c r="A3106" i="4" s="1"/>
  <c r="F3105" i="4"/>
  <c r="D3105" i="4"/>
  <c r="C3105" i="4"/>
  <c r="B3105" i="4"/>
  <c r="A3105" i="4" s="1"/>
  <c r="F3104" i="4"/>
  <c r="D3104" i="4"/>
  <c r="C3104" i="4"/>
  <c r="B3104" i="4"/>
  <c r="F3103" i="4"/>
  <c r="D3103" i="4"/>
  <c r="C3103" i="4"/>
  <c r="B3103" i="4"/>
  <c r="A3103" i="4" s="1"/>
  <c r="F3102" i="4"/>
  <c r="D3102" i="4"/>
  <c r="C3102" i="4"/>
  <c r="B3102" i="4"/>
  <c r="A3102" i="4" s="1"/>
  <c r="F3101" i="4"/>
  <c r="D3101" i="4"/>
  <c r="C3101" i="4"/>
  <c r="B3101" i="4"/>
  <c r="A3101" i="4" s="1"/>
  <c r="F3100" i="4"/>
  <c r="D3100" i="4"/>
  <c r="C3100" i="4"/>
  <c r="B3100" i="4"/>
  <c r="A3100" i="4" s="1"/>
  <c r="F3099" i="4"/>
  <c r="D3099" i="4"/>
  <c r="C3099" i="4"/>
  <c r="B3099" i="4"/>
  <c r="A3099" i="4" s="1"/>
  <c r="F3098" i="4"/>
  <c r="D3098" i="4"/>
  <c r="C3098" i="4"/>
  <c r="B3098" i="4"/>
  <c r="F3097" i="4"/>
  <c r="D3097" i="4"/>
  <c r="C3097" i="4"/>
  <c r="B3097" i="4"/>
  <c r="A3097" i="4" s="1"/>
  <c r="F3096" i="4"/>
  <c r="D3096" i="4"/>
  <c r="C3096" i="4"/>
  <c r="B3096" i="4"/>
  <c r="A3096" i="4" s="1"/>
  <c r="F3095" i="4"/>
  <c r="D3095" i="4"/>
  <c r="C3095" i="4"/>
  <c r="B3095" i="4"/>
  <c r="F3094" i="4"/>
  <c r="D3094" i="4"/>
  <c r="C3094" i="4"/>
  <c r="B3094" i="4"/>
  <c r="A3094" i="4" s="1"/>
  <c r="F3093" i="4"/>
  <c r="D3093" i="4"/>
  <c r="C3093" i="4"/>
  <c r="B3093" i="4"/>
  <c r="A3093" i="4" s="1"/>
  <c r="F3092" i="4"/>
  <c r="D3092" i="4"/>
  <c r="C3092" i="4"/>
  <c r="B3092" i="4"/>
  <c r="A3092" i="4" s="1"/>
  <c r="F3091" i="4"/>
  <c r="D3091" i="4"/>
  <c r="C3091" i="4"/>
  <c r="B3091" i="4"/>
  <c r="A3091" i="4" s="1"/>
  <c r="F3090" i="4"/>
  <c r="D3090" i="4"/>
  <c r="C3090" i="4"/>
  <c r="B3090" i="4"/>
  <c r="A3090" i="4" s="1"/>
  <c r="F3089" i="4"/>
  <c r="D3089" i="4"/>
  <c r="C3089" i="4"/>
  <c r="B3089" i="4"/>
  <c r="A3089" i="4" s="1"/>
  <c r="F3088" i="4"/>
  <c r="D3088" i="4"/>
  <c r="C3088" i="4"/>
  <c r="B3088" i="4"/>
  <c r="F3087" i="4"/>
  <c r="D3087" i="4"/>
  <c r="C3087" i="4"/>
  <c r="B3087" i="4"/>
  <c r="A3087" i="4" s="1"/>
  <c r="F3086" i="4"/>
  <c r="D3086" i="4"/>
  <c r="C3086" i="4"/>
  <c r="B3086" i="4"/>
  <c r="A3086" i="4" s="1"/>
  <c r="F3085" i="4"/>
  <c r="D3085" i="4"/>
  <c r="C3085" i="4"/>
  <c r="B3085" i="4"/>
  <c r="A3085" i="4" s="1"/>
  <c r="F3084" i="4"/>
  <c r="D3084" i="4"/>
  <c r="C3084" i="4"/>
  <c r="B3084" i="4"/>
  <c r="A3084" i="4" s="1"/>
  <c r="F3083" i="4"/>
  <c r="D3083" i="4"/>
  <c r="C3083" i="4"/>
  <c r="B3083" i="4"/>
  <c r="A3083" i="4" s="1"/>
  <c r="F3082" i="4"/>
  <c r="D3082" i="4"/>
  <c r="C3082" i="4"/>
  <c r="B3082" i="4"/>
  <c r="A3082" i="4" s="1"/>
  <c r="F3081" i="4"/>
  <c r="D3081" i="4"/>
  <c r="C3081" i="4"/>
  <c r="B3081" i="4"/>
  <c r="F3080" i="4"/>
  <c r="D3080" i="4"/>
  <c r="C3080" i="4"/>
  <c r="B3080" i="4"/>
  <c r="A3080" i="4" s="1"/>
  <c r="F3079" i="4"/>
  <c r="D3079" i="4"/>
  <c r="C3079" i="4"/>
  <c r="B3079" i="4"/>
  <c r="A3079" i="4" s="1"/>
  <c r="F3078" i="4"/>
  <c r="D3078" i="4"/>
  <c r="C3078" i="4"/>
  <c r="B3078" i="4"/>
  <c r="A3078" i="4" s="1"/>
  <c r="F3077" i="4"/>
  <c r="D3077" i="4"/>
  <c r="C3077" i="4"/>
  <c r="B3077" i="4"/>
  <c r="A3077" i="4" s="1"/>
  <c r="F3076" i="4"/>
  <c r="D3076" i="4"/>
  <c r="C3076" i="4"/>
  <c r="B3076" i="4"/>
  <c r="A3076" i="4" s="1"/>
  <c r="F3075" i="4"/>
  <c r="D3075" i="4"/>
  <c r="C3075" i="4"/>
  <c r="B3075" i="4"/>
  <c r="A3075" i="4" s="1"/>
  <c r="F3074" i="4"/>
  <c r="D3074" i="4"/>
  <c r="C3074" i="4"/>
  <c r="B3074" i="4"/>
  <c r="A3074" i="4" s="1"/>
  <c r="F3073" i="4"/>
  <c r="D3073" i="4"/>
  <c r="C3073" i="4"/>
  <c r="B3073" i="4"/>
  <c r="A3073" i="4" s="1"/>
  <c r="F3072" i="4"/>
  <c r="D3072" i="4"/>
  <c r="C3072" i="4"/>
  <c r="B3072" i="4"/>
  <c r="F3071" i="4"/>
  <c r="D3071" i="4"/>
  <c r="C3071" i="4"/>
  <c r="B3071" i="4"/>
  <c r="A3071" i="4" s="1"/>
  <c r="F3070" i="4"/>
  <c r="D3070" i="4"/>
  <c r="C3070" i="4"/>
  <c r="B3070" i="4"/>
  <c r="A3070" i="4" s="1"/>
  <c r="F3069" i="4"/>
  <c r="D3069" i="4"/>
  <c r="C3069" i="4"/>
  <c r="B3069" i="4"/>
  <c r="A3069" i="4" s="1"/>
  <c r="F3068" i="4"/>
  <c r="D3068" i="4"/>
  <c r="C3068" i="4"/>
  <c r="B3068" i="4"/>
  <c r="A3068" i="4" s="1"/>
  <c r="F3067" i="4"/>
  <c r="D3067" i="4"/>
  <c r="C3067" i="4"/>
  <c r="B3067" i="4"/>
  <c r="A3067" i="4" s="1"/>
  <c r="F3066" i="4"/>
  <c r="D3066" i="4"/>
  <c r="C3066" i="4"/>
  <c r="B3066" i="4"/>
  <c r="F3065" i="4"/>
  <c r="D3065" i="4"/>
  <c r="C3065" i="4"/>
  <c r="B3065" i="4"/>
  <c r="A3065" i="4" s="1"/>
  <c r="F3064" i="4"/>
  <c r="D3064" i="4"/>
  <c r="C3064" i="4"/>
  <c r="B3064" i="4"/>
  <c r="A3064" i="4" s="1"/>
  <c r="F3063" i="4"/>
  <c r="D3063" i="4"/>
  <c r="C3063" i="4"/>
  <c r="B3063" i="4"/>
  <c r="F3062" i="4"/>
  <c r="D3062" i="4"/>
  <c r="C3062" i="4"/>
  <c r="B3062" i="4"/>
  <c r="A3062" i="4" s="1"/>
  <c r="F3061" i="4"/>
  <c r="D3061" i="4"/>
  <c r="C3061" i="4"/>
  <c r="B3061" i="4"/>
  <c r="A3061" i="4" s="1"/>
  <c r="F3060" i="4"/>
  <c r="D3060" i="4"/>
  <c r="C3060" i="4"/>
  <c r="B3060" i="4"/>
  <c r="A3060" i="4" s="1"/>
  <c r="F3059" i="4"/>
  <c r="D3059" i="4"/>
  <c r="C3059" i="4"/>
  <c r="B3059" i="4"/>
  <c r="A3059" i="4" s="1"/>
  <c r="F3058" i="4"/>
  <c r="D3058" i="4"/>
  <c r="C3058" i="4"/>
  <c r="B3058" i="4"/>
  <c r="A3058" i="4" s="1"/>
  <c r="F3057" i="4"/>
  <c r="D3057" i="4"/>
  <c r="C3057" i="4"/>
  <c r="B3057" i="4"/>
  <c r="A3057" i="4" s="1"/>
  <c r="F3056" i="4"/>
  <c r="D3056" i="4"/>
  <c r="C3056" i="4"/>
  <c r="B3056" i="4"/>
  <c r="A3056" i="4" s="1"/>
  <c r="F3055" i="4"/>
  <c r="D3055" i="4"/>
  <c r="C3055" i="4"/>
  <c r="B3055" i="4"/>
  <c r="A3055" i="4" s="1"/>
  <c r="F3054" i="4"/>
  <c r="D3054" i="4"/>
  <c r="C3054" i="4"/>
  <c r="B3054" i="4"/>
  <c r="A3054" i="4" s="1"/>
  <c r="F3053" i="4"/>
  <c r="D3053" i="4"/>
  <c r="C3053" i="4"/>
  <c r="B3053" i="4"/>
  <c r="A3053" i="4" s="1"/>
  <c r="F3052" i="4"/>
  <c r="D3052" i="4"/>
  <c r="C3052" i="4"/>
  <c r="B3052" i="4"/>
  <c r="A3052" i="4" s="1"/>
  <c r="F3051" i="4"/>
  <c r="D3051" i="4"/>
  <c r="C3051" i="4"/>
  <c r="B3051" i="4"/>
  <c r="A3051" i="4" s="1"/>
  <c r="F3050" i="4"/>
  <c r="D3050" i="4"/>
  <c r="C3050" i="4"/>
  <c r="B3050" i="4"/>
  <c r="A3050" i="4" s="1"/>
  <c r="F3049" i="4"/>
  <c r="D3049" i="4"/>
  <c r="C3049" i="4"/>
  <c r="B3049" i="4"/>
  <c r="A3049" i="4" s="1"/>
  <c r="F3048" i="4"/>
  <c r="D3048" i="4"/>
  <c r="C3048" i="4"/>
  <c r="B3048" i="4"/>
  <c r="A3048" i="4" s="1"/>
  <c r="F3047" i="4"/>
  <c r="D3047" i="4"/>
  <c r="C3047" i="4"/>
  <c r="B3047" i="4"/>
  <c r="A3047" i="4" s="1"/>
  <c r="F3046" i="4"/>
  <c r="D3046" i="4"/>
  <c r="C3046" i="4"/>
  <c r="B3046" i="4"/>
  <c r="A3046" i="4" s="1"/>
  <c r="F3045" i="4"/>
  <c r="D3045" i="4"/>
  <c r="C3045" i="4"/>
  <c r="B3045" i="4"/>
  <c r="A3045" i="4" s="1"/>
  <c r="F3044" i="4"/>
  <c r="D3044" i="4"/>
  <c r="C3044" i="4"/>
  <c r="B3044" i="4"/>
  <c r="A3044" i="4" s="1"/>
  <c r="F3043" i="4"/>
  <c r="D3043" i="4"/>
  <c r="C3043" i="4"/>
  <c r="B3043" i="4"/>
  <c r="A3043" i="4" s="1"/>
  <c r="F3042" i="4"/>
  <c r="D3042" i="4"/>
  <c r="C3042" i="4"/>
  <c r="B3042" i="4"/>
  <c r="A3042" i="4" s="1"/>
  <c r="F3041" i="4"/>
  <c r="D3041" i="4"/>
  <c r="C3041" i="4"/>
  <c r="B3041" i="4"/>
  <c r="A3041" i="4" s="1"/>
  <c r="F3040" i="4"/>
  <c r="D3040" i="4"/>
  <c r="C3040" i="4"/>
  <c r="B3040" i="4"/>
  <c r="A3040" i="4" s="1"/>
  <c r="F3039" i="4"/>
  <c r="D3039" i="4"/>
  <c r="C3039" i="4"/>
  <c r="B3039" i="4"/>
  <c r="A3039" i="4" s="1"/>
  <c r="F3038" i="4"/>
  <c r="D3038" i="4"/>
  <c r="C3038" i="4"/>
  <c r="B3038" i="4"/>
  <c r="A3038" i="4" s="1"/>
  <c r="F3037" i="4"/>
  <c r="D3037" i="4"/>
  <c r="C3037" i="4"/>
  <c r="B3037" i="4"/>
  <c r="A3037" i="4" s="1"/>
  <c r="F3036" i="4"/>
  <c r="D3036" i="4"/>
  <c r="C3036" i="4"/>
  <c r="B3036" i="4"/>
  <c r="A3036" i="4" s="1"/>
  <c r="F3035" i="4"/>
  <c r="D3035" i="4"/>
  <c r="C3035" i="4"/>
  <c r="B3035" i="4"/>
  <c r="F3034" i="4"/>
  <c r="D3034" i="4"/>
  <c r="C3034" i="4"/>
  <c r="B3034" i="4"/>
  <c r="A3034" i="4" s="1"/>
  <c r="F3033" i="4"/>
  <c r="D3033" i="4"/>
  <c r="C3033" i="4"/>
  <c r="B3033" i="4"/>
  <c r="A3033" i="4" s="1"/>
  <c r="F3032" i="4"/>
  <c r="D3032" i="4"/>
  <c r="C3032" i="4"/>
  <c r="B3032" i="4"/>
  <c r="F3031" i="4"/>
  <c r="D3031" i="4"/>
  <c r="C3031" i="4"/>
  <c r="B3031" i="4"/>
  <c r="A3031" i="4" s="1"/>
  <c r="F3030" i="4"/>
  <c r="D3030" i="4"/>
  <c r="C3030" i="4"/>
  <c r="B3030" i="4"/>
  <c r="A3030" i="4" s="1"/>
  <c r="F3029" i="4"/>
  <c r="D3029" i="4"/>
  <c r="C3029" i="4"/>
  <c r="B3029" i="4"/>
  <c r="A3029" i="4" s="1"/>
  <c r="F3028" i="4"/>
  <c r="D3028" i="4"/>
  <c r="C3028" i="4"/>
  <c r="B3028" i="4"/>
  <c r="A3028" i="4" s="1"/>
  <c r="F3027" i="4"/>
  <c r="D3027" i="4"/>
  <c r="C3027" i="4"/>
  <c r="B3027" i="4"/>
  <c r="A3027" i="4" s="1"/>
  <c r="F3026" i="4"/>
  <c r="D3026" i="4"/>
  <c r="C3026" i="4"/>
  <c r="B3026" i="4"/>
  <c r="F3025" i="4"/>
  <c r="D3025" i="4"/>
  <c r="C3025" i="4"/>
  <c r="B3025" i="4"/>
  <c r="A3025" i="4" s="1"/>
  <c r="F3024" i="4"/>
  <c r="D3024" i="4"/>
  <c r="C3024" i="4"/>
  <c r="B3024" i="4"/>
  <c r="A3024" i="4" s="1"/>
  <c r="F3023" i="4"/>
  <c r="D3023" i="4"/>
  <c r="C3023" i="4"/>
  <c r="B3023" i="4"/>
  <c r="F3022" i="4"/>
  <c r="D3022" i="4"/>
  <c r="C3022" i="4"/>
  <c r="B3022" i="4"/>
  <c r="A3022" i="4" s="1"/>
  <c r="F3021" i="4"/>
  <c r="D3021" i="4"/>
  <c r="C3021" i="4"/>
  <c r="B3021" i="4"/>
  <c r="A3021" i="4" s="1"/>
  <c r="F3020" i="4"/>
  <c r="D3020" i="4"/>
  <c r="C3020" i="4"/>
  <c r="B3020" i="4"/>
  <c r="A3020" i="4" s="1"/>
  <c r="F3019" i="4"/>
  <c r="D3019" i="4"/>
  <c r="C3019" i="4"/>
  <c r="B3019" i="4"/>
  <c r="A3019" i="4" s="1"/>
  <c r="F3018" i="4"/>
  <c r="D3018" i="4"/>
  <c r="C3018" i="4"/>
  <c r="B3018" i="4"/>
  <c r="A3018" i="4" s="1"/>
  <c r="F3017" i="4"/>
  <c r="D3017" i="4"/>
  <c r="C3017" i="4"/>
  <c r="B3017" i="4"/>
  <c r="A3017" i="4" s="1"/>
  <c r="F3016" i="4"/>
  <c r="D3016" i="4"/>
  <c r="C3016" i="4"/>
  <c r="B3016" i="4"/>
  <c r="F3015" i="4"/>
  <c r="D3015" i="4"/>
  <c r="C3015" i="4"/>
  <c r="B3015" i="4"/>
  <c r="A3015" i="4" s="1"/>
  <c r="F3014" i="4"/>
  <c r="D3014" i="4"/>
  <c r="C3014" i="4"/>
  <c r="B3014" i="4"/>
  <c r="A3014" i="4" s="1"/>
  <c r="F3013" i="4"/>
  <c r="D3013" i="4"/>
  <c r="C3013" i="4"/>
  <c r="B3013" i="4"/>
  <c r="A3013" i="4" s="1"/>
  <c r="F3012" i="4"/>
  <c r="D3012" i="4"/>
  <c r="C3012" i="4"/>
  <c r="B3012" i="4"/>
  <c r="A3012" i="4" s="1"/>
  <c r="F3011" i="4"/>
  <c r="D3011" i="4"/>
  <c r="C3011" i="4"/>
  <c r="B3011" i="4"/>
  <c r="A3011" i="4" s="1"/>
  <c r="F3010" i="4"/>
  <c r="D3010" i="4"/>
  <c r="C3010" i="4"/>
  <c r="B3010" i="4"/>
  <c r="F3009" i="4"/>
  <c r="D3009" i="4"/>
  <c r="C3009" i="4"/>
  <c r="B3009" i="4"/>
  <c r="A3009" i="4" s="1"/>
  <c r="F3008" i="4"/>
  <c r="D3008" i="4"/>
  <c r="C3008" i="4"/>
  <c r="B3008" i="4"/>
  <c r="A3008" i="4" s="1"/>
  <c r="F3007" i="4"/>
  <c r="D3007" i="4"/>
  <c r="C3007" i="4"/>
  <c r="B3007" i="4"/>
  <c r="F3006" i="4"/>
  <c r="D3006" i="4"/>
  <c r="C3006" i="4"/>
  <c r="B3006" i="4"/>
  <c r="A3006" i="4" s="1"/>
  <c r="F3005" i="4"/>
  <c r="D3005" i="4"/>
  <c r="C3005" i="4"/>
  <c r="B3005" i="4"/>
  <c r="A3005" i="4" s="1"/>
  <c r="F3004" i="4"/>
  <c r="D3004" i="4"/>
  <c r="C3004" i="4"/>
  <c r="B3004" i="4"/>
  <c r="A3004" i="4" s="1"/>
  <c r="F3003" i="4"/>
  <c r="D3003" i="4"/>
  <c r="C3003" i="4"/>
  <c r="B3003" i="4"/>
  <c r="A3003" i="4" s="1"/>
  <c r="F3002" i="4"/>
  <c r="D3002" i="4"/>
  <c r="C3002" i="4"/>
  <c r="B3002" i="4"/>
  <c r="A3002" i="4" s="1"/>
  <c r="F3001" i="4"/>
  <c r="D3001" i="4"/>
  <c r="C3001" i="4"/>
  <c r="B3001" i="4"/>
  <c r="F3000" i="4"/>
  <c r="D3000" i="4"/>
  <c r="C3000" i="4"/>
  <c r="B3000" i="4"/>
  <c r="A3000" i="4" s="1"/>
  <c r="F2999" i="4"/>
  <c r="D2999" i="4"/>
  <c r="C2999" i="4"/>
  <c r="B2999" i="4"/>
  <c r="A2999" i="4" s="1"/>
  <c r="F2998" i="4"/>
  <c r="D2998" i="4"/>
  <c r="C2998" i="4"/>
  <c r="B2998" i="4"/>
  <c r="A2998" i="4" s="1"/>
  <c r="F2997" i="4"/>
  <c r="D2997" i="4"/>
  <c r="C2997" i="4"/>
  <c r="B2997" i="4"/>
  <c r="A2997" i="4" s="1"/>
  <c r="F2996" i="4"/>
  <c r="D2996" i="4"/>
  <c r="C2996" i="4"/>
  <c r="B2996" i="4"/>
  <c r="A2996" i="4" s="1"/>
  <c r="F2995" i="4"/>
  <c r="D2995" i="4"/>
  <c r="C2995" i="4"/>
  <c r="B2995" i="4"/>
  <c r="A2995" i="4" s="1"/>
  <c r="F2994" i="4"/>
  <c r="D2994" i="4"/>
  <c r="C2994" i="4"/>
  <c r="B2994" i="4"/>
  <c r="A2994" i="4" s="1"/>
  <c r="F2993" i="4"/>
  <c r="D2993" i="4"/>
  <c r="C2993" i="4"/>
  <c r="B2993" i="4"/>
  <c r="A2993" i="4" s="1"/>
  <c r="F2992" i="4"/>
  <c r="D2992" i="4"/>
  <c r="C2992" i="4"/>
  <c r="B2992" i="4"/>
  <c r="A2992" i="4" s="1"/>
  <c r="F2991" i="4"/>
  <c r="D2991" i="4"/>
  <c r="C2991" i="4"/>
  <c r="B2991" i="4"/>
  <c r="A2991" i="4" s="1"/>
  <c r="F2990" i="4"/>
  <c r="D2990" i="4"/>
  <c r="C2990" i="4"/>
  <c r="B2990" i="4"/>
  <c r="A2990" i="4" s="1"/>
  <c r="F2989" i="4"/>
  <c r="D2989" i="4"/>
  <c r="C2989" i="4"/>
  <c r="B2989" i="4"/>
  <c r="A2989" i="4" s="1"/>
  <c r="F2988" i="4"/>
  <c r="D2988" i="4"/>
  <c r="C2988" i="4"/>
  <c r="B2988" i="4"/>
  <c r="A2988" i="4" s="1"/>
  <c r="F2987" i="4"/>
  <c r="D2987" i="4"/>
  <c r="C2987" i="4"/>
  <c r="B2987" i="4"/>
  <c r="A2987" i="4" s="1"/>
  <c r="F2986" i="4"/>
  <c r="D2986" i="4"/>
  <c r="C2986" i="4"/>
  <c r="B2986" i="4"/>
  <c r="A2986" i="4" s="1"/>
  <c r="F2985" i="4"/>
  <c r="D2985" i="4"/>
  <c r="C2985" i="4"/>
  <c r="B2985" i="4"/>
  <c r="F2984" i="4"/>
  <c r="D2984" i="4"/>
  <c r="C2984" i="4"/>
  <c r="B2984" i="4"/>
  <c r="A2984" i="4" s="1"/>
  <c r="F2983" i="4"/>
  <c r="D2983" i="4"/>
  <c r="C2983" i="4"/>
  <c r="B2983" i="4"/>
  <c r="A2983" i="4" s="1"/>
  <c r="F2982" i="4"/>
  <c r="D2982" i="4"/>
  <c r="C2982" i="4"/>
  <c r="B2982" i="4"/>
  <c r="A2982" i="4" s="1"/>
  <c r="F2981" i="4"/>
  <c r="D2981" i="4"/>
  <c r="C2981" i="4"/>
  <c r="B2981" i="4"/>
  <c r="A2981" i="4" s="1"/>
  <c r="F2980" i="4"/>
  <c r="D2980" i="4"/>
  <c r="C2980" i="4"/>
  <c r="B2980" i="4"/>
  <c r="A2980" i="4" s="1"/>
  <c r="F2979" i="4"/>
  <c r="D2979" i="4"/>
  <c r="C2979" i="4"/>
  <c r="B2979" i="4"/>
  <c r="A2979" i="4" s="1"/>
  <c r="F2978" i="4"/>
  <c r="D2978" i="4"/>
  <c r="C2978" i="4"/>
  <c r="B2978" i="4"/>
  <c r="A2978" i="4" s="1"/>
  <c r="F2977" i="4"/>
  <c r="D2977" i="4"/>
  <c r="C2977" i="4"/>
  <c r="B2977" i="4"/>
  <c r="A2977" i="4" s="1"/>
  <c r="F2976" i="4"/>
  <c r="D2976" i="4"/>
  <c r="C2976" i="4"/>
  <c r="B2976" i="4"/>
  <c r="F2975" i="4"/>
  <c r="D2975" i="4"/>
  <c r="C2975" i="4"/>
  <c r="B2975" i="4"/>
  <c r="A2975" i="4" s="1"/>
  <c r="F2974" i="4"/>
  <c r="D2974" i="4"/>
  <c r="C2974" i="4"/>
  <c r="B2974" i="4"/>
  <c r="A2974" i="4" s="1"/>
  <c r="F2973" i="4"/>
  <c r="D2973" i="4"/>
  <c r="C2973" i="4"/>
  <c r="B2973" i="4"/>
  <c r="A2973" i="4" s="1"/>
  <c r="F2972" i="4"/>
  <c r="D2972" i="4"/>
  <c r="C2972" i="4"/>
  <c r="B2972" i="4"/>
  <c r="A2972" i="4" s="1"/>
  <c r="F2971" i="4"/>
  <c r="D2971" i="4"/>
  <c r="C2971" i="4"/>
  <c r="B2971" i="4"/>
  <c r="A2971" i="4" s="1"/>
  <c r="F2970" i="4"/>
  <c r="D2970" i="4"/>
  <c r="C2970" i="4"/>
  <c r="B2970" i="4"/>
  <c r="A2970" i="4" s="1"/>
  <c r="F2969" i="4"/>
  <c r="D2969" i="4"/>
  <c r="C2969" i="4"/>
  <c r="B2969" i="4"/>
  <c r="A2969" i="4" s="1"/>
  <c r="F2968" i="4"/>
  <c r="D2968" i="4"/>
  <c r="C2968" i="4"/>
  <c r="B2968" i="4"/>
  <c r="A2968" i="4" s="1"/>
  <c r="F2967" i="4"/>
  <c r="D2967" i="4"/>
  <c r="C2967" i="4"/>
  <c r="B2967" i="4"/>
  <c r="A2967" i="4" s="1"/>
  <c r="F2966" i="4"/>
  <c r="D2966" i="4"/>
  <c r="C2966" i="4"/>
  <c r="B2966" i="4"/>
  <c r="A2966" i="4" s="1"/>
  <c r="F2965" i="4"/>
  <c r="D2965" i="4"/>
  <c r="C2965" i="4"/>
  <c r="B2965" i="4"/>
  <c r="A2965" i="4" s="1"/>
  <c r="F2964" i="4"/>
  <c r="D2964" i="4"/>
  <c r="C2964" i="4"/>
  <c r="B2964" i="4"/>
  <c r="F2963" i="4"/>
  <c r="D2963" i="4"/>
  <c r="C2963" i="4"/>
  <c r="B2963" i="4"/>
  <c r="A2963" i="4" s="1"/>
  <c r="F2962" i="4"/>
  <c r="D2962" i="4"/>
  <c r="C2962" i="4"/>
  <c r="B2962" i="4"/>
  <c r="A2962" i="4" s="1"/>
  <c r="F2961" i="4"/>
  <c r="D2961" i="4"/>
  <c r="C2961" i="4"/>
  <c r="B2961" i="4"/>
  <c r="A2961" i="4" s="1"/>
  <c r="F2960" i="4"/>
  <c r="D2960" i="4"/>
  <c r="C2960" i="4"/>
  <c r="B2960" i="4"/>
  <c r="F2959" i="4"/>
  <c r="D2959" i="4"/>
  <c r="C2959" i="4"/>
  <c r="B2959" i="4"/>
  <c r="A2959" i="4" s="1"/>
  <c r="F2958" i="4"/>
  <c r="D2958" i="4"/>
  <c r="C2958" i="4"/>
  <c r="B2958" i="4"/>
  <c r="A2958" i="4" s="1"/>
  <c r="F2957" i="4"/>
  <c r="D2957" i="4"/>
  <c r="C2957" i="4"/>
  <c r="B2957" i="4"/>
  <c r="A2957" i="4" s="1"/>
  <c r="F2956" i="4"/>
  <c r="D2956" i="4"/>
  <c r="C2956" i="4"/>
  <c r="B2956" i="4"/>
  <c r="A2956" i="4" s="1"/>
  <c r="F2955" i="4"/>
  <c r="D2955" i="4"/>
  <c r="C2955" i="4"/>
  <c r="B2955" i="4"/>
  <c r="A2955" i="4" s="1"/>
  <c r="F2954" i="4"/>
  <c r="D2954" i="4"/>
  <c r="C2954" i="4"/>
  <c r="B2954" i="4"/>
  <c r="F2953" i="4"/>
  <c r="D2953" i="4"/>
  <c r="C2953" i="4"/>
  <c r="B2953" i="4"/>
  <c r="A2953" i="4" s="1"/>
  <c r="F2952" i="4"/>
  <c r="D2952" i="4"/>
  <c r="C2952" i="4"/>
  <c r="B2952" i="4"/>
  <c r="A2952" i="4" s="1"/>
  <c r="F2951" i="4"/>
  <c r="D2951" i="4"/>
  <c r="C2951" i="4"/>
  <c r="B2951" i="4"/>
  <c r="A2951" i="4" s="1"/>
  <c r="F2950" i="4"/>
  <c r="D2950" i="4"/>
  <c r="C2950" i="4"/>
  <c r="B2950" i="4"/>
  <c r="A2950" i="4" s="1"/>
  <c r="F2949" i="4"/>
  <c r="D2949" i="4"/>
  <c r="C2949" i="4"/>
  <c r="B2949" i="4"/>
  <c r="A2949" i="4" s="1"/>
  <c r="F2948" i="4"/>
  <c r="D2948" i="4"/>
  <c r="C2948" i="4"/>
  <c r="B2948" i="4"/>
  <c r="F2947" i="4"/>
  <c r="D2947" i="4"/>
  <c r="C2947" i="4"/>
  <c r="B2947" i="4"/>
  <c r="A2947" i="4" s="1"/>
  <c r="F2946" i="4"/>
  <c r="D2946" i="4"/>
  <c r="C2946" i="4"/>
  <c r="B2946" i="4"/>
  <c r="A2946" i="4" s="1"/>
  <c r="F2945" i="4"/>
  <c r="D2945" i="4"/>
  <c r="C2945" i="4"/>
  <c r="B2945" i="4"/>
  <c r="A2945" i="4" s="1"/>
  <c r="F2944" i="4"/>
  <c r="D2944" i="4"/>
  <c r="C2944" i="4"/>
  <c r="B2944" i="4"/>
  <c r="A2944" i="4" s="1"/>
  <c r="F2943" i="4"/>
  <c r="D2943" i="4"/>
  <c r="C2943" i="4"/>
  <c r="B2943" i="4"/>
  <c r="A2943" i="4" s="1"/>
  <c r="F2942" i="4"/>
  <c r="D2942" i="4"/>
  <c r="C2942" i="4"/>
  <c r="B2942" i="4"/>
  <c r="A2942" i="4" s="1"/>
  <c r="F2941" i="4"/>
  <c r="D2941" i="4"/>
  <c r="C2941" i="4"/>
  <c r="B2941" i="4"/>
  <c r="A2941" i="4" s="1"/>
  <c r="F2940" i="4"/>
  <c r="D2940" i="4"/>
  <c r="C2940" i="4"/>
  <c r="B2940" i="4"/>
  <c r="A2940" i="4" s="1"/>
  <c r="F2939" i="4"/>
  <c r="D2939" i="4"/>
  <c r="C2939" i="4"/>
  <c r="B2939" i="4"/>
  <c r="F2938" i="4"/>
  <c r="D2938" i="4"/>
  <c r="C2938" i="4"/>
  <c r="B2938" i="4"/>
  <c r="A2938" i="4" s="1"/>
  <c r="F2937" i="4"/>
  <c r="D2937" i="4"/>
  <c r="C2937" i="4"/>
  <c r="B2937" i="4"/>
  <c r="A2937" i="4" s="1"/>
  <c r="F2936" i="4"/>
  <c r="D2936" i="4"/>
  <c r="C2936" i="4"/>
  <c r="B2936" i="4"/>
  <c r="F2935" i="4"/>
  <c r="D2935" i="4"/>
  <c r="C2935" i="4"/>
  <c r="B2935" i="4"/>
  <c r="A2935" i="4" s="1"/>
  <c r="F2934" i="4"/>
  <c r="D2934" i="4"/>
  <c r="C2934" i="4"/>
  <c r="B2934" i="4"/>
  <c r="A2934" i="4" s="1"/>
  <c r="F2933" i="4"/>
  <c r="D2933" i="4"/>
  <c r="C2933" i="4"/>
  <c r="B2933" i="4"/>
  <c r="A2933" i="4" s="1"/>
  <c r="F2932" i="4"/>
  <c r="D2932" i="4"/>
  <c r="C2932" i="4"/>
  <c r="B2932" i="4"/>
  <c r="A2932" i="4" s="1"/>
  <c r="F2931" i="4"/>
  <c r="D2931" i="4"/>
  <c r="C2931" i="4"/>
  <c r="B2931" i="4"/>
  <c r="A2931" i="4" s="1"/>
  <c r="F2930" i="4"/>
  <c r="D2930" i="4"/>
  <c r="C2930" i="4"/>
  <c r="B2930" i="4"/>
  <c r="F2929" i="4"/>
  <c r="D2929" i="4"/>
  <c r="C2929" i="4"/>
  <c r="B2929" i="4"/>
  <c r="A2929" i="4" s="1"/>
  <c r="F2928" i="4"/>
  <c r="D2928" i="4"/>
  <c r="C2928" i="4"/>
  <c r="B2928" i="4"/>
  <c r="A2928" i="4" s="1"/>
  <c r="F2927" i="4"/>
  <c r="D2927" i="4"/>
  <c r="C2927" i="4"/>
  <c r="B2927" i="4"/>
  <c r="F2926" i="4"/>
  <c r="D2926" i="4"/>
  <c r="C2926" i="4"/>
  <c r="B2926" i="4"/>
  <c r="A2926" i="4" s="1"/>
  <c r="F2925" i="4"/>
  <c r="D2925" i="4"/>
  <c r="C2925" i="4"/>
  <c r="B2925" i="4"/>
  <c r="A2925" i="4" s="1"/>
  <c r="F2924" i="4"/>
  <c r="D2924" i="4"/>
  <c r="C2924" i="4"/>
  <c r="B2924" i="4"/>
  <c r="F2923" i="4"/>
  <c r="D2923" i="4"/>
  <c r="C2923" i="4"/>
  <c r="B2923" i="4"/>
  <c r="A2923" i="4" s="1"/>
  <c r="F2922" i="4"/>
  <c r="D2922" i="4"/>
  <c r="C2922" i="4"/>
  <c r="B2922" i="4"/>
  <c r="A2922" i="4" s="1"/>
  <c r="F2921" i="4"/>
  <c r="D2921" i="4"/>
  <c r="C2921" i="4"/>
  <c r="B2921" i="4"/>
  <c r="A2921" i="4" s="1"/>
  <c r="F2920" i="4"/>
  <c r="D2920" i="4"/>
  <c r="C2920" i="4"/>
  <c r="B2920" i="4"/>
  <c r="A2920" i="4" s="1"/>
  <c r="F2919" i="4"/>
  <c r="D2919" i="4"/>
  <c r="C2919" i="4"/>
  <c r="B2919" i="4"/>
  <c r="A2919" i="4" s="1"/>
  <c r="F2918" i="4"/>
  <c r="D2918" i="4"/>
  <c r="C2918" i="4"/>
  <c r="B2918" i="4"/>
  <c r="A2918" i="4" s="1"/>
  <c r="F2917" i="4"/>
  <c r="D2917" i="4"/>
  <c r="C2917" i="4"/>
  <c r="B2917" i="4"/>
  <c r="A2917" i="4" s="1"/>
  <c r="F2916" i="4"/>
  <c r="D2916" i="4"/>
  <c r="C2916" i="4"/>
  <c r="B2916" i="4"/>
  <c r="A2916" i="4" s="1"/>
  <c r="F2915" i="4"/>
  <c r="D2915" i="4"/>
  <c r="C2915" i="4"/>
  <c r="B2915" i="4"/>
  <c r="F2914" i="4"/>
  <c r="D2914" i="4"/>
  <c r="C2914" i="4"/>
  <c r="B2914" i="4"/>
  <c r="A2914" i="4" s="1"/>
  <c r="F2913" i="4"/>
  <c r="D2913" i="4"/>
  <c r="C2913" i="4"/>
  <c r="B2913" i="4"/>
  <c r="A2913" i="4" s="1"/>
  <c r="F2912" i="4"/>
  <c r="D2912" i="4"/>
  <c r="C2912" i="4"/>
  <c r="B2912" i="4"/>
  <c r="A2912" i="4" s="1"/>
  <c r="F2911" i="4"/>
  <c r="D2911" i="4"/>
  <c r="C2911" i="4"/>
  <c r="B2911" i="4"/>
  <c r="A2911" i="4" s="1"/>
  <c r="F2910" i="4"/>
  <c r="D2910" i="4"/>
  <c r="C2910" i="4"/>
  <c r="B2910" i="4"/>
  <c r="A2910" i="4" s="1"/>
  <c r="F2909" i="4"/>
  <c r="D2909" i="4"/>
  <c r="C2909" i="4"/>
  <c r="B2909" i="4"/>
  <c r="A2909" i="4" s="1"/>
  <c r="F2908" i="4"/>
  <c r="D2908" i="4"/>
  <c r="C2908" i="4"/>
  <c r="B2908" i="4"/>
  <c r="A2908" i="4" s="1"/>
  <c r="F2907" i="4"/>
  <c r="D2907" i="4"/>
  <c r="C2907" i="4"/>
  <c r="B2907" i="4"/>
  <c r="A2907" i="4" s="1"/>
  <c r="F2906" i="4"/>
  <c r="D2906" i="4"/>
  <c r="C2906" i="4"/>
  <c r="B2906" i="4"/>
  <c r="A2906" i="4" s="1"/>
  <c r="F2905" i="4"/>
  <c r="D2905" i="4"/>
  <c r="C2905" i="4"/>
  <c r="B2905" i="4"/>
  <c r="A2905" i="4" s="1"/>
  <c r="F2904" i="4"/>
  <c r="D2904" i="4"/>
  <c r="C2904" i="4"/>
  <c r="B2904" i="4"/>
  <c r="A2904" i="4" s="1"/>
  <c r="F2903" i="4"/>
  <c r="D2903" i="4"/>
  <c r="C2903" i="4"/>
  <c r="B2903" i="4"/>
  <c r="A2903" i="4" s="1"/>
  <c r="F2902" i="4"/>
  <c r="D2902" i="4"/>
  <c r="C2902" i="4"/>
  <c r="B2902" i="4"/>
  <c r="A2902" i="4" s="1"/>
  <c r="F2901" i="4"/>
  <c r="D2901" i="4"/>
  <c r="C2901" i="4"/>
  <c r="B2901" i="4"/>
  <c r="A2901" i="4" s="1"/>
  <c r="F2900" i="4"/>
  <c r="D2900" i="4"/>
  <c r="C2900" i="4"/>
  <c r="B2900" i="4"/>
  <c r="A2900" i="4" s="1"/>
  <c r="F2899" i="4"/>
  <c r="D2899" i="4"/>
  <c r="C2899" i="4"/>
  <c r="B2899" i="4"/>
  <c r="F2898" i="4"/>
  <c r="D2898" i="4"/>
  <c r="C2898" i="4"/>
  <c r="B2898" i="4"/>
  <c r="A2898" i="4" s="1"/>
  <c r="F2897" i="4"/>
  <c r="D2897" i="4"/>
  <c r="C2897" i="4"/>
  <c r="B2897" i="4"/>
  <c r="F2896" i="4"/>
  <c r="D2896" i="4"/>
  <c r="C2896" i="4"/>
  <c r="B2896" i="4"/>
  <c r="A2896" i="4" s="1"/>
  <c r="F2895" i="4"/>
  <c r="D2895" i="4"/>
  <c r="C2895" i="4"/>
  <c r="B2895" i="4"/>
  <c r="F2894" i="4"/>
  <c r="D2894" i="4"/>
  <c r="C2894" i="4"/>
  <c r="B2894" i="4"/>
  <c r="A2894" i="4" s="1"/>
  <c r="F2893" i="4"/>
  <c r="D2893" i="4"/>
  <c r="C2893" i="4"/>
  <c r="B2893" i="4"/>
  <c r="A2893" i="4" s="1"/>
  <c r="F2892" i="4"/>
  <c r="D2892" i="4"/>
  <c r="C2892" i="4"/>
  <c r="B2892" i="4"/>
  <c r="A2892" i="4" s="1"/>
  <c r="F2891" i="4"/>
  <c r="D2891" i="4"/>
  <c r="C2891" i="4"/>
  <c r="B2891" i="4"/>
  <c r="A2891" i="4" s="1"/>
  <c r="F2890" i="4"/>
  <c r="D2890" i="4"/>
  <c r="C2890" i="4"/>
  <c r="B2890" i="4"/>
  <c r="A2890" i="4" s="1"/>
  <c r="F2889" i="4"/>
  <c r="D2889" i="4"/>
  <c r="C2889" i="4"/>
  <c r="B2889" i="4"/>
  <c r="A2889" i="4" s="1"/>
  <c r="F2888" i="4"/>
  <c r="D2888" i="4"/>
  <c r="C2888" i="4"/>
  <c r="B2888" i="4"/>
  <c r="F2887" i="4"/>
  <c r="D2887" i="4"/>
  <c r="C2887" i="4"/>
  <c r="B2887" i="4"/>
  <c r="A2887" i="4" s="1"/>
  <c r="F2886" i="4"/>
  <c r="D2886" i="4"/>
  <c r="C2886" i="4"/>
  <c r="B2886" i="4"/>
  <c r="A2886" i="4" s="1"/>
  <c r="F2885" i="4"/>
  <c r="D2885" i="4"/>
  <c r="C2885" i="4"/>
  <c r="B2885" i="4"/>
  <c r="A2885" i="4" s="1"/>
  <c r="F2884" i="4"/>
  <c r="D2884" i="4"/>
  <c r="C2884" i="4"/>
  <c r="B2884" i="4"/>
  <c r="A2884" i="4" s="1"/>
  <c r="E2884" i="4" s="1"/>
  <c r="F2883" i="4"/>
  <c r="D2883" i="4"/>
  <c r="C2883" i="4"/>
  <c r="B2883" i="4"/>
  <c r="A2883" i="4" s="1"/>
  <c r="F2882" i="4"/>
  <c r="D2882" i="4"/>
  <c r="C2882" i="4"/>
  <c r="B2882" i="4"/>
  <c r="A2882" i="4" s="1"/>
  <c r="F2881" i="4"/>
  <c r="D2881" i="4"/>
  <c r="C2881" i="4"/>
  <c r="B2881" i="4"/>
  <c r="F2880" i="4"/>
  <c r="D2880" i="4"/>
  <c r="C2880" i="4"/>
  <c r="B2880" i="4"/>
  <c r="A2880" i="4" s="1"/>
  <c r="F2879" i="4"/>
  <c r="D2879" i="4"/>
  <c r="C2879" i="4"/>
  <c r="B2879" i="4"/>
  <c r="A2879" i="4" s="1"/>
  <c r="F2878" i="4"/>
  <c r="D2878" i="4"/>
  <c r="C2878" i="4"/>
  <c r="B2878" i="4"/>
  <c r="A2878" i="4" s="1"/>
  <c r="F2877" i="4"/>
  <c r="D2877" i="4"/>
  <c r="C2877" i="4"/>
  <c r="B2877" i="4"/>
  <c r="F2876" i="4"/>
  <c r="D2876" i="4"/>
  <c r="C2876" i="4"/>
  <c r="B2876" i="4"/>
  <c r="A2876" i="4" s="1"/>
  <c r="F2875" i="4"/>
  <c r="D2875" i="4"/>
  <c r="C2875" i="4"/>
  <c r="B2875" i="4"/>
  <c r="A2875" i="4" s="1"/>
  <c r="F2874" i="4"/>
  <c r="D2874" i="4"/>
  <c r="C2874" i="4"/>
  <c r="B2874" i="4"/>
  <c r="A2874" i="4" s="1"/>
  <c r="F2873" i="4"/>
  <c r="D2873" i="4"/>
  <c r="C2873" i="4"/>
  <c r="B2873" i="4"/>
  <c r="F2872" i="4"/>
  <c r="D2872" i="4"/>
  <c r="C2872" i="4"/>
  <c r="B2872" i="4"/>
  <c r="A2872" i="4" s="1"/>
  <c r="F2871" i="4"/>
  <c r="D2871" i="4"/>
  <c r="C2871" i="4"/>
  <c r="B2871" i="4"/>
  <c r="A2871" i="4" s="1"/>
  <c r="F2870" i="4"/>
  <c r="D2870" i="4"/>
  <c r="C2870" i="4"/>
  <c r="B2870" i="4"/>
  <c r="F2869" i="4"/>
  <c r="D2869" i="4"/>
  <c r="C2869" i="4"/>
  <c r="B2869" i="4"/>
  <c r="A2869" i="4" s="1"/>
  <c r="F2868" i="4"/>
  <c r="D2868" i="4"/>
  <c r="C2868" i="4"/>
  <c r="B2868" i="4"/>
  <c r="A2868" i="4" s="1"/>
  <c r="F2867" i="4"/>
  <c r="D2867" i="4"/>
  <c r="C2867" i="4"/>
  <c r="B2867" i="4"/>
  <c r="A2867" i="4" s="1"/>
  <c r="F2866" i="4"/>
  <c r="D2866" i="4"/>
  <c r="C2866" i="4"/>
  <c r="B2866" i="4"/>
  <c r="A2866" i="4" s="1"/>
  <c r="F2865" i="4"/>
  <c r="D2865" i="4"/>
  <c r="C2865" i="4"/>
  <c r="B2865" i="4"/>
  <c r="A2865" i="4" s="1"/>
  <c r="F2864" i="4"/>
  <c r="D2864" i="4"/>
  <c r="C2864" i="4"/>
  <c r="B2864" i="4"/>
  <c r="A2864" i="4" s="1"/>
  <c r="F2863" i="4"/>
  <c r="D2863" i="4"/>
  <c r="C2863" i="4"/>
  <c r="B2863" i="4"/>
  <c r="A2863" i="4" s="1"/>
  <c r="F2862" i="4"/>
  <c r="D2862" i="4"/>
  <c r="C2862" i="4"/>
  <c r="B2862" i="4"/>
  <c r="A2862" i="4" s="1"/>
  <c r="F2861" i="4"/>
  <c r="D2861" i="4"/>
  <c r="C2861" i="4"/>
  <c r="B2861" i="4"/>
  <c r="A2861" i="4" s="1"/>
  <c r="F2860" i="4"/>
  <c r="D2860" i="4"/>
  <c r="C2860" i="4"/>
  <c r="B2860" i="4"/>
  <c r="A2860" i="4" s="1"/>
  <c r="F2859" i="4"/>
  <c r="D2859" i="4"/>
  <c r="C2859" i="4"/>
  <c r="B2859" i="4"/>
  <c r="F2858" i="4"/>
  <c r="D2858" i="4"/>
  <c r="C2858" i="4"/>
  <c r="B2858" i="4"/>
  <c r="F2857" i="4"/>
  <c r="D2857" i="4"/>
  <c r="C2857" i="4"/>
  <c r="B2857" i="4"/>
  <c r="A2857" i="4" s="1"/>
  <c r="F2856" i="4"/>
  <c r="D2856" i="4"/>
  <c r="C2856" i="4"/>
  <c r="B2856" i="4"/>
  <c r="A2856" i="4" s="1"/>
  <c r="F2855" i="4"/>
  <c r="D2855" i="4"/>
  <c r="C2855" i="4"/>
  <c r="B2855" i="4"/>
  <c r="A2855" i="4" s="1"/>
  <c r="F2854" i="4"/>
  <c r="D2854" i="4"/>
  <c r="C2854" i="4"/>
  <c r="B2854" i="4"/>
  <c r="A2854" i="4" s="1"/>
  <c r="F2853" i="4"/>
  <c r="D2853" i="4"/>
  <c r="C2853" i="4"/>
  <c r="B2853" i="4"/>
  <c r="A2853" i="4" s="1"/>
  <c r="F2852" i="4"/>
  <c r="D2852" i="4"/>
  <c r="C2852" i="4"/>
  <c r="B2852" i="4"/>
  <c r="A2852" i="4" s="1"/>
  <c r="F2851" i="4"/>
  <c r="D2851" i="4"/>
  <c r="C2851" i="4"/>
  <c r="B2851" i="4"/>
  <c r="A2851" i="4" s="1"/>
  <c r="F2850" i="4"/>
  <c r="D2850" i="4"/>
  <c r="C2850" i="4"/>
  <c r="B2850" i="4"/>
  <c r="A2850" i="4" s="1"/>
  <c r="F2849" i="4"/>
  <c r="D2849" i="4"/>
  <c r="C2849" i="4"/>
  <c r="B2849" i="4"/>
  <c r="F2848" i="4"/>
  <c r="D2848" i="4"/>
  <c r="C2848" i="4"/>
  <c r="B2848" i="4"/>
  <c r="A2848" i="4" s="1"/>
  <c r="F2847" i="4"/>
  <c r="D2847" i="4"/>
  <c r="C2847" i="4"/>
  <c r="B2847" i="4"/>
  <c r="F2846" i="4"/>
  <c r="D2846" i="4"/>
  <c r="C2846" i="4"/>
  <c r="B2846" i="4"/>
  <c r="A2846" i="4" s="1"/>
  <c r="F2845" i="4"/>
  <c r="D2845" i="4"/>
  <c r="C2845" i="4"/>
  <c r="B2845" i="4"/>
  <c r="F2844" i="4"/>
  <c r="D2844" i="4"/>
  <c r="C2844" i="4"/>
  <c r="B2844" i="4"/>
  <c r="A2844" i="4" s="1"/>
  <c r="F2843" i="4"/>
  <c r="D2843" i="4"/>
  <c r="C2843" i="4"/>
  <c r="B2843" i="4"/>
  <c r="A2843" i="4" s="1"/>
  <c r="F2842" i="4"/>
  <c r="D2842" i="4"/>
  <c r="C2842" i="4"/>
  <c r="B2842" i="4"/>
  <c r="A2842" i="4" s="1"/>
  <c r="F2841" i="4"/>
  <c r="D2841" i="4"/>
  <c r="C2841" i="4"/>
  <c r="B2841" i="4"/>
  <c r="A2841" i="4" s="1"/>
  <c r="F2840" i="4"/>
  <c r="D2840" i="4"/>
  <c r="C2840" i="4"/>
  <c r="B2840" i="4"/>
  <c r="A2840" i="4" s="1"/>
  <c r="F2839" i="4"/>
  <c r="D2839" i="4"/>
  <c r="C2839" i="4"/>
  <c r="B2839" i="4"/>
  <c r="A2839" i="4" s="1"/>
  <c r="F2838" i="4"/>
  <c r="D2838" i="4"/>
  <c r="C2838" i="4"/>
  <c r="B2838" i="4"/>
  <c r="A2838" i="4" s="1"/>
  <c r="F2837" i="4"/>
  <c r="D2837" i="4"/>
  <c r="C2837" i="4"/>
  <c r="B2837" i="4"/>
  <c r="A2837" i="4" s="1"/>
  <c r="F2836" i="4"/>
  <c r="D2836" i="4"/>
  <c r="C2836" i="4"/>
  <c r="B2836" i="4"/>
  <c r="A2836" i="4" s="1"/>
  <c r="F2835" i="4"/>
  <c r="D2835" i="4"/>
  <c r="C2835" i="4"/>
  <c r="B2835" i="4"/>
  <c r="A2835" i="4" s="1"/>
  <c r="F2834" i="4"/>
  <c r="D2834" i="4"/>
  <c r="C2834" i="4"/>
  <c r="B2834" i="4"/>
  <c r="F2833" i="4"/>
  <c r="D2833" i="4"/>
  <c r="C2833" i="4"/>
  <c r="B2833" i="4"/>
  <c r="F2832" i="4"/>
  <c r="D2832" i="4"/>
  <c r="C2832" i="4"/>
  <c r="B2832" i="4"/>
  <c r="A2832" i="4" s="1"/>
  <c r="F2831" i="4"/>
  <c r="D2831" i="4"/>
  <c r="C2831" i="4"/>
  <c r="B2831" i="4"/>
  <c r="F2830" i="4"/>
  <c r="D2830" i="4"/>
  <c r="C2830" i="4"/>
  <c r="B2830" i="4"/>
  <c r="A2830" i="4" s="1"/>
  <c r="F2829" i="4"/>
  <c r="D2829" i="4"/>
  <c r="C2829" i="4"/>
  <c r="B2829" i="4"/>
  <c r="A2829" i="4" s="1"/>
  <c r="F2828" i="4"/>
  <c r="D2828" i="4"/>
  <c r="C2828" i="4"/>
  <c r="B2828" i="4"/>
  <c r="F2827" i="4"/>
  <c r="D2827" i="4"/>
  <c r="C2827" i="4"/>
  <c r="B2827" i="4"/>
  <c r="A2827" i="4" s="1"/>
  <c r="F2826" i="4"/>
  <c r="D2826" i="4"/>
  <c r="C2826" i="4"/>
  <c r="B2826" i="4"/>
  <c r="A2826" i="4" s="1"/>
  <c r="F2825" i="4"/>
  <c r="D2825" i="4"/>
  <c r="C2825" i="4"/>
  <c r="B2825" i="4"/>
  <c r="A2825" i="4" s="1"/>
  <c r="F2824" i="4"/>
  <c r="D2824" i="4"/>
  <c r="C2824" i="4"/>
  <c r="B2824" i="4"/>
  <c r="A2824" i="4" s="1"/>
  <c r="F2823" i="4"/>
  <c r="D2823" i="4"/>
  <c r="C2823" i="4"/>
  <c r="B2823" i="4"/>
  <c r="A2823" i="4" s="1"/>
  <c r="F2822" i="4"/>
  <c r="D2822" i="4"/>
  <c r="C2822" i="4"/>
  <c r="B2822" i="4"/>
  <c r="A2822" i="4" s="1"/>
  <c r="F2821" i="4"/>
  <c r="D2821" i="4"/>
  <c r="C2821" i="4"/>
  <c r="B2821" i="4"/>
  <c r="F2820" i="4"/>
  <c r="D2820" i="4"/>
  <c r="C2820" i="4"/>
  <c r="B2820" i="4"/>
  <c r="A2820" i="4" s="1"/>
  <c r="F2819" i="4"/>
  <c r="D2819" i="4"/>
  <c r="C2819" i="4"/>
  <c r="B2819" i="4"/>
  <c r="F2818" i="4"/>
  <c r="D2818" i="4"/>
  <c r="C2818" i="4"/>
  <c r="B2818" i="4"/>
  <c r="A2818" i="4" s="1"/>
  <c r="F2817" i="4"/>
  <c r="D2817" i="4"/>
  <c r="C2817" i="4"/>
  <c r="B2817" i="4"/>
  <c r="A2817" i="4" s="1"/>
  <c r="F2816" i="4"/>
  <c r="D2816" i="4"/>
  <c r="C2816" i="4"/>
  <c r="B2816" i="4"/>
  <c r="F2815" i="4"/>
  <c r="D2815" i="4"/>
  <c r="C2815" i="4"/>
  <c r="B2815" i="4"/>
  <c r="A2815" i="4" s="1"/>
  <c r="F2814" i="4"/>
  <c r="D2814" i="4"/>
  <c r="C2814" i="4"/>
  <c r="B2814" i="4"/>
  <c r="A2814" i="4" s="1"/>
  <c r="F2813" i="4"/>
  <c r="D2813" i="4"/>
  <c r="C2813" i="4"/>
  <c r="B2813" i="4"/>
  <c r="A2813" i="4" s="1"/>
  <c r="F2812" i="4"/>
  <c r="D2812" i="4"/>
  <c r="C2812" i="4"/>
  <c r="B2812" i="4"/>
  <c r="A2812" i="4" s="1"/>
  <c r="F2811" i="4"/>
  <c r="D2811" i="4"/>
  <c r="C2811" i="4"/>
  <c r="B2811" i="4"/>
  <c r="A2811" i="4" s="1"/>
  <c r="F2810" i="4"/>
  <c r="D2810" i="4"/>
  <c r="C2810" i="4"/>
  <c r="B2810" i="4"/>
  <c r="A2810" i="4" s="1"/>
  <c r="F2809" i="4"/>
  <c r="D2809" i="4"/>
  <c r="C2809" i="4"/>
  <c r="B2809" i="4"/>
  <c r="A2809" i="4" s="1"/>
  <c r="F2808" i="4"/>
  <c r="D2808" i="4"/>
  <c r="C2808" i="4"/>
  <c r="B2808" i="4"/>
  <c r="A2808" i="4" s="1"/>
  <c r="F2807" i="4"/>
  <c r="D2807" i="4"/>
  <c r="C2807" i="4"/>
  <c r="B2807" i="4"/>
  <c r="F2806" i="4"/>
  <c r="D2806" i="4"/>
  <c r="C2806" i="4"/>
  <c r="B2806" i="4"/>
  <c r="A2806" i="4" s="1"/>
  <c r="F2805" i="4"/>
  <c r="D2805" i="4"/>
  <c r="C2805" i="4"/>
  <c r="B2805" i="4"/>
  <c r="A2805" i="4" s="1"/>
  <c r="F2804" i="4"/>
  <c r="D2804" i="4"/>
  <c r="C2804" i="4"/>
  <c r="B2804" i="4"/>
  <c r="A2804" i="4" s="1"/>
  <c r="F2803" i="4"/>
  <c r="D2803" i="4"/>
  <c r="C2803" i="4"/>
  <c r="B2803" i="4"/>
  <c r="F2802" i="4"/>
  <c r="D2802" i="4"/>
  <c r="C2802" i="4"/>
  <c r="B2802" i="4"/>
  <c r="A2802" i="4" s="1"/>
  <c r="F2801" i="4"/>
  <c r="D2801" i="4"/>
  <c r="C2801" i="4"/>
  <c r="B2801" i="4"/>
  <c r="A2801" i="4" s="1"/>
  <c r="F2800" i="4"/>
  <c r="D2800" i="4"/>
  <c r="C2800" i="4"/>
  <c r="B2800" i="4"/>
  <c r="A2800" i="4" s="1"/>
  <c r="F2799" i="4"/>
  <c r="D2799" i="4"/>
  <c r="C2799" i="4"/>
  <c r="B2799" i="4"/>
  <c r="A2799" i="4" s="1"/>
  <c r="F2798" i="4"/>
  <c r="D2798" i="4"/>
  <c r="C2798" i="4"/>
  <c r="B2798" i="4"/>
  <c r="A2798" i="4" s="1"/>
  <c r="F2797" i="4"/>
  <c r="D2797" i="4"/>
  <c r="C2797" i="4"/>
  <c r="B2797" i="4"/>
  <c r="A2797" i="4" s="1"/>
  <c r="F2796" i="4"/>
  <c r="D2796" i="4"/>
  <c r="C2796" i="4"/>
  <c r="B2796" i="4"/>
  <c r="A2796" i="4" s="1"/>
  <c r="F2795" i="4"/>
  <c r="D2795" i="4"/>
  <c r="C2795" i="4"/>
  <c r="B2795" i="4"/>
  <c r="A2795" i="4" s="1"/>
  <c r="F2794" i="4"/>
  <c r="D2794" i="4"/>
  <c r="C2794" i="4"/>
  <c r="B2794" i="4"/>
  <c r="A2794" i="4" s="1"/>
  <c r="F2793" i="4"/>
  <c r="D2793" i="4"/>
  <c r="C2793" i="4"/>
  <c r="B2793" i="4"/>
  <c r="A2793" i="4" s="1"/>
  <c r="F2792" i="4"/>
  <c r="D2792" i="4"/>
  <c r="C2792" i="4"/>
  <c r="B2792" i="4"/>
  <c r="A2792" i="4" s="1"/>
  <c r="F2791" i="4"/>
  <c r="D2791" i="4"/>
  <c r="C2791" i="4"/>
  <c r="B2791" i="4"/>
  <c r="A2791" i="4" s="1"/>
  <c r="F2790" i="4"/>
  <c r="D2790" i="4"/>
  <c r="C2790" i="4"/>
  <c r="B2790" i="4"/>
  <c r="A2790" i="4" s="1"/>
  <c r="F2789" i="4"/>
  <c r="D2789" i="4"/>
  <c r="C2789" i="4"/>
  <c r="B2789" i="4"/>
  <c r="F2788" i="4"/>
  <c r="D2788" i="4"/>
  <c r="C2788" i="4"/>
  <c r="B2788" i="4"/>
  <c r="A2788" i="4" s="1"/>
  <c r="F2787" i="4"/>
  <c r="D2787" i="4"/>
  <c r="C2787" i="4"/>
  <c r="B2787" i="4"/>
  <c r="A2787" i="4" s="1"/>
  <c r="F2786" i="4"/>
  <c r="D2786" i="4"/>
  <c r="C2786" i="4"/>
  <c r="B2786" i="4"/>
  <c r="F2785" i="4"/>
  <c r="D2785" i="4"/>
  <c r="C2785" i="4"/>
  <c r="B2785" i="4"/>
  <c r="A2785" i="4" s="1"/>
  <c r="F2784" i="4"/>
  <c r="D2784" i="4"/>
  <c r="C2784" i="4"/>
  <c r="B2784" i="4"/>
  <c r="A2784" i="4" s="1"/>
  <c r="F2783" i="4"/>
  <c r="D2783" i="4"/>
  <c r="C2783" i="4"/>
  <c r="B2783" i="4"/>
  <c r="A2783" i="4" s="1"/>
  <c r="F2782" i="4"/>
  <c r="D2782" i="4"/>
  <c r="C2782" i="4"/>
  <c r="B2782" i="4"/>
  <c r="A2782" i="4" s="1"/>
  <c r="F2781" i="4"/>
  <c r="D2781" i="4"/>
  <c r="C2781" i="4"/>
  <c r="B2781" i="4"/>
  <c r="A2781" i="4" s="1"/>
  <c r="F2780" i="4"/>
  <c r="D2780" i="4"/>
  <c r="C2780" i="4"/>
  <c r="B2780" i="4"/>
  <c r="A2780" i="4" s="1"/>
  <c r="F2779" i="4"/>
  <c r="D2779" i="4"/>
  <c r="C2779" i="4"/>
  <c r="B2779" i="4"/>
  <c r="A2779" i="4" s="1"/>
  <c r="F2778" i="4"/>
  <c r="D2778" i="4"/>
  <c r="C2778" i="4"/>
  <c r="B2778" i="4"/>
  <c r="A2778" i="4" s="1"/>
  <c r="F2777" i="4"/>
  <c r="D2777" i="4"/>
  <c r="C2777" i="4"/>
  <c r="B2777" i="4"/>
  <c r="A2777" i="4" s="1"/>
  <c r="F2776" i="4"/>
  <c r="D2776" i="4"/>
  <c r="C2776" i="4"/>
  <c r="B2776" i="4"/>
  <c r="A2776" i="4" s="1"/>
  <c r="F2775" i="4"/>
  <c r="D2775" i="4"/>
  <c r="C2775" i="4"/>
  <c r="B2775" i="4"/>
  <c r="A2775" i="4" s="1"/>
  <c r="F2774" i="4"/>
  <c r="D2774" i="4"/>
  <c r="C2774" i="4"/>
  <c r="B2774" i="4"/>
  <c r="F2773" i="4"/>
  <c r="D2773" i="4"/>
  <c r="C2773" i="4"/>
  <c r="B2773" i="4"/>
  <c r="A2773" i="4" s="1"/>
  <c r="F2772" i="4"/>
  <c r="D2772" i="4"/>
  <c r="C2772" i="4"/>
  <c r="B2772" i="4"/>
  <c r="A2772" i="4" s="1"/>
  <c r="F2771" i="4"/>
  <c r="D2771" i="4"/>
  <c r="C2771" i="4"/>
  <c r="B2771" i="4"/>
  <c r="A2771" i="4" s="1"/>
  <c r="F2770" i="4"/>
  <c r="D2770" i="4"/>
  <c r="C2770" i="4"/>
  <c r="B2770" i="4"/>
  <c r="A2770" i="4" s="1"/>
  <c r="F2769" i="4"/>
  <c r="D2769" i="4"/>
  <c r="C2769" i="4"/>
  <c r="B2769" i="4"/>
  <c r="A2769" i="4" s="1"/>
  <c r="F2768" i="4"/>
  <c r="D2768" i="4"/>
  <c r="C2768" i="4"/>
  <c r="B2768" i="4"/>
  <c r="A2768" i="4" s="1"/>
  <c r="F2767" i="4"/>
  <c r="D2767" i="4"/>
  <c r="C2767" i="4"/>
  <c r="B2767" i="4"/>
  <c r="A2767" i="4" s="1"/>
  <c r="F2766" i="4"/>
  <c r="D2766" i="4"/>
  <c r="C2766" i="4"/>
  <c r="B2766" i="4"/>
  <c r="A2766" i="4" s="1"/>
  <c r="F2765" i="4"/>
  <c r="D2765" i="4"/>
  <c r="C2765" i="4"/>
  <c r="B2765" i="4"/>
  <c r="A2765" i="4" s="1"/>
  <c r="F2764" i="4"/>
  <c r="D2764" i="4"/>
  <c r="C2764" i="4"/>
  <c r="B2764" i="4"/>
  <c r="A2764" i="4" s="1"/>
  <c r="F2763" i="4"/>
  <c r="D2763" i="4"/>
  <c r="C2763" i="4"/>
  <c r="B2763" i="4"/>
  <c r="A2763" i="4" s="1"/>
  <c r="F2762" i="4"/>
  <c r="D2762" i="4"/>
  <c r="C2762" i="4"/>
  <c r="B2762" i="4"/>
  <c r="F2761" i="4"/>
  <c r="D2761" i="4"/>
  <c r="C2761" i="4"/>
  <c r="B2761" i="4"/>
  <c r="A2761" i="4" s="1"/>
  <c r="F2760" i="4"/>
  <c r="D2760" i="4"/>
  <c r="C2760" i="4"/>
  <c r="B2760" i="4"/>
  <c r="A2760" i="4" s="1"/>
  <c r="F2759" i="4"/>
  <c r="D2759" i="4"/>
  <c r="C2759" i="4"/>
  <c r="B2759" i="4"/>
  <c r="A2759" i="4" s="1"/>
  <c r="F2758" i="4"/>
  <c r="D2758" i="4"/>
  <c r="C2758" i="4"/>
  <c r="B2758" i="4"/>
  <c r="F2757" i="4"/>
  <c r="D2757" i="4"/>
  <c r="C2757" i="4"/>
  <c r="B2757" i="4"/>
  <c r="A2757" i="4" s="1"/>
  <c r="F2756" i="4"/>
  <c r="D2756" i="4"/>
  <c r="C2756" i="4"/>
  <c r="B2756" i="4"/>
  <c r="A2756" i="4" s="1"/>
  <c r="F2755" i="4"/>
  <c r="D2755" i="4"/>
  <c r="C2755" i="4"/>
  <c r="B2755" i="4"/>
  <c r="F2754" i="4"/>
  <c r="D2754" i="4"/>
  <c r="C2754" i="4"/>
  <c r="B2754" i="4"/>
  <c r="A2754" i="4" s="1"/>
  <c r="F2753" i="4"/>
  <c r="D2753" i="4"/>
  <c r="C2753" i="4"/>
  <c r="B2753" i="4"/>
  <c r="A2753" i="4" s="1"/>
  <c r="F2752" i="4"/>
  <c r="D2752" i="4"/>
  <c r="C2752" i="4"/>
  <c r="B2752" i="4"/>
  <c r="A2752" i="4" s="1"/>
  <c r="F2751" i="4"/>
  <c r="D2751" i="4"/>
  <c r="C2751" i="4"/>
  <c r="B2751" i="4"/>
  <c r="A2751" i="4" s="1"/>
  <c r="F2750" i="4"/>
  <c r="D2750" i="4"/>
  <c r="C2750" i="4"/>
  <c r="B2750" i="4"/>
  <c r="A2750" i="4" s="1"/>
  <c r="F2749" i="4"/>
  <c r="D2749" i="4"/>
  <c r="C2749" i="4"/>
  <c r="B2749" i="4"/>
  <c r="A2749" i="4" s="1"/>
  <c r="F2748" i="4"/>
  <c r="D2748" i="4"/>
  <c r="C2748" i="4"/>
  <c r="B2748" i="4"/>
  <c r="A2748" i="4" s="1"/>
  <c r="F2747" i="4"/>
  <c r="D2747" i="4"/>
  <c r="C2747" i="4"/>
  <c r="B2747" i="4"/>
  <c r="A2747" i="4" s="1"/>
  <c r="F2746" i="4"/>
  <c r="D2746" i="4"/>
  <c r="C2746" i="4"/>
  <c r="B2746" i="4"/>
  <c r="A2746" i="4" s="1"/>
  <c r="F2745" i="4"/>
  <c r="D2745" i="4"/>
  <c r="C2745" i="4"/>
  <c r="B2745" i="4"/>
  <c r="A2745" i="4" s="1"/>
  <c r="F2744" i="4"/>
  <c r="D2744" i="4"/>
  <c r="C2744" i="4"/>
  <c r="B2744" i="4"/>
  <c r="A2744" i="4" s="1"/>
  <c r="F2743" i="4"/>
  <c r="D2743" i="4"/>
  <c r="C2743" i="4"/>
  <c r="B2743" i="4"/>
  <c r="A2743" i="4" s="1"/>
  <c r="F2742" i="4"/>
  <c r="D2742" i="4"/>
  <c r="C2742" i="4"/>
  <c r="B2742" i="4"/>
  <c r="A2742" i="4" s="1"/>
  <c r="F2741" i="4"/>
  <c r="D2741" i="4"/>
  <c r="C2741" i="4"/>
  <c r="B2741" i="4"/>
  <c r="A2741" i="4" s="1"/>
  <c r="F2740" i="4"/>
  <c r="D2740" i="4"/>
  <c r="C2740" i="4"/>
  <c r="B2740" i="4"/>
  <c r="A2740" i="4" s="1"/>
  <c r="F2739" i="4"/>
  <c r="D2739" i="4"/>
  <c r="C2739" i="4"/>
  <c r="B2739" i="4"/>
  <c r="A2739" i="4" s="1"/>
  <c r="F2738" i="4"/>
  <c r="D2738" i="4"/>
  <c r="C2738" i="4"/>
  <c r="B2738" i="4"/>
  <c r="F2737" i="4"/>
  <c r="D2737" i="4"/>
  <c r="C2737" i="4"/>
  <c r="B2737" i="4"/>
  <c r="A2737" i="4" s="1"/>
  <c r="F2736" i="4"/>
  <c r="D2736" i="4"/>
  <c r="C2736" i="4"/>
  <c r="B2736" i="4"/>
  <c r="A2736" i="4" s="1"/>
  <c r="F2735" i="4"/>
  <c r="D2735" i="4"/>
  <c r="C2735" i="4"/>
  <c r="B2735" i="4"/>
  <c r="A2735" i="4" s="1"/>
  <c r="F2734" i="4"/>
  <c r="D2734" i="4"/>
  <c r="C2734" i="4"/>
  <c r="B2734" i="4"/>
  <c r="A2734" i="4" s="1"/>
  <c r="F2733" i="4"/>
  <c r="D2733" i="4"/>
  <c r="C2733" i="4"/>
  <c r="B2733" i="4"/>
  <c r="A2733" i="4" s="1"/>
  <c r="F2732" i="4"/>
  <c r="D2732" i="4"/>
  <c r="C2732" i="4"/>
  <c r="B2732" i="4"/>
  <c r="A2732" i="4" s="1"/>
  <c r="F2731" i="4"/>
  <c r="D2731" i="4"/>
  <c r="C2731" i="4"/>
  <c r="B2731" i="4"/>
  <c r="A2731" i="4" s="1"/>
  <c r="F2730" i="4"/>
  <c r="D2730" i="4"/>
  <c r="C2730" i="4"/>
  <c r="B2730" i="4"/>
  <c r="A2730" i="4" s="1"/>
  <c r="F2729" i="4"/>
  <c r="D2729" i="4"/>
  <c r="C2729" i="4"/>
  <c r="B2729" i="4"/>
  <c r="A2729" i="4" s="1"/>
  <c r="F2728" i="4"/>
  <c r="D2728" i="4"/>
  <c r="C2728" i="4"/>
  <c r="B2728" i="4"/>
  <c r="A2728" i="4" s="1"/>
  <c r="F2727" i="4"/>
  <c r="D2727" i="4"/>
  <c r="C2727" i="4"/>
  <c r="B2727" i="4"/>
  <c r="A2727" i="4" s="1"/>
  <c r="F2726" i="4"/>
  <c r="D2726" i="4"/>
  <c r="C2726" i="4"/>
  <c r="B2726" i="4"/>
  <c r="F2725" i="4"/>
  <c r="D2725" i="4"/>
  <c r="C2725" i="4"/>
  <c r="B2725" i="4"/>
  <c r="A2725" i="4" s="1"/>
  <c r="F2724" i="4"/>
  <c r="D2724" i="4"/>
  <c r="C2724" i="4"/>
  <c r="B2724" i="4"/>
  <c r="A2724" i="4" s="1"/>
  <c r="F2723" i="4"/>
  <c r="D2723" i="4"/>
  <c r="C2723" i="4"/>
  <c r="B2723" i="4"/>
  <c r="A2723" i="4" s="1"/>
  <c r="F2722" i="4"/>
  <c r="D2722" i="4"/>
  <c r="C2722" i="4"/>
  <c r="B2722" i="4"/>
  <c r="A2722" i="4" s="1"/>
  <c r="F2721" i="4"/>
  <c r="D2721" i="4"/>
  <c r="C2721" i="4"/>
  <c r="B2721" i="4"/>
  <c r="A2721" i="4" s="1"/>
  <c r="F2720" i="4"/>
  <c r="D2720" i="4"/>
  <c r="C2720" i="4"/>
  <c r="B2720" i="4"/>
  <c r="A2720" i="4" s="1"/>
  <c r="F2719" i="4"/>
  <c r="D2719" i="4"/>
  <c r="C2719" i="4"/>
  <c r="B2719" i="4"/>
  <c r="A2719" i="4" s="1"/>
  <c r="F2718" i="4"/>
  <c r="D2718" i="4"/>
  <c r="C2718" i="4"/>
  <c r="B2718" i="4"/>
  <c r="A2718" i="4" s="1"/>
  <c r="F2717" i="4"/>
  <c r="D2717" i="4"/>
  <c r="C2717" i="4"/>
  <c r="B2717" i="4"/>
  <c r="A2717" i="4" s="1"/>
  <c r="F2716" i="4"/>
  <c r="D2716" i="4"/>
  <c r="C2716" i="4"/>
  <c r="B2716" i="4"/>
  <c r="A2716" i="4" s="1"/>
  <c r="F2715" i="4"/>
  <c r="D2715" i="4"/>
  <c r="C2715" i="4"/>
  <c r="B2715" i="4"/>
  <c r="A2715" i="4" s="1"/>
  <c r="F2714" i="4"/>
  <c r="D2714" i="4"/>
  <c r="C2714" i="4"/>
  <c r="B2714" i="4"/>
  <c r="F2713" i="4"/>
  <c r="D2713" i="4"/>
  <c r="C2713" i="4"/>
  <c r="B2713" i="4"/>
  <c r="A2713" i="4" s="1"/>
  <c r="F2712" i="4"/>
  <c r="D2712" i="4"/>
  <c r="C2712" i="4"/>
  <c r="B2712" i="4"/>
  <c r="A2712" i="4" s="1"/>
  <c r="F2711" i="4"/>
  <c r="D2711" i="4"/>
  <c r="C2711" i="4"/>
  <c r="B2711" i="4"/>
  <c r="A2711" i="4" s="1"/>
  <c r="F2710" i="4"/>
  <c r="D2710" i="4"/>
  <c r="C2710" i="4"/>
  <c r="B2710" i="4"/>
  <c r="A2710" i="4" s="1"/>
  <c r="F2709" i="4"/>
  <c r="D2709" i="4"/>
  <c r="C2709" i="4"/>
  <c r="B2709" i="4"/>
  <c r="A2709" i="4" s="1"/>
  <c r="F2708" i="4"/>
  <c r="D2708" i="4"/>
  <c r="C2708" i="4"/>
  <c r="B2708" i="4"/>
  <c r="A2708" i="4" s="1"/>
  <c r="F2707" i="4"/>
  <c r="D2707" i="4"/>
  <c r="C2707" i="4"/>
  <c r="B2707" i="4"/>
  <c r="A2707" i="4" s="1"/>
  <c r="F2706" i="4"/>
  <c r="D2706" i="4"/>
  <c r="C2706" i="4"/>
  <c r="B2706" i="4"/>
  <c r="A2706" i="4" s="1"/>
  <c r="F2705" i="4"/>
  <c r="D2705" i="4"/>
  <c r="C2705" i="4"/>
  <c r="B2705" i="4"/>
  <c r="A2705" i="4" s="1"/>
  <c r="F2704" i="4"/>
  <c r="D2704" i="4"/>
  <c r="C2704" i="4"/>
  <c r="B2704" i="4"/>
  <c r="A2704" i="4" s="1"/>
  <c r="F2703" i="4"/>
  <c r="D2703" i="4"/>
  <c r="C2703" i="4"/>
  <c r="B2703" i="4"/>
  <c r="A2703" i="4" s="1"/>
  <c r="F2702" i="4"/>
  <c r="D2702" i="4"/>
  <c r="C2702" i="4"/>
  <c r="B2702" i="4"/>
  <c r="A2702" i="4" s="1"/>
  <c r="F2701" i="4"/>
  <c r="D2701" i="4"/>
  <c r="C2701" i="4"/>
  <c r="B2701" i="4"/>
  <c r="A2701" i="4" s="1"/>
  <c r="F2700" i="4"/>
  <c r="D2700" i="4"/>
  <c r="C2700" i="4"/>
  <c r="B2700" i="4"/>
  <c r="A2700" i="4" s="1"/>
  <c r="F2699" i="4"/>
  <c r="D2699" i="4"/>
  <c r="C2699" i="4"/>
  <c r="B2699" i="4"/>
  <c r="A2699" i="4" s="1"/>
  <c r="F2698" i="4"/>
  <c r="D2698" i="4"/>
  <c r="C2698" i="4"/>
  <c r="B2698" i="4"/>
  <c r="A2698" i="4" s="1"/>
  <c r="F2697" i="4"/>
  <c r="D2697" i="4"/>
  <c r="C2697" i="4"/>
  <c r="B2697" i="4"/>
  <c r="A2697" i="4" s="1"/>
  <c r="F2696" i="4"/>
  <c r="D2696" i="4"/>
  <c r="C2696" i="4"/>
  <c r="B2696" i="4"/>
  <c r="A2696" i="4" s="1"/>
  <c r="F2695" i="4"/>
  <c r="D2695" i="4"/>
  <c r="C2695" i="4"/>
  <c r="B2695" i="4"/>
  <c r="A2695" i="4" s="1"/>
  <c r="F2694" i="4"/>
  <c r="D2694" i="4"/>
  <c r="C2694" i="4"/>
  <c r="B2694" i="4"/>
  <c r="A2694" i="4" s="1"/>
  <c r="F2693" i="4"/>
  <c r="D2693" i="4"/>
  <c r="C2693" i="4"/>
  <c r="B2693" i="4"/>
  <c r="A2693" i="4" s="1"/>
  <c r="F2692" i="4"/>
  <c r="D2692" i="4"/>
  <c r="C2692" i="4"/>
  <c r="B2692" i="4"/>
  <c r="A2692" i="4" s="1"/>
  <c r="F2691" i="4"/>
  <c r="D2691" i="4"/>
  <c r="C2691" i="4"/>
  <c r="B2691" i="4"/>
  <c r="A2691" i="4" s="1"/>
  <c r="F2690" i="4"/>
  <c r="D2690" i="4"/>
  <c r="C2690" i="4"/>
  <c r="B2690" i="4"/>
  <c r="F2689" i="4"/>
  <c r="D2689" i="4"/>
  <c r="C2689" i="4"/>
  <c r="B2689" i="4"/>
  <c r="A2689" i="4" s="1"/>
  <c r="F2688" i="4"/>
  <c r="D2688" i="4"/>
  <c r="C2688" i="4"/>
  <c r="B2688" i="4"/>
  <c r="A2688" i="4" s="1"/>
  <c r="F2687" i="4"/>
  <c r="D2687" i="4"/>
  <c r="C2687" i="4"/>
  <c r="B2687" i="4"/>
  <c r="A2687" i="4" s="1"/>
  <c r="F2686" i="4"/>
  <c r="D2686" i="4"/>
  <c r="C2686" i="4"/>
  <c r="B2686" i="4"/>
  <c r="A2686" i="4" s="1"/>
  <c r="F2685" i="4"/>
  <c r="D2685" i="4"/>
  <c r="C2685" i="4"/>
  <c r="B2685" i="4"/>
  <c r="A2685" i="4" s="1"/>
  <c r="F2684" i="4"/>
  <c r="D2684" i="4"/>
  <c r="C2684" i="4"/>
  <c r="B2684" i="4"/>
  <c r="A2684" i="4" s="1"/>
  <c r="F2683" i="4"/>
  <c r="D2683" i="4"/>
  <c r="C2683" i="4"/>
  <c r="B2683" i="4"/>
  <c r="A2683" i="4" s="1"/>
  <c r="F2682" i="4"/>
  <c r="D2682" i="4"/>
  <c r="C2682" i="4"/>
  <c r="B2682" i="4"/>
  <c r="A2682" i="4" s="1"/>
  <c r="F2681" i="4"/>
  <c r="D2681" i="4"/>
  <c r="C2681" i="4"/>
  <c r="B2681" i="4"/>
  <c r="A2681" i="4" s="1"/>
  <c r="F2680" i="4"/>
  <c r="D2680" i="4"/>
  <c r="C2680" i="4"/>
  <c r="B2680" i="4"/>
  <c r="A2680" i="4" s="1"/>
  <c r="F2679" i="4"/>
  <c r="D2679" i="4"/>
  <c r="C2679" i="4"/>
  <c r="B2679" i="4"/>
  <c r="A2679" i="4" s="1"/>
  <c r="F2678" i="4"/>
  <c r="D2678" i="4"/>
  <c r="C2678" i="4"/>
  <c r="B2678" i="4"/>
  <c r="F2677" i="4"/>
  <c r="D2677" i="4"/>
  <c r="C2677" i="4"/>
  <c r="B2677" i="4"/>
  <c r="A2677" i="4" s="1"/>
  <c r="F2676" i="4"/>
  <c r="D2676" i="4"/>
  <c r="C2676" i="4"/>
  <c r="B2676" i="4"/>
  <c r="A2676" i="4" s="1"/>
  <c r="F2675" i="4"/>
  <c r="D2675" i="4"/>
  <c r="C2675" i="4"/>
  <c r="B2675" i="4"/>
  <c r="A2675" i="4" s="1"/>
  <c r="F2674" i="4"/>
  <c r="D2674" i="4"/>
  <c r="C2674" i="4"/>
  <c r="B2674" i="4"/>
  <c r="A2674" i="4" s="1"/>
  <c r="F2673" i="4"/>
  <c r="D2673" i="4"/>
  <c r="C2673" i="4"/>
  <c r="B2673" i="4"/>
  <c r="A2673" i="4" s="1"/>
  <c r="F2672" i="4"/>
  <c r="D2672" i="4"/>
  <c r="C2672" i="4"/>
  <c r="B2672" i="4"/>
  <c r="A2672" i="4" s="1"/>
  <c r="F2671" i="4"/>
  <c r="D2671" i="4"/>
  <c r="C2671" i="4"/>
  <c r="B2671" i="4"/>
  <c r="A2671" i="4" s="1"/>
  <c r="F2670" i="4"/>
  <c r="D2670" i="4"/>
  <c r="C2670" i="4"/>
  <c r="B2670" i="4"/>
  <c r="A2670" i="4" s="1"/>
  <c r="F2669" i="4"/>
  <c r="D2669" i="4"/>
  <c r="C2669" i="4"/>
  <c r="B2669" i="4"/>
  <c r="A2669" i="4" s="1"/>
  <c r="F2668" i="4"/>
  <c r="D2668" i="4"/>
  <c r="C2668" i="4"/>
  <c r="B2668" i="4"/>
  <c r="A2668" i="4" s="1"/>
  <c r="F2667" i="4"/>
  <c r="D2667" i="4"/>
  <c r="C2667" i="4"/>
  <c r="B2667" i="4"/>
  <c r="A2667" i="4" s="1"/>
  <c r="F2666" i="4"/>
  <c r="D2666" i="4"/>
  <c r="C2666" i="4"/>
  <c r="B2666" i="4"/>
  <c r="F2665" i="4"/>
  <c r="D2665" i="4"/>
  <c r="C2665" i="4"/>
  <c r="B2665" i="4"/>
  <c r="A2665" i="4" s="1"/>
  <c r="F2664" i="4"/>
  <c r="D2664" i="4"/>
  <c r="C2664" i="4"/>
  <c r="B2664" i="4"/>
  <c r="A2664" i="4" s="1"/>
  <c r="F2663" i="4"/>
  <c r="D2663" i="4"/>
  <c r="C2663" i="4"/>
  <c r="B2663" i="4"/>
  <c r="A2663" i="4" s="1"/>
  <c r="F2662" i="4"/>
  <c r="D2662" i="4"/>
  <c r="C2662" i="4"/>
  <c r="B2662" i="4"/>
  <c r="A2662" i="4" s="1"/>
  <c r="F2661" i="4"/>
  <c r="D2661" i="4"/>
  <c r="C2661" i="4"/>
  <c r="B2661" i="4"/>
  <c r="A2661" i="4" s="1"/>
  <c r="F2660" i="4"/>
  <c r="D2660" i="4"/>
  <c r="C2660" i="4"/>
  <c r="B2660" i="4"/>
  <c r="A2660" i="4" s="1"/>
  <c r="F2659" i="4"/>
  <c r="D2659" i="4"/>
  <c r="C2659" i="4"/>
  <c r="B2659" i="4"/>
  <c r="A2659" i="4" s="1"/>
  <c r="F2658" i="4"/>
  <c r="D2658" i="4"/>
  <c r="C2658" i="4"/>
  <c r="B2658" i="4"/>
  <c r="A2658" i="4" s="1"/>
  <c r="F2657" i="4"/>
  <c r="D2657" i="4"/>
  <c r="C2657" i="4"/>
  <c r="B2657" i="4"/>
  <c r="A2657" i="4" s="1"/>
  <c r="F2656" i="4"/>
  <c r="D2656" i="4"/>
  <c r="C2656" i="4"/>
  <c r="B2656" i="4"/>
  <c r="A2656" i="4" s="1"/>
  <c r="F2655" i="4"/>
  <c r="D2655" i="4"/>
  <c r="C2655" i="4"/>
  <c r="B2655" i="4"/>
  <c r="A2655" i="4" s="1"/>
  <c r="F2654" i="4"/>
  <c r="D2654" i="4"/>
  <c r="C2654" i="4"/>
  <c r="B2654" i="4"/>
  <c r="A2654" i="4" s="1"/>
  <c r="F2653" i="4"/>
  <c r="D2653" i="4"/>
  <c r="C2653" i="4"/>
  <c r="B2653" i="4"/>
  <c r="A2653" i="4" s="1"/>
  <c r="F2652" i="4"/>
  <c r="D2652" i="4"/>
  <c r="C2652" i="4"/>
  <c r="B2652" i="4"/>
  <c r="A2652" i="4" s="1"/>
  <c r="F2651" i="4"/>
  <c r="D2651" i="4"/>
  <c r="C2651" i="4"/>
  <c r="B2651" i="4"/>
  <c r="A2651" i="4" s="1"/>
  <c r="F2650" i="4"/>
  <c r="D2650" i="4"/>
  <c r="C2650" i="4"/>
  <c r="B2650" i="4"/>
  <c r="A2650" i="4" s="1"/>
  <c r="F2649" i="4"/>
  <c r="D2649" i="4"/>
  <c r="C2649" i="4"/>
  <c r="B2649" i="4"/>
  <c r="A2649" i="4" s="1"/>
  <c r="F2648" i="4"/>
  <c r="D2648" i="4"/>
  <c r="C2648" i="4"/>
  <c r="B2648" i="4"/>
  <c r="A2648" i="4" s="1"/>
  <c r="F2647" i="4"/>
  <c r="D2647" i="4"/>
  <c r="C2647" i="4"/>
  <c r="B2647" i="4"/>
  <c r="A2647" i="4" s="1"/>
  <c r="F2646" i="4"/>
  <c r="D2646" i="4"/>
  <c r="C2646" i="4"/>
  <c r="B2646" i="4"/>
  <c r="A2646" i="4" s="1"/>
  <c r="F2645" i="4"/>
  <c r="D2645" i="4"/>
  <c r="C2645" i="4"/>
  <c r="B2645" i="4"/>
  <c r="A2645" i="4" s="1"/>
  <c r="F2644" i="4"/>
  <c r="D2644" i="4"/>
  <c r="C2644" i="4"/>
  <c r="B2644" i="4"/>
  <c r="A2644" i="4" s="1"/>
  <c r="F2643" i="4"/>
  <c r="D2643" i="4"/>
  <c r="C2643" i="4"/>
  <c r="B2643" i="4"/>
  <c r="A2643" i="4" s="1"/>
  <c r="F2642" i="4"/>
  <c r="D2642" i="4"/>
  <c r="C2642" i="4"/>
  <c r="B2642" i="4"/>
  <c r="F2641" i="4"/>
  <c r="D2641" i="4"/>
  <c r="C2641" i="4"/>
  <c r="B2641" i="4"/>
  <c r="A2641" i="4" s="1"/>
  <c r="F2640" i="4"/>
  <c r="D2640" i="4"/>
  <c r="C2640" i="4"/>
  <c r="B2640" i="4"/>
  <c r="A2640" i="4" s="1"/>
  <c r="F2639" i="4"/>
  <c r="D2639" i="4"/>
  <c r="C2639" i="4"/>
  <c r="B2639" i="4"/>
  <c r="A2639" i="4" s="1"/>
  <c r="F2638" i="4"/>
  <c r="D2638" i="4"/>
  <c r="C2638" i="4"/>
  <c r="B2638" i="4"/>
  <c r="A2638" i="4" s="1"/>
  <c r="F2637" i="4"/>
  <c r="D2637" i="4"/>
  <c r="C2637" i="4"/>
  <c r="B2637" i="4"/>
  <c r="A2637" i="4" s="1"/>
  <c r="F2636" i="4"/>
  <c r="D2636" i="4"/>
  <c r="C2636" i="4"/>
  <c r="B2636" i="4"/>
  <c r="A2636" i="4" s="1"/>
  <c r="F2635" i="4"/>
  <c r="D2635" i="4"/>
  <c r="C2635" i="4"/>
  <c r="B2635" i="4"/>
  <c r="F2634" i="4"/>
  <c r="D2634" i="4"/>
  <c r="C2634" i="4"/>
  <c r="B2634" i="4"/>
  <c r="A2634" i="4" s="1"/>
  <c r="F2633" i="4"/>
  <c r="D2633" i="4"/>
  <c r="C2633" i="4"/>
  <c r="B2633" i="4"/>
  <c r="A2633" i="4" s="1"/>
  <c r="F2632" i="4"/>
  <c r="D2632" i="4"/>
  <c r="C2632" i="4"/>
  <c r="B2632" i="4"/>
  <c r="A2632" i="4" s="1"/>
  <c r="F2631" i="4"/>
  <c r="D2631" i="4"/>
  <c r="C2631" i="4"/>
  <c r="B2631" i="4"/>
  <c r="A2631" i="4" s="1"/>
  <c r="F2630" i="4"/>
  <c r="D2630" i="4"/>
  <c r="C2630" i="4"/>
  <c r="B2630" i="4"/>
  <c r="F2629" i="4"/>
  <c r="D2629" i="4"/>
  <c r="C2629" i="4"/>
  <c r="B2629" i="4"/>
  <c r="A2629" i="4" s="1"/>
  <c r="F2628" i="4"/>
  <c r="D2628" i="4"/>
  <c r="C2628" i="4"/>
  <c r="B2628" i="4"/>
  <c r="A2628" i="4" s="1"/>
  <c r="F2627" i="4"/>
  <c r="D2627" i="4"/>
  <c r="C2627" i="4"/>
  <c r="B2627" i="4"/>
  <c r="A2627" i="4" s="1"/>
  <c r="F2626" i="4"/>
  <c r="D2626" i="4"/>
  <c r="C2626" i="4"/>
  <c r="B2626" i="4"/>
  <c r="A2626" i="4" s="1"/>
  <c r="F2625" i="4"/>
  <c r="D2625" i="4"/>
  <c r="C2625" i="4"/>
  <c r="B2625" i="4"/>
  <c r="A2625" i="4" s="1"/>
  <c r="F2624" i="4"/>
  <c r="D2624" i="4"/>
  <c r="C2624" i="4"/>
  <c r="B2624" i="4"/>
  <c r="A2624" i="4" s="1"/>
  <c r="F2623" i="4"/>
  <c r="D2623" i="4"/>
  <c r="C2623" i="4"/>
  <c r="B2623" i="4"/>
  <c r="F2622" i="4"/>
  <c r="D2622" i="4"/>
  <c r="C2622" i="4"/>
  <c r="B2622" i="4"/>
  <c r="A2622" i="4" s="1"/>
  <c r="F2621" i="4"/>
  <c r="D2621" i="4"/>
  <c r="C2621" i="4"/>
  <c r="B2621" i="4"/>
  <c r="A2621" i="4" s="1"/>
  <c r="F2620" i="4"/>
  <c r="D2620" i="4"/>
  <c r="C2620" i="4"/>
  <c r="B2620" i="4"/>
  <c r="A2620" i="4" s="1"/>
  <c r="F2619" i="4"/>
  <c r="D2619" i="4"/>
  <c r="C2619" i="4"/>
  <c r="B2619" i="4"/>
  <c r="A2619" i="4" s="1"/>
  <c r="F2618" i="4"/>
  <c r="D2618" i="4"/>
  <c r="C2618" i="4"/>
  <c r="B2618" i="4"/>
  <c r="A2618" i="4" s="1"/>
  <c r="F2617" i="4"/>
  <c r="D2617" i="4"/>
  <c r="C2617" i="4"/>
  <c r="B2617" i="4"/>
  <c r="A2617" i="4" s="1"/>
  <c r="F2616" i="4"/>
  <c r="D2616" i="4"/>
  <c r="C2616" i="4"/>
  <c r="B2616" i="4"/>
  <c r="A2616" i="4" s="1"/>
  <c r="F2615" i="4"/>
  <c r="D2615" i="4"/>
  <c r="C2615" i="4"/>
  <c r="B2615" i="4"/>
  <c r="A2615" i="4" s="1"/>
  <c r="F2614" i="4"/>
  <c r="D2614" i="4"/>
  <c r="C2614" i="4"/>
  <c r="B2614" i="4"/>
  <c r="A2614" i="4" s="1"/>
  <c r="F2613" i="4"/>
  <c r="D2613" i="4"/>
  <c r="C2613" i="4"/>
  <c r="B2613" i="4"/>
  <c r="A2613" i="4" s="1"/>
  <c r="F2612" i="4"/>
  <c r="D2612" i="4"/>
  <c r="C2612" i="4"/>
  <c r="B2612" i="4"/>
  <c r="A2612" i="4" s="1"/>
  <c r="F2611" i="4"/>
  <c r="D2611" i="4"/>
  <c r="C2611" i="4"/>
  <c r="B2611" i="4"/>
  <c r="A2611" i="4" s="1"/>
  <c r="F2610" i="4"/>
  <c r="D2610" i="4"/>
  <c r="C2610" i="4"/>
  <c r="B2610" i="4"/>
  <c r="A2610" i="4" s="1"/>
  <c r="F2609" i="4"/>
  <c r="D2609" i="4"/>
  <c r="C2609" i="4"/>
  <c r="B2609" i="4"/>
  <c r="A2609" i="4" s="1"/>
  <c r="F2608" i="4"/>
  <c r="D2608" i="4"/>
  <c r="C2608" i="4"/>
  <c r="B2608" i="4"/>
  <c r="A2608" i="4" s="1"/>
  <c r="F2607" i="4"/>
  <c r="D2607" i="4"/>
  <c r="C2607" i="4"/>
  <c r="B2607" i="4"/>
  <c r="A2607" i="4" s="1"/>
  <c r="F2606" i="4"/>
  <c r="D2606" i="4"/>
  <c r="C2606" i="4"/>
  <c r="B2606" i="4"/>
  <c r="F2605" i="4"/>
  <c r="D2605" i="4"/>
  <c r="C2605" i="4"/>
  <c r="B2605" i="4"/>
  <c r="A2605" i="4" s="1"/>
  <c r="F2604" i="4"/>
  <c r="D2604" i="4"/>
  <c r="C2604" i="4"/>
  <c r="B2604" i="4"/>
  <c r="A2604" i="4" s="1"/>
  <c r="F2603" i="4"/>
  <c r="D2603" i="4"/>
  <c r="C2603" i="4"/>
  <c r="B2603" i="4"/>
  <c r="A2603" i="4" s="1"/>
  <c r="F2602" i="4"/>
  <c r="D2602" i="4"/>
  <c r="C2602" i="4"/>
  <c r="B2602" i="4"/>
  <c r="F2601" i="4"/>
  <c r="D2601" i="4"/>
  <c r="C2601" i="4"/>
  <c r="B2601" i="4"/>
  <c r="A2601" i="4" s="1"/>
  <c r="F2600" i="4"/>
  <c r="D2600" i="4"/>
  <c r="C2600" i="4"/>
  <c r="B2600" i="4"/>
  <c r="A2600" i="4" s="1"/>
  <c r="F2599" i="4"/>
  <c r="D2599" i="4"/>
  <c r="C2599" i="4"/>
  <c r="B2599" i="4"/>
  <c r="F2598" i="4"/>
  <c r="D2598" i="4"/>
  <c r="C2598" i="4"/>
  <c r="B2598" i="4"/>
  <c r="A2598" i="4" s="1"/>
  <c r="F2597" i="4"/>
  <c r="D2597" i="4"/>
  <c r="C2597" i="4"/>
  <c r="B2597" i="4"/>
  <c r="A2597" i="4" s="1"/>
  <c r="F2596" i="4"/>
  <c r="D2596" i="4"/>
  <c r="C2596" i="4"/>
  <c r="B2596" i="4"/>
  <c r="A2596" i="4" s="1"/>
  <c r="F2595" i="4"/>
  <c r="D2595" i="4"/>
  <c r="C2595" i="4"/>
  <c r="B2595" i="4"/>
  <c r="A2595" i="4" s="1"/>
  <c r="F2594" i="4"/>
  <c r="D2594" i="4"/>
  <c r="C2594" i="4"/>
  <c r="B2594" i="4"/>
  <c r="A2594" i="4" s="1"/>
  <c r="F2593" i="4"/>
  <c r="D2593" i="4"/>
  <c r="C2593" i="4"/>
  <c r="B2593" i="4"/>
  <c r="A2593" i="4" s="1"/>
  <c r="F2592" i="4"/>
  <c r="D2592" i="4"/>
  <c r="C2592" i="4"/>
  <c r="B2592" i="4"/>
  <c r="A2592" i="4" s="1"/>
  <c r="F2591" i="4"/>
  <c r="D2591" i="4"/>
  <c r="C2591" i="4"/>
  <c r="B2591" i="4"/>
  <c r="F2590" i="4"/>
  <c r="D2590" i="4"/>
  <c r="C2590" i="4"/>
  <c r="B2590" i="4"/>
  <c r="A2590" i="4" s="1"/>
  <c r="F2589" i="4"/>
  <c r="D2589" i="4"/>
  <c r="C2589" i="4"/>
  <c r="B2589" i="4"/>
  <c r="A2589" i="4" s="1"/>
  <c r="F2588" i="4"/>
  <c r="D2588" i="4"/>
  <c r="C2588" i="4"/>
  <c r="B2588" i="4"/>
  <c r="A2588" i="4" s="1"/>
  <c r="F2587" i="4"/>
  <c r="D2587" i="4"/>
  <c r="C2587" i="4"/>
  <c r="B2587" i="4"/>
  <c r="A2587" i="4" s="1"/>
  <c r="F2586" i="4"/>
  <c r="D2586" i="4"/>
  <c r="C2586" i="4"/>
  <c r="B2586" i="4"/>
  <c r="A2586" i="4" s="1"/>
  <c r="F2585" i="4"/>
  <c r="D2585" i="4"/>
  <c r="C2585" i="4"/>
  <c r="B2585" i="4"/>
  <c r="A2585" i="4" s="1"/>
  <c r="F2584" i="4"/>
  <c r="D2584" i="4"/>
  <c r="C2584" i="4"/>
  <c r="B2584" i="4"/>
  <c r="A2584" i="4" s="1"/>
  <c r="F2583" i="4"/>
  <c r="D2583" i="4"/>
  <c r="C2583" i="4"/>
  <c r="B2583" i="4"/>
  <c r="A2583" i="4" s="1"/>
  <c r="F2582" i="4"/>
  <c r="D2582" i="4"/>
  <c r="C2582" i="4"/>
  <c r="B2582" i="4"/>
  <c r="F2581" i="4"/>
  <c r="D2581" i="4"/>
  <c r="C2581" i="4"/>
  <c r="B2581" i="4"/>
  <c r="A2581" i="4" s="1"/>
  <c r="F2580" i="4"/>
  <c r="D2580" i="4"/>
  <c r="C2580" i="4"/>
  <c r="B2580" i="4"/>
  <c r="A2580" i="4" s="1"/>
  <c r="F2579" i="4"/>
  <c r="D2579" i="4"/>
  <c r="C2579" i="4"/>
  <c r="B2579" i="4"/>
  <c r="A2579" i="4" s="1"/>
  <c r="F2578" i="4"/>
  <c r="D2578" i="4"/>
  <c r="C2578" i="4"/>
  <c r="B2578" i="4"/>
  <c r="A2578" i="4" s="1"/>
  <c r="F2577" i="4"/>
  <c r="D2577" i="4"/>
  <c r="C2577" i="4"/>
  <c r="B2577" i="4"/>
  <c r="A2577" i="4" s="1"/>
  <c r="F2576" i="4"/>
  <c r="D2576" i="4"/>
  <c r="C2576" i="4"/>
  <c r="B2576" i="4"/>
  <c r="A2576" i="4" s="1"/>
  <c r="F2575" i="4"/>
  <c r="D2575" i="4"/>
  <c r="C2575" i="4"/>
  <c r="B2575" i="4"/>
  <c r="F2574" i="4"/>
  <c r="D2574" i="4"/>
  <c r="C2574" i="4"/>
  <c r="B2574" i="4"/>
  <c r="A2574" i="4" s="1"/>
  <c r="F2573" i="4"/>
  <c r="D2573" i="4"/>
  <c r="C2573" i="4"/>
  <c r="B2573" i="4"/>
  <c r="A2573" i="4" s="1"/>
  <c r="F2572" i="4"/>
  <c r="D2572" i="4"/>
  <c r="C2572" i="4"/>
  <c r="B2572" i="4"/>
  <c r="A2572" i="4" s="1"/>
  <c r="F2571" i="4"/>
  <c r="D2571" i="4"/>
  <c r="C2571" i="4"/>
  <c r="B2571" i="4"/>
  <c r="A2571" i="4" s="1"/>
  <c r="F2570" i="4"/>
  <c r="D2570" i="4"/>
  <c r="C2570" i="4"/>
  <c r="B2570" i="4"/>
  <c r="A2570" i="4" s="1"/>
  <c r="F2569" i="4"/>
  <c r="D2569" i="4"/>
  <c r="C2569" i="4"/>
  <c r="B2569" i="4"/>
  <c r="A2569" i="4" s="1"/>
  <c r="F2568" i="4"/>
  <c r="D2568" i="4"/>
  <c r="C2568" i="4"/>
  <c r="B2568" i="4"/>
  <c r="A2568" i="4" s="1"/>
  <c r="F2567" i="4"/>
  <c r="D2567" i="4"/>
  <c r="C2567" i="4"/>
  <c r="B2567" i="4"/>
  <c r="A2567" i="4" s="1"/>
  <c r="F2566" i="4"/>
  <c r="D2566" i="4"/>
  <c r="C2566" i="4"/>
  <c r="B2566" i="4"/>
  <c r="A2566" i="4" s="1"/>
  <c r="F2565" i="4"/>
  <c r="D2565" i="4"/>
  <c r="C2565" i="4"/>
  <c r="B2565" i="4"/>
  <c r="A2565" i="4" s="1"/>
  <c r="F2564" i="4"/>
  <c r="D2564" i="4"/>
  <c r="C2564" i="4"/>
  <c r="B2564" i="4"/>
  <c r="F2563" i="4"/>
  <c r="D2563" i="4"/>
  <c r="C2563" i="4"/>
  <c r="B2563" i="4"/>
  <c r="A2563" i="4" s="1"/>
  <c r="F2562" i="4"/>
  <c r="D2562" i="4"/>
  <c r="C2562" i="4"/>
  <c r="B2562" i="4"/>
  <c r="A2562" i="4" s="1"/>
  <c r="F2561" i="4"/>
  <c r="D2561" i="4"/>
  <c r="C2561" i="4"/>
  <c r="B2561" i="4"/>
  <c r="A2561" i="4" s="1"/>
  <c r="F2560" i="4"/>
  <c r="D2560" i="4"/>
  <c r="C2560" i="4"/>
  <c r="B2560" i="4"/>
  <c r="A2560" i="4" s="1"/>
  <c r="F2559" i="4"/>
  <c r="D2559" i="4"/>
  <c r="C2559" i="4"/>
  <c r="B2559" i="4"/>
  <c r="A2559" i="4" s="1"/>
  <c r="F2558" i="4"/>
  <c r="D2558" i="4"/>
  <c r="C2558" i="4"/>
  <c r="B2558" i="4"/>
  <c r="A2558" i="4" s="1"/>
  <c r="F2557" i="4"/>
  <c r="D2557" i="4"/>
  <c r="C2557" i="4"/>
  <c r="B2557" i="4"/>
  <c r="A2557" i="4" s="1"/>
  <c r="F2556" i="4"/>
  <c r="D2556" i="4"/>
  <c r="C2556" i="4"/>
  <c r="B2556" i="4"/>
  <c r="A2556" i="4" s="1"/>
  <c r="F2555" i="4"/>
  <c r="D2555" i="4"/>
  <c r="C2555" i="4"/>
  <c r="B2555" i="4"/>
  <c r="A2555" i="4" s="1"/>
  <c r="F2554" i="4"/>
  <c r="D2554" i="4"/>
  <c r="C2554" i="4"/>
  <c r="B2554" i="4"/>
  <c r="A2554" i="4" s="1"/>
  <c r="F2553" i="4"/>
  <c r="D2553" i="4"/>
  <c r="C2553" i="4"/>
  <c r="B2553" i="4"/>
  <c r="A2553" i="4" s="1"/>
  <c r="F2552" i="4"/>
  <c r="D2552" i="4"/>
  <c r="C2552" i="4"/>
  <c r="B2552" i="4"/>
  <c r="A2552" i="4" s="1"/>
  <c r="F2551" i="4"/>
  <c r="D2551" i="4"/>
  <c r="C2551" i="4"/>
  <c r="B2551" i="4"/>
  <c r="A2551" i="4" s="1"/>
  <c r="F2550" i="4"/>
  <c r="D2550" i="4"/>
  <c r="C2550" i="4"/>
  <c r="B2550" i="4"/>
  <c r="A2550" i="4" s="1"/>
  <c r="F2549" i="4"/>
  <c r="D2549" i="4"/>
  <c r="C2549" i="4"/>
  <c r="B2549" i="4"/>
  <c r="A2549" i="4" s="1"/>
  <c r="F2548" i="4"/>
  <c r="D2548" i="4"/>
  <c r="C2548" i="4"/>
  <c r="B2548" i="4"/>
  <c r="A2548" i="4" s="1"/>
  <c r="F2547" i="4"/>
  <c r="D2547" i="4"/>
  <c r="C2547" i="4"/>
  <c r="B2547" i="4"/>
  <c r="A2547" i="4" s="1"/>
  <c r="F2546" i="4"/>
  <c r="D2546" i="4"/>
  <c r="C2546" i="4"/>
  <c r="B2546" i="4"/>
  <c r="F2545" i="4"/>
  <c r="D2545" i="4"/>
  <c r="C2545" i="4"/>
  <c r="B2545" i="4"/>
  <c r="A2545" i="4" s="1"/>
  <c r="F2544" i="4"/>
  <c r="D2544" i="4"/>
  <c r="C2544" i="4"/>
  <c r="B2544" i="4"/>
  <c r="A2544" i="4" s="1"/>
  <c r="F2543" i="4"/>
  <c r="D2543" i="4"/>
  <c r="C2543" i="4"/>
  <c r="B2543" i="4"/>
  <c r="F2542" i="4"/>
  <c r="D2542" i="4"/>
  <c r="C2542" i="4"/>
  <c r="B2542" i="4"/>
  <c r="A2542" i="4" s="1"/>
  <c r="F2541" i="4"/>
  <c r="D2541" i="4"/>
  <c r="C2541" i="4"/>
  <c r="B2541" i="4"/>
  <c r="A2541" i="4" s="1"/>
  <c r="F2540" i="4"/>
  <c r="D2540" i="4"/>
  <c r="C2540" i="4"/>
  <c r="B2540" i="4"/>
  <c r="A2540" i="4" s="1"/>
  <c r="F2539" i="4"/>
  <c r="D2539" i="4"/>
  <c r="C2539" i="4"/>
  <c r="B2539" i="4"/>
  <c r="A2539" i="4" s="1"/>
  <c r="F2538" i="4"/>
  <c r="D2538" i="4"/>
  <c r="C2538" i="4"/>
  <c r="B2538" i="4"/>
  <c r="A2538" i="4" s="1"/>
  <c r="F2537" i="4"/>
  <c r="D2537" i="4"/>
  <c r="C2537" i="4"/>
  <c r="B2537" i="4"/>
  <c r="A2537" i="4" s="1"/>
  <c r="F2536" i="4"/>
  <c r="D2536" i="4"/>
  <c r="C2536" i="4"/>
  <c r="B2536" i="4"/>
  <c r="A2536" i="4" s="1"/>
  <c r="F2535" i="4"/>
  <c r="D2535" i="4"/>
  <c r="C2535" i="4"/>
  <c r="B2535" i="4"/>
  <c r="A2535" i="4" s="1"/>
  <c r="F2534" i="4"/>
  <c r="D2534" i="4"/>
  <c r="C2534" i="4"/>
  <c r="B2534" i="4"/>
  <c r="A2534" i="4" s="1"/>
  <c r="F2533" i="4"/>
  <c r="D2533" i="4"/>
  <c r="C2533" i="4"/>
  <c r="B2533" i="4"/>
  <c r="A2533" i="4" s="1"/>
  <c r="F2532" i="4"/>
  <c r="D2532" i="4"/>
  <c r="C2532" i="4"/>
  <c r="B2532" i="4"/>
  <c r="A2532" i="4" s="1"/>
  <c r="F2531" i="4"/>
  <c r="D2531" i="4"/>
  <c r="C2531" i="4"/>
  <c r="B2531" i="4"/>
  <c r="A2531" i="4" s="1"/>
  <c r="F2530" i="4"/>
  <c r="D2530" i="4"/>
  <c r="C2530" i="4"/>
  <c r="B2530" i="4"/>
  <c r="F2529" i="4"/>
  <c r="D2529" i="4"/>
  <c r="C2529" i="4"/>
  <c r="B2529" i="4"/>
  <c r="A2529" i="4" s="1"/>
  <c r="F2528" i="4"/>
  <c r="D2528" i="4"/>
  <c r="C2528" i="4"/>
  <c r="B2528" i="4"/>
  <c r="A2528" i="4" s="1"/>
  <c r="F2527" i="4"/>
  <c r="D2527" i="4"/>
  <c r="C2527" i="4"/>
  <c r="B2527" i="4"/>
  <c r="A2527" i="4" s="1"/>
  <c r="F2526" i="4"/>
  <c r="D2526" i="4"/>
  <c r="C2526" i="4"/>
  <c r="B2526" i="4"/>
  <c r="A2526" i="4" s="1"/>
  <c r="F2525" i="4"/>
  <c r="D2525" i="4"/>
  <c r="C2525" i="4"/>
  <c r="B2525" i="4"/>
  <c r="A2525" i="4" s="1"/>
  <c r="F2524" i="4"/>
  <c r="D2524" i="4"/>
  <c r="C2524" i="4"/>
  <c r="B2524" i="4"/>
  <c r="A2524" i="4" s="1"/>
  <c r="F2523" i="4"/>
  <c r="D2523" i="4"/>
  <c r="C2523" i="4"/>
  <c r="B2523" i="4"/>
  <c r="A2523" i="4" s="1"/>
  <c r="F2522" i="4"/>
  <c r="D2522" i="4"/>
  <c r="C2522" i="4"/>
  <c r="B2522" i="4"/>
  <c r="A2522" i="4" s="1"/>
  <c r="F2521" i="4"/>
  <c r="D2521" i="4"/>
  <c r="C2521" i="4"/>
  <c r="B2521" i="4"/>
  <c r="A2521" i="4" s="1"/>
  <c r="F2520" i="4"/>
  <c r="D2520" i="4"/>
  <c r="C2520" i="4"/>
  <c r="B2520" i="4"/>
  <c r="A2520" i="4" s="1"/>
  <c r="F2519" i="4"/>
  <c r="D2519" i="4"/>
  <c r="C2519" i="4"/>
  <c r="B2519" i="4"/>
  <c r="F2518" i="4"/>
  <c r="D2518" i="4"/>
  <c r="C2518" i="4"/>
  <c r="B2518" i="4"/>
  <c r="A2518" i="4" s="1"/>
  <c r="F2517" i="4"/>
  <c r="D2517" i="4"/>
  <c r="C2517" i="4"/>
  <c r="B2517" i="4"/>
  <c r="A2517" i="4" s="1"/>
  <c r="F2516" i="4"/>
  <c r="D2516" i="4"/>
  <c r="C2516" i="4"/>
  <c r="B2516" i="4"/>
  <c r="F2515" i="4"/>
  <c r="D2515" i="4"/>
  <c r="C2515" i="4"/>
  <c r="B2515" i="4"/>
  <c r="A2515" i="4" s="1"/>
  <c r="F2514" i="4"/>
  <c r="D2514" i="4"/>
  <c r="C2514" i="4"/>
  <c r="B2514" i="4"/>
  <c r="A2514" i="4" s="1"/>
  <c r="F2513" i="4"/>
  <c r="D2513" i="4"/>
  <c r="C2513" i="4"/>
  <c r="B2513" i="4"/>
  <c r="A2513" i="4" s="1"/>
  <c r="F2512" i="4"/>
  <c r="D2512" i="4"/>
  <c r="C2512" i="4"/>
  <c r="B2512" i="4"/>
  <c r="A2512" i="4" s="1"/>
  <c r="F2511" i="4"/>
  <c r="D2511" i="4"/>
  <c r="C2511" i="4"/>
  <c r="B2511" i="4"/>
  <c r="A2511" i="4" s="1"/>
  <c r="F2510" i="4"/>
  <c r="D2510" i="4"/>
  <c r="C2510" i="4"/>
  <c r="B2510" i="4"/>
  <c r="A2510" i="4" s="1"/>
  <c r="F2509" i="4"/>
  <c r="D2509" i="4"/>
  <c r="C2509" i="4"/>
  <c r="B2509" i="4"/>
  <c r="A2509" i="4" s="1"/>
  <c r="F2508" i="4"/>
  <c r="D2508" i="4"/>
  <c r="C2508" i="4"/>
  <c r="B2508" i="4"/>
  <c r="A2508" i="4" s="1"/>
  <c r="F2507" i="4"/>
  <c r="D2507" i="4"/>
  <c r="C2507" i="4"/>
  <c r="B2507" i="4"/>
  <c r="A2507" i="4" s="1"/>
  <c r="F2506" i="4"/>
  <c r="D2506" i="4"/>
  <c r="C2506" i="4"/>
  <c r="B2506" i="4"/>
  <c r="F2505" i="4"/>
  <c r="D2505" i="4"/>
  <c r="C2505" i="4"/>
  <c r="B2505" i="4"/>
  <c r="A2505" i="4" s="1"/>
  <c r="F2504" i="4"/>
  <c r="D2504" i="4"/>
  <c r="C2504" i="4"/>
  <c r="B2504" i="4"/>
  <c r="A2504" i="4" s="1"/>
  <c r="F2503" i="4"/>
  <c r="D2503" i="4"/>
  <c r="C2503" i="4"/>
  <c r="B2503" i="4"/>
  <c r="A2503" i="4" s="1"/>
  <c r="F2502" i="4"/>
  <c r="D2502" i="4"/>
  <c r="C2502" i="4"/>
  <c r="B2502" i="4"/>
  <c r="A2502" i="4" s="1"/>
  <c r="F2501" i="4"/>
  <c r="D2501" i="4"/>
  <c r="C2501" i="4"/>
  <c r="B2501" i="4"/>
  <c r="A2501" i="4" s="1"/>
  <c r="F2500" i="4"/>
  <c r="D2500" i="4"/>
  <c r="C2500" i="4"/>
  <c r="B2500" i="4"/>
  <c r="A2500" i="4" s="1"/>
  <c r="F2499" i="4"/>
  <c r="D2499" i="4"/>
  <c r="C2499" i="4"/>
  <c r="B2499" i="4"/>
  <c r="F2498" i="4"/>
  <c r="D2498" i="4"/>
  <c r="C2498" i="4"/>
  <c r="B2498" i="4"/>
  <c r="A2498" i="4" s="1"/>
  <c r="F2497" i="4"/>
  <c r="D2497" i="4"/>
  <c r="C2497" i="4"/>
  <c r="B2497" i="4"/>
  <c r="A2497" i="4" s="1"/>
  <c r="F2496" i="4"/>
  <c r="D2496" i="4"/>
  <c r="C2496" i="4"/>
  <c r="B2496" i="4"/>
  <c r="A2496" i="4" s="1"/>
  <c r="F2495" i="4"/>
  <c r="D2495" i="4"/>
  <c r="C2495" i="4"/>
  <c r="B2495" i="4"/>
  <c r="F2494" i="4"/>
  <c r="D2494" i="4"/>
  <c r="C2494" i="4"/>
  <c r="B2494" i="4"/>
  <c r="F2493" i="4"/>
  <c r="D2493" i="4"/>
  <c r="C2493" i="4"/>
  <c r="B2493" i="4"/>
  <c r="A2493" i="4" s="1"/>
  <c r="F2492" i="4"/>
  <c r="D2492" i="4"/>
  <c r="C2492" i="4"/>
  <c r="B2492" i="4"/>
  <c r="A2492" i="4" s="1"/>
  <c r="F2491" i="4"/>
  <c r="D2491" i="4"/>
  <c r="C2491" i="4"/>
  <c r="B2491" i="4"/>
  <c r="F2490" i="4"/>
  <c r="D2490" i="4"/>
  <c r="C2490" i="4"/>
  <c r="B2490" i="4"/>
  <c r="A2490" i="4" s="1"/>
  <c r="F2489" i="4"/>
  <c r="D2489" i="4"/>
  <c r="C2489" i="4"/>
  <c r="B2489" i="4"/>
  <c r="A2489" i="4" s="1"/>
  <c r="F2488" i="4"/>
  <c r="D2488" i="4"/>
  <c r="C2488" i="4"/>
  <c r="B2488" i="4"/>
  <c r="F2487" i="4"/>
  <c r="D2487" i="4"/>
  <c r="C2487" i="4"/>
  <c r="B2487" i="4"/>
  <c r="A2487" i="4" s="1"/>
  <c r="F2486" i="4"/>
  <c r="D2486" i="4"/>
  <c r="C2486" i="4"/>
  <c r="B2486" i="4"/>
  <c r="A2486" i="4" s="1"/>
  <c r="F2485" i="4"/>
  <c r="D2485" i="4"/>
  <c r="C2485" i="4"/>
  <c r="B2485" i="4"/>
  <c r="A2485" i="4" s="1"/>
  <c r="F2484" i="4"/>
  <c r="D2484" i="4"/>
  <c r="C2484" i="4"/>
  <c r="B2484" i="4"/>
  <c r="A2484" i="4" s="1"/>
  <c r="F2483" i="4"/>
  <c r="D2483" i="4"/>
  <c r="C2483" i="4"/>
  <c r="B2483" i="4"/>
  <c r="A2483" i="4" s="1"/>
  <c r="F2482" i="4"/>
  <c r="D2482" i="4"/>
  <c r="C2482" i="4"/>
  <c r="B2482" i="4"/>
  <c r="F2481" i="4"/>
  <c r="D2481" i="4"/>
  <c r="C2481" i="4"/>
  <c r="B2481" i="4"/>
  <c r="A2481" i="4" s="1"/>
  <c r="F2480" i="4"/>
  <c r="D2480" i="4"/>
  <c r="C2480" i="4"/>
  <c r="B2480" i="4"/>
  <c r="A2480" i="4" s="1"/>
  <c r="F2479" i="4"/>
  <c r="D2479" i="4"/>
  <c r="C2479" i="4"/>
  <c r="B2479" i="4"/>
  <c r="A2479" i="4" s="1"/>
  <c r="F2478" i="4"/>
  <c r="D2478" i="4"/>
  <c r="C2478" i="4"/>
  <c r="B2478" i="4"/>
  <c r="A2478" i="4" s="1"/>
  <c r="F2477" i="4"/>
  <c r="D2477" i="4"/>
  <c r="C2477" i="4"/>
  <c r="B2477" i="4"/>
  <c r="A2477" i="4" s="1"/>
  <c r="F2476" i="4"/>
  <c r="D2476" i="4"/>
  <c r="C2476" i="4"/>
  <c r="B2476" i="4"/>
  <c r="F2475" i="4"/>
  <c r="D2475" i="4"/>
  <c r="C2475" i="4"/>
  <c r="B2475" i="4"/>
  <c r="A2475" i="4" s="1"/>
  <c r="F2474" i="4"/>
  <c r="D2474" i="4"/>
  <c r="C2474" i="4"/>
  <c r="B2474" i="4"/>
  <c r="A2474" i="4" s="1"/>
  <c r="F2473" i="4"/>
  <c r="D2473" i="4"/>
  <c r="C2473" i="4"/>
  <c r="B2473" i="4"/>
  <c r="A2473" i="4" s="1"/>
  <c r="F2472" i="4"/>
  <c r="D2472" i="4"/>
  <c r="C2472" i="4"/>
  <c r="B2472" i="4"/>
  <c r="A2472" i="4" s="1"/>
  <c r="F2471" i="4"/>
  <c r="D2471" i="4"/>
  <c r="C2471" i="4"/>
  <c r="B2471" i="4"/>
  <c r="A2471" i="4" s="1"/>
  <c r="F2470" i="4"/>
  <c r="D2470" i="4"/>
  <c r="C2470" i="4"/>
  <c r="B2470" i="4"/>
  <c r="F2469" i="4"/>
  <c r="D2469" i="4"/>
  <c r="C2469" i="4"/>
  <c r="B2469" i="4"/>
  <c r="A2469" i="4" s="1"/>
  <c r="F2468" i="4"/>
  <c r="D2468" i="4"/>
  <c r="C2468" i="4"/>
  <c r="B2468" i="4"/>
  <c r="A2468" i="4" s="1"/>
  <c r="F2467" i="4"/>
  <c r="D2467" i="4"/>
  <c r="C2467" i="4"/>
  <c r="B2467" i="4"/>
  <c r="F2466" i="4"/>
  <c r="D2466" i="4"/>
  <c r="C2466" i="4"/>
  <c r="B2466" i="4"/>
  <c r="A2466" i="4" s="1"/>
  <c r="F2465" i="4"/>
  <c r="D2465" i="4"/>
  <c r="C2465" i="4"/>
  <c r="B2465" i="4"/>
  <c r="A2465" i="4" s="1"/>
  <c r="F2464" i="4"/>
  <c r="D2464" i="4"/>
  <c r="C2464" i="4"/>
  <c r="B2464" i="4"/>
  <c r="A2464" i="4" s="1"/>
  <c r="F2463" i="4"/>
  <c r="D2463" i="4"/>
  <c r="C2463" i="4"/>
  <c r="B2463" i="4"/>
  <c r="A2463" i="4" s="1"/>
  <c r="F2462" i="4"/>
  <c r="D2462" i="4"/>
  <c r="C2462" i="4"/>
  <c r="B2462" i="4"/>
  <c r="A2462" i="4" s="1"/>
  <c r="F2461" i="4"/>
  <c r="D2461" i="4"/>
  <c r="C2461" i="4"/>
  <c r="B2461" i="4"/>
  <c r="A2461" i="4" s="1"/>
  <c r="F2460" i="4"/>
  <c r="D2460" i="4"/>
  <c r="C2460" i="4"/>
  <c r="B2460" i="4"/>
  <c r="A2460" i="4" s="1"/>
  <c r="F2459" i="4"/>
  <c r="D2459" i="4"/>
  <c r="C2459" i="4"/>
  <c r="B2459" i="4"/>
  <c r="A2459" i="4" s="1"/>
  <c r="F2458" i="4"/>
  <c r="D2458" i="4"/>
  <c r="C2458" i="4"/>
  <c r="B2458" i="4"/>
  <c r="A2458" i="4" s="1"/>
  <c r="F2457" i="4"/>
  <c r="D2457" i="4"/>
  <c r="C2457" i="4"/>
  <c r="B2457" i="4"/>
  <c r="A2457" i="4" s="1"/>
  <c r="F2456" i="4"/>
  <c r="D2456" i="4"/>
  <c r="C2456" i="4"/>
  <c r="B2456" i="4"/>
  <c r="A2456" i="4" s="1"/>
  <c r="F2455" i="4"/>
  <c r="D2455" i="4"/>
  <c r="C2455" i="4"/>
  <c r="B2455" i="4"/>
  <c r="A2455" i="4" s="1"/>
  <c r="F2454" i="4"/>
  <c r="D2454" i="4"/>
  <c r="C2454" i="4"/>
  <c r="B2454" i="4"/>
  <c r="A2454" i="4" s="1"/>
  <c r="F2453" i="4"/>
  <c r="D2453" i="4"/>
  <c r="C2453" i="4"/>
  <c r="B2453" i="4"/>
  <c r="A2453" i="4" s="1"/>
  <c r="F2452" i="4"/>
  <c r="D2452" i="4"/>
  <c r="C2452" i="4"/>
  <c r="B2452" i="4"/>
  <c r="F2451" i="4"/>
  <c r="D2451" i="4"/>
  <c r="C2451" i="4"/>
  <c r="B2451" i="4"/>
  <c r="A2451" i="4" s="1"/>
  <c r="F2450" i="4"/>
  <c r="D2450" i="4"/>
  <c r="C2450" i="4"/>
  <c r="B2450" i="4"/>
  <c r="A2450" i="4" s="1"/>
  <c r="F2449" i="4"/>
  <c r="D2449" i="4"/>
  <c r="C2449" i="4"/>
  <c r="B2449" i="4"/>
  <c r="A2449" i="4" s="1"/>
  <c r="F2448" i="4"/>
  <c r="D2448" i="4"/>
  <c r="C2448" i="4"/>
  <c r="B2448" i="4"/>
  <c r="A2448" i="4" s="1"/>
  <c r="F2447" i="4"/>
  <c r="D2447" i="4"/>
  <c r="C2447" i="4"/>
  <c r="B2447" i="4"/>
  <c r="A2447" i="4" s="1"/>
  <c r="F2446" i="4"/>
  <c r="D2446" i="4"/>
  <c r="C2446" i="4"/>
  <c r="B2446" i="4"/>
  <c r="F2445" i="4"/>
  <c r="D2445" i="4"/>
  <c r="C2445" i="4"/>
  <c r="B2445" i="4"/>
  <c r="A2445" i="4" s="1"/>
  <c r="F2444" i="4"/>
  <c r="D2444" i="4"/>
  <c r="C2444" i="4"/>
  <c r="B2444" i="4"/>
  <c r="A2444" i="4" s="1"/>
  <c r="F2443" i="4"/>
  <c r="D2443" i="4"/>
  <c r="C2443" i="4"/>
  <c r="B2443" i="4"/>
  <c r="F2442" i="4"/>
  <c r="D2442" i="4"/>
  <c r="C2442" i="4"/>
  <c r="B2442" i="4"/>
  <c r="A2442" i="4" s="1"/>
  <c r="F2441" i="4"/>
  <c r="D2441" i="4"/>
  <c r="C2441" i="4"/>
  <c r="B2441" i="4"/>
  <c r="F2440" i="4"/>
  <c r="D2440" i="4"/>
  <c r="C2440" i="4"/>
  <c r="B2440" i="4"/>
  <c r="A2440" i="4" s="1"/>
  <c r="F2439" i="4"/>
  <c r="D2439" i="4"/>
  <c r="C2439" i="4"/>
  <c r="B2439" i="4"/>
  <c r="A2439" i="4" s="1"/>
  <c r="F2438" i="4"/>
  <c r="D2438" i="4"/>
  <c r="C2438" i="4"/>
  <c r="B2438" i="4"/>
  <c r="A2438" i="4" s="1"/>
  <c r="F2437" i="4"/>
  <c r="D2437" i="4"/>
  <c r="C2437" i="4"/>
  <c r="B2437" i="4"/>
  <c r="A2437" i="4" s="1"/>
  <c r="F2436" i="4"/>
  <c r="D2436" i="4"/>
  <c r="C2436" i="4"/>
  <c r="B2436" i="4"/>
  <c r="A2436" i="4" s="1"/>
  <c r="F2435" i="4"/>
  <c r="D2435" i="4"/>
  <c r="C2435" i="4"/>
  <c r="B2435" i="4"/>
  <c r="A2435" i="4" s="1"/>
  <c r="F2434" i="4"/>
  <c r="D2434" i="4"/>
  <c r="C2434" i="4"/>
  <c r="B2434" i="4"/>
  <c r="A2434" i="4" s="1"/>
  <c r="F2433" i="4"/>
  <c r="D2433" i="4"/>
  <c r="C2433" i="4"/>
  <c r="B2433" i="4"/>
  <c r="A2433" i="4" s="1"/>
  <c r="F2432" i="4"/>
  <c r="D2432" i="4"/>
  <c r="C2432" i="4"/>
  <c r="B2432" i="4"/>
  <c r="A2432" i="4" s="1"/>
  <c r="F2431" i="4"/>
  <c r="D2431" i="4"/>
  <c r="C2431" i="4"/>
  <c r="B2431" i="4"/>
  <c r="F2430" i="4"/>
  <c r="D2430" i="4"/>
  <c r="C2430" i="4"/>
  <c r="B2430" i="4"/>
  <c r="A2430" i="4" s="1"/>
  <c r="F2429" i="4"/>
  <c r="D2429" i="4"/>
  <c r="C2429" i="4"/>
  <c r="B2429" i="4"/>
  <c r="A2429" i="4" s="1"/>
  <c r="F2428" i="4"/>
  <c r="D2428" i="4"/>
  <c r="C2428" i="4"/>
  <c r="B2428" i="4"/>
  <c r="A2428" i="4" s="1"/>
  <c r="F2427" i="4"/>
  <c r="D2427" i="4"/>
  <c r="C2427" i="4"/>
  <c r="B2427" i="4"/>
  <c r="A2427" i="4" s="1"/>
  <c r="F2426" i="4"/>
  <c r="D2426" i="4"/>
  <c r="C2426" i="4"/>
  <c r="B2426" i="4"/>
  <c r="F2425" i="4"/>
  <c r="D2425" i="4"/>
  <c r="C2425" i="4"/>
  <c r="B2425" i="4"/>
  <c r="A2425" i="4" s="1"/>
  <c r="F2424" i="4"/>
  <c r="D2424" i="4"/>
  <c r="C2424" i="4"/>
  <c r="B2424" i="4"/>
  <c r="A2424" i="4" s="1"/>
  <c r="F2423" i="4"/>
  <c r="D2423" i="4"/>
  <c r="C2423" i="4"/>
  <c r="B2423" i="4"/>
  <c r="F2422" i="4"/>
  <c r="D2422" i="4"/>
  <c r="C2422" i="4"/>
  <c r="B2422" i="4"/>
  <c r="A2422" i="4" s="1"/>
  <c r="F2421" i="4"/>
  <c r="D2421" i="4"/>
  <c r="C2421" i="4"/>
  <c r="B2421" i="4"/>
  <c r="F2420" i="4"/>
  <c r="D2420" i="4"/>
  <c r="C2420" i="4"/>
  <c r="B2420" i="4"/>
  <c r="A2420" i="4" s="1"/>
  <c r="F2419" i="4"/>
  <c r="D2419" i="4"/>
  <c r="C2419" i="4"/>
  <c r="B2419" i="4"/>
  <c r="A2419" i="4" s="1"/>
  <c r="F2418" i="4"/>
  <c r="D2418" i="4"/>
  <c r="C2418" i="4"/>
  <c r="B2418" i="4"/>
  <c r="A2418" i="4" s="1"/>
  <c r="F2417" i="4"/>
  <c r="D2417" i="4"/>
  <c r="C2417" i="4"/>
  <c r="B2417" i="4"/>
  <c r="A2417" i="4" s="1"/>
  <c r="F2416" i="4"/>
  <c r="D2416" i="4"/>
  <c r="C2416" i="4"/>
  <c r="B2416" i="4"/>
  <c r="F2415" i="4"/>
  <c r="D2415" i="4"/>
  <c r="C2415" i="4"/>
  <c r="B2415" i="4"/>
  <c r="A2415" i="4" s="1"/>
  <c r="F2414" i="4"/>
  <c r="D2414" i="4"/>
  <c r="C2414" i="4"/>
  <c r="B2414" i="4"/>
  <c r="A2414" i="4" s="1"/>
  <c r="F2413" i="4"/>
  <c r="D2413" i="4"/>
  <c r="C2413" i="4"/>
  <c r="B2413" i="4"/>
  <c r="A2413" i="4" s="1"/>
  <c r="F2412" i="4"/>
  <c r="D2412" i="4"/>
  <c r="C2412" i="4"/>
  <c r="B2412" i="4"/>
  <c r="A2412" i="4" s="1"/>
  <c r="F2411" i="4"/>
  <c r="D2411" i="4"/>
  <c r="C2411" i="4"/>
  <c r="B2411" i="4"/>
  <c r="A2411" i="4" s="1"/>
  <c r="F2410" i="4"/>
  <c r="D2410" i="4"/>
  <c r="C2410" i="4"/>
  <c r="B2410" i="4"/>
  <c r="F2409" i="4"/>
  <c r="D2409" i="4"/>
  <c r="C2409" i="4"/>
  <c r="B2409" i="4"/>
  <c r="A2409" i="4" s="1"/>
  <c r="F2408" i="4"/>
  <c r="D2408" i="4"/>
  <c r="C2408" i="4"/>
  <c r="B2408" i="4"/>
  <c r="A2408" i="4" s="1"/>
  <c r="F2407" i="4"/>
  <c r="D2407" i="4"/>
  <c r="C2407" i="4"/>
  <c r="B2407" i="4"/>
  <c r="A2407" i="4" s="1"/>
  <c r="F2406" i="4"/>
  <c r="D2406" i="4"/>
  <c r="C2406" i="4"/>
  <c r="B2406" i="4"/>
  <c r="A2406" i="4" s="1"/>
  <c r="F2405" i="4"/>
  <c r="D2405" i="4"/>
  <c r="C2405" i="4"/>
  <c r="B2405" i="4"/>
  <c r="A2405" i="4" s="1"/>
  <c r="F2404" i="4"/>
  <c r="D2404" i="4"/>
  <c r="C2404" i="4"/>
  <c r="B2404" i="4"/>
  <c r="A2404" i="4" s="1"/>
  <c r="F2403" i="4"/>
  <c r="D2403" i="4"/>
  <c r="C2403" i="4"/>
  <c r="B2403" i="4"/>
  <c r="F2402" i="4"/>
  <c r="D2402" i="4"/>
  <c r="C2402" i="4"/>
  <c r="B2402" i="4"/>
  <c r="A2402" i="4" s="1"/>
  <c r="F2401" i="4"/>
  <c r="D2401" i="4"/>
  <c r="C2401" i="4"/>
  <c r="B2401" i="4"/>
  <c r="A2401" i="4" s="1"/>
  <c r="F2400" i="4"/>
  <c r="D2400" i="4"/>
  <c r="C2400" i="4"/>
  <c r="B2400" i="4"/>
  <c r="A2400" i="4" s="1"/>
  <c r="F2399" i="4"/>
  <c r="D2399" i="4"/>
  <c r="C2399" i="4"/>
  <c r="B2399" i="4"/>
  <c r="A2399" i="4" s="1"/>
  <c r="F2398" i="4"/>
  <c r="D2398" i="4"/>
  <c r="C2398" i="4"/>
  <c r="B2398" i="4"/>
  <c r="A2398" i="4" s="1"/>
  <c r="F2397" i="4"/>
  <c r="D2397" i="4"/>
  <c r="C2397" i="4"/>
  <c r="B2397" i="4"/>
  <c r="F2396" i="4"/>
  <c r="D2396" i="4"/>
  <c r="C2396" i="4"/>
  <c r="B2396" i="4"/>
  <c r="A2396" i="4" s="1"/>
  <c r="F2395" i="4"/>
  <c r="D2395" i="4"/>
  <c r="C2395" i="4"/>
  <c r="B2395" i="4"/>
  <c r="A2395" i="4" s="1"/>
  <c r="F2394" i="4"/>
  <c r="D2394" i="4"/>
  <c r="C2394" i="4"/>
  <c r="B2394" i="4"/>
  <c r="A2394" i="4" s="1"/>
  <c r="F2393" i="4"/>
  <c r="D2393" i="4"/>
  <c r="C2393" i="4"/>
  <c r="B2393" i="4"/>
  <c r="A2393" i="4" s="1"/>
  <c r="F2392" i="4"/>
  <c r="D2392" i="4"/>
  <c r="C2392" i="4"/>
  <c r="B2392" i="4"/>
  <c r="A2392" i="4" s="1"/>
  <c r="F2391" i="4"/>
  <c r="D2391" i="4"/>
  <c r="C2391" i="4"/>
  <c r="B2391" i="4"/>
  <c r="F2390" i="4"/>
  <c r="D2390" i="4"/>
  <c r="C2390" i="4"/>
  <c r="B2390" i="4"/>
  <c r="A2390" i="4" s="1"/>
  <c r="F2389" i="4"/>
  <c r="D2389" i="4"/>
  <c r="C2389" i="4"/>
  <c r="B2389" i="4"/>
  <c r="A2389" i="4" s="1"/>
  <c r="F2388" i="4"/>
  <c r="D2388" i="4"/>
  <c r="C2388" i="4"/>
  <c r="B2388" i="4"/>
  <c r="A2388" i="4" s="1"/>
  <c r="F2387" i="4"/>
  <c r="D2387" i="4"/>
  <c r="C2387" i="4"/>
  <c r="B2387" i="4"/>
  <c r="A2387" i="4" s="1"/>
  <c r="F2386" i="4"/>
  <c r="D2386" i="4"/>
  <c r="C2386" i="4"/>
  <c r="B2386" i="4"/>
  <c r="A2386" i="4" s="1"/>
  <c r="F2385" i="4"/>
  <c r="D2385" i="4"/>
  <c r="C2385" i="4"/>
  <c r="B2385" i="4"/>
  <c r="A2385" i="4" s="1"/>
  <c r="F2384" i="4"/>
  <c r="D2384" i="4"/>
  <c r="C2384" i="4"/>
  <c r="B2384" i="4"/>
  <c r="A2384" i="4" s="1"/>
  <c r="F2383" i="4"/>
  <c r="D2383" i="4"/>
  <c r="C2383" i="4"/>
  <c r="B2383" i="4"/>
  <c r="A2383" i="4" s="1"/>
  <c r="F2382" i="4"/>
  <c r="D2382" i="4"/>
  <c r="C2382" i="4"/>
  <c r="B2382" i="4"/>
  <c r="A2382" i="4" s="1"/>
  <c r="F2381" i="4"/>
  <c r="D2381" i="4"/>
  <c r="C2381" i="4"/>
  <c r="B2381" i="4"/>
  <c r="A2381" i="4" s="1"/>
  <c r="F2380" i="4"/>
  <c r="D2380" i="4"/>
  <c r="C2380" i="4"/>
  <c r="B2380" i="4"/>
  <c r="A2380" i="4" s="1"/>
  <c r="F2379" i="4"/>
  <c r="D2379" i="4"/>
  <c r="C2379" i="4"/>
  <c r="B2379" i="4"/>
  <c r="F2378" i="4"/>
  <c r="D2378" i="4"/>
  <c r="C2378" i="4"/>
  <c r="B2378" i="4"/>
  <c r="A2378" i="4" s="1"/>
  <c r="F2377" i="4"/>
  <c r="D2377" i="4"/>
  <c r="C2377" i="4"/>
  <c r="B2377" i="4"/>
  <c r="A2377" i="4" s="1"/>
  <c r="F2376" i="4"/>
  <c r="D2376" i="4"/>
  <c r="C2376" i="4"/>
  <c r="B2376" i="4"/>
  <c r="A2376" i="4" s="1"/>
  <c r="F2375" i="4"/>
  <c r="D2375" i="4"/>
  <c r="C2375" i="4"/>
  <c r="B2375" i="4"/>
  <c r="A2375" i="4" s="1"/>
  <c r="F2374" i="4"/>
  <c r="D2374" i="4"/>
  <c r="C2374" i="4"/>
  <c r="B2374" i="4"/>
  <c r="A2374" i="4" s="1"/>
  <c r="F2373" i="4"/>
  <c r="D2373" i="4"/>
  <c r="C2373" i="4"/>
  <c r="B2373" i="4"/>
  <c r="F2372" i="4"/>
  <c r="D2372" i="4"/>
  <c r="C2372" i="4"/>
  <c r="B2372" i="4"/>
  <c r="A2372" i="4" s="1"/>
  <c r="F2371" i="4"/>
  <c r="D2371" i="4"/>
  <c r="C2371" i="4"/>
  <c r="B2371" i="4"/>
  <c r="A2371" i="4" s="1"/>
  <c r="F2370" i="4"/>
  <c r="D2370" i="4"/>
  <c r="C2370" i="4"/>
  <c r="B2370" i="4"/>
  <c r="A2370" i="4" s="1"/>
  <c r="F2369" i="4"/>
  <c r="D2369" i="4"/>
  <c r="C2369" i="4"/>
  <c r="B2369" i="4"/>
  <c r="A2369" i="4" s="1"/>
  <c r="F2368" i="4"/>
  <c r="D2368" i="4"/>
  <c r="C2368" i="4"/>
  <c r="B2368" i="4"/>
  <c r="A2368" i="4" s="1"/>
  <c r="F2367" i="4"/>
  <c r="D2367" i="4"/>
  <c r="C2367" i="4"/>
  <c r="B2367" i="4"/>
  <c r="F2366" i="4"/>
  <c r="D2366" i="4"/>
  <c r="C2366" i="4"/>
  <c r="B2366" i="4"/>
  <c r="A2366" i="4" s="1"/>
  <c r="F2365" i="4"/>
  <c r="D2365" i="4"/>
  <c r="C2365" i="4"/>
  <c r="B2365" i="4"/>
  <c r="A2365" i="4" s="1"/>
  <c r="F2364" i="4"/>
  <c r="D2364" i="4"/>
  <c r="C2364" i="4"/>
  <c r="B2364" i="4"/>
  <c r="A2364" i="4" s="1"/>
  <c r="F2363" i="4"/>
  <c r="D2363" i="4"/>
  <c r="C2363" i="4"/>
  <c r="B2363" i="4"/>
  <c r="A2363" i="4" s="1"/>
  <c r="F2362" i="4"/>
  <c r="D2362" i="4"/>
  <c r="C2362" i="4"/>
  <c r="B2362" i="4"/>
  <c r="A2362" i="4" s="1"/>
  <c r="F2361" i="4"/>
  <c r="D2361" i="4"/>
  <c r="C2361" i="4"/>
  <c r="B2361" i="4"/>
  <c r="A2361" i="4" s="1"/>
  <c r="F2360" i="4"/>
  <c r="D2360" i="4"/>
  <c r="C2360" i="4"/>
  <c r="B2360" i="4"/>
  <c r="A2360" i="4" s="1"/>
  <c r="F2359" i="4"/>
  <c r="D2359" i="4"/>
  <c r="C2359" i="4"/>
  <c r="B2359" i="4"/>
  <c r="A2359" i="4" s="1"/>
  <c r="F2358" i="4"/>
  <c r="D2358" i="4"/>
  <c r="C2358" i="4"/>
  <c r="B2358" i="4"/>
  <c r="A2358" i="4" s="1"/>
  <c r="F2357" i="4"/>
  <c r="D2357" i="4"/>
  <c r="C2357" i="4"/>
  <c r="B2357" i="4"/>
  <c r="A2357" i="4" s="1"/>
  <c r="F2356" i="4"/>
  <c r="D2356" i="4"/>
  <c r="C2356" i="4"/>
  <c r="B2356" i="4"/>
  <c r="A2356" i="4" s="1"/>
  <c r="F2355" i="4"/>
  <c r="D2355" i="4"/>
  <c r="C2355" i="4"/>
  <c r="B2355" i="4"/>
  <c r="A2355" i="4" s="1"/>
  <c r="F2354" i="4"/>
  <c r="D2354" i="4"/>
  <c r="C2354" i="4"/>
  <c r="B2354" i="4"/>
  <c r="A2354" i="4" s="1"/>
  <c r="F2353" i="4"/>
  <c r="D2353" i="4"/>
  <c r="C2353" i="4"/>
  <c r="B2353" i="4"/>
  <c r="A2353" i="4" s="1"/>
  <c r="F2352" i="4"/>
  <c r="D2352" i="4"/>
  <c r="C2352" i="4"/>
  <c r="B2352" i="4"/>
  <c r="A2352" i="4" s="1"/>
  <c r="F2351" i="4"/>
  <c r="D2351" i="4"/>
  <c r="C2351" i="4"/>
  <c r="B2351" i="4"/>
  <c r="A2351" i="4" s="1"/>
  <c r="F2350" i="4"/>
  <c r="D2350" i="4"/>
  <c r="C2350" i="4"/>
  <c r="B2350" i="4"/>
  <c r="A2350" i="4" s="1"/>
  <c r="F2349" i="4"/>
  <c r="D2349" i="4"/>
  <c r="C2349" i="4"/>
  <c r="B2349" i="4"/>
  <c r="F2348" i="4"/>
  <c r="D2348" i="4"/>
  <c r="C2348" i="4"/>
  <c r="B2348" i="4"/>
  <c r="A2348" i="4" s="1"/>
  <c r="F2347" i="4"/>
  <c r="D2347" i="4"/>
  <c r="C2347" i="4"/>
  <c r="B2347" i="4"/>
  <c r="A2347" i="4" s="1"/>
  <c r="F2346" i="4"/>
  <c r="D2346" i="4"/>
  <c r="C2346" i="4"/>
  <c r="B2346" i="4"/>
  <c r="A2346" i="4" s="1"/>
  <c r="F2345" i="4"/>
  <c r="D2345" i="4"/>
  <c r="C2345" i="4"/>
  <c r="B2345" i="4"/>
  <c r="A2345" i="4" s="1"/>
  <c r="F2344" i="4"/>
  <c r="D2344" i="4"/>
  <c r="C2344" i="4"/>
  <c r="B2344" i="4"/>
  <c r="A2344" i="4" s="1"/>
  <c r="F2343" i="4"/>
  <c r="D2343" i="4"/>
  <c r="C2343" i="4"/>
  <c r="B2343" i="4"/>
  <c r="F2342" i="4"/>
  <c r="D2342" i="4"/>
  <c r="C2342" i="4"/>
  <c r="B2342" i="4"/>
  <c r="A2342" i="4" s="1"/>
  <c r="F2341" i="4"/>
  <c r="D2341" i="4"/>
  <c r="C2341" i="4"/>
  <c r="B2341" i="4"/>
  <c r="A2341" i="4" s="1"/>
  <c r="F2340" i="4"/>
  <c r="D2340" i="4"/>
  <c r="C2340" i="4"/>
  <c r="B2340" i="4"/>
  <c r="A2340" i="4" s="1"/>
  <c r="F2339" i="4"/>
  <c r="D2339" i="4"/>
  <c r="C2339" i="4"/>
  <c r="B2339" i="4"/>
  <c r="A2339" i="4" s="1"/>
  <c r="F2338" i="4"/>
  <c r="D2338" i="4"/>
  <c r="C2338" i="4"/>
  <c r="B2338" i="4"/>
  <c r="A2338" i="4" s="1"/>
  <c r="F2337" i="4"/>
  <c r="D2337" i="4"/>
  <c r="C2337" i="4"/>
  <c r="B2337" i="4"/>
  <c r="A2337" i="4" s="1"/>
  <c r="F2336" i="4"/>
  <c r="D2336" i="4"/>
  <c r="C2336" i="4"/>
  <c r="B2336" i="4"/>
  <c r="A2336" i="4" s="1"/>
  <c r="F2335" i="4"/>
  <c r="D2335" i="4"/>
  <c r="C2335" i="4"/>
  <c r="B2335" i="4"/>
  <c r="A2335" i="4" s="1"/>
  <c r="F2334" i="4"/>
  <c r="D2334" i="4"/>
  <c r="C2334" i="4"/>
  <c r="B2334" i="4"/>
  <c r="A2334" i="4" s="1"/>
  <c r="F2333" i="4"/>
  <c r="D2333" i="4"/>
  <c r="C2333" i="4"/>
  <c r="B2333" i="4"/>
  <c r="A2333" i="4" s="1"/>
  <c r="F2332" i="4"/>
  <c r="D2332" i="4"/>
  <c r="C2332" i="4"/>
  <c r="B2332" i="4"/>
  <c r="A2332" i="4" s="1"/>
  <c r="F2331" i="4"/>
  <c r="D2331" i="4"/>
  <c r="C2331" i="4"/>
  <c r="B2331" i="4"/>
  <c r="F2330" i="4"/>
  <c r="D2330" i="4"/>
  <c r="C2330" i="4"/>
  <c r="B2330" i="4"/>
  <c r="A2330" i="4" s="1"/>
  <c r="F2329" i="4"/>
  <c r="D2329" i="4"/>
  <c r="C2329" i="4"/>
  <c r="B2329" i="4"/>
  <c r="A2329" i="4" s="1"/>
  <c r="F2328" i="4"/>
  <c r="D2328" i="4"/>
  <c r="C2328" i="4"/>
  <c r="B2328" i="4"/>
  <c r="A2328" i="4" s="1"/>
  <c r="F2327" i="4"/>
  <c r="D2327" i="4"/>
  <c r="C2327" i="4"/>
  <c r="B2327" i="4"/>
  <c r="A2327" i="4" s="1"/>
  <c r="F2326" i="4"/>
  <c r="D2326" i="4"/>
  <c r="C2326" i="4"/>
  <c r="B2326" i="4"/>
  <c r="A2326" i="4" s="1"/>
  <c r="F2325" i="4"/>
  <c r="D2325" i="4"/>
  <c r="C2325" i="4"/>
  <c r="B2325" i="4"/>
  <c r="A2325" i="4" s="1"/>
  <c r="F2324" i="4"/>
  <c r="D2324" i="4"/>
  <c r="C2324" i="4"/>
  <c r="B2324" i="4"/>
  <c r="A2324" i="4" s="1"/>
  <c r="F2323" i="4"/>
  <c r="D2323" i="4"/>
  <c r="C2323" i="4"/>
  <c r="B2323" i="4"/>
  <c r="F2322" i="4"/>
  <c r="D2322" i="4"/>
  <c r="C2322" i="4"/>
  <c r="B2322" i="4"/>
  <c r="A2322" i="4" s="1"/>
  <c r="F2321" i="4"/>
  <c r="D2321" i="4"/>
  <c r="C2321" i="4"/>
  <c r="B2321" i="4"/>
  <c r="A2321" i="4" s="1"/>
  <c r="F2320" i="4"/>
  <c r="D2320" i="4"/>
  <c r="C2320" i="4"/>
  <c r="B2320" i="4"/>
  <c r="F2319" i="4"/>
  <c r="D2319" i="4"/>
  <c r="C2319" i="4"/>
  <c r="B2319" i="4"/>
  <c r="A2319" i="4" s="1"/>
  <c r="F2318" i="4"/>
  <c r="D2318" i="4"/>
  <c r="C2318" i="4"/>
  <c r="B2318" i="4"/>
  <c r="A2318" i="4" s="1"/>
  <c r="F2317" i="4"/>
  <c r="D2317" i="4"/>
  <c r="C2317" i="4"/>
  <c r="B2317" i="4"/>
  <c r="A2317" i="4" s="1"/>
  <c r="F2316" i="4"/>
  <c r="D2316" i="4"/>
  <c r="C2316" i="4"/>
  <c r="B2316" i="4"/>
  <c r="A2316" i="4" s="1"/>
  <c r="F2315" i="4"/>
  <c r="D2315" i="4"/>
  <c r="C2315" i="4"/>
  <c r="B2315" i="4"/>
  <c r="A2315" i="4" s="1"/>
  <c r="F2314" i="4"/>
  <c r="D2314" i="4"/>
  <c r="C2314" i="4"/>
  <c r="B2314" i="4"/>
  <c r="F2313" i="4"/>
  <c r="D2313" i="4"/>
  <c r="C2313" i="4"/>
  <c r="B2313" i="4"/>
  <c r="A2313" i="4" s="1"/>
  <c r="F2312" i="4"/>
  <c r="D2312" i="4"/>
  <c r="C2312" i="4"/>
  <c r="B2312" i="4"/>
  <c r="F2311" i="4"/>
  <c r="D2311" i="4"/>
  <c r="C2311" i="4"/>
  <c r="B2311" i="4"/>
  <c r="A2311" i="4" s="1"/>
  <c r="F2310" i="4"/>
  <c r="D2310" i="4"/>
  <c r="C2310" i="4"/>
  <c r="B2310" i="4"/>
  <c r="A2310" i="4" s="1"/>
  <c r="F2309" i="4"/>
  <c r="D2309" i="4"/>
  <c r="C2309" i="4"/>
  <c r="B2309" i="4"/>
  <c r="A2309" i="4" s="1"/>
  <c r="F2308" i="4"/>
  <c r="D2308" i="4"/>
  <c r="C2308" i="4"/>
  <c r="B2308" i="4"/>
  <c r="A2308" i="4" s="1"/>
  <c r="F2307" i="4"/>
  <c r="D2307" i="4"/>
  <c r="C2307" i="4"/>
  <c r="B2307" i="4"/>
  <c r="F2306" i="4"/>
  <c r="D2306" i="4"/>
  <c r="C2306" i="4"/>
  <c r="B2306" i="4"/>
  <c r="A2306" i="4" s="1"/>
  <c r="F2305" i="4"/>
  <c r="D2305" i="4"/>
  <c r="C2305" i="4"/>
  <c r="B2305" i="4"/>
  <c r="A2305" i="4" s="1"/>
  <c r="F2304" i="4"/>
  <c r="D2304" i="4"/>
  <c r="C2304" i="4"/>
  <c r="B2304" i="4"/>
  <c r="A2304" i="4" s="1"/>
  <c r="F2303" i="4"/>
  <c r="D2303" i="4"/>
  <c r="C2303" i="4"/>
  <c r="B2303" i="4"/>
  <c r="F2302" i="4"/>
  <c r="D2302" i="4"/>
  <c r="C2302" i="4"/>
  <c r="B2302" i="4"/>
  <c r="A2302" i="4" s="1"/>
  <c r="F2301" i="4"/>
  <c r="D2301" i="4"/>
  <c r="C2301" i="4"/>
  <c r="B2301" i="4"/>
  <c r="A2301" i="4" s="1"/>
  <c r="F2300" i="4"/>
  <c r="D2300" i="4"/>
  <c r="C2300" i="4"/>
  <c r="B2300" i="4"/>
  <c r="F2299" i="4"/>
  <c r="D2299" i="4"/>
  <c r="C2299" i="4"/>
  <c r="B2299" i="4"/>
  <c r="A2299" i="4" s="1"/>
  <c r="F2298" i="4"/>
  <c r="D2298" i="4"/>
  <c r="C2298" i="4"/>
  <c r="B2298" i="4"/>
  <c r="A2298" i="4" s="1"/>
  <c r="F2297" i="4"/>
  <c r="D2297" i="4"/>
  <c r="C2297" i="4"/>
  <c r="B2297" i="4"/>
  <c r="A2297" i="4" s="1"/>
  <c r="F2296" i="4"/>
  <c r="D2296" i="4"/>
  <c r="C2296" i="4"/>
  <c r="B2296" i="4"/>
  <c r="A2296" i="4" s="1"/>
  <c r="F2295" i="4"/>
  <c r="D2295" i="4"/>
  <c r="C2295" i="4"/>
  <c r="B2295" i="4"/>
  <c r="F2294" i="4"/>
  <c r="D2294" i="4"/>
  <c r="C2294" i="4"/>
  <c r="B2294" i="4"/>
  <c r="A2294" i="4" s="1"/>
  <c r="F2293" i="4"/>
  <c r="D2293" i="4"/>
  <c r="C2293" i="4"/>
  <c r="B2293" i="4"/>
  <c r="A2293" i="4" s="1"/>
  <c r="F2292" i="4"/>
  <c r="D2292" i="4"/>
  <c r="C2292" i="4"/>
  <c r="B2292" i="4"/>
  <c r="A2292" i="4" s="1"/>
  <c r="F2291" i="4"/>
  <c r="D2291" i="4"/>
  <c r="C2291" i="4"/>
  <c r="B2291" i="4"/>
  <c r="A2291" i="4" s="1"/>
  <c r="F2290" i="4"/>
  <c r="D2290" i="4"/>
  <c r="C2290" i="4"/>
  <c r="B2290" i="4"/>
  <c r="A2290" i="4" s="1"/>
  <c r="F2289" i="4"/>
  <c r="D2289" i="4"/>
  <c r="C2289" i="4"/>
  <c r="B2289" i="4"/>
  <c r="A2289" i="4" s="1"/>
  <c r="F2288" i="4"/>
  <c r="D2288" i="4"/>
  <c r="C2288" i="4"/>
  <c r="B2288" i="4"/>
  <c r="A2288" i="4" s="1"/>
  <c r="F2287" i="4"/>
  <c r="D2287" i="4"/>
  <c r="C2287" i="4"/>
  <c r="B2287" i="4"/>
  <c r="A2287" i="4" s="1"/>
  <c r="F2286" i="4"/>
  <c r="D2286" i="4"/>
  <c r="C2286" i="4"/>
  <c r="B2286" i="4"/>
  <c r="A2286" i="4" s="1"/>
  <c r="F2285" i="4"/>
  <c r="D2285" i="4"/>
  <c r="C2285" i="4"/>
  <c r="B2285" i="4"/>
  <c r="A2285" i="4" s="1"/>
  <c r="F2284" i="4"/>
  <c r="D2284" i="4"/>
  <c r="C2284" i="4"/>
  <c r="B2284" i="4"/>
  <c r="F2283" i="4"/>
  <c r="D2283" i="4"/>
  <c r="C2283" i="4"/>
  <c r="B2283" i="4"/>
  <c r="A2283" i="4" s="1"/>
  <c r="F2282" i="4"/>
  <c r="D2282" i="4"/>
  <c r="C2282" i="4"/>
  <c r="B2282" i="4"/>
  <c r="A2282" i="4" s="1"/>
  <c r="F2281" i="4"/>
  <c r="D2281" i="4"/>
  <c r="C2281" i="4"/>
  <c r="B2281" i="4"/>
  <c r="A2281" i="4" s="1"/>
  <c r="F2280" i="4"/>
  <c r="D2280" i="4"/>
  <c r="C2280" i="4"/>
  <c r="B2280" i="4"/>
  <c r="A2280" i="4" s="1"/>
  <c r="F2279" i="4"/>
  <c r="D2279" i="4"/>
  <c r="C2279" i="4"/>
  <c r="B2279" i="4"/>
  <c r="A2279" i="4" s="1"/>
  <c r="F2278" i="4"/>
  <c r="D2278" i="4"/>
  <c r="C2278" i="4"/>
  <c r="B2278" i="4"/>
  <c r="A2278" i="4" s="1"/>
  <c r="F2277" i="4"/>
  <c r="D2277" i="4"/>
  <c r="C2277" i="4"/>
  <c r="B2277" i="4"/>
  <c r="A2277" i="4" s="1"/>
  <c r="F2276" i="4"/>
  <c r="D2276" i="4"/>
  <c r="C2276" i="4"/>
  <c r="B2276" i="4"/>
  <c r="A2276" i="4" s="1"/>
  <c r="F2275" i="4"/>
  <c r="D2275" i="4"/>
  <c r="C2275" i="4"/>
  <c r="B2275" i="4"/>
  <c r="F2274" i="4"/>
  <c r="D2274" i="4"/>
  <c r="C2274" i="4"/>
  <c r="B2274" i="4"/>
  <c r="A2274" i="4" s="1"/>
  <c r="F2273" i="4"/>
  <c r="D2273" i="4"/>
  <c r="C2273" i="4"/>
  <c r="B2273" i="4"/>
  <c r="F2272" i="4"/>
  <c r="D2272" i="4"/>
  <c r="C2272" i="4"/>
  <c r="B2272" i="4"/>
  <c r="A2272" i="4" s="1"/>
  <c r="F2271" i="4"/>
  <c r="D2271" i="4"/>
  <c r="C2271" i="4"/>
  <c r="B2271" i="4"/>
  <c r="A2271" i="4" s="1"/>
  <c r="F2270" i="4"/>
  <c r="D2270" i="4"/>
  <c r="C2270" i="4"/>
  <c r="B2270" i="4"/>
  <c r="A2270" i="4" s="1"/>
  <c r="F2269" i="4"/>
  <c r="D2269" i="4"/>
  <c r="C2269" i="4"/>
  <c r="B2269" i="4"/>
  <c r="A2269" i="4" s="1"/>
  <c r="F2268" i="4"/>
  <c r="D2268" i="4"/>
  <c r="C2268" i="4"/>
  <c r="B2268" i="4"/>
  <c r="A2268" i="4" s="1"/>
  <c r="F2267" i="4"/>
  <c r="D2267" i="4"/>
  <c r="C2267" i="4"/>
  <c r="B2267" i="4"/>
  <c r="A2267" i="4" s="1"/>
  <c r="F2266" i="4"/>
  <c r="D2266" i="4"/>
  <c r="C2266" i="4"/>
  <c r="B2266" i="4"/>
  <c r="A2266" i="4" s="1"/>
  <c r="F2265" i="4"/>
  <c r="D2265" i="4"/>
  <c r="C2265" i="4"/>
  <c r="B2265" i="4"/>
  <c r="A2265" i="4" s="1"/>
  <c r="F2264" i="4"/>
  <c r="D2264" i="4"/>
  <c r="C2264" i="4"/>
  <c r="B2264" i="4"/>
  <c r="A2264" i="4" s="1"/>
  <c r="F2263" i="4"/>
  <c r="D2263" i="4"/>
  <c r="C2263" i="4"/>
  <c r="B2263" i="4"/>
  <c r="A2263" i="4" s="1"/>
  <c r="F2262" i="4"/>
  <c r="D2262" i="4"/>
  <c r="C2262" i="4"/>
  <c r="B2262" i="4"/>
  <c r="A2262" i="4" s="1"/>
  <c r="F2261" i="4"/>
  <c r="D2261" i="4"/>
  <c r="C2261" i="4"/>
  <c r="B2261" i="4"/>
  <c r="A2261" i="4" s="1"/>
  <c r="F2260" i="4"/>
  <c r="D2260" i="4"/>
  <c r="C2260" i="4"/>
  <c r="B2260" i="4"/>
  <c r="F2259" i="4"/>
  <c r="D2259" i="4"/>
  <c r="C2259" i="4"/>
  <c r="B2259" i="4"/>
  <c r="A2259" i="4" s="1"/>
  <c r="F2258" i="4"/>
  <c r="D2258" i="4"/>
  <c r="C2258" i="4"/>
  <c r="B2258" i="4"/>
  <c r="A2258" i="4" s="1"/>
  <c r="F2257" i="4"/>
  <c r="D2257" i="4"/>
  <c r="C2257" i="4"/>
  <c r="B2257" i="4"/>
  <c r="A2257" i="4" s="1"/>
  <c r="F2256" i="4"/>
  <c r="D2256" i="4"/>
  <c r="C2256" i="4"/>
  <c r="B2256" i="4"/>
  <c r="A2256" i="4" s="1"/>
  <c r="F2255" i="4"/>
  <c r="D2255" i="4"/>
  <c r="C2255" i="4"/>
  <c r="B2255" i="4"/>
  <c r="A2255" i="4" s="1"/>
  <c r="F2254" i="4"/>
  <c r="D2254" i="4"/>
  <c r="C2254" i="4"/>
  <c r="B2254" i="4"/>
  <c r="A2254" i="4" s="1"/>
  <c r="F2253" i="4"/>
  <c r="D2253" i="4"/>
  <c r="C2253" i="4"/>
  <c r="B2253" i="4"/>
  <c r="A2253" i="4" s="1"/>
  <c r="F2252" i="4"/>
  <c r="D2252" i="4"/>
  <c r="C2252" i="4"/>
  <c r="B2252" i="4"/>
  <c r="A2252" i="4" s="1"/>
  <c r="F2251" i="4"/>
  <c r="D2251" i="4"/>
  <c r="C2251" i="4"/>
  <c r="B2251" i="4"/>
  <c r="A2251" i="4" s="1"/>
  <c r="F2250" i="4"/>
  <c r="D2250" i="4"/>
  <c r="C2250" i="4"/>
  <c r="B2250" i="4"/>
  <c r="A2250" i="4" s="1"/>
  <c r="F2249" i="4"/>
  <c r="D2249" i="4"/>
  <c r="C2249" i="4"/>
  <c r="B2249" i="4"/>
  <c r="A2249" i="4" s="1"/>
  <c r="F2248" i="4"/>
  <c r="D2248" i="4"/>
  <c r="C2248" i="4"/>
  <c r="B2248" i="4"/>
  <c r="F2247" i="4"/>
  <c r="D2247" i="4"/>
  <c r="C2247" i="4"/>
  <c r="B2247" i="4"/>
  <c r="A2247" i="4" s="1"/>
  <c r="F2246" i="4"/>
  <c r="D2246" i="4"/>
  <c r="C2246" i="4"/>
  <c r="B2246" i="4"/>
  <c r="A2246" i="4" s="1"/>
  <c r="F2245" i="4"/>
  <c r="D2245" i="4"/>
  <c r="C2245" i="4"/>
  <c r="B2245" i="4"/>
  <c r="A2245" i="4" s="1"/>
  <c r="F2244" i="4"/>
  <c r="D2244" i="4"/>
  <c r="C2244" i="4"/>
  <c r="B2244" i="4"/>
  <c r="A2244" i="4" s="1"/>
  <c r="F2243" i="4"/>
  <c r="D2243" i="4"/>
  <c r="C2243" i="4"/>
  <c r="B2243" i="4"/>
  <c r="A2243" i="4" s="1"/>
  <c r="F2242" i="4"/>
  <c r="D2242" i="4"/>
  <c r="C2242" i="4"/>
  <c r="B2242" i="4"/>
  <c r="A2242" i="4" s="1"/>
  <c r="F2241" i="4"/>
  <c r="D2241" i="4"/>
  <c r="C2241" i="4"/>
  <c r="B2241" i="4"/>
  <c r="A2241" i="4" s="1"/>
  <c r="F2240" i="4"/>
  <c r="D2240" i="4"/>
  <c r="C2240" i="4"/>
  <c r="B2240" i="4"/>
  <c r="F2239" i="4"/>
  <c r="D2239" i="4"/>
  <c r="C2239" i="4"/>
  <c r="B2239" i="4"/>
  <c r="A2239" i="4" s="1"/>
  <c r="F2238" i="4"/>
  <c r="D2238" i="4"/>
  <c r="C2238" i="4"/>
  <c r="B2238" i="4"/>
  <c r="A2238" i="4" s="1"/>
  <c r="F2237" i="4"/>
  <c r="D2237" i="4"/>
  <c r="C2237" i="4"/>
  <c r="B2237" i="4"/>
  <c r="A2237" i="4" s="1"/>
  <c r="F2236" i="4"/>
  <c r="D2236" i="4"/>
  <c r="C2236" i="4"/>
  <c r="B2236" i="4"/>
  <c r="A2236" i="4" s="1"/>
  <c r="F2235" i="4"/>
  <c r="D2235" i="4"/>
  <c r="C2235" i="4"/>
  <c r="B2235" i="4"/>
  <c r="F2234" i="4"/>
  <c r="D2234" i="4"/>
  <c r="C2234" i="4"/>
  <c r="B2234" i="4"/>
  <c r="A2234" i="4" s="1"/>
  <c r="F2233" i="4"/>
  <c r="D2233" i="4"/>
  <c r="C2233" i="4"/>
  <c r="B2233" i="4"/>
  <c r="A2233" i="4" s="1"/>
  <c r="F2232" i="4"/>
  <c r="D2232" i="4"/>
  <c r="C2232" i="4"/>
  <c r="B2232" i="4"/>
  <c r="A2232" i="4" s="1"/>
  <c r="F2231" i="4"/>
  <c r="D2231" i="4"/>
  <c r="C2231" i="4"/>
  <c r="B2231" i="4"/>
  <c r="A2231" i="4" s="1"/>
  <c r="F2230" i="4"/>
  <c r="D2230" i="4"/>
  <c r="C2230" i="4"/>
  <c r="B2230" i="4"/>
  <c r="A2230" i="4" s="1"/>
  <c r="F2229" i="4"/>
  <c r="D2229" i="4"/>
  <c r="C2229" i="4"/>
  <c r="B2229" i="4"/>
  <c r="A2229" i="4" s="1"/>
  <c r="F2228" i="4"/>
  <c r="D2228" i="4"/>
  <c r="C2228" i="4"/>
  <c r="B2228" i="4"/>
  <c r="A2228" i="4" s="1"/>
  <c r="F2227" i="4"/>
  <c r="D2227" i="4"/>
  <c r="C2227" i="4"/>
  <c r="B2227" i="4"/>
  <c r="A2227" i="4" s="1"/>
  <c r="F2226" i="4"/>
  <c r="D2226" i="4"/>
  <c r="C2226" i="4"/>
  <c r="B2226" i="4"/>
  <c r="A2226" i="4" s="1"/>
  <c r="F2225" i="4"/>
  <c r="D2225" i="4"/>
  <c r="C2225" i="4"/>
  <c r="B2225" i="4"/>
  <c r="F2224" i="4"/>
  <c r="D2224" i="4"/>
  <c r="C2224" i="4"/>
  <c r="B2224" i="4"/>
  <c r="A2224" i="4" s="1"/>
  <c r="F2223" i="4"/>
  <c r="D2223" i="4"/>
  <c r="C2223" i="4"/>
  <c r="B2223" i="4"/>
  <c r="A2223" i="4" s="1"/>
  <c r="F2222" i="4"/>
  <c r="D2222" i="4"/>
  <c r="C2222" i="4"/>
  <c r="B2222" i="4"/>
  <c r="A2222" i="4" s="1"/>
  <c r="F2221" i="4"/>
  <c r="D2221" i="4"/>
  <c r="C2221" i="4"/>
  <c r="B2221" i="4"/>
  <c r="A2221" i="4" s="1"/>
  <c r="F2220" i="4"/>
  <c r="D2220" i="4"/>
  <c r="C2220" i="4"/>
  <c r="B2220" i="4"/>
  <c r="A2220" i="4" s="1"/>
  <c r="F2219" i="4"/>
  <c r="D2219" i="4"/>
  <c r="C2219" i="4"/>
  <c r="B2219" i="4"/>
  <c r="A2219" i="4" s="1"/>
  <c r="F2218" i="4"/>
  <c r="D2218" i="4"/>
  <c r="C2218" i="4"/>
  <c r="B2218" i="4"/>
  <c r="A2218" i="4" s="1"/>
  <c r="F2217" i="4"/>
  <c r="D2217" i="4"/>
  <c r="C2217" i="4"/>
  <c r="B2217" i="4"/>
  <c r="A2217" i="4" s="1"/>
  <c r="F2216" i="4"/>
  <c r="D2216" i="4"/>
  <c r="C2216" i="4"/>
  <c r="B2216" i="4"/>
  <c r="A2216" i="4" s="1"/>
  <c r="F2215" i="4"/>
  <c r="D2215" i="4"/>
  <c r="C2215" i="4"/>
  <c r="B2215" i="4"/>
  <c r="A2215" i="4" s="1"/>
  <c r="F2214" i="4"/>
  <c r="D2214" i="4"/>
  <c r="C2214" i="4"/>
  <c r="B2214" i="4"/>
  <c r="A2214" i="4" s="1"/>
  <c r="F2213" i="4"/>
  <c r="D2213" i="4"/>
  <c r="C2213" i="4"/>
  <c r="B2213" i="4"/>
  <c r="A2213" i="4" s="1"/>
  <c r="F2212" i="4"/>
  <c r="D2212" i="4"/>
  <c r="C2212" i="4"/>
  <c r="B2212" i="4"/>
  <c r="A2212" i="4" s="1"/>
  <c r="F2211" i="4"/>
  <c r="D2211" i="4"/>
  <c r="C2211" i="4"/>
  <c r="B2211" i="4"/>
  <c r="A2211" i="4" s="1"/>
  <c r="F2210" i="4"/>
  <c r="D2210" i="4"/>
  <c r="C2210" i="4"/>
  <c r="B2210" i="4"/>
  <c r="A2210" i="4" s="1"/>
  <c r="F2209" i="4"/>
  <c r="D2209" i="4"/>
  <c r="C2209" i="4"/>
  <c r="B2209" i="4"/>
  <c r="A2209" i="4" s="1"/>
  <c r="F2208" i="4"/>
  <c r="D2208" i="4"/>
  <c r="C2208" i="4"/>
  <c r="B2208" i="4"/>
  <c r="A2208" i="4" s="1"/>
  <c r="F2207" i="4"/>
  <c r="D2207" i="4"/>
  <c r="C2207" i="4"/>
  <c r="B2207" i="4"/>
  <c r="A2207" i="4" s="1"/>
  <c r="F2206" i="4"/>
  <c r="D2206" i="4"/>
  <c r="C2206" i="4"/>
  <c r="B2206" i="4"/>
  <c r="A2206" i="4" s="1"/>
  <c r="F2205" i="4"/>
  <c r="D2205" i="4"/>
  <c r="C2205" i="4"/>
  <c r="B2205" i="4"/>
  <c r="A2205" i="4" s="1"/>
  <c r="F2204" i="4"/>
  <c r="D2204" i="4"/>
  <c r="C2204" i="4"/>
  <c r="B2204" i="4"/>
  <c r="A2204" i="4" s="1"/>
  <c r="F2203" i="4"/>
  <c r="D2203" i="4"/>
  <c r="C2203" i="4"/>
  <c r="B2203" i="4"/>
  <c r="A2203" i="4" s="1"/>
  <c r="F2202" i="4"/>
  <c r="D2202" i="4"/>
  <c r="C2202" i="4"/>
  <c r="B2202" i="4"/>
  <c r="A2202" i="4" s="1"/>
  <c r="F2201" i="4"/>
  <c r="D2201" i="4"/>
  <c r="C2201" i="4"/>
  <c r="B2201" i="4"/>
  <c r="A2201" i="4" s="1"/>
  <c r="F2200" i="4"/>
  <c r="D2200" i="4"/>
  <c r="C2200" i="4"/>
  <c r="B2200" i="4"/>
  <c r="A2200" i="4" s="1"/>
  <c r="F2199" i="4"/>
  <c r="D2199" i="4"/>
  <c r="C2199" i="4"/>
  <c r="B2199" i="4"/>
  <c r="A2199" i="4" s="1"/>
  <c r="F2198" i="4"/>
  <c r="D2198" i="4"/>
  <c r="C2198" i="4"/>
  <c r="B2198" i="4"/>
  <c r="A2198" i="4" s="1"/>
  <c r="F2197" i="4"/>
  <c r="D2197" i="4"/>
  <c r="C2197" i="4"/>
  <c r="B2197" i="4"/>
  <c r="A2197" i="4" s="1"/>
  <c r="F2196" i="4"/>
  <c r="D2196" i="4"/>
  <c r="C2196" i="4"/>
  <c r="B2196" i="4"/>
  <c r="A2196" i="4" s="1"/>
  <c r="F2195" i="4"/>
  <c r="D2195" i="4"/>
  <c r="C2195" i="4"/>
  <c r="B2195" i="4"/>
  <c r="A2195" i="4" s="1"/>
  <c r="F2194" i="4"/>
  <c r="D2194" i="4"/>
  <c r="C2194" i="4"/>
  <c r="B2194" i="4"/>
  <c r="A2194" i="4" s="1"/>
  <c r="F2193" i="4"/>
  <c r="D2193" i="4"/>
  <c r="C2193" i="4"/>
  <c r="B2193" i="4"/>
  <c r="A2193" i="4" s="1"/>
  <c r="F2192" i="4"/>
  <c r="D2192" i="4"/>
  <c r="C2192" i="4"/>
  <c r="B2192" i="4"/>
  <c r="A2192" i="4" s="1"/>
  <c r="F2191" i="4"/>
  <c r="D2191" i="4"/>
  <c r="C2191" i="4"/>
  <c r="B2191" i="4"/>
  <c r="A2191" i="4" s="1"/>
  <c r="F2190" i="4"/>
  <c r="D2190" i="4"/>
  <c r="C2190" i="4"/>
  <c r="B2190" i="4"/>
  <c r="A2190" i="4" s="1"/>
  <c r="F2189" i="4"/>
  <c r="D2189" i="4"/>
  <c r="C2189" i="4"/>
  <c r="B2189" i="4"/>
  <c r="A2189" i="4" s="1"/>
  <c r="F2188" i="4"/>
  <c r="D2188" i="4"/>
  <c r="C2188" i="4"/>
  <c r="B2188" i="4"/>
  <c r="A2188" i="4" s="1"/>
  <c r="F2187" i="4"/>
  <c r="D2187" i="4"/>
  <c r="C2187" i="4"/>
  <c r="B2187" i="4"/>
  <c r="A2187" i="4" s="1"/>
  <c r="F2186" i="4"/>
  <c r="D2186" i="4"/>
  <c r="C2186" i="4"/>
  <c r="B2186" i="4"/>
  <c r="A2186" i="4" s="1"/>
  <c r="F2185" i="4"/>
  <c r="D2185" i="4"/>
  <c r="C2185" i="4"/>
  <c r="B2185" i="4"/>
  <c r="A2185" i="4" s="1"/>
  <c r="F2184" i="4"/>
  <c r="D2184" i="4"/>
  <c r="C2184" i="4"/>
  <c r="B2184" i="4"/>
  <c r="A2184" i="4" s="1"/>
  <c r="F2183" i="4"/>
  <c r="D2183" i="4"/>
  <c r="C2183" i="4"/>
  <c r="B2183" i="4"/>
  <c r="A2183" i="4" s="1"/>
  <c r="F2182" i="4"/>
  <c r="D2182" i="4"/>
  <c r="C2182" i="4"/>
  <c r="B2182" i="4"/>
  <c r="A2182" i="4" s="1"/>
  <c r="F2181" i="4"/>
  <c r="D2181" i="4"/>
  <c r="C2181" i="4"/>
  <c r="B2181" i="4"/>
  <c r="A2181" i="4" s="1"/>
  <c r="F2180" i="4"/>
  <c r="D2180" i="4"/>
  <c r="C2180" i="4"/>
  <c r="B2180" i="4"/>
  <c r="A2180" i="4" s="1"/>
  <c r="F2179" i="4"/>
  <c r="D2179" i="4"/>
  <c r="C2179" i="4"/>
  <c r="B2179" i="4"/>
  <c r="A2179" i="4" s="1"/>
  <c r="F2178" i="4"/>
  <c r="D2178" i="4"/>
  <c r="C2178" i="4"/>
  <c r="B2178" i="4"/>
  <c r="A2178" i="4" s="1"/>
  <c r="F2177" i="4"/>
  <c r="D2177" i="4"/>
  <c r="C2177" i="4"/>
  <c r="B2177" i="4"/>
  <c r="A2177" i="4" s="1"/>
  <c r="F2176" i="4"/>
  <c r="D2176" i="4"/>
  <c r="C2176" i="4"/>
  <c r="B2176" i="4"/>
  <c r="A2176" i="4" s="1"/>
  <c r="F2175" i="4"/>
  <c r="D2175" i="4"/>
  <c r="C2175" i="4"/>
  <c r="B2175" i="4"/>
  <c r="A2175" i="4" s="1"/>
  <c r="F2174" i="4"/>
  <c r="D2174" i="4"/>
  <c r="C2174" i="4"/>
  <c r="B2174" i="4"/>
  <c r="A2174" i="4" s="1"/>
  <c r="F2173" i="4"/>
  <c r="D2173" i="4"/>
  <c r="C2173" i="4"/>
  <c r="B2173" i="4"/>
  <c r="A2173" i="4" s="1"/>
  <c r="F2172" i="4"/>
  <c r="D2172" i="4"/>
  <c r="C2172" i="4"/>
  <c r="B2172" i="4"/>
  <c r="A2172" i="4" s="1"/>
  <c r="F2171" i="4"/>
  <c r="D2171" i="4"/>
  <c r="C2171" i="4"/>
  <c r="B2171" i="4"/>
  <c r="A2171" i="4" s="1"/>
  <c r="F2170" i="4"/>
  <c r="D2170" i="4"/>
  <c r="C2170" i="4"/>
  <c r="B2170" i="4"/>
  <c r="A2170" i="4" s="1"/>
  <c r="F2169" i="4"/>
  <c r="D2169" i="4"/>
  <c r="C2169" i="4"/>
  <c r="B2169" i="4"/>
  <c r="A2169" i="4" s="1"/>
  <c r="F2168" i="4"/>
  <c r="D2168" i="4"/>
  <c r="C2168" i="4"/>
  <c r="B2168" i="4"/>
  <c r="A2168" i="4" s="1"/>
  <c r="F2167" i="4"/>
  <c r="D2167" i="4"/>
  <c r="C2167" i="4"/>
  <c r="B2167" i="4"/>
  <c r="A2167" i="4" s="1"/>
  <c r="F2166" i="4"/>
  <c r="D2166" i="4"/>
  <c r="C2166" i="4"/>
  <c r="B2166" i="4"/>
  <c r="A2166" i="4" s="1"/>
  <c r="F2165" i="4"/>
  <c r="D2165" i="4"/>
  <c r="C2165" i="4"/>
  <c r="B2165" i="4"/>
  <c r="A2165" i="4" s="1"/>
  <c r="F2164" i="4"/>
  <c r="D2164" i="4"/>
  <c r="C2164" i="4"/>
  <c r="B2164" i="4"/>
  <c r="A2164" i="4" s="1"/>
  <c r="F2163" i="4"/>
  <c r="D2163" i="4"/>
  <c r="C2163" i="4"/>
  <c r="B2163" i="4"/>
  <c r="A2163" i="4" s="1"/>
  <c r="F2162" i="4"/>
  <c r="D2162" i="4"/>
  <c r="C2162" i="4"/>
  <c r="B2162" i="4"/>
  <c r="A2162" i="4" s="1"/>
  <c r="F2161" i="4"/>
  <c r="D2161" i="4"/>
  <c r="C2161" i="4"/>
  <c r="B2161" i="4"/>
  <c r="A2161" i="4" s="1"/>
  <c r="F2160" i="4"/>
  <c r="D2160" i="4"/>
  <c r="C2160" i="4"/>
  <c r="B2160" i="4"/>
  <c r="A2160" i="4" s="1"/>
  <c r="F2159" i="4"/>
  <c r="D2159" i="4"/>
  <c r="C2159" i="4"/>
  <c r="B2159" i="4"/>
  <c r="A2159" i="4" s="1"/>
  <c r="F2158" i="4"/>
  <c r="D2158" i="4"/>
  <c r="C2158" i="4"/>
  <c r="B2158" i="4"/>
  <c r="A2158" i="4" s="1"/>
  <c r="F2157" i="4"/>
  <c r="D2157" i="4"/>
  <c r="C2157" i="4"/>
  <c r="B2157" i="4"/>
  <c r="A2157" i="4" s="1"/>
  <c r="F2156" i="4"/>
  <c r="D2156" i="4"/>
  <c r="C2156" i="4"/>
  <c r="B2156" i="4"/>
  <c r="A2156" i="4" s="1"/>
  <c r="F2155" i="4"/>
  <c r="D2155" i="4"/>
  <c r="C2155" i="4"/>
  <c r="B2155" i="4"/>
  <c r="A2155" i="4" s="1"/>
  <c r="F2154" i="4"/>
  <c r="D2154" i="4"/>
  <c r="C2154" i="4"/>
  <c r="B2154" i="4"/>
  <c r="A2154" i="4" s="1"/>
  <c r="F2153" i="4"/>
  <c r="D2153" i="4"/>
  <c r="C2153" i="4"/>
  <c r="B2153" i="4"/>
  <c r="A2153" i="4" s="1"/>
  <c r="F2152" i="4"/>
  <c r="D2152" i="4"/>
  <c r="C2152" i="4"/>
  <c r="B2152" i="4"/>
  <c r="A2152" i="4" s="1"/>
  <c r="F2151" i="4"/>
  <c r="D2151" i="4"/>
  <c r="C2151" i="4"/>
  <c r="B2151" i="4"/>
  <c r="A2151" i="4" s="1"/>
  <c r="F2150" i="4"/>
  <c r="D2150" i="4"/>
  <c r="C2150" i="4"/>
  <c r="B2150" i="4"/>
  <c r="A2150" i="4" s="1"/>
  <c r="F2149" i="4"/>
  <c r="D2149" i="4"/>
  <c r="C2149" i="4"/>
  <c r="B2149" i="4"/>
  <c r="A2149" i="4" s="1"/>
  <c r="F2148" i="4"/>
  <c r="D2148" i="4"/>
  <c r="C2148" i="4"/>
  <c r="B2148" i="4"/>
  <c r="A2148" i="4" s="1"/>
  <c r="F2147" i="4"/>
  <c r="D2147" i="4"/>
  <c r="C2147" i="4"/>
  <c r="B2147" i="4"/>
  <c r="A2147" i="4" s="1"/>
  <c r="F2146" i="4"/>
  <c r="D2146" i="4"/>
  <c r="C2146" i="4"/>
  <c r="B2146" i="4"/>
  <c r="A2146" i="4" s="1"/>
  <c r="F2145" i="4"/>
  <c r="D2145" i="4"/>
  <c r="C2145" i="4"/>
  <c r="B2145" i="4"/>
  <c r="A2145" i="4" s="1"/>
  <c r="F2144" i="4"/>
  <c r="D2144" i="4"/>
  <c r="C2144" i="4"/>
  <c r="B2144" i="4"/>
  <c r="A2144" i="4" s="1"/>
  <c r="F2143" i="4"/>
  <c r="D2143" i="4"/>
  <c r="C2143" i="4"/>
  <c r="B2143" i="4"/>
  <c r="A2143" i="4" s="1"/>
  <c r="F2142" i="4"/>
  <c r="D2142" i="4"/>
  <c r="C2142" i="4"/>
  <c r="B2142" i="4"/>
  <c r="A2142" i="4" s="1"/>
  <c r="F2141" i="4"/>
  <c r="D2141" i="4"/>
  <c r="C2141" i="4"/>
  <c r="B2141" i="4"/>
  <c r="A2141" i="4" s="1"/>
  <c r="F2140" i="4"/>
  <c r="D2140" i="4"/>
  <c r="C2140" i="4"/>
  <c r="B2140" i="4"/>
  <c r="A2140" i="4" s="1"/>
  <c r="F2139" i="4"/>
  <c r="D2139" i="4"/>
  <c r="C2139" i="4"/>
  <c r="B2139" i="4"/>
  <c r="A2139" i="4" s="1"/>
  <c r="F2138" i="4"/>
  <c r="D2138" i="4"/>
  <c r="C2138" i="4"/>
  <c r="B2138" i="4"/>
  <c r="A2138" i="4" s="1"/>
  <c r="F2137" i="4"/>
  <c r="D2137" i="4"/>
  <c r="C2137" i="4"/>
  <c r="B2137" i="4"/>
  <c r="A2137" i="4" s="1"/>
  <c r="F2136" i="4"/>
  <c r="D2136" i="4"/>
  <c r="C2136" i="4"/>
  <c r="B2136" i="4"/>
  <c r="A2136" i="4" s="1"/>
  <c r="F2135" i="4"/>
  <c r="D2135" i="4"/>
  <c r="C2135" i="4"/>
  <c r="B2135" i="4"/>
  <c r="A2135" i="4" s="1"/>
  <c r="F2134" i="4"/>
  <c r="D2134" i="4"/>
  <c r="C2134" i="4"/>
  <c r="B2134" i="4"/>
  <c r="A2134" i="4" s="1"/>
  <c r="F2133" i="4"/>
  <c r="D2133" i="4"/>
  <c r="C2133" i="4"/>
  <c r="B2133" i="4"/>
  <c r="A2133" i="4" s="1"/>
  <c r="F2132" i="4"/>
  <c r="D2132" i="4"/>
  <c r="C2132" i="4"/>
  <c r="B2132" i="4"/>
  <c r="A2132" i="4" s="1"/>
  <c r="F2131" i="4"/>
  <c r="D2131" i="4"/>
  <c r="C2131" i="4"/>
  <c r="B2131" i="4"/>
  <c r="A2131" i="4" s="1"/>
  <c r="F2130" i="4"/>
  <c r="D2130" i="4"/>
  <c r="C2130" i="4"/>
  <c r="B2130" i="4"/>
  <c r="A2130" i="4" s="1"/>
  <c r="F2129" i="4"/>
  <c r="D2129" i="4"/>
  <c r="C2129" i="4"/>
  <c r="B2129" i="4"/>
  <c r="A2129" i="4" s="1"/>
  <c r="F2128" i="4"/>
  <c r="D2128" i="4"/>
  <c r="C2128" i="4"/>
  <c r="B2128" i="4"/>
  <c r="A2128" i="4" s="1"/>
  <c r="F2127" i="4"/>
  <c r="D2127" i="4"/>
  <c r="C2127" i="4"/>
  <c r="B2127" i="4"/>
  <c r="A2127" i="4" s="1"/>
  <c r="F2126" i="4"/>
  <c r="D2126" i="4"/>
  <c r="C2126" i="4"/>
  <c r="B2126" i="4"/>
  <c r="A2126" i="4" s="1"/>
  <c r="F2125" i="4"/>
  <c r="D2125" i="4"/>
  <c r="C2125" i="4"/>
  <c r="B2125" i="4"/>
  <c r="A2125" i="4" s="1"/>
  <c r="F2124" i="4"/>
  <c r="D2124" i="4"/>
  <c r="C2124" i="4"/>
  <c r="B2124" i="4"/>
  <c r="A2124" i="4" s="1"/>
  <c r="F2123" i="4"/>
  <c r="D2123" i="4"/>
  <c r="C2123" i="4"/>
  <c r="B2123" i="4"/>
  <c r="A2123" i="4" s="1"/>
  <c r="F2122" i="4"/>
  <c r="D2122" i="4"/>
  <c r="C2122" i="4"/>
  <c r="B2122" i="4"/>
  <c r="A2122" i="4" s="1"/>
  <c r="F2121" i="4"/>
  <c r="D2121" i="4"/>
  <c r="C2121" i="4"/>
  <c r="B2121" i="4"/>
  <c r="A2121" i="4" s="1"/>
  <c r="F2120" i="4"/>
  <c r="D2120" i="4"/>
  <c r="C2120" i="4"/>
  <c r="B2120" i="4"/>
  <c r="A2120" i="4" s="1"/>
  <c r="F2119" i="4"/>
  <c r="D2119" i="4"/>
  <c r="C2119" i="4"/>
  <c r="B2119" i="4"/>
  <c r="A2119" i="4" s="1"/>
  <c r="F2118" i="4"/>
  <c r="D2118" i="4"/>
  <c r="C2118" i="4"/>
  <c r="B2118" i="4"/>
  <c r="A2118" i="4" s="1"/>
  <c r="F2117" i="4"/>
  <c r="D2117" i="4"/>
  <c r="C2117" i="4"/>
  <c r="B2117" i="4"/>
  <c r="A2117" i="4" s="1"/>
  <c r="F2116" i="4"/>
  <c r="D2116" i="4"/>
  <c r="C2116" i="4"/>
  <c r="B2116" i="4"/>
  <c r="A2116" i="4" s="1"/>
  <c r="F2115" i="4"/>
  <c r="D2115" i="4"/>
  <c r="C2115" i="4"/>
  <c r="B2115" i="4"/>
  <c r="A2115" i="4" s="1"/>
  <c r="F2114" i="4"/>
  <c r="D2114" i="4"/>
  <c r="C2114" i="4"/>
  <c r="B2114" i="4"/>
  <c r="A2114" i="4" s="1"/>
  <c r="F2113" i="4"/>
  <c r="D2113" i="4"/>
  <c r="C2113" i="4"/>
  <c r="B2113" i="4"/>
  <c r="A2113" i="4" s="1"/>
  <c r="F2112" i="4"/>
  <c r="D2112" i="4"/>
  <c r="C2112" i="4"/>
  <c r="B2112" i="4"/>
  <c r="A2112" i="4" s="1"/>
  <c r="F2111" i="4"/>
  <c r="D2111" i="4"/>
  <c r="C2111" i="4"/>
  <c r="B2111" i="4"/>
  <c r="A2111" i="4" s="1"/>
  <c r="F2110" i="4"/>
  <c r="D2110" i="4"/>
  <c r="C2110" i="4"/>
  <c r="B2110" i="4"/>
  <c r="A2110" i="4" s="1"/>
  <c r="F2109" i="4"/>
  <c r="D2109" i="4"/>
  <c r="C2109" i="4"/>
  <c r="B2109" i="4"/>
  <c r="A2109" i="4" s="1"/>
  <c r="F2108" i="4"/>
  <c r="D2108" i="4"/>
  <c r="C2108" i="4"/>
  <c r="B2108" i="4"/>
  <c r="A2108" i="4" s="1"/>
  <c r="F2107" i="4"/>
  <c r="D2107" i="4"/>
  <c r="C2107" i="4"/>
  <c r="B2107" i="4"/>
  <c r="A2107" i="4" s="1"/>
  <c r="F2106" i="4"/>
  <c r="D2106" i="4"/>
  <c r="C2106" i="4"/>
  <c r="B2106" i="4"/>
  <c r="A2106" i="4" s="1"/>
  <c r="F2105" i="4"/>
  <c r="D2105" i="4"/>
  <c r="C2105" i="4"/>
  <c r="B2105" i="4"/>
  <c r="A2105" i="4" s="1"/>
  <c r="F2104" i="4"/>
  <c r="D2104" i="4"/>
  <c r="C2104" i="4"/>
  <c r="B2104" i="4"/>
  <c r="A2104" i="4" s="1"/>
  <c r="F2103" i="4"/>
  <c r="D2103" i="4"/>
  <c r="C2103" i="4"/>
  <c r="B2103" i="4"/>
  <c r="A2103" i="4" s="1"/>
  <c r="F2102" i="4"/>
  <c r="D2102" i="4"/>
  <c r="C2102" i="4"/>
  <c r="B2102" i="4"/>
  <c r="A2102" i="4" s="1"/>
  <c r="F2101" i="4"/>
  <c r="D2101" i="4"/>
  <c r="C2101" i="4"/>
  <c r="B2101" i="4"/>
  <c r="A2101" i="4" s="1"/>
  <c r="F2100" i="4"/>
  <c r="D2100" i="4"/>
  <c r="C2100" i="4"/>
  <c r="B2100" i="4"/>
  <c r="A2100" i="4" s="1"/>
  <c r="F2099" i="4"/>
  <c r="D2099" i="4"/>
  <c r="C2099" i="4"/>
  <c r="B2099" i="4"/>
  <c r="A2099" i="4" s="1"/>
  <c r="F2098" i="4"/>
  <c r="D2098" i="4"/>
  <c r="C2098" i="4"/>
  <c r="B2098" i="4"/>
  <c r="A2098" i="4" s="1"/>
  <c r="F2097" i="4"/>
  <c r="D2097" i="4"/>
  <c r="C2097" i="4"/>
  <c r="B2097" i="4"/>
  <c r="A2097" i="4" s="1"/>
  <c r="F2096" i="4"/>
  <c r="D2096" i="4"/>
  <c r="C2096" i="4"/>
  <c r="B2096" i="4"/>
  <c r="A2096" i="4" s="1"/>
  <c r="F2095" i="4"/>
  <c r="D2095" i="4"/>
  <c r="C2095" i="4"/>
  <c r="B2095" i="4"/>
  <c r="A2095" i="4" s="1"/>
  <c r="F2094" i="4"/>
  <c r="D2094" i="4"/>
  <c r="C2094" i="4"/>
  <c r="B2094" i="4"/>
  <c r="A2094" i="4" s="1"/>
  <c r="F2093" i="4"/>
  <c r="D2093" i="4"/>
  <c r="C2093" i="4"/>
  <c r="B2093" i="4"/>
  <c r="A2093" i="4" s="1"/>
  <c r="F2092" i="4"/>
  <c r="D2092" i="4"/>
  <c r="C2092" i="4"/>
  <c r="B2092" i="4"/>
  <c r="A2092" i="4" s="1"/>
  <c r="F2091" i="4"/>
  <c r="D2091" i="4"/>
  <c r="C2091" i="4"/>
  <c r="B2091" i="4"/>
  <c r="A2091" i="4" s="1"/>
  <c r="F2090" i="4"/>
  <c r="D2090" i="4"/>
  <c r="C2090" i="4"/>
  <c r="B2090" i="4"/>
  <c r="A2090" i="4" s="1"/>
  <c r="F2089" i="4"/>
  <c r="D2089" i="4"/>
  <c r="C2089" i="4"/>
  <c r="B2089" i="4"/>
  <c r="A2089" i="4" s="1"/>
  <c r="F2088" i="4"/>
  <c r="D2088" i="4"/>
  <c r="C2088" i="4"/>
  <c r="B2088" i="4"/>
  <c r="A2088" i="4" s="1"/>
  <c r="F2087" i="4"/>
  <c r="D2087" i="4"/>
  <c r="C2087" i="4"/>
  <c r="B2087" i="4"/>
  <c r="A2087" i="4" s="1"/>
  <c r="F2086" i="4"/>
  <c r="D2086" i="4"/>
  <c r="C2086" i="4"/>
  <c r="B2086" i="4"/>
  <c r="A2086" i="4" s="1"/>
  <c r="F2085" i="4"/>
  <c r="D2085" i="4"/>
  <c r="C2085" i="4"/>
  <c r="B2085" i="4"/>
  <c r="A2085" i="4" s="1"/>
  <c r="F2084" i="4"/>
  <c r="D2084" i="4"/>
  <c r="C2084" i="4"/>
  <c r="B2084" i="4"/>
  <c r="A2084" i="4" s="1"/>
  <c r="F2083" i="4"/>
  <c r="D2083" i="4"/>
  <c r="C2083" i="4"/>
  <c r="B2083" i="4"/>
  <c r="A2083" i="4" s="1"/>
  <c r="F2082" i="4"/>
  <c r="D2082" i="4"/>
  <c r="C2082" i="4"/>
  <c r="B2082" i="4"/>
  <c r="A2082" i="4" s="1"/>
  <c r="F2081" i="4"/>
  <c r="D2081" i="4"/>
  <c r="C2081" i="4"/>
  <c r="B2081" i="4"/>
  <c r="A2081" i="4" s="1"/>
  <c r="F2080" i="4"/>
  <c r="D2080" i="4"/>
  <c r="C2080" i="4"/>
  <c r="B2080" i="4"/>
  <c r="A2080" i="4" s="1"/>
  <c r="F2079" i="4"/>
  <c r="D2079" i="4"/>
  <c r="C2079" i="4"/>
  <c r="B2079" i="4"/>
  <c r="A2079" i="4" s="1"/>
  <c r="F2078" i="4"/>
  <c r="D2078" i="4"/>
  <c r="C2078" i="4"/>
  <c r="B2078" i="4"/>
  <c r="A2078" i="4" s="1"/>
  <c r="F2077" i="4"/>
  <c r="D2077" i="4"/>
  <c r="C2077" i="4"/>
  <c r="B2077" i="4"/>
  <c r="A2077" i="4" s="1"/>
  <c r="F2076" i="4"/>
  <c r="D2076" i="4"/>
  <c r="C2076" i="4"/>
  <c r="B2076" i="4"/>
  <c r="A2076" i="4" s="1"/>
  <c r="F2075" i="4"/>
  <c r="D2075" i="4"/>
  <c r="C2075" i="4"/>
  <c r="B2075" i="4"/>
  <c r="A2075" i="4" s="1"/>
  <c r="F2074" i="4"/>
  <c r="D2074" i="4"/>
  <c r="C2074" i="4"/>
  <c r="B2074" i="4"/>
  <c r="A2074" i="4" s="1"/>
  <c r="F2073" i="4"/>
  <c r="D2073" i="4"/>
  <c r="C2073" i="4"/>
  <c r="B2073" i="4"/>
  <c r="A2073" i="4" s="1"/>
  <c r="F2072" i="4"/>
  <c r="D2072" i="4"/>
  <c r="C2072" i="4"/>
  <c r="B2072" i="4"/>
  <c r="A2072" i="4" s="1"/>
  <c r="F2071" i="4"/>
  <c r="D2071" i="4"/>
  <c r="C2071" i="4"/>
  <c r="B2071" i="4"/>
  <c r="A2071" i="4" s="1"/>
  <c r="F2070" i="4"/>
  <c r="D2070" i="4"/>
  <c r="C2070" i="4"/>
  <c r="B2070" i="4"/>
  <c r="A2070" i="4" s="1"/>
  <c r="F2069" i="4"/>
  <c r="D2069" i="4"/>
  <c r="C2069" i="4"/>
  <c r="B2069" i="4"/>
  <c r="A2069" i="4" s="1"/>
  <c r="F2068" i="4"/>
  <c r="D2068" i="4"/>
  <c r="C2068" i="4"/>
  <c r="B2068" i="4"/>
  <c r="A2068" i="4" s="1"/>
  <c r="F2067" i="4"/>
  <c r="D2067" i="4"/>
  <c r="C2067" i="4"/>
  <c r="B2067" i="4"/>
  <c r="A2067" i="4" s="1"/>
  <c r="F2066" i="4"/>
  <c r="D2066" i="4"/>
  <c r="C2066" i="4"/>
  <c r="B2066" i="4"/>
  <c r="A2066" i="4" s="1"/>
  <c r="F2065" i="4"/>
  <c r="D2065" i="4"/>
  <c r="C2065" i="4"/>
  <c r="B2065" i="4"/>
  <c r="A2065" i="4" s="1"/>
  <c r="F2064" i="4"/>
  <c r="D2064" i="4"/>
  <c r="C2064" i="4"/>
  <c r="B2064" i="4"/>
  <c r="A2064" i="4" s="1"/>
  <c r="F2063" i="4"/>
  <c r="D2063" i="4"/>
  <c r="C2063" i="4"/>
  <c r="B2063" i="4"/>
  <c r="A2063" i="4" s="1"/>
  <c r="E2063" i="4" s="1"/>
  <c r="F2062" i="4"/>
  <c r="D2062" i="4"/>
  <c r="C2062" i="4"/>
  <c r="B2062" i="4"/>
  <c r="A2062" i="4" s="1"/>
  <c r="F2061" i="4"/>
  <c r="D2061" i="4"/>
  <c r="C2061" i="4"/>
  <c r="B2061" i="4"/>
  <c r="A2061" i="4" s="1"/>
  <c r="F2060" i="4"/>
  <c r="D2060" i="4"/>
  <c r="C2060" i="4"/>
  <c r="B2060" i="4"/>
  <c r="A2060" i="4" s="1"/>
  <c r="E2060" i="4" s="1"/>
  <c r="F2059" i="4"/>
  <c r="D2059" i="4"/>
  <c r="C2059" i="4"/>
  <c r="B2059" i="4"/>
  <c r="A2059" i="4" s="1"/>
  <c r="F2058" i="4"/>
  <c r="D2058" i="4"/>
  <c r="C2058" i="4"/>
  <c r="B2058" i="4"/>
  <c r="A2058" i="4" s="1"/>
  <c r="F2057" i="4"/>
  <c r="D2057" i="4"/>
  <c r="C2057" i="4"/>
  <c r="B2057" i="4"/>
  <c r="A2057" i="4" s="1"/>
  <c r="F2056" i="4"/>
  <c r="D2056" i="4"/>
  <c r="C2056" i="4"/>
  <c r="B2056" i="4"/>
  <c r="A2056" i="4" s="1"/>
  <c r="E2056" i="4" s="1"/>
  <c r="F2055" i="4"/>
  <c r="D2055" i="4"/>
  <c r="C2055" i="4"/>
  <c r="B2055" i="4"/>
  <c r="A2055" i="4" s="1"/>
  <c r="F2054" i="4"/>
  <c r="D2054" i="4"/>
  <c r="C2054" i="4"/>
  <c r="B2054" i="4"/>
  <c r="A2054" i="4" s="1"/>
  <c r="F2053" i="4"/>
  <c r="D2053" i="4"/>
  <c r="C2053" i="4"/>
  <c r="B2053" i="4"/>
  <c r="A2053" i="4" s="1"/>
  <c r="F2052" i="4"/>
  <c r="D2052" i="4"/>
  <c r="C2052" i="4"/>
  <c r="B2052" i="4"/>
  <c r="A2052" i="4" s="1"/>
  <c r="F2051" i="4"/>
  <c r="D2051" i="4"/>
  <c r="C2051" i="4"/>
  <c r="B2051" i="4"/>
  <c r="A2051" i="4" s="1"/>
  <c r="F2050" i="4"/>
  <c r="D2050" i="4"/>
  <c r="C2050" i="4"/>
  <c r="B2050" i="4"/>
  <c r="A2050" i="4" s="1"/>
  <c r="E2050" i="4" s="1"/>
  <c r="F2049" i="4"/>
  <c r="D2049" i="4"/>
  <c r="C2049" i="4"/>
  <c r="B2049" i="4"/>
  <c r="A2049" i="4" s="1"/>
  <c r="F2048" i="4"/>
  <c r="D2048" i="4"/>
  <c r="C2048" i="4"/>
  <c r="B2048" i="4"/>
  <c r="A2048" i="4" s="1"/>
  <c r="F2047" i="4"/>
  <c r="D2047" i="4"/>
  <c r="C2047" i="4"/>
  <c r="B2047" i="4"/>
  <c r="A2047" i="4" s="1"/>
  <c r="F2046" i="4"/>
  <c r="D2046" i="4"/>
  <c r="C2046" i="4"/>
  <c r="B2046" i="4"/>
  <c r="A2046" i="4" s="1"/>
  <c r="F2045" i="4"/>
  <c r="D2045" i="4"/>
  <c r="C2045" i="4"/>
  <c r="B2045" i="4"/>
  <c r="A2045" i="4" s="1"/>
  <c r="F2044" i="4"/>
  <c r="D2044" i="4"/>
  <c r="C2044" i="4"/>
  <c r="B2044" i="4"/>
  <c r="A2044" i="4" s="1"/>
  <c r="F2043" i="4"/>
  <c r="D2043" i="4"/>
  <c r="C2043" i="4"/>
  <c r="B2043" i="4"/>
  <c r="A2043" i="4" s="1"/>
  <c r="F2042" i="4"/>
  <c r="D2042" i="4"/>
  <c r="C2042" i="4"/>
  <c r="B2042" i="4"/>
  <c r="A2042" i="4" s="1"/>
  <c r="F2041" i="4"/>
  <c r="D2041" i="4"/>
  <c r="C2041" i="4"/>
  <c r="B2041" i="4"/>
  <c r="A2041" i="4" s="1"/>
  <c r="F2040" i="4"/>
  <c r="D2040" i="4"/>
  <c r="C2040" i="4"/>
  <c r="B2040" i="4"/>
  <c r="A2040" i="4" s="1"/>
  <c r="F2039" i="4"/>
  <c r="D2039" i="4"/>
  <c r="C2039" i="4"/>
  <c r="B2039" i="4"/>
  <c r="A2039" i="4" s="1"/>
  <c r="E2039" i="4" s="1"/>
  <c r="F2038" i="4"/>
  <c r="D2038" i="4"/>
  <c r="C2038" i="4"/>
  <c r="B2038" i="4"/>
  <c r="A2038" i="4" s="1"/>
  <c r="F2037" i="4"/>
  <c r="D2037" i="4"/>
  <c r="C2037" i="4"/>
  <c r="B2037" i="4"/>
  <c r="A2037" i="4" s="1"/>
  <c r="F2036" i="4"/>
  <c r="D2036" i="4"/>
  <c r="C2036" i="4"/>
  <c r="B2036" i="4"/>
  <c r="A2036" i="4" s="1"/>
  <c r="E2036" i="4" s="1"/>
  <c r="F2035" i="4"/>
  <c r="D2035" i="4"/>
  <c r="C2035" i="4"/>
  <c r="B2035" i="4"/>
  <c r="A2035" i="4" s="1"/>
  <c r="F2034" i="4"/>
  <c r="D2034" i="4"/>
  <c r="C2034" i="4"/>
  <c r="B2034" i="4"/>
  <c r="A2034" i="4" s="1"/>
  <c r="F2033" i="4"/>
  <c r="D2033" i="4"/>
  <c r="C2033" i="4"/>
  <c r="B2033" i="4"/>
  <c r="A2033" i="4" s="1"/>
  <c r="F2032" i="4"/>
  <c r="D2032" i="4"/>
  <c r="C2032" i="4"/>
  <c r="B2032" i="4"/>
  <c r="A2032" i="4" s="1"/>
  <c r="E2032" i="4" s="1"/>
  <c r="F2031" i="4"/>
  <c r="D2031" i="4"/>
  <c r="C2031" i="4"/>
  <c r="B2031" i="4"/>
  <c r="A2031" i="4" s="1"/>
  <c r="F2030" i="4"/>
  <c r="D2030" i="4"/>
  <c r="C2030" i="4"/>
  <c r="B2030" i="4"/>
  <c r="A2030" i="4" s="1"/>
  <c r="F2029" i="4"/>
  <c r="D2029" i="4"/>
  <c r="C2029" i="4"/>
  <c r="B2029" i="4"/>
  <c r="A2029" i="4" s="1"/>
  <c r="F2028" i="4"/>
  <c r="D2028" i="4"/>
  <c r="C2028" i="4"/>
  <c r="B2028" i="4"/>
  <c r="A2028" i="4" s="1"/>
  <c r="F2027" i="4"/>
  <c r="D2027" i="4"/>
  <c r="C2027" i="4"/>
  <c r="B2027" i="4"/>
  <c r="A2027" i="4" s="1"/>
  <c r="F2026" i="4"/>
  <c r="D2026" i="4"/>
  <c r="C2026" i="4"/>
  <c r="B2026" i="4"/>
  <c r="A2026" i="4" s="1"/>
  <c r="E2026" i="4" s="1"/>
  <c r="F2025" i="4"/>
  <c r="D2025" i="4"/>
  <c r="C2025" i="4"/>
  <c r="B2025" i="4"/>
  <c r="A2025" i="4" s="1"/>
  <c r="F2024" i="4"/>
  <c r="D2024" i="4"/>
  <c r="C2024" i="4"/>
  <c r="B2024" i="4"/>
  <c r="A2024" i="4" s="1"/>
  <c r="F2023" i="4"/>
  <c r="D2023" i="4"/>
  <c r="C2023" i="4"/>
  <c r="B2023" i="4"/>
  <c r="A2023" i="4" s="1"/>
  <c r="F2022" i="4"/>
  <c r="D2022" i="4"/>
  <c r="C2022" i="4"/>
  <c r="B2022" i="4"/>
  <c r="A2022" i="4" s="1"/>
  <c r="F2021" i="4"/>
  <c r="D2021" i="4"/>
  <c r="C2021" i="4"/>
  <c r="B2021" i="4"/>
  <c r="A2021" i="4" s="1"/>
  <c r="F2020" i="4"/>
  <c r="D2020" i="4"/>
  <c r="C2020" i="4"/>
  <c r="B2020" i="4"/>
  <c r="A2020" i="4" s="1"/>
  <c r="F2019" i="4"/>
  <c r="D2019" i="4"/>
  <c r="C2019" i="4"/>
  <c r="B2019" i="4"/>
  <c r="A2019" i="4" s="1"/>
  <c r="F2018" i="4"/>
  <c r="D2018" i="4"/>
  <c r="C2018" i="4"/>
  <c r="B2018" i="4"/>
  <c r="A2018" i="4" s="1"/>
  <c r="F2017" i="4"/>
  <c r="D2017" i="4"/>
  <c r="C2017" i="4"/>
  <c r="B2017" i="4"/>
  <c r="A2017" i="4" s="1"/>
  <c r="F2016" i="4"/>
  <c r="D2016" i="4"/>
  <c r="C2016" i="4"/>
  <c r="B2016" i="4"/>
  <c r="A2016" i="4" s="1"/>
  <c r="F2015" i="4"/>
  <c r="D2015" i="4"/>
  <c r="C2015" i="4"/>
  <c r="B2015" i="4"/>
  <c r="A2015" i="4" s="1"/>
  <c r="F2014" i="4"/>
  <c r="D2014" i="4"/>
  <c r="C2014" i="4"/>
  <c r="B2014" i="4"/>
  <c r="A2014" i="4" s="1"/>
  <c r="F2013" i="4"/>
  <c r="D2013" i="4"/>
  <c r="C2013" i="4"/>
  <c r="B2013" i="4"/>
  <c r="A2013" i="4" s="1"/>
  <c r="F2012" i="4"/>
  <c r="D2012" i="4"/>
  <c r="C2012" i="4"/>
  <c r="B2012" i="4"/>
  <c r="A2012" i="4" s="1"/>
  <c r="F2011" i="4"/>
  <c r="D2011" i="4"/>
  <c r="C2011" i="4"/>
  <c r="B2011" i="4"/>
  <c r="A2011" i="4" s="1"/>
  <c r="F2010" i="4"/>
  <c r="D2010" i="4"/>
  <c r="C2010" i="4"/>
  <c r="B2010" i="4"/>
  <c r="A2010" i="4" s="1"/>
  <c r="F2009" i="4"/>
  <c r="D2009" i="4"/>
  <c r="C2009" i="4"/>
  <c r="B2009" i="4"/>
  <c r="A2009" i="4" s="1"/>
  <c r="F2008" i="4"/>
  <c r="D2008" i="4"/>
  <c r="C2008" i="4"/>
  <c r="B2008" i="4"/>
  <c r="A2008" i="4" s="1"/>
  <c r="F2007" i="4"/>
  <c r="D2007" i="4"/>
  <c r="C2007" i="4"/>
  <c r="B2007" i="4"/>
  <c r="A2007" i="4" s="1"/>
  <c r="F2006" i="4"/>
  <c r="D2006" i="4"/>
  <c r="C2006" i="4"/>
  <c r="B2006" i="4"/>
  <c r="A2006" i="4" s="1"/>
  <c r="F2005" i="4"/>
  <c r="D2005" i="4"/>
  <c r="C2005" i="4"/>
  <c r="B2005" i="4"/>
  <c r="A2005" i="4" s="1"/>
  <c r="F2004" i="4"/>
  <c r="D2004" i="4"/>
  <c r="C2004" i="4"/>
  <c r="B2004" i="4"/>
  <c r="A2004" i="4" s="1"/>
  <c r="F2003" i="4"/>
  <c r="D2003" i="4"/>
  <c r="C2003" i="4"/>
  <c r="B2003" i="4"/>
  <c r="A2003" i="4" s="1"/>
  <c r="F2002" i="4"/>
  <c r="D2002" i="4"/>
  <c r="C2002" i="4"/>
  <c r="B2002" i="4"/>
  <c r="A2002" i="4" s="1"/>
  <c r="F2001" i="4"/>
  <c r="D2001" i="4"/>
  <c r="C2001" i="4"/>
  <c r="B2001" i="4"/>
  <c r="A2001" i="4" s="1"/>
  <c r="F2000" i="4"/>
  <c r="D2000" i="4"/>
  <c r="C2000" i="4"/>
  <c r="B2000" i="4"/>
  <c r="A2000" i="4" s="1"/>
  <c r="F1999" i="4"/>
  <c r="D1999" i="4"/>
  <c r="C1999" i="4"/>
  <c r="B1999" i="4"/>
  <c r="A1999" i="4" s="1"/>
  <c r="F1998" i="4"/>
  <c r="D1998" i="4"/>
  <c r="C1998" i="4"/>
  <c r="B1998" i="4"/>
  <c r="A1998" i="4" s="1"/>
  <c r="F1997" i="4"/>
  <c r="D1997" i="4"/>
  <c r="C1997" i="4"/>
  <c r="B1997" i="4"/>
  <c r="A1997" i="4" s="1"/>
  <c r="F1996" i="4"/>
  <c r="D1996" i="4"/>
  <c r="C1996" i="4"/>
  <c r="B1996" i="4"/>
  <c r="A1996" i="4" s="1"/>
  <c r="F1995" i="4"/>
  <c r="D1995" i="4"/>
  <c r="C1995" i="4"/>
  <c r="B1995" i="4"/>
  <c r="A1995" i="4" s="1"/>
  <c r="F1994" i="4"/>
  <c r="D1994" i="4"/>
  <c r="C1994" i="4"/>
  <c r="B1994" i="4"/>
  <c r="A1994" i="4" s="1"/>
  <c r="F1993" i="4"/>
  <c r="D1993" i="4"/>
  <c r="C1993" i="4"/>
  <c r="B1993" i="4"/>
  <c r="A1993" i="4" s="1"/>
  <c r="F1992" i="4"/>
  <c r="D1992" i="4"/>
  <c r="C1992" i="4"/>
  <c r="B1992" i="4"/>
  <c r="A1992" i="4" s="1"/>
  <c r="F1991" i="4"/>
  <c r="D1991" i="4"/>
  <c r="C1991" i="4"/>
  <c r="B1991" i="4"/>
  <c r="A1991" i="4" s="1"/>
  <c r="F1990" i="4"/>
  <c r="D1990" i="4"/>
  <c r="C1990" i="4"/>
  <c r="B1990" i="4"/>
  <c r="A1990" i="4" s="1"/>
  <c r="F1989" i="4"/>
  <c r="D1989" i="4"/>
  <c r="C1989" i="4"/>
  <c r="B1989" i="4"/>
  <c r="A1989" i="4" s="1"/>
  <c r="F1988" i="4"/>
  <c r="D1988" i="4"/>
  <c r="C1988" i="4"/>
  <c r="B1988" i="4"/>
  <c r="A1988" i="4" s="1"/>
  <c r="F1987" i="4"/>
  <c r="D1987" i="4"/>
  <c r="C1987" i="4"/>
  <c r="B1987" i="4"/>
  <c r="A1987" i="4" s="1"/>
  <c r="F1986" i="4"/>
  <c r="D1986" i="4"/>
  <c r="C1986" i="4"/>
  <c r="B1986" i="4"/>
  <c r="A1986" i="4" s="1"/>
  <c r="F1985" i="4"/>
  <c r="D1985" i="4"/>
  <c r="C1985" i="4"/>
  <c r="B1985" i="4"/>
  <c r="A1985" i="4" s="1"/>
  <c r="F1984" i="4"/>
  <c r="D1984" i="4"/>
  <c r="C1984" i="4"/>
  <c r="B1984" i="4"/>
  <c r="A1984" i="4" s="1"/>
  <c r="F1983" i="4"/>
  <c r="D1983" i="4"/>
  <c r="C1983" i="4"/>
  <c r="B1983" i="4"/>
  <c r="A1983" i="4" s="1"/>
  <c r="F1982" i="4"/>
  <c r="D1982" i="4"/>
  <c r="C1982" i="4"/>
  <c r="B1982" i="4"/>
  <c r="A1982" i="4" s="1"/>
  <c r="F1981" i="4"/>
  <c r="D1981" i="4"/>
  <c r="C1981" i="4"/>
  <c r="B1981" i="4"/>
  <c r="A1981" i="4" s="1"/>
  <c r="F1980" i="4"/>
  <c r="D1980" i="4"/>
  <c r="C1980" i="4"/>
  <c r="B1980" i="4"/>
  <c r="A1980" i="4" s="1"/>
  <c r="F1979" i="4"/>
  <c r="D1979" i="4"/>
  <c r="C1979" i="4"/>
  <c r="B1979" i="4"/>
  <c r="A1979" i="4" s="1"/>
  <c r="F1978" i="4"/>
  <c r="D1978" i="4"/>
  <c r="C1978" i="4"/>
  <c r="B1978" i="4"/>
  <c r="A1978" i="4" s="1"/>
  <c r="F1977" i="4"/>
  <c r="D1977" i="4"/>
  <c r="C1977" i="4"/>
  <c r="B1977" i="4"/>
  <c r="A1977" i="4" s="1"/>
  <c r="F1976" i="4"/>
  <c r="D1976" i="4"/>
  <c r="C1976" i="4"/>
  <c r="B1976" i="4"/>
  <c r="A1976" i="4" s="1"/>
  <c r="F1975" i="4"/>
  <c r="D1975" i="4"/>
  <c r="C1975" i="4"/>
  <c r="B1975" i="4"/>
  <c r="A1975" i="4" s="1"/>
  <c r="E1975" i="4" s="1"/>
  <c r="F1974" i="4"/>
  <c r="D1974" i="4"/>
  <c r="C1974" i="4"/>
  <c r="B1974" i="4"/>
  <c r="A1974" i="4" s="1"/>
  <c r="F1973" i="4"/>
  <c r="D1973" i="4"/>
  <c r="C1973" i="4"/>
  <c r="B1973" i="4"/>
  <c r="A1973" i="4" s="1"/>
  <c r="F1972" i="4"/>
  <c r="D1972" i="4"/>
  <c r="C1972" i="4"/>
  <c r="B1972" i="4"/>
  <c r="A1972" i="4" s="1"/>
  <c r="F1971" i="4"/>
  <c r="D1971" i="4"/>
  <c r="C1971" i="4"/>
  <c r="B1971" i="4"/>
  <c r="A1971" i="4" s="1"/>
  <c r="F1970" i="4"/>
  <c r="D1970" i="4"/>
  <c r="C1970" i="4"/>
  <c r="B1970" i="4"/>
  <c r="A1970" i="4" s="1"/>
  <c r="F1969" i="4"/>
  <c r="D1969" i="4"/>
  <c r="C1969" i="4"/>
  <c r="B1969" i="4"/>
  <c r="A1969" i="4" s="1"/>
  <c r="F1968" i="4"/>
  <c r="D1968" i="4"/>
  <c r="C1968" i="4"/>
  <c r="B1968" i="4"/>
  <c r="A1968" i="4" s="1"/>
  <c r="F1967" i="4"/>
  <c r="D1967" i="4"/>
  <c r="C1967" i="4"/>
  <c r="B1967" i="4"/>
  <c r="A1967" i="4" s="1"/>
  <c r="F1966" i="4"/>
  <c r="D1966" i="4"/>
  <c r="C1966" i="4"/>
  <c r="B1966" i="4"/>
  <c r="A1966" i="4" s="1"/>
  <c r="F1965" i="4"/>
  <c r="D1965" i="4"/>
  <c r="C1965" i="4"/>
  <c r="B1965" i="4"/>
  <c r="A1965" i="4" s="1"/>
  <c r="F1964" i="4"/>
  <c r="D1964" i="4"/>
  <c r="C1964" i="4"/>
  <c r="B1964" i="4"/>
  <c r="A1964" i="4" s="1"/>
  <c r="F1963" i="4"/>
  <c r="D1963" i="4"/>
  <c r="C1963" i="4"/>
  <c r="B1963" i="4"/>
  <c r="A1963" i="4" s="1"/>
  <c r="F1962" i="4"/>
  <c r="D1962" i="4"/>
  <c r="C1962" i="4"/>
  <c r="B1962" i="4"/>
  <c r="A1962" i="4" s="1"/>
  <c r="F1961" i="4"/>
  <c r="D1961" i="4"/>
  <c r="C1961" i="4"/>
  <c r="B1961" i="4"/>
  <c r="A1961" i="4" s="1"/>
  <c r="F1960" i="4"/>
  <c r="D1960" i="4"/>
  <c r="C1960" i="4"/>
  <c r="B1960" i="4"/>
  <c r="A1960" i="4" s="1"/>
  <c r="F1959" i="4"/>
  <c r="D1959" i="4"/>
  <c r="C1959" i="4"/>
  <c r="B1959" i="4"/>
  <c r="F1958" i="4"/>
  <c r="D1958" i="4"/>
  <c r="C1958" i="4"/>
  <c r="B1958" i="4"/>
  <c r="A1958" i="4" s="1"/>
  <c r="F1957" i="4"/>
  <c r="D1957" i="4"/>
  <c r="C1957" i="4"/>
  <c r="B1957" i="4"/>
  <c r="A1957" i="4" s="1"/>
  <c r="F1956" i="4"/>
  <c r="D1956" i="4"/>
  <c r="C1956" i="4"/>
  <c r="B1956" i="4"/>
  <c r="A1956" i="4" s="1"/>
  <c r="F1955" i="4"/>
  <c r="D1955" i="4"/>
  <c r="C1955" i="4"/>
  <c r="B1955" i="4"/>
  <c r="A1955" i="4" s="1"/>
  <c r="F1954" i="4"/>
  <c r="D1954" i="4"/>
  <c r="C1954" i="4"/>
  <c r="B1954" i="4"/>
  <c r="A1954" i="4" s="1"/>
  <c r="F1953" i="4"/>
  <c r="D1953" i="4"/>
  <c r="C1953" i="4"/>
  <c r="B1953" i="4"/>
  <c r="A1953" i="4" s="1"/>
  <c r="F1952" i="4"/>
  <c r="D1952" i="4"/>
  <c r="C1952" i="4"/>
  <c r="B1952" i="4"/>
  <c r="A1952" i="4" s="1"/>
  <c r="F1951" i="4"/>
  <c r="D1951" i="4"/>
  <c r="C1951" i="4"/>
  <c r="B1951" i="4"/>
  <c r="A1951" i="4" s="1"/>
  <c r="F1950" i="4"/>
  <c r="D1950" i="4"/>
  <c r="C1950" i="4"/>
  <c r="B1950" i="4"/>
  <c r="A1950" i="4" s="1"/>
  <c r="F1949" i="4"/>
  <c r="D1949" i="4"/>
  <c r="C1949" i="4"/>
  <c r="B1949" i="4"/>
  <c r="A1949" i="4" s="1"/>
  <c r="F1948" i="4"/>
  <c r="D1948" i="4"/>
  <c r="C1948" i="4"/>
  <c r="B1948" i="4"/>
  <c r="A1948" i="4" s="1"/>
  <c r="F1947" i="4"/>
  <c r="D1947" i="4"/>
  <c r="C1947" i="4"/>
  <c r="B1947" i="4"/>
  <c r="A1947" i="4" s="1"/>
  <c r="F1946" i="4"/>
  <c r="D1946" i="4"/>
  <c r="C1946" i="4"/>
  <c r="B1946" i="4"/>
  <c r="F1945" i="4"/>
  <c r="D1945" i="4"/>
  <c r="C1945" i="4"/>
  <c r="B1945" i="4"/>
  <c r="A1945" i="4" s="1"/>
  <c r="E1945" i="4" s="1"/>
  <c r="F1944" i="4"/>
  <c r="D1944" i="4"/>
  <c r="C1944" i="4"/>
  <c r="B1944" i="4"/>
  <c r="A1944" i="4" s="1"/>
  <c r="F1943" i="4"/>
  <c r="D1943" i="4"/>
  <c r="C1943" i="4"/>
  <c r="B1943" i="4"/>
  <c r="F1942" i="4"/>
  <c r="D1942" i="4"/>
  <c r="C1942" i="4"/>
  <c r="B1942" i="4"/>
  <c r="A1942" i="4" s="1"/>
  <c r="F1941" i="4"/>
  <c r="D1941" i="4"/>
  <c r="C1941" i="4"/>
  <c r="B1941" i="4"/>
  <c r="A1941" i="4" s="1"/>
  <c r="F1940" i="4"/>
  <c r="D1940" i="4"/>
  <c r="C1940" i="4"/>
  <c r="B1940" i="4"/>
  <c r="A1940" i="4" s="1"/>
  <c r="F1939" i="4"/>
  <c r="D1939" i="4"/>
  <c r="C1939" i="4"/>
  <c r="B1939" i="4"/>
  <c r="A1939" i="4" s="1"/>
  <c r="F1938" i="4"/>
  <c r="D1938" i="4"/>
  <c r="C1938" i="4"/>
  <c r="B1938" i="4"/>
  <c r="A1938" i="4" s="1"/>
  <c r="F1937" i="4"/>
  <c r="D1937" i="4"/>
  <c r="C1937" i="4"/>
  <c r="B1937" i="4"/>
  <c r="A1937" i="4" s="1"/>
  <c r="F1936" i="4"/>
  <c r="D1936" i="4"/>
  <c r="C1936" i="4"/>
  <c r="B1936" i="4"/>
  <c r="A1936" i="4" s="1"/>
  <c r="F1935" i="4"/>
  <c r="D1935" i="4"/>
  <c r="C1935" i="4"/>
  <c r="B1935" i="4"/>
  <c r="F1934" i="4"/>
  <c r="D1934" i="4"/>
  <c r="C1934" i="4"/>
  <c r="B1934" i="4"/>
  <c r="A1934" i="4" s="1"/>
  <c r="F1933" i="4"/>
  <c r="D1933" i="4"/>
  <c r="C1933" i="4"/>
  <c r="B1933" i="4"/>
  <c r="A1933" i="4" s="1"/>
  <c r="F1932" i="4"/>
  <c r="D1932" i="4"/>
  <c r="C1932" i="4"/>
  <c r="B1932" i="4"/>
  <c r="A1932" i="4" s="1"/>
  <c r="F1931" i="4"/>
  <c r="D1931" i="4"/>
  <c r="C1931" i="4"/>
  <c r="B1931" i="4"/>
  <c r="A1931" i="4" s="1"/>
  <c r="F1930" i="4"/>
  <c r="D1930" i="4"/>
  <c r="C1930" i="4"/>
  <c r="B1930" i="4"/>
  <c r="A1930" i="4" s="1"/>
  <c r="F1929" i="4"/>
  <c r="D1929" i="4"/>
  <c r="C1929" i="4"/>
  <c r="B1929" i="4"/>
  <c r="A1929" i="4" s="1"/>
  <c r="F1928" i="4"/>
  <c r="D1928" i="4"/>
  <c r="C1928" i="4"/>
  <c r="B1928" i="4"/>
  <c r="A1928" i="4" s="1"/>
  <c r="F1927" i="4"/>
  <c r="D1927" i="4"/>
  <c r="C1927" i="4"/>
  <c r="B1927" i="4"/>
  <c r="A1927" i="4" s="1"/>
  <c r="F1926" i="4"/>
  <c r="D1926" i="4"/>
  <c r="C1926" i="4"/>
  <c r="B1926" i="4"/>
  <c r="A1926" i="4" s="1"/>
  <c r="F1925" i="4"/>
  <c r="D1925" i="4"/>
  <c r="C1925" i="4"/>
  <c r="B1925" i="4"/>
  <c r="A1925" i="4" s="1"/>
  <c r="F1924" i="4"/>
  <c r="D1924" i="4"/>
  <c r="C1924" i="4"/>
  <c r="B1924" i="4"/>
  <c r="A1924" i="4" s="1"/>
  <c r="F1923" i="4"/>
  <c r="D1923" i="4"/>
  <c r="C1923" i="4"/>
  <c r="B1923" i="4"/>
  <c r="A1923" i="4" s="1"/>
  <c r="F1922" i="4"/>
  <c r="D1922" i="4"/>
  <c r="C1922" i="4"/>
  <c r="B1922" i="4"/>
  <c r="A1922" i="4" s="1"/>
  <c r="F1921" i="4"/>
  <c r="D1921" i="4"/>
  <c r="C1921" i="4"/>
  <c r="B1921" i="4"/>
  <c r="A1921" i="4" s="1"/>
  <c r="F1920" i="4"/>
  <c r="D1920" i="4"/>
  <c r="C1920" i="4"/>
  <c r="B1920" i="4"/>
  <c r="A1920" i="4" s="1"/>
  <c r="F1919" i="4"/>
  <c r="D1919" i="4"/>
  <c r="C1919" i="4"/>
  <c r="B1919" i="4"/>
  <c r="A1919" i="4" s="1"/>
  <c r="F1918" i="4"/>
  <c r="D1918" i="4"/>
  <c r="C1918" i="4"/>
  <c r="B1918" i="4"/>
  <c r="A1918" i="4" s="1"/>
  <c r="F1917" i="4"/>
  <c r="D1917" i="4"/>
  <c r="C1917" i="4"/>
  <c r="B1917" i="4"/>
  <c r="A1917" i="4" s="1"/>
  <c r="F1916" i="4"/>
  <c r="D1916" i="4"/>
  <c r="C1916" i="4"/>
  <c r="B1916" i="4"/>
  <c r="A1916" i="4" s="1"/>
  <c r="F1915" i="4"/>
  <c r="D1915" i="4"/>
  <c r="C1915" i="4"/>
  <c r="B1915" i="4"/>
  <c r="F1914" i="4"/>
  <c r="D1914" i="4"/>
  <c r="C1914" i="4"/>
  <c r="B1914" i="4"/>
  <c r="A1914" i="4" s="1"/>
  <c r="F1913" i="4"/>
  <c r="D1913" i="4"/>
  <c r="C1913" i="4"/>
  <c r="B1913" i="4"/>
  <c r="A1913" i="4" s="1"/>
  <c r="F1912" i="4"/>
  <c r="D1912" i="4"/>
  <c r="C1912" i="4"/>
  <c r="B1912" i="4"/>
  <c r="A1912" i="4" s="1"/>
  <c r="F1911" i="4"/>
  <c r="D1911" i="4"/>
  <c r="C1911" i="4"/>
  <c r="B1911" i="4"/>
  <c r="A1911" i="4" s="1"/>
  <c r="F1910" i="4"/>
  <c r="D1910" i="4"/>
  <c r="C1910" i="4"/>
  <c r="B1910" i="4"/>
  <c r="A1910" i="4" s="1"/>
  <c r="F1909" i="4"/>
  <c r="D1909" i="4"/>
  <c r="C1909" i="4"/>
  <c r="B1909" i="4"/>
  <c r="A1909" i="4" s="1"/>
  <c r="F1908" i="4"/>
  <c r="D1908" i="4"/>
  <c r="C1908" i="4"/>
  <c r="B1908" i="4"/>
  <c r="A1908" i="4" s="1"/>
  <c r="F1907" i="4"/>
  <c r="D1907" i="4"/>
  <c r="C1907" i="4"/>
  <c r="B1907" i="4"/>
  <c r="A1907" i="4" s="1"/>
  <c r="F1906" i="4"/>
  <c r="D1906" i="4"/>
  <c r="C1906" i="4"/>
  <c r="B1906" i="4"/>
  <c r="A1906" i="4" s="1"/>
  <c r="F1905" i="4"/>
  <c r="D1905" i="4"/>
  <c r="C1905" i="4"/>
  <c r="B1905" i="4"/>
  <c r="A1905" i="4" s="1"/>
  <c r="F1904" i="4"/>
  <c r="D1904" i="4"/>
  <c r="C1904" i="4"/>
  <c r="B1904" i="4"/>
  <c r="A1904" i="4" s="1"/>
  <c r="F1903" i="4"/>
  <c r="D1903" i="4"/>
  <c r="C1903" i="4"/>
  <c r="B1903" i="4"/>
  <c r="A1903" i="4" s="1"/>
  <c r="F1902" i="4"/>
  <c r="D1902" i="4"/>
  <c r="C1902" i="4"/>
  <c r="B1902" i="4"/>
  <c r="A1902" i="4" s="1"/>
  <c r="F1901" i="4"/>
  <c r="D1901" i="4"/>
  <c r="C1901" i="4"/>
  <c r="B1901" i="4"/>
  <c r="A1901" i="4" s="1"/>
  <c r="F1900" i="4"/>
  <c r="D1900" i="4"/>
  <c r="C1900" i="4"/>
  <c r="B1900" i="4"/>
  <c r="A1900" i="4" s="1"/>
  <c r="F1899" i="4"/>
  <c r="D1899" i="4"/>
  <c r="C1899" i="4"/>
  <c r="B1899" i="4"/>
  <c r="A1899" i="4" s="1"/>
  <c r="F1898" i="4"/>
  <c r="D1898" i="4"/>
  <c r="C1898" i="4"/>
  <c r="B1898" i="4"/>
  <c r="A1898" i="4" s="1"/>
  <c r="F1897" i="4"/>
  <c r="D1897" i="4"/>
  <c r="C1897" i="4"/>
  <c r="B1897" i="4"/>
  <c r="A1897" i="4" s="1"/>
  <c r="F1896" i="4"/>
  <c r="D1896" i="4"/>
  <c r="C1896" i="4"/>
  <c r="B1896" i="4"/>
  <c r="A1896" i="4" s="1"/>
  <c r="F1895" i="4"/>
  <c r="D1895" i="4"/>
  <c r="C1895" i="4"/>
  <c r="B1895" i="4"/>
  <c r="A1895" i="4" s="1"/>
  <c r="F1894" i="4"/>
  <c r="D1894" i="4"/>
  <c r="C1894" i="4"/>
  <c r="B1894" i="4"/>
  <c r="A1894" i="4" s="1"/>
  <c r="F1893" i="4"/>
  <c r="D1893" i="4"/>
  <c r="C1893" i="4"/>
  <c r="B1893" i="4"/>
  <c r="A1893" i="4" s="1"/>
  <c r="F1892" i="4"/>
  <c r="D1892" i="4"/>
  <c r="C1892" i="4"/>
  <c r="B1892" i="4"/>
  <c r="A1892" i="4" s="1"/>
  <c r="F1891" i="4"/>
  <c r="D1891" i="4"/>
  <c r="C1891" i="4"/>
  <c r="B1891" i="4"/>
  <c r="A1891" i="4" s="1"/>
  <c r="F1890" i="4"/>
  <c r="D1890" i="4"/>
  <c r="C1890" i="4"/>
  <c r="B1890" i="4"/>
  <c r="A1890" i="4" s="1"/>
  <c r="F1889" i="4"/>
  <c r="D1889" i="4"/>
  <c r="C1889" i="4"/>
  <c r="B1889" i="4"/>
  <c r="A1889" i="4" s="1"/>
  <c r="F1888" i="4"/>
  <c r="D1888" i="4"/>
  <c r="C1888" i="4"/>
  <c r="B1888" i="4"/>
  <c r="A1888" i="4" s="1"/>
  <c r="F1887" i="4"/>
  <c r="D1887" i="4"/>
  <c r="C1887" i="4"/>
  <c r="B1887" i="4"/>
  <c r="A1887" i="4" s="1"/>
  <c r="F1886" i="4"/>
  <c r="D1886" i="4"/>
  <c r="C1886" i="4"/>
  <c r="B1886" i="4"/>
  <c r="A1886" i="4" s="1"/>
  <c r="F1885" i="4"/>
  <c r="D1885" i="4"/>
  <c r="C1885" i="4"/>
  <c r="B1885" i="4"/>
  <c r="A1885" i="4" s="1"/>
  <c r="F1884" i="4"/>
  <c r="D1884" i="4"/>
  <c r="C1884" i="4"/>
  <c r="B1884" i="4"/>
  <c r="A1884" i="4" s="1"/>
  <c r="F1883" i="4"/>
  <c r="D1883" i="4"/>
  <c r="C1883" i="4"/>
  <c r="B1883" i="4"/>
  <c r="F1882" i="4"/>
  <c r="D1882" i="4"/>
  <c r="C1882" i="4"/>
  <c r="B1882" i="4"/>
  <c r="A1882" i="4" s="1"/>
  <c r="F1881" i="4"/>
  <c r="D1881" i="4"/>
  <c r="C1881" i="4"/>
  <c r="B1881" i="4"/>
  <c r="A1881" i="4" s="1"/>
  <c r="F1880" i="4"/>
  <c r="D1880" i="4"/>
  <c r="C1880" i="4"/>
  <c r="B1880" i="4"/>
  <c r="A1880" i="4" s="1"/>
  <c r="F1879" i="4"/>
  <c r="D1879" i="4"/>
  <c r="C1879" i="4"/>
  <c r="B1879" i="4"/>
  <c r="A1879" i="4" s="1"/>
  <c r="F1878" i="4"/>
  <c r="D1878" i="4"/>
  <c r="C1878" i="4"/>
  <c r="B1878" i="4"/>
  <c r="A1878" i="4" s="1"/>
  <c r="F1877" i="4"/>
  <c r="D1877" i="4"/>
  <c r="C1877" i="4"/>
  <c r="B1877" i="4"/>
  <c r="A1877" i="4" s="1"/>
  <c r="F1876" i="4"/>
  <c r="D1876" i="4"/>
  <c r="C1876" i="4"/>
  <c r="B1876" i="4"/>
  <c r="A1876" i="4" s="1"/>
  <c r="F1875" i="4"/>
  <c r="D1875" i="4"/>
  <c r="C1875" i="4"/>
  <c r="B1875" i="4"/>
  <c r="A1875" i="4" s="1"/>
  <c r="F1874" i="4"/>
  <c r="D1874" i="4"/>
  <c r="C1874" i="4"/>
  <c r="B1874" i="4"/>
  <c r="A1874" i="4" s="1"/>
  <c r="F1873" i="4"/>
  <c r="D1873" i="4"/>
  <c r="C1873" i="4"/>
  <c r="B1873" i="4"/>
  <c r="A1873" i="4" s="1"/>
  <c r="F1872" i="4"/>
  <c r="D1872" i="4"/>
  <c r="C1872" i="4"/>
  <c r="B1872" i="4"/>
  <c r="A1872" i="4" s="1"/>
  <c r="F1871" i="4"/>
  <c r="D1871" i="4"/>
  <c r="C1871" i="4"/>
  <c r="B1871" i="4"/>
  <c r="A1871" i="4" s="1"/>
  <c r="F1870" i="4"/>
  <c r="D1870" i="4"/>
  <c r="C1870" i="4"/>
  <c r="B1870" i="4"/>
  <c r="A1870" i="4" s="1"/>
  <c r="F1869" i="4"/>
  <c r="D1869" i="4"/>
  <c r="C1869" i="4"/>
  <c r="B1869" i="4"/>
  <c r="A1869" i="4" s="1"/>
  <c r="F1868" i="4"/>
  <c r="D1868" i="4"/>
  <c r="C1868" i="4"/>
  <c r="B1868" i="4"/>
  <c r="A1868" i="4" s="1"/>
  <c r="F1867" i="4"/>
  <c r="D1867" i="4"/>
  <c r="C1867" i="4"/>
  <c r="B1867" i="4"/>
  <c r="A1867" i="4" s="1"/>
  <c r="F1866" i="4"/>
  <c r="D1866" i="4"/>
  <c r="C1866" i="4"/>
  <c r="B1866" i="4"/>
  <c r="A1866" i="4" s="1"/>
  <c r="F1865" i="4"/>
  <c r="D1865" i="4"/>
  <c r="C1865" i="4"/>
  <c r="B1865" i="4"/>
  <c r="A1865" i="4" s="1"/>
  <c r="F1864" i="4"/>
  <c r="D1864" i="4"/>
  <c r="C1864" i="4"/>
  <c r="B1864" i="4"/>
  <c r="A1864" i="4" s="1"/>
  <c r="F1863" i="4"/>
  <c r="D1863" i="4"/>
  <c r="C1863" i="4"/>
  <c r="B1863" i="4"/>
  <c r="A1863" i="4" s="1"/>
  <c r="F1862" i="4"/>
  <c r="D1862" i="4"/>
  <c r="C1862" i="4"/>
  <c r="B1862" i="4"/>
  <c r="A1862" i="4" s="1"/>
  <c r="F1861" i="4"/>
  <c r="D1861" i="4"/>
  <c r="C1861" i="4"/>
  <c r="B1861" i="4"/>
  <c r="A1861" i="4" s="1"/>
  <c r="E1861" i="4" s="1"/>
  <c r="F1860" i="4"/>
  <c r="D1860" i="4"/>
  <c r="C1860" i="4"/>
  <c r="B1860" i="4"/>
  <c r="A1860" i="4" s="1"/>
  <c r="F1859" i="4"/>
  <c r="D1859" i="4"/>
  <c r="C1859" i="4"/>
  <c r="B1859" i="4"/>
  <c r="A1859" i="4" s="1"/>
  <c r="F1858" i="4"/>
  <c r="D1858" i="4"/>
  <c r="C1858" i="4"/>
  <c r="B1858" i="4"/>
  <c r="A1858" i="4" s="1"/>
  <c r="F1857" i="4"/>
  <c r="D1857" i="4"/>
  <c r="C1857" i="4"/>
  <c r="B1857" i="4"/>
  <c r="A1857" i="4" s="1"/>
  <c r="F1856" i="4"/>
  <c r="D1856" i="4"/>
  <c r="C1856" i="4"/>
  <c r="B1856" i="4"/>
  <c r="A1856" i="4" s="1"/>
  <c r="F1855" i="4"/>
  <c r="D1855" i="4"/>
  <c r="C1855" i="4"/>
  <c r="B1855" i="4"/>
  <c r="A1855" i="4" s="1"/>
  <c r="F1854" i="4"/>
  <c r="D1854" i="4"/>
  <c r="C1854" i="4"/>
  <c r="B1854" i="4"/>
  <c r="A1854" i="4" s="1"/>
  <c r="F1853" i="4"/>
  <c r="D1853" i="4"/>
  <c r="C1853" i="4"/>
  <c r="B1853" i="4"/>
  <c r="A1853" i="4" s="1"/>
  <c r="F1852" i="4"/>
  <c r="D1852" i="4"/>
  <c r="C1852" i="4"/>
  <c r="B1852" i="4"/>
  <c r="A1852" i="4" s="1"/>
  <c r="F1851" i="4"/>
  <c r="D1851" i="4"/>
  <c r="C1851" i="4"/>
  <c r="B1851" i="4"/>
  <c r="F1850" i="4"/>
  <c r="D1850" i="4"/>
  <c r="C1850" i="4"/>
  <c r="B1850" i="4"/>
  <c r="A1850" i="4" s="1"/>
  <c r="F1849" i="4"/>
  <c r="D1849" i="4"/>
  <c r="C1849" i="4"/>
  <c r="B1849" i="4"/>
  <c r="A1849" i="4" s="1"/>
  <c r="F1848" i="4"/>
  <c r="D1848" i="4"/>
  <c r="C1848" i="4"/>
  <c r="B1848" i="4"/>
  <c r="A1848" i="4" s="1"/>
  <c r="F1847" i="4"/>
  <c r="D1847" i="4"/>
  <c r="C1847" i="4"/>
  <c r="B1847" i="4"/>
  <c r="A1847" i="4" s="1"/>
  <c r="F1846" i="4"/>
  <c r="D1846" i="4"/>
  <c r="C1846" i="4"/>
  <c r="B1846" i="4"/>
  <c r="F1845" i="4"/>
  <c r="D1845" i="4"/>
  <c r="C1845" i="4"/>
  <c r="B1845" i="4"/>
  <c r="A1845" i="4" s="1"/>
  <c r="F1844" i="4"/>
  <c r="D1844" i="4"/>
  <c r="C1844" i="4"/>
  <c r="B1844" i="4"/>
  <c r="A1844" i="4" s="1"/>
  <c r="F1843" i="4"/>
  <c r="D1843" i="4"/>
  <c r="C1843" i="4"/>
  <c r="B1843" i="4"/>
  <c r="A1843" i="4" s="1"/>
  <c r="F1842" i="4"/>
  <c r="D1842" i="4"/>
  <c r="C1842" i="4"/>
  <c r="B1842" i="4"/>
  <c r="A1842" i="4" s="1"/>
  <c r="F1841" i="4"/>
  <c r="D1841" i="4"/>
  <c r="C1841" i="4"/>
  <c r="B1841" i="4"/>
  <c r="A1841" i="4" s="1"/>
  <c r="F1840" i="4"/>
  <c r="D1840" i="4"/>
  <c r="C1840" i="4"/>
  <c r="B1840" i="4"/>
  <c r="A1840" i="4" s="1"/>
  <c r="F1839" i="4"/>
  <c r="D1839" i="4"/>
  <c r="C1839" i="4"/>
  <c r="B1839" i="4"/>
  <c r="A1839" i="4" s="1"/>
  <c r="F1838" i="4"/>
  <c r="D1838" i="4"/>
  <c r="C1838" i="4"/>
  <c r="B1838" i="4"/>
  <c r="A1838" i="4" s="1"/>
  <c r="F1837" i="4"/>
  <c r="D1837" i="4"/>
  <c r="C1837" i="4"/>
  <c r="B1837" i="4"/>
  <c r="A1837" i="4" s="1"/>
  <c r="F1836" i="4"/>
  <c r="D1836" i="4"/>
  <c r="C1836" i="4"/>
  <c r="B1836" i="4"/>
  <c r="A1836" i="4" s="1"/>
  <c r="F1835" i="4"/>
  <c r="D1835" i="4"/>
  <c r="C1835" i="4"/>
  <c r="B1835" i="4"/>
  <c r="A1835" i="4" s="1"/>
  <c r="F1834" i="4"/>
  <c r="D1834" i="4"/>
  <c r="C1834" i="4"/>
  <c r="B1834" i="4"/>
  <c r="A1834" i="4" s="1"/>
  <c r="F1833" i="4"/>
  <c r="D1833" i="4"/>
  <c r="C1833" i="4"/>
  <c r="B1833" i="4"/>
  <c r="A1833" i="4" s="1"/>
  <c r="F1832" i="4"/>
  <c r="D1832" i="4"/>
  <c r="C1832" i="4"/>
  <c r="B1832" i="4"/>
  <c r="A1832" i="4" s="1"/>
  <c r="F1831" i="4"/>
  <c r="D1831" i="4"/>
  <c r="C1831" i="4"/>
  <c r="B1831" i="4"/>
  <c r="A1831" i="4" s="1"/>
  <c r="F1830" i="4"/>
  <c r="D1830" i="4"/>
  <c r="C1830" i="4"/>
  <c r="B1830" i="4"/>
  <c r="F1829" i="4"/>
  <c r="D1829" i="4"/>
  <c r="C1829" i="4"/>
  <c r="B1829" i="4"/>
  <c r="A1829" i="4" s="1"/>
  <c r="E1829" i="4" s="1"/>
  <c r="F1828" i="4"/>
  <c r="D1828" i="4"/>
  <c r="C1828" i="4"/>
  <c r="B1828" i="4"/>
  <c r="A1828" i="4" s="1"/>
  <c r="F1827" i="4"/>
  <c r="D1827" i="4"/>
  <c r="C1827" i="4"/>
  <c r="B1827" i="4"/>
  <c r="A1827" i="4" s="1"/>
  <c r="F1826" i="4"/>
  <c r="D1826" i="4"/>
  <c r="C1826" i="4"/>
  <c r="B1826" i="4"/>
  <c r="A1826" i="4" s="1"/>
  <c r="F1825" i="4"/>
  <c r="D1825" i="4"/>
  <c r="C1825" i="4"/>
  <c r="B1825" i="4"/>
  <c r="A1825" i="4" s="1"/>
  <c r="F1824" i="4"/>
  <c r="D1824" i="4"/>
  <c r="C1824" i="4"/>
  <c r="B1824" i="4"/>
  <c r="A1824" i="4" s="1"/>
  <c r="F1823" i="4"/>
  <c r="D1823" i="4"/>
  <c r="C1823" i="4"/>
  <c r="B1823" i="4"/>
  <c r="A1823" i="4" s="1"/>
  <c r="F1822" i="4"/>
  <c r="D1822" i="4"/>
  <c r="C1822" i="4"/>
  <c r="B1822" i="4"/>
  <c r="A1822" i="4" s="1"/>
  <c r="F1821" i="4"/>
  <c r="D1821" i="4"/>
  <c r="C1821" i="4"/>
  <c r="B1821" i="4"/>
  <c r="A1821" i="4" s="1"/>
  <c r="F1820" i="4"/>
  <c r="D1820" i="4"/>
  <c r="C1820" i="4"/>
  <c r="B1820" i="4"/>
  <c r="A1820" i="4" s="1"/>
  <c r="F1819" i="4"/>
  <c r="D1819" i="4"/>
  <c r="C1819" i="4"/>
  <c r="B1819" i="4"/>
  <c r="F1818" i="4"/>
  <c r="D1818" i="4"/>
  <c r="C1818" i="4"/>
  <c r="B1818" i="4"/>
  <c r="A1818" i="4" s="1"/>
  <c r="F1817" i="4"/>
  <c r="D1817" i="4"/>
  <c r="C1817" i="4"/>
  <c r="B1817" i="4"/>
  <c r="A1817" i="4" s="1"/>
  <c r="F1816" i="4"/>
  <c r="D1816" i="4"/>
  <c r="C1816" i="4"/>
  <c r="B1816" i="4"/>
  <c r="A1816" i="4" s="1"/>
  <c r="F1815" i="4"/>
  <c r="D1815" i="4"/>
  <c r="C1815" i="4"/>
  <c r="B1815" i="4"/>
  <c r="A1815" i="4" s="1"/>
  <c r="F1814" i="4"/>
  <c r="D1814" i="4"/>
  <c r="C1814" i="4"/>
  <c r="B1814" i="4"/>
  <c r="F1813" i="4"/>
  <c r="D1813" i="4"/>
  <c r="C1813" i="4"/>
  <c r="B1813" i="4"/>
  <c r="A1813" i="4" s="1"/>
  <c r="F1812" i="4"/>
  <c r="D1812" i="4"/>
  <c r="C1812" i="4"/>
  <c r="B1812" i="4"/>
  <c r="A1812" i="4" s="1"/>
  <c r="F1811" i="4"/>
  <c r="D1811" i="4"/>
  <c r="C1811" i="4"/>
  <c r="B1811" i="4"/>
  <c r="A1811" i="4" s="1"/>
  <c r="F1810" i="4"/>
  <c r="D1810" i="4"/>
  <c r="C1810" i="4"/>
  <c r="B1810" i="4"/>
  <c r="A1810" i="4" s="1"/>
  <c r="F1809" i="4"/>
  <c r="D1809" i="4"/>
  <c r="C1809" i="4"/>
  <c r="B1809" i="4"/>
  <c r="A1809" i="4" s="1"/>
  <c r="F1808" i="4"/>
  <c r="D1808" i="4"/>
  <c r="C1808" i="4"/>
  <c r="B1808" i="4"/>
  <c r="A1808" i="4" s="1"/>
  <c r="F1807" i="4"/>
  <c r="D1807" i="4"/>
  <c r="C1807" i="4"/>
  <c r="B1807" i="4"/>
  <c r="A1807" i="4" s="1"/>
  <c r="F1806" i="4"/>
  <c r="D1806" i="4"/>
  <c r="C1806" i="4"/>
  <c r="B1806" i="4"/>
  <c r="A1806" i="4" s="1"/>
  <c r="F1805" i="4"/>
  <c r="D1805" i="4"/>
  <c r="C1805" i="4"/>
  <c r="B1805" i="4"/>
  <c r="A1805" i="4" s="1"/>
  <c r="F1804" i="4"/>
  <c r="D1804" i="4"/>
  <c r="C1804" i="4"/>
  <c r="B1804" i="4"/>
  <c r="A1804" i="4" s="1"/>
  <c r="F1803" i="4"/>
  <c r="D1803" i="4"/>
  <c r="C1803" i="4"/>
  <c r="B1803" i="4"/>
  <c r="A1803" i="4" s="1"/>
  <c r="F1802" i="4"/>
  <c r="D1802" i="4"/>
  <c r="C1802" i="4"/>
  <c r="B1802" i="4"/>
  <c r="A1802" i="4" s="1"/>
  <c r="F1801" i="4"/>
  <c r="D1801" i="4"/>
  <c r="C1801" i="4"/>
  <c r="B1801" i="4"/>
  <c r="A1801" i="4" s="1"/>
  <c r="F1800" i="4"/>
  <c r="D1800" i="4"/>
  <c r="C1800" i="4"/>
  <c r="B1800" i="4"/>
  <c r="A1800" i="4" s="1"/>
  <c r="F1799" i="4"/>
  <c r="D1799" i="4"/>
  <c r="C1799" i="4"/>
  <c r="B1799" i="4"/>
  <c r="A1799" i="4" s="1"/>
  <c r="F1798" i="4"/>
  <c r="D1798" i="4"/>
  <c r="C1798" i="4"/>
  <c r="B1798" i="4"/>
  <c r="F1797" i="4"/>
  <c r="D1797" i="4"/>
  <c r="C1797" i="4"/>
  <c r="B1797" i="4"/>
  <c r="A1797" i="4" s="1"/>
  <c r="F1796" i="4"/>
  <c r="D1796" i="4"/>
  <c r="C1796" i="4"/>
  <c r="B1796" i="4"/>
  <c r="A1796" i="4" s="1"/>
  <c r="F1795" i="4"/>
  <c r="D1795" i="4"/>
  <c r="C1795" i="4"/>
  <c r="B1795" i="4"/>
  <c r="A1795" i="4" s="1"/>
  <c r="F1794" i="4"/>
  <c r="D1794" i="4"/>
  <c r="C1794" i="4"/>
  <c r="B1794" i="4"/>
  <c r="A1794" i="4" s="1"/>
  <c r="F1793" i="4"/>
  <c r="D1793" i="4"/>
  <c r="C1793" i="4"/>
  <c r="B1793" i="4"/>
  <c r="A1793" i="4" s="1"/>
  <c r="F1792" i="4"/>
  <c r="D1792" i="4"/>
  <c r="C1792" i="4"/>
  <c r="B1792" i="4"/>
  <c r="A1792" i="4" s="1"/>
  <c r="F1791" i="4"/>
  <c r="D1791" i="4"/>
  <c r="C1791" i="4"/>
  <c r="B1791" i="4"/>
  <c r="A1791" i="4" s="1"/>
  <c r="F1790" i="4"/>
  <c r="D1790" i="4"/>
  <c r="C1790" i="4"/>
  <c r="B1790" i="4"/>
  <c r="A1790" i="4" s="1"/>
  <c r="F1789" i="4"/>
  <c r="D1789" i="4"/>
  <c r="C1789" i="4"/>
  <c r="B1789" i="4"/>
  <c r="A1789" i="4" s="1"/>
  <c r="F1788" i="4"/>
  <c r="D1788" i="4"/>
  <c r="C1788" i="4"/>
  <c r="B1788" i="4"/>
  <c r="A1788" i="4" s="1"/>
  <c r="F1787" i="4"/>
  <c r="D1787" i="4"/>
  <c r="C1787" i="4"/>
  <c r="B1787" i="4"/>
  <c r="F1786" i="4"/>
  <c r="D1786" i="4"/>
  <c r="C1786" i="4"/>
  <c r="B1786" i="4"/>
  <c r="A1786" i="4" s="1"/>
  <c r="F1785" i="4"/>
  <c r="D1785" i="4"/>
  <c r="C1785" i="4"/>
  <c r="B1785" i="4"/>
  <c r="A1785" i="4" s="1"/>
  <c r="F1784" i="4"/>
  <c r="D1784" i="4"/>
  <c r="C1784" i="4"/>
  <c r="B1784" i="4"/>
  <c r="A1784" i="4" s="1"/>
  <c r="F1783" i="4"/>
  <c r="D1783" i="4"/>
  <c r="C1783" i="4"/>
  <c r="B1783" i="4"/>
  <c r="A1783" i="4" s="1"/>
  <c r="F1782" i="4"/>
  <c r="D1782" i="4"/>
  <c r="C1782" i="4"/>
  <c r="B1782" i="4"/>
  <c r="F1781" i="4"/>
  <c r="D1781" i="4"/>
  <c r="C1781" i="4"/>
  <c r="B1781" i="4"/>
  <c r="A1781" i="4" s="1"/>
  <c r="F1780" i="4"/>
  <c r="D1780" i="4"/>
  <c r="C1780" i="4"/>
  <c r="B1780" i="4"/>
  <c r="A1780" i="4" s="1"/>
  <c r="F1779" i="4"/>
  <c r="D1779" i="4"/>
  <c r="C1779" i="4"/>
  <c r="B1779" i="4"/>
  <c r="A1779" i="4" s="1"/>
  <c r="F1778" i="4"/>
  <c r="D1778" i="4"/>
  <c r="C1778" i="4"/>
  <c r="B1778" i="4"/>
  <c r="A1778" i="4" s="1"/>
  <c r="F1777" i="4"/>
  <c r="D1777" i="4"/>
  <c r="C1777" i="4"/>
  <c r="B1777" i="4"/>
  <c r="A1777" i="4" s="1"/>
  <c r="F1776" i="4"/>
  <c r="D1776" i="4"/>
  <c r="C1776" i="4"/>
  <c r="B1776" i="4"/>
  <c r="A1776" i="4" s="1"/>
  <c r="F1775" i="4"/>
  <c r="D1775" i="4"/>
  <c r="C1775" i="4"/>
  <c r="B1775" i="4"/>
  <c r="A1775" i="4" s="1"/>
  <c r="F1774" i="4"/>
  <c r="D1774" i="4"/>
  <c r="C1774" i="4"/>
  <c r="B1774" i="4"/>
  <c r="A1774" i="4" s="1"/>
  <c r="F1773" i="4"/>
  <c r="D1773" i="4"/>
  <c r="C1773" i="4"/>
  <c r="B1773" i="4"/>
  <c r="A1773" i="4" s="1"/>
  <c r="F1772" i="4"/>
  <c r="D1772" i="4"/>
  <c r="C1772" i="4"/>
  <c r="B1772" i="4"/>
  <c r="A1772" i="4" s="1"/>
  <c r="F1771" i="4"/>
  <c r="D1771" i="4"/>
  <c r="C1771" i="4"/>
  <c r="B1771" i="4"/>
  <c r="A1771" i="4" s="1"/>
  <c r="F1770" i="4"/>
  <c r="D1770" i="4"/>
  <c r="C1770" i="4"/>
  <c r="B1770" i="4"/>
  <c r="A1770" i="4" s="1"/>
  <c r="F1769" i="4"/>
  <c r="D1769" i="4"/>
  <c r="C1769" i="4"/>
  <c r="B1769" i="4"/>
  <c r="A1769" i="4" s="1"/>
  <c r="F1768" i="4"/>
  <c r="D1768" i="4"/>
  <c r="C1768" i="4"/>
  <c r="B1768" i="4"/>
  <c r="A1768" i="4" s="1"/>
  <c r="F1767" i="4"/>
  <c r="D1767" i="4"/>
  <c r="C1767" i="4"/>
  <c r="B1767" i="4"/>
  <c r="A1767" i="4" s="1"/>
  <c r="F1766" i="4"/>
  <c r="D1766" i="4"/>
  <c r="C1766" i="4"/>
  <c r="B1766" i="4"/>
  <c r="F1765" i="4"/>
  <c r="D1765" i="4"/>
  <c r="C1765" i="4"/>
  <c r="B1765" i="4"/>
  <c r="A1765" i="4" s="1"/>
  <c r="F1764" i="4"/>
  <c r="D1764" i="4"/>
  <c r="C1764" i="4"/>
  <c r="B1764" i="4"/>
  <c r="A1764" i="4" s="1"/>
  <c r="F1763" i="4"/>
  <c r="D1763" i="4"/>
  <c r="C1763" i="4"/>
  <c r="B1763" i="4"/>
  <c r="A1763" i="4" s="1"/>
  <c r="F1762" i="4"/>
  <c r="D1762" i="4"/>
  <c r="C1762" i="4"/>
  <c r="B1762" i="4"/>
  <c r="A1762" i="4" s="1"/>
  <c r="F1761" i="4"/>
  <c r="D1761" i="4"/>
  <c r="C1761" i="4"/>
  <c r="B1761" i="4"/>
  <c r="A1761" i="4" s="1"/>
  <c r="F1760" i="4"/>
  <c r="D1760" i="4"/>
  <c r="C1760" i="4"/>
  <c r="B1760" i="4"/>
  <c r="A1760" i="4" s="1"/>
  <c r="F1759" i="4"/>
  <c r="D1759" i="4"/>
  <c r="C1759" i="4"/>
  <c r="B1759" i="4"/>
  <c r="A1759" i="4" s="1"/>
  <c r="F1758" i="4"/>
  <c r="D1758" i="4"/>
  <c r="C1758" i="4"/>
  <c r="B1758" i="4"/>
  <c r="A1758" i="4" s="1"/>
  <c r="F1757" i="4"/>
  <c r="D1757" i="4"/>
  <c r="C1757" i="4"/>
  <c r="B1757" i="4"/>
  <c r="A1757" i="4" s="1"/>
  <c r="F1756" i="4"/>
  <c r="D1756" i="4"/>
  <c r="C1756" i="4"/>
  <c r="B1756" i="4"/>
  <c r="A1756" i="4" s="1"/>
  <c r="F1755" i="4"/>
  <c r="D1755" i="4"/>
  <c r="C1755" i="4"/>
  <c r="B1755" i="4"/>
  <c r="A1755" i="4" s="1"/>
  <c r="F1754" i="4"/>
  <c r="D1754" i="4"/>
  <c r="C1754" i="4"/>
  <c r="B1754" i="4"/>
  <c r="A1754" i="4" s="1"/>
  <c r="F1753" i="4"/>
  <c r="D1753" i="4"/>
  <c r="C1753" i="4"/>
  <c r="B1753" i="4"/>
  <c r="A1753" i="4" s="1"/>
  <c r="F1752" i="4"/>
  <c r="D1752" i="4"/>
  <c r="C1752" i="4"/>
  <c r="B1752" i="4"/>
  <c r="A1752" i="4" s="1"/>
  <c r="F1751" i="4"/>
  <c r="D1751" i="4"/>
  <c r="C1751" i="4"/>
  <c r="B1751" i="4"/>
  <c r="A1751" i="4" s="1"/>
  <c r="F1750" i="4"/>
  <c r="D1750" i="4"/>
  <c r="C1750" i="4"/>
  <c r="B1750" i="4"/>
  <c r="F1749" i="4"/>
  <c r="D1749" i="4"/>
  <c r="C1749" i="4"/>
  <c r="B1749" i="4"/>
  <c r="A1749" i="4" s="1"/>
  <c r="F1748" i="4"/>
  <c r="D1748" i="4"/>
  <c r="C1748" i="4"/>
  <c r="B1748" i="4"/>
  <c r="A1748" i="4" s="1"/>
  <c r="F1747" i="4"/>
  <c r="D1747" i="4"/>
  <c r="C1747" i="4"/>
  <c r="B1747" i="4"/>
  <c r="A1747" i="4" s="1"/>
  <c r="F1746" i="4"/>
  <c r="D1746" i="4"/>
  <c r="C1746" i="4"/>
  <c r="B1746" i="4"/>
  <c r="F1745" i="4"/>
  <c r="D1745" i="4"/>
  <c r="C1745" i="4"/>
  <c r="B1745" i="4"/>
  <c r="A1745" i="4" s="1"/>
  <c r="F1744" i="4"/>
  <c r="D1744" i="4"/>
  <c r="C1744" i="4"/>
  <c r="B1744" i="4"/>
  <c r="A1744" i="4" s="1"/>
  <c r="F1743" i="4"/>
  <c r="D1743" i="4"/>
  <c r="C1743" i="4"/>
  <c r="B1743" i="4"/>
  <c r="F1742" i="4"/>
  <c r="D1742" i="4"/>
  <c r="C1742" i="4"/>
  <c r="B1742" i="4"/>
  <c r="A1742" i="4" s="1"/>
  <c r="F1741" i="4"/>
  <c r="D1741" i="4"/>
  <c r="C1741" i="4"/>
  <c r="B1741" i="4"/>
  <c r="A1741" i="4" s="1"/>
  <c r="F1740" i="4"/>
  <c r="D1740" i="4"/>
  <c r="C1740" i="4"/>
  <c r="B1740" i="4"/>
  <c r="A1740" i="4" s="1"/>
  <c r="F1739" i="4"/>
  <c r="D1739" i="4"/>
  <c r="C1739" i="4"/>
  <c r="B1739" i="4"/>
  <c r="A1739" i="4" s="1"/>
  <c r="F1738" i="4"/>
  <c r="D1738" i="4"/>
  <c r="C1738" i="4"/>
  <c r="B1738" i="4"/>
  <c r="A1738" i="4" s="1"/>
  <c r="F1737" i="4"/>
  <c r="D1737" i="4"/>
  <c r="C1737" i="4"/>
  <c r="B1737" i="4"/>
  <c r="A1737" i="4" s="1"/>
  <c r="F1736" i="4"/>
  <c r="D1736" i="4"/>
  <c r="C1736" i="4"/>
  <c r="B1736" i="4"/>
  <c r="A1736" i="4" s="1"/>
  <c r="F1735" i="4"/>
  <c r="D1735" i="4"/>
  <c r="C1735" i="4"/>
  <c r="B1735" i="4"/>
  <c r="A1735" i="4" s="1"/>
  <c r="F1734" i="4"/>
  <c r="D1734" i="4"/>
  <c r="C1734" i="4"/>
  <c r="B1734" i="4"/>
  <c r="F1733" i="4"/>
  <c r="D1733" i="4"/>
  <c r="C1733" i="4"/>
  <c r="B1733" i="4"/>
  <c r="A1733" i="4" s="1"/>
  <c r="E1733" i="4" s="1"/>
  <c r="F1732" i="4"/>
  <c r="D1732" i="4"/>
  <c r="C1732" i="4"/>
  <c r="B1732" i="4"/>
  <c r="A1732" i="4" s="1"/>
  <c r="F1731" i="4"/>
  <c r="D1731" i="4"/>
  <c r="C1731" i="4"/>
  <c r="B1731" i="4"/>
  <c r="A1731" i="4" s="1"/>
  <c r="F1730" i="4"/>
  <c r="D1730" i="4"/>
  <c r="C1730" i="4"/>
  <c r="B1730" i="4"/>
  <c r="F1729" i="4"/>
  <c r="D1729" i="4"/>
  <c r="C1729" i="4"/>
  <c r="B1729" i="4"/>
  <c r="A1729" i="4" s="1"/>
  <c r="F1728" i="4"/>
  <c r="D1728" i="4"/>
  <c r="C1728" i="4"/>
  <c r="B1728" i="4"/>
  <c r="A1728" i="4" s="1"/>
  <c r="F1727" i="4"/>
  <c r="D1727" i="4"/>
  <c r="C1727" i="4"/>
  <c r="B1727" i="4"/>
  <c r="A1727" i="4" s="1"/>
  <c r="F1726" i="4"/>
  <c r="D1726" i="4"/>
  <c r="C1726" i="4"/>
  <c r="B1726" i="4"/>
  <c r="A1726" i="4" s="1"/>
  <c r="F1725" i="4"/>
  <c r="D1725" i="4"/>
  <c r="C1725" i="4"/>
  <c r="B1725" i="4"/>
  <c r="A1725" i="4" s="1"/>
  <c r="F1724" i="4"/>
  <c r="D1724" i="4"/>
  <c r="C1724" i="4"/>
  <c r="B1724" i="4"/>
  <c r="A1724" i="4" s="1"/>
  <c r="F1723" i="4"/>
  <c r="D1723" i="4"/>
  <c r="C1723" i="4"/>
  <c r="B1723" i="4"/>
  <c r="A1723" i="4" s="1"/>
  <c r="F1722" i="4"/>
  <c r="D1722" i="4"/>
  <c r="C1722" i="4"/>
  <c r="B1722" i="4"/>
  <c r="A1722" i="4" s="1"/>
  <c r="F1721" i="4"/>
  <c r="D1721" i="4"/>
  <c r="C1721" i="4"/>
  <c r="B1721" i="4"/>
  <c r="A1721" i="4" s="1"/>
  <c r="F1720" i="4"/>
  <c r="D1720" i="4"/>
  <c r="C1720" i="4"/>
  <c r="B1720" i="4"/>
  <c r="A1720" i="4" s="1"/>
  <c r="F1719" i="4"/>
  <c r="D1719" i="4"/>
  <c r="C1719" i="4"/>
  <c r="B1719" i="4"/>
  <c r="A1719" i="4" s="1"/>
  <c r="F1718" i="4"/>
  <c r="D1718" i="4"/>
  <c r="C1718" i="4"/>
  <c r="B1718" i="4"/>
  <c r="F1717" i="4"/>
  <c r="D1717" i="4"/>
  <c r="C1717" i="4"/>
  <c r="B1717" i="4"/>
  <c r="A1717" i="4" s="1"/>
  <c r="F1716" i="4"/>
  <c r="D1716" i="4"/>
  <c r="C1716" i="4"/>
  <c r="B1716" i="4"/>
  <c r="A1716" i="4" s="1"/>
  <c r="F1715" i="4"/>
  <c r="D1715" i="4"/>
  <c r="C1715" i="4"/>
  <c r="B1715" i="4"/>
  <c r="A1715" i="4" s="1"/>
  <c r="F1714" i="4"/>
  <c r="D1714" i="4"/>
  <c r="C1714" i="4"/>
  <c r="B1714" i="4"/>
  <c r="F1713" i="4"/>
  <c r="D1713" i="4"/>
  <c r="C1713" i="4"/>
  <c r="B1713" i="4"/>
  <c r="A1713" i="4" s="1"/>
  <c r="F1712" i="4"/>
  <c r="D1712" i="4"/>
  <c r="C1712" i="4"/>
  <c r="B1712" i="4"/>
  <c r="A1712" i="4" s="1"/>
  <c r="F1711" i="4"/>
  <c r="D1711" i="4"/>
  <c r="C1711" i="4"/>
  <c r="B1711" i="4"/>
  <c r="F1710" i="4"/>
  <c r="D1710" i="4"/>
  <c r="C1710" i="4"/>
  <c r="B1710" i="4"/>
  <c r="A1710" i="4" s="1"/>
  <c r="F1709" i="4"/>
  <c r="D1709" i="4"/>
  <c r="C1709" i="4"/>
  <c r="B1709" i="4"/>
  <c r="A1709" i="4" s="1"/>
  <c r="F1708" i="4"/>
  <c r="D1708" i="4"/>
  <c r="C1708" i="4"/>
  <c r="B1708" i="4"/>
  <c r="A1708" i="4" s="1"/>
  <c r="F1707" i="4"/>
  <c r="D1707" i="4"/>
  <c r="C1707" i="4"/>
  <c r="B1707" i="4"/>
  <c r="A1707" i="4" s="1"/>
  <c r="F1706" i="4"/>
  <c r="D1706" i="4"/>
  <c r="C1706" i="4"/>
  <c r="B1706" i="4"/>
  <c r="A1706" i="4" s="1"/>
  <c r="F1705" i="4"/>
  <c r="D1705" i="4"/>
  <c r="C1705" i="4"/>
  <c r="B1705" i="4"/>
  <c r="A1705" i="4" s="1"/>
  <c r="F1704" i="4"/>
  <c r="D1704" i="4"/>
  <c r="C1704" i="4"/>
  <c r="B1704" i="4"/>
  <c r="A1704" i="4" s="1"/>
  <c r="F1703" i="4"/>
  <c r="D1703" i="4"/>
  <c r="C1703" i="4"/>
  <c r="B1703" i="4"/>
  <c r="A1703" i="4" s="1"/>
  <c r="F1702" i="4"/>
  <c r="D1702" i="4"/>
  <c r="C1702" i="4"/>
  <c r="B1702" i="4"/>
  <c r="F1701" i="4"/>
  <c r="D1701" i="4"/>
  <c r="C1701" i="4"/>
  <c r="B1701" i="4"/>
  <c r="A1701" i="4" s="1"/>
  <c r="F1700" i="4"/>
  <c r="D1700" i="4"/>
  <c r="C1700" i="4"/>
  <c r="B1700" i="4"/>
  <c r="A1700" i="4" s="1"/>
  <c r="F1699" i="4"/>
  <c r="D1699" i="4"/>
  <c r="C1699" i="4"/>
  <c r="B1699" i="4"/>
  <c r="A1699" i="4" s="1"/>
  <c r="F1698" i="4"/>
  <c r="D1698" i="4"/>
  <c r="C1698" i="4"/>
  <c r="B1698" i="4"/>
  <c r="A1698" i="4" s="1"/>
  <c r="F1697" i="4"/>
  <c r="D1697" i="4"/>
  <c r="C1697" i="4"/>
  <c r="B1697" i="4"/>
  <c r="A1697" i="4" s="1"/>
  <c r="F1696" i="4"/>
  <c r="D1696" i="4"/>
  <c r="C1696" i="4"/>
  <c r="B1696" i="4"/>
  <c r="A1696" i="4" s="1"/>
  <c r="F1695" i="4"/>
  <c r="D1695" i="4"/>
  <c r="C1695" i="4"/>
  <c r="B1695" i="4"/>
  <c r="A1695" i="4" s="1"/>
  <c r="F1694" i="4"/>
  <c r="D1694" i="4"/>
  <c r="C1694" i="4"/>
  <c r="B1694" i="4"/>
  <c r="A1694" i="4" s="1"/>
  <c r="F1693" i="4"/>
  <c r="D1693" i="4"/>
  <c r="C1693" i="4"/>
  <c r="B1693" i="4"/>
  <c r="A1693" i="4" s="1"/>
  <c r="F1692" i="4"/>
  <c r="D1692" i="4"/>
  <c r="C1692" i="4"/>
  <c r="B1692" i="4"/>
  <c r="A1692" i="4" s="1"/>
  <c r="F1691" i="4"/>
  <c r="D1691" i="4"/>
  <c r="C1691" i="4"/>
  <c r="B1691" i="4"/>
  <c r="A1691" i="4" s="1"/>
  <c r="F1690" i="4"/>
  <c r="D1690" i="4"/>
  <c r="C1690" i="4"/>
  <c r="B1690" i="4"/>
  <c r="A1690" i="4" s="1"/>
  <c r="F1689" i="4"/>
  <c r="D1689" i="4"/>
  <c r="C1689" i="4"/>
  <c r="B1689" i="4"/>
  <c r="A1689" i="4" s="1"/>
  <c r="F1688" i="4"/>
  <c r="D1688" i="4"/>
  <c r="C1688" i="4"/>
  <c r="B1688" i="4"/>
  <c r="A1688" i="4" s="1"/>
  <c r="F1687" i="4"/>
  <c r="D1687" i="4"/>
  <c r="C1687" i="4"/>
  <c r="B1687" i="4"/>
  <c r="A1687" i="4" s="1"/>
  <c r="F1686" i="4"/>
  <c r="D1686" i="4"/>
  <c r="C1686" i="4"/>
  <c r="B1686" i="4"/>
  <c r="F1685" i="4"/>
  <c r="D1685" i="4"/>
  <c r="C1685" i="4"/>
  <c r="B1685" i="4"/>
  <c r="A1685" i="4" s="1"/>
  <c r="F1684" i="4"/>
  <c r="D1684" i="4"/>
  <c r="C1684" i="4"/>
  <c r="B1684" i="4"/>
  <c r="A1684" i="4" s="1"/>
  <c r="F1683" i="4"/>
  <c r="D1683" i="4"/>
  <c r="C1683" i="4"/>
  <c r="B1683" i="4"/>
  <c r="A1683" i="4" s="1"/>
  <c r="F1682" i="4"/>
  <c r="D1682" i="4"/>
  <c r="C1682" i="4"/>
  <c r="B1682" i="4"/>
  <c r="F1681" i="4"/>
  <c r="D1681" i="4"/>
  <c r="C1681" i="4"/>
  <c r="B1681" i="4"/>
  <c r="A1681" i="4" s="1"/>
  <c r="F1680" i="4"/>
  <c r="D1680" i="4"/>
  <c r="C1680" i="4"/>
  <c r="B1680" i="4"/>
  <c r="A1680" i="4" s="1"/>
  <c r="F1679" i="4"/>
  <c r="D1679" i="4"/>
  <c r="C1679" i="4"/>
  <c r="B1679" i="4"/>
  <c r="F1678" i="4"/>
  <c r="D1678" i="4"/>
  <c r="C1678" i="4"/>
  <c r="B1678" i="4"/>
  <c r="A1678" i="4" s="1"/>
  <c r="F1677" i="4"/>
  <c r="D1677" i="4"/>
  <c r="C1677" i="4"/>
  <c r="B1677" i="4"/>
  <c r="A1677" i="4" s="1"/>
  <c r="F1676" i="4"/>
  <c r="D1676" i="4"/>
  <c r="C1676" i="4"/>
  <c r="B1676" i="4"/>
  <c r="A1676" i="4" s="1"/>
  <c r="F1675" i="4"/>
  <c r="D1675" i="4"/>
  <c r="C1675" i="4"/>
  <c r="B1675" i="4"/>
  <c r="F1674" i="4"/>
  <c r="D1674" i="4"/>
  <c r="C1674" i="4"/>
  <c r="B1674" i="4"/>
  <c r="A1674" i="4" s="1"/>
  <c r="F1673" i="4"/>
  <c r="D1673" i="4"/>
  <c r="C1673" i="4"/>
  <c r="B1673" i="4"/>
  <c r="A1673" i="4" s="1"/>
  <c r="F1672" i="4"/>
  <c r="D1672" i="4"/>
  <c r="C1672" i="4"/>
  <c r="B1672" i="4"/>
  <c r="A1672" i="4" s="1"/>
  <c r="F1671" i="4"/>
  <c r="D1671" i="4"/>
  <c r="C1671" i="4"/>
  <c r="B1671" i="4"/>
  <c r="A1671" i="4" s="1"/>
  <c r="F1670" i="4"/>
  <c r="D1670" i="4"/>
  <c r="C1670" i="4"/>
  <c r="B1670" i="4"/>
  <c r="F1669" i="4"/>
  <c r="D1669" i="4"/>
  <c r="C1669" i="4"/>
  <c r="B1669" i="4"/>
  <c r="A1669" i="4" s="1"/>
  <c r="F1668" i="4"/>
  <c r="D1668" i="4"/>
  <c r="C1668" i="4"/>
  <c r="B1668" i="4"/>
  <c r="A1668" i="4" s="1"/>
  <c r="F1667" i="4"/>
  <c r="D1667" i="4"/>
  <c r="C1667" i="4"/>
  <c r="B1667" i="4"/>
  <c r="A1667" i="4" s="1"/>
  <c r="F1666" i="4"/>
  <c r="D1666" i="4"/>
  <c r="C1666" i="4"/>
  <c r="B1666" i="4"/>
  <c r="A1666" i="4" s="1"/>
  <c r="F1665" i="4"/>
  <c r="D1665" i="4"/>
  <c r="C1665" i="4"/>
  <c r="B1665" i="4"/>
  <c r="A1665" i="4" s="1"/>
  <c r="F1664" i="4"/>
  <c r="D1664" i="4"/>
  <c r="C1664" i="4"/>
  <c r="B1664" i="4"/>
  <c r="A1664" i="4" s="1"/>
  <c r="F1663" i="4"/>
  <c r="D1663" i="4"/>
  <c r="C1663" i="4"/>
  <c r="B1663" i="4"/>
  <c r="A1663" i="4" s="1"/>
  <c r="F1662" i="4"/>
  <c r="D1662" i="4"/>
  <c r="C1662" i="4"/>
  <c r="B1662" i="4"/>
  <c r="A1662" i="4" s="1"/>
  <c r="F1661" i="4"/>
  <c r="D1661" i="4"/>
  <c r="C1661" i="4"/>
  <c r="B1661" i="4"/>
  <c r="A1661" i="4" s="1"/>
  <c r="F1660" i="4"/>
  <c r="D1660" i="4"/>
  <c r="C1660" i="4"/>
  <c r="B1660" i="4"/>
  <c r="A1660" i="4" s="1"/>
  <c r="F1659" i="4"/>
  <c r="D1659" i="4"/>
  <c r="C1659" i="4"/>
  <c r="B1659" i="4"/>
  <c r="A1659" i="4" s="1"/>
  <c r="F1658" i="4"/>
  <c r="D1658" i="4"/>
  <c r="C1658" i="4"/>
  <c r="B1658" i="4"/>
  <c r="A1658" i="4" s="1"/>
  <c r="F1657" i="4"/>
  <c r="D1657" i="4"/>
  <c r="C1657" i="4"/>
  <c r="B1657" i="4"/>
  <c r="A1657" i="4" s="1"/>
  <c r="F1656" i="4"/>
  <c r="D1656" i="4"/>
  <c r="C1656" i="4"/>
  <c r="B1656" i="4"/>
  <c r="A1656" i="4" s="1"/>
  <c r="F1655" i="4"/>
  <c r="D1655" i="4"/>
  <c r="C1655" i="4"/>
  <c r="B1655" i="4"/>
  <c r="A1655" i="4" s="1"/>
  <c r="F1654" i="4"/>
  <c r="D1654" i="4"/>
  <c r="C1654" i="4"/>
  <c r="B1654" i="4"/>
  <c r="A1654" i="4" s="1"/>
  <c r="F1653" i="4"/>
  <c r="D1653" i="4"/>
  <c r="C1653" i="4"/>
  <c r="B1653" i="4"/>
  <c r="A1653" i="4" s="1"/>
  <c r="F1652" i="4"/>
  <c r="D1652" i="4"/>
  <c r="C1652" i="4"/>
  <c r="B1652" i="4"/>
  <c r="A1652" i="4" s="1"/>
  <c r="F1651" i="4"/>
  <c r="D1651" i="4"/>
  <c r="C1651" i="4"/>
  <c r="B1651" i="4"/>
  <c r="F1650" i="4"/>
  <c r="D1650" i="4"/>
  <c r="C1650" i="4"/>
  <c r="B1650" i="4"/>
  <c r="A1650" i="4" s="1"/>
  <c r="F1649" i="4"/>
  <c r="D1649" i="4"/>
  <c r="C1649" i="4"/>
  <c r="B1649" i="4"/>
  <c r="A1649" i="4" s="1"/>
  <c r="F1648" i="4"/>
  <c r="D1648" i="4"/>
  <c r="C1648" i="4"/>
  <c r="B1648" i="4"/>
  <c r="A1648" i="4" s="1"/>
  <c r="F1647" i="4"/>
  <c r="D1647" i="4"/>
  <c r="C1647" i="4"/>
  <c r="B1647" i="4"/>
  <c r="A1647" i="4" s="1"/>
  <c r="F1646" i="4"/>
  <c r="D1646" i="4"/>
  <c r="C1646" i="4"/>
  <c r="B1646" i="4"/>
  <c r="A1646" i="4" s="1"/>
  <c r="F1645" i="4"/>
  <c r="D1645" i="4"/>
  <c r="C1645" i="4"/>
  <c r="B1645" i="4"/>
  <c r="A1645" i="4" s="1"/>
  <c r="F1644" i="4"/>
  <c r="D1644" i="4"/>
  <c r="C1644" i="4"/>
  <c r="B1644" i="4"/>
  <c r="A1644" i="4" s="1"/>
  <c r="F1643" i="4"/>
  <c r="D1643" i="4"/>
  <c r="C1643" i="4"/>
  <c r="B1643" i="4"/>
  <c r="A1643" i="4" s="1"/>
  <c r="F1642" i="4"/>
  <c r="D1642" i="4"/>
  <c r="C1642" i="4"/>
  <c r="B1642" i="4"/>
  <c r="A1642" i="4" s="1"/>
  <c r="F1641" i="4"/>
  <c r="D1641" i="4"/>
  <c r="C1641" i="4"/>
  <c r="B1641" i="4"/>
  <c r="A1641" i="4" s="1"/>
  <c r="F1640" i="4"/>
  <c r="D1640" i="4"/>
  <c r="C1640" i="4"/>
  <c r="B1640" i="4"/>
  <c r="A1640" i="4" s="1"/>
  <c r="F1639" i="4"/>
  <c r="D1639" i="4"/>
  <c r="C1639" i="4"/>
  <c r="B1639" i="4"/>
  <c r="A1639" i="4" s="1"/>
  <c r="F1638" i="4"/>
  <c r="D1638" i="4"/>
  <c r="C1638" i="4"/>
  <c r="B1638" i="4"/>
  <c r="A1638" i="4" s="1"/>
  <c r="F1637" i="4"/>
  <c r="D1637" i="4"/>
  <c r="C1637" i="4"/>
  <c r="B1637" i="4"/>
  <c r="A1637" i="4" s="1"/>
  <c r="F1636" i="4"/>
  <c r="D1636" i="4"/>
  <c r="C1636" i="4"/>
  <c r="B1636" i="4"/>
  <c r="A1636" i="4" s="1"/>
  <c r="F1635" i="4"/>
  <c r="D1635" i="4"/>
  <c r="C1635" i="4"/>
  <c r="B1635" i="4"/>
  <c r="A1635" i="4" s="1"/>
  <c r="F1634" i="4"/>
  <c r="D1634" i="4"/>
  <c r="C1634" i="4"/>
  <c r="B1634" i="4"/>
  <c r="A1634" i="4" s="1"/>
  <c r="F1633" i="4"/>
  <c r="D1633" i="4"/>
  <c r="C1633" i="4"/>
  <c r="B1633" i="4"/>
  <c r="A1633" i="4" s="1"/>
  <c r="F1632" i="4"/>
  <c r="D1632" i="4"/>
  <c r="C1632" i="4"/>
  <c r="B1632" i="4"/>
  <c r="A1632" i="4" s="1"/>
  <c r="F1631" i="4"/>
  <c r="D1631" i="4"/>
  <c r="C1631" i="4"/>
  <c r="B1631" i="4"/>
  <c r="A1631" i="4" s="1"/>
  <c r="E1631" i="4" s="1"/>
  <c r="F1630" i="4"/>
  <c r="D1630" i="4"/>
  <c r="C1630" i="4"/>
  <c r="B1630" i="4"/>
  <c r="A1630" i="4" s="1"/>
  <c r="F1629" i="4"/>
  <c r="D1629" i="4"/>
  <c r="C1629" i="4"/>
  <c r="B1629" i="4"/>
  <c r="A1629" i="4" s="1"/>
  <c r="F1628" i="4"/>
  <c r="D1628" i="4"/>
  <c r="C1628" i="4"/>
  <c r="B1628" i="4"/>
  <c r="F1627" i="4"/>
  <c r="D1627" i="4"/>
  <c r="C1627" i="4"/>
  <c r="B1627" i="4"/>
  <c r="A1627" i="4" s="1"/>
  <c r="F1626" i="4"/>
  <c r="D1626" i="4"/>
  <c r="C1626" i="4"/>
  <c r="B1626" i="4"/>
  <c r="A1626" i="4" s="1"/>
  <c r="F1625" i="4"/>
  <c r="D1625" i="4"/>
  <c r="C1625" i="4"/>
  <c r="B1625" i="4"/>
  <c r="A1625" i="4" s="1"/>
  <c r="F1624" i="4"/>
  <c r="D1624" i="4"/>
  <c r="C1624" i="4"/>
  <c r="B1624" i="4"/>
  <c r="A1624" i="4" s="1"/>
  <c r="F1623" i="4"/>
  <c r="D1623" i="4"/>
  <c r="C1623" i="4"/>
  <c r="B1623" i="4"/>
  <c r="A1623" i="4" s="1"/>
  <c r="F1622" i="4"/>
  <c r="D1622" i="4"/>
  <c r="C1622" i="4"/>
  <c r="B1622" i="4"/>
  <c r="A1622" i="4" s="1"/>
  <c r="F1621" i="4"/>
  <c r="D1621" i="4"/>
  <c r="C1621" i="4"/>
  <c r="B1621" i="4"/>
  <c r="A1621" i="4" s="1"/>
  <c r="F1620" i="4"/>
  <c r="D1620" i="4"/>
  <c r="C1620" i="4"/>
  <c r="B1620" i="4"/>
  <c r="F1619" i="4"/>
  <c r="D1619" i="4"/>
  <c r="C1619" i="4"/>
  <c r="B1619" i="4"/>
  <c r="A1619" i="4" s="1"/>
  <c r="F1618" i="4"/>
  <c r="D1618" i="4"/>
  <c r="C1618" i="4"/>
  <c r="B1618" i="4"/>
  <c r="A1618" i="4" s="1"/>
  <c r="F1617" i="4"/>
  <c r="D1617" i="4"/>
  <c r="C1617" i="4"/>
  <c r="B1617" i="4"/>
  <c r="F1616" i="4"/>
  <c r="D1616" i="4"/>
  <c r="C1616" i="4"/>
  <c r="B1616" i="4"/>
  <c r="F1615" i="4"/>
  <c r="D1615" i="4"/>
  <c r="C1615" i="4"/>
  <c r="B1615" i="4"/>
  <c r="A1615" i="4" s="1"/>
  <c r="F1614" i="4"/>
  <c r="D1614" i="4"/>
  <c r="C1614" i="4"/>
  <c r="B1614" i="4"/>
  <c r="A1614" i="4" s="1"/>
  <c r="F1613" i="4"/>
  <c r="D1613" i="4"/>
  <c r="C1613" i="4"/>
  <c r="B1613" i="4"/>
  <c r="A1613" i="4" s="1"/>
  <c r="F1612" i="4"/>
  <c r="D1612" i="4"/>
  <c r="C1612" i="4"/>
  <c r="B1612" i="4"/>
  <c r="F1611" i="4"/>
  <c r="D1611" i="4"/>
  <c r="C1611" i="4"/>
  <c r="B1611" i="4"/>
  <c r="A1611" i="4" s="1"/>
  <c r="F1610" i="4"/>
  <c r="D1610" i="4"/>
  <c r="C1610" i="4"/>
  <c r="B1610" i="4"/>
  <c r="A1610" i="4" s="1"/>
  <c r="F1609" i="4"/>
  <c r="D1609" i="4"/>
  <c r="C1609" i="4"/>
  <c r="B1609" i="4"/>
  <c r="A1609" i="4" s="1"/>
  <c r="F1608" i="4"/>
  <c r="D1608" i="4"/>
  <c r="C1608" i="4"/>
  <c r="B1608" i="4"/>
  <c r="A1608" i="4" s="1"/>
  <c r="F1607" i="4"/>
  <c r="D1607" i="4"/>
  <c r="C1607" i="4"/>
  <c r="B1607" i="4"/>
  <c r="F1606" i="4"/>
  <c r="D1606" i="4"/>
  <c r="C1606" i="4"/>
  <c r="B1606" i="4"/>
  <c r="A1606" i="4" s="1"/>
  <c r="F1605" i="4"/>
  <c r="D1605" i="4"/>
  <c r="C1605" i="4"/>
  <c r="B1605" i="4"/>
  <c r="A1605" i="4" s="1"/>
  <c r="F1604" i="4"/>
  <c r="D1604" i="4"/>
  <c r="C1604" i="4"/>
  <c r="B1604" i="4"/>
  <c r="A1604" i="4" s="1"/>
  <c r="F1603" i="4"/>
  <c r="D1603" i="4"/>
  <c r="C1603" i="4"/>
  <c r="B1603" i="4"/>
  <c r="A1603" i="4" s="1"/>
  <c r="F1602" i="4"/>
  <c r="D1602" i="4"/>
  <c r="C1602" i="4"/>
  <c r="B1602" i="4"/>
  <c r="A1602" i="4" s="1"/>
  <c r="F1601" i="4"/>
  <c r="D1601" i="4"/>
  <c r="C1601" i="4"/>
  <c r="B1601" i="4"/>
  <c r="A1601" i="4" s="1"/>
  <c r="F1600" i="4"/>
  <c r="D1600" i="4"/>
  <c r="C1600" i="4"/>
  <c r="B1600" i="4"/>
  <c r="A1600" i="4" s="1"/>
  <c r="F1599" i="4"/>
  <c r="D1599" i="4"/>
  <c r="C1599" i="4"/>
  <c r="B1599" i="4"/>
  <c r="A1599" i="4" s="1"/>
  <c r="F1598" i="4"/>
  <c r="D1598" i="4"/>
  <c r="C1598" i="4"/>
  <c r="B1598" i="4"/>
  <c r="A1598" i="4" s="1"/>
  <c r="F1597" i="4"/>
  <c r="D1597" i="4"/>
  <c r="C1597" i="4"/>
  <c r="B1597" i="4"/>
  <c r="A1597" i="4" s="1"/>
  <c r="F1596" i="4"/>
  <c r="D1596" i="4"/>
  <c r="C1596" i="4"/>
  <c r="B1596" i="4"/>
  <c r="A1596" i="4" s="1"/>
  <c r="F1595" i="4"/>
  <c r="D1595" i="4"/>
  <c r="C1595" i="4"/>
  <c r="B1595" i="4"/>
  <c r="A1595" i="4" s="1"/>
  <c r="F1594" i="4"/>
  <c r="D1594" i="4"/>
  <c r="C1594" i="4"/>
  <c r="B1594" i="4"/>
  <c r="A1594" i="4" s="1"/>
  <c r="F1593" i="4"/>
  <c r="D1593" i="4"/>
  <c r="C1593" i="4"/>
  <c r="B1593" i="4"/>
  <c r="A1593" i="4" s="1"/>
  <c r="F1592" i="4"/>
  <c r="D1592" i="4"/>
  <c r="C1592" i="4"/>
  <c r="B1592" i="4"/>
  <c r="A1592" i="4" s="1"/>
  <c r="F1591" i="4"/>
  <c r="D1591" i="4"/>
  <c r="C1591" i="4"/>
  <c r="B1591" i="4"/>
  <c r="A1591" i="4" s="1"/>
  <c r="F1590" i="4"/>
  <c r="D1590" i="4"/>
  <c r="C1590" i="4"/>
  <c r="B1590" i="4"/>
  <c r="A1590" i="4" s="1"/>
  <c r="F1589" i="4"/>
  <c r="D1589" i="4"/>
  <c r="C1589" i="4"/>
  <c r="B1589" i="4"/>
  <c r="A1589" i="4" s="1"/>
  <c r="F1588" i="4"/>
  <c r="D1588" i="4"/>
  <c r="C1588" i="4"/>
  <c r="B1588" i="4"/>
  <c r="A1588" i="4" s="1"/>
  <c r="F1587" i="4"/>
  <c r="D1587" i="4"/>
  <c r="C1587" i="4"/>
  <c r="B1587" i="4"/>
  <c r="A1587" i="4" s="1"/>
  <c r="F1586" i="4"/>
  <c r="D1586" i="4"/>
  <c r="C1586" i="4"/>
  <c r="B1586" i="4"/>
  <c r="A1586" i="4" s="1"/>
  <c r="F1585" i="4"/>
  <c r="D1585" i="4"/>
  <c r="C1585" i="4"/>
  <c r="B1585" i="4"/>
  <c r="A1585" i="4" s="1"/>
  <c r="F1584" i="4"/>
  <c r="D1584" i="4"/>
  <c r="C1584" i="4"/>
  <c r="B1584" i="4"/>
  <c r="A1584" i="4" s="1"/>
  <c r="F1583" i="4"/>
  <c r="D1583" i="4"/>
  <c r="C1583" i="4"/>
  <c r="B1583" i="4"/>
  <c r="A1583" i="4" s="1"/>
  <c r="F1582" i="4"/>
  <c r="D1582" i="4"/>
  <c r="C1582" i="4"/>
  <c r="B1582" i="4"/>
  <c r="A1582" i="4" s="1"/>
  <c r="F1581" i="4"/>
  <c r="D1581" i="4"/>
  <c r="C1581" i="4"/>
  <c r="B1581" i="4"/>
  <c r="A1581" i="4" s="1"/>
  <c r="F1580" i="4"/>
  <c r="D1580" i="4"/>
  <c r="C1580" i="4"/>
  <c r="B1580" i="4"/>
  <c r="A1580" i="4" s="1"/>
  <c r="F1579" i="4"/>
  <c r="D1579" i="4"/>
  <c r="C1579" i="4"/>
  <c r="B1579" i="4"/>
  <c r="A1579" i="4" s="1"/>
  <c r="F1578" i="4"/>
  <c r="D1578" i="4"/>
  <c r="C1578" i="4"/>
  <c r="B1578" i="4"/>
  <c r="A1578" i="4" s="1"/>
  <c r="F1577" i="4"/>
  <c r="D1577" i="4"/>
  <c r="C1577" i="4"/>
  <c r="B1577" i="4"/>
  <c r="A1577" i="4" s="1"/>
  <c r="F1576" i="4"/>
  <c r="D1576" i="4"/>
  <c r="C1576" i="4"/>
  <c r="B1576" i="4"/>
  <c r="A1576" i="4" s="1"/>
  <c r="F1575" i="4"/>
  <c r="D1575" i="4"/>
  <c r="C1575" i="4"/>
  <c r="B1575" i="4"/>
  <c r="A1575" i="4" s="1"/>
  <c r="F1574" i="4"/>
  <c r="D1574" i="4"/>
  <c r="C1574" i="4"/>
  <c r="B1574" i="4"/>
  <c r="A1574" i="4" s="1"/>
  <c r="F1573" i="4"/>
  <c r="D1573" i="4"/>
  <c r="C1573" i="4"/>
  <c r="B1573" i="4"/>
  <c r="A1573" i="4" s="1"/>
  <c r="F1572" i="4"/>
  <c r="D1572" i="4"/>
  <c r="C1572" i="4"/>
  <c r="B1572" i="4"/>
  <c r="A1572" i="4" s="1"/>
  <c r="F1571" i="4"/>
  <c r="D1571" i="4"/>
  <c r="C1571" i="4"/>
  <c r="B1571" i="4"/>
  <c r="A1571" i="4" s="1"/>
  <c r="F1570" i="4"/>
  <c r="D1570" i="4"/>
  <c r="C1570" i="4"/>
  <c r="B1570" i="4"/>
  <c r="A1570" i="4" s="1"/>
  <c r="F1569" i="4"/>
  <c r="D1569" i="4"/>
  <c r="C1569" i="4"/>
  <c r="B1569" i="4"/>
  <c r="A1569" i="4" s="1"/>
  <c r="F1568" i="4"/>
  <c r="D1568" i="4"/>
  <c r="C1568" i="4"/>
  <c r="B1568" i="4"/>
  <c r="F1567" i="4"/>
  <c r="D1567" i="4"/>
  <c r="C1567" i="4"/>
  <c r="B1567" i="4"/>
  <c r="A1567" i="4" s="1"/>
  <c r="F1566" i="4"/>
  <c r="D1566" i="4"/>
  <c r="C1566" i="4"/>
  <c r="B1566" i="4"/>
  <c r="A1566" i="4" s="1"/>
  <c r="F1565" i="4"/>
  <c r="D1565" i="4"/>
  <c r="C1565" i="4"/>
  <c r="B1565" i="4"/>
  <c r="A1565" i="4" s="1"/>
  <c r="E1565" i="4" s="1"/>
  <c r="F1564" i="4"/>
  <c r="D1564" i="4"/>
  <c r="C1564" i="4"/>
  <c r="B1564" i="4"/>
  <c r="A1564" i="4" s="1"/>
  <c r="F1563" i="4"/>
  <c r="D1563" i="4"/>
  <c r="C1563" i="4"/>
  <c r="B1563" i="4"/>
  <c r="A1563" i="4" s="1"/>
  <c r="F1562" i="4"/>
  <c r="D1562" i="4"/>
  <c r="C1562" i="4"/>
  <c r="B1562" i="4"/>
  <c r="A1562" i="4" s="1"/>
  <c r="F1561" i="4"/>
  <c r="D1561" i="4"/>
  <c r="C1561" i="4"/>
  <c r="B1561" i="4"/>
  <c r="A1561" i="4" s="1"/>
  <c r="F1560" i="4"/>
  <c r="D1560" i="4"/>
  <c r="C1560" i="4"/>
  <c r="B1560" i="4"/>
  <c r="F1559" i="4"/>
  <c r="D1559" i="4"/>
  <c r="C1559" i="4"/>
  <c r="B1559" i="4"/>
  <c r="F1558" i="4"/>
  <c r="D1558" i="4"/>
  <c r="C1558" i="4"/>
  <c r="B1558" i="4"/>
  <c r="A1558" i="4" s="1"/>
  <c r="F1557" i="4"/>
  <c r="D1557" i="4"/>
  <c r="C1557" i="4"/>
  <c r="B1557" i="4"/>
  <c r="A1557" i="4" s="1"/>
  <c r="F1556" i="4"/>
  <c r="D1556" i="4"/>
  <c r="C1556" i="4"/>
  <c r="B1556" i="4"/>
  <c r="A1556" i="4" s="1"/>
  <c r="F1555" i="4"/>
  <c r="D1555" i="4"/>
  <c r="C1555" i="4"/>
  <c r="B1555" i="4"/>
  <c r="A1555" i="4" s="1"/>
  <c r="F1554" i="4"/>
  <c r="D1554" i="4"/>
  <c r="C1554" i="4"/>
  <c r="B1554" i="4"/>
  <c r="A1554" i="4" s="1"/>
  <c r="F1553" i="4"/>
  <c r="D1553" i="4"/>
  <c r="C1553" i="4"/>
  <c r="B1553" i="4"/>
  <c r="A1553" i="4" s="1"/>
  <c r="F1552" i="4"/>
  <c r="D1552" i="4"/>
  <c r="C1552" i="4"/>
  <c r="B1552" i="4"/>
  <c r="A1552" i="4" s="1"/>
  <c r="F1551" i="4"/>
  <c r="D1551" i="4"/>
  <c r="C1551" i="4"/>
  <c r="B1551" i="4"/>
  <c r="A1551" i="4" s="1"/>
  <c r="F1550" i="4"/>
  <c r="D1550" i="4"/>
  <c r="C1550" i="4"/>
  <c r="B1550" i="4"/>
  <c r="A1550" i="4" s="1"/>
  <c r="F1549" i="4"/>
  <c r="D1549" i="4"/>
  <c r="C1549" i="4"/>
  <c r="B1549" i="4"/>
  <c r="A1549" i="4" s="1"/>
  <c r="F1548" i="4"/>
  <c r="D1548" i="4"/>
  <c r="C1548" i="4"/>
  <c r="B1548" i="4"/>
  <c r="A1548" i="4" s="1"/>
  <c r="F1547" i="4"/>
  <c r="D1547" i="4"/>
  <c r="C1547" i="4"/>
  <c r="B1547" i="4"/>
  <c r="F1546" i="4"/>
  <c r="D1546" i="4"/>
  <c r="C1546" i="4"/>
  <c r="B1546" i="4"/>
  <c r="A1546" i="4" s="1"/>
  <c r="F1545" i="4"/>
  <c r="D1545" i="4"/>
  <c r="C1545" i="4"/>
  <c r="B1545" i="4"/>
  <c r="F1544" i="4"/>
  <c r="D1544" i="4"/>
  <c r="C1544" i="4"/>
  <c r="B1544" i="4"/>
  <c r="A1544" i="4" s="1"/>
  <c r="F1543" i="4"/>
  <c r="D1543" i="4"/>
  <c r="C1543" i="4"/>
  <c r="B1543" i="4"/>
  <c r="A1543" i="4" s="1"/>
  <c r="F1542" i="4"/>
  <c r="D1542" i="4"/>
  <c r="C1542" i="4"/>
  <c r="B1542" i="4"/>
  <c r="A1542" i="4" s="1"/>
  <c r="F1541" i="4"/>
  <c r="D1541" i="4"/>
  <c r="C1541" i="4"/>
  <c r="B1541" i="4"/>
  <c r="A1541" i="4" s="1"/>
  <c r="F1540" i="4"/>
  <c r="D1540" i="4"/>
  <c r="C1540" i="4"/>
  <c r="B1540" i="4"/>
  <c r="A1540" i="4" s="1"/>
  <c r="F1539" i="4"/>
  <c r="D1539" i="4"/>
  <c r="C1539" i="4"/>
  <c r="B1539" i="4"/>
  <c r="A1539" i="4" s="1"/>
  <c r="F1538" i="4"/>
  <c r="D1538" i="4"/>
  <c r="C1538" i="4"/>
  <c r="B1538" i="4"/>
  <c r="A1538" i="4" s="1"/>
  <c r="F1537" i="4"/>
  <c r="D1537" i="4"/>
  <c r="C1537" i="4"/>
  <c r="B1537" i="4"/>
  <c r="A1537" i="4" s="1"/>
  <c r="F1536" i="4"/>
  <c r="D1536" i="4"/>
  <c r="C1536" i="4"/>
  <c r="B1536" i="4"/>
  <c r="A1536" i="4" s="1"/>
  <c r="F1535" i="4"/>
  <c r="D1535" i="4"/>
  <c r="C1535" i="4"/>
  <c r="B1535" i="4"/>
  <c r="A1535" i="4" s="1"/>
  <c r="F1534" i="4"/>
  <c r="D1534" i="4"/>
  <c r="C1534" i="4"/>
  <c r="B1534" i="4"/>
  <c r="F1533" i="4"/>
  <c r="D1533" i="4"/>
  <c r="C1533" i="4"/>
  <c r="B1533" i="4"/>
  <c r="A1533" i="4" s="1"/>
  <c r="F1532" i="4"/>
  <c r="D1532" i="4"/>
  <c r="C1532" i="4"/>
  <c r="B1532" i="4"/>
  <c r="A1532" i="4" s="1"/>
  <c r="F1531" i="4"/>
  <c r="D1531" i="4"/>
  <c r="C1531" i="4"/>
  <c r="B1531" i="4"/>
  <c r="A1531" i="4" s="1"/>
  <c r="F1530" i="4"/>
  <c r="D1530" i="4"/>
  <c r="C1530" i="4"/>
  <c r="B1530" i="4"/>
  <c r="A1530" i="4" s="1"/>
  <c r="F1529" i="4"/>
  <c r="D1529" i="4"/>
  <c r="C1529" i="4"/>
  <c r="B1529" i="4"/>
  <c r="A1529" i="4" s="1"/>
  <c r="E1529" i="4" s="1"/>
  <c r="F1528" i="4"/>
  <c r="D1528" i="4"/>
  <c r="C1528" i="4"/>
  <c r="B1528" i="4"/>
  <c r="A1528" i="4" s="1"/>
  <c r="F1527" i="4"/>
  <c r="D1527" i="4"/>
  <c r="C1527" i="4"/>
  <c r="B1527" i="4"/>
  <c r="A1527" i="4" s="1"/>
  <c r="F1526" i="4"/>
  <c r="D1526" i="4"/>
  <c r="C1526" i="4"/>
  <c r="B1526" i="4"/>
  <c r="A1526" i="4" s="1"/>
  <c r="F1525" i="4"/>
  <c r="D1525" i="4"/>
  <c r="C1525" i="4"/>
  <c r="B1525" i="4"/>
  <c r="A1525" i="4" s="1"/>
  <c r="F1524" i="4"/>
  <c r="D1524" i="4"/>
  <c r="C1524" i="4"/>
  <c r="B1524" i="4"/>
  <c r="A1524" i="4" s="1"/>
  <c r="F1523" i="4"/>
  <c r="D1523" i="4"/>
  <c r="C1523" i="4"/>
  <c r="B1523" i="4"/>
  <c r="A1523" i="4" s="1"/>
  <c r="F1522" i="4"/>
  <c r="D1522" i="4"/>
  <c r="C1522" i="4"/>
  <c r="B1522" i="4"/>
  <c r="A1522" i="4" s="1"/>
  <c r="F1521" i="4"/>
  <c r="D1521" i="4"/>
  <c r="C1521" i="4"/>
  <c r="B1521" i="4"/>
  <c r="F1520" i="4"/>
  <c r="D1520" i="4"/>
  <c r="C1520" i="4"/>
  <c r="B1520" i="4"/>
  <c r="A1520" i="4" s="1"/>
  <c r="F1519" i="4"/>
  <c r="D1519" i="4"/>
  <c r="C1519" i="4"/>
  <c r="B1519" i="4"/>
  <c r="A1519" i="4" s="1"/>
  <c r="F1518" i="4"/>
  <c r="D1518" i="4"/>
  <c r="C1518" i="4"/>
  <c r="B1518" i="4"/>
  <c r="A1518" i="4" s="1"/>
  <c r="F1517" i="4"/>
  <c r="D1517" i="4"/>
  <c r="C1517" i="4"/>
  <c r="B1517" i="4"/>
  <c r="A1517" i="4" s="1"/>
  <c r="F1516" i="4"/>
  <c r="D1516" i="4"/>
  <c r="C1516" i="4"/>
  <c r="B1516" i="4"/>
  <c r="A1516" i="4" s="1"/>
  <c r="F1515" i="4"/>
  <c r="D1515" i="4"/>
  <c r="C1515" i="4"/>
  <c r="B1515" i="4"/>
  <c r="A1515" i="4" s="1"/>
  <c r="F1514" i="4"/>
  <c r="D1514" i="4"/>
  <c r="C1514" i="4"/>
  <c r="B1514" i="4"/>
  <c r="A1514" i="4" s="1"/>
  <c r="F1513" i="4"/>
  <c r="D1513" i="4"/>
  <c r="C1513" i="4"/>
  <c r="B1513" i="4"/>
  <c r="A1513" i="4" s="1"/>
  <c r="F1512" i="4"/>
  <c r="D1512" i="4"/>
  <c r="C1512" i="4"/>
  <c r="B1512" i="4"/>
  <c r="A1512" i="4" s="1"/>
  <c r="F1511" i="4"/>
  <c r="D1511" i="4"/>
  <c r="C1511" i="4"/>
  <c r="B1511" i="4"/>
  <c r="F1510" i="4"/>
  <c r="D1510" i="4"/>
  <c r="C1510" i="4"/>
  <c r="B1510" i="4"/>
  <c r="F1509" i="4"/>
  <c r="D1509" i="4"/>
  <c r="C1509" i="4"/>
  <c r="B1509" i="4"/>
  <c r="A1509" i="4" s="1"/>
  <c r="F1508" i="4"/>
  <c r="D1508" i="4"/>
  <c r="C1508" i="4"/>
  <c r="B1508" i="4"/>
  <c r="A1508" i="4" s="1"/>
  <c r="F1507" i="4"/>
  <c r="D1507" i="4"/>
  <c r="C1507" i="4"/>
  <c r="B1507" i="4"/>
  <c r="F1506" i="4"/>
  <c r="D1506" i="4"/>
  <c r="C1506" i="4"/>
  <c r="B1506" i="4"/>
  <c r="A1506" i="4" s="1"/>
  <c r="F1505" i="4"/>
  <c r="D1505" i="4"/>
  <c r="C1505" i="4"/>
  <c r="B1505" i="4"/>
  <c r="A1505" i="4" s="1"/>
  <c r="E1505" i="4" s="1"/>
  <c r="F1504" i="4"/>
  <c r="D1504" i="4"/>
  <c r="C1504" i="4"/>
  <c r="B1504" i="4"/>
  <c r="A1504" i="4" s="1"/>
  <c r="F1503" i="4"/>
  <c r="D1503" i="4"/>
  <c r="C1503" i="4"/>
  <c r="B1503" i="4"/>
  <c r="F1502" i="4"/>
  <c r="D1502" i="4"/>
  <c r="C1502" i="4"/>
  <c r="B1502" i="4"/>
  <c r="A1502" i="4" s="1"/>
  <c r="F1501" i="4"/>
  <c r="D1501" i="4"/>
  <c r="C1501" i="4"/>
  <c r="B1501" i="4"/>
  <c r="A1501" i="4" s="1"/>
  <c r="F1500" i="4"/>
  <c r="D1500" i="4"/>
  <c r="C1500" i="4"/>
  <c r="B1500" i="4"/>
  <c r="F1499" i="4"/>
  <c r="D1499" i="4"/>
  <c r="C1499" i="4"/>
  <c r="B1499" i="4"/>
  <c r="F1498" i="4"/>
  <c r="D1498" i="4"/>
  <c r="C1498" i="4"/>
  <c r="B1498" i="4"/>
  <c r="A1498" i="4" s="1"/>
  <c r="F1497" i="4"/>
  <c r="D1497" i="4"/>
  <c r="C1497" i="4"/>
  <c r="B1497" i="4"/>
  <c r="A1497" i="4" s="1"/>
  <c r="F1496" i="4"/>
  <c r="D1496" i="4"/>
  <c r="C1496" i="4"/>
  <c r="B1496" i="4"/>
  <c r="A1496" i="4" s="1"/>
  <c r="F1495" i="4"/>
  <c r="D1495" i="4"/>
  <c r="C1495" i="4"/>
  <c r="B1495" i="4"/>
  <c r="A1495" i="4" s="1"/>
  <c r="F1494" i="4"/>
  <c r="D1494" i="4"/>
  <c r="C1494" i="4"/>
  <c r="B1494" i="4"/>
  <c r="A1494" i="4" s="1"/>
  <c r="F1493" i="4"/>
  <c r="D1493" i="4"/>
  <c r="C1493" i="4"/>
  <c r="B1493" i="4"/>
  <c r="A1493" i="4" s="1"/>
  <c r="F1492" i="4"/>
  <c r="D1492" i="4"/>
  <c r="C1492" i="4"/>
  <c r="B1492" i="4"/>
  <c r="F1491" i="4"/>
  <c r="D1491" i="4"/>
  <c r="C1491" i="4"/>
  <c r="B1491" i="4"/>
  <c r="A1491" i="4" s="1"/>
  <c r="F1490" i="4"/>
  <c r="D1490" i="4"/>
  <c r="C1490" i="4"/>
  <c r="B1490" i="4"/>
  <c r="A1490" i="4" s="1"/>
  <c r="F1489" i="4"/>
  <c r="D1489" i="4"/>
  <c r="C1489" i="4"/>
  <c r="B1489" i="4"/>
  <c r="A1489" i="4" s="1"/>
  <c r="F1488" i="4"/>
  <c r="D1488" i="4"/>
  <c r="C1488" i="4"/>
  <c r="B1488" i="4"/>
  <c r="A1488" i="4" s="1"/>
  <c r="F1487" i="4"/>
  <c r="D1487" i="4"/>
  <c r="C1487" i="4"/>
  <c r="B1487" i="4"/>
  <c r="F1486" i="4"/>
  <c r="D1486" i="4"/>
  <c r="C1486" i="4"/>
  <c r="B1486" i="4"/>
  <c r="A1486" i="4" s="1"/>
  <c r="F1485" i="4"/>
  <c r="D1485" i="4"/>
  <c r="C1485" i="4"/>
  <c r="B1485" i="4"/>
  <c r="A1485" i="4" s="1"/>
  <c r="F1484" i="4"/>
  <c r="D1484" i="4"/>
  <c r="C1484" i="4"/>
  <c r="B1484" i="4"/>
  <c r="A1484" i="4" s="1"/>
  <c r="F1483" i="4"/>
  <c r="D1483" i="4"/>
  <c r="C1483" i="4"/>
  <c r="B1483" i="4"/>
  <c r="A1483" i="4" s="1"/>
  <c r="F1482" i="4"/>
  <c r="D1482" i="4"/>
  <c r="C1482" i="4"/>
  <c r="B1482" i="4"/>
  <c r="A1482" i="4" s="1"/>
  <c r="F1481" i="4"/>
  <c r="D1481" i="4"/>
  <c r="C1481" i="4"/>
  <c r="B1481" i="4"/>
  <c r="A1481" i="4" s="1"/>
  <c r="F1480" i="4"/>
  <c r="D1480" i="4"/>
  <c r="C1480" i="4"/>
  <c r="B1480" i="4"/>
  <c r="A1480" i="4" s="1"/>
  <c r="F1479" i="4"/>
  <c r="D1479" i="4"/>
  <c r="C1479" i="4"/>
  <c r="B1479" i="4"/>
  <c r="A1479" i="4" s="1"/>
  <c r="F1478" i="4"/>
  <c r="D1478" i="4"/>
  <c r="C1478" i="4"/>
  <c r="B1478" i="4"/>
  <c r="A1478" i="4" s="1"/>
  <c r="F1477" i="4"/>
  <c r="D1477" i="4"/>
  <c r="C1477" i="4"/>
  <c r="B1477" i="4"/>
  <c r="A1477" i="4" s="1"/>
  <c r="F1476" i="4"/>
  <c r="D1476" i="4"/>
  <c r="C1476" i="4"/>
  <c r="B1476" i="4"/>
  <c r="A1476" i="4" s="1"/>
  <c r="F1475" i="4"/>
  <c r="D1475" i="4"/>
  <c r="C1475" i="4"/>
  <c r="B1475" i="4"/>
  <c r="A1475" i="4" s="1"/>
  <c r="F1474" i="4"/>
  <c r="D1474" i="4"/>
  <c r="C1474" i="4"/>
  <c r="B1474" i="4"/>
  <c r="A1474" i="4" s="1"/>
  <c r="F1473" i="4"/>
  <c r="D1473" i="4"/>
  <c r="C1473" i="4"/>
  <c r="B1473" i="4"/>
  <c r="A1473" i="4" s="1"/>
  <c r="F1472" i="4"/>
  <c r="D1472" i="4"/>
  <c r="C1472" i="4"/>
  <c r="B1472" i="4"/>
  <c r="A1472" i="4" s="1"/>
  <c r="F1471" i="4"/>
  <c r="D1471" i="4"/>
  <c r="C1471" i="4"/>
  <c r="B1471" i="4"/>
  <c r="A1471" i="4" s="1"/>
  <c r="F1470" i="4"/>
  <c r="D1470" i="4"/>
  <c r="C1470" i="4"/>
  <c r="B1470" i="4"/>
  <c r="A1470" i="4" s="1"/>
  <c r="F1469" i="4"/>
  <c r="D1469" i="4"/>
  <c r="C1469" i="4"/>
  <c r="B1469" i="4"/>
  <c r="A1469" i="4" s="1"/>
  <c r="F1468" i="4"/>
  <c r="D1468" i="4"/>
  <c r="C1468" i="4"/>
  <c r="B1468" i="4"/>
  <c r="A1468" i="4" s="1"/>
  <c r="F1467" i="4"/>
  <c r="D1467" i="4"/>
  <c r="C1467" i="4"/>
  <c r="B1467" i="4"/>
  <c r="A1467" i="4" s="1"/>
  <c r="F1466" i="4"/>
  <c r="D1466" i="4"/>
  <c r="C1466" i="4"/>
  <c r="B1466" i="4"/>
  <c r="A1466" i="4" s="1"/>
  <c r="F1465" i="4"/>
  <c r="D1465" i="4"/>
  <c r="C1465" i="4"/>
  <c r="B1465" i="4"/>
  <c r="A1465" i="4" s="1"/>
  <c r="F1464" i="4"/>
  <c r="D1464" i="4"/>
  <c r="C1464" i="4"/>
  <c r="B1464" i="4"/>
  <c r="A1464" i="4" s="1"/>
  <c r="F1463" i="4"/>
  <c r="D1463" i="4"/>
  <c r="C1463" i="4"/>
  <c r="B1463" i="4"/>
  <c r="A1463" i="4" s="1"/>
  <c r="F1462" i="4"/>
  <c r="D1462" i="4"/>
  <c r="C1462" i="4"/>
  <c r="B1462" i="4"/>
  <c r="A1462" i="4" s="1"/>
  <c r="F1461" i="4"/>
  <c r="D1461" i="4"/>
  <c r="C1461" i="4"/>
  <c r="B1461" i="4"/>
  <c r="A1461" i="4" s="1"/>
  <c r="F1460" i="4"/>
  <c r="D1460" i="4"/>
  <c r="C1460" i="4"/>
  <c r="B1460" i="4"/>
  <c r="A1460" i="4" s="1"/>
  <c r="E1460" i="4" s="1"/>
  <c r="F1459" i="4"/>
  <c r="D1459" i="4"/>
  <c r="C1459" i="4"/>
  <c r="B1459" i="4"/>
  <c r="A1459" i="4" s="1"/>
  <c r="F1458" i="4"/>
  <c r="D1458" i="4"/>
  <c r="C1458" i="4"/>
  <c r="B1458" i="4"/>
  <c r="A1458" i="4" s="1"/>
  <c r="F1457" i="4"/>
  <c r="D1457" i="4"/>
  <c r="C1457" i="4"/>
  <c r="B1457" i="4"/>
  <c r="A1457" i="4" s="1"/>
  <c r="F1456" i="4"/>
  <c r="D1456" i="4"/>
  <c r="C1456" i="4"/>
  <c r="B1456" i="4"/>
  <c r="A1456" i="4" s="1"/>
  <c r="F1455" i="4"/>
  <c r="D1455" i="4"/>
  <c r="C1455" i="4"/>
  <c r="B1455" i="4"/>
  <c r="A1455" i="4" s="1"/>
  <c r="F1454" i="4"/>
  <c r="D1454" i="4"/>
  <c r="C1454" i="4"/>
  <c r="B1454" i="4"/>
  <c r="A1454" i="4" s="1"/>
  <c r="F1453" i="4"/>
  <c r="D1453" i="4"/>
  <c r="C1453" i="4"/>
  <c r="B1453" i="4"/>
  <c r="A1453" i="4" s="1"/>
  <c r="F1452" i="4"/>
  <c r="D1452" i="4"/>
  <c r="C1452" i="4"/>
  <c r="B1452" i="4"/>
  <c r="A1452" i="4" s="1"/>
  <c r="F1451" i="4"/>
  <c r="D1451" i="4"/>
  <c r="C1451" i="4"/>
  <c r="B1451" i="4"/>
  <c r="A1451" i="4" s="1"/>
  <c r="F1450" i="4"/>
  <c r="D1450" i="4"/>
  <c r="C1450" i="4"/>
  <c r="B1450" i="4"/>
  <c r="A1450" i="4" s="1"/>
  <c r="F1449" i="4"/>
  <c r="D1449" i="4"/>
  <c r="C1449" i="4"/>
  <c r="B1449" i="4"/>
  <c r="F1448" i="4"/>
  <c r="D1448" i="4"/>
  <c r="C1448" i="4"/>
  <c r="B1448" i="4"/>
  <c r="A1448" i="4" s="1"/>
  <c r="F1447" i="4"/>
  <c r="D1447" i="4"/>
  <c r="C1447" i="4"/>
  <c r="B1447" i="4"/>
  <c r="A1447" i="4" s="1"/>
  <c r="E1447" i="4" s="1"/>
  <c r="F1446" i="4"/>
  <c r="D1446" i="4"/>
  <c r="C1446" i="4"/>
  <c r="B1446" i="4"/>
  <c r="A1446" i="4" s="1"/>
  <c r="F1445" i="4"/>
  <c r="D1445" i="4"/>
  <c r="C1445" i="4"/>
  <c r="B1445" i="4"/>
  <c r="A1445" i="4" s="1"/>
  <c r="E1445" i="4" s="1"/>
  <c r="F1444" i="4"/>
  <c r="D1444" i="4"/>
  <c r="C1444" i="4"/>
  <c r="B1444" i="4"/>
  <c r="A1444" i="4" s="1"/>
  <c r="F1443" i="4"/>
  <c r="D1443" i="4"/>
  <c r="C1443" i="4"/>
  <c r="B1443" i="4"/>
  <c r="A1443" i="4" s="1"/>
  <c r="F1442" i="4"/>
  <c r="D1442" i="4"/>
  <c r="C1442" i="4"/>
  <c r="B1442" i="4"/>
  <c r="A1442" i="4" s="1"/>
  <c r="F1441" i="4"/>
  <c r="D1441" i="4"/>
  <c r="C1441" i="4"/>
  <c r="B1441" i="4"/>
  <c r="A1441" i="4" s="1"/>
  <c r="F1440" i="4"/>
  <c r="D1440" i="4"/>
  <c r="C1440" i="4"/>
  <c r="B1440" i="4"/>
  <c r="A1440" i="4" s="1"/>
  <c r="F1439" i="4"/>
  <c r="D1439" i="4"/>
  <c r="C1439" i="4"/>
  <c r="B1439" i="4"/>
  <c r="A1439" i="4" s="1"/>
  <c r="F1438" i="4"/>
  <c r="D1438" i="4"/>
  <c r="C1438" i="4"/>
  <c r="B1438" i="4"/>
  <c r="F1437" i="4"/>
  <c r="D1437" i="4"/>
  <c r="C1437" i="4"/>
  <c r="B1437" i="4"/>
  <c r="A1437" i="4" s="1"/>
  <c r="F1436" i="4"/>
  <c r="D1436" i="4"/>
  <c r="C1436" i="4"/>
  <c r="B1436" i="4"/>
  <c r="A1436" i="4" s="1"/>
  <c r="F1435" i="4"/>
  <c r="D1435" i="4"/>
  <c r="C1435" i="4"/>
  <c r="B1435" i="4"/>
  <c r="A1435" i="4" s="1"/>
  <c r="F1434" i="4"/>
  <c r="D1434" i="4"/>
  <c r="C1434" i="4"/>
  <c r="B1434" i="4"/>
  <c r="A1434" i="4" s="1"/>
  <c r="F1433" i="4"/>
  <c r="D1433" i="4"/>
  <c r="C1433" i="4"/>
  <c r="B1433" i="4"/>
  <c r="A1433" i="4" s="1"/>
  <c r="E1433" i="4" s="1"/>
  <c r="F1432" i="4"/>
  <c r="D1432" i="4"/>
  <c r="C1432" i="4"/>
  <c r="B1432" i="4"/>
  <c r="A1432" i="4" s="1"/>
  <c r="F1431" i="4"/>
  <c r="D1431" i="4"/>
  <c r="C1431" i="4"/>
  <c r="B1431" i="4"/>
  <c r="A1431" i="4" s="1"/>
  <c r="F1430" i="4"/>
  <c r="D1430" i="4"/>
  <c r="C1430" i="4"/>
  <c r="B1430" i="4"/>
  <c r="A1430" i="4" s="1"/>
  <c r="F1429" i="4"/>
  <c r="D1429" i="4"/>
  <c r="C1429" i="4"/>
  <c r="B1429" i="4"/>
  <c r="A1429" i="4" s="1"/>
  <c r="F1428" i="4"/>
  <c r="D1428" i="4"/>
  <c r="C1428" i="4"/>
  <c r="B1428" i="4"/>
  <c r="A1428" i="4" s="1"/>
  <c r="F1427" i="4"/>
  <c r="D1427" i="4"/>
  <c r="C1427" i="4"/>
  <c r="B1427" i="4"/>
  <c r="F1426" i="4"/>
  <c r="D1426" i="4"/>
  <c r="C1426" i="4"/>
  <c r="B1426" i="4"/>
  <c r="A1426" i="4" s="1"/>
  <c r="F1425" i="4"/>
  <c r="D1425" i="4"/>
  <c r="C1425" i="4"/>
  <c r="B1425" i="4"/>
  <c r="F1424" i="4"/>
  <c r="D1424" i="4"/>
  <c r="C1424" i="4"/>
  <c r="B1424" i="4"/>
  <c r="A1424" i="4" s="1"/>
  <c r="F1423" i="4"/>
  <c r="D1423" i="4"/>
  <c r="C1423" i="4"/>
  <c r="B1423" i="4"/>
  <c r="A1423" i="4" s="1"/>
  <c r="F1422" i="4"/>
  <c r="D1422" i="4"/>
  <c r="C1422" i="4"/>
  <c r="B1422" i="4"/>
  <c r="A1422" i="4" s="1"/>
  <c r="F1421" i="4"/>
  <c r="D1421" i="4"/>
  <c r="C1421" i="4"/>
  <c r="B1421" i="4"/>
  <c r="A1421" i="4" s="1"/>
  <c r="F1420" i="4"/>
  <c r="D1420" i="4"/>
  <c r="C1420" i="4"/>
  <c r="B1420" i="4"/>
  <c r="A1420" i="4" s="1"/>
  <c r="F1419" i="4"/>
  <c r="D1419" i="4"/>
  <c r="C1419" i="4"/>
  <c r="B1419" i="4"/>
  <c r="A1419" i="4" s="1"/>
  <c r="F1418" i="4"/>
  <c r="D1418" i="4"/>
  <c r="C1418" i="4"/>
  <c r="B1418" i="4"/>
  <c r="A1418" i="4" s="1"/>
  <c r="F1417" i="4"/>
  <c r="D1417" i="4"/>
  <c r="C1417" i="4"/>
  <c r="B1417" i="4"/>
  <c r="A1417" i="4" s="1"/>
  <c r="F1416" i="4"/>
  <c r="D1416" i="4"/>
  <c r="C1416" i="4"/>
  <c r="B1416" i="4"/>
  <c r="A1416" i="4" s="1"/>
  <c r="F1415" i="4"/>
  <c r="D1415" i="4"/>
  <c r="C1415" i="4"/>
  <c r="B1415" i="4"/>
  <c r="A1415" i="4" s="1"/>
  <c r="F1414" i="4"/>
  <c r="D1414" i="4"/>
  <c r="C1414" i="4"/>
  <c r="B1414" i="4"/>
  <c r="F1413" i="4"/>
  <c r="D1413" i="4"/>
  <c r="C1413" i="4"/>
  <c r="B1413" i="4"/>
  <c r="A1413" i="4" s="1"/>
  <c r="F1412" i="4"/>
  <c r="D1412" i="4"/>
  <c r="C1412" i="4"/>
  <c r="B1412" i="4"/>
  <c r="A1412" i="4" s="1"/>
  <c r="E1412" i="4" s="1"/>
  <c r="F1411" i="4"/>
  <c r="D1411" i="4"/>
  <c r="C1411" i="4"/>
  <c r="B1411" i="4"/>
  <c r="A1411" i="4" s="1"/>
  <c r="F1410" i="4"/>
  <c r="D1410" i="4"/>
  <c r="C1410" i="4"/>
  <c r="B1410" i="4"/>
  <c r="A1410" i="4" s="1"/>
  <c r="F1409" i="4"/>
  <c r="D1409" i="4"/>
  <c r="C1409" i="4"/>
  <c r="B1409" i="4"/>
  <c r="A1409" i="4" s="1"/>
  <c r="E1409" i="4" s="1"/>
  <c r="F1408" i="4"/>
  <c r="D1408" i="4"/>
  <c r="C1408" i="4"/>
  <c r="B1408" i="4"/>
  <c r="A1408" i="4" s="1"/>
  <c r="F1407" i="4"/>
  <c r="D1407" i="4"/>
  <c r="C1407" i="4"/>
  <c r="B1407" i="4"/>
  <c r="A1407" i="4" s="1"/>
  <c r="F1406" i="4"/>
  <c r="D1406" i="4"/>
  <c r="C1406" i="4"/>
  <c r="B1406" i="4"/>
  <c r="A1406" i="4" s="1"/>
  <c r="F1405" i="4"/>
  <c r="D1405" i="4"/>
  <c r="C1405" i="4"/>
  <c r="B1405" i="4"/>
  <c r="A1405" i="4" s="1"/>
  <c r="F1404" i="4"/>
  <c r="D1404" i="4"/>
  <c r="C1404" i="4"/>
  <c r="B1404" i="4"/>
  <c r="A1404" i="4" s="1"/>
  <c r="F1403" i="4"/>
  <c r="D1403" i="4"/>
  <c r="C1403" i="4"/>
  <c r="B1403" i="4"/>
  <c r="A1403" i="4" s="1"/>
  <c r="F1402" i="4"/>
  <c r="D1402" i="4"/>
  <c r="C1402" i="4"/>
  <c r="B1402" i="4"/>
  <c r="A1402" i="4" s="1"/>
  <c r="F1401" i="4"/>
  <c r="D1401" i="4"/>
  <c r="C1401" i="4"/>
  <c r="B1401" i="4"/>
  <c r="F1400" i="4"/>
  <c r="D1400" i="4"/>
  <c r="C1400" i="4"/>
  <c r="B1400" i="4"/>
  <c r="A1400" i="4" s="1"/>
  <c r="F1399" i="4"/>
  <c r="D1399" i="4"/>
  <c r="C1399" i="4"/>
  <c r="B1399" i="4"/>
  <c r="A1399" i="4" s="1"/>
  <c r="F1398" i="4"/>
  <c r="D1398" i="4"/>
  <c r="C1398" i="4"/>
  <c r="B1398" i="4"/>
  <c r="A1398" i="4" s="1"/>
  <c r="F1397" i="4"/>
  <c r="D1397" i="4"/>
  <c r="C1397" i="4"/>
  <c r="B1397" i="4"/>
  <c r="A1397" i="4" s="1"/>
  <c r="F1396" i="4"/>
  <c r="D1396" i="4"/>
  <c r="C1396" i="4"/>
  <c r="B1396" i="4"/>
  <c r="A1396" i="4" s="1"/>
  <c r="F1395" i="4"/>
  <c r="D1395" i="4"/>
  <c r="C1395" i="4"/>
  <c r="B1395" i="4"/>
  <c r="A1395" i="4" s="1"/>
  <c r="F1394" i="4"/>
  <c r="D1394" i="4"/>
  <c r="C1394" i="4"/>
  <c r="B1394" i="4"/>
  <c r="A1394" i="4" s="1"/>
  <c r="F1393" i="4"/>
  <c r="D1393" i="4"/>
  <c r="C1393" i="4"/>
  <c r="B1393" i="4"/>
  <c r="A1393" i="4" s="1"/>
  <c r="F1392" i="4"/>
  <c r="D1392" i="4"/>
  <c r="C1392" i="4"/>
  <c r="B1392" i="4"/>
  <c r="A1392" i="4" s="1"/>
  <c r="F1391" i="4"/>
  <c r="D1391" i="4"/>
  <c r="C1391" i="4"/>
  <c r="B1391" i="4"/>
  <c r="F1390" i="4"/>
  <c r="D1390" i="4"/>
  <c r="C1390" i="4"/>
  <c r="B1390" i="4"/>
  <c r="F1389" i="4"/>
  <c r="D1389" i="4"/>
  <c r="C1389" i="4"/>
  <c r="B1389" i="4"/>
  <c r="A1389" i="4" s="1"/>
  <c r="F1388" i="4"/>
  <c r="D1388" i="4"/>
  <c r="C1388" i="4"/>
  <c r="B1388" i="4"/>
  <c r="A1388" i="4" s="1"/>
  <c r="F1387" i="4"/>
  <c r="D1387" i="4"/>
  <c r="C1387" i="4"/>
  <c r="B1387" i="4"/>
  <c r="A1387" i="4" s="1"/>
  <c r="F1386" i="4"/>
  <c r="D1386" i="4"/>
  <c r="C1386" i="4"/>
  <c r="B1386" i="4"/>
  <c r="A1386" i="4" s="1"/>
  <c r="F1385" i="4"/>
  <c r="D1385" i="4"/>
  <c r="C1385" i="4"/>
  <c r="B1385" i="4"/>
  <c r="A1385" i="4" s="1"/>
  <c r="F1384" i="4"/>
  <c r="D1384" i="4"/>
  <c r="C1384" i="4"/>
  <c r="B1384" i="4"/>
  <c r="A1384" i="4" s="1"/>
  <c r="F1383" i="4"/>
  <c r="D1383" i="4"/>
  <c r="C1383" i="4"/>
  <c r="B1383" i="4"/>
  <c r="F1382" i="4"/>
  <c r="D1382" i="4"/>
  <c r="C1382" i="4"/>
  <c r="B1382" i="4"/>
  <c r="A1382" i="4" s="1"/>
  <c r="F1381" i="4"/>
  <c r="D1381" i="4"/>
  <c r="C1381" i="4"/>
  <c r="B1381" i="4"/>
  <c r="A1381" i="4" s="1"/>
  <c r="F1380" i="4"/>
  <c r="D1380" i="4"/>
  <c r="C1380" i="4"/>
  <c r="B1380" i="4"/>
  <c r="F1379" i="4"/>
  <c r="D1379" i="4"/>
  <c r="C1379" i="4"/>
  <c r="B1379" i="4"/>
  <c r="A1379" i="4" s="1"/>
  <c r="F1378" i="4"/>
  <c r="D1378" i="4"/>
  <c r="C1378" i="4"/>
  <c r="B1378" i="4"/>
  <c r="A1378" i="4" s="1"/>
  <c r="F1377" i="4"/>
  <c r="D1377" i="4"/>
  <c r="C1377" i="4"/>
  <c r="B1377" i="4"/>
  <c r="A1377" i="4" s="1"/>
  <c r="F1376" i="4"/>
  <c r="D1376" i="4"/>
  <c r="C1376" i="4"/>
  <c r="B1376" i="4"/>
  <c r="A1376" i="4" s="1"/>
  <c r="F1375" i="4"/>
  <c r="D1375" i="4"/>
  <c r="C1375" i="4"/>
  <c r="B1375" i="4"/>
  <c r="A1375" i="4" s="1"/>
  <c r="F1374" i="4"/>
  <c r="D1374" i="4"/>
  <c r="C1374" i="4"/>
  <c r="B1374" i="4"/>
  <c r="A1374" i="4" s="1"/>
  <c r="F1373" i="4"/>
  <c r="D1373" i="4"/>
  <c r="C1373" i="4"/>
  <c r="B1373" i="4"/>
  <c r="A1373" i="4" s="1"/>
  <c r="F1372" i="4"/>
  <c r="D1372" i="4"/>
  <c r="C1372" i="4"/>
  <c r="B1372" i="4"/>
  <c r="F1371" i="4"/>
  <c r="D1371" i="4"/>
  <c r="C1371" i="4"/>
  <c r="B1371" i="4"/>
  <c r="A1371" i="4" s="1"/>
  <c r="F1370" i="4"/>
  <c r="D1370" i="4"/>
  <c r="C1370" i="4"/>
  <c r="B1370" i="4"/>
  <c r="A1370" i="4" s="1"/>
  <c r="F1369" i="4"/>
  <c r="D1369" i="4"/>
  <c r="C1369" i="4"/>
  <c r="B1369" i="4"/>
  <c r="A1369" i="4" s="1"/>
  <c r="F1368" i="4"/>
  <c r="D1368" i="4"/>
  <c r="C1368" i="4"/>
  <c r="B1368" i="4"/>
  <c r="A1368" i="4" s="1"/>
  <c r="F1367" i="4"/>
  <c r="D1367" i="4"/>
  <c r="C1367" i="4"/>
  <c r="B1367" i="4"/>
  <c r="F1366" i="4"/>
  <c r="D1366" i="4"/>
  <c r="C1366" i="4"/>
  <c r="B1366" i="4"/>
  <c r="A1366" i="4" s="1"/>
  <c r="F1365" i="4"/>
  <c r="D1365" i="4"/>
  <c r="C1365" i="4"/>
  <c r="B1365" i="4"/>
  <c r="A1365" i="4" s="1"/>
  <c r="F1364" i="4"/>
  <c r="D1364" i="4"/>
  <c r="C1364" i="4"/>
  <c r="B1364" i="4"/>
  <c r="A1364" i="4" s="1"/>
  <c r="F1363" i="4"/>
  <c r="D1363" i="4"/>
  <c r="C1363" i="4"/>
  <c r="B1363" i="4"/>
  <c r="A1363" i="4" s="1"/>
  <c r="F1362" i="4"/>
  <c r="D1362" i="4"/>
  <c r="C1362" i="4"/>
  <c r="B1362" i="4"/>
  <c r="A1362" i="4" s="1"/>
  <c r="F1361" i="4"/>
  <c r="D1361" i="4"/>
  <c r="C1361" i="4"/>
  <c r="B1361" i="4"/>
  <c r="A1361" i="4" s="1"/>
  <c r="E1361" i="4" s="1"/>
  <c r="F1360" i="4"/>
  <c r="D1360" i="4"/>
  <c r="C1360" i="4"/>
  <c r="B1360" i="4"/>
  <c r="A1360" i="4" s="1"/>
  <c r="F1359" i="4"/>
  <c r="D1359" i="4"/>
  <c r="C1359" i="4"/>
  <c r="B1359" i="4"/>
  <c r="A1359" i="4" s="1"/>
  <c r="F1358" i="4"/>
  <c r="D1358" i="4"/>
  <c r="C1358" i="4"/>
  <c r="B1358" i="4"/>
  <c r="A1358" i="4" s="1"/>
  <c r="F1357" i="4"/>
  <c r="D1357" i="4"/>
  <c r="C1357" i="4"/>
  <c r="B1357" i="4"/>
  <c r="A1357" i="4" s="1"/>
  <c r="F1356" i="4"/>
  <c r="D1356" i="4"/>
  <c r="C1356" i="4"/>
  <c r="B1356" i="4"/>
  <c r="A1356" i="4" s="1"/>
  <c r="F1355" i="4"/>
  <c r="D1355" i="4"/>
  <c r="C1355" i="4"/>
  <c r="B1355" i="4"/>
  <c r="A1355" i="4" s="1"/>
  <c r="F1354" i="4"/>
  <c r="D1354" i="4"/>
  <c r="C1354" i="4"/>
  <c r="B1354" i="4"/>
  <c r="A1354" i="4" s="1"/>
  <c r="E1354" i="4" s="1"/>
  <c r="F1353" i="4"/>
  <c r="D1353" i="4"/>
  <c r="C1353" i="4"/>
  <c r="B1353" i="4"/>
  <c r="A1353" i="4" s="1"/>
  <c r="F1352" i="4"/>
  <c r="D1352" i="4"/>
  <c r="C1352" i="4"/>
  <c r="B1352" i="4"/>
  <c r="A1352" i="4" s="1"/>
  <c r="F1351" i="4"/>
  <c r="D1351" i="4"/>
  <c r="C1351" i="4"/>
  <c r="B1351" i="4"/>
  <c r="A1351" i="4" s="1"/>
  <c r="F1350" i="4"/>
  <c r="D1350" i="4"/>
  <c r="C1350" i="4"/>
  <c r="B1350" i="4"/>
  <c r="A1350" i="4" s="1"/>
  <c r="F1349" i="4"/>
  <c r="D1349" i="4"/>
  <c r="C1349" i="4"/>
  <c r="B1349" i="4"/>
  <c r="A1349" i="4" s="1"/>
  <c r="F1348" i="4"/>
  <c r="D1348" i="4"/>
  <c r="C1348" i="4"/>
  <c r="B1348" i="4"/>
  <c r="A1348" i="4" s="1"/>
  <c r="F1347" i="4"/>
  <c r="D1347" i="4"/>
  <c r="C1347" i="4"/>
  <c r="B1347" i="4"/>
  <c r="A1347" i="4" s="1"/>
  <c r="F1346" i="4"/>
  <c r="D1346" i="4"/>
  <c r="C1346" i="4"/>
  <c r="B1346" i="4"/>
  <c r="A1346" i="4" s="1"/>
  <c r="F1345" i="4"/>
  <c r="D1345" i="4"/>
  <c r="C1345" i="4"/>
  <c r="B1345" i="4"/>
  <c r="A1345" i="4" s="1"/>
  <c r="F1344" i="4"/>
  <c r="D1344" i="4"/>
  <c r="C1344" i="4"/>
  <c r="B1344" i="4"/>
  <c r="A1344" i="4" s="1"/>
  <c r="F1343" i="4"/>
  <c r="D1343" i="4"/>
  <c r="C1343" i="4"/>
  <c r="B1343" i="4"/>
  <c r="F1342" i="4"/>
  <c r="D1342" i="4"/>
  <c r="C1342" i="4"/>
  <c r="B1342" i="4"/>
  <c r="A1342" i="4" s="1"/>
  <c r="F1341" i="4"/>
  <c r="D1341" i="4"/>
  <c r="C1341" i="4"/>
  <c r="B1341" i="4"/>
  <c r="A1341" i="4" s="1"/>
  <c r="F1340" i="4"/>
  <c r="D1340" i="4"/>
  <c r="C1340" i="4"/>
  <c r="B1340" i="4"/>
  <c r="A1340" i="4" s="1"/>
  <c r="F1339" i="4"/>
  <c r="D1339" i="4"/>
  <c r="C1339" i="4"/>
  <c r="B1339" i="4"/>
  <c r="F1338" i="4"/>
  <c r="D1338" i="4"/>
  <c r="C1338" i="4"/>
  <c r="B1338" i="4"/>
  <c r="A1338" i="4" s="1"/>
  <c r="F1337" i="4"/>
  <c r="D1337" i="4"/>
  <c r="C1337" i="4"/>
  <c r="B1337" i="4"/>
  <c r="A1337" i="4" s="1"/>
  <c r="F1336" i="4"/>
  <c r="D1336" i="4"/>
  <c r="C1336" i="4"/>
  <c r="B1336" i="4"/>
  <c r="A1336" i="4" s="1"/>
  <c r="F1335" i="4"/>
  <c r="D1335" i="4"/>
  <c r="C1335" i="4"/>
  <c r="B1335" i="4"/>
  <c r="A1335" i="4" s="1"/>
  <c r="F1334" i="4"/>
  <c r="D1334" i="4"/>
  <c r="C1334" i="4"/>
  <c r="B1334" i="4"/>
  <c r="A1334" i="4" s="1"/>
  <c r="F1333" i="4"/>
  <c r="D1333" i="4"/>
  <c r="C1333" i="4"/>
  <c r="B1333" i="4"/>
  <c r="A1333" i="4" s="1"/>
  <c r="F1332" i="4"/>
  <c r="D1332" i="4"/>
  <c r="C1332" i="4"/>
  <c r="B1332" i="4"/>
  <c r="A1332" i="4" s="1"/>
  <c r="F1331" i="4"/>
  <c r="D1331" i="4"/>
  <c r="C1331" i="4"/>
  <c r="B1331" i="4"/>
  <c r="A1331" i="4" s="1"/>
  <c r="F1330" i="4"/>
  <c r="D1330" i="4"/>
  <c r="C1330" i="4"/>
  <c r="B1330" i="4"/>
  <c r="A1330" i="4" s="1"/>
  <c r="F1329" i="4"/>
  <c r="D1329" i="4"/>
  <c r="C1329" i="4"/>
  <c r="B1329" i="4"/>
  <c r="F1328" i="4"/>
  <c r="D1328" i="4"/>
  <c r="C1328" i="4"/>
  <c r="B1328" i="4"/>
  <c r="F1327" i="4"/>
  <c r="D1327" i="4"/>
  <c r="C1327" i="4"/>
  <c r="B1327" i="4"/>
  <c r="A1327" i="4" s="1"/>
  <c r="F1326" i="4"/>
  <c r="D1326" i="4"/>
  <c r="C1326" i="4"/>
  <c r="B1326" i="4"/>
  <c r="A1326" i="4" s="1"/>
  <c r="F1325" i="4"/>
  <c r="D1325" i="4"/>
  <c r="C1325" i="4"/>
  <c r="B1325" i="4"/>
  <c r="A1325" i="4" s="1"/>
  <c r="F1324" i="4"/>
  <c r="D1324" i="4"/>
  <c r="C1324" i="4"/>
  <c r="B1324" i="4"/>
  <c r="A1324" i="4" s="1"/>
  <c r="F1323" i="4"/>
  <c r="D1323" i="4"/>
  <c r="C1323" i="4"/>
  <c r="B1323" i="4"/>
  <c r="A1323" i="4" s="1"/>
  <c r="F1322" i="4"/>
  <c r="D1322" i="4"/>
  <c r="C1322" i="4"/>
  <c r="B1322" i="4"/>
  <c r="A1322" i="4" s="1"/>
  <c r="F1321" i="4"/>
  <c r="D1321" i="4"/>
  <c r="C1321" i="4"/>
  <c r="B1321" i="4"/>
  <c r="A1321" i="4" s="1"/>
  <c r="F1320" i="4"/>
  <c r="D1320" i="4"/>
  <c r="C1320" i="4"/>
  <c r="B1320" i="4"/>
  <c r="A1320" i="4" s="1"/>
  <c r="F1319" i="4"/>
  <c r="D1319" i="4"/>
  <c r="C1319" i="4"/>
  <c r="B1319" i="4"/>
  <c r="F1318" i="4"/>
  <c r="D1318" i="4"/>
  <c r="C1318" i="4"/>
  <c r="B1318" i="4"/>
  <c r="F1317" i="4"/>
  <c r="D1317" i="4"/>
  <c r="C1317" i="4"/>
  <c r="B1317" i="4"/>
  <c r="A1317" i="4" s="1"/>
  <c r="F1316" i="4"/>
  <c r="D1316" i="4"/>
  <c r="C1316" i="4"/>
  <c r="B1316" i="4"/>
  <c r="A1316" i="4" s="1"/>
  <c r="F1315" i="4"/>
  <c r="D1315" i="4"/>
  <c r="C1315" i="4"/>
  <c r="B1315" i="4"/>
  <c r="A1315" i="4" s="1"/>
  <c r="F1314" i="4"/>
  <c r="D1314" i="4"/>
  <c r="C1314" i="4"/>
  <c r="B1314" i="4"/>
  <c r="A1314" i="4" s="1"/>
  <c r="F1313" i="4"/>
  <c r="D1313" i="4"/>
  <c r="C1313" i="4"/>
  <c r="B1313" i="4"/>
  <c r="A1313" i="4" s="1"/>
  <c r="F1312" i="4"/>
  <c r="D1312" i="4"/>
  <c r="C1312" i="4"/>
  <c r="B1312" i="4"/>
  <c r="A1312" i="4" s="1"/>
  <c r="F1311" i="4"/>
  <c r="D1311" i="4"/>
  <c r="C1311" i="4"/>
  <c r="B1311" i="4"/>
  <c r="F1310" i="4"/>
  <c r="D1310" i="4"/>
  <c r="C1310" i="4"/>
  <c r="B1310" i="4"/>
  <c r="A1310" i="4" s="1"/>
  <c r="F1309" i="4"/>
  <c r="D1309" i="4"/>
  <c r="C1309" i="4"/>
  <c r="B1309" i="4"/>
  <c r="A1309" i="4" s="1"/>
  <c r="F1308" i="4"/>
  <c r="D1308" i="4"/>
  <c r="C1308" i="4"/>
  <c r="B1308" i="4"/>
  <c r="F1307" i="4"/>
  <c r="D1307" i="4"/>
  <c r="C1307" i="4"/>
  <c r="B1307" i="4"/>
  <c r="A1307" i="4" s="1"/>
  <c r="F1306" i="4"/>
  <c r="D1306" i="4"/>
  <c r="C1306" i="4"/>
  <c r="B1306" i="4"/>
  <c r="A1306" i="4" s="1"/>
  <c r="F1305" i="4"/>
  <c r="D1305" i="4"/>
  <c r="C1305" i="4"/>
  <c r="B1305" i="4"/>
  <c r="A1305" i="4" s="1"/>
  <c r="F1304" i="4"/>
  <c r="D1304" i="4"/>
  <c r="C1304" i="4"/>
  <c r="B1304" i="4"/>
  <c r="A1304" i="4" s="1"/>
  <c r="F1303" i="4"/>
  <c r="D1303" i="4"/>
  <c r="C1303" i="4"/>
  <c r="B1303" i="4"/>
  <c r="A1303" i="4" s="1"/>
  <c r="F1302" i="4"/>
  <c r="D1302" i="4"/>
  <c r="C1302" i="4"/>
  <c r="B1302" i="4"/>
  <c r="A1302" i="4" s="1"/>
  <c r="F1301" i="4"/>
  <c r="D1301" i="4"/>
  <c r="C1301" i="4"/>
  <c r="B1301" i="4"/>
  <c r="A1301" i="4" s="1"/>
  <c r="F1300" i="4"/>
  <c r="D1300" i="4"/>
  <c r="C1300" i="4"/>
  <c r="B1300" i="4"/>
  <c r="F1299" i="4"/>
  <c r="D1299" i="4"/>
  <c r="C1299" i="4"/>
  <c r="B1299" i="4"/>
  <c r="A1299" i="4" s="1"/>
  <c r="F1298" i="4"/>
  <c r="D1298" i="4"/>
  <c r="C1298" i="4"/>
  <c r="B1298" i="4"/>
  <c r="A1298" i="4" s="1"/>
  <c r="F1297" i="4"/>
  <c r="D1297" i="4"/>
  <c r="C1297" i="4"/>
  <c r="B1297" i="4"/>
  <c r="A1297" i="4" s="1"/>
  <c r="F1296" i="4"/>
  <c r="D1296" i="4"/>
  <c r="C1296" i="4"/>
  <c r="B1296" i="4"/>
  <c r="A1296" i="4" s="1"/>
  <c r="F1295" i="4"/>
  <c r="D1295" i="4"/>
  <c r="C1295" i="4"/>
  <c r="B1295" i="4"/>
  <c r="A1295" i="4" s="1"/>
  <c r="F1294" i="4"/>
  <c r="D1294" i="4"/>
  <c r="C1294" i="4"/>
  <c r="B1294" i="4"/>
  <c r="A1294" i="4" s="1"/>
  <c r="F1293" i="4"/>
  <c r="D1293" i="4"/>
  <c r="C1293" i="4"/>
  <c r="B1293" i="4"/>
  <c r="A1293" i="4" s="1"/>
  <c r="F1292" i="4"/>
  <c r="D1292" i="4"/>
  <c r="C1292" i="4"/>
  <c r="B1292" i="4"/>
  <c r="A1292" i="4" s="1"/>
  <c r="F1291" i="4"/>
  <c r="D1291" i="4"/>
  <c r="C1291" i="4"/>
  <c r="B1291" i="4"/>
  <c r="A1291" i="4" s="1"/>
  <c r="F1290" i="4"/>
  <c r="D1290" i="4"/>
  <c r="C1290" i="4"/>
  <c r="B1290" i="4"/>
  <c r="A1290" i="4" s="1"/>
  <c r="F1289" i="4"/>
  <c r="D1289" i="4"/>
  <c r="C1289" i="4"/>
  <c r="B1289" i="4"/>
  <c r="A1289" i="4" s="1"/>
  <c r="F1288" i="4"/>
  <c r="D1288" i="4"/>
  <c r="C1288" i="4"/>
  <c r="B1288" i="4"/>
  <c r="A1288" i="4" s="1"/>
  <c r="F1287" i="4"/>
  <c r="D1287" i="4"/>
  <c r="C1287" i="4"/>
  <c r="B1287" i="4"/>
  <c r="A1287" i="4" s="1"/>
  <c r="F1286" i="4"/>
  <c r="D1286" i="4"/>
  <c r="C1286" i="4"/>
  <c r="B1286" i="4"/>
  <c r="A1286" i="4" s="1"/>
  <c r="F1285" i="4"/>
  <c r="D1285" i="4"/>
  <c r="C1285" i="4"/>
  <c r="B1285" i="4"/>
  <c r="A1285" i="4" s="1"/>
  <c r="F1284" i="4"/>
  <c r="D1284" i="4"/>
  <c r="C1284" i="4"/>
  <c r="B1284" i="4"/>
  <c r="A1284" i="4" s="1"/>
  <c r="F1283" i="4"/>
  <c r="D1283" i="4"/>
  <c r="C1283" i="4"/>
  <c r="B1283" i="4"/>
  <c r="A1283" i="4" s="1"/>
  <c r="F1282" i="4"/>
  <c r="D1282" i="4"/>
  <c r="C1282" i="4"/>
  <c r="B1282" i="4"/>
  <c r="A1282" i="4" s="1"/>
  <c r="F1281" i="4"/>
  <c r="D1281" i="4"/>
  <c r="C1281" i="4"/>
  <c r="B1281" i="4"/>
  <c r="A1281" i="4" s="1"/>
  <c r="F1280" i="4"/>
  <c r="D1280" i="4"/>
  <c r="C1280" i="4"/>
  <c r="B1280" i="4"/>
  <c r="A1280" i="4" s="1"/>
  <c r="F1279" i="4"/>
  <c r="D1279" i="4"/>
  <c r="C1279" i="4"/>
  <c r="B1279" i="4"/>
  <c r="A1279" i="4" s="1"/>
  <c r="F1278" i="4"/>
  <c r="D1278" i="4"/>
  <c r="C1278" i="4"/>
  <c r="B1278" i="4"/>
  <c r="A1278" i="4" s="1"/>
  <c r="F1277" i="4"/>
  <c r="D1277" i="4"/>
  <c r="C1277" i="4"/>
  <c r="B1277" i="4"/>
  <c r="A1277" i="4" s="1"/>
  <c r="F1276" i="4"/>
  <c r="D1276" i="4"/>
  <c r="C1276" i="4"/>
  <c r="B1276" i="4"/>
  <c r="A1276" i="4" s="1"/>
  <c r="F1275" i="4"/>
  <c r="D1275" i="4"/>
  <c r="C1275" i="4"/>
  <c r="B1275" i="4"/>
  <c r="A1275" i="4" s="1"/>
  <c r="F1274" i="4"/>
  <c r="D1274" i="4"/>
  <c r="C1274" i="4"/>
  <c r="B1274" i="4"/>
  <c r="A1274" i="4" s="1"/>
  <c r="F1273" i="4"/>
  <c r="D1273" i="4"/>
  <c r="C1273" i="4"/>
  <c r="B1273" i="4"/>
  <c r="A1273" i="4" s="1"/>
  <c r="F1272" i="4"/>
  <c r="D1272" i="4"/>
  <c r="C1272" i="4"/>
  <c r="B1272" i="4"/>
  <c r="A1272" i="4" s="1"/>
  <c r="F1271" i="4"/>
  <c r="D1271" i="4"/>
  <c r="C1271" i="4"/>
  <c r="B1271" i="4"/>
  <c r="A1271" i="4" s="1"/>
  <c r="F1270" i="4"/>
  <c r="D1270" i="4"/>
  <c r="C1270" i="4"/>
  <c r="B1270" i="4"/>
  <c r="A1270" i="4" s="1"/>
  <c r="F1269" i="4"/>
  <c r="D1269" i="4"/>
  <c r="C1269" i="4"/>
  <c r="B1269" i="4"/>
  <c r="A1269" i="4" s="1"/>
  <c r="F1268" i="4"/>
  <c r="D1268" i="4"/>
  <c r="C1268" i="4"/>
  <c r="B1268" i="4"/>
  <c r="A1268" i="4" s="1"/>
  <c r="F1267" i="4"/>
  <c r="D1267" i="4"/>
  <c r="C1267" i="4"/>
  <c r="B1267" i="4"/>
  <c r="F1266" i="4"/>
  <c r="D1266" i="4"/>
  <c r="C1266" i="4"/>
  <c r="B1266" i="4"/>
  <c r="A1266" i="4" s="1"/>
  <c r="F1265" i="4"/>
  <c r="D1265" i="4"/>
  <c r="C1265" i="4"/>
  <c r="B1265" i="4"/>
  <c r="A1265" i="4" s="1"/>
  <c r="F1264" i="4"/>
  <c r="D1264" i="4"/>
  <c r="C1264" i="4"/>
  <c r="B1264" i="4"/>
  <c r="A1264" i="4" s="1"/>
  <c r="F1263" i="4"/>
  <c r="D1263" i="4"/>
  <c r="C1263" i="4"/>
  <c r="B1263" i="4"/>
  <c r="A1263" i="4" s="1"/>
  <c r="F1262" i="4"/>
  <c r="D1262" i="4"/>
  <c r="C1262" i="4"/>
  <c r="B1262" i="4"/>
  <c r="A1262" i="4" s="1"/>
  <c r="F1261" i="4"/>
  <c r="D1261" i="4"/>
  <c r="C1261" i="4"/>
  <c r="B1261" i="4"/>
  <c r="A1261" i="4" s="1"/>
  <c r="F1260" i="4"/>
  <c r="D1260" i="4"/>
  <c r="C1260" i="4"/>
  <c r="B1260" i="4"/>
  <c r="A1260" i="4" s="1"/>
  <c r="F1259" i="4"/>
  <c r="D1259" i="4"/>
  <c r="C1259" i="4"/>
  <c r="B1259" i="4"/>
  <c r="A1259" i="4" s="1"/>
  <c r="F1258" i="4"/>
  <c r="D1258" i="4"/>
  <c r="C1258" i="4"/>
  <c r="B1258" i="4"/>
  <c r="A1258" i="4" s="1"/>
  <c r="F1257" i="4"/>
  <c r="D1257" i="4"/>
  <c r="C1257" i="4"/>
  <c r="B1257" i="4"/>
  <c r="F1256" i="4"/>
  <c r="D1256" i="4"/>
  <c r="C1256" i="4"/>
  <c r="B1256" i="4"/>
  <c r="F1255" i="4"/>
  <c r="D1255" i="4"/>
  <c r="C1255" i="4"/>
  <c r="B1255" i="4"/>
  <c r="A1255" i="4" s="1"/>
  <c r="F1254" i="4"/>
  <c r="D1254" i="4"/>
  <c r="C1254" i="4"/>
  <c r="B1254" i="4"/>
  <c r="A1254" i="4" s="1"/>
  <c r="F1253" i="4"/>
  <c r="D1253" i="4"/>
  <c r="C1253" i="4"/>
  <c r="B1253" i="4"/>
  <c r="A1253" i="4" s="1"/>
  <c r="F1252" i="4"/>
  <c r="D1252" i="4"/>
  <c r="C1252" i="4"/>
  <c r="B1252" i="4"/>
  <c r="A1252" i="4" s="1"/>
  <c r="F1251" i="4"/>
  <c r="D1251" i="4"/>
  <c r="C1251" i="4"/>
  <c r="B1251" i="4"/>
  <c r="A1251" i="4" s="1"/>
  <c r="F1250" i="4"/>
  <c r="D1250" i="4"/>
  <c r="C1250" i="4"/>
  <c r="B1250" i="4"/>
  <c r="A1250" i="4" s="1"/>
  <c r="F1249" i="4"/>
  <c r="D1249" i="4"/>
  <c r="C1249" i="4"/>
  <c r="B1249" i="4"/>
  <c r="A1249" i="4" s="1"/>
  <c r="F1248" i="4"/>
  <c r="D1248" i="4"/>
  <c r="C1248" i="4"/>
  <c r="B1248" i="4"/>
  <c r="A1248" i="4" s="1"/>
  <c r="F1247" i="4"/>
  <c r="D1247" i="4"/>
  <c r="C1247" i="4"/>
  <c r="B1247" i="4"/>
  <c r="F1246" i="4"/>
  <c r="D1246" i="4"/>
  <c r="C1246" i="4"/>
  <c r="B1246" i="4"/>
  <c r="F1245" i="4"/>
  <c r="D1245" i="4"/>
  <c r="C1245" i="4"/>
  <c r="B1245" i="4"/>
  <c r="A1245" i="4" s="1"/>
  <c r="F1244" i="4"/>
  <c r="D1244" i="4"/>
  <c r="C1244" i="4"/>
  <c r="B1244" i="4"/>
  <c r="A1244" i="4" s="1"/>
  <c r="F1243" i="4"/>
  <c r="D1243" i="4"/>
  <c r="C1243" i="4"/>
  <c r="B1243" i="4"/>
  <c r="A1243" i="4" s="1"/>
  <c r="F1242" i="4"/>
  <c r="D1242" i="4"/>
  <c r="C1242" i="4"/>
  <c r="B1242" i="4"/>
  <c r="A1242" i="4" s="1"/>
  <c r="F1241" i="4"/>
  <c r="D1241" i="4"/>
  <c r="C1241" i="4"/>
  <c r="B1241" i="4"/>
  <c r="A1241" i="4" s="1"/>
  <c r="F1240" i="4"/>
  <c r="D1240" i="4"/>
  <c r="C1240" i="4"/>
  <c r="B1240" i="4"/>
  <c r="A1240" i="4" s="1"/>
  <c r="F1239" i="4"/>
  <c r="D1239" i="4"/>
  <c r="C1239" i="4"/>
  <c r="B1239" i="4"/>
  <c r="F1238" i="4"/>
  <c r="D1238" i="4"/>
  <c r="C1238" i="4"/>
  <c r="B1238" i="4"/>
  <c r="A1238" i="4" s="1"/>
  <c r="F1237" i="4"/>
  <c r="D1237" i="4"/>
  <c r="C1237" i="4"/>
  <c r="B1237" i="4"/>
  <c r="A1237" i="4" s="1"/>
  <c r="F1236" i="4"/>
  <c r="D1236" i="4"/>
  <c r="C1236" i="4"/>
  <c r="B1236" i="4"/>
  <c r="F1235" i="4"/>
  <c r="D1235" i="4"/>
  <c r="C1235" i="4"/>
  <c r="B1235" i="4"/>
  <c r="A1235" i="4" s="1"/>
  <c r="F1234" i="4"/>
  <c r="D1234" i="4"/>
  <c r="C1234" i="4"/>
  <c r="B1234" i="4"/>
  <c r="A1234" i="4" s="1"/>
  <c r="F1233" i="4"/>
  <c r="D1233" i="4"/>
  <c r="C1233" i="4"/>
  <c r="B1233" i="4"/>
  <c r="A1233" i="4" s="1"/>
  <c r="F1232" i="4"/>
  <c r="D1232" i="4"/>
  <c r="C1232" i="4"/>
  <c r="B1232" i="4"/>
  <c r="A1232" i="4" s="1"/>
  <c r="F1231" i="4"/>
  <c r="D1231" i="4"/>
  <c r="C1231" i="4"/>
  <c r="B1231" i="4"/>
  <c r="A1231" i="4" s="1"/>
  <c r="F1230" i="4"/>
  <c r="D1230" i="4"/>
  <c r="C1230" i="4"/>
  <c r="B1230" i="4"/>
  <c r="A1230" i="4" s="1"/>
  <c r="F1229" i="4"/>
  <c r="D1229" i="4"/>
  <c r="C1229" i="4"/>
  <c r="B1229" i="4"/>
  <c r="A1229" i="4" s="1"/>
  <c r="F1228" i="4"/>
  <c r="D1228" i="4"/>
  <c r="C1228" i="4"/>
  <c r="B1228" i="4"/>
  <c r="F1227" i="4"/>
  <c r="D1227" i="4"/>
  <c r="C1227" i="4"/>
  <c r="B1227" i="4"/>
  <c r="A1227" i="4" s="1"/>
  <c r="F1226" i="4"/>
  <c r="D1226" i="4"/>
  <c r="C1226" i="4"/>
  <c r="B1226" i="4"/>
  <c r="A1226" i="4" s="1"/>
  <c r="F1225" i="4"/>
  <c r="D1225" i="4"/>
  <c r="C1225" i="4"/>
  <c r="B1225" i="4"/>
  <c r="A1225" i="4" s="1"/>
  <c r="F1224" i="4"/>
  <c r="D1224" i="4"/>
  <c r="C1224" i="4"/>
  <c r="B1224" i="4"/>
  <c r="F1223" i="4"/>
  <c r="D1223" i="4"/>
  <c r="C1223" i="4"/>
  <c r="B1223" i="4"/>
  <c r="F1222" i="4"/>
  <c r="D1222" i="4"/>
  <c r="C1222" i="4"/>
  <c r="B1222" i="4"/>
  <c r="F1221" i="4"/>
  <c r="D1221" i="4"/>
  <c r="C1221" i="4"/>
  <c r="B1221" i="4"/>
  <c r="A1221" i="4" s="1"/>
  <c r="F1220" i="4"/>
  <c r="D1220" i="4"/>
  <c r="C1220" i="4"/>
  <c r="B1220" i="4"/>
  <c r="A1220" i="4" s="1"/>
  <c r="F1219" i="4"/>
  <c r="D1219" i="4"/>
  <c r="C1219" i="4"/>
  <c r="B1219" i="4"/>
  <c r="A1219" i="4" s="1"/>
  <c r="F1218" i="4"/>
  <c r="D1218" i="4"/>
  <c r="C1218" i="4"/>
  <c r="B1218" i="4"/>
  <c r="A1218" i="4" s="1"/>
  <c r="F1217" i="4"/>
  <c r="D1217" i="4"/>
  <c r="C1217" i="4"/>
  <c r="B1217" i="4"/>
  <c r="A1217" i="4" s="1"/>
  <c r="F1216" i="4"/>
  <c r="D1216" i="4"/>
  <c r="C1216" i="4"/>
  <c r="B1216" i="4"/>
  <c r="A1216" i="4" s="1"/>
  <c r="F1215" i="4"/>
  <c r="D1215" i="4"/>
  <c r="C1215" i="4"/>
  <c r="B1215" i="4"/>
  <c r="F1214" i="4"/>
  <c r="D1214" i="4"/>
  <c r="C1214" i="4"/>
  <c r="B1214" i="4"/>
  <c r="A1214" i="4" s="1"/>
  <c r="F1213" i="4"/>
  <c r="D1213" i="4"/>
  <c r="C1213" i="4"/>
  <c r="B1213" i="4"/>
  <c r="A1213" i="4" s="1"/>
  <c r="F1212" i="4"/>
  <c r="D1212" i="4"/>
  <c r="C1212" i="4"/>
  <c r="B1212" i="4"/>
  <c r="F1211" i="4"/>
  <c r="D1211" i="4"/>
  <c r="C1211" i="4"/>
  <c r="B1211" i="4"/>
  <c r="F1210" i="4"/>
  <c r="D1210" i="4"/>
  <c r="C1210" i="4"/>
  <c r="B1210" i="4"/>
  <c r="A1210" i="4" s="1"/>
  <c r="F1209" i="4"/>
  <c r="D1209" i="4"/>
  <c r="C1209" i="4"/>
  <c r="B1209" i="4"/>
  <c r="A1209" i="4" s="1"/>
  <c r="F1208" i="4"/>
  <c r="D1208" i="4"/>
  <c r="C1208" i="4"/>
  <c r="B1208" i="4"/>
  <c r="A1208" i="4" s="1"/>
  <c r="F1207" i="4"/>
  <c r="D1207" i="4"/>
  <c r="C1207" i="4"/>
  <c r="B1207" i="4"/>
  <c r="A1207" i="4" s="1"/>
  <c r="F1206" i="4"/>
  <c r="D1206" i="4"/>
  <c r="C1206" i="4"/>
  <c r="B1206" i="4"/>
  <c r="A1206" i="4" s="1"/>
  <c r="F1205" i="4"/>
  <c r="D1205" i="4"/>
  <c r="C1205" i="4"/>
  <c r="B1205" i="4"/>
  <c r="A1205" i="4" s="1"/>
  <c r="F1204" i="4"/>
  <c r="D1204" i="4"/>
  <c r="C1204" i="4"/>
  <c r="B1204" i="4"/>
  <c r="F1203" i="4"/>
  <c r="D1203" i="4"/>
  <c r="C1203" i="4"/>
  <c r="B1203" i="4"/>
  <c r="A1203" i="4" s="1"/>
  <c r="F1202" i="4"/>
  <c r="D1202" i="4"/>
  <c r="C1202" i="4"/>
  <c r="B1202" i="4"/>
  <c r="A1202" i="4" s="1"/>
  <c r="F1201" i="4"/>
  <c r="D1201" i="4"/>
  <c r="C1201" i="4"/>
  <c r="B1201" i="4"/>
  <c r="A1201" i="4" s="1"/>
  <c r="F1200" i="4"/>
  <c r="D1200" i="4"/>
  <c r="C1200" i="4"/>
  <c r="B1200" i="4"/>
  <c r="A1200" i="4" s="1"/>
  <c r="F1199" i="4"/>
  <c r="D1199" i="4"/>
  <c r="C1199" i="4"/>
  <c r="B1199" i="4"/>
  <c r="A1199" i="4" s="1"/>
  <c r="F1198" i="4"/>
  <c r="D1198" i="4"/>
  <c r="C1198" i="4"/>
  <c r="B1198" i="4"/>
  <c r="A1198" i="4" s="1"/>
  <c r="F1197" i="4"/>
  <c r="D1197" i="4"/>
  <c r="C1197" i="4"/>
  <c r="B1197" i="4"/>
  <c r="A1197" i="4" s="1"/>
  <c r="F1196" i="4"/>
  <c r="D1196" i="4"/>
  <c r="C1196" i="4"/>
  <c r="B1196" i="4"/>
  <c r="A1196" i="4" s="1"/>
  <c r="F1195" i="4"/>
  <c r="D1195" i="4"/>
  <c r="C1195" i="4"/>
  <c r="B1195" i="4"/>
  <c r="A1195" i="4" s="1"/>
  <c r="F1194" i="4"/>
  <c r="D1194" i="4"/>
  <c r="C1194" i="4"/>
  <c r="B1194" i="4"/>
  <c r="A1194" i="4" s="1"/>
  <c r="F1193" i="4"/>
  <c r="D1193" i="4"/>
  <c r="C1193" i="4"/>
  <c r="B1193" i="4"/>
  <c r="A1193" i="4" s="1"/>
  <c r="F1192" i="4"/>
  <c r="D1192" i="4"/>
  <c r="C1192" i="4"/>
  <c r="B1192" i="4"/>
  <c r="A1192" i="4" s="1"/>
  <c r="F1191" i="4"/>
  <c r="D1191" i="4"/>
  <c r="C1191" i="4"/>
  <c r="B1191" i="4"/>
  <c r="A1191" i="4" s="1"/>
  <c r="F1190" i="4"/>
  <c r="D1190" i="4"/>
  <c r="C1190" i="4"/>
  <c r="B1190" i="4"/>
  <c r="A1190" i="4" s="1"/>
  <c r="F1189" i="4"/>
  <c r="D1189" i="4"/>
  <c r="C1189" i="4"/>
  <c r="B1189" i="4"/>
  <c r="A1189" i="4" s="1"/>
  <c r="F1188" i="4"/>
  <c r="D1188" i="4"/>
  <c r="C1188" i="4"/>
  <c r="B1188" i="4"/>
  <c r="A1188" i="4" s="1"/>
  <c r="F1187" i="4"/>
  <c r="D1187" i="4"/>
  <c r="C1187" i="4"/>
  <c r="B1187" i="4"/>
  <c r="A1187" i="4" s="1"/>
  <c r="F1186" i="4"/>
  <c r="D1186" i="4"/>
  <c r="C1186" i="4"/>
  <c r="B1186" i="4"/>
  <c r="A1186" i="4" s="1"/>
  <c r="F1185" i="4"/>
  <c r="D1185" i="4"/>
  <c r="C1185" i="4"/>
  <c r="B1185" i="4"/>
  <c r="A1185" i="4" s="1"/>
  <c r="F1184" i="4"/>
  <c r="D1184" i="4"/>
  <c r="C1184" i="4"/>
  <c r="B1184" i="4"/>
  <c r="A1184" i="4" s="1"/>
  <c r="F1183" i="4"/>
  <c r="D1183" i="4"/>
  <c r="C1183" i="4"/>
  <c r="B1183" i="4"/>
  <c r="A1183" i="4" s="1"/>
  <c r="F1182" i="4"/>
  <c r="D1182" i="4"/>
  <c r="C1182" i="4"/>
  <c r="B1182" i="4"/>
  <c r="A1182" i="4" s="1"/>
  <c r="F1181" i="4"/>
  <c r="D1181" i="4"/>
  <c r="C1181" i="4"/>
  <c r="B1181" i="4"/>
  <c r="A1181" i="4" s="1"/>
  <c r="F1180" i="4"/>
  <c r="D1180" i="4"/>
  <c r="C1180" i="4"/>
  <c r="B1180" i="4"/>
  <c r="F1179" i="4"/>
  <c r="D1179" i="4"/>
  <c r="C1179" i="4"/>
  <c r="B1179" i="4"/>
  <c r="A1179" i="4" s="1"/>
  <c r="F1178" i="4"/>
  <c r="D1178" i="4"/>
  <c r="C1178" i="4"/>
  <c r="B1178" i="4"/>
  <c r="A1178" i="4" s="1"/>
  <c r="F1177" i="4"/>
  <c r="D1177" i="4"/>
  <c r="C1177" i="4"/>
  <c r="B1177" i="4"/>
  <c r="A1177" i="4" s="1"/>
  <c r="F1176" i="4"/>
  <c r="D1176" i="4"/>
  <c r="C1176" i="4"/>
  <c r="B1176" i="4"/>
  <c r="A1176" i="4" s="1"/>
  <c r="F1175" i="4"/>
  <c r="D1175" i="4"/>
  <c r="C1175" i="4"/>
  <c r="B1175" i="4"/>
  <c r="A1175" i="4" s="1"/>
  <c r="F1174" i="4"/>
  <c r="D1174" i="4"/>
  <c r="C1174" i="4"/>
  <c r="B1174" i="4"/>
  <c r="F1173" i="4"/>
  <c r="D1173" i="4"/>
  <c r="C1173" i="4"/>
  <c r="B1173" i="4"/>
  <c r="A1173" i="4" s="1"/>
  <c r="F1172" i="4"/>
  <c r="D1172" i="4"/>
  <c r="C1172" i="4"/>
  <c r="B1172" i="4"/>
  <c r="A1172" i="4" s="1"/>
  <c r="F1171" i="4"/>
  <c r="D1171" i="4"/>
  <c r="C1171" i="4"/>
  <c r="B1171" i="4"/>
  <c r="A1171" i="4" s="1"/>
  <c r="F1170" i="4"/>
  <c r="D1170" i="4"/>
  <c r="C1170" i="4"/>
  <c r="B1170" i="4"/>
  <c r="A1170" i="4" s="1"/>
  <c r="F1169" i="4"/>
  <c r="D1169" i="4"/>
  <c r="C1169" i="4"/>
  <c r="B1169" i="4"/>
  <c r="A1169" i="4" s="1"/>
  <c r="F1168" i="4"/>
  <c r="D1168" i="4"/>
  <c r="C1168" i="4"/>
  <c r="B1168" i="4"/>
  <c r="A1168" i="4" s="1"/>
  <c r="F1167" i="4"/>
  <c r="D1167" i="4"/>
  <c r="C1167" i="4"/>
  <c r="B1167" i="4"/>
  <c r="A1167" i="4" s="1"/>
  <c r="F1166" i="4"/>
  <c r="D1166" i="4"/>
  <c r="C1166" i="4"/>
  <c r="B1166" i="4"/>
  <c r="A1166" i="4" s="1"/>
  <c r="F1165" i="4"/>
  <c r="D1165" i="4"/>
  <c r="C1165" i="4"/>
  <c r="B1165" i="4"/>
  <c r="A1165" i="4" s="1"/>
  <c r="F1164" i="4"/>
  <c r="D1164" i="4"/>
  <c r="C1164" i="4"/>
  <c r="B1164" i="4"/>
  <c r="A1164" i="4" s="1"/>
  <c r="F1163" i="4"/>
  <c r="D1163" i="4"/>
  <c r="C1163" i="4"/>
  <c r="B1163" i="4"/>
  <c r="A1163" i="4" s="1"/>
  <c r="F1162" i="4"/>
  <c r="D1162" i="4"/>
  <c r="C1162" i="4"/>
  <c r="B1162" i="4"/>
  <c r="A1162" i="4" s="1"/>
  <c r="F1161" i="4"/>
  <c r="D1161" i="4"/>
  <c r="C1161" i="4"/>
  <c r="B1161" i="4"/>
  <c r="A1161" i="4" s="1"/>
  <c r="F1160" i="4"/>
  <c r="D1160" i="4"/>
  <c r="C1160" i="4"/>
  <c r="B1160" i="4"/>
  <c r="A1160" i="4" s="1"/>
  <c r="F1159" i="4"/>
  <c r="D1159" i="4"/>
  <c r="C1159" i="4"/>
  <c r="B1159" i="4"/>
  <c r="A1159" i="4" s="1"/>
  <c r="F1158" i="4"/>
  <c r="D1158" i="4"/>
  <c r="C1158" i="4"/>
  <c r="B1158" i="4"/>
  <c r="A1158" i="4" s="1"/>
  <c r="F1157" i="4"/>
  <c r="D1157" i="4"/>
  <c r="C1157" i="4"/>
  <c r="B1157" i="4"/>
  <c r="A1157" i="4" s="1"/>
  <c r="F1156" i="4"/>
  <c r="D1156" i="4"/>
  <c r="C1156" i="4"/>
  <c r="B1156" i="4"/>
  <c r="A1156" i="4" s="1"/>
  <c r="F1155" i="4"/>
  <c r="D1155" i="4"/>
  <c r="C1155" i="4"/>
  <c r="B1155" i="4"/>
  <c r="A1155" i="4" s="1"/>
  <c r="F1154" i="4"/>
  <c r="D1154" i="4"/>
  <c r="C1154" i="4"/>
  <c r="B1154" i="4"/>
  <c r="A1154" i="4" s="1"/>
  <c r="F1153" i="4"/>
  <c r="D1153" i="4"/>
  <c r="C1153" i="4"/>
  <c r="B1153" i="4"/>
  <c r="A1153" i="4" s="1"/>
  <c r="F1152" i="4"/>
  <c r="D1152" i="4"/>
  <c r="C1152" i="4"/>
  <c r="B1152" i="4"/>
  <c r="A1152" i="4" s="1"/>
  <c r="F1151" i="4"/>
  <c r="D1151" i="4"/>
  <c r="C1151" i="4"/>
  <c r="B1151" i="4"/>
  <c r="A1151" i="4" s="1"/>
  <c r="F1150" i="4"/>
  <c r="D1150" i="4"/>
  <c r="C1150" i="4"/>
  <c r="B1150" i="4"/>
  <c r="A1150" i="4" s="1"/>
  <c r="F1149" i="4"/>
  <c r="D1149" i="4"/>
  <c r="C1149" i="4"/>
  <c r="B1149" i="4"/>
  <c r="A1149" i="4" s="1"/>
  <c r="F1148" i="4"/>
  <c r="D1148" i="4"/>
  <c r="C1148" i="4"/>
  <c r="B1148" i="4"/>
  <c r="F1147" i="4"/>
  <c r="D1147" i="4"/>
  <c r="C1147" i="4"/>
  <c r="B1147" i="4"/>
  <c r="A1147" i="4" s="1"/>
  <c r="F1146" i="4"/>
  <c r="D1146" i="4"/>
  <c r="C1146" i="4"/>
  <c r="B1146" i="4"/>
  <c r="A1146" i="4" s="1"/>
  <c r="F1145" i="4"/>
  <c r="D1145" i="4"/>
  <c r="C1145" i="4"/>
  <c r="B1145" i="4"/>
  <c r="A1145" i="4" s="1"/>
  <c r="F1144" i="4"/>
  <c r="D1144" i="4"/>
  <c r="C1144" i="4"/>
  <c r="B1144" i="4"/>
  <c r="A1144" i="4" s="1"/>
  <c r="F1143" i="4"/>
  <c r="D1143" i="4"/>
  <c r="C1143" i="4"/>
  <c r="B1143" i="4"/>
  <c r="A1143" i="4" s="1"/>
  <c r="F1142" i="4"/>
  <c r="D1142" i="4"/>
  <c r="C1142" i="4"/>
  <c r="B1142" i="4"/>
  <c r="F1141" i="4"/>
  <c r="D1141" i="4"/>
  <c r="C1141" i="4"/>
  <c r="B1141" i="4"/>
  <c r="A1141" i="4" s="1"/>
  <c r="F1140" i="4"/>
  <c r="D1140" i="4"/>
  <c r="C1140" i="4"/>
  <c r="B1140" i="4"/>
  <c r="A1140" i="4" s="1"/>
  <c r="F1139" i="4"/>
  <c r="D1139" i="4"/>
  <c r="C1139" i="4"/>
  <c r="B1139" i="4"/>
  <c r="A1139" i="4" s="1"/>
  <c r="F1138" i="4"/>
  <c r="D1138" i="4"/>
  <c r="C1138" i="4"/>
  <c r="B1138" i="4"/>
  <c r="A1138" i="4" s="1"/>
  <c r="F1137" i="4"/>
  <c r="D1137" i="4"/>
  <c r="C1137" i="4"/>
  <c r="B1137" i="4"/>
  <c r="A1137" i="4" s="1"/>
  <c r="F1136" i="4"/>
  <c r="D1136" i="4"/>
  <c r="C1136" i="4"/>
  <c r="B1136" i="4"/>
  <c r="A1136" i="4" s="1"/>
  <c r="F1135" i="4"/>
  <c r="D1135" i="4"/>
  <c r="C1135" i="4"/>
  <c r="B1135" i="4"/>
  <c r="A1135" i="4" s="1"/>
  <c r="F1134" i="4"/>
  <c r="D1134" i="4"/>
  <c r="C1134" i="4"/>
  <c r="B1134" i="4"/>
  <c r="A1134" i="4" s="1"/>
  <c r="F1133" i="4"/>
  <c r="D1133" i="4"/>
  <c r="C1133" i="4"/>
  <c r="B1133" i="4"/>
  <c r="A1133" i="4" s="1"/>
  <c r="F1132" i="4"/>
  <c r="D1132" i="4"/>
  <c r="C1132" i="4"/>
  <c r="B1132" i="4"/>
  <c r="A1132" i="4" s="1"/>
  <c r="F1131" i="4"/>
  <c r="D1131" i="4"/>
  <c r="C1131" i="4"/>
  <c r="B1131" i="4"/>
  <c r="A1131" i="4" s="1"/>
  <c r="F1130" i="4"/>
  <c r="D1130" i="4"/>
  <c r="C1130" i="4"/>
  <c r="B1130" i="4"/>
  <c r="A1130" i="4" s="1"/>
  <c r="F1129" i="4"/>
  <c r="D1129" i="4"/>
  <c r="C1129" i="4"/>
  <c r="B1129" i="4"/>
  <c r="A1129" i="4" s="1"/>
  <c r="F1128" i="4"/>
  <c r="D1128" i="4"/>
  <c r="C1128" i="4"/>
  <c r="B1128" i="4"/>
  <c r="A1128" i="4" s="1"/>
  <c r="F1127" i="4"/>
  <c r="D1127" i="4"/>
  <c r="C1127" i="4"/>
  <c r="B1127" i="4"/>
  <c r="A1127" i="4" s="1"/>
  <c r="F1126" i="4"/>
  <c r="D1126" i="4"/>
  <c r="C1126" i="4"/>
  <c r="B1126" i="4"/>
  <c r="A1126" i="4" s="1"/>
  <c r="F1125" i="4"/>
  <c r="D1125" i="4"/>
  <c r="C1125" i="4"/>
  <c r="B1125" i="4"/>
  <c r="A1125" i="4" s="1"/>
  <c r="F1124" i="4"/>
  <c r="D1124" i="4"/>
  <c r="C1124" i="4"/>
  <c r="B1124" i="4"/>
  <c r="A1124" i="4" s="1"/>
  <c r="F1123" i="4"/>
  <c r="D1123" i="4"/>
  <c r="C1123" i="4"/>
  <c r="B1123" i="4"/>
  <c r="A1123" i="4" s="1"/>
  <c r="F1122" i="4"/>
  <c r="D1122" i="4"/>
  <c r="C1122" i="4"/>
  <c r="B1122" i="4"/>
  <c r="A1122" i="4" s="1"/>
  <c r="F1121" i="4"/>
  <c r="D1121" i="4"/>
  <c r="C1121" i="4"/>
  <c r="B1121" i="4"/>
  <c r="A1121" i="4" s="1"/>
  <c r="F1120" i="4"/>
  <c r="D1120" i="4"/>
  <c r="C1120" i="4"/>
  <c r="B1120" i="4"/>
  <c r="A1120" i="4" s="1"/>
  <c r="F1119" i="4"/>
  <c r="D1119" i="4"/>
  <c r="C1119" i="4"/>
  <c r="B1119" i="4"/>
  <c r="A1119" i="4" s="1"/>
  <c r="F1118" i="4"/>
  <c r="D1118" i="4"/>
  <c r="C1118" i="4"/>
  <c r="B1118" i="4"/>
  <c r="A1118" i="4" s="1"/>
  <c r="F1117" i="4"/>
  <c r="D1117" i="4"/>
  <c r="C1117" i="4"/>
  <c r="B1117" i="4"/>
  <c r="A1117" i="4" s="1"/>
  <c r="F1116" i="4"/>
  <c r="D1116" i="4"/>
  <c r="C1116" i="4"/>
  <c r="B1116" i="4"/>
  <c r="F1115" i="4"/>
  <c r="D1115" i="4"/>
  <c r="C1115" i="4"/>
  <c r="B1115" i="4"/>
  <c r="A1115" i="4" s="1"/>
  <c r="F1114" i="4"/>
  <c r="D1114" i="4"/>
  <c r="C1114" i="4"/>
  <c r="B1114" i="4"/>
  <c r="A1114" i="4" s="1"/>
  <c r="F1113" i="4"/>
  <c r="D1113" i="4"/>
  <c r="C1113" i="4"/>
  <c r="B1113" i="4"/>
  <c r="A1113" i="4" s="1"/>
  <c r="F1112" i="4"/>
  <c r="D1112" i="4"/>
  <c r="C1112" i="4"/>
  <c r="B1112" i="4"/>
  <c r="A1112" i="4" s="1"/>
  <c r="F1111" i="4"/>
  <c r="D1111" i="4"/>
  <c r="C1111" i="4"/>
  <c r="B1111" i="4"/>
  <c r="A1111" i="4" s="1"/>
  <c r="F1110" i="4"/>
  <c r="D1110" i="4"/>
  <c r="C1110" i="4"/>
  <c r="B1110" i="4"/>
  <c r="F1109" i="4"/>
  <c r="D1109" i="4"/>
  <c r="C1109" i="4"/>
  <c r="B1109" i="4"/>
  <c r="A1109" i="4" s="1"/>
  <c r="F1108" i="4"/>
  <c r="D1108" i="4"/>
  <c r="C1108" i="4"/>
  <c r="B1108" i="4"/>
  <c r="A1108" i="4" s="1"/>
  <c r="F1107" i="4"/>
  <c r="D1107" i="4"/>
  <c r="C1107" i="4"/>
  <c r="B1107" i="4"/>
  <c r="A1107" i="4" s="1"/>
  <c r="F1106" i="4"/>
  <c r="D1106" i="4"/>
  <c r="C1106" i="4"/>
  <c r="B1106" i="4"/>
  <c r="A1106" i="4" s="1"/>
  <c r="F1105" i="4"/>
  <c r="D1105" i="4"/>
  <c r="C1105" i="4"/>
  <c r="B1105" i="4"/>
  <c r="A1105" i="4" s="1"/>
  <c r="F1104" i="4"/>
  <c r="D1104" i="4"/>
  <c r="C1104" i="4"/>
  <c r="B1104" i="4"/>
  <c r="A1104" i="4" s="1"/>
  <c r="F1103" i="4"/>
  <c r="D1103" i="4"/>
  <c r="C1103" i="4"/>
  <c r="B1103" i="4"/>
  <c r="A1103" i="4" s="1"/>
  <c r="F1102" i="4"/>
  <c r="D1102" i="4"/>
  <c r="C1102" i="4"/>
  <c r="B1102" i="4"/>
  <c r="A1102" i="4" s="1"/>
  <c r="F1101" i="4"/>
  <c r="D1101" i="4"/>
  <c r="C1101" i="4"/>
  <c r="B1101" i="4"/>
  <c r="A1101" i="4" s="1"/>
  <c r="F1100" i="4"/>
  <c r="D1100" i="4"/>
  <c r="C1100" i="4"/>
  <c r="B1100" i="4"/>
  <c r="A1100" i="4" s="1"/>
  <c r="F1099" i="4"/>
  <c r="D1099" i="4"/>
  <c r="C1099" i="4"/>
  <c r="B1099" i="4"/>
  <c r="A1099" i="4" s="1"/>
  <c r="F1098" i="4"/>
  <c r="D1098" i="4"/>
  <c r="C1098" i="4"/>
  <c r="B1098" i="4"/>
  <c r="A1098" i="4" s="1"/>
  <c r="F1097" i="4"/>
  <c r="D1097" i="4"/>
  <c r="C1097" i="4"/>
  <c r="B1097" i="4"/>
  <c r="A1097" i="4" s="1"/>
  <c r="F1096" i="4"/>
  <c r="D1096" i="4"/>
  <c r="C1096" i="4"/>
  <c r="B1096" i="4"/>
  <c r="A1096" i="4" s="1"/>
  <c r="F1095" i="4"/>
  <c r="D1095" i="4"/>
  <c r="C1095" i="4"/>
  <c r="B1095" i="4"/>
  <c r="A1095" i="4" s="1"/>
  <c r="F1094" i="4"/>
  <c r="D1094" i="4"/>
  <c r="C1094" i="4"/>
  <c r="B1094" i="4"/>
  <c r="F1093" i="4"/>
  <c r="D1093" i="4"/>
  <c r="C1093" i="4"/>
  <c r="B1093" i="4"/>
  <c r="A1093" i="4" s="1"/>
  <c r="F1092" i="4"/>
  <c r="D1092" i="4"/>
  <c r="C1092" i="4"/>
  <c r="B1092" i="4"/>
  <c r="F1091" i="4"/>
  <c r="D1091" i="4"/>
  <c r="C1091" i="4"/>
  <c r="B1091" i="4"/>
  <c r="A1091" i="4" s="1"/>
  <c r="F1090" i="4"/>
  <c r="D1090" i="4"/>
  <c r="C1090" i="4"/>
  <c r="B1090" i="4"/>
  <c r="A1090" i="4" s="1"/>
  <c r="F1089" i="4"/>
  <c r="D1089" i="4"/>
  <c r="C1089" i="4"/>
  <c r="B1089" i="4"/>
  <c r="A1089" i="4" s="1"/>
  <c r="F1088" i="4"/>
  <c r="D1088" i="4"/>
  <c r="C1088" i="4"/>
  <c r="B1088" i="4"/>
  <c r="A1088" i="4" s="1"/>
  <c r="F1087" i="4"/>
  <c r="D1087" i="4"/>
  <c r="C1087" i="4"/>
  <c r="B1087" i="4"/>
  <c r="A1087" i="4" s="1"/>
  <c r="F1086" i="4"/>
  <c r="D1086" i="4"/>
  <c r="C1086" i="4"/>
  <c r="B1086" i="4"/>
  <c r="F1085" i="4"/>
  <c r="D1085" i="4"/>
  <c r="C1085" i="4"/>
  <c r="B1085" i="4"/>
  <c r="A1085" i="4" s="1"/>
  <c r="F1084" i="4"/>
  <c r="D1084" i="4"/>
  <c r="C1084" i="4"/>
  <c r="B1084" i="4"/>
  <c r="F1083" i="4"/>
  <c r="D1083" i="4"/>
  <c r="C1083" i="4"/>
  <c r="B1083" i="4"/>
  <c r="A1083" i="4" s="1"/>
  <c r="F1082" i="4"/>
  <c r="D1082" i="4"/>
  <c r="C1082" i="4"/>
  <c r="B1082" i="4"/>
  <c r="A1082" i="4" s="1"/>
  <c r="F1081" i="4"/>
  <c r="D1081" i="4"/>
  <c r="C1081" i="4"/>
  <c r="B1081" i="4"/>
  <c r="A1081" i="4" s="1"/>
  <c r="F1080" i="4"/>
  <c r="D1080" i="4"/>
  <c r="C1080" i="4"/>
  <c r="B1080" i="4"/>
  <c r="A1080" i="4" s="1"/>
  <c r="F1079" i="4"/>
  <c r="D1079" i="4"/>
  <c r="C1079" i="4"/>
  <c r="B1079" i="4"/>
  <c r="A1079" i="4" s="1"/>
  <c r="F1078" i="4"/>
  <c r="D1078" i="4"/>
  <c r="C1078" i="4"/>
  <c r="B1078" i="4"/>
  <c r="F1077" i="4"/>
  <c r="D1077" i="4"/>
  <c r="C1077" i="4"/>
  <c r="B1077" i="4"/>
  <c r="A1077" i="4" s="1"/>
  <c r="F1076" i="4"/>
  <c r="D1076" i="4"/>
  <c r="C1076" i="4"/>
  <c r="B1076" i="4"/>
  <c r="A1076" i="4" s="1"/>
  <c r="F1075" i="4"/>
  <c r="D1075" i="4"/>
  <c r="C1075" i="4"/>
  <c r="B1075" i="4"/>
  <c r="A1075" i="4" s="1"/>
  <c r="F1074" i="4"/>
  <c r="D1074" i="4"/>
  <c r="C1074" i="4"/>
  <c r="B1074" i="4"/>
  <c r="A1074" i="4" s="1"/>
  <c r="F1073" i="4"/>
  <c r="D1073" i="4"/>
  <c r="C1073" i="4"/>
  <c r="B1073" i="4"/>
  <c r="A1073" i="4" s="1"/>
  <c r="F1072" i="4"/>
  <c r="D1072" i="4"/>
  <c r="C1072" i="4"/>
  <c r="B1072" i="4"/>
  <c r="A1072" i="4" s="1"/>
  <c r="F1071" i="4"/>
  <c r="D1071" i="4"/>
  <c r="C1071" i="4"/>
  <c r="B1071" i="4"/>
  <c r="A1071" i="4" s="1"/>
  <c r="F1070" i="4"/>
  <c r="D1070" i="4"/>
  <c r="C1070" i="4"/>
  <c r="B1070" i="4"/>
  <c r="A1070" i="4" s="1"/>
  <c r="F1069" i="4"/>
  <c r="D1069" i="4"/>
  <c r="C1069" i="4"/>
  <c r="B1069" i="4"/>
  <c r="A1069" i="4" s="1"/>
  <c r="F1068" i="4"/>
  <c r="D1068" i="4"/>
  <c r="C1068" i="4"/>
  <c r="B1068" i="4"/>
  <c r="F1067" i="4"/>
  <c r="D1067" i="4"/>
  <c r="C1067" i="4"/>
  <c r="B1067" i="4"/>
  <c r="A1067" i="4" s="1"/>
  <c r="F1066" i="4"/>
  <c r="D1066" i="4"/>
  <c r="C1066" i="4"/>
  <c r="B1066" i="4"/>
  <c r="A1066" i="4" s="1"/>
  <c r="F1065" i="4"/>
  <c r="D1065" i="4"/>
  <c r="C1065" i="4"/>
  <c r="B1065" i="4"/>
  <c r="A1065" i="4" s="1"/>
  <c r="F1064" i="4"/>
  <c r="D1064" i="4"/>
  <c r="C1064" i="4"/>
  <c r="B1064" i="4"/>
  <c r="A1064" i="4" s="1"/>
  <c r="F1063" i="4"/>
  <c r="D1063" i="4"/>
  <c r="C1063" i="4"/>
  <c r="B1063" i="4"/>
  <c r="A1063" i="4" s="1"/>
  <c r="F1062" i="4"/>
  <c r="D1062" i="4"/>
  <c r="C1062" i="4"/>
  <c r="B1062" i="4"/>
  <c r="F1061" i="4"/>
  <c r="D1061" i="4"/>
  <c r="C1061" i="4"/>
  <c r="B1061" i="4"/>
  <c r="A1061" i="4" s="1"/>
  <c r="F1060" i="4"/>
  <c r="D1060" i="4"/>
  <c r="C1060" i="4"/>
  <c r="B1060" i="4"/>
  <c r="F1059" i="4"/>
  <c r="D1059" i="4"/>
  <c r="C1059" i="4"/>
  <c r="B1059" i="4"/>
  <c r="A1059" i="4" s="1"/>
  <c r="F1058" i="4"/>
  <c r="D1058" i="4"/>
  <c r="C1058" i="4"/>
  <c r="B1058" i="4"/>
  <c r="A1058" i="4" s="1"/>
  <c r="F1057" i="4"/>
  <c r="D1057" i="4"/>
  <c r="C1057" i="4"/>
  <c r="B1057" i="4"/>
  <c r="A1057" i="4" s="1"/>
  <c r="F1056" i="4"/>
  <c r="D1056" i="4"/>
  <c r="C1056" i="4"/>
  <c r="B1056" i="4"/>
  <c r="A1056" i="4" s="1"/>
  <c r="F1055" i="4"/>
  <c r="D1055" i="4"/>
  <c r="C1055" i="4"/>
  <c r="B1055" i="4"/>
  <c r="A1055" i="4" s="1"/>
  <c r="F1054" i="4"/>
  <c r="D1054" i="4"/>
  <c r="C1054" i="4"/>
  <c r="B1054" i="4"/>
  <c r="F1053" i="4"/>
  <c r="D1053" i="4"/>
  <c r="C1053" i="4"/>
  <c r="B1053" i="4"/>
  <c r="A1053" i="4" s="1"/>
  <c r="F1052" i="4"/>
  <c r="D1052" i="4"/>
  <c r="C1052" i="4"/>
  <c r="B1052" i="4"/>
  <c r="F1051" i="4"/>
  <c r="D1051" i="4"/>
  <c r="C1051" i="4"/>
  <c r="B1051" i="4"/>
  <c r="A1051" i="4" s="1"/>
  <c r="F1050" i="4"/>
  <c r="D1050" i="4"/>
  <c r="C1050" i="4"/>
  <c r="B1050" i="4"/>
  <c r="A1050" i="4" s="1"/>
  <c r="F1049" i="4"/>
  <c r="D1049" i="4"/>
  <c r="C1049" i="4"/>
  <c r="B1049" i="4"/>
  <c r="A1049" i="4" s="1"/>
  <c r="F1048" i="4"/>
  <c r="D1048" i="4"/>
  <c r="C1048" i="4"/>
  <c r="B1048" i="4"/>
  <c r="A1048" i="4" s="1"/>
  <c r="F1047" i="4"/>
  <c r="D1047" i="4"/>
  <c r="C1047" i="4"/>
  <c r="B1047" i="4"/>
  <c r="A1047" i="4" s="1"/>
  <c r="F1046" i="4"/>
  <c r="D1046" i="4"/>
  <c r="C1046" i="4"/>
  <c r="B1046" i="4"/>
  <c r="F1045" i="4"/>
  <c r="D1045" i="4"/>
  <c r="C1045" i="4"/>
  <c r="B1045" i="4"/>
  <c r="A1045" i="4" s="1"/>
  <c r="F1044" i="4"/>
  <c r="D1044" i="4"/>
  <c r="C1044" i="4"/>
  <c r="B1044" i="4"/>
  <c r="A1044" i="4" s="1"/>
  <c r="F1043" i="4"/>
  <c r="D1043" i="4"/>
  <c r="C1043" i="4"/>
  <c r="B1043" i="4"/>
  <c r="A1043" i="4" s="1"/>
  <c r="F1042" i="4"/>
  <c r="D1042" i="4"/>
  <c r="C1042" i="4"/>
  <c r="B1042" i="4"/>
  <c r="A1042" i="4" s="1"/>
  <c r="F1041" i="4"/>
  <c r="D1041" i="4"/>
  <c r="C1041" i="4"/>
  <c r="B1041" i="4"/>
  <c r="A1041" i="4" s="1"/>
  <c r="F1040" i="4"/>
  <c r="D1040" i="4"/>
  <c r="C1040" i="4"/>
  <c r="B1040" i="4"/>
  <c r="A1040" i="4" s="1"/>
  <c r="F1039" i="4"/>
  <c r="D1039" i="4"/>
  <c r="C1039" i="4"/>
  <c r="B1039" i="4"/>
  <c r="A1039" i="4" s="1"/>
  <c r="F1038" i="4"/>
  <c r="D1038" i="4"/>
  <c r="C1038" i="4"/>
  <c r="B1038" i="4"/>
  <c r="A1038" i="4" s="1"/>
  <c r="F1037" i="4"/>
  <c r="D1037" i="4"/>
  <c r="C1037" i="4"/>
  <c r="B1037" i="4"/>
  <c r="A1037" i="4" s="1"/>
  <c r="F1036" i="4"/>
  <c r="D1036" i="4"/>
  <c r="C1036" i="4"/>
  <c r="B1036" i="4"/>
  <c r="F1035" i="4"/>
  <c r="D1035" i="4"/>
  <c r="C1035" i="4"/>
  <c r="B1035" i="4"/>
  <c r="A1035" i="4" s="1"/>
  <c r="F1034" i="4"/>
  <c r="D1034" i="4"/>
  <c r="C1034" i="4"/>
  <c r="B1034" i="4"/>
  <c r="A1034" i="4" s="1"/>
  <c r="F1033" i="4"/>
  <c r="D1033" i="4"/>
  <c r="C1033" i="4"/>
  <c r="B1033" i="4"/>
  <c r="A1033" i="4" s="1"/>
  <c r="F1032" i="4"/>
  <c r="D1032" i="4"/>
  <c r="C1032" i="4"/>
  <c r="B1032" i="4"/>
  <c r="A1032" i="4" s="1"/>
  <c r="F1031" i="4"/>
  <c r="D1031" i="4"/>
  <c r="C1031" i="4"/>
  <c r="B1031" i="4"/>
  <c r="A1031" i="4" s="1"/>
  <c r="F1030" i="4"/>
  <c r="D1030" i="4"/>
  <c r="C1030" i="4"/>
  <c r="B1030" i="4"/>
  <c r="F1029" i="4"/>
  <c r="D1029" i="4"/>
  <c r="C1029" i="4"/>
  <c r="B1029" i="4"/>
  <c r="A1029" i="4" s="1"/>
  <c r="F1028" i="4"/>
  <c r="D1028" i="4"/>
  <c r="C1028" i="4"/>
  <c r="B1028" i="4"/>
  <c r="F1027" i="4"/>
  <c r="D1027" i="4"/>
  <c r="C1027" i="4"/>
  <c r="B1027" i="4"/>
  <c r="A1027" i="4" s="1"/>
  <c r="F1026" i="4"/>
  <c r="D1026" i="4"/>
  <c r="C1026" i="4"/>
  <c r="B1026" i="4"/>
  <c r="A1026" i="4" s="1"/>
  <c r="F1025" i="4"/>
  <c r="D1025" i="4"/>
  <c r="C1025" i="4"/>
  <c r="B1025" i="4"/>
  <c r="F1024" i="4"/>
  <c r="D1024" i="4"/>
  <c r="C1024" i="4"/>
  <c r="B1024" i="4"/>
  <c r="A1024" i="4" s="1"/>
  <c r="F1023" i="4"/>
  <c r="D1023" i="4"/>
  <c r="C1023" i="4"/>
  <c r="B1023" i="4"/>
  <c r="A1023" i="4" s="1"/>
  <c r="F1022" i="4"/>
  <c r="D1022" i="4"/>
  <c r="C1022" i="4"/>
  <c r="B1022" i="4"/>
  <c r="F1021" i="4"/>
  <c r="D1021" i="4"/>
  <c r="C1021" i="4"/>
  <c r="B1021" i="4"/>
  <c r="A1021" i="4" s="1"/>
  <c r="F1020" i="4"/>
  <c r="D1020" i="4"/>
  <c r="C1020" i="4"/>
  <c r="B1020" i="4"/>
  <c r="F1019" i="4"/>
  <c r="D1019" i="4"/>
  <c r="C1019" i="4"/>
  <c r="B1019" i="4"/>
  <c r="A1019" i="4" s="1"/>
  <c r="F1018" i="4"/>
  <c r="D1018" i="4"/>
  <c r="C1018" i="4"/>
  <c r="B1018" i="4"/>
  <c r="A1018" i="4" s="1"/>
  <c r="F1017" i="4"/>
  <c r="D1017" i="4"/>
  <c r="C1017" i="4"/>
  <c r="B1017" i="4"/>
  <c r="F1016" i="4"/>
  <c r="D1016" i="4"/>
  <c r="C1016" i="4"/>
  <c r="B1016" i="4"/>
  <c r="A1016" i="4" s="1"/>
  <c r="F1015" i="4"/>
  <c r="D1015" i="4"/>
  <c r="C1015" i="4"/>
  <c r="B1015" i="4"/>
  <c r="A1015" i="4" s="1"/>
  <c r="F1014" i="4"/>
  <c r="D1014" i="4"/>
  <c r="C1014" i="4"/>
  <c r="B1014" i="4"/>
  <c r="F1013" i="4"/>
  <c r="D1013" i="4"/>
  <c r="C1013" i="4"/>
  <c r="B1013" i="4"/>
  <c r="A1013" i="4" s="1"/>
  <c r="F1012" i="4"/>
  <c r="D1012" i="4"/>
  <c r="C1012" i="4"/>
  <c r="B1012" i="4"/>
  <c r="A1012" i="4" s="1"/>
  <c r="F1011" i="4"/>
  <c r="D1011" i="4"/>
  <c r="C1011" i="4"/>
  <c r="B1011" i="4"/>
  <c r="A1011" i="4" s="1"/>
  <c r="F1010" i="4"/>
  <c r="D1010" i="4"/>
  <c r="C1010" i="4"/>
  <c r="B1010" i="4"/>
  <c r="A1010" i="4" s="1"/>
  <c r="F1009" i="4"/>
  <c r="D1009" i="4"/>
  <c r="C1009" i="4"/>
  <c r="B1009" i="4"/>
  <c r="A1009" i="4" s="1"/>
  <c r="F1008" i="4"/>
  <c r="D1008" i="4"/>
  <c r="C1008" i="4"/>
  <c r="B1008" i="4"/>
  <c r="A1008" i="4" s="1"/>
  <c r="F1007" i="4"/>
  <c r="D1007" i="4"/>
  <c r="C1007" i="4"/>
  <c r="B1007" i="4"/>
  <c r="A1007" i="4" s="1"/>
  <c r="F1006" i="4"/>
  <c r="D1006" i="4"/>
  <c r="C1006" i="4"/>
  <c r="B1006" i="4"/>
  <c r="A1006" i="4" s="1"/>
  <c r="F1005" i="4"/>
  <c r="D1005" i="4"/>
  <c r="C1005" i="4"/>
  <c r="B1005" i="4"/>
  <c r="A1005" i="4" s="1"/>
  <c r="F1004" i="4"/>
  <c r="D1004" i="4"/>
  <c r="C1004" i="4"/>
  <c r="B1004" i="4"/>
  <c r="F1003" i="4"/>
  <c r="D1003" i="4"/>
  <c r="C1003" i="4"/>
  <c r="B1003" i="4"/>
  <c r="A1003" i="4" s="1"/>
  <c r="F1002" i="4"/>
  <c r="D1002" i="4"/>
  <c r="C1002" i="4"/>
  <c r="B1002" i="4"/>
  <c r="A1002" i="4" s="1"/>
  <c r="F1001" i="4"/>
  <c r="D1001" i="4"/>
  <c r="C1001" i="4"/>
  <c r="B1001" i="4"/>
  <c r="A1001" i="4" s="1"/>
  <c r="F1000" i="4"/>
  <c r="D1000" i="4"/>
  <c r="C1000" i="4"/>
  <c r="B1000" i="4"/>
  <c r="A1000" i="4" s="1"/>
  <c r="F999" i="4"/>
  <c r="D999" i="4"/>
  <c r="C999" i="4"/>
  <c r="B999" i="4"/>
  <c r="A999" i="4" s="1"/>
  <c r="F998" i="4"/>
  <c r="D998" i="4"/>
  <c r="C998" i="4"/>
  <c r="B998" i="4"/>
  <c r="F997" i="4"/>
  <c r="D997" i="4"/>
  <c r="C997" i="4"/>
  <c r="B997" i="4"/>
  <c r="A997" i="4" s="1"/>
  <c r="F996" i="4"/>
  <c r="D996" i="4"/>
  <c r="C996" i="4"/>
  <c r="B996" i="4"/>
  <c r="F995" i="4"/>
  <c r="D995" i="4"/>
  <c r="C995" i="4"/>
  <c r="B995" i="4"/>
  <c r="A995" i="4" s="1"/>
  <c r="F994" i="4"/>
  <c r="D994" i="4"/>
  <c r="C994" i="4"/>
  <c r="B994" i="4"/>
  <c r="A994" i="4" s="1"/>
  <c r="F993" i="4"/>
  <c r="D993" i="4"/>
  <c r="C993" i="4"/>
  <c r="B993" i="4"/>
  <c r="A993" i="4" s="1"/>
  <c r="F992" i="4"/>
  <c r="D992" i="4"/>
  <c r="C992" i="4"/>
  <c r="B992" i="4"/>
  <c r="A992" i="4" s="1"/>
  <c r="F991" i="4"/>
  <c r="D991" i="4"/>
  <c r="C991" i="4"/>
  <c r="B991" i="4"/>
  <c r="A991" i="4" s="1"/>
  <c r="F990" i="4"/>
  <c r="D990" i="4"/>
  <c r="C990" i="4"/>
  <c r="B990" i="4"/>
  <c r="F989" i="4"/>
  <c r="D989" i="4"/>
  <c r="C989" i="4"/>
  <c r="B989" i="4"/>
  <c r="A989" i="4" s="1"/>
  <c r="F988" i="4"/>
  <c r="D988" i="4"/>
  <c r="C988" i="4"/>
  <c r="B988" i="4"/>
  <c r="F987" i="4"/>
  <c r="D987" i="4"/>
  <c r="C987" i="4"/>
  <c r="B987" i="4"/>
  <c r="A987" i="4" s="1"/>
  <c r="F986" i="4"/>
  <c r="D986" i="4"/>
  <c r="C986" i="4"/>
  <c r="B986" i="4"/>
  <c r="A986" i="4" s="1"/>
  <c r="F985" i="4"/>
  <c r="D985" i="4"/>
  <c r="C985" i="4"/>
  <c r="B985" i="4"/>
  <c r="A985" i="4" s="1"/>
  <c r="F984" i="4"/>
  <c r="D984" i="4"/>
  <c r="C984" i="4"/>
  <c r="B984" i="4"/>
  <c r="A984" i="4" s="1"/>
  <c r="F983" i="4"/>
  <c r="D983" i="4"/>
  <c r="C983" i="4"/>
  <c r="B983" i="4"/>
  <c r="A983" i="4" s="1"/>
  <c r="F982" i="4"/>
  <c r="D982" i="4"/>
  <c r="C982" i="4"/>
  <c r="B982" i="4"/>
  <c r="F981" i="4"/>
  <c r="D981" i="4"/>
  <c r="C981" i="4"/>
  <c r="B981" i="4"/>
  <c r="A981" i="4" s="1"/>
  <c r="F980" i="4"/>
  <c r="D980" i="4"/>
  <c r="C980" i="4"/>
  <c r="B980" i="4"/>
  <c r="A980" i="4" s="1"/>
  <c r="F979" i="4"/>
  <c r="D979" i="4"/>
  <c r="C979" i="4"/>
  <c r="B979" i="4"/>
  <c r="A979" i="4" s="1"/>
  <c r="F978" i="4"/>
  <c r="D978" i="4"/>
  <c r="C978" i="4"/>
  <c r="B978" i="4"/>
  <c r="A978" i="4" s="1"/>
  <c r="F977" i="4"/>
  <c r="D977" i="4"/>
  <c r="C977" i="4"/>
  <c r="B977" i="4"/>
  <c r="A977" i="4" s="1"/>
  <c r="F976" i="4"/>
  <c r="D976" i="4"/>
  <c r="C976" i="4"/>
  <c r="B976" i="4"/>
  <c r="A976" i="4" s="1"/>
  <c r="F975" i="4"/>
  <c r="D975" i="4"/>
  <c r="C975" i="4"/>
  <c r="B975" i="4"/>
  <c r="A975" i="4" s="1"/>
  <c r="F974" i="4"/>
  <c r="D974" i="4"/>
  <c r="C974" i="4"/>
  <c r="B974" i="4"/>
  <c r="A974" i="4" s="1"/>
  <c r="F973" i="4"/>
  <c r="D973" i="4"/>
  <c r="C973" i="4"/>
  <c r="B973" i="4"/>
  <c r="A973" i="4" s="1"/>
  <c r="F972" i="4"/>
  <c r="D972" i="4"/>
  <c r="C972" i="4"/>
  <c r="B972" i="4"/>
  <c r="F971" i="4"/>
  <c r="D971" i="4"/>
  <c r="C971" i="4"/>
  <c r="B971" i="4"/>
  <c r="A971" i="4" s="1"/>
  <c r="F970" i="4"/>
  <c r="D970" i="4"/>
  <c r="C970" i="4"/>
  <c r="B970" i="4"/>
  <c r="A970" i="4" s="1"/>
  <c r="F969" i="4"/>
  <c r="D969" i="4"/>
  <c r="C969" i="4"/>
  <c r="B969" i="4"/>
  <c r="A969" i="4" s="1"/>
  <c r="F968" i="4"/>
  <c r="D968" i="4"/>
  <c r="C968" i="4"/>
  <c r="B968" i="4"/>
  <c r="A968" i="4" s="1"/>
  <c r="F967" i="4"/>
  <c r="D967" i="4"/>
  <c r="C967" i="4"/>
  <c r="B967" i="4"/>
  <c r="A967" i="4" s="1"/>
  <c r="F966" i="4"/>
  <c r="D966" i="4"/>
  <c r="C966" i="4"/>
  <c r="B966" i="4"/>
  <c r="F965" i="4"/>
  <c r="D965" i="4"/>
  <c r="C965" i="4"/>
  <c r="B965" i="4"/>
  <c r="A965" i="4" s="1"/>
  <c r="F964" i="4"/>
  <c r="D964" i="4"/>
  <c r="C964" i="4"/>
  <c r="B964" i="4"/>
  <c r="F963" i="4"/>
  <c r="D963" i="4"/>
  <c r="C963" i="4"/>
  <c r="B963" i="4"/>
  <c r="A963" i="4" s="1"/>
  <c r="F962" i="4"/>
  <c r="D962" i="4"/>
  <c r="C962" i="4"/>
  <c r="B962" i="4"/>
  <c r="A962" i="4" s="1"/>
  <c r="F961" i="4"/>
  <c r="D961" i="4"/>
  <c r="C961" i="4"/>
  <c r="B961" i="4"/>
  <c r="A961" i="4" s="1"/>
  <c r="F960" i="4"/>
  <c r="D960" i="4"/>
  <c r="C960" i="4"/>
  <c r="B960" i="4"/>
  <c r="A960" i="4" s="1"/>
  <c r="F959" i="4"/>
  <c r="D959" i="4"/>
  <c r="C959" i="4"/>
  <c r="B959" i="4"/>
  <c r="A959" i="4" s="1"/>
  <c r="F958" i="4"/>
  <c r="D958" i="4"/>
  <c r="C958" i="4"/>
  <c r="B958" i="4"/>
  <c r="F957" i="4"/>
  <c r="D957" i="4"/>
  <c r="C957" i="4"/>
  <c r="B957" i="4"/>
  <c r="A957" i="4" s="1"/>
  <c r="F956" i="4"/>
  <c r="D956" i="4"/>
  <c r="C956" i="4"/>
  <c r="B956" i="4"/>
  <c r="F955" i="4"/>
  <c r="D955" i="4"/>
  <c r="C955" i="4"/>
  <c r="B955" i="4"/>
  <c r="A955" i="4" s="1"/>
  <c r="F954" i="4"/>
  <c r="D954" i="4"/>
  <c r="C954" i="4"/>
  <c r="B954" i="4"/>
  <c r="A954" i="4" s="1"/>
  <c r="F953" i="4"/>
  <c r="D953" i="4"/>
  <c r="C953" i="4"/>
  <c r="B953" i="4"/>
  <c r="A953" i="4" s="1"/>
  <c r="F952" i="4"/>
  <c r="D952" i="4"/>
  <c r="C952" i="4"/>
  <c r="B952" i="4"/>
  <c r="A952" i="4" s="1"/>
  <c r="F951" i="4"/>
  <c r="D951" i="4"/>
  <c r="C951" i="4"/>
  <c r="B951" i="4"/>
  <c r="A951" i="4" s="1"/>
  <c r="F950" i="4"/>
  <c r="D950" i="4"/>
  <c r="C950" i="4"/>
  <c r="B950" i="4"/>
  <c r="F949" i="4"/>
  <c r="D949" i="4"/>
  <c r="C949" i="4"/>
  <c r="B949" i="4"/>
  <c r="A949" i="4" s="1"/>
  <c r="F948" i="4"/>
  <c r="D948" i="4"/>
  <c r="C948" i="4"/>
  <c r="B948" i="4"/>
  <c r="A948" i="4" s="1"/>
  <c r="F947" i="4"/>
  <c r="D947" i="4"/>
  <c r="C947" i="4"/>
  <c r="B947" i="4"/>
  <c r="A947" i="4" s="1"/>
  <c r="F946" i="4"/>
  <c r="D946" i="4"/>
  <c r="C946" i="4"/>
  <c r="B946" i="4"/>
  <c r="A946" i="4" s="1"/>
  <c r="F945" i="4"/>
  <c r="D945" i="4"/>
  <c r="C945" i="4"/>
  <c r="B945" i="4"/>
  <c r="A945" i="4" s="1"/>
  <c r="F944" i="4"/>
  <c r="D944" i="4"/>
  <c r="C944" i="4"/>
  <c r="B944" i="4"/>
  <c r="A944" i="4" s="1"/>
  <c r="F943" i="4"/>
  <c r="D943" i="4"/>
  <c r="C943" i="4"/>
  <c r="B943" i="4"/>
  <c r="A943" i="4" s="1"/>
  <c r="F942" i="4"/>
  <c r="D942" i="4"/>
  <c r="C942" i="4"/>
  <c r="B942" i="4"/>
  <c r="A942" i="4" s="1"/>
  <c r="F941" i="4"/>
  <c r="D941" i="4"/>
  <c r="C941" i="4"/>
  <c r="B941" i="4"/>
  <c r="A941" i="4" s="1"/>
  <c r="F940" i="4"/>
  <c r="D940" i="4"/>
  <c r="C940" i="4"/>
  <c r="B940" i="4"/>
  <c r="F939" i="4"/>
  <c r="D939" i="4"/>
  <c r="C939" i="4"/>
  <c r="B939" i="4"/>
  <c r="A939" i="4" s="1"/>
  <c r="F938" i="4"/>
  <c r="D938" i="4"/>
  <c r="C938" i="4"/>
  <c r="B938" i="4"/>
  <c r="A938" i="4" s="1"/>
  <c r="F937" i="4"/>
  <c r="D937" i="4"/>
  <c r="C937" i="4"/>
  <c r="B937" i="4"/>
  <c r="A937" i="4" s="1"/>
  <c r="F936" i="4"/>
  <c r="D936" i="4"/>
  <c r="C936" i="4"/>
  <c r="B936" i="4"/>
  <c r="A936" i="4" s="1"/>
  <c r="F935" i="4"/>
  <c r="D935" i="4"/>
  <c r="C935" i="4"/>
  <c r="B935" i="4"/>
  <c r="A935" i="4" s="1"/>
  <c r="F934" i="4"/>
  <c r="D934" i="4"/>
  <c r="C934" i="4"/>
  <c r="B934" i="4"/>
  <c r="F933" i="4"/>
  <c r="D933" i="4"/>
  <c r="C933" i="4"/>
  <c r="B933" i="4"/>
  <c r="A933" i="4" s="1"/>
  <c r="F932" i="4"/>
  <c r="D932" i="4"/>
  <c r="C932" i="4"/>
  <c r="B932" i="4"/>
  <c r="F931" i="4"/>
  <c r="D931" i="4"/>
  <c r="C931" i="4"/>
  <c r="B931" i="4"/>
  <c r="A931" i="4" s="1"/>
  <c r="F930" i="4"/>
  <c r="D930" i="4"/>
  <c r="C930" i="4"/>
  <c r="B930" i="4"/>
  <c r="A930" i="4" s="1"/>
  <c r="F929" i="4"/>
  <c r="D929" i="4"/>
  <c r="C929" i="4"/>
  <c r="B929" i="4"/>
  <c r="A929" i="4" s="1"/>
  <c r="F928" i="4"/>
  <c r="D928" i="4"/>
  <c r="C928" i="4"/>
  <c r="B928" i="4"/>
  <c r="A928" i="4" s="1"/>
  <c r="F927" i="4"/>
  <c r="D927" i="4"/>
  <c r="C927" i="4"/>
  <c r="B927" i="4"/>
  <c r="A927" i="4" s="1"/>
  <c r="F926" i="4"/>
  <c r="D926" i="4"/>
  <c r="C926" i="4"/>
  <c r="B926" i="4"/>
  <c r="F925" i="4"/>
  <c r="D925" i="4"/>
  <c r="C925" i="4"/>
  <c r="B925" i="4"/>
  <c r="A925" i="4" s="1"/>
  <c r="F924" i="4"/>
  <c r="D924" i="4"/>
  <c r="C924" i="4"/>
  <c r="B924" i="4"/>
  <c r="F923" i="4"/>
  <c r="D923" i="4"/>
  <c r="C923" i="4"/>
  <c r="B923" i="4"/>
  <c r="A923" i="4" s="1"/>
  <c r="F922" i="4"/>
  <c r="D922" i="4"/>
  <c r="C922" i="4"/>
  <c r="B922" i="4"/>
  <c r="A922" i="4" s="1"/>
  <c r="F921" i="4"/>
  <c r="D921" i="4"/>
  <c r="C921" i="4"/>
  <c r="B921" i="4"/>
  <c r="A921" i="4" s="1"/>
  <c r="F920" i="4"/>
  <c r="D920" i="4"/>
  <c r="C920" i="4"/>
  <c r="B920" i="4"/>
  <c r="A920" i="4" s="1"/>
  <c r="F919" i="4"/>
  <c r="D919" i="4"/>
  <c r="C919" i="4"/>
  <c r="B919" i="4"/>
  <c r="A919" i="4" s="1"/>
  <c r="F918" i="4"/>
  <c r="D918" i="4"/>
  <c r="C918" i="4"/>
  <c r="B918" i="4"/>
  <c r="F917" i="4"/>
  <c r="D917" i="4"/>
  <c r="C917" i="4"/>
  <c r="B917" i="4"/>
  <c r="A917" i="4" s="1"/>
  <c r="F916" i="4"/>
  <c r="D916" i="4"/>
  <c r="C916" i="4"/>
  <c r="B916" i="4"/>
  <c r="A916" i="4" s="1"/>
  <c r="F915" i="4"/>
  <c r="D915" i="4"/>
  <c r="C915" i="4"/>
  <c r="B915" i="4"/>
  <c r="A915" i="4" s="1"/>
  <c r="F914" i="4"/>
  <c r="D914" i="4"/>
  <c r="C914" i="4"/>
  <c r="B914" i="4"/>
  <c r="A914" i="4" s="1"/>
  <c r="F913" i="4"/>
  <c r="D913" i="4"/>
  <c r="C913" i="4"/>
  <c r="B913" i="4"/>
  <c r="A913" i="4" s="1"/>
  <c r="F912" i="4"/>
  <c r="D912" i="4"/>
  <c r="C912" i="4"/>
  <c r="B912" i="4"/>
  <c r="A912" i="4" s="1"/>
  <c r="F911" i="4"/>
  <c r="D911" i="4"/>
  <c r="C911" i="4"/>
  <c r="B911" i="4"/>
  <c r="A911" i="4" s="1"/>
  <c r="F910" i="4"/>
  <c r="D910" i="4"/>
  <c r="C910" i="4"/>
  <c r="B910" i="4"/>
  <c r="A910" i="4" s="1"/>
  <c r="F909" i="4"/>
  <c r="D909" i="4"/>
  <c r="C909" i="4"/>
  <c r="B909" i="4"/>
  <c r="A909" i="4" s="1"/>
  <c r="F908" i="4"/>
  <c r="D908" i="4"/>
  <c r="C908" i="4"/>
  <c r="B908" i="4"/>
  <c r="F907" i="4"/>
  <c r="D907" i="4"/>
  <c r="C907" i="4"/>
  <c r="B907" i="4"/>
  <c r="A907" i="4" s="1"/>
  <c r="F906" i="4"/>
  <c r="D906" i="4"/>
  <c r="C906" i="4"/>
  <c r="B906" i="4"/>
  <c r="A906" i="4" s="1"/>
  <c r="F905" i="4"/>
  <c r="D905" i="4"/>
  <c r="C905" i="4"/>
  <c r="B905" i="4"/>
  <c r="A905" i="4" s="1"/>
  <c r="F904" i="4"/>
  <c r="D904" i="4"/>
  <c r="C904" i="4"/>
  <c r="B904" i="4"/>
  <c r="A904" i="4" s="1"/>
  <c r="F903" i="4"/>
  <c r="D903" i="4"/>
  <c r="C903" i="4"/>
  <c r="B903" i="4"/>
  <c r="A903" i="4" s="1"/>
  <c r="F902" i="4"/>
  <c r="D902" i="4"/>
  <c r="C902" i="4"/>
  <c r="B902" i="4"/>
  <c r="F901" i="4"/>
  <c r="D901" i="4"/>
  <c r="C901" i="4"/>
  <c r="B901" i="4"/>
  <c r="A901" i="4" s="1"/>
  <c r="F900" i="4"/>
  <c r="D900" i="4"/>
  <c r="C900" i="4"/>
  <c r="B900" i="4"/>
  <c r="F899" i="4"/>
  <c r="D899" i="4"/>
  <c r="C899" i="4"/>
  <c r="B899" i="4"/>
  <c r="A899" i="4" s="1"/>
  <c r="F898" i="4"/>
  <c r="D898" i="4"/>
  <c r="C898" i="4"/>
  <c r="B898" i="4"/>
  <c r="A898" i="4" s="1"/>
  <c r="F897" i="4"/>
  <c r="D897" i="4"/>
  <c r="C897" i="4"/>
  <c r="B897" i="4"/>
  <c r="A897" i="4" s="1"/>
  <c r="F896" i="4"/>
  <c r="D896" i="4"/>
  <c r="C896" i="4"/>
  <c r="B896" i="4"/>
  <c r="A896" i="4" s="1"/>
  <c r="F895" i="4"/>
  <c r="D895" i="4"/>
  <c r="C895" i="4"/>
  <c r="B895" i="4"/>
  <c r="A895" i="4" s="1"/>
  <c r="F894" i="4"/>
  <c r="D894" i="4"/>
  <c r="C894" i="4"/>
  <c r="B894" i="4"/>
  <c r="F893" i="4"/>
  <c r="D893" i="4"/>
  <c r="C893" i="4"/>
  <c r="B893" i="4"/>
  <c r="A893" i="4" s="1"/>
  <c r="F892" i="4"/>
  <c r="D892" i="4"/>
  <c r="C892" i="4"/>
  <c r="B892" i="4"/>
  <c r="F891" i="4"/>
  <c r="D891" i="4"/>
  <c r="C891" i="4"/>
  <c r="B891" i="4"/>
  <c r="A891" i="4" s="1"/>
  <c r="F890" i="4"/>
  <c r="D890" i="4"/>
  <c r="C890" i="4"/>
  <c r="B890" i="4"/>
  <c r="A890" i="4" s="1"/>
  <c r="F889" i="4"/>
  <c r="D889" i="4"/>
  <c r="C889" i="4"/>
  <c r="B889" i="4"/>
  <c r="A889" i="4" s="1"/>
  <c r="F888" i="4"/>
  <c r="D888" i="4"/>
  <c r="C888" i="4"/>
  <c r="B888" i="4"/>
  <c r="A888" i="4" s="1"/>
  <c r="F887" i="4"/>
  <c r="D887" i="4"/>
  <c r="C887" i="4"/>
  <c r="B887" i="4"/>
  <c r="A887" i="4" s="1"/>
  <c r="F886" i="4"/>
  <c r="D886" i="4"/>
  <c r="C886" i="4"/>
  <c r="B886" i="4"/>
  <c r="F885" i="4"/>
  <c r="D885" i="4"/>
  <c r="C885" i="4"/>
  <c r="B885" i="4"/>
  <c r="A885" i="4" s="1"/>
  <c r="F884" i="4"/>
  <c r="D884" i="4"/>
  <c r="C884" i="4"/>
  <c r="B884" i="4"/>
  <c r="A884" i="4" s="1"/>
  <c r="F883" i="4"/>
  <c r="D883" i="4"/>
  <c r="C883" i="4"/>
  <c r="B883" i="4"/>
  <c r="A883" i="4" s="1"/>
  <c r="F882" i="4"/>
  <c r="D882" i="4"/>
  <c r="C882" i="4"/>
  <c r="B882" i="4"/>
  <c r="A882" i="4" s="1"/>
  <c r="F881" i="4"/>
  <c r="D881" i="4"/>
  <c r="C881" i="4"/>
  <c r="B881" i="4"/>
  <c r="A881" i="4" s="1"/>
  <c r="F880" i="4"/>
  <c r="D880" i="4"/>
  <c r="C880" i="4"/>
  <c r="B880" i="4"/>
  <c r="A880" i="4" s="1"/>
  <c r="F879" i="4"/>
  <c r="D879" i="4"/>
  <c r="C879" i="4"/>
  <c r="B879" i="4"/>
  <c r="A879" i="4" s="1"/>
  <c r="F878" i="4"/>
  <c r="D878" i="4"/>
  <c r="C878" i="4"/>
  <c r="B878" i="4"/>
  <c r="A878" i="4" s="1"/>
  <c r="F877" i="4"/>
  <c r="D877" i="4"/>
  <c r="C877" i="4"/>
  <c r="B877" i="4"/>
  <c r="A877" i="4" s="1"/>
  <c r="F876" i="4"/>
  <c r="D876" i="4"/>
  <c r="C876" i="4"/>
  <c r="B876" i="4"/>
  <c r="F875" i="4"/>
  <c r="D875" i="4"/>
  <c r="C875" i="4"/>
  <c r="B875" i="4"/>
  <c r="A875" i="4" s="1"/>
  <c r="F874" i="4"/>
  <c r="D874" i="4"/>
  <c r="C874" i="4"/>
  <c r="B874" i="4"/>
  <c r="A874" i="4" s="1"/>
  <c r="F873" i="4"/>
  <c r="D873" i="4"/>
  <c r="C873" i="4"/>
  <c r="B873" i="4"/>
  <c r="A873" i="4" s="1"/>
  <c r="F872" i="4"/>
  <c r="D872" i="4"/>
  <c r="C872" i="4"/>
  <c r="B872" i="4"/>
  <c r="A872" i="4" s="1"/>
  <c r="F871" i="4"/>
  <c r="D871" i="4"/>
  <c r="C871" i="4"/>
  <c r="B871" i="4"/>
  <c r="A871" i="4" s="1"/>
  <c r="F870" i="4"/>
  <c r="D870" i="4"/>
  <c r="C870" i="4"/>
  <c r="B870" i="4"/>
  <c r="F869" i="4"/>
  <c r="D869" i="4"/>
  <c r="C869" i="4"/>
  <c r="B869" i="4"/>
  <c r="A869" i="4" s="1"/>
  <c r="F868" i="4"/>
  <c r="D868" i="4"/>
  <c r="C868" i="4"/>
  <c r="B868" i="4"/>
  <c r="F867" i="4"/>
  <c r="D867" i="4"/>
  <c r="C867" i="4"/>
  <c r="B867" i="4"/>
  <c r="A867" i="4" s="1"/>
  <c r="F866" i="4"/>
  <c r="D866" i="4"/>
  <c r="C866" i="4"/>
  <c r="B866" i="4"/>
  <c r="A866" i="4" s="1"/>
  <c r="F865" i="4"/>
  <c r="D865" i="4"/>
  <c r="C865" i="4"/>
  <c r="B865" i="4"/>
  <c r="A865" i="4" s="1"/>
  <c r="F864" i="4"/>
  <c r="D864" i="4"/>
  <c r="C864" i="4"/>
  <c r="B864" i="4"/>
  <c r="A864" i="4" s="1"/>
  <c r="F863" i="4"/>
  <c r="D863" i="4"/>
  <c r="C863" i="4"/>
  <c r="B863" i="4"/>
  <c r="A863" i="4" s="1"/>
  <c r="F862" i="4"/>
  <c r="D862" i="4"/>
  <c r="C862" i="4"/>
  <c r="B862" i="4"/>
  <c r="F861" i="4"/>
  <c r="D861" i="4"/>
  <c r="C861" i="4"/>
  <c r="B861" i="4"/>
  <c r="A861" i="4" s="1"/>
  <c r="F860" i="4"/>
  <c r="D860" i="4"/>
  <c r="C860" i="4"/>
  <c r="B860" i="4"/>
  <c r="F859" i="4"/>
  <c r="D859" i="4"/>
  <c r="C859" i="4"/>
  <c r="B859" i="4"/>
  <c r="A859" i="4" s="1"/>
  <c r="F858" i="4"/>
  <c r="D858" i="4"/>
  <c r="C858" i="4"/>
  <c r="B858" i="4"/>
  <c r="A858" i="4" s="1"/>
  <c r="F857" i="4"/>
  <c r="D857" i="4"/>
  <c r="C857" i="4"/>
  <c r="B857" i="4"/>
  <c r="A857" i="4" s="1"/>
  <c r="F856" i="4"/>
  <c r="D856" i="4"/>
  <c r="C856" i="4"/>
  <c r="B856" i="4"/>
  <c r="A856" i="4" s="1"/>
  <c r="F855" i="4"/>
  <c r="D855" i="4"/>
  <c r="C855" i="4"/>
  <c r="B855" i="4"/>
  <c r="A855" i="4" s="1"/>
  <c r="F854" i="4"/>
  <c r="D854" i="4"/>
  <c r="C854" i="4"/>
  <c r="B854" i="4"/>
  <c r="F853" i="4"/>
  <c r="D853" i="4"/>
  <c r="C853" i="4"/>
  <c r="B853" i="4"/>
  <c r="A853" i="4" s="1"/>
  <c r="F852" i="4"/>
  <c r="D852" i="4"/>
  <c r="C852" i="4"/>
  <c r="B852" i="4"/>
  <c r="A852" i="4" s="1"/>
  <c r="F851" i="4"/>
  <c r="D851" i="4"/>
  <c r="C851" i="4"/>
  <c r="B851" i="4"/>
  <c r="A851" i="4" s="1"/>
  <c r="F850" i="4"/>
  <c r="D850" i="4"/>
  <c r="C850" i="4"/>
  <c r="B850" i="4"/>
  <c r="A850" i="4" s="1"/>
  <c r="F849" i="4"/>
  <c r="D849" i="4"/>
  <c r="C849" i="4"/>
  <c r="B849" i="4"/>
  <c r="A849" i="4" s="1"/>
  <c r="F848" i="4"/>
  <c r="D848" i="4"/>
  <c r="C848" i="4"/>
  <c r="B848" i="4"/>
  <c r="A848" i="4" s="1"/>
  <c r="F847" i="4"/>
  <c r="D847" i="4"/>
  <c r="C847" i="4"/>
  <c r="B847" i="4"/>
  <c r="A847" i="4" s="1"/>
  <c r="F846" i="4"/>
  <c r="D846" i="4"/>
  <c r="C846" i="4"/>
  <c r="B846" i="4"/>
  <c r="A846" i="4" s="1"/>
  <c r="F845" i="4"/>
  <c r="D845" i="4"/>
  <c r="C845" i="4"/>
  <c r="B845" i="4"/>
  <c r="A845" i="4" s="1"/>
  <c r="F844" i="4"/>
  <c r="D844" i="4"/>
  <c r="C844" i="4"/>
  <c r="B844" i="4"/>
  <c r="F843" i="4"/>
  <c r="D843" i="4"/>
  <c r="C843" i="4"/>
  <c r="B843" i="4"/>
  <c r="A843" i="4" s="1"/>
  <c r="F842" i="4"/>
  <c r="D842" i="4"/>
  <c r="C842" i="4"/>
  <c r="B842" i="4"/>
  <c r="A842" i="4" s="1"/>
  <c r="F841" i="4"/>
  <c r="D841" i="4"/>
  <c r="C841" i="4"/>
  <c r="B841" i="4"/>
  <c r="A841" i="4" s="1"/>
  <c r="F840" i="4"/>
  <c r="D840" i="4"/>
  <c r="C840" i="4"/>
  <c r="B840" i="4"/>
  <c r="A840" i="4" s="1"/>
  <c r="F839" i="4"/>
  <c r="D839" i="4"/>
  <c r="C839" i="4"/>
  <c r="B839" i="4"/>
  <c r="A839" i="4" s="1"/>
  <c r="F838" i="4"/>
  <c r="D838" i="4"/>
  <c r="C838" i="4"/>
  <c r="B838" i="4"/>
  <c r="F837" i="4"/>
  <c r="D837" i="4"/>
  <c r="C837" i="4"/>
  <c r="B837" i="4"/>
  <c r="A837" i="4" s="1"/>
  <c r="F836" i="4"/>
  <c r="D836" i="4"/>
  <c r="C836" i="4"/>
  <c r="B836" i="4"/>
  <c r="A836" i="4" s="1"/>
  <c r="F835" i="4"/>
  <c r="D835" i="4"/>
  <c r="C835" i="4"/>
  <c r="B835" i="4"/>
  <c r="A835" i="4" s="1"/>
  <c r="F834" i="4"/>
  <c r="D834" i="4"/>
  <c r="C834" i="4"/>
  <c r="B834" i="4"/>
  <c r="A834" i="4" s="1"/>
  <c r="F833" i="4"/>
  <c r="D833" i="4"/>
  <c r="C833" i="4"/>
  <c r="B833" i="4"/>
  <c r="F832" i="4"/>
  <c r="D832" i="4"/>
  <c r="C832" i="4"/>
  <c r="B832" i="4"/>
  <c r="A832" i="4" s="1"/>
  <c r="F831" i="4"/>
  <c r="D831" i="4"/>
  <c r="C831" i="4"/>
  <c r="B831" i="4"/>
  <c r="A831" i="4" s="1"/>
  <c r="F830" i="4"/>
  <c r="D830" i="4"/>
  <c r="C830" i="4"/>
  <c r="B830" i="4"/>
  <c r="A830" i="4" s="1"/>
  <c r="F829" i="4"/>
  <c r="D829" i="4"/>
  <c r="C829" i="4"/>
  <c r="B829" i="4"/>
  <c r="A829" i="4" s="1"/>
  <c r="F828" i="4"/>
  <c r="D828" i="4"/>
  <c r="C828" i="4"/>
  <c r="B828" i="4"/>
  <c r="F827" i="4"/>
  <c r="D827" i="4"/>
  <c r="C827" i="4"/>
  <c r="B827" i="4"/>
  <c r="A827" i="4" s="1"/>
  <c r="F826" i="4"/>
  <c r="D826" i="4"/>
  <c r="C826" i="4"/>
  <c r="B826" i="4"/>
  <c r="A826" i="4" s="1"/>
  <c r="F825" i="4"/>
  <c r="D825" i="4"/>
  <c r="C825" i="4"/>
  <c r="B825" i="4"/>
  <c r="A825" i="4" s="1"/>
  <c r="F824" i="4"/>
  <c r="D824" i="4"/>
  <c r="C824" i="4"/>
  <c r="B824" i="4"/>
  <c r="A824" i="4" s="1"/>
  <c r="F823" i="4"/>
  <c r="D823" i="4"/>
  <c r="C823" i="4"/>
  <c r="B823" i="4"/>
  <c r="A823" i="4" s="1"/>
  <c r="F822" i="4"/>
  <c r="D822" i="4"/>
  <c r="C822" i="4"/>
  <c r="B822" i="4"/>
  <c r="A822" i="4" s="1"/>
  <c r="F821" i="4"/>
  <c r="D821" i="4"/>
  <c r="C821" i="4"/>
  <c r="B821" i="4"/>
  <c r="F820" i="4"/>
  <c r="D820" i="4"/>
  <c r="C820" i="4"/>
  <c r="B820" i="4"/>
  <c r="A820" i="4" s="1"/>
  <c r="F819" i="4"/>
  <c r="D819" i="4"/>
  <c r="C819" i="4"/>
  <c r="B819" i="4"/>
  <c r="A819" i="4" s="1"/>
  <c r="F818" i="4"/>
  <c r="D818" i="4"/>
  <c r="C818" i="4"/>
  <c r="B818" i="4"/>
  <c r="A818" i="4" s="1"/>
  <c r="F817" i="4"/>
  <c r="D817" i="4"/>
  <c r="C817" i="4"/>
  <c r="B817" i="4"/>
  <c r="F816" i="4"/>
  <c r="D816" i="4"/>
  <c r="C816" i="4"/>
  <c r="B816" i="4"/>
  <c r="A816" i="4" s="1"/>
  <c r="F815" i="4"/>
  <c r="D815" i="4"/>
  <c r="C815" i="4"/>
  <c r="B815" i="4"/>
  <c r="A815" i="4" s="1"/>
  <c r="F814" i="4"/>
  <c r="D814" i="4"/>
  <c r="C814" i="4"/>
  <c r="B814" i="4"/>
  <c r="F813" i="4"/>
  <c r="D813" i="4"/>
  <c r="C813" i="4"/>
  <c r="B813" i="4"/>
  <c r="A813" i="4" s="1"/>
  <c r="F812" i="4"/>
  <c r="D812" i="4"/>
  <c r="C812" i="4"/>
  <c r="B812" i="4"/>
  <c r="A812" i="4" s="1"/>
  <c r="F811" i="4"/>
  <c r="D811" i="4"/>
  <c r="C811" i="4"/>
  <c r="B811" i="4"/>
  <c r="A811" i="4" s="1"/>
  <c r="F810" i="4"/>
  <c r="D810" i="4"/>
  <c r="C810" i="4"/>
  <c r="B810" i="4"/>
  <c r="A810" i="4" s="1"/>
  <c r="F809" i="4"/>
  <c r="D809" i="4"/>
  <c r="C809" i="4"/>
  <c r="B809" i="4"/>
  <c r="A809" i="4" s="1"/>
  <c r="F808" i="4"/>
  <c r="D808" i="4"/>
  <c r="C808" i="4"/>
  <c r="B808" i="4"/>
  <c r="A808" i="4" s="1"/>
  <c r="F807" i="4"/>
  <c r="D807" i="4"/>
  <c r="C807" i="4"/>
  <c r="B807" i="4"/>
  <c r="A807" i="4" s="1"/>
  <c r="F806" i="4"/>
  <c r="D806" i="4"/>
  <c r="C806" i="4"/>
  <c r="B806" i="4"/>
  <c r="A806" i="4" s="1"/>
  <c r="F805" i="4"/>
  <c r="D805" i="4"/>
  <c r="C805" i="4"/>
  <c r="B805" i="4"/>
  <c r="A805" i="4" s="1"/>
  <c r="F804" i="4"/>
  <c r="D804" i="4"/>
  <c r="C804" i="4"/>
  <c r="B804" i="4"/>
  <c r="A804" i="4" s="1"/>
  <c r="F803" i="4"/>
  <c r="D803" i="4"/>
  <c r="C803" i="4"/>
  <c r="B803" i="4"/>
  <c r="F802" i="4"/>
  <c r="D802" i="4"/>
  <c r="C802" i="4"/>
  <c r="B802" i="4"/>
  <c r="A802" i="4" s="1"/>
  <c r="F801" i="4"/>
  <c r="D801" i="4"/>
  <c r="C801" i="4"/>
  <c r="B801" i="4"/>
  <c r="A801" i="4" s="1"/>
  <c r="F800" i="4"/>
  <c r="D800" i="4"/>
  <c r="C800" i="4"/>
  <c r="B800" i="4"/>
  <c r="A800" i="4" s="1"/>
  <c r="F799" i="4"/>
  <c r="D799" i="4"/>
  <c r="C799" i="4"/>
  <c r="B799" i="4"/>
  <c r="A799" i="4" s="1"/>
  <c r="F798" i="4"/>
  <c r="D798" i="4"/>
  <c r="C798" i="4"/>
  <c r="B798" i="4"/>
  <c r="A798" i="4" s="1"/>
  <c r="F797" i="4"/>
  <c r="D797" i="4"/>
  <c r="C797" i="4"/>
  <c r="B797" i="4"/>
  <c r="A797" i="4" s="1"/>
  <c r="F796" i="4"/>
  <c r="D796" i="4"/>
  <c r="C796" i="4"/>
  <c r="B796" i="4"/>
  <c r="A796" i="4" s="1"/>
  <c r="F795" i="4"/>
  <c r="D795" i="4"/>
  <c r="C795" i="4"/>
  <c r="B795" i="4"/>
  <c r="A795" i="4" s="1"/>
  <c r="F794" i="4"/>
  <c r="D794" i="4"/>
  <c r="C794" i="4"/>
  <c r="B794" i="4"/>
  <c r="A794" i="4" s="1"/>
  <c r="F793" i="4"/>
  <c r="D793" i="4"/>
  <c r="C793" i="4"/>
  <c r="B793" i="4"/>
  <c r="A793" i="4" s="1"/>
  <c r="F792" i="4"/>
  <c r="D792" i="4"/>
  <c r="C792" i="4"/>
  <c r="B792" i="4"/>
  <c r="A792" i="4" s="1"/>
  <c r="F791" i="4"/>
  <c r="D791" i="4"/>
  <c r="C791" i="4"/>
  <c r="B791" i="4"/>
  <c r="A791" i="4" s="1"/>
  <c r="F790" i="4"/>
  <c r="D790" i="4"/>
  <c r="C790" i="4"/>
  <c r="B790" i="4"/>
  <c r="A790" i="4" s="1"/>
  <c r="F789" i="4"/>
  <c r="D789" i="4"/>
  <c r="C789" i="4"/>
  <c r="B789" i="4"/>
  <c r="F788" i="4"/>
  <c r="D788" i="4"/>
  <c r="C788" i="4"/>
  <c r="B788" i="4"/>
  <c r="A788" i="4" s="1"/>
  <c r="F787" i="4"/>
  <c r="D787" i="4"/>
  <c r="C787" i="4"/>
  <c r="B787" i="4"/>
  <c r="A787" i="4" s="1"/>
  <c r="F786" i="4"/>
  <c r="D786" i="4"/>
  <c r="C786" i="4"/>
  <c r="B786" i="4"/>
  <c r="A786" i="4" s="1"/>
  <c r="F785" i="4"/>
  <c r="D785" i="4"/>
  <c r="C785" i="4"/>
  <c r="B785" i="4"/>
  <c r="A785" i="4" s="1"/>
  <c r="F784" i="4"/>
  <c r="D784" i="4"/>
  <c r="C784" i="4"/>
  <c r="B784" i="4"/>
  <c r="A784" i="4" s="1"/>
  <c r="F783" i="4"/>
  <c r="D783" i="4"/>
  <c r="C783" i="4"/>
  <c r="B783" i="4"/>
  <c r="A783" i="4" s="1"/>
  <c r="F782" i="4"/>
  <c r="D782" i="4"/>
  <c r="C782" i="4"/>
  <c r="B782" i="4"/>
  <c r="A782" i="4" s="1"/>
  <c r="F781" i="4"/>
  <c r="D781" i="4"/>
  <c r="C781" i="4"/>
  <c r="B781" i="4"/>
  <c r="A781" i="4" s="1"/>
  <c r="F780" i="4"/>
  <c r="D780" i="4"/>
  <c r="C780" i="4"/>
  <c r="B780" i="4"/>
  <c r="A780" i="4" s="1"/>
  <c r="F779" i="4"/>
  <c r="D779" i="4"/>
  <c r="C779" i="4"/>
  <c r="B779" i="4"/>
  <c r="A779" i="4" s="1"/>
  <c r="F778" i="4"/>
  <c r="D778" i="4"/>
  <c r="C778" i="4"/>
  <c r="B778" i="4"/>
  <c r="A778" i="4" s="1"/>
  <c r="F777" i="4"/>
  <c r="D777" i="4"/>
  <c r="C777" i="4"/>
  <c r="B777" i="4"/>
  <c r="A777" i="4" s="1"/>
  <c r="F776" i="4"/>
  <c r="D776" i="4"/>
  <c r="C776" i="4"/>
  <c r="B776" i="4"/>
  <c r="A776" i="4" s="1"/>
  <c r="F775" i="4"/>
  <c r="D775" i="4"/>
  <c r="C775" i="4"/>
  <c r="B775" i="4"/>
  <c r="A775" i="4" s="1"/>
  <c r="F774" i="4"/>
  <c r="D774" i="4"/>
  <c r="C774" i="4"/>
  <c r="B774" i="4"/>
  <c r="A774" i="4" s="1"/>
  <c r="F773" i="4"/>
  <c r="D773" i="4"/>
  <c r="C773" i="4"/>
  <c r="B773" i="4"/>
  <c r="A773" i="4" s="1"/>
  <c r="F772" i="4"/>
  <c r="D772" i="4"/>
  <c r="C772" i="4"/>
  <c r="B772" i="4"/>
  <c r="A772" i="4" s="1"/>
  <c r="F771" i="4"/>
  <c r="D771" i="4"/>
  <c r="C771" i="4"/>
  <c r="B771" i="4"/>
  <c r="A771" i="4" s="1"/>
  <c r="F770" i="4"/>
  <c r="D770" i="4"/>
  <c r="C770" i="4"/>
  <c r="B770" i="4"/>
  <c r="A770" i="4" s="1"/>
  <c r="F769" i="4"/>
  <c r="D769" i="4"/>
  <c r="C769" i="4"/>
  <c r="B769" i="4"/>
  <c r="A769" i="4" s="1"/>
  <c r="F768" i="4"/>
  <c r="D768" i="4"/>
  <c r="C768" i="4"/>
  <c r="B768" i="4"/>
  <c r="A768" i="4" s="1"/>
  <c r="F767" i="4"/>
  <c r="D767" i="4"/>
  <c r="C767" i="4"/>
  <c r="B767" i="4"/>
  <c r="F766" i="4"/>
  <c r="D766" i="4"/>
  <c r="C766" i="4"/>
  <c r="B766" i="4"/>
  <c r="A766" i="4" s="1"/>
  <c r="F765" i="4"/>
  <c r="D765" i="4"/>
  <c r="C765" i="4"/>
  <c r="B765" i="4"/>
  <c r="A765" i="4" s="1"/>
  <c r="F764" i="4"/>
  <c r="D764" i="4"/>
  <c r="C764" i="4"/>
  <c r="B764" i="4"/>
  <c r="F763" i="4"/>
  <c r="D763" i="4"/>
  <c r="C763" i="4"/>
  <c r="B763" i="4"/>
  <c r="A763" i="4" s="1"/>
  <c r="F762" i="4"/>
  <c r="D762" i="4"/>
  <c r="C762" i="4"/>
  <c r="B762" i="4"/>
  <c r="A762" i="4" s="1"/>
  <c r="F761" i="4"/>
  <c r="D761" i="4"/>
  <c r="C761" i="4"/>
  <c r="B761" i="4"/>
  <c r="A761" i="4" s="1"/>
  <c r="F760" i="4"/>
  <c r="D760" i="4"/>
  <c r="C760" i="4"/>
  <c r="B760" i="4"/>
  <c r="A760" i="4" s="1"/>
  <c r="F759" i="4"/>
  <c r="D759" i="4"/>
  <c r="C759" i="4"/>
  <c r="B759" i="4"/>
  <c r="A759" i="4" s="1"/>
  <c r="F758" i="4"/>
  <c r="D758" i="4"/>
  <c r="C758" i="4"/>
  <c r="B758" i="4"/>
  <c r="A758" i="4" s="1"/>
  <c r="F757" i="4"/>
  <c r="D757" i="4"/>
  <c r="C757" i="4"/>
  <c r="B757" i="4"/>
  <c r="A757" i="4" s="1"/>
  <c r="F756" i="4"/>
  <c r="D756" i="4"/>
  <c r="C756" i="4"/>
  <c r="B756" i="4"/>
  <c r="A756" i="4" s="1"/>
  <c r="F755" i="4"/>
  <c r="D755" i="4"/>
  <c r="C755" i="4"/>
  <c r="B755" i="4"/>
  <c r="A755" i="4" s="1"/>
  <c r="F754" i="4"/>
  <c r="D754" i="4"/>
  <c r="C754" i="4"/>
  <c r="B754" i="4"/>
  <c r="A754" i="4" s="1"/>
  <c r="F753" i="4"/>
  <c r="D753" i="4"/>
  <c r="C753" i="4"/>
  <c r="B753" i="4"/>
  <c r="A753" i="4" s="1"/>
  <c r="F752" i="4"/>
  <c r="D752" i="4"/>
  <c r="C752" i="4"/>
  <c r="B752" i="4"/>
  <c r="F751" i="4"/>
  <c r="D751" i="4"/>
  <c r="C751" i="4"/>
  <c r="B751" i="4"/>
  <c r="A751" i="4" s="1"/>
  <c r="F750" i="4"/>
  <c r="D750" i="4"/>
  <c r="C750" i="4"/>
  <c r="B750" i="4"/>
  <c r="A750" i="4" s="1"/>
  <c r="F749" i="4"/>
  <c r="D749" i="4"/>
  <c r="C749" i="4"/>
  <c r="B749" i="4"/>
  <c r="A749" i="4" s="1"/>
  <c r="F748" i="4"/>
  <c r="D748" i="4"/>
  <c r="C748" i="4"/>
  <c r="B748" i="4"/>
  <c r="A748" i="4" s="1"/>
  <c r="F747" i="4"/>
  <c r="D747" i="4"/>
  <c r="C747" i="4"/>
  <c r="B747" i="4"/>
  <c r="A747" i="4" s="1"/>
  <c r="F746" i="4"/>
  <c r="D746" i="4"/>
  <c r="C746" i="4"/>
  <c r="B746" i="4"/>
  <c r="A746" i="4" s="1"/>
  <c r="F745" i="4"/>
  <c r="D745" i="4"/>
  <c r="C745" i="4"/>
  <c r="B745" i="4"/>
  <c r="A745" i="4" s="1"/>
  <c r="F744" i="4"/>
  <c r="D744" i="4"/>
  <c r="C744" i="4"/>
  <c r="B744" i="4"/>
  <c r="A744" i="4" s="1"/>
  <c r="F743" i="4"/>
  <c r="D743" i="4"/>
  <c r="C743" i="4"/>
  <c r="B743" i="4"/>
  <c r="F742" i="4"/>
  <c r="D742" i="4"/>
  <c r="C742" i="4"/>
  <c r="B742" i="4"/>
  <c r="A742" i="4" s="1"/>
  <c r="F741" i="4"/>
  <c r="D741" i="4"/>
  <c r="C741" i="4"/>
  <c r="B741" i="4"/>
  <c r="A741" i="4" s="1"/>
  <c r="F740" i="4"/>
  <c r="D740" i="4"/>
  <c r="C740" i="4"/>
  <c r="B740" i="4"/>
  <c r="F739" i="4"/>
  <c r="D739" i="4"/>
  <c r="C739" i="4"/>
  <c r="B739" i="4"/>
  <c r="A739" i="4" s="1"/>
  <c r="F738" i="4"/>
  <c r="D738" i="4"/>
  <c r="C738" i="4"/>
  <c r="B738" i="4"/>
  <c r="F737" i="4"/>
  <c r="D737" i="4"/>
  <c r="C737" i="4"/>
  <c r="B737" i="4"/>
  <c r="A737" i="4" s="1"/>
  <c r="F736" i="4"/>
  <c r="D736" i="4"/>
  <c r="C736" i="4"/>
  <c r="B736" i="4"/>
  <c r="F735" i="4"/>
  <c r="D735" i="4"/>
  <c r="C735" i="4"/>
  <c r="B735" i="4"/>
  <c r="A735" i="4" s="1"/>
  <c r="F734" i="4"/>
  <c r="D734" i="4"/>
  <c r="C734" i="4"/>
  <c r="B734" i="4"/>
  <c r="A734" i="4" s="1"/>
  <c r="F733" i="4"/>
  <c r="D733" i="4"/>
  <c r="C733" i="4"/>
  <c r="B733" i="4"/>
  <c r="A733" i="4" s="1"/>
  <c r="F732" i="4"/>
  <c r="D732" i="4"/>
  <c r="C732" i="4"/>
  <c r="B732" i="4"/>
  <c r="F731" i="4"/>
  <c r="D731" i="4"/>
  <c r="C731" i="4"/>
  <c r="B731" i="4"/>
  <c r="A731" i="4" s="1"/>
  <c r="F730" i="4"/>
  <c r="D730" i="4"/>
  <c r="C730" i="4"/>
  <c r="B730" i="4"/>
  <c r="A730" i="4" s="1"/>
  <c r="F729" i="4"/>
  <c r="D729" i="4"/>
  <c r="C729" i="4"/>
  <c r="B729" i="4"/>
  <c r="A729" i="4" s="1"/>
  <c r="F728" i="4"/>
  <c r="D728" i="4"/>
  <c r="C728" i="4"/>
  <c r="B728" i="4"/>
  <c r="F727" i="4"/>
  <c r="D727" i="4"/>
  <c r="C727" i="4"/>
  <c r="B727" i="4"/>
  <c r="A727" i="4" s="1"/>
  <c r="F726" i="4"/>
  <c r="D726" i="4"/>
  <c r="C726" i="4"/>
  <c r="B726" i="4"/>
  <c r="A726" i="4" s="1"/>
  <c r="F725" i="4"/>
  <c r="D725" i="4"/>
  <c r="C725" i="4"/>
  <c r="B725" i="4"/>
  <c r="F724" i="4"/>
  <c r="D724" i="4"/>
  <c r="C724" i="4"/>
  <c r="B724" i="4"/>
  <c r="A724" i="4" s="1"/>
  <c r="F723" i="4"/>
  <c r="D723" i="4"/>
  <c r="C723" i="4"/>
  <c r="B723" i="4"/>
  <c r="A723" i="4" s="1"/>
  <c r="F722" i="4"/>
  <c r="D722" i="4"/>
  <c r="C722" i="4"/>
  <c r="B722" i="4"/>
  <c r="A722" i="4" s="1"/>
  <c r="F721" i="4"/>
  <c r="D721" i="4"/>
  <c r="C721" i="4"/>
  <c r="B721" i="4"/>
  <c r="F720" i="4"/>
  <c r="D720" i="4"/>
  <c r="C720" i="4"/>
  <c r="B720" i="4"/>
  <c r="A720" i="4" s="1"/>
  <c r="F719" i="4"/>
  <c r="D719" i="4"/>
  <c r="C719" i="4"/>
  <c r="B719" i="4"/>
  <c r="A719" i="4" s="1"/>
  <c r="F718" i="4"/>
  <c r="D718" i="4"/>
  <c r="C718" i="4"/>
  <c r="B718" i="4"/>
  <c r="F717" i="4"/>
  <c r="D717" i="4"/>
  <c r="C717" i="4"/>
  <c r="B717" i="4"/>
  <c r="A717" i="4" s="1"/>
  <c r="F716" i="4"/>
  <c r="D716" i="4"/>
  <c r="C716" i="4"/>
  <c r="B716" i="4"/>
  <c r="A716" i="4" s="1"/>
  <c r="F715" i="4"/>
  <c r="D715" i="4"/>
  <c r="C715" i="4"/>
  <c r="B715" i="4"/>
  <c r="A715" i="4" s="1"/>
  <c r="F714" i="4"/>
  <c r="D714" i="4"/>
  <c r="C714" i="4"/>
  <c r="B714" i="4"/>
  <c r="F713" i="4"/>
  <c r="D713" i="4"/>
  <c r="C713" i="4"/>
  <c r="B713" i="4"/>
  <c r="F712" i="4"/>
  <c r="D712" i="4"/>
  <c r="C712" i="4"/>
  <c r="B712" i="4"/>
  <c r="A712" i="4" s="1"/>
  <c r="F711" i="4"/>
  <c r="D711" i="4"/>
  <c r="C711" i="4"/>
  <c r="B711" i="4"/>
  <c r="A711" i="4" s="1"/>
  <c r="F710" i="4"/>
  <c r="D710" i="4"/>
  <c r="C710" i="4"/>
  <c r="B710" i="4"/>
  <c r="A710" i="4" s="1"/>
  <c r="F709" i="4"/>
  <c r="D709" i="4"/>
  <c r="C709" i="4"/>
  <c r="B709" i="4"/>
  <c r="A709" i="4" s="1"/>
  <c r="F708" i="4"/>
  <c r="D708" i="4"/>
  <c r="C708" i="4"/>
  <c r="B708" i="4"/>
  <c r="A708" i="4" s="1"/>
  <c r="F707" i="4"/>
  <c r="D707" i="4"/>
  <c r="C707" i="4"/>
  <c r="B707" i="4"/>
  <c r="A707" i="4" s="1"/>
  <c r="F706" i="4"/>
  <c r="D706" i="4"/>
  <c r="C706" i="4"/>
  <c r="B706" i="4"/>
  <c r="A706" i="4" s="1"/>
  <c r="F705" i="4"/>
  <c r="D705" i="4"/>
  <c r="C705" i="4"/>
  <c r="B705" i="4"/>
  <c r="A705" i="4" s="1"/>
  <c r="F704" i="4"/>
  <c r="D704" i="4"/>
  <c r="C704" i="4"/>
  <c r="B704" i="4"/>
  <c r="A704" i="4" s="1"/>
  <c r="F703" i="4"/>
  <c r="D703" i="4"/>
  <c r="C703" i="4"/>
  <c r="B703" i="4"/>
  <c r="A703" i="4" s="1"/>
  <c r="F702" i="4"/>
  <c r="D702" i="4"/>
  <c r="C702" i="4"/>
  <c r="B702" i="4"/>
  <c r="A702" i="4" s="1"/>
  <c r="F701" i="4"/>
  <c r="D701" i="4"/>
  <c r="C701" i="4"/>
  <c r="B701" i="4"/>
  <c r="A701" i="4" s="1"/>
  <c r="F700" i="4"/>
  <c r="D700" i="4"/>
  <c r="C700" i="4"/>
  <c r="B700" i="4"/>
  <c r="A700" i="4" s="1"/>
  <c r="F699" i="4"/>
  <c r="D699" i="4"/>
  <c r="C699" i="4"/>
  <c r="B699" i="4"/>
  <c r="A699" i="4" s="1"/>
  <c r="F698" i="4"/>
  <c r="D698" i="4"/>
  <c r="C698" i="4"/>
  <c r="B698" i="4"/>
  <c r="A698" i="4" s="1"/>
  <c r="F697" i="4"/>
  <c r="D697" i="4"/>
  <c r="C697" i="4"/>
  <c r="B697" i="4"/>
  <c r="A697" i="4" s="1"/>
  <c r="F696" i="4"/>
  <c r="D696" i="4"/>
  <c r="C696" i="4"/>
  <c r="B696" i="4"/>
  <c r="A696" i="4" s="1"/>
  <c r="F695" i="4"/>
  <c r="D695" i="4"/>
  <c r="C695" i="4"/>
  <c r="B695" i="4"/>
  <c r="A695" i="4" s="1"/>
  <c r="F694" i="4"/>
  <c r="D694" i="4"/>
  <c r="C694" i="4"/>
  <c r="B694" i="4"/>
  <c r="A694" i="4" s="1"/>
  <c r="F693" i="4"/>
  <c r="D693" i="4"/>
  <c r="C693" i="4"/>
  <c r="B693" i="4"/>
  <c r="A693" i="4" s="1"/>
  <c r="F692" i="4"/>
  <c r="D692" i="4"/>
  <c r="C692" i="4"/>
  <c r="B692" i="4"/>
  <c r="A692" i="4" s="1"/>
  <c r="F691" i="4"/>
  <c r="D691" i="4"/>
  <c r="C691" i="4"/>
  <c r="B691" i="4"/>
  <c r="A691" i="4" s="1"/>
  <c r="F690" i="4"/>
  <c r="D690" i="4"/>
  <c r="C690" i="4"/>
  <c r="B690" i="4"/>
  <c r="A690" i="4" s="1"/>
  <c r="F689" i="4"/>
  <c r="D689" i="4"/>
  <c r="C689" i="4"/>
  <c r="B689" i="4"/>
  <c r="A689" i="4" s="1"/>
  <c r="F688" i="4"/>
  <c r="D688" i="4"/>
  <c r="C688" i="4"/>
  <c r="B688" i="4"/>
  <c r="A688" i="4" s="1"/>
  <c r="F687" i="4"/>
  <c r="D687" i="4"/>
  <c r="C687" i="4"/>
  <c r="B687" i="4"/>
  <c r="A687" i="4" s="1"/>
  <c r="F686" i="4"/>
  <c r="D686" i="4"/>
  <c r="C686" i="4"/>
  <c r="B686" i="4"/>
  <c r="A686" i="4" s="1"/>
  <c r="F685" i="4"/>
  <c r="D685" i="4"/>
  <c r="C685" i="4"/>
  <c r="B685" i="4"/>
  <c r="A685" i="4" s="1"/>
  <c r="F684" i="4"/>
  <c r="D684" i="4"/>
  <c r="C684" i="4"/>
  <c r="B684" i="4"/>
  <c r="A684" i="4" s="1"/>
  <c r="F683" i="4"/>
  <c r="D683" i="4"/>
  <c r="C683" i="4"/>
  <c r="B683" i="4"/>
  <c r="A683" i="4" s="1"/>
  <c r="F682" i="4"/>
  <c r="D682" i="4"/>
  <c r="C682" i="4"/>
  <c r="B682" i="4"/>
  <c r="A682" i="4" s="1"/>
  <c r="F681" i="4"/>
  <c r="D681" i="4"/>
  <c r="C681" i="4"/>
  <c r="B681" i="4"/>
  <c r="A681" i="4" s="1"/>
  <c r="F680" i="4"/>
  <c r="D680" i="4"/>
  <c r="C680" i="4"/>
  <c r="B680" i="4"/>
  <c r="A680" i="4" s="1"/>
  <c r="F679" i="4"/>
  <c r="D679" i="4"/>
  <c r="C679" i="4"/>
  <c r="B679" i="4"/>
  <c r="A679" i="4" s="1"/>
  <c r="F678" i="4"/>
  <c r="D678" i="4"/>
  <c r="C678" i="4"/>
  <c r="B678" i="4"/>
  <c r="A678" i="4" s="1"/>
  <c r="F677" i="4"/>
  <c r="D677" i="4"/>
  <c r="C677" i="4"/>
  <c r="B677" i="4"/>
  <c r="A677" i="4" s="1"/>
  <c r="F676" i="4"/>
  <c r="D676" i="4"/>
  <c r="C676" i="4"/>
  <c r="B676" i="4"/>
  <c r="A676" i="4" s="1"/>
  <c r="F675" i="4"/>
  <c r="D675" i="4"/>
  <c r="C675" i="4"/>
  <c r="B675" i="4"/>
  <c r="A675" i="4" s="1"/>
  <c r="F674" i="4"/>
  <c r="D674" i="4"/>
  <c r="C674" i="4"/>
  <c r="B674" i="4"/>
  <c r="A674" i="4" s="1"/>
  <c r="F673" i="4"/>
  <c r="D673" i="4"/>
  <c r="C673" i="4"/>
  <c r="B673" i="4"/>
  <c r="A673" i="4" s="1"/>
  <c r="F672" i="4"/>
  <c r="D672" i="4"/>
  <c r="C672" i="4"/>
  <c r="B672" i="4"/>
  <c r="A672" i="4" s="1"/>
  <c r="F671" i="4"/>
  <c r="D671" i="4"/>
  <c r="C671" i="4"/>
  <c r="B671" i="4"/>
  <c r="A671" i="4" s="1"/>
  <c r="F670" i="4"/>
  <c r="D670" i="4"/>
  <c r="C670" i="4"/>
  <c r="B670" i="4"/>
  <c r="A670" i="4" s="1"/>
  <c r="F669" i="4"/>
  <c r="D669" i="4"/>
  <c r="C669" i="4"/>
  <c r="B669" i="4"/>
  <c r="A669" i="4" s="1"/>
  <c r="F668" i="4"/>
  <c r="D668" i="4"/>
  <c r="C668" i="4"/>
  <c r="B668" i="4"/>
  <c r="A668" i="4" s="1"/>
  <c r="F667" i="4"/>
  <c r="D667" i="4"/>
  <c r="C667" i="4"/>
  <c r="B667" i="4"/>
  <c r="A667" i="4" s="1"/>
  <c r="F666" i="4"/>
  <c r="D666" i="4"/>
  <c r="C666" i="4"/>
  <c r="B666" i="4"/>
  <c r="A666" i="4" s="1"/>
  <c r="F665" i="4"/>
  <c r="D665" i="4"/>
  <c r="C665" i="4"/>
  <c r="B665" i="4"/>
  <c r="A665" i="4" s="1"/>
  <c r="F664" i="4"/>
  <c r="D664" i="4"/>
  <c r="C664" i="4"/>
  <c r="B664" i="4"/>
  <c r="A664" i="4" s="1"/>
  <c r="F663" i="4"/>
  <c r="D663" i="4"/>
  <c r="C663" i="4"/>
  <c r="B663" i="4"/>
  <c r="A663" i="4" s="1"/>
  <c r="F662" i="4"/>
  <c r="D662" i="4"/>
  <c r="C662" i="4"/>
  <c r="B662" i="4"/>
  <c r="A662" i="4" s="1"/>
  <c r="F661" i="4"/>
  <c r="D661" i="4"/>
  <c r="C661" i="4"/>
  <c r="B661" i="4"/>
  <c r="A661" i="4" s="1"/>
  <c r="F660" i="4"/>
  <c r="D660" i="4"/>
  <c r="C660" i="4"/>
  <c r="B660" i="4"/>
  <c r="A660" i="4" s="1"/>
  <c r="F659" i="4"/>
  <c r="D659" i="4"/>
  <c r="C659" i="4"/>
  <c r="B659" i="4"/>
  <c r="A659" i="4" s="1"/>
  <c r="F658" i="4"/>
  <c r="D658" i="4"/>
  <c r="C658" i="4"/>
  <c r="B658" i="4"/>
  <c r="A658" i="4" s="1"/>
  <c r="F657" i="4"/>
  <c r="D657" i="4"/>
  <c r="C657" i="4"/>
  <c r="B657" i="4"/>
  <c r="A657" i="4" s="1"/>
  <c r="F656" i="4"/>
  <c r="D656" i="4"/>
  <c r="C656" i="4"/>
  <c r="B656" i="4"/>
  <c r="A656" i="4" s="1"/>
  <c r="F655" i="4"/>
  <c r="D655" i="4"/>
  <c r="C655" i="4"/>
  <c r="B655" i="4"/>
  <c r="A655" i="4" s="1"/>
  <c r="F654" i="4"/>
  <c r="D654" i="4"/>
  <c r="C654" i="4"/>
  <c r="B654" i="4"/>
  <c r="A654" i="4" s="1"/>
  <c r="F653" i="4"/>
  <c r="D653" i="4"/>
  <c r="C653" i="4"/>
  <c r="B653" i="4"/>
  <c r="A653" i="4" s="1"/>
  <c r="F652" i="4"/>
  <c r="D652" i="4"/>
  <c r="C652" i="4"/>
  <c r="B652" i="4"/>
  <c r="A652" i="4" s="1"/>
  <c r="F651" i="4"/>
  <c r="D651" i="4"/>
  <c r="C651" i="4"/>
  <c r="B651" i="4"/>
  <c r="A651" i="4" s="1"/>
  <c r="F650" i="4"/>
  <c r="D650" i="4"/>
  <c r="C650" i="4"/>
  <c r="B650" i="4"/>
  <c r="A650" i="4" s="1"/>
  <c r="F649" i="4"/>
  <c r="D649" i="4"/>
  <c r="C649" i="4"/>
  <c r="B649" i="4"/>
  <c r="A649" i="4" s="1"/>
  <c r="F648" i="4"/>
  <c r="D648" i="4"/>
  <c r="C648" i="4"/>
  <c r="B648" i="4"/>
  <c r="A648" i="4" s="1"/>
  <c r="F647" i="4"/>
  <c r="D647" i="4"/>
  <c r="C647" i="4"/>
  <c r="B647" i="4"/>
  <c r="A647" i="4" s="1"/>
  <c r="F646" i="4"/>
  <c r="D646" i="4"/>
  <c r="C646" i="4"/>
  <c r="B646" i="4"/>
  <c r="A646" i="4" s="1"/>
  <c r="F645" i="4"/>
  <c r="D645" i="4"/>
  <c r="C645" i="4"/>
  <c r="B645" i="4"/>
  <c r="A645" i="4" s="1"/>
  <c r="F644" i="4"/>
  <c r="D644" i="4"/>
  <c r="C644" i="4"/>
  <c r="B644" i="4"/>
  <c r="A644" i="4" s="1"/>
  <c r="F643" i="4"/>
  <c r="D643" i="4"/>
  <c r="C643" i="4"/>
  <c r="B643" i="4"/>
  <c r="A643" i="4" s="1"/>
  <c r="F642" i="4"/>
  <c r="D642" i="4"/>
  <c r="C642" i="4"/>
  <c r="B642" i="4"/>
  <c r="A642" i="4" s="1"/>
  <c r="F641" i="4"/>
  <c r="D641" i="4"/>
  <c r="C641" i="4"/>
  <c r="B641" i="4"/>
  <c r="A641" i="4" s="1"/>
  <c r="F640" i="4"/>
  <c r="D640" i="4"/>
  <c r="C640" i="4"/>
  <c r="B640" i="4"/>
  <c r="A640" i="4" s="1"/>
  <c r="F639" i="4"/>
  <c r="D639" i="4"/>
  <c r="C639" i="4"/>
  <c r="B639" i="4"/>
  <c r="A639" i="4" s="1"/>
  <c r="F638" i="4"/>
  <c r="D638" i="4"/>
  <c r="C638" i="4"/>
  <c r="B638" i="4"/>
  <c r="A638" i="4" s="1"/>
  <c r="F637" i="4"/>
  <c r="D637" i="4"/>
  <c r="C637" i="4"/>
  <c r="B637" i="4"/>
  <c r="A637" i="4" s="1"/>
  <c r="F636" i="4"/>
  <c r="D636" i="4"/>
  <c r="C636" i="4"/>
  <c r="B636" i="4"/>
  <c r="A636" i="4" s="1"/>
  <c r="F635" i="4"/>
  <c r="D635" i="4"/>
  <c r="C635" i="4"/>
  <c r="B635" i="4"/>
  <c r="A635" i="4" s="1"/>
  <c r="F634" i="4"/>
  <c r="D634" i="4"/>
  <c r="C634" i="4"/>
  <c r="B634" i="4"/>
  <c r="F633" i="4"/>
  <c r="D633" i="4"/>
  <c r="C633" i="4"/>
  <c r="B633" i="4"/>
  <c r="A633" i="4" s="1"/>
  <c r="F632" i="4"/>
  <c r="D632" i="4"/>
  <c r="C632" i="4"/>
  <c r="B632" i="4"/>
  <c r="A632" i="4" s="1"/>
  <c r="F631" i="4"/>
  <c r="D631" i="4"/>
  <c r="C631" i="4"/>
  <c r="B631" i="4"/>
  <c r="F630" i="4"/>
  <c r="D630" i="4"/>
  <c r="C630" i="4"/>
  <c r="B630" i="4"/>
  <c r="F629" i="4"/>
  <c r="D629" i="4"/>
  <c r="C629" i="4"/>
  <c r="B629" i="4"/>
  <c r="A629" i="4" s="1"/>
  <c r="F628" i="4"/>
  <c r="D628" i="4"/>
  <c r="C628" i="4"/>
  <c r="B628" i="4"/>
  <c r="F627" i="4"/>
  <c r="D627" i="4"/>
  <c r="C627" i="4"/>
  <c r="B627" i="4"/>
  <c r="F626" i="4"/>
  <c r="D626" i="4"/>
  <c r="C626" i="4"/>
  <c r="B626" i="4"/>
  <c r="A626" i="4" s="1"/>
  <c r="F625" i="4"/>
  <c r="D625" i="4"/>
  <c r="C625" i="4"/>
  <c r="B625" i="4"/>
  <c r="F624" i="4"/>
  <c r="D624" i="4"/>
  <c r="C624" i="4"/>
  <c r="B624" i="4"/>
  <c r="F623" i="4"/>
  <c r="D623" i="4"/>
  <c r="C623" i="4"/>
  <c r="B623" i="4"/>
  <c r="A623" i="4" s="1"/>
  <c r="F622" i="4"/>
  <c r="D622" i="4"/>
  <c r="C622" i="4"/>
  <c r="B622" i="4"/>
  <c r="F621" i="4"/>
  <c r="D621" i="4"/>
  <c r="C621" i="4"/>
  <c r="B621" i="4"/>
  <c r="F620" i="4"/>
  <c r="D620" i="4"/>
  <c r="C620" i="4"/>
  <c r="B620" i="4"/>
  <c r="A620" i="4" s="1"/>
  <c r="F619" i="4"/>
  <c r="D619" i="4"/>
  <c r="C619" i="4"/>
  <c r="B619" i="4"/>
  <c r="F618" i="4"/>
  <c r="D618" i="4"/>
  <c r="C618" i="4"/>
  <c r="B618" i="4"/>
  <c r="F617" i="4"/>
  <c r="D617" i="4"/>
  <c r="C617" i="4"/>
  <c r="B617" i="4"/>
  <c r="A617" i="4" s="1"/>
  <c r="F616" i="4"/>
  <c r="D616" i="4"/>
  <c r="C616" i="4"/>
  <c r="B616" i="4"/>
  <c r="F615" i="4"/>
  <c r="D615" i="4"/>
  <c r="C615" i="4"/>
  <c r="B615" i="4"/>
  <c r="F614" i="4"/>
  <c r="D614" i="4"/>
  <c r="C614" i="4"/>
  <c r="B614" i="4"/>
  <c r="A614" i="4" s="1"/>
  <c r="F613" i="4"/>
  <c r="D613" i="4"/>
  <c r="C613" i="4"/>
  <c r="B613" i="4"/>
  <c r="F612" i="4"/>
  <c r="D612" i="4"/>
  <c r="C612" i="4"/>
  <c r="B612" i="4"/>
  <c r="F611" i="4"/>
  <c r="D611" i="4"/>
  <c r="C611" i="4"/>
  <c r="B611" i="4"/>
  <c r="A611" i="4" s="1"/>
  <c r="F610" i="4"/>
  <c r="D610" i="4"/>
  <c r="C610" i="4"/>
  <c r="B610" i="4"/>
  <c r="F609" i="4"/>
  <c r="D609" i="4"/>
  <c r="C609" i="4"/>
  <c r="B609" i="4"/>
  <c r="F608" i="4"/>
  <c r="D608" i="4"/>
  <c r="C608" i="4"/>
  <c r="B608" i="4"/>
  <c r="A608" i="4" s="1"/>
  <c r="F607" i="4"/>
  <c r="D607" i="4"/>
  <c r="C607" i="4"/>
  <c r="B607" i="4"/>
  <c r="F606" i="4"/>
  <c r="D606" i="4"/>
  <c r="C606" i="4"/>
  <c r="B606" i="4"/>
  <c r="F605" i="4"/>
  <c r="D605" i="4"/>
  <c r="C605" i="4"/>
  <c r="B605" i="4"/>
  <c r="A605" i="4" s="1"/>
  <c r="F604" i="4"/>
  <c r="D604" i="4"/>
  <c r="C604" i="4"/>
  <c r="B604" i="4"/>
  <c r="F603" i="4"/>
  <c r="D603" i="4"/>
  <c r="C603" i="4"/>
  <c r="B603" i="4"/>
  <c r="F602" i="4"/>
  <c r="D602" i="4"/>
  <c r="C602" i="4"/>
  <c r="B602" i="4"/>
  <c r="A602" i="4" s="1"/>
  <c r="F601" i="4"/>
  <c r="D601" i="4"/>
  <c r="C601" i="4"/>
  <c r="B601" i="4"/>
  <c r="F600" i="4"/>
  <c r="D600" i="4"/>
  <c r="C600" i="4"/>
  <c r="B600" i="4"/>
  <c r="F599" i="4"/>
  <c r="D599" i="4"/>
  <c r="C599" i="4"/>
  <c r="B599" i="4"/>
  <c r="A599" i="4" s="1"/>
  <c r="F598" i="4"/>
  <c r="D598" i="4"/>
  <c r="C598" i="4"/>
  <c r="B598" i="4"/>
  <c r="F597" i="4"/>
  <c r="D597" i="4"/>
  <c r="C597" i="4"/>
  <c r="B597" i="4"/>
  <c r="F596" i="4"/>
  <c r="D596" i="4"/>
  <c r="C596" i="4"/>
  <c r="B596" i="4"/>
  <c r="A596" i="4" s="1"/>
  <c r="F595" i="4"/>
  <c r="D595" i="4"/>
  <c r="C595" i="4"/>
  <c r="B595" i="4"/>
  <c r="F594" i="4"/>
  <c r="D594" i="4"/>
  <c r="C594" i="4"/>
  <c r="B594" i="4"/>
  <c r="F593" i="4"/>
  <c r="D593" i="4"/>
  <c r="C593" i="4"/>
  <c r="B593" i="4"/>
  <c r="A593" i="4" s="1"/>
  <c r="F592" i="4"/>
  <c r="D592" i="4"/>
  <c r="C592" i="4"/>
  <c r="B592" i="4"/>
  <c r="F591" i="4"/>
  <c r="D591" i="4"/>
  <c r="C591" i="4"/>
  <c r="B591" i="4"/>
  <c r="F590" i="4"/>
  <c r="D590" i="4"/>
  <c r="C590" i="4"/>
  <c r="B590" i="4"/>
  <c r="A590" i="4" s="1"/>
  <c r="F589" i="4"/>
  <c r="D589" i="4"/>
  <c r="C589" i="4"/>
  <c r="B589" i="4"/>
  <c r="F588" i="4"/>
  <c r="D588" i="4"/>
  <c r="C588" i="4"/>
  <c r="B588" i="4"/>
  <c r="F587" i="4"/>
  <c r="D587" i="4"/>
  <c r="C587" i="4"/>
  <c r="B587" i="4"/>
  <c r="A587" i="4" s="1"/>
  <c r="F586" i="4"/>
  <c r="D586" i="4"/>
  <c r="C586" i="4"/>
  <c r="B586" i="4"/>
  <c r="F585" i="4"/>
  <c r="D585" i="4"/>
  <c r="C585" i="4"/>
  <c r="B585" i="4"/>
  <c r="F584" i="4"/>
  <c r="D584" i="4"/>
  <c r="C584" i="4"/>
  <c r="B584" i="4"/>
  <c r="A584" i="4" s="1"/>
  <c r="F583" i="4"/>
  <c r="D583" i="4"/>
  <c r="C583" i="4"/>
  <c r="B583" i="4"/>
  <c r="F582" i="4"/>
  <c r="D582" i="4"/>
  <c r="C582" i="4"/>
  <c r="B582" i="4"/>
  <c r="F581" i="4"/>
  <c r="D581" i="4"/>
  <c r="C581" i="4"/>
  <c r="B581" i="4"/>
  <c r="A581" i="4" s="1"/>
  <c r="F580" i="4"/>
  <c r="D580" i="4"/>
  <c r="C580" i="4"/>
  <c r="B580" i="4"/>
  <c r="F579" i="4"/>
  <c r="D579" i="4"/>
  <c r="C579" i="4"/>
  <c r="B579" i="4"/>
  <c r="F578" i="4"/>
  <c r="D578" i="4"/>
  <c r="C578" i="4"/>
  <c r="B578" i="4"/>
  <c r="A578" i="4" s="1"/>
  <c r="F577" i="4"/>
  <c r="D577" i="4"/>
  <c r="C577" i="4"/>
  <c r="B577" i="4"/>
  <c r="F576" i="4"/>
  <c r="D576" i="4"/>
  <c r="C576" i="4"/>
  <c r="B576" i="4"/>
  <c r="F575" i="4"/>
  <c r="D575" i="4"/>
  <c r="C575" i="4"/>
  <c r="B575" i="4"/>
  <c r="A575" i="4" s="1"/>
  <c r="F574" i="4"/>
  <c r="D574" i="4"/>
  <c r="C574" i="4"/>
  <c r="B574" i="4"/>
  <c r="F573" i="4"/>
  <c r="D573" i="4"/>
  <c r="C573" i="4"/>
  <c r="B573" i="4"/>
  <c r="F572" i="4"/>
  <c r="D572" i="4"/>
  <c r="C572" i="4"/>
  <c r="B572" i="4"/>
  <c r="A572" i="4" s="1"/>
  <c r="F571" i="4"/>
  <c r="D571" i="4"/>
  <c r="C571" i="4"/>
  <c r="B571" i="4"/>
  <c r="F570" i="4"/>
  <c r="D570" i="4"/>
  <c r="C570" i="4"/>
  <c r="B570" i="4"/>
  <c r="F569" i="4"/>
  <c r="D569" i="4"/>
  <c r="C569" i="4"/>
  <c r="B569" i="4"/>
  <c r="A569" i="4" s="1"/>
  <c r="F568" i="4"/>
  <c r="D568" i="4"/>
  <c r="C568" i="4"/>
  <c r="B568" i="4"/>
  <c r="F567" i="4"/>
  <c r="D567" i="4"/>
  <c r="C567" i="4"/>
  <c r="B567" i="4"/>
  <c r="F566" i="4"/>
  <c r="D566" i="4"/>
  <c r="C566" i="4"/>
  <c r="B566" i="4"/>
  <c r="A566" i="4" s="1"/>
  <c r="F565" i="4"/>
  <c r="D565" i="4"/>
  <c r="C565" i="4"/>
  <c r="B565" i="4"/>
  <c r="F564" i="4"/>
  <c r="D564" i="4"/>
  <c r="C564" i="4"/>
  <c r="B564" i="4"/>
  <c r="F563" i="4"/>
  <c r="D563" i="4"/>
  <c r="C563" i="4"/>
  <c r="B563" i="4"/>
  <c r="A563" i="4" s="1"/>
  <c r="F562" i="4"/>
  <c r="D562" i="4"/>
  <c r="C562" i="4"/>
  <c r="B562" i="4"/>
  <c r="F561" i="4"/>
  <c r="D561" i="4"/>
  <c r="C561" i="4"/>
  <c r="B561" i="4"/>
  <c r="F560" i="4"/>
  <c r="D560" i="4"/>
  <c r="C560" i="4"/>
  <c r="B560" i="4"/>
  <c r="A560" i="4" s="1"/>
  <c r="F559" i="4"/>
  <c r="D559" i="4"/>
  <c r="C559" i="4"/>
  <c r="B559" i="4"/>
  <c r="F558" i="4"/>
  <c r="D558" i="4"/>
  <c r="C558" i="4"/>
  <c r="B558" i="4"/>
  <c r="F557" i="4"/>
  <c r="D557" i="4"/>
  <c r="C557" i="4"/>
  <c r="B557" i="4"/>
  <c r="A557" i="4" s="1"/>
  <c r="F556" i="4"/>
  <c r="D556" i="4"/>
  <c r="C556" i="4"/>
  <c r="B556" i="4"/>
  <c r="F555" i="4"/>
  <c r="D555" i="4"/>
  <c r="C555" i="4"/>
  <c r="B555" i="4"/>
  <c r="F554" i="4"/>
  <c r="D554" i="4"/>
  <c r="C554" i="4"/>
  <c r="B554" i="4"/>
  <c r="A554" i="4" s="1"/>
  <c r="F553" i="4"/>
  <c r="D553" i="4"/>
  <c r="C553" i="4"/>
  <c r="B553" i="4"/>
  <c r="F552" i="4"/>
  <c r="D552" i="4"/>
  <c r="C552" i="4"/>
  <c r="B552" i="4"/>
  <c r="F551" i="4"/>
  <c r="D551" i="4"/>
  <c r="C551" i="4"/>
  <c r="B551" i="4"/>
  <c r="A551" i="4" s="1"/>
  <c r="F550" i="4"/>
  <c r="D550" i="4"/>
  <c r="C550" i="4"/>
  <c r="B550" i="4"/>
  <c r="F549" i="4"/>
  <c r="D549" i="4"/>
  <c r="C549" i="4"/>
  <c r="B549" i="4"/>
  <c r="F548" i="4"/>
  <c r="D548" i="4"/>
  <c r="C548" i="4"/>
  <c r="B548" i="4"/>
  <c r="A548" i="4" s="1"/>
  <c r="F547" i="4"/>
  <c r="D547" i="4"/>
  <c r="C547" i="4"/>
  <c r="B547" i="4"/>
  <c r="F546" i="4"/>
  <c r="D546" i="4"/>
  <c r="C546" i="4"/>
  <c r="B546" i="4"/>
  <c r="F545" i="4"/>
  <c r="D545" i="4"/>
  <c r="C545" i="4"/>
  <c r="B545" i="4"/>
  <c r="A545" i="4" s="1"/>
  <c r="F544" i="4"/>
  <c r="D544" i="4"/>
  <c r="C544" i="4"/>
  <c r="B544" i="4"/>
  <c r="F543" i="4"/>
  <c r="D543" i="4"/>
  <c r="C543" i="4"/>
  <c r="B543" i="4"/>
  <c r="F542" i="4"/>
  <c r="D542" i="4"/>
  <c r="C542" i="4"/>
  <c r="B542" i="4"/>
  <c r="A542" i="4" s="1"/>
  <c r="F541" i="4"/>
  <c r="D541" i="4"/>
  <c r="C541" i="4"/>
  <c r="B541" i="4"/>
  <c r="F540" i="4"/>
  <c r="D540" i="4"/>
  <c r="C540" i="4"/>
  <c r="B540" i="4"/>
  <c r="F539" i="4"/>
  <c r="D539" i="4"/>
  <c r="C539" i="4"/>
  <c r="B539" i="4"/>
  <c r="A539" i="4" s="1"/>
  <c r="F538" i="4"/>
  <c r="D538" i="4"/>
  <c r="C538" i="4"/>
  <c r="B538" i="4"/>
  <c r="F537" i="4"/>
  <c r="D537" i="4"/>
  <c r="C537" i="4"/>
  <c r="B537" i="4"/>
  <c r="F536" i="4"/>
  <c r="D536" i="4"/>
  <c r="C536" i="4"/>
  <c r="B536" i="4"/>
  <c r="A536" i="4" s="1"/>
  <c r="F535" i="4"/>
  <c r="D535" i="4"/>
  <c r="C535" i="4"/>
  <c r="B535" i="4"/>
  <c r="F534" i="4"/>
  <c r="D534" i="4"/>
  <c r="C534" i="4"/>
  <c r="B534" i="4"/>
  <c r="F533" i="4"/>
  <c r="D533" i="4"/>
  <c r="C533" i="4"/>
  <c r="B533" i="4"/>
  <c r="A533" i="4" s="1"/>
  <c r="F532" i="4"/>
  <c r="D532" i="4"/>
  <c r="C532" i="4"/>
  <c r="B532" i="4"/>
  <c r="F531" i="4"/>
  <c r="D531" i="4"/>
  <c r="C531" i="4"/>
  <c r="B531" i="4"/>
  <c r="F530" i="4"/>
  <c r="D530" i="4"/>
  <c r="C530" i="4"/>
  <c r="B530" i="4"/>
  <c r="A530" i="4" s="1"/>
  <c r="F529" i="4"/>
  <c r="D529" i="4"/>
  <c r="C529" i="4"/>
  <c r="B529" i="4"/>
  <c r="F528" i="4"/>
  <c r="D528" i="4"/>
  <c r="C528" i="4"/>
  <c r="B528" i="4"/>
  <c r="F527" i="4"/>
  <c r="D527" i="4"/>
  <c r="C527" i="4"/>
  <c r="B527" i="4"/>
  <c r="A527" i="4" s="1"/>
  <c r="F526" i="4"/>
  <c r="D526" i="4"/>
  <c r="C526" i="4"/>
  <c r="B526" i="4"/>
  <c r="F525" i="4"/>
  <c r="D525" i="4"/>
  <c r="C525" i="4"/>
  <c r="B525" i="4"/>
  <c r="F524" i="4"/>
  <c r="D524" i="4"/>
  <c r="C524" i="4"/>
  <c r="B524" i="4"/>
  <c r="A524" i="4" s="1"/>
  <c r="F523" i="4"/>
  <c r="D523" i="4"/>
  <c r="C523" i="4"/>
  <c r="B523" i="4"/>
  <c r="F522" i="4"/>
  <c r="D522" i="4"/>
  <c r="C522" i="4"/>
  <c r="B522" i="4"/>
  <c r="F521" i="4"/>
  <c r="D521" i="4"/>
  <c r="C521" i="4"/>
  <c r="B521" i="4"/>
  <c r="A521" i="4" s="1"/>
  <c r="F520" i="4"/>
  <c r="D520" i="4"/>
  <c r="C520" i="4"/>
  <c r="B520" i="4"/>
  <c r="F519" i="4"/>
  <c r="D519" i="4"/>
  <c r="C519" i="4"/>
  <c r="B519" i="4"/>
  <c r="F518" i="4"/>
  <c r="D518" i="4"/>
  <c r="C518" i="4"/>
  <c r="B518" i="4"/>
  <c r="A518" i="4" s="1"/>
  <c r="F517" i="4"/>
  <c r="D517" i="4"/>
  <c r="C517" i="4"/>
  <c r="B517" i="4"/>
  <c r="F516" i="4"/>
  <c r="D516" i="4"/>
  <c r="C516" i="4"/>
  <c r="B516" i="4"/>
  <c r="F515" i="4"/>
  <c r="D515" i="4"/>
  <c r="C515" i="4"/>
  <c r="B515" i="4"/>
  <c r="A515" i="4" s="1"/>
  <c r="F514" i="4"/>
  <c r="D514" i="4"/>
  <c r="C514" i="4"/>
  <c r="B514" i="4"/>
  <c r="F513" i="4"/>
  <c r="D513" i="4"/>
  <c r="C513" i="4"/>
  <c r="B513" i="4"/>
  <c r="F512" i="4"/>
  <c r="D512" i="4"/>
  <c r="C512" i="4"/>
  <c r="B512" i="4"/>
  <c r="A512" i="4" s="1"/>
  <c r="F511" i="4"/>
  <c r="D511" i="4"/>
  <c r="C511" i="4"/>
  <c r="B511" i="4"/>
  <c r="F510" i="4"/>
  <c r="D510" i="4"/>
  <c r="C510" i="4"/>
  <c r="B510" i="4"/>
  <c r="F509" i="4"/>
  <c r="D509" i="4"/>
  <c r="C509" i="4"/>
  <c r="B509" i="4"/>
  <c r="A509" i="4" s="1"/>
  <c r="F508" i="4"/>
  <c r="D508" i="4"/>
  <c r="C508" i="4"/>
  <c r="B508" i="4"/>
  <c r="F507" i="4"/>
  <c r="D507" i="4"/>
  <c r="C507" i="4"/>
  <c r="B507" i="4"/>
  <c r="F506" i="4"/>
  <c r="D506" i="4"/>
  <c r="C506" i="4"/>
  <c r="B506" i="4"/>
  <c r="A506" i="4" s="1"/>
  <c r="F505" i="4"/>
  <c r="D505" i="4"/>
  <c r="C505" i="4"/>
  <c r="B505" i="4"/>
  <c r="F504" i="4"/>
  <c r="D504" i="4"/>
  <c r="C504" i="4"/>
  <c r="B504" i="4"/>
  <c r="F503" i="4"/>
  <c r="D503" i="4"/>
  <c r="C503" i="4"/>
  <c r="B503" i="4"/>
  <c r="A503" i="4" s="1"/>
  <c r="F502" i="4"/>
  <c r="D502" i="4"/>
  <c r="C502" i="4"/>
  <c r="B502" i="4"/>
  <c r="F501" i="4"/>
  <c r="D501" i="4"/>
  <c r="C501" i="4"/>
  <c r="B501" i="4"/>
  <c r="F500" i="4"/>
  <c r="D500" i="4"/>
  <c r="C500" i="4"/>
  <c r="B500" i="4"/>
  <c r="A500" i="4" s="1"/>
  <c r="F499" i="4"/>
  <c r="D499" i="4"/>
  <c r="C499" i="4"/>
  <c r="B499" i="4"/>
  <c r="F498" i="4"/>
  <c r="D498" i="4"/>
  <c r="C498" i="4"/>
  <c r="B498" i="4"/>
  <c r="F497" i="4"/>
  <c r="D497" i="4"/>
  <c r="C497" i="4"/>
  <c r="B497" i="4"/>
  <c r="A497" i="4" s="1"/>
  <c r="F496" i="4"/>
  <c r="D496" i="4"/>
  <c r="C496" i="4"/>
  <c r="B496" i="4"/>
  <c r="F495" i="4"/>
  <c r="D495" i="4"/>
  <c r="C495" i="4"/>
  <c r="B495" i="4"/>
  <c r="F494" i="4"/>
  <c r="D494" i="4"/>
  <c r="C494" i="4"/>
  <c r="B494" i="4"/>
  <c r="A494" i="4" s="1"/>
  <c r="F493" i="4"/>
  <c r="D493" i="4"/>
  <c r="C493" i="4"/>
  <c r="B493" i="4"/>
  <c r="F492" i="4"/>
  <c r="D492" i="4"/>
  <c r="C492" i="4"/>
  <c r="B492" i="4"/>
  <c r="F491" i="4"/>
  <c r="D491" i="4"/>
  <c r="C491" i="4"/>
  <c r="B491" i="4"/>
  <c r="A491" i="4" s="1"/>
  <c r="F490" i="4"/>
  <c r="D490" i="4"/>
  <c r="C490" i="4"/>
  <c r="B490" i="4"/>
  <c r="F489" i="4"/>
  <c r="D489" i="4"/>
  <c r="C489" i="4"/>
  <c r="B489" i="4"/>
  <c r="F488" i="4"/>
  <c r="D488" i="4"/>
  <c r="C488" i="4"/>
  <c r="B488" i="4"/>
  <c r="A488" i="4" s="1"/>
  <c r="F487" i="4"/>
  <c r="D487" i="4"/>
  <c r="C487" i="4"/>
  <c r="B487" i="4"/>
  <c r="F486" i="4"/>
  <c r="D486" i="4"/>
  <c r="C486" i="4"/>
  <c r="B486" i="4"/>
  <c r="F485" i="4"/>
  <c r="D485" i="4"/>
  <c r="C485" i="4"/>
  <c r="B485" i="4"/>
  <c r="A485" i="4" s="1"/>
  <c r="F484" i="4"/>
  <c r="D484" i="4"/>
  <c r="C484" i="4"/>
  <c r="B484" i="4"/>
  <c r="F483" i="4"/>
  <c r="D483" i="4"/>
  <c r="C483" i="4"/>
  <c r="B483" i="4"/>
  <c r="F482" i="4"/>
  <c r="D482" i="4"/>
  <c r="C482" i="4"/>
  <c r="B482" i="4"/>
  <c r="A482" i="4" s="1"/>
  <c r="F481" i="4"/>
  <c r="D481" i="4"/>
  <c r="C481" i="4"/>
  <c r="B481" i="4"/>
  <c r="F480" i="4"/>
  <c r="D480" i="4"/>
  <c r="C480" i="4"/>
  <c r="B480" i="4"/>
  <c r="F479" i="4"/>
  <c r="D479" i="4"/>
  <c r="C479" i="4"/>
  <c r="B479" i="4"/>
  <c r="A479" i="4" s="1"/>
  <c r="F478" i="4"/>
  <c r="D478" i="4"/>
  <c r="C478" i="4"/>
  <c r="B478" i="4"/>
  <c r="F477" i="4"/>
  <c r="D477" i="4"/>
  <c r="C477" i="4"/>
  <c r="B477" i="4"/>
  <c r="F476" i="4"/>
  <c r="D476" i="4"/>
  <c r="C476" i="4"/>
  <c r="B476" i="4"/>
  <c r="A476" i="4" s="1"/>
  <c r="F475" i="4"/>
  <c r="D475" i="4"/>
  <c r="C475" i="4"/>
  <c r="B475" i="4"/>
  <c r="F474" i="4"/>
  <c r="D474" i="4"/>
  <c r="C474" i="4"/>
  <c r="B474" i="4"/>
  <c r="F473" i="4"/>
  <c r="D473" i="4"/>
  <c r="C473" i="4"/>
  <c r="B473" i="4"/>
  <c r="A473" i="4" s="1"/>
  <c r="F472" i="4"/>
  <c r="D472" i="4"/>
  <c r="C472" i="4"/>
  <c r="B472" i="4"/>
  <c r="F471" i="4"/>
  <c r="D471" i="4"/>
  <c r="C471" i="4"/>
  <c r="B471" i="4"/>
  <c r="F470" i="4"/>
  <c r="D470" i="4"/>
  <c r="C470" i="4"/>
  <c r="B470" i="4"/>
  <c r="A470" i="4" s="1"/>
  <c r="F469" i="4"/>
  <c r="D469" i="4"/>
  <c r="C469" i="4"/>
  <c r="B469" i="4"/>
  <c r="F468" i="4"/>
  <c r="D468" i="4"/>
  <c r="C468" i="4"/>
  <c r="B468" i="4"/>
  <c r="F467" i="4"/>
  <c r="D467" i="4"/>
  <c r="C467" i="4"/>
  <c r="B467" i="4"/>
  <c r="A467" i="4" s="1"/>
  <c r="F466" i="4"/>
  <c r="D466" i="4"/>
  <c r="C466" i="4"/>
  <c r="B466" i="4"/>
  <c r="F465" i="4"/>
  <c r="D465" i="4"/>
  <c r="C465" i="4"/>
  <c r="B465" i="4"/>
  <c r="F464" i="4"/>
  <c r="D464" i="4"/>
  <c r="C464" i="4"/>
  <c r="B464" i="4"/>
  <c r="A464" i="4" s="1"/>
  <c r="F463" i="4"/>
  <c r="D463" i="4"/>
  <c r="C463" i="4"/>
  <c r="B463" i="4"/>
  <c r="F462" i="4"/>
  <c r="D462" i="4"/>
  <c r="C462" i="4"/>
  <c r="B462" i="4"/>
  <c r="F461" i="4"/>
  <c r="D461" i="4"/>
  <c r="C461" i="4"/>
  <c r="B461" i="4"/>
  <c r="A461" i="4" s="1"/>
  <c r="F460" i="4"/>
  <c r="D460" i="4"/>
  <c r="C460" i="4"/>
  <c r="B460" i="4"/>
  <c r="F459" i="4"/>
  <c r="D459" i="4"/>
  <c r="C459" i="4"/>
  <c r="B459" i="4"/>
  <c r="F458" i="4"/>
  <c r="D458" i="4"/>
  <c r="C458" i="4"/>
  <c r="B458" i="4"/>
  <c r="A458" i="4" s="1"/>
  <c r="F457" i="4"/>
  <c r="D457" i="4"/>
  <c r="C457" i="4"/>
  <c r="B457" i="4"/>
  <c r="F456" i="4"/>
  <c r="D456" i="4"/>
  <c r="C456" i="4"/>
  <c r="B456" i="4"/>
  <c r="F455" i="4"/>
  <c r="D455" i="4"/>
  <c r="C455" i="4"/>
  <c r="B455" i="4"/>
  <c r="A455" i="4" s="1"/>
  <c r="F454" i="4"/>
  <c r="D454" i="4"/>
  <c r="C454" i="4"/>
  <c r="B454" i="4"/>
  <c r="F453" i="4"/>
  <c r="D453" i="4"/>
  <c r="C453" i="4"/>
  <c r="B453" i="4"/>
  <c r="F452" i="4"/>
  <c r="D452" i="4"/>
  <c r="C452" i="4"/>
  <c r="B452" i="4"/>
  <c r="A452" i="4" s="1"/>
  <c r="F451" i="4"/>
  <c r="D451" i="4"/>
  <c r="C451" i="4"/>
  <c r="B451" i="4"/>
  <c r="F450" i="4"/>
  <c r="D450" i="4"/>
  <c r="C450" i="4"/>
  <c r="B450" i="4"/>
  <c r="F449" i="4"/>
  <c r="D449" i="4"/>
  <c r="C449" i="4"/>
  <c r="B449" i="4"/>
  <c r="A449" i="4" s="1"/>
  <c r="F448" i="4"/>
  <c r="D448" i="4"/>
  <c r="C448" i="4"/>
  <c r="B448" i="4"/>
  <c r="F447" i="4"/>
  <c r="D447" i="4"/>
  <c r="C447" i="4"/>
  <c r="B447" i="4"/>
  <c r="F446" i="4"/>
  <c r="D446" i="4"/>
  <c r="C446" i="4"/>
  <c r="B446" i="4"/>
  <c r="A446" i="4" s="1"/>
  <c r="F445" i="4"/>
  <c r="D445" i="4"/>
  <c r="C445" i="4"/>
  <c r="B445" i="4"/>
  <c r="F444" i="4"/>
  <c r="D444" i="4"/>
  <c r="C444" i="4"/>
  <c r="B444" i="4"/>
  <c r="F443" i="4"/>
  <c r="D443" i="4"/>
  <c r="C443" i="4"/>
  <c r="B443" i="4"/>
  <c r="A443" i="4" s="1"/>
  <c r="F442" i="4"/>
  <c r="D442" i="4"/>
  <c r="C442" i="4"/>
  <c r="B442" i="4"/>
  <c r="F441" i="4"/>
  <c r="D441" i="4"/>
  <c r="C441" i="4"/>
  <c r="B441" i="4"/>
  <c r="F440" i="4"/>
  <c r="D440" i="4"/>
  <c r="C440" i="4"/>
  <c r="B440" i="4"/>
  <c r="A440" i="4" s="1"/>
  <c r="F439" i="4"/>
  <c r="D439" i="4"/>
  <c r="C439" i="4"/>
  <c r="B439" i="4"/>
  <c r="F438" i="4"/>
  <c r="D438" i="4"/>
  <c r="C438" i="4"/>
  <c r="B438" i="4"/>
  <c r="F437" i="4"/>
  <c r="D437" i="4"/>
  <c r="C437" i="4"/>
  <c r="B437" i="4"/>
  <c r="A437" i="4" s="1"/>
  <c r="F436" i="4"/>
  <c r="D436" i="4"/>
  <c r="C436" i="4"/>
  <c r="B436" i="4"/>
  <c r="F435" i="4"/>
  <c r="D435" i="4"/>
  <c r="C435" i="4"/>
  <c r="B435" i="4"/>
  <c r="F434" i="4"/>
  <c r="D434" i="4"/>
  <c r="C434" i="4"/>
  <c r="B434" i="4"/>
  <c r="A434" i="4" s="1"/>
  <c r="F433" i="4"/>
  <c r="D433" i="4"/>
  <c r="C433" i="4"/>
  <c r="B433" i="4"/>
  <c r="F432" i="4"/>
  <c r="D432" i="4"/>
  <c r="C432" i="4"/>
  <c r="B432" i="4"/>
  <c r="F431" i="4"/>
  <c r="D431" i="4"/>
  <c r="C431" i="4"/>
  <c r="B431" i="4"/>
  <c r="A431" i="4" s="1"/>
  <c r="F430" i="4"/>
  <c r="D430" i="4"/>
  <c r="C430" i="4"/>
  <c r="B430" i="4"/>
  <c r="F429" i="4"/>
  <c r="D429" i="4"/>
  <c r="C429" i="4"/>
  <c r="B429" i="4"/>
  <c r="F428" i="4"/>
  <c r="D428" i="4"/>
  <c r="C428" i="4"/>
  <c r="B428" i="4"/>
  <c r="A428" i="4" s="1"/>
  <c r="F427" i="4"/>
  <c r="D427" i="4"/>
  <c r="C427" i="4"/>
  <c r="B427" i="4"/>
  <c r="F426" i="4"/>
  <c r="D426" i="4"/>
  <c r="C426" i="4"/>
  <c r="B426" i="4"/>
  <c r="F425" i="4"/>
  <c r="D425" i="4"/>
  <c r="C425" i="4"/>
  <c r="B425" i="4"/>
  <c r="A425" i="4" s="1"/>
  <c r="F424" i="4"/>
  <c r="D424" i="4"/>
  <c r="C424" i="4"/>
  <c r="B424" i="4"/>
  <c r="F423" i="4"/>
  <c r="D423" i="4"/>
  <c r="C423" i="4"/>
  <c r="B423" i="4"/>
  <c r="F422" i="4"/>
  <c r="D422" i="4"/>
  <c r="C422" i="4"/>
  <c r="B422" i="4"/>
  <c r="A422" i="4" s="1"/>
  <c r="F421" i="4"/>
  <c r="D421" i="4"/>
  <c r="C421" i="4"/>
  <c r="B421" i="4"/>
  <c r="F420" i="4"/>
  <c r="D420" i="4"/>
  <c r="C420" i="4"/>
  <c r="B420" i="4"/>
  <c r="F419" i="4"/>
  <c r="D419" i="4"/>
  <c r="C419" i="4"/>
  <c r="B419" i="4"/>
  <c r="A419" i="4" s="1"/>
  <c r="F418" i="4"/>
  <c r="D418" i="4"/>
  <c r="C418" i="4"/>
  <c r="B418" i="4"/>
  <c r="F417" i="4"/>
  <c r="D417" i="4"/>
  <c r="C417" i="4"/>
  <c r="B417" i="4"/>
  <c r="F416" i="4"/>
  <c r="D416" i="4"/>
  <c r="C416" i="4"/>
  <c r="B416" i="4"/>
  <c r="A416" i="4" s="1"/>
  <c r="F415" i="4"/>
  <c r="D415" i="4"/>
  <c r="C415" i="4"/>
  <c r="B415" i="4"/>
  <c r="F414" i="4"/>
  <c r="D414" i="4"/>
  <c r="C414" i="4"/>
  <c r="B414" i="4"/>
  <c r="F413" i="4"/>
  <c r="D413" i="4"/>
  <c r="C413" i="4"/>
  <c r="B413" i="4"/>
  <c r="A413" i="4" s="1"/>
  <c r="F412" i="4"/>
  <c r="D412" i="4"/>
  <c r="C412" i="4"/>
  <c r="B412" i="4"/>
  <c r="F411" i="4"/>
  <c r="D411" i="4"/>
  <c r="C411" i="4"/>
  <c r="B411" i="4"/>
  <c r="F410" i="4"/>
  <c r="D410" i="4"/>
  <c r="C410" i="4"/>
  <c r="B410" i="4"/>
  <c r="A410" i="4" s="1"/>
  <c r="F409" i="4"/>
  <c r="D409" i="4"/>
  <c r="C409" i="4"/>
  <c r="B409" i="4"/>
  <c r="F408" i="4"/>
  <c r="D408" i="4"/>
  <c r="C408" i="4"/>
  <c r="B408" i="4"/>
  <c r="F407" i="4"/>
  <c r="D407" i="4"/>
  <c r="C407" i="4"/>
  <c r="B407" i="4"/>
  <c r="A407" i="4" s="1"/>
  <c r="F406" i="4"/>
  <c r="D406" i="4"/>
  <c r="C406" i="4"/>
  <c r="B406" i="4"/>
  <c r="F405" i="4"/>
  <c r="D405" i="4"/>
  <c r="C405" i="4"/>
  <c r="B405" i="4"/>
  <c r="F404" i="4"/>
  <c r="D404" i="4"/>
  <c r="C404" i="4"/>
  <c r="B404" i="4"/>
  <c r="A404" i="4" s="1"/>
  <c r="F403" i="4"/>
  <c r="D403" i="4"/>
  <c r="C403" i="4"/>
  <c r="B403" i="4"/>
  <c r="F402" i="4"/>
  <c r="D402" i="4"/>
  <c r="C402" i="4"/>
  <c r="B402" i="4"/>
  <c r="F401" i="4"/>
  <c r="D401" i="4"/>
  <c r="C401" i="4"/>
  <c r="B401" i="4"/>
  <c r="A401" i="4" s="1"/>
  <c r="F400" i="4"/>
  <c r="D400" i="4"/>
  <c r="C400" i="4"/>
  <c r="B400" i="4"/>
  <c r="F399" i="4"/>
  <c r="D399" i="4"/>
  <c r="C399" i="4"/>
  <c r="B399" i="4"/>
  <c r="F398" i="4"/>
  <c r="D398" i="4"/>
  <c r="C398" i="4"/>
  <c r="B398" i="4"/>
  <c r="A398" i="4" s="1"/>
  <c r="F397" i="4"/>
  <c r="D397" i="4"/>
  <c r="C397" i="4"/>
  <c r="B397" i="4"/>
  <c r="F396" i="4"/>
  <c r="D396" i="4"/>
  <c r="C396" i="4"/>
  <c r="B396" i="4"/>
  <c r="F395" i="4"/>
  <c r="D395" i="4"/>
  <c r="C395" i="4"/>
  <c r="B395" i="4"/>
  <c r="A395" i="4" s="1"/>
  <c r="F394" i="4"/>
  <c r="D394" i="4"/>
  <c r="C394" i="4"/>
  <c r="B394" i="4"/>
  <c r="F393" i="4"/>
  <c r="D393" i="4"/>
  <c r="C393" i="4"/>
  <c r="B393" i="4"/>
  <c r="F392" i="4"/>
  <c r="D392" i="4"/>
  <c r="C392" i="4"/>
  <c r="B392" i="4"/>
  <c r="A392" i="4" s="1"/>
  <c r="F391" i="4"/>
  <c r="D391" i="4"/>
  <c r="C391" i="4"/>
  <c r="B391" i="4"/>
  <c r="F390" i="4"/>
  <c r="D390" i="4"/>
  <c r="C390" i="4"/>
  <c r="B390" i="4"/>
  <c r="F389" i="4"/>
  <c r="D389" i="4"/>
  <c r="C389" i="4"/>
  <c r="B389" i="4"/>
  <c r="A389" i="4" s="1"/>
  <c r="F388" i="4"/>
  <c r="D388" i="4"/>
  <c r="C388" i="4"/>
  <c r="B388" i="4"/>
  <c r="F387" i="4"/>
  <c r="D387" i="4"/>
  <c r="C387" i="4"/>
  <c r="B387" i="4"/>
  <c r="F386" i="4"/>
  <c r="D386" i="4"/>
  <c r="C386" i="4"/>
  <c r="B386" i="4"/>
  <c r="A386" i="4" s="1"/>
  <c r="F385" i="4"/>
  <c r="D385" i="4"/>
  <c r="C385" i="4"/>
  <c r="B385" i="4"/>
  <c r="F384" i="4"/>
  <c r="D384" i="4"/>
  <c r="C384" i="4"/>
  <c r="B384" i="4"/>
  <c r="F383" i="4"/>
  <c r="D383" i="4"/>
  <c r="C383" i="4"/>
  <c r="B383" i="4"/>
  <c r="A383" i="4" s="1"/>
  <c r="F382" i="4"/>
  <c r="D382" i="4"/>
  <c r="C382" i="4"/>
  <c r="B382" i="4"/>
  <c r="F381" i="4"/>
  <c r="D381" i="4"/>
  <c r="C381" i="4"/>
  <c r="B381" i="4"/>
  <c r="F380" i="4"/>
  <c r="D380" i="4"/>
  <c r="C380" i="4"/>
  <c r="B380" i="4"/>
  <c r="A380" i="4" s="1"/>
  <c r="F379" i="4"/>
  <c r="D379" i="4"/>
  <c r="C379" i="4"/>
  <c r="B379" i="4"/>
  <c r="F378" i="4"/>
  <c r="D378" i="4"/>
  <c r="C378" i="4"/>
  <c r="B378" i="4"/>
  <c r="F377" i="4"/>
  <c r="D377" i="4"/>
  <c r="C377" i="4"/>
  <c r="B377" i="4"/>
  <c r="A377" i="4" s="1"/>
  <c r="F376" i="4"/>
  <c r="D376" i="4"/>
  <c r="C376" i="4"/>
  <c r="B376" i="4"/>
  <c r="F375" i="4"/>
  <c r="D375" i="4"/>
  <c r="C375" i="4"/>
  <c r="B375" i="4"/>
  <c r="F374" i="4"/>
  <c r="D374" i="4"/>
  <c r="C374" i="4"/>
  <c r="B374" i="4"/>
  <c r="A374" i="4" s="1"/>
  <c r="F373" i="4"/>
  <c r="D373" i="4"/>
  <c r="C373" i="4"/>
  <c r="B373" i="4"/>
  <c r="F372" i="4"/>
  <c r="D372" i="4"/>
  <c r="C372" i="4"/>
  <c r="B372" i="4"/>
  <c r="F371" i="4"/>
  <c r="D371" i="4"/>
  <c r="C371" i="4"/>
  <c r="B371" i="4"/>
  <c r="A371" i="4" s="1"/>
  <c r="F370" i="4"/>
  <c r="D370" i="4"/>
  <c r="C370" i="4"/>
  <c r="B370" i="4"/>
  <c r="F369" i="4"/>
  <c r="D369" i="4"/>
  <c r="C369" i="4"/>
  <c r="B369" i="4"/>
  <c r="F368" i="4"/>
  <c r="D368" i="4"/>
  <c r="C368" i="4"/>
  <c r="B368" i="4"/>
  <c r="A368" i="4" s="1"/>
  <c r="F367" i="4"/>
  <c r="D367" i="4"/>
  <c r="C367" i="4"/>
  <c r="B367" i="4"/>
  <c r="F366" i="4"/>
  <c r="D366" i="4"/>
  <c r="C366" i="4"/>
  <c r="B366" i="4"/>
  <c r="F365" i="4"/>
  <c r="D365" i="4"/>
  <c r="C365" i="4"/>
  <c r="B365" i="4"/>
  <c r="A365" i="4" s="1"/>
  <c r="F364" i="4"/>
  <c r="D364" i="4"/>
  <c r="C364" i="4"/>
  <c r="B364" i="4"/>
  <c r="F363" i="4"/>
  <c r="D363" i="4"/>
  <c r="C363" i="4"/>
  <c r="B363" i="4"/>
  <c r="F362" i="4"/>
  <c r="D362" i="4"/>
  <c r="C362" i="4"/>
  <c r="B362" i="4"/>
  <c r="A362" i="4" s="1"/>
  <c r="F361" i="4"/>
  <c r="D361" i="4"/>
  <c r="C361" i="4"/>
  <c r="B361" i="4"/>
  <c r="F360" i="4"/>
  <c r="D360" i="4"/>
  <c r="C360" i="4"/>
  <c r="B360" i="4"/>
  <c r="F359" i="4"/>
  <c r="D359" i="4"/>
  <c r="C359" i="4"/>
  <c r="B359" i="4"/>
  <c r="A359" i="4" s="1"/>
  <c r="F358" i="4"/>
  <c r="D358" i="4"/>
  <c r="C358" i="4"/>
  <c r="B358" i="4"/>
  <c r="F357" i="4"/>
  <c r="D357" i="4"/>
  <c r="C357" i="4"/>
  <c r="B357" i="4"/>
  <c r="F356" i="4"/>
  <c r="D356" i="4"/>
  <c r="C356" i="4"/>
  <c r="B356" i="4"/>
  <c r="A356" i="4" s="1"/>
  <c r="F355" i="4"/>
  <c r="D355" i="4"/>
  <c r="C355" i="4"/>
  <c r="B355" i="4"/>
  <c r="F354" i="4"/>
  <c r="D354" i="4"/>
  <c r="C354" i="4"/>
  <c r="B354" i="4"/>
  <c r="F353" i="4"/>
  <c r="D353" i="4"/>
  <c r="C353" i="4"/>
  <c r="B353" i="4"/>
  <c r="A353" i="4" s="1"/>
  <c r="F352" i="4"/>
  <c r="D352" i="4"/>
  <c r="C352" i="4"/>
  <c r="B352" i="4"/>
  <c r="F351" i="4"/>
  <c r="D351" i="4"/>
  <c r="C351" i="4"/>
  <c r="B351" i="4"/>
  <c r="F350" i="4"/>
  <c r="D350" i="4"/>
  <c r="C350" i="4"/>
  <c r="B350" i="4"/>
  <c r="A350" i="4" s="1"/>
  <c r="F349" i="4"/>
  <c r="D349" i="4"/>
  <c r="C349" i="4"/>
  <c r="B349" i="4"/>
  <c r="F348" i="4"/>
  <c r="D348" i="4"/>
  <c r="C348" i="4"/>
  <c r="B348" i="4"/>
  <c r="F347" i="4"/>
  <c r="D347" i="4"/>
  <c r="C347" i="4"/>
  <c r="B347" i="4"/>
  <c r="A347" i="4" s="1"/>
  <c r="F346" i="4"/>
  <c r="D346" i="4"/>
  <c r="C346" i="4"/>
  <c r="B346" i="4"/>
  <c r="F345" i="4"/>
  <c r="D345" i="4"/>
  <c r="C345" i="4"/>
  <c r="B345" i="4"/>
  <c r="F344" i="4"/>
  <c r="D344" i="4"/>
  <c r="C344" i="4"/>
  <c r="B344" i="4"/>
  <c r="A344" i="4" s="1"/>
  <c r="F343" i="4"/>
  <c r="D343" i="4"/>
  <c r="C343" i="4"/>
  <c r="B343" i="4"/>
  <c r="F342" i="4"/>
  <c r="D342" i="4"/>
  <c r="C342" i="4"/>
  <c r="B342" i="4"/>
  <c r="F341" i="4"/>
  <c r="D341" i="4"/>
  <c r="C341" i="4"/>
  <c r="B341" i="4"/>
  <c r="A341" i="4" s="1"/>
  <c r="F340" i="4"/>
  <c r="D340" i="4"/>
  <c r="C340" i="4"/>
  <c r="B340" i="4"/>
  <c r="F339" i="4"/>
  <c r="D339" i="4"/>
  <c r="C339" i="4"/>
  <c r="B339" i="4"/>
  <c r="F338" i="4"/>
  <c r="D338" i="4"/>
  <c r="C338" i="4"/>
  <c r="B338" i="4"/>
  <c r="A338" i="4" s="1"/>
  <c r="F337" i="4"/>
  <c r="D337" i="4"/>
  <c r="C337" i="4"/>
  <c r="B337" i="4"/>
  <c r="F336" i="4"/>
  <c r="D336" i="4"/>
  <c r="C336" i="4"/>
  <c r="B336" i="4"/>
  <c r="F335" i="4"/>
  <c r="D335" i="4"/>
  <c r="C335" i="4"/>
  <c r="B335" i="4"/>
  <c r="A335" i="4" s="1"/>
  <c r="F334" i="4"/>
  <c r="D334" i="4"/>
  <c r="C334" i="4"/>
  <c r="B334" i="4"/>
  <c r="F333" i="4"/>
  <c r="D333" i="4"/>
  <c r="C333" i="4"/>
  <c r="B333" i="4"/>
  <c r="F332" i="4"/>
  <c r="D332" i="4"/>
  <c r="C332" i="4"/>
  <c r="B332" i="4"/>
  <c r="A332" i="4" s="1"/>
  <c r="F331" i="4"/>
  <c r="D331" i="4"/>
  <c r="C331" i="4"/>
  <c r="B331" i="4"/>
  <c r="F330" i="4"/>
  <c r="D330" i="4"/>
  <c r="C330" i="4"/>
  <c r="B330" i="4"/>
  <c r="F329" i="4"/>
  <c r="D329" i="4"/>
  <c r="C329" i="4"/>
  <c r="B329" i="4"/>
  <c r="A329" i="4" s="1"/>
  <c r="F328" i="4"/>
  <c r="D328" i="4"/>
  <c r="C328" i="4"/>
  <c r="B328" i="4"/>
  <c r="F327" i="4"/>
  <c r="D327" i="4"/>
  <c r="C327" i="4"/>
  <c r="B327" i="4"/>
  <c r="F326" i="4"/>
  <c r="D326" i="4"/>
  <c r="C326" i="4"/>
  <c r="B326" i="4"/>
  <c r="A326" i="4" s="1"/>
  <c r="F325" i="4"/>
  <c r="D325" i="4"/>
  <c r="C325" i="4"/>
  <c r="B325" i="4"/>
  <c r="F324" i="4"/>
  <c r="D324" i="4"/>
  <c r="C324" i="4"/>
  <c r="B324" i="4"/>
  <c r="F323" i="4"/>
  <c r="D323" i="4"/>
  <c r="C323" i="4"/>
  <c r="B323" i="4"/>
  <c r="A323" i="4" s="1"/>
  <c r="F322" i="4"/>
  <c r="D322" i="4"/>
  <c r="C322" i="4"/>
  <c r="B322" i="4"/>
  <c r="F321" i="4"/>
  <c r="D321" i="4"/>
  <c r="C321" i="4"/>
  <c r="B321" i="4"/>
  <c r="F320" i="4"/>
  <c r="D320" i="4"/>
  <c r="C320" i="4"/>
  <c r="B320" i="4"/>
  <c r="A320" i="4" s="1"/>
  <c r="F319" i="4"/>
  <c r="D319" i="4"/>
  <c r="C319" i="4"/>
  <c r="B319" i="4"/>
  <c r="F318" i="4"/>
  <c r="D318" i="4"/>
  <c r="C318" i="4"/>
  <c r="B318" i="4"/>
  <c r="F317" i="4"/>
  <c r="D317" i="4"/>
  <c r="C317" i="4"/>
  <c r="B317" i="4"/>
  <c r="A317" i="4" s="1"/>
  <c r="F316" i="4"/>
  <c r="D316" i="4"/>
  <c r="C316" i="4"/>
  <c r="B316" i="4"/>
  <c r="F315" i="4"/>
  <c r="D315" i="4"/>
  <c r="C315" i="4"/>
  <c r="B315" i="4"/>
  <c r="F314" i="4"/>
  <c r="D314" i="4"/>
  <c r="C314" i="4"/>
  <c r="B314" i="4"/>
  <c r="A314" i="4" s="1"/>
  <c r="F313" i="4"/>
  <c r="D313" i="4"/>
  <c r="C313" i="4"/>
  <c r="B313" i="4"/>
  <c r="F312" i="4"/>
  <c r="D312" i="4"/>
  <c r="C312" i="4"/>
  <c r="B312" i="4"/>
  <c r="F311" i="4"/>
  <c r="D311" i="4"/>
  <c r="C311" i="4"/>
  <c r="B311" i="4"/>
  <c r="A311" i="4" s="1"/>
  <c r="F310" i="4"/>
  <c r="D310" i="4"/>
  <c r="C310" i="4"/>
  <c r="B310" i="4"/>
  <c r="F309" i="4"/>
  <c r="D309" i="4"/>
  <c r="C309" i="4"/>
  <c r="B309" i="4"/>
  <c r="F308" i="4"/>
  <c r="D308" i="4"/>
  <c r="C308" i="4"/>
  <c r="B308" i="4"/>
  <c r="A308" i="4" s="1"/>
  <c r="F307" i="4"/>
  <c r="D307" i="4"/>
  <c r="C307" i="4"/>
  <c r="B307" i="4"/>
  <c r="F306" i="4"/>
  <c r="D306" i="4"/>
  <c r="C306" i="4"/>
  <c r="B306" i="4"/>
  <c r="F305" i="4"/>
  <c r="D305" i="4"/>
  <c r="C305" i="4"/>
  <c r="B305" i="4"/>
  <c r="A305" i="4" s="1"/>
  <c r="F304" i="4"/>
  <c r="D304" i="4"/>
  <c r="C304" i="4"/>
  <c r="B304" i="4"/>
  <c r="F303" i="4"/>
  <c r="D303" i="4"/>
  <c r="C303" i="4"/>
  <c r="B303" i="4"/>
  <c r="F302" i="4"/>
  <c r="D302" i="4"/>
  <c r="C302" i="4"/>
  <c r="B302" i="4"/>
  <c r="A302" i="4" s="1"/>
  <c r="F301" i="4"/>
  <c r="D301" i="4"/>
  <c r="C301" i="4"/>
  <c r="B301" i="4"/>
  <c r="F300" i="4"/>
  <c r="D300" i="4"/>
  <c r="C300" i="4"/>
  <c r="B300" i="4"/>
  <c r="F299" i="4"/>
  <c r="D299" i="4"/>
  <c r="C299" i="4"/>
  <c r="B299" i="4"/>
  <c r="A299" i="4" s="1"/>
  <c r="F298" i="4"/>
  <c r="D298" i="4"/>
  <c r="C298" i="4"/>
  <c r="B298" i="4"/>
  <c r="F297" i="4"/>
  <c r="D297" i="4"/>
  <c r="C297" i="4"/>
  <c r="B297" i="4"/>
  <c r="F296" i="4"/>
  <c r="D296" i="4"/>
  <c r="C296" i="4"/>
  <c r="B296" i="4"/>
  <c r="A296" i="4" s="1"/>
  <c r="F295" i="4"/>
  <c r="D295" i="4"/>
  <c r="C295" i="4"/>
  <c r="B295" i="4"/>
  <c r="F294" i="4"/>
  <c r="D294" i="4"/>
  <c r="C294" i="4"/>
  <c r="B294" i="4"/>
  <c r="F293" i="4"/>
  <c r="D293" i="4"/>
  <c r="C293" i="4"/>
  <c r="B293" i="4"/>
  <c r="A293" i="4" s="1"/>
  <c r="F292" i="4"/>
  <c r="D292" i="4"/>
  <c r="C292" i="4"/>
  <c r="B292" i="4"/>
  <c r="F291" i="4"/>
  <c r="D291" i="4"/>
  <c r="C291" i="4"/>
  <c r="B291" i="4"/>
  <c r="F290" i="4"/>
  <c r="D290" i="4"/>
  <c r="C290" i="4"/>
  <c r="B290" i="4"/>
  <c r="A290" i="4" s="1"/>
  <c r="F289" i="4"/>
  <c r="D289" i="4"/>
  <c r="C289" i="4"/>
  <c r="B289" i="4"/>
  <c r="F288" i="4"/>
  <c r="D288" i="4"/>
  <c r="C288" i="4"/>
  <c r="B288" i="4"/>
  <c r="F287" i="4"/>
  <c r="D287" i="4"/>
  <c r="C287" i="4"/>
  <c r="B287" i="4"/>
  <c r="A287" i="4" s="1"/>
  <c r="F286" i="4"/>
  <c r="D286" i="4"/>
  <c r="C286" i="4"/>
  <c r="B286" i="4"/>
  <c r="F285" i="4"/>
  <c r="D285" i="4"/>
  <c r="C285" i="4"/>
  <c r="B285" i="4"/>
  <c r="F284" i="4"/>
  <c r="D284" i="4"/>
  <c r="C284" i="4"/>
  <c r="B284" i="4"/>
  <c r="A284" i="4" s="1"/>
  <c r="F283" i="4"/>
  <c r="D283" i="4"/>
  <c r="C283" i="4"/>
  <c r="B283" i="4"/>
  <c r="F282" i="4"/>
  <c r="D282" i="4"/>
  <c r="C282" i="4"/>
  <c r="B282" i="4"/>
  <c r="F281" i="4"/>
  <c r="D281" i="4"/>
  <c r="C281" i="4"/>
  <c r="B281" i="4"/>
  <c r="A281" i="4" s="1"/>
  <c r="F280" i="4"/>
  <c r="D280" i="4"/>
  <c r="C280" i="4"/>
  <c r="B280" i="4"/>
  <c r="F279" i="4"/>
  <c r="D279" i="4"/>
  <c r="C279" i="4"/>
  <c r="B279" i="4"/>
  <c r="F278" i="4"/>
  <c r="D278" i="4"/>
  <c r="C278" i="4"/>
  <c r="B278" i="4"/>
  <c r="A278" i="4" s="1"/>
  <c r="F277" i="4"/>
  <c r="D277" i="4"/>
  <c r="C277" i="4"/>
  <c r="B277" i="4"/>
  <c r="F276" i="4"/>
  <c r="D276" i="4"/>
  <c r="C276" i="4"/>
  <c r="B276" i="4"/>
  <c r="F275" i="4"/>
  <c r="D275" i="4"/>
  <c r="C275" i="4"/>
  <c r="B275" i="4"/>
  <c r="A275" i="4" s="1"/>
  <c r="F274" i="4"/>
  <c r="D274" i="4"/>
  <c r="C274" i="4"/>
  <c r="B274" i="4"/>
  <c r="F273" i="4"/>
  <c r="D273" i="4"/>
  <c r="C273" i="4"/>
  <c r="B273" i="4"/>
  <c r="F272" i="4"/>
  <c r="D272" i="4"/>
  <c r="C272" i="4"/>
  <c r="B272" i="4"/>
  <c r="A272" i="4" s="1"/>
  <c r="F271" i="4"/>
  <c r="D271" i="4"/>
  <c r="C271" i="4"/>
  <c r="B271" i="4"/>
  <c r="F270" i="4"/>
  <c r="D270" i="4"/>
  <c r="C270" i="4"/>
  <c r="B270" i="4"/>
  <c r="F269" i="4"/>
  <c r="D269" i="4"/>
  <c r="C269" i="4"/>
  <c r="B269" i="4"/>
  <c r="A269" i="4" s="1"/>
  <c r="F268" i="4"/>
  <c r="D268" i="4"/>
  <c r="C268" i="4"/>
  <c r="B268" i="4"/>
  <c r="F267" i="4"/>
  <c r="D267" i="4"/>
  <c r="C267" i="4"/>
  <c r="B267" i="4"/>
  <c r="F266" i="4"/>
  <c r="D266" i="4"/>
  <c r="C266" i="4"/>
  <c r="B266" i="4"/>
  <c r="A266" i="4" s="1"/>
  <c r="F265" i="4"/>
  <c r="D265" i="4"/>
  <c r="C265" i="4"/>
  <c r="B265" i="4"/>
  <c r="F264" i="4"/>
  <c r="D264" i="4"/>
  <c r="C264" i="4"/>
  <c r="B264" i="4"/>
  <c r="F263" i="4"/>
  <c r="D263" i="4"/>
  <c r="C263" i="4"/>
  <c r="B263" i="4"/>
  <c r="A263" i="4" s="1"/>
  <c r="F262" i="4"/>
  <c r="D262" i="4"/>
  <c r="C262" i="4"/>
  <c r="B262" i="4"/>
  <c r="F261" i="4"/>
  <c r="D261" i="4"/>
  <c r="C261" i="4"/>
  <c r="B261" i="4"/>
  <c r="F260" i="4"/>
  <c r="D260" i="4"/>
  <c r="C260" i="4"/>
  <c r="B260" i="4"/>
  <c r="A260" i="4" s="1"/>
  <c r="F259" i="4"/>
  <c r="D259" i="4"/>
  <c r="C259" i="4"/>
  <c r="B259" i="4"/>
  <c r="F258" i="4"/>
  <c r="D258" i="4"/>
  <c r="C258" i="4"/>
  <c r="B258" i="4"/>
  <c r="F257" i="4"/>
  <c r="D257" i="4"/>
  <c r="C257" i="4"/>
  <c r="B257" i="4"/>
  <c r="A257" i="4" s="1"/>
  <c r="F256" i="4"/>
  <c r="D256" i="4"/>
  <c r="C256" i="4"/>
  <c r="B256" i="4"/>
  <c r="F255" i="4"/>
  <c r="D255" i="4"/>
  <c r="C255" i="4"/>
  <c r="B255" i="4"/>
  <c r="F254" i="4"/>
  <c r="D254" i="4"/>
  <c r="C254" i="4"/>
  <c r="B254" i="4"/>
  <c r="A254" i="4" s="1"/>
  <c r="F253" i="4"/>
  <c r="D253" i="4"/>
  <c r="C253" i="4"/>
  <c r="B253" i="4"/>
  <c r="F252" i="4"/>
  <c r="D252" i="4"/>
  <c r="C252" i="4"/>
  <c r="B252" i="4"/>
  <c r="F251" i="4"/>
  <c r="D251" i="4"/>
  <c r="C251" i="4"/>
  <c r="B251" i="4"/>
  <c r="A251" i="4" s="1"/>
  <c r="F250" i="4"/>
  <c r="D250" i="4"/>
  <c r="C250" i="4"/>
  <c r="B250" i="4"/>
  <c r="F249" i="4"/>
  <c r="D249" i="4"/>
  <c r="C249" i="4"/>
  <c r="B249" i="4"/>
  <c r="F248" i="4"/>
  <c r="D248" i="4"/>
  <c r="C248" i="4"/>
  <c r="B248" i="4"/>
  <c r="A248" i="4" s="1"/>
  <c r="F247" i="4"/>
  <c r="D247" i="4"/>
  <c r="C247" i="4"/>
  <c r="B247" i="4"/>
  <c r="F246" i="4"/>
  <c r="D246" i="4"/>
  <c r="C246" i="4"/>
  <c r="B246" i="4"/>
  <c r="F245" i="4"/>
  <c r="D245" i="4"/>
  <c r="C245" i="4"/>
  <c r="B245" i="4"/>
  <c r="A245" i="4" s="1"/>
  <c r="F244" i="4"/>
  <c r="D244" i="4"/>
  <c r="C244" i="4"/>
  <c r="B244" i="4"/>
  <c r="F243" i="4"/>
  <c r="D243" i="4"/>
  <c r="C243" i="4"/>
  <c r="B243" i="4"/>
  <c r="F242" i="4"/>
  <c r="D242" i="4"/>
  <c r="C242" i="4"/>
  <c r="B242" i="4"/>
  <c r="A242" i="4" s="1"/>
  <c r="F241" i="4"/>
  <c r="D241" i="4"/>
  <c r="C241" i="4"/>
  <c r="B241" i="4"/>
  <c r="F240" i="4"/>
  <c r="D240" i="4"/>
  <c r="C240" i="4"/>
  <c r="B240" i="4"/>
  <c r="F239" i="4"/>
  <c r="D239" i="4"/>
  <c r="C239" i="4"/>
  <c r="B239" i="4"/>
  <c r="A239" i="4" s="1"/>
  <c r="F238" i="4"/>
  <c r="D238" i="4"/>
  <c r="C238" i="4"/>
  <c r="B238" i="4"/>
  <c r="F237" i="4"/>
  <c r="D237" i="4"/>
  <c r="C237" i="4"/>
  <c r="B237" i="4"/>
  <c r="F236" i="4"/>
  <c r="D236" i="4"/>
  <c r="C236" i="4"/>
  <c r="B236" i="4"/>
  <c r="A236" i="4" s="1"/>
  <c r="F235" i="4"/>
  <c r="D235" i="4"/>
  <c r="C235" i="4"/>
  <c r="B235" i="4"/>
  <c r="F234" i="4"/>
  <c r="D234" i="4"/>
  <c r="C234" i="4"/>
  <c r="B234" i="4"/>
  <c r="F233" i="4"/>
  <c r="D233" i="4"/>
  <c r="C233" i="4"/>
  <c r="B233" i="4"/>
  <c r="A233" i="4" s="1"/>
  <c r="F232" i="4"/>
  <c r="D232" i="4"/>
  <c r="C232" i="4"/>
  <c r="B232" i="4"/>
  <c r="F231" i="4"/>
  <c r="D231" i="4"/>
  <c r="C231" i="4"/>
  <c r="B231" i="4"/>
  <c r="F230" i="4"/>
  <c r="D230" i="4"/>
  <c r="C230" i="4"/>
  <c r="B230" i="4"/>
  <c r="A230" i="4" s="1"/>
  <c r="F229" i="4"/>
  <c r="D229" i="4"/>
  <c r="C229" i="4"/>
  <c r="B229" i="4"/>
  <c r="F228" i="4"/>
  <c r="D228" i="4"/>
  <c r="C228" i="4"/>
  <c r="B228" i="4"/>
  <c r="F227" i="4"/>
  <c r="D227" i="4"/>
  <c r="C227" i="4"/>
  <c r="B227" i="4"/>
  <c r="A227" i="4" s="1"/>
  <c r="F226" i="4"/>
  <c r="D226" i="4"/>
  <c r="C226" i="4"/>
  <c r="B226" i="4"/>
  <c r="F225" i="4"/>
  <c r="D225" i="4"/>
  <c r="C225" i="4"/>
  <c r="B225" i="4"/>
  <c r="F224" i="4"/>
  <c r="D224" i="4"/>
  <c r="C224" i="4"/>
  <c r="B224" i="4"/>
  <c r="A224" i="4" s="1"/>
  <c r="F223" i="4"/>
  <c r="D223" i="4"/>
  <c r="C223" i="4"/>
  <c r="B223" i="4"/>
  <c r="F222" i="4"/>
  <c r="D222" i="4"/>
  <c r="C222" i="4"/>
  <c r="B222" i="4"/>
  <c r="F221" i="4"/>
  <c r="D221" i="4"/>
  <c r="C221" i="4"/>
  <c r="B221" i="4"/>
  <c r="A221" i="4" s="1"/>
  <c r="F220" i="4"/>
  <c r="D220" i="4"/>
  <c r="C220" i="4"/>
  <c r="B220" i="4"/>
  <c r="F219" i="4"/>
  <c r="D219" i="4"/>
  <c r="C219" i="4"/>
  <c r="B219" i="4"/>
  <c r="F218" i="4"/>
  <c r="D218" i="4"/>
  <c r="C218" i="4"/>
  <c r="B218" i="4"/>
  <c r="A218" i="4" s="1"/>
  <c r="F217" i="4"/>
  <c r="D217" i="4"/>
  <c r="C217" i="4"/>
  <c r="B217" i="4"/>
  <c r="F216" i="4"/>
  <c r="D216" i="4"/>
  <c r="C216" i="4"/>
  <c r="B216" i="4"/>
  <c r="F215" i="4"/>
  <c r="D215" i="4"/>
  <c r="C215" i="4"/>
  <c r="B215" i="4"/>
  <c r="A215" i="4" s="1"/>
  <c r="F214" i="4"/>
  <c r="D214" i="4"/>
  <c r="C214" i="4"/>
  <c r="B214" i="4"/>
  <c r="F213" i="4"/>
  <c r="D213" i="4"/>
  <c r="C213" i="4"/>
  <c r="B213" i="4"/>
  <c r="F212" i="4"/>
  <c r="D212" i="4"/>
  <c r="C212" i="4"/>
  <c r="B212" i="4"/>
  <c r="A212" i="4" s="1"/>
  <c r="F211" i="4"/>
  <c r="D211" i="4"/>
  <c r="C211" i="4"/>
  <c r="B211" i="4"/>
  <c r="F210" i="4"/>
  <c r="D210" i="4"/>
  <c r="C210" i="4"/>
  <c r="B210" i="4"/>
  <c r="F209" i="4"/>
  <c r="D209" i="4"/>
  <c r="C209" i="4"/>
  <c r="B209" i="4"/>
  <c r="A209" i="4" s="1"/>
  <c r="F208" i="4"/>
  <c r="D208" i="4"/>
  <c r="C208" i="4"/>
  <c r="B208" i="4"/>
  <c r="F207" i="4"/>
  <c r="D207" i="4"/>
  <c r="C207" i="4"/>
  <c r="B207" i="4"/>
  <c r="F206" i="4"/>
  <c r="D206" i="4"/>
  <c r="C206" i="4"/>
  <c r="B206" i="4"/>
  <c r="A206" i="4" s="1"/>
  <c r="F205" i="4"/>
  <c r="D205" i="4"/>
  <c r="C205" i="4"/>
  <c r="B205" i="4"/>
  <c r="F204" i="4"/>
  <c r="D204" i="4"/>
  <c r="C204" i="4"/>
  <c r="B204" i="4"/>
  <c r="F203" i="4"/>
  <c r="D203" i="4"/>
  <c r="C203" i="4"/>
  <c r="B203" i="4"/>
  <c r="A203" i="4" s="1"/>
  <c r="F202" i="4"/>
  <c r="D202" i="4"/>
  <c r="C202" i="4"/>
  <c r="B202" i="4"/>
  <c r="F201" i="4"/>
  <c r="D201" i="4"/>
  <c r="C201" i="4"/>
  <c r="B201" i="4"/>
  <c r="F200" i="4"/>
  <c r="D200" i="4"/>
  <c r="C200" i="4"/>
  <c r="B200" i="4"/>
  <c r="A200" i="4" s="1"/>
  <c r="F199" i="4"/>
  <c r="D199" i="4"/>
  <c r="C199" i="4"/>
  <c r="B199" i="4"/>
  <c r="F198" i="4"/>
  <c r="D198" i="4"/>
  <c r="C198" i="4"/>
  <c r="B198" i="4"/>
  <c r="F197" i="4"/>
  <c r="D197" i="4"/>
  <c r="C197" i="4"/>
  <c r="B197" i="4"/>
  <c r="A197" i="4" s="1"/>
  <c r="F196" i="4"/>
  <c r="D196" i="4"/>
  <c r="C196" i="4"/>
  <c r="B196" i="4"/>
  <c r="F195" i="4"/>
  <c r="D195" i="4"/>
  <c r="C195" i="4"/>
  <c r="B195" i="4"/>
  <c r="F194" i="4"/>
  <c r="D194" i="4"/>
  <c r="C194" i="4"/>
  <c r="B194" i="4"/>
  <c r="A194" i="4" s="1"/>
  <c r="F193" i="4"/>
  <c r="D193" i="4"/>
  <c r="C193" i="4"/>
  <c r="B193" i="4"/>
  <c r="F192" i="4"/>
  <c r="D192" i="4"/>
  <c r="C192" i="4"/>
  <c r="B192" i="4"/>
  <c r="F191" i="4"/>
  <c r="D191" i="4"/>
  <c r="C191" i="4"/>
  <c r="B191" i="4"/>
  <c r="A191" i="4" s="1"/>
  <c r="F190" i="4"/>
  <c r="D190" i="4"/>
  <c r="C190" i="4"/>
  <c r="B190" i="4"/>
  <c r="F189" i="4"/>
  <c r="D189" i="4"/>
  <c r="C189" i="4"/>
  <c r="B189" i="4"/>
  <c r="F188" i="4"/>
  <c r="D188" i="4"/>
  <c r="C188" i="4"/>
  <c r="B188" i="4"/>
  <c r="A188" i="4" s="1"/>
  <c r="F187" i="4"/>
  <c r="D187" i="4"/>
  <c r="C187" i="4"/>
  <c r="B187" i="4"/>
  <c r="F186" i="4"/>
  <c r="D186" i="4"/>
  <c r="C186" i="4"/>
  <c r="B186" i="4"/>
  <c r="F185" i="4"/>
  <c r="D185" i="4"/>
  <c r="C185" i="4"/>
  <c r="B185" i="4"/>
  <c r="A185" i="4" s="1"/>
  <c r="F184" i="4"/>
  <c r="D184" i="4"/>
  <c r="C184" i="4"/>
  <c r="B184" i="4"/>
  <c r="F183" i="4"/>
  <c r="D183" i="4"/>
  <c r="C183" i="4"/>
  <c r="B183" i="4"/>
  <c r="F182" i="4"/>
  <c r="D182" i="4"/>
  <c r="C182" i="4"/>
  <c r="B182" i="4"/>
  <c r="A182" i="4" s="1"/>
  <c r="F181" i="4"/>
  <c r="D181" i="4"/>
  <c r="C181" i="4"/>
  <c r="B181" i="4"/>
  <c r="F180" i="4"/>
  <c r="D180" i="4"/>
  <c r="C180" i="4"/>
  <c r="B180" i="4"/>
  <c r="F179" i="4"/>
  <c r="D179" i="4"/>
  <c r="C179" i="4"/>
  <c r="B179" i="4"/>
  <c r="A179" i="4" s="1"/>
  <c r="F178" i="4"/>
  <c r="D178" i="4"/>
  <c r="C178" i="4"/>
  <c r="B178" i="4"/>
  <c r="F177" i="4"/>
  <c r="D177" i="4"/>
  <c r="C177" i="4"/>
  <c r="B177" i="4"/>
  <c r="F176" i="4"/>
  <c r="D176" i="4"/>
  <c r="C176" i="4"/>
  <c r="B176" i="4"/>
  <c r="A176" i="4" s="1"/>
  <c r="F175" i="4"/>
  <c r="D175" i="4"/>
  <c r="C175" i="4"/>
  <c r="B175" i="4"/>
  <c r="F174" i="4"/>
  <c r="D174" i="4"/>
  <c r="C174" i="4"/>
  <c r="B174" i="4"/>
  <c r="F173" i="4"/>
  <c r="D173" i="4"/>
  <c r="C173" i="4"/>
  <c r="B173" i="4"/>
  <c r="A173" i="4" s="1"/>
  <c r="F172" i="4"/>
  <c r="D172" i="4"/>
  <c r="C172" i="4"/>
  <c r="B172" i="4"/>
  <c r="F171" i="4"/>
  <c r="D171" i="4"/>
  <c r="C171" i="4"/>
  <c r="B171" i="4"/>
  <c r="F170" i="4"/>
  <c r="D170" i="4"/>
  <c r="C170" i="4"/>
  <c r="B170" i="4"/>
  <c r="A170" i="4" s="1"/>
  <c r="F169" i="4"/>
  <c r="D169" i="4"/>
  <c r="C169" i="4"/>
  <c r="B169" i="4"/>
  <c r="F168" i="4"/>
  <c r="D168" i="4"/>
  <c r="C168" i="4"/>
  <c r="B168" i="4"/>
  <c r="F167" i="4"/>
  <c r="D167" i="4"/>
  <c r="C167" i="4"/>
  <c r="B167" i="4"/>
  <c r="A167" i="4" s="1"/>
  <c r="F166" i="4"/>
  <c r="D166" i="4"/>
  <c r="C166" i="4"/>
  <c r="B166" i="4"/>
  <c r="F165" i="4"/>
  <c r="D165" i="4"/>
  <c r="C165" i="4"/>
  <c r="B165" i="4"/>
  <c r="F164" i="4"/>
  <c r="D164" i="4"/>
  <c r="C164" i="4"/>
  <c r="B164" i="4"/>
  <c r="A164" i="4" s="1"/>
  <c r="F163" i="4"/>
  <c r="D163" i="4"/>
  <c r="C163" i="4"/>
  <c r="B163" i="4"/>
  <c r="F162" i="4"/>
  <c r="D162" i="4"/>
  <c r="C162" i="4"/>
  <c r="B162" i="4"/>
  <c r="F161" i="4"/>
  <c r="D161" i="4"/>
  <c r="C161" i="4"/>
  <c r="B161" i="4"/>
  <c r="A161" i="4" s="1"/>
  <c r="F160" i="4"/>
  <c r="D160" i="4"/>
  <c r="C160" i="4"/>
  <c r="B160" i="4"/>
  <c r="F159" i="4"/>
  <c r="D159" i="4"/>
  <c r="C159" i="4"/>
  <c r="B159" i="4"/>
  <c r="F158" i="4"/>
  <c r="D158" i="4"/>
  <c r="C158" i="4"/>
  <c r="B158" i="4"/>
  <c r="A158" i="4" s="1"/>
  <c r="F157" i="4"/>
  <c r="D157" i="4"/>
  <c r="C157" i="4"/>
  <c r="B157" i="4"/>
  <c r="F156" i="4"/>
  <c r="D156" i="4"/>
  <c r="C156" i="4"/>
  <c r="B156" i="4"/>
  <c r="F155" i="4"/>
  <c r="D155" i="4"/>
  <c r="C155" i="4"/>
  <c r="B155" i="4"/>
  <c r="A155" i="4" s="1"/>
  <c r="F154" i="4"/>
  <c r="D154" i="4"/>
  <c r="C154" i="4"/>
  <c r="B154" i="4"/>
  <c r="F153" i="4"/>
  <c r="D153" i="4"/>
  <c r="C153" i="4"/>
  <c r="B153" i="4"/>
  <c r="F152" i="4"/>
  <c r="D152" i="4"/>
  <c r="C152" i="4"/>
  <c r="B152" i="4"/>
  <c r="A152" i="4" s="1"/>
  <c r="F151" i="4"/>
  <c r="D151" i="4"/>
  <c r="C151" i="4"/>
  <c r="B151" i="4"/>
  <c r="F150" i="4"/>
  <c r="D150" i="4"/>
  <c r="C150" i="4"/>
  <c r="B150" i="4"/>
  <c r="F149" i="4"/>
  <c r="D149" i="4"/>
  <c r="C149" i="4"/>
  <c r="B149" i="4"/>
  <c r="A149" i="4" s="1"/>
  <c r="F148" i="4"/>
  <c r="D148" i="4"/>
  <c r="C148" i="4"/>
  <c r="B148" i="4"/>
  <c r="F147" i="4"/>
  <c r="D147" i="4"/>
  <c r="C147" i="4"/>
  <c r="B147" i="4"/>
  <c r="F146" i="4"/>
  <c r="D146" i="4"/>
  <c r="C146" i="4"/>
  <c r="B146" i="4"/>
  <c r="A146" i="4" s="1"/>
  <c r="F145" i="4"/>
  <c r="D145" i="4"/>
  <c r="C145" i="4"/>
  <c r="B145" i="4"/>
  <c r="F144" i="4"/>
  <c r="D144" i="4"/>
  <c r="C144" i="4"/>
  <c r="B144" i="4"/>
  <c r="F143" i="4"/>
  <c r="D143" i="4"/>
  <c r="C143" i="4"/>
  <c r="B143" i="4"/>
  <c r="A143" i="4" s="1"/>
  <c r="F142" i="4"/>
  <c r="D142" i="4"/>
  <c r="C142" i="4"/>
  <c r="B142" i="4"/>
  <c r="F141" i="4"/>
  <c r="D141" i="4"/>
  <c r="C141" i="4"/>
  <c r="B141" i="4"/>
  <c r="F140" i="4"/>
  <c r="D140" i="4"/>
  <c r="C140" i="4"/>
  <c r="B140" i="4"/>
  <c r="A140" i="4" s="1"/>
  <c r="F139" i="4"/>
  <c r="D139" i="4"/>
  <c r="C139" i="4"/>
  <c r="B139" i="4"/>
  <c r="F138" i="4"/>
  <c r="D138" i="4"/>
  <c r="C138" i="4"/>
  <c r="B138" i="4"/>
  <c r="F137" i="4"/>
  <c r="D137" i="4"/>
  <c r="C137" i="4"/>
  <c r="B137" i="4"/>
  <c r="A137" i="4" s="1"/>
  <c r="F136" i="4"/>
  <c r="D136" i="4"/>
  <c r="C136" i="4"/>
  <c r="B136" i="4"/>
  <c r="F135" i="4"/>
  <c r="D135" i="4"/>
  <c r="C135" i="4"/>
  <c r="B135" i="4"/>
  <c r="F134" i="4"/>
  <c r="D134" i="4"/>
  <c r="C134" i="4"/>
  <c r="B134" i="4"/>
  <c r="A134" i="4" s="1"/>
  <c r="F133" i="4"/>
  <c r="D133" i="4"/>
  <c r="C133" i="4"/>
  <c r="B133" i="4"/>
  <c r="F132" i="4"/>
  <c r="D132" i="4"/>
  <c r="C132" i="4"/>
  <c r="B132" i="4"/>
  <c r="F131" i="4"/>
  <c r="D131" i="4"/>
  <c r="C131" i="4"/>
  <c r="B131" i="4"/>
  <c r="A131" i="4" s="1"/>
  <c r="F130" i="4"/>
  <c r="D130" i="4"/>
  <c r="C130" i="4"/>
  <c r="B130" i="4"/>
  <c r="F129" i="4"/>
  <c r="D129" i="4"/>
  <c r="C129" i="4"/>
  <c r="B129" i="4"/>
  <c r="F128" i="4"/>
  <c r="D128" i="4"/>
  <c r="C128" i="4"/>
  <c r="B128" i="4"/>
  <c r="A128" i="4" s="1"/>
  <c r="F127" i="4"/>
  <c r="D127" i="4"/>
  <c r="C127" i="4"/>
  <c r="B127" i="4"/>
  <c r="F126" i="4"/>
  <c r="D126" i="4"/>
  <c r="C126" i="4"/>
  <c r="B126" i="4"/>
  <c r="F125" i="4"/>
  <c r="D125" i="4"/>
  <c r="C125" i="4"/>
  <c r="B125" i="4"/>
  <c r="A125" i="4" s="1"/>
  <c r="F124" i="4"/>
  <c r="D124" i="4"/>
  <c r="C124" i="4"/>
  <c r="B124" i="4"/>
  <c r="F123" i="4"/>
  <c r="D123" i="4"/>
  <c r="C123" i="4"/>
  <c r="B123" i="4"/>
  <c r="F122" i="4"/>
  <c r="D122" i="4"/>
  <c r="C122" i="4"/>
  <c r="B122" i="4"/>
  <c r="A122" i="4" s="1"/>
  <c r="F121" i="4"/>
  <c r="D121" i="4"/>
  <c r="C121" i="4"/>
  <c r="B121" i="4"/>
  <c r="F120" i="4"/>
  <c r="D120" i="4"/>
  <c r="C120" i="4"/>
  <c r="B120" i="4"/>
  <c r="F119" i="4"/>
  <c r="D119" i="4"/>
  <c r="C119" i="4"/>
  <c r="B119" i="4"/>
  <c r="A119" i="4" s="1"/>
  <c r="F118" i="4"/>
  <c r="D118" i="4"/>
  <c r="C118" i="4"/>
  <c r="B118" i="4"/>
  <c r="F117" i="4"/>
  <c r="D117" i="4"/>
  <c r="C117" i="4"/>
  <c r="B117" i="4"/>
  <c r="F116" i="4"/>
  <c r="D116" i="4"/>
  <c r="C116" i="4"/>
  <c r="B116" i="4"/>
  <c r="A116" i="4" s="1"/>
  <c r="F115" i="4"/>
  <c r="D115" i="4"/>
  <c r="C115" i="4"/>
  <c r="B115" i="4"/>
  <c r="F114" i="4"/>
  <c r="D114" i="4"/>
  <c r="C114" i="4"/>
  <c r="B114" i="4"/>
  <c r="F113" i="4"/>
  <c r="D113" i="4"/>
  <c r="C113" i="4"/>
  <c r="B113" i="4"/>
  <c r="A113" i="4" s="1"/>
  <c r="F112" i="4"/>
  <c r="D112" i="4"/>
  <c r="C112" i="4"/>
  <c r="B112" i="4"/>
  <c r="F111" i="4"/>
  <c r="D111" i="4"/>
  <c r="C111" i="4"/>
  <c r="B111" i="4"/>
  <c r="F110" i="4"/>
  <c r="D110" i="4"/>
  <c r="C110" i="4"/>
  <c r="B110" i="4"/>
  <c r="A110" i="4" s="1"/>
  <c r="F109" i="4"/>
  <c r="D109" i="4"/>
  <c r="C109" i="4"/>
  <c r="B109" i="4"/>
  <c r="F108" i="4"/>
  <c r="D108" i="4"/>
  <c r="C108" i="4"/>
  <c r="B108" i="4"/>
  <c r="F107" i="4"/>
  <c r="D107" i="4"/>
  <c r="C107" i="4"/>
  <c r="B107" i="4"/>
  <c r="A107" i="4" s="1"/>
  <c r="F106" i="4"/>
  <c r="D106" i="4"/>
  <c r="C106" i="4"/>
  <c r="B106" i="4"/>
  <c r="F105" i="4"/>
  <c r="D105" i="4"/>
  <c r="C105" i="4"/>
  <c r="B105" i="4"/>
  <c r="F104" i="4"/>
  <c r="D104" i="4"/>
  <c r="C104" i="4"/>
  <c r="B104" i="4"/>
  <c r="A104" i="4" s="1"/>
  <c r="F103" i="4"/>
  <c r="D103" i="4"/>
  <c r="C103" i="4"/>
  <c r="B103" i="4"/>
  <c r="F102" i="4"/>
  <c r="D102" i="4"/>
  <c r="C102" i="4"/>
  <c r="B102" i="4"/>
  <c r="F101" i="4"/>
  <c r="D101" i="4"/>
  <c r="C101" i="4"/>
  <c r="B101" i="4"/>
  <c r="A101" i="4" s="1"/>
  <c r="F100" i="4"/>
  <c r="D100" i="4"/>
  <c r="C100" i="4"/>
  <c r="B100" i="4"/>
  <c r="F99" i="4"/>
  <c r="D99" i="4"/>
  <c r="C99" i="4"/>
  <c r="B99" i="4"/>
  <c r="F98" i="4"/>
  <c r="D98" i="4"/>
  <c r="C98" i="4"/>
  <c r="B98" i="4"/>
  <c r="A98" i="4" s="1"/>
  <c r="F97" i="4"/>
  <c r="D97" i="4"/>
  <c r="C97" i="4"/>
  <c r="B97" i="4"/>
  <c r="F96" i="4"/>
  <c r="D96" i="4"/>
  <c r="C96" i="4"/>
  <c r="B96" i="4"/>
  <c r="F95" i="4"/>
  <c r="D95" i="4"/>
  <c r="C95" i="4"/>
  <c r="B95" i="4"/>
  <c r="A95" i="4" s="1"/>
  <c r="F94" i="4"/>
  <c r="D94" i="4"/>
  <c r="C94" i="4"/>
  <c r="B94" i="4"/>
  <c r="F93" i="4"/>
  <c r="D93" i="4"/>
  <c r="C93" i="4"/>
  <c r="B93" i="4"/>
  <c r="F92" i="4"/>
  <c r="D92" i="4"/>
  <c r="C92" i="4"/>
  <c r="B92" i="4"/>
  <c r="A92" i="4" s="1"/>
  <c r="F91" i="4"/>
  <c r="D91" i="4"/>
  <c r="C91" i="4"/>
  <c r="B91" i="4"/>
  <c r="F90" i="4"/>
  <c r="D90" i="4"/>
  <c r="C90" i="4"/>
  <c r="B90" i="4"/>
  <c r="F89" i="4"/>
  <c r="D89" i="4"/>
  <c r="C89" i="4"/>
  <c r="B89" i="4"/>
  <c r="A89" i="4" s="1"/>
  <c r="F88" i="4"/>
  <c r="D88" i="4"/>
  <c r="C88" i="4"/>
  <c r="B88" i="4"/>
  <c r="F87" i="4"/>
  <c r="D87" i="4"/>
  <c r="C87" i="4"/>
  <c r="B87" i="4"/>
  <c r="F86" i="4"/>
  <c r="D86" i="4"/>
  <c r="C86" i="4"/>
  <c r="B86" i="4"/>
  <c r="A86" i="4" s="1"/>
  <c r="F85" i="4"/>
  <c r="D85" i="4"/>
  <c r="C85" i="4"/>
  <c r="B85" i="4"/>
  <c r="F84" i="4"/>
  <c r="D84" i="4"/>
  <c r="C84" i="4"/>
  <c r="B84" i="4"/>
  <c r="F83" i="4"/>
  <c r="D83" i="4"/>
  <c r="C83" i="4"/>
  <c r="B83" i="4"/>
  <c r="A83" i="4" s="1"/>
  <c r="F82" i="4"/>
  <c r="D82" i="4"/>
  <c r="C82" i="4"/>
  <c r="B82" i="4"/>
  <c r="F81" i="4"/>
  <c r="D81" i="4"/>
  <c r="C81" i="4"/>
  <c r="B81" i="4"/>
  <c r="F80" i="4"/>
  <c r="D80" i="4"/>
  <c r="C80" i="4"/>
  <c r="B80" i="4"/>
  <c r="A80" i="4" s="1"/>
  <c r="F79" i="4"/>
  <c r="D79" i="4"/>
  <c r="C79" i="4"/>
  <c r="B79" i="4"/>
  <c r="F78" i="4"/>
  <c r="D78" i="4"/>
  <c r="C78" i="4"/>
  <c r="B78" i="4"/>
  <c r="F77" i="4"/>
  <c r="D77" i="4"/>
  <c r="C77" i="4"/>
  <c r="B77" i="4"/>
  <c r="A77" i="4" s="1"/>
  <c r="F76" i="4"/>
  <c r="D76" i="4"/>
  <c r="C76" i="4"/>
  <c r="B76" i="4"/>
  <c r="F75" i="4"/>
  <c r="D75" i="4"/>
  <c r="C75" i="4"/>
  <c r="B75" i="4"/>
  <c r="F74" i="4"/>
  <c r="D74" i="4"/>
  <c r="C74" i="4"/>
  <c r="B74" i="4"/>
  <c r="A74" i="4" s="1"/>
  <c r="F73" i="4"/>
  <c r="D73" i="4"/>
  <c r="C73" i="4"/>
  <c r="B73" i="4"/>
  <c r="F72" i="4"/>
  <c r="D72" i="4"/>
  <c r="C72" i="4"/>
  <c r="B72" i="4"/>
  <c r="F71" i="4"/>
  <c r="D71" i="4"/>
  <c r="C71" i="4"/>
  <c r="B71" i="4"/>
  <c r="A71" i="4" s="1"/>
  <c r="F70" i="4"/>
  <c r="D70" i="4"/>
  <c r="C70" i="4"/>
  <c r="B70" i="4"/>
  <c r="F69" i="4"/>
  <c r="D69" i="4"/>
  <c r="C69" i="4"/>
  <c r="B69" i="4"/>
  <c r="F68" i="4"/>
  <c r="D68" i="4"/>
  <c r="C68" i="4"/>
  <c r="B68" i="4"/>
  <c r="A68" i="4" s="1"/>
  <c r="F67" i="4"/>
  <c r="D67" i="4"/>
  <c r="C67" i="4"/>
  <c r="B67" i="4"/>
  <c r="F66" i="4"/>
  <c r="D66" i="4"/>
  <c r="C66" i="4"/>
  <c r="B66" i="4"/>
  <c r="F65" i="4"/>
  <c r="D65" i="4"/>
  <c r="C65" i="4"/>
  <c r="B65" i="4"/>
  <c r="A65" i="4" s="1"/>
  <c r="F64" i="4"/>
  <c r="D64" i="4"/>
  <c r="C64" i="4"/>
  <c r="B64" i="4"/>
  <c r="F63" i="4"/>
  <c r="D63" i="4"/>
  <c r="C63" i="4"/>
  <c r="B63" i="4"/>
  <c r="F62" i="4"/>
  <c r="D62" i="4"/>
  <c r="C62" i="4"/>
  <c r="B62" i="4"/>
  <c r="A62" i="4" s="1"/>
  <c r="F61" i="4"/>
  <c r="D61" i="4"/>
  <c r="C61" i="4"/>
  <c r="B61" i="4"/>
  <c r="F60" i="4"/>
  <c r="D60" i="4"/>
  <c r="C60" i="4"/>
  <c r="B60" i="4"/>
  <c r="F59" i="4"/>
  <c r="D59" i="4"/>
  <c r="C59" i="4"/>
  <c r="B59" i="4"/>
  <c r="A59" i="4" s="1"/>
  <c r="F58" i="4"/>
  <c r="D58" i="4"/>
  <c r="C58" i="4"/>
  <c r="B58" i="4"/>
  <c r="F57" i="4"/>
  <c r="D57" i="4"/>
  <c r="C57" i="4"/>
  <c r="B57" i="4"/>
  <c r="F56" i="4"/>
  <c r="D56" i="4"/>
  <c r="C56" i="4"/>
  <c r="B56" i="4"/>
  <c r="A56" i="4" s="1"/>
  <c r="F55" i="4"/>
  <c r="D55" i="4"/>
  <c r="C55" i="4"/>
  <c r="B55" i="4"/>
  <c r="F54" i="4"/>
  <c r="D54" i="4"/>
  <c r="C54" i="4"/>
  <c r="B54" i="4"/>
  <c r="F53" i="4"/>
  <c r="D53" i="4"/>
  <c r="C53" i="4"/>
  <c r="B53" i="4"/>
  <c r="A53" i="4" s="1"/>
  <c r="F52" i="4"/>
  <c r="D52" i="4"/>
  <c r="C52" i="4"/>
  <c r="B52" i="4"/>
  <c r="A52" i="4" s="1"/>
  <c r="F51" i="4"/>
  <c r="D51" i="4"/>
  <c r="C51" i="4"/>
  <c r="B51" i="4"/>
  <c r="A51" i="4" s="1"/>
  <c r="F50" i="4"/>
  <c r="D50" i="4"/>
  <c r="C50" i="4"/>
  <c r="B50" i="4"/>
  <c r="A50" i="4" s="1"/>
  <c r="F49" i="4"/>
  <c r="D49" i="4"/>
  <c r="C49" i="4"/>
  <c r="B49" i="4"/>
  <c r="A49" i="4" s="1"/>
  <c r="F48" i="4"/>
  <c r="D48" i="4"/>
  <c r="C48" i="4"/>
  <c r="B48" i="4"/>
  <c r="A48" i="4" s="1"/>
  <c r="F47" i="4"/>
  <c r="D47" i="4"/>
  <c r="C47" i="4"/>
  <c r="B47" i="4"/>
  <c r="A47" i="4" s="1"/>
  <c r="F46" i="4"/>
  <c r="D46" i="4"/>
  <c r="C46" i="4"/>
  <c r="B46" i="4"/>
  <c r="A46" i="4" s="1"/>
  <c r="F45" i="4"/>
  <c r="D45" i="4"/>
  <c r="C45" i="4"/>
  <c r="B45" i="4"/>
  <c r="A45" i="4" s="1"/>
  <c r="F44" i="4"/>
  <c r="D44" i="4"/>
  <c r="C44" i="4"/>
  <c r="B44" i="4"/>
  <c r="A44" i="4" s="1"/>
  <c r="F43" i="4"/>
  <c r="D43" i="4"/>
  <c r="C43" i="4"/>
  <c r="B43" i="4"/>
  <c r="A43" i="4" s="1"/>
  <c r="F42" i="4"/>
  <c r="D42" i="4"/>
  <c r="C42" i="4"/>
  <c r="B42" i="4"/>
  <c r="A42" i="4" s="1"/>
  <c r="F41" i="4"/>
  <c r="D41" i="4"/>
  <c r="C41" i="4"/>
  <c r="B41" i="4"/>
  <c r="A41" i="4" s="1"/>
  <c r="F40" i="4"/>
  <c r="D40" i="4"/>
  <c r="C40" i="4"/>
  <c r="B40" i="4"/>
  <c r="A40" i="4" s="1"/>
  <c r="F39" i="4"/>
  <c r="D39" i="4"/>
  <c r="C39" i="4"/>
  <c r="B39" i="4"/>
  <c r="F38" i="4"/>
  <c r="D38" i="4"/>
  <c r="C38" i="4"/>
  <c r="B38" i="4"/>
  <c r="A38" i="4" s="1"/>
  <c r="F37" i="4"/>
  <c r="D37" i="4"/>
  <c r="C37" i="4"/>
  <c r="B37" i="4"/>
  <c r="A37" i="4" s="1"/>
  <c r="F36" i="4"/>
  <c r="D36" i="4"/>
  <c r="C36" i="4"/>
  <c r="B36" i="4"/>
  <c r="A36" i="4" s="1"/>
  <c r="F35" i="4"/>
  <c r="D35" i="4"/>
  <c r="C35" i="4"/>
  <c r="B35" i="4"/>
  <c r="A35" i="4" s="1"/>
  <c r="F34" i="4"/>
  <c r="D34" i="4"/>
  <c r="C34" i="4"/>
  <c r="B34" i="4"/>
  <c r="A34" i="4" s="1"/>
  <c r="F33" i="4"/>
  <c r="D33" i="4"/>
  <c r="C33" i="4"/>
  <c r="B33" i="4"/>
  <c r="A33" i="4" s="1"/>
  <c r="F32" i="4"/>
  <c r="D32" i="4"/>
  <c r="C32" i="4"/>
  <c r="B32" i="4"/>
  <c r="F31" i="4"/>
  <c r="D31" i="4"/>
  <c r="C31" i="4"/>
  <c r="B31" i="4"/>
  <c r="F30" i="4"/>
  <c r="D30" i="4"/>
  <c r="C30" i="4"/>
  <c r="B30" i="4"/>
  <c r="A30" i="4" s="1"/>
  <c r="F29" i="4"/>
  <c r="D29" i="4"/>
  <c r="C29" i="4"/>
  <c r="B29" i="4"/>
  <c r="A29" i="4" s="1"/>
  <c r="F28" i="4"/>
  <c r="D28" i="4"/>
  <c r="C28" i="4"/>
  <c r="B28" i="4"/>
  <c r="A28" i="4" s="1"/>
  <c r="F27" i="4"/>
  <c r="D27" i="4"/>
  <c r="C27" i="4"/>
  <c r="B27" i="4"/>
  <c r="A27" i="4" s="1"/>
  <c r="F26" i="4"/>
  <c r="D26" i="4"/>
  <c r="C26" i="4"/>
  <c r="B26" i="4"/>
  <c r="A26" i="4" s="1"/>
  <c r="F25" i="4"/>
  <c r="D25" i="4"/>
  <c r="C25" i="4"/>
  <c r="B25" i="4"/>
  <c r="A25" i="4" s="1"/>
  <c r="F24" i="4"/>
  <c r="D24" i="4"/>
  <c r="C24" i="4"/>
  <c r="B24" i="4"/>
  <c r="A24" i="4" s="1"/>
  <c r="F23" i="4"/>
  <c r="D23" i="4"/>
  <c r="C23" i="4"/>
  <c r="B23" i="4"/>
  <c r="F22" i="4"/>
  <c r="D22" i="4"/>
  <c r="C22" i="4"/>
  <c r="B22" i="4"/>
  <c r="F21" i="4"/>
  <c r="D21" i="4"/>
  <c r="C21" i="4"/>
  <c r="B21" i="4"/>
  <c r="A21" i="4" s="1"/>
  <c r="F20" i="4"/>
  <c r="D20" i="4"/>
  <c r="C20" i="4"/>
  <c r="B20" i="4"/>
  <c r="A20" i="4" s="1"/>
  <c r="F19" i="4"/>
  <c r="D19" i="4"/>
  <c r="C19" i="4"/>
  <c r="B19" i="4"/>
  <c r="A19" i="4" s="1"/>
  <c r="F18" i="4"/>
  <c r="D18" i="4"/>
  <c r="C18" i="4"/>
  <c r="B18" i="4"/>
  <c r="A18" i="4" s="1"/>
  <c r="F17" i="4"/>
  <c r="D17" i="4"/>
  <c r="C17" i="4"/>
  <c r="B17" i="4"/>
  <c r="A17" i="4" s="1"/>
  <c r="F16" i="4"/>
  <c r="D16" i="4"/>
  <c r="C16" i="4"/>
  <c r="B16" i="4"/>
  <c r="A16" i="4" s="1"/>
  <c r="F15" i="4"/>
  <c r="D15" i="4"/>
  <c r="C15" i="4"/>
  <c r="B15" i="4"/>
  <c r="A15" i="4" s="1"/>
  <c r="F14" i="4"/>
  <c r="D14" i="4"/>
  <c r="C14" i="4"/>
  <c r="B14" i="4"/>
  <c r="A14" i="4" s="1"/>
  <c r="F13" i="4"/>
  <c r="D13" i="4"/>
  <c r="C13" i="4"/>
  <c r="B13" i="4"/>
  <c r="A13" i="4" s="1"/>
  <c r="F12" i="4"/>
  <c r="D12" i="4"/>
  <c r="C12" i="4"/>
  <c r="B12" i="4"/>
  <c r="A12" i="4" s="1"/>
  <c r="F11" i="4"/>
  <c r="D11" i="4"/>
  <c r="C11" i="4"/>
  <c r="B11" i="4"/>
  <c r="A11" i="4" s="1"/>
  <c r="F10" i="4"/>
  <c r="D10" i="4"/>
  <c r="C10" i="4"/>
  <c r="B10" i="4"/>
  <c r="A10" i="4" s="1"/>
  <c r="F9" i="4"/>
  <c r="D9" i="4"/>
  <c r="C9" i="4"/>
  <c r="B9" i="4"/>
  <c r="A9" i="4" s="1"/>
  <c r="F8" i="4"/>
  <c r="D8" i="4"/>
  <c r="C8" i="4"/>
  <c r="B8" i="4"/>
  <c r="A8" i="4" s="1"/>
  <c r="F7" i="4"/>
  <c r="D7" i="4"/>
  <c r="C7" i="4"/>
  <c r="B7" i="4"/>
  <c r="A7" i="4" s="1"/>
  <c r="F6" i="4"/>
  <c r="D6" i="4"/>
  <c r="C6" i="4"/>
  <c r="B6" i="4"/>
  <c r="A6" i="4" s="1"/>
  <c r="F5" i="4"/>
  <c r="D5" i="4"/>
  <c r="C5" i="4"/>
  <c r="B5" i="4"/>
  <c r="A5" i="4" s="1"/>
  <c r="F4" i="4"/>
  <c r="D4" i="4"/>
  <c r="C4" i="4"/>
  <c r="B4" i="4"/>
  <c r="A4" i="4" s="1"/>
  <c r="F3" i="4"/>
  <c r="D3" i="4"/>
  <c r="C3" i="4"/>
  <c r="B3" i="4"/>
  <c r="A3" i="4" s="1"/>
  <c r="F2" i="4"/>
  <c r="D2" i="4"/>
  <c r="C2" i="4"/>
  <c r="B2" i="4"/>
  <c r="A2" i="4" s="1"/>
  <c r="I5883" i="2"/>
  <c r="I5882" i="2"/>
  <c r="I5881" i="2"/>
  <c r="I5880" i="2"/>
  <c r="I5879" i="2"/>
  <c r="I5878" i="2"/>
  <c r="I5877" i="2"/>
  <c r="I5876" i="2"/>
  <c r="I5875" i="2"/>
  <c r="I5874" i="2"/>
  <c r="I5873" i="2"/>
  <c r="I5872" i="2"/>
  <c r="I5871" i="2"/>
  <c r="I5870" i="2"/>
  <c r="I5869" i="2"/>
  <c r="I5868" i="2"/>
  <c r="I5867" i="2"/>
  <c r="I5866" i="2"/>
  <c r="I5865" i="2"/>
  <c r="I5864" i="2"/>
  <c r="I5863" i="2"/>
  <c r="I5862" i="2"/>
  <c r="I5861" i="2"/>
  <c r="I5860" i="2"/>
  <c r="I5859" i="2"/>
  <c r="I5858" i="2"/>
  <c r="I5857" i="2"/>
  <c r="I5856" i="2"/>
  <c r="I5855" i="2"/>
  <c r="I5854" i="2"/>
  <c r="I5853" i="2"/>
  <c r="I5852" i="2"/>
  <c r="I5851" i="2"/>
  <c r="I5850" i="2"/>
  <c r="I5849" i="2"/>
  <c r="I5848" i="2"/>
  <c r="I5847" i="2"/>
  <c r="I5846" i="2"/>
  <c r="I5845" i="2"/>
  <c r="I5844" i="2"/>
  <c r="I5843" i="2"/>
  <c r="I5842" i="2"/>
  <c r="I5841" i="2"/>
  <c r="I5840" i="2"/>
  <c r="I5839" i="2"/>
  <c r="I5838" i="2"/>
  <c r="I5837" i="2"/>
  <c r="I5836" i="2"/>
  <c r="I5835" i="2"/>
  <c r="I5834" i="2"/>
  <c r="I5833" i="2"/>
  <c r="I5832" i="2"/>
  <c r="I5831" i="2"/>
  <c r="I5830" i="2"/>
  <c r="I5829" i="2"/>
  <c r="I5828" i="2"/>
  <c r="I5827" i="2"/>
  <c r="I5826" i="2"/>
  <c r="I5825" i="2"/>
  <c r="I5824" i="2"/>
  <c r="I5823" i="2"/>
  <c r="I5822" i="2"/>
  <c r="I5821" i="2"/>
  <c r="I5820" i="2"/>
  <c r="I5819" i="2"/>
  <c r="I5818" i="2"/>
  <c r="I5817" i="2"/>
  <c r="I5816" i="2"/>
  <c r="I5815" i="2"/>
  <c r="I5814" i="2"/>
  <c r="I5813" i="2"/>
  <c r="I5812" i="2"/>
  <c r="I5811" i="2"/>
  <c r="I5810" i="2"/>
  <c r="I5809" i="2"/>
  <c r="I5808" i="2"/>
  <c r="I5807" i="2"/>
  <c r="I5806" i="2"/>
  <c r="I5805" i="2"/>
  <c r="I5804" i="2"/>
  <c r="I5803" i="2"/>
  <c r="I5802" i="2"/>
  <c r="I5801" i="2"/>
  <c r="I5800" i="2"/>
  <c r="I5799" i="2"/>
  <c r="I5798" i="2"/>
  <c r="I5797" i="2"/>
  <c r="I5796" i="2"/>
  <c r="I5795" i="2"/>
  <c r="I5794" i="2"/>
  <c r="I5793" i="2"/>
  <c r="I5792" i="2"/>
  <c r="I5791" i="2"/>
  <c r="I5790" i="2"/>
  <c r="I5789" i="2"/>
  <c r="I5788" i="2"/>
  <c r="I5787" i="2"/>
  <c r="I5786" i="2"/>
  <c r="I5785" i="2"/>
  <c r="I5784" i="2"/>
  <c r="I5783" i="2"/>
  <c r="I5782" i="2"/>
  <c r="I5781" i="2"/>
  <c r="I5780" i="2"/>
  <c r="I5779" i="2"/>
  <c r="I5778" i="2"/>
  <c r="I5777" i="2"/>
  <c r="I5776" i="2"/>
  <c r="I5775" i="2"/>
  <c r="I5774" i="2"/>
  <c r="I5773" i="2"/>
  <c r="I5772" i="2"/>
  <c r="I5771" i="2"/>
  <c r="I5770" i="2"/>
  <c r="I5769" i="2"/>
  <c r="I5768" i="2"/>
  <c r="I5767" i="2"/>
  <c r="I5766" i="2"/>
  <c r="I5765" i="2"/>
  <c r="I5764" i="2"/>
  <c r="I5763" i="2"/>
  <c r="I5762" i="2"/>
  <c r="I5761" i="2"/>
  <c r="I5760" i="2"/>
  <c r="I5759" i="2"/>
  <c r="I5758" i="2"/>
  <c r="I5757" i="2"/>
  <c r="I5756" i="2"/>
  <c r="I5755" i="2"/>
  <c r="I5754" i="2"/>
  <c r="I5753" i="2"/>
  <c r="I5752" i="2"/>
  <c r="I5751" i="2"/>
  <c r="I5750" i="2"/>
  <c r="I5749" i="2"/>
  <c r="I5748" i="2"/>
  <c r="I5747" i="2"/>
  <c r="I5746" i="2"/>
  <c r="I5745" i="2"/>
  <c r="I5744" i="2"/>
  <c r="I5743" i="2"/>
  <c r="I5742" i="2"/>
  <c r="I5741" i="2"/>
  <c r="I5740" i="2"/>
  <c r="I5739" i="2"/>
  <c r="I5738" i="2"/>
  <c r="I5737" i="2"/>
  <c r="I5736" i="2"/>
  <c r="I5735" i="2"/>
  <c r="I5734" i="2"/>
  <c r="I5733" i="2"/>
  <c r="I5732" i="2"/>
  <c r="I5731" i="2"/>
  <c r="I5730" i="2"/>
  <c r="I5729" i="2"/>
  <c r="I5728" i="2"/>
  <c r="I5727" i="2"/>
  <c r="I5726" i="2"/>
  <c r="I5725" i="2"/>
  <c r="I5724" i="2"/>
  <c r="I5723" i="2"/>
  <c r="I5722" i="2"/>
  <c r="I5721" i="2"/>
  <c r="I5720" i="2"/>
  <c r="I5719" i="2"/>
  <c r="I5718" i="2"/>
  <c r="I5717" i="2"/>
  <c r="I5716" i="2"/>
  <c r="I5715" i="2"/>
  <c r="I5714" i="2"/>
  <c r="I5713" i="2"/>
  <c r="I5712" i="2"/>
  <c r="I5711" i="2"/>
  <c r="I5710" i="2"/>
  <c r="I5709" i="2"/>
  <c r="I5708" i="2"/>
  <c r="I5707" i="2"/>
  <c r="I5706" i="2"/>
  <c r="I5705" i="2"/>
  <c r="I5704" i="2"/>
  <c r="I5703" i="2"/>
  <c r="I5702" i="2"/>
  <c r="I5701" i="2"/>
  <c r="I5700" i="2"/>
  <c r="I5699" i="2"/>
  <c r="I5698" i="2"/>
  <c r="I5697" i="2"/>
  <c r="I5696" i="2"/>
  <c r="I5695" i="2"/>
  <c r="I5694" i="2"/>
  <c r="I5693" i="2"/>
  <c r="I5692" i="2"/>
  <c r="I5691" i="2"/>
  <c r="I5690" i="2"/>
  <c r="I5689" i="2"/>
  <c r="I5688" i="2"/>
  <c r="I5687" i="2"/>
  <c r="I5686" i="2"/>
  <c r="I5685" i="2"/>
  <c r="I5684" i="2"/>
  <c r="I5683" i="2"/>
  <c r="I5682" i="2"/>
  <c r="I5681" i="2"/>
  <c r="I5680" i="2"/>
  <c r="I5679" i="2"/>
  <c r="I5678" i="2"/>
  <c r="I5677" i="2"/>
  <c r="I5676" i="2"/>
  <c r="I5675" i="2"/>
  <c r="I5674" i="2"/>
  <c r="I5673" i="2"/>
  <c r="I5672" i="2"/>
  <c r="I5671" i="2"/>
  <c r="I5670" i="2"/>
  <c r="I5669" i="2"/>
  <c r="I5668" i="2"/>
  <c r="I5667" i="2"/>
  <c r="I5666" i="2"/>
  <c r="I5665" i="2"/>
  <c r="I5664" i="2"/>
  <c r="I5663" i="2"/>
  <c r="I5662" i="2"/>
  <c r="I5661" i="2"/>
  <c r="I5660" i="2"/>
  <c r="I5659" i="2"/>
  <c r="I5658" i="2"/>
  <c r="I5657" i="2"/>
  <c r="I5656" i="2"/>
  <c r="I5655" i="2"/>
  <c r="I5654" i="2"/>
  <c r="I5653" i="2"/>
  <c r="I5652" i="2"/>
  <c r="I5651" i="2"/>
  <c r="I5650" i="2"/>
  <c r="I5649" i="2"/>
  <c r="I5648" i="2"/>
  <c r="I5647" i="2"/>
  <c r="I5646" i="2"/>
  <c r="I5645" i="2"/>
  <c r="I5644" i="2"/>
  <c r="I5643" i="2"/>
  <c r="I5642" i="2"/>
  <c r="I5641" i="2"/>
  <c r="I5640" i="2"/>
  <c r="I5639" i="2"/>
  <c r="I5638" i="2"/>
  <c r="I5637" i="2"/>
  <c r="I5636" i="2"/>
  <c r="I5635" i="2"/>
  <c r="I5634" i="2"/>
  <c r="I5633" i="2"/>
  <c r="I5632" i="2"/>
  <c r="I5631" i="2"/>
  <c r="I5630" i="2"/>
  <c r="I5629" i="2"/>
  <c r="I5628" i="2"/>
  <c r="I5627" i="2"/>
  <c r="I5626" i="2"/>
  <c r="I5625" i="2"/>
  <c r="I5624" i="2"/>
  <c r="I5623" i="2"/>
  <c r="I5622" i="2"/>
  <c r="I5621" i="2"/>
  <c r="I5620" i="2"/>
  <c r="I5619" i="2"/>
  <c r="I5618" i="2"/>
  <c r="I5617" i="2"/>
  <c r="I5616" i="2"/>
  <c r="I5615" i="2"/>
  <c r="I5614" i="2"/>
  <c r="I5613" i="2"/>
  <c r="I5612" i="2"/>
  <c r="I5611" i="2"/>
  <c r="I5610" i="2"/>
  <c r="I5609" i="2"/>
  <c r="I5608" i="2"/>
  <c r="I5607" i="2"/>
  <c r="I5606" i="2"/>
  <c r="I5605" i="2"/>
  <c r="I5604" i="2"/>
  <c r="I5603" i="2"/>
  <c r="I5602" i="2"/>
  <c r="I5601" i="2"/>
  <c r="I5600" i="2"/>
  <c r="I5599" i="2"/>
  <c r="I5598" i="2"/>
  <c r="I5597" i="2"/>
  <c r="I5596" i="2"/>
  <c r="I5595" i="2"/>
  <c r="I5594" i="2"/>
  <c r="I5593" i="2"/>
  <c r="I5592" i="2"/>
  <c r="I5591" i="2"/>
  <c r="I5590" i="2"/>
  <c r="I5589" i="2"/>
  <c r="I5588" i="2"/>
  <c r="I5587" i="2"/>
  <c r="I5586" i="2"/>
  <c r="I5585" i="2"/>
  <c r="I5584" i="2"/>
  <c r="I5583" i="2"/>
  <c r="I5582" i="2"/>
  <c r="I5581" i="2"/>
  <c r="I5580" i="2"/>
  <c r="I5579" i="2"/>
  <c r="I5578" i="2"/>
  <c r="I5577" i="2"/>
  <c r="I5576" i="2"/>
  <c r="I5575" i="2"/>
  <c r="I5574" i="2"/>
  <c r="I5573" i="2"/>
  <c r="I5572" i="2"/>
  <c r="I5571" i="2"/>
  <c r="I5570" i="2"/>
  <c r="I5569" i="2"/>
  <c r="I5568" i="2"/>
  <c r="I5567" i="2"/>
  <c r="I5566" i="2"/>
  <c r="I5565" i="2"/>
  <c r="I5564" i="2"/>
  <c r="I5563" i="2"/>
  <c r="I5562" i="2"/>
  <c r="I5561" i="2"/>
  <c r="I5560" i="2"/>
  <c r="I5559" i="2"/>
  <c r="I5558" i="2"/>
  <c r="I5557" i="2"/>
  <c r="I5556" i="2"/>
  <c r="I5555" i="2"/>
  <c r="I5554" i="2"/>
  <c r="I5553" i="2"/>
  <c r="I5552" i="2"/>
  <c r="I5551" i="2"/>
  <c r="I5550" i="2"/>
  <c r="I5549" i="2"/>
  <c r="I5548" i="2"/>
  <c r="I5547" i="2"/>
  <c r="I5546" i="2"/>
  <c r="I5545" i="2"/>
  <c r="I5544" i="2"/>
  <c r="I5543" i="2"/>
  <c r="I5542" i="2"/>
  <c r="I5541" i="2"/>
  <c r="I5540" i="2"/>
  <c r="I5539" i="2"/>
  <c r="I5538" i="2"/>
  <c r="I5537" i="2"/>
  <c r="I5536" i="2"/>
  <c r="I5535" i="2"/>
  <c r="I5534" i="2"/>
  <c r="I5533" i="2"/>
  <c r="I5532" i="2"/>
  <c r="I5531" i="2"/>
  <c r="I5530" i="2"/>
  <c r="I5529" i="2"/>
  <c r="I5528" i="2"/>
  <c r="I5527" i="2"/>
  <c r="I5526" i="2"/>
  <c r="I5525" i="2"/>
  <c r="I5524" i="2"/>
  <c r="I5523" i="2"/>
  <c r="I5522" i="2"/>
  <c r="I5521" i="2"/>
  <c r="I5520" i="2"/>
  <c r="I5519" i="2"/>
  <c r="I5518" i="2"/>
  <c r="I5517" i="2"/>
  <c r="I5516" i="2"/>
  <c r="I5515" i="2"/>
  <c r="I5514" i="2"/>
  <c r="I5513" i="2"/>
  <c r="I5512" i="2"/>
  <c r="I5511" i="2"/>
  <c r="I5510" i="2"/>
  <c r="I5509" i="2"/>
  <c r="I5508" i="2"/>
  <c r="I5507" i="2"/>
  <c r="I5506" i="2"/>
  <c r="I5505" i="2"/>
  <c r="I5504" i="2"/>
  <c r="I5503" i="2"/>
  <c r="I5502" i="2"/>
  <c r="I5501" i="2"/>
  <c r="I5500" i="2"/>
  <c r="I5499" i="2"/>
  <c r="I5498" i="2"/>
  <c r="I5497" i="2"/>
  <c r="I5496" i="2"/>
  <c r="I5495" i="2"/>
  <c r="I5494" i="2"/>
  <c r="I5493" i="2"/>
  <c r="I5492" i="2"/>
  <c r="I5491" i="2"/>
  <c r="I5490" i="2"/>
  <c r="I5489" i="2"/>
  <c r="I5488" i="2"/>
  <c r="I5487" i="2"/>
  <c r="I5486" i="2"/>
  <c r="I5485" i="2"/>
  <c r="I5484" i="2"/>
  <c r="I5483" i="2"/>
  <c r="I5482" i="2"/>
  <c r="I5481" i="2"/>
  <c r="I5480" i="2"/>
  <c r="I5479" i="2"/>
  <c r="I5478" i="2"/>
  <c r="I5477" i="2"/>
  <c r="I5476" i="2"/>
  <c r="I5475" i="2"/>
  <c r="I5474" i="2"/>
  <c r="I5473" i="2"/>
  <c r="I5472" i="2"/>
  <c r="I5471" i="2"/>
  <c r="I5470" i="2"/>
  <c r="I5469" i="2"/>
  <c r="I5468" i="2"/>
  <c r="I5467" i="2"/>
  <c r="I5466" i="2"/>
  <c r="I5465" i="2"/>
  <c r="I5464" i="2"/>
  <c r="I5463" i="2"/>
  <c r="I5462" i="2"/>
  <c r="I5461" i="2"/>
  <c r="I5460" i="2"/>
  <c r="I5459" i="2"/>
  <c r="I5458" i="2"/>
  <c r="I5457" i="2"/>
  <c r="I5456" i="2"/>
  <c r="I5455" i="2"/>
  <c r="I5454" i="2"/>
  <c r="I5453" i="2"/>
  <c r="I5452" i="2"/>
  <c r="I5451" i="2"/>
  <c r="I5450" i="2"/>
  <c r="I5449" i="2"/>
  <c r="I5448" i="2"/>
  <c r="I5447" i="2"/>
  <c r="I5446" i="2"/>
  <c r="I5445" i="2"/>
  <c r="I5444" i="2"/>
  <c r="I5443" i="2"/>
  <c r="I5442" i="2"/>
  <c r="I5441" i="2"/>
  <c r="I5440" i="2"/>
  <c r="I5439" i="2"/>
  <c r="I5438" i="2"/>
  <c r="I5437" i="2"/>
  <c r="I5436" i="2"/>
  <c r="I5435" i="2"/>
  <c r="I5434" i="2"/>
  <c r="I5433" i="2"/>
  <c r="I5432" i="2"/>
  <c r="I5431" i="2"/>
  <c r="I5430" i="2"/>
  <c r="I5429" i="2"/>
  <c r="I5428" i="2"/>
  <c r="I5427" i="2"/>
  <c r="I5426" i="2"/>
  <c r="I5425" i="2"/>
  <c r="I5424" i="2"/>
  <c r="I5423" i="2"/>
  <c r="I5422" i="2"/>
  <c r="I5421" i="2"/>
  <c r="I5420" i="2"/>
  <c r="I5419" i="2"/>
  <c r="I5418" i="2"/>
  <c r="I5417" i="2"/>
  <c r="I5416" i="2"/>
  <c r="I5415" i="2"/>
  <c r="I5414" i="2"/>
  <c r="I5413" i="2"/>
  <c r="I5412" i="2"/>
  <c r="I5411" i="2"/>
  <c r="I5410" i="2"/>
  <c r="I5409" i="2"/>
  <c r="I5408" i="2"/>
  <c r="I5407" i="2"/>
  <c r="I5406" i="2"/>
  <c r="I5405" i="2"/>
  <c r="I5404" i="2"/>
  <c r="I5403" i="2"/>
  <c r="I5402" i="2"/>
  <c r="I5401" i="2"/>
  <c r="I5400" i="2"/>
  <c r="I5399" i="2"/>
  <c r="I5398" i="2"/>
  <c r="I5397" i="2"/>
  <c r="I5396" i="2"/>
  <c r="I5395" i="2"/>
  <c r="I5394" i="2"/>
  <c r="I5393" i="2"/>
  <c r="I5392" i="2"/>
  <c r="I5391" i="2"/>
  <c r="I5390" i="2"/>
  <c r="I5389" i="2"/>
  <c r="I5388" i="2"/>
  <c r="I5387" i="2"/>
  <c r="I5386" i="2"/>
  <c r="I5385" i="2"/>
  <c r="I5384" i="2"/>
  <c r="I5383" i="2"/>
  <c r="I5382" i="2"/>
  <c r="I5381" i="2"/>
  <c r="I5380" i="2"/>
  <c r="I5379" i="2"/>
  <c r="I5378" i="2"/>
  <c r="I5377" i="2"/>
  <c r="I5376" i="2"/>
  <c r="I5375" i="2"/>
  <c r="I5374" i="2"/>
  <c r="I5373" i="2"/>
  <c r="I5372" i="2"/>
  <c r="I5371" i="2"/>
  <c r="I5370" i="2"/>
  <c r="I5369" i="2"/>
  <c r="I5368" i="2"/>
  <c r="I5367" i="2"/>
  <c r="I5366" i="2"/>
  <c r="I5365" i="2"/>
  <c r="I5364" i="2"/>
  <c r="I5363" i="2"/>
  <c r="I5362" i="2"/>
  <c r="I5361" i="2"/>
  <c r="I5360" i="2"/>
  <c r="I5359" i="2"/>
  <c r="I5358" i="2"/>
  <c r="I5357" i="2"/>
  <c r="I5356" i="2"/>
  <c r="I5355" i="2"/>
  <c r="I5354" i="2"/>
  <c r="I5353" i="2"/>
  <c r="I5352" i="2"/>
  <c r="I5351" i="2"/>
  <c r="I5350" i="2"/>
  <c r="I5349" i="2"/>
  <c r="I5348" i="2"/>
  <c r="I5347" i="2"/>
  <c r="I5346" i="2"/>
  <c r="I5345" i="2"/>
  <c r="I5344" i="2"/>
  <c r="I5343" i="2"/>
  <c r="I5342" i="2"/>
  <c r="I5341" i="2"/>
  <c r="I5340" i="2"/>
  <c r="I5339" i="2"/>
  <c r="I5338" i="2"/>
  <c r="I5337" i="2"/>
  <c r="I5336" i="2"/>
  <c r="I5335" i="2"/>
  <c r="I5334" i="2"/>
  <c r="I5333" i="2"/>
  <c r="I5332" i="2"/>
  <c r="I5331" i="2"/>
  <c r="I5330" i="2"/>
  <c r="I5329" i="2"/>
  <c r="I5328" i="2"/>
  <c r="I5327" i="2"/>
  <c r="I5326" i="2"/>
  <c r="I5325" i="2"/>
  <c r="I5324" i="2"/>
  <c r="I5323" i="2"/>
  <c r="I5322" i="2"/>
  <c r="I5321" i="2"/>
  <c r="I5320" i="2"/>
  <c r="I5319" i="2"/>
  <c r="I5318" i="2"/>
  <c r="I5317" i="2"/>
  <c r="I5316" i="2"/>
  <c r="I5315" i="2"/>
  <c r="I5314" i="2"/>
  <c r="I5313" i="2"/>
  <c r="I5312" i="2"/>
  <c r="I5311" i="2"/>
  <c r="I5310" i="2"/>
  <c r="I5309" i="2"/>
  <c r="I5308" i="2"/>
  <c r="I5307" i="2"/>
  <c r="I5306" i="2"/>
  <c r="I5305" i="2"/>
  <c r="I5304" i="2"/>
  <c r="I5303" i="2"/>
  <c r="I5302" i="2"/>
  <c r="I5301" i="2"/>
  <c r="I5300" i="2"/>
  <c r="I5299" i="2"/>
  <c r="I5298" i="2"/>
  <c r="I5297" i="2"/>
  <c r="I5296" i="2"/>
  <c r="I5295" i="2"/>
  <c r="I5294" i="2"/>
  <c r="I5293" i="2"/>
  <c r="I5292" i="2"/>
  <c r="I5291" i="2"/>
  <c r="I5290" i="2"/>
  <c r="I5289" i="2"/>
  <c r="I5288" i="2"/>
  <c r="I5287" i="2"/>
  <c r="I5286" i="2"/>
  <c r="I5285" i="2"/>
  <c r="I5284" i="2"/>
  <c r="I5283" i="2"/>
  <c r="I5282" i="2"/>
  <c r="I5281" i="2"/>
  <c r="I5280" i="2"/>
  <c r="I5279" i="2"/>
  <c r="I5278" i="2"/>
  <c r="I5277" i="2"/>
  <c r="I5276" i="2"/>
  <c r="I5275" i="2"/>
  <c r="I5274" i="2"/>
  <c r="I5273" i="2"/>
  <c r="I5272" i="2"/>
  <c r="I5271" i="2"/>
  <c r="I5270" i="2"/>
  <c r="I5269" i="2"/>
  <c r="I5268" i="2"/>
  <c r="I5267" i="2"/>
  <c r="I5266" i="2"/>
  <c r="I5265" i="2"/>
  <c r="I5264" i="2"/>
  <c r="I5263" i="2"/>
  <c r="I5262" i="2"/>
  <c r="I5261" i="2"/>
  <c r="I5260" i="2"/>
  <c r="I5259" i="2"/>
  <c r="I5258" i="2"/>
  <c r="I5257" i="2"/>
  <c r="I5256" i="2"/>
  <c r="I5255" i="2"/>
  <c r="I5254" i="2"/>
  <c r="I5253" i="2"/>
  <c r="I5252" i="2"/>
  <c r="I5251" i="2"/>
  <c r="I5250" i="2"/>
  <c r="I5249" i="2"/>
  <c r="I5248" i="2"/>
  <c r="I5247" i="2"/>
  <c r="I5246" i="2"/>
  <c r="I5245" i="2"/>
  <c r="I5244" i="2"/>
  <c r="I5243" i="2"/>
  <c r="I5242" i="2"/>
  <c r="I5241" i="2"/>
  <c r="I5240" i="2"/>
  <c r="I5239" i="2"/>
  <c r="I5238" i="2"/>
  <c r="I5237" i="2"/>
  <c r="I5236" i="2"/>
  <c r="I5235" i="2"/>
  <c r="I5234" i="2"/>
  <c r="I5233" i="2"/>
  <c r="I5232" i="2"/>
  <c r="I5231" i="2"/>
  <c r="I5230" i="2"/>
  <c r="I5229" i="2"/>
  <c r="I5228" i="2"/>
  <c r="I5227" i="2"/>
  <c r="I5226" i="2"/>
  <c r="I5225" i="2"/>
  <c r="I5224" i="2"/>
  <c r="I5223" i="2"/>
  <c r="I5222" i="2"/>
  <c r="I5221" i="2"/>
  <c r="I5220" i="2"/>
  <c r="I5219" i="2"/>
  <c r="I5218" i="2"/>
  <c r="I5217" i="2"/>
  <c r="I5216" i="2"/>
  <c r="I5215" i="2"/>
  <c r="I5214" i="2"/>
  <c r="I5213" i="2"/>
  <c r="I5212" i="2"/>
  <c r="I5211" i="2"/>
  <c r="I5210" i="2"/>
  <c r="I5209" i="2"/>
  <c r="I5208" i="2"/>
  <c r="I5207" i="2"/>
  <c r="I5206" i="2"/>
  <c r="I5205" i="2"/>
  <c r="I5204" i="2"/>
  <c r="I5203" i="2"/>
  <c r="I5202" i="2"/>
  <c r="I5201" i="2"/>
  <c r="I5200" i="2"/>
  <c r="I5199" i="2"/>
  <c r="I5198" i="2"/>
  <c r="I5197" i="2"/>
  <c r="I5196" i="2"/>
  <c r="I5195" i="2"/>
  <c r="I5194" i="2"/>
  <c r="I5193" i="2"/>
  <c r="I5192" i="2"/>
  <c r="I5191" i="2"/>
  <c r="I5190" i="2"/>
  <c r="I5189" i="2"/>
  <c r="I5188" i="2"/>
  <c r="I5187" i="2"/>
  <c r="I5186" i="2"/>
  <c r="I5185" i="2"/>
  <c r="I5184" i="2"/>
  <c r="I5183" i="2"/>
  <c r="I5182" i="2"/>
  <c r="I5181" i="2"/>
  <c r="I5180" i="2"/>
  <c r="I5179" i="2"/>
  <c r="I5178" i="2"/>
  <c r="I5177" i="2"/>
  <c r="I5176" i="2"/>
  <c r="I5175" i="2"/>
  <c r="I5174" i="2"/>
  <c r="I5173" i="2"/>
  <c r="I5172" i="2"/>
  <c r="I5171" i="2"/>
  <c r="I5170" i="2"/>
  <c r="I5169" i="2"/>
  <c r="I5168" i="2"/>
  <c r="I5167" i="2"/>
  <c r="I5166" i="2"/>
  <c r="I5165" i="2"/>
  <c r="I5164" i="2"/>
  <c r="I5163" i="2"/>
  <c r="I5162" i="2"/>
  <c r="I5161" i="2"/>
  <c r="I5160" i="2"/>
  <c r="I5159" i="2"/>
  <c r="I5158" i="2"/>
  <c r="I5157" i="2"/>
  <c r="I5156" i="2"/>
  <c r="I5155" i="2"/>
  <c r="I5154" i="2"/>
  <c r="I5153" i="2"/>
  <c r="I5152" i="2"/>
  <c r="I5151" i="2"/>
  <c r="I5150" i="2"/>
  <c r="I5149" i="2"/>
  <c r="I5148" i="2"/>
  <c r="I5147" i="2"/>
  <c r="I5146" i="2"/>
  <c r="I5145" i="2"/>
  <c r="I5144" i="2"/>
  <c r="I5143" i="2"/>
  <c r="I5142" i="2"/>
  <c r="I5141" i="2"/>
  <c r="I5140" i="2"/>
  <c r="I5139" i="2"/>
  <c r="I5138" i="2"/>
  <c r="I5137" i="2"/>
  <c r="I5136" i="2"/>
  <c r="I5135" i="2"/>
  <c r="I5134" i="2"/>
  <c r="I5133" i="2"/>
  <c r="I5132" i="2"/>
  <c r="I5131" i="2"/>
  <c r="I5130" i="2"/>
  <c r="I5129" i="2"/>
  <c r="I5128" i="2"/>
  <c r="I5127" i="2"/>
  <c r="I5126" i="2"/>
  <c r="I5125" i="2"/>
  <c r="I5124" i="2"/>
  <c r="I5123" i="2"/>
  <c r="I5122" i="2"/>
  <c r="I5121" i="2"/>
  <c r="I5120" i="2"/>
  <c r="I5119" i="2"/>
  <c r="I5118" i="2"/>
  <c r="I5117" i="2"/>
  <c r="I5116" i="2"/>
  <c r="I5115" i="2"/>
  <c r="I5114" i="2"/>
  <c r="I5113" i="2"/>
  <c r="I5112" i="2"/>
  <c r="I5111" i="2"/>
  <c r="I5110" i="2"/>
  <c r="I5109" i="2"/>
  <c r="I5108" i="2"/>
  <c r="I5107" i="2"/>
  <c r="I5106" i="2"/>
  <c r="I5105" i="2"/>
  <c r="I5104" i="2"/>
  <c r="I5103" i="2"/>
  <c r="I5102" i="2"/>
  <c r="I5101" i="2"/>
  <c r="I5100" i="2"/>
  <c r="I5099" i="2"/>
  <c r="I5098" i="2"/>
  <c r="I5097" i="2"/>
  <c r="I5096" i="2"/>
  <c r="I5095" i="2"/>
  <c r="I5094" i="2"/>
  <c r="I5093" i="2"/>
  <c r="I5092" i="2"/>
  <c r="I5091" i="2"/>
  <c r="I5090" i="2"/>
  <c r="I5089" i="2"/>
  <c r="I5088" i="2"/>
  <c r="I5087" i="2"/>
  <c r="I5086" i="2"/>
  <c r="I5085" i="2"/>
  <c r="I5084" i="2"/>
  <c r="I5083" i="2"/>
  <c r="I5082" i="2"/>
  <c r="I5081" i="2"/>
  <c r="I5080" i="2"/>
  <c r="I5079" i="2"/>
  <c r="I5078" i="2"/>
  <c r="I5077" i="2"/>
  <c r="I5076" i="2"/>
  <c r="I5075" i="2"/>
  <c r="I5074" i="2"/>
  <c r="I5073" i="2"/>
  <c r="I5072" i="2"/>
  <c r="I5071" i="2"/>
  <c r="I5070" i="2"/>
  <c r="I5069" i="2"/>
  <c r="I5068" i="2"/>
  <c r="I5067" i="2"/>
  <c r="I5066" i="2"/>
  <c r="I5065" i="2"/>
  <c r="I5064" i="2"/>
  <c r="I5063" i="2"/>
  <c r="I5062" i="2"/>
  <c r="I5061" i="2"/>
  <c r="I5060" i="2"/>
  <c r="I5059" i="2"/>
  <c r="I5058" i="2"/>
  <c r="I5057" i="2"/>
  <c r="I5056" i="2"/>
  <c r="I5055" i="2"/>
  <c r="I5054" i="2"/>
  <c r="I5053" i="2"/>
  <c r="I5052" i="2"/>
  <c r="I5051" i="2"/>
  <c r="I5050" i="2"/>
  <c r="I5049" i="2"/>
  <c r="I5048" i="2"/>
  <c r="I5047" i="2"/>
  <c r="I5046" i="2"/>
  <c r="I5045" i="2"/>
  <c r="I5044" i="2"/>
  <c r="I5043" i="2"/>
  <c r="I5042" i="2"/>
  <c r="I5041" i="2"/>
  <c r="I5040" i="2"/>
  <c r="I5039" i="2"/>
  <c r="I5038" i="2"/>
  <c r="I5037" i="2"/>
  <c r="I5036" i="2"/>
  <c r="I5035" i="2"/>
  <c r="I5034" i="2"/>
  <c r="I5033" i="2"/>
  <c r="I5032" i="2"/>
  <c r="I5031" i="2"/>
  <c r="I5030" i="2"/>
  <c r="I5029" i="2"/>
  <c r="I5028" i="2"/>
  <c r="I5027" i="2"/>
  <c r="I5026" i="2"/>
  <c r="I5025" i="2"/>
  <c r="I5024" i="2"/>
  <c r="I5023" i="2"/>
  <c r="I5022" i="2"/>
  <c r="I5021" i="2"/>
  <c r="I5020" i="2"/>
  <c r="I5019" i="2"/>
  <c r="I5018" i="2"/>
  <c r="I5017" i="2"/>
  <c r="I5016" i="2"/>
  <c r="I5015" i="2"/>
  <c r="I5014" i="2"/>
  <c r="I5013" i="2"/>
  <c r="I5012" i="2"/>
  <c r="I5011" i="2"/>
  <c r="I5010" i="2"/>
  <c r="I5009" i="2"/>
  <c r="I5008" i="2"/>
  <c r="I5007" i="2"/>
  <c r="I5006" i="2"/>
  <c r="I5005" i="2"/>
  <c r="I5004" i="2"/>
  <c r="I5003" i="2"/>
  <c r="I5002" i="2"/>
  <c r="I5001" i="2"/>
  <c r="I5000" i="2"/>
  <c r="I4999" i="2"/>
  <c r="I4998" i="2"/>
  <c r="I4997" i="2"/>
  <c r="I4996" i="2"/>
  <c r="I4995" i="2"/>
  <c r="I4994" i="2"/>
  <c r="I4993" i="2"/>
  <c r="I4992" i="2"/>
  <c r="I4991" i="2"/>
  <c r="I4990" i="2"/>
  <c r="I4989" i="2"/>
  <c r="I4988" i="2"/>
  <c r="I4987" i="2"/>
  <c r="I4986" i="2"/>
  <c r="I4985" i="2"/>
  <c r="I4984" i="2"/>
  <c r="I4983" i="2"/>
  <c r="I4982" i="2"/>
  <c r="I4981" i="2"/>
  <c r="I4980" i="2"/>
  <c r="I4979" i="2"/>
  <c r="I4978" i="2"/>
  <c r="I4977" i="2"/>
  <c r="I4976" i="2"/>
  <c r="I4975" i="2"/>
  <c r="I4974" i="2"/>
  <c r="I4973" i="2"/>
  <c r="I4972" i="2"/>
  <c r="I4971" i="2"/>
  <c r="I4970" i="2"/>
  <c r="I4969" i="2"/>
  <c r="I4968" i="2"/>
  <c r="I4967" i="2"/>
  <c r="I4966" i="2"/>
  <c r="I4965" i="2"/>
  <c r="I4964" i="2"/>
  <c r="I4963" i="2"/>
  <c r="I4962" i="2"/>
  <c r="I4961" i="2"/>
  <c r="I4960" i="2"/>
  <c r="I4959" i="2"/>
  <c r="I4958" i="2"/>
  <c r="I4957" i="2"/>
  <c r="I4956" i="2"/>
  <c r="I4955" i="2"/>
  <c r="I4954" i="2"/>
  <c r="I4953" i="2"/>
  <c r="I4952" i="2"/>
  <c r="I4951" i="2"/>
  <c r="I4950" i="2"/>
  <c r="I4949" i="2"/>
  <c r="I4948" i="2"/>
  <c r="I4947" i="2"/>
  <c r="I4946" i="2"/>
  <c r="I4945" i="2"/>
  <c r="I4944" i="2"/>
  <c r="I4943" i="2"/>
  <c r="I4942" i="2"/>
  <c r="I4941" i="2"/>
  <c r="I4940" i="2"/>
  <c r="I4939" i="2"/>
  <c r="I4938" i="2"/>
  <c r="I4937" i="2"/>
  <c r="I4936" i="2"/>
  <c r="I4935" i="2"/>
  <c r="I4934" i="2"/>
  <c r="I4933" i="2"/>
  <c r="I4932" i="2"/>
  <c r="I4931" i="2"/>
  <c r="I4930" i="2"/>
  <c r="I4929" i="2"/>
  <c r="I4928" i="2"/>
  <c r="I4927" i="2"/>
  <c r="I4926" i="2"/>
  <c r="I4925" i="2"/>
  <c r="I4924" i="2"/>
  <c r="I4923" i="2"/>
  <c r="I4922" i="2"/>
  <c r="I4921" i="2"/>
  <c r="I4920" i="2"/>
  <c r="I4919" i="2"/>
  <c r="I4918" i="2"/>
  <c r="I4917" i="2"/>
  <c r="I4916" i="2"/>
  <c r="I4915" i="2"/>
  <c r="I4914" i="2"/>
  <c r="I4913" i="2"/>
  <c r="I4912" i="2"/>
  <c r="I4911" i="2"/>
  <c r="I4910" i="2"/>
  <c r="I4909" i="2"/>
  <c r="I4908" i="2"/>
  <c r="I4907" i="2"/>
  <c r="I4906" i="2"/>
  <c r="I4905" i="2"/>
  <c r="I4904" i="2"/>
  <c r="I4903" i="2"/>
  <c r="I4902" i="2"/>
  <c r="I4901" i="2"/>
  <c r="I4900" i="2"/>
  <c r="I4899" i="2"/>
  <c r="I4898" i="2"/>
  <c r="I4897" i="2"/>
  <c r="I4896" i="2"/>
  <c r="I4895" i="2"/>
  <c r="I4894" i="2"/>
  <c r="I4893" i="2"/>
  <c r="I4892" i="2"/>
  <c r="I4891" i="2"/>
  <c r="I4890" i="2"/>
  <c r="I4889" i="2"/>
  <c r="I4888" i="2"/>
  <c r="I4887" i="2"/>
  <c r="I4886" i="2"/>
  <c r="I4885" i="2"/>
  <c r="I4884" i="2"/>
  <c r="I4883" i="2"/>
  <c r="I4882" i="2"/>
  <c r="I4881" i="2"/>
  <c r="I4880" i="2"/>
  <c r="I4879" i="2"/>
  <c r="I4878" i="2"/>
  <c r="I4877" i="2"/>
  <c r="I4876" i="2"/>
  <c r="I4875" i="2"/>
  <c r="I4874" i="2"/>
  <c r="I4873" i="2"/>
  <c r="I4872" i="2"/>
  <c r="I4871" i="2"/>
  <c r="I4870" i="2"/>
  <c r="I4869" i="2"/>
  <c r="I4868" i="2"/>
  <c r="I4867" i="2"/>
  <c r="I4866" i="2"/>
  <c r="I4865" i="2"/>
  <c r="I4864" i="2"/>
  <c r="I4863" i="2"/>
  <c r="I4862" i="2"/>
  <c r="I4861" i="2"/>
  <c r="I4860" i="2"/>
  <c r="I4859" i="2"/>
  <c r="I4858" i="2"/>
  <c r="I4857" i="2"/>
  <c r="I4856" i="2"/>
  <c r="I4855" i="2"/>
  <c r="I4854" i="2"/>
  <c r="I4853" i="2"/>
  <c r="I4852" i="2"/>
  <c r="I4851" i="2"/>
  <c r="I4850" i="2"/>
  <c r="I4849" i="2"/>
  <c r="I4848" i="2"/>
  <c r="I4847" i="2"/>
  <c r="I4846" i="2"/>
  <c r="I4845" i="2"/>
  <c r="I4844" i="2"/>
  <c r="I4843" i="2"/>
  <c r="I4842" i="2"/>
  <c r="I4841" i="2"/>
  <c r="I4840" i="2"/>
  <c r="I4839" i="2"/>
  <c r="I4838" i="2"/>
  <c r="I4837" i="2"/>
  <c r="I4836" i="2"/>
  <c r="I4835" i="2"/>
  <c r="I4834" i="2"/>
  <c r="I4833" i="2"/>
  <c r="I4832" i="2"/>
  <c r="I4831" i="2"/>
  <c r="I4830" i="2"/>
  <c r="I4829" i="2"/>
  <c r="I4828" i="2"/>
  <c r="I4827" i="2"/>
  <c r="I4826" i="2"/>
  <c r="I4825" i="2"/>
  <c r="I4824" i="2"/>
  <c r="I4823" i="2"/>
  <c r="I4822" i="2"/>
  <c r="I4821" i="2"/>
  <c r="I4820" i="2"/>
  <c r="I4819" i="2"/>
  <c r="I4818" i="2"/>
  <c r="I4817" i="2"/>
  <c r="I4816" i="2"/>
  <c r="I4815" i="2"/>
  <c r="I4814" i="2"/>
  <c r="I4813" i="2"/>
  <c r="I4812" i="2"/>
  <c r="I4811" i="2"/>
  <c r="I4810" i="2"/>
  <c r="I4809" i="2"/>
  <c r="I4808" i="2"/>
  <c r="I4807" i="2"/>
  <c r="I4806" i="2"/>
  <c r="I4805" i="2"/>
  <c r="I4804" i="2"/>
  <c r="I4803" i="2"/>
  <c r="I4802" i="2"/>
  <c r="I4801" i="2"/>
  <c r="I4800" i="2"/>
  <c r="I4799" i="2"/>
  <c r="I4798" i="2"/>
  <c r="I4797" i="2"/>
  <c r="I4796" i="2"/>
  <c r="I4795" i="2"/>
  <c r="I4794" i="2"/>
  <c r="I4793" i="2"/>
  <c r="I4792" i="2"/>
  <c r="I4791" i="2"/>
  <c r="I4790" i="2"/>
  <c r="I4789" i="2"/>
  <c r="I4788" i="2"/>
  <c r="I4787" i="2"/>
  <c r="I4786" i="2"/>
  <c r="I4785" i="2"/>
  <c r="I4784" i="2"/>
  <c r="I4783" i="2"/>
  <c r="I4782" i="2"/>
  <c r="I4781" i="2"/>
  <c r="I4780" i="2"/>
  <c r="I4779" i="2"/>
  <c r="I4778" i="2"/>
  <c r="I4777" i="2"/>
  <c r="I4776" i="2"/>
  <c r="I4775" i="2"/>
  <c r="I4774" i="2"/>
  <c r="I4773" i="2"/>
  <c r="I4772" i="2"/>
  <c r="I4771" i="2"/>
  <c r="I4770" i="2"/>
  <c r="I4769" i="2"/>
  <c r="I4768" i="2"/>
  <c r="I4767" i="2"/>
  <c r="I4766" i="2"/>
  <c r="I4765" i="2"/>
  <c r="I4764" i="2"/>
  <c r="I4763" i="2"/>
  <c r="I4762" i="2"/>
  <c r="I4761" i="2"/>
  <c r="I4760" i="2"/>
  <c r="I4759" i="2"/>
  <c r="I4758" i="2"/>
  <c r="I4757" i="2"/>
  <c r="I4756" i="2"/>
  <c r="I4755" i="2"/>
  <c r="I4754" i="2"/>
  <c r="I4753" i="2"/>
  <c r="I4752" i="2"/>
  <c r="I4751" i="2"/>
  <c r="I4750" i="2"/>
  <c r="I4749" i="2"/>
  <c r="I4748" i="2"/>
  <c r="I4747" i="2"/>
  <c r="I4746" i="2"/>
  <c r="I4745" i="2"/>
  <c r="I4744" i="2"/>
  <c r="I4743" i="2"/>
  <c r="I4742" i="2"/>
  <c r="I4741" i="2"/>
  <c r="I4740" i="2"/>
  <c r="I4739" i="2"/>
  <c r="I4738" i="2"/>
  <c r="I4737" i="2"/>
  <c r="I4736" i="2"/>
  <c r="I4735" i="2"/>
  <c r="I4734" i="2"/>
  <c r="I4733" i="2"/>
  <c r="I4732" i="2"/>
  <c r="I4731" i="2"/>
  <c r="I4730" i="2"/>
  <c r="I4729" i="2"/>
  <c r="I4728" i="2"/>
  <c r="I4727" i="2"/>
  <c r="I4726" i="2"/>
  <c r="I4725" i="2"/>
  <c r="I4724" i="2"/>
  <c r="I4723" i="2"/>
  <c r="I4722" i="2"/>
  <c r="I4721" i="2"/>
  <c r="I4720" i="2"/>
  <c r="I4719" i="2"/>
  <c r="I4718" i="2"/>
  <c r="I4717" i="2"/>
  <c r="I4716" i="2"/>
  <c r="I4715" i="2"/>
  <c r="I4714" i="2"/>
  <c r="I4713" i="2"/>
  <c r="I4712" i="2"/>
  <c r="I4711" i="2"/>
  <c r="I4710" i="2"/>
  <c r="I4709" i="2"/>
  <c r="I4708" i="2"/>
  <c r="I4707" i="2"/>
  <c r="I4706" i="2"/>
  <c r="I4705" i="2"/>
  <c r="I4704" i="2"/>
  <c r="I4703" i="2"/>
  <c r="I4702" i="2"/>
  <c r="I4701" i="2"/>
  <c r="I4700" i="2"/>
  <c r="I4699" i="2"/>
  <c r="I4698" i="2"/>
  <c r="I4697" i="2"/>
  <c r="I4696" i="2"/>
  <c r="I4695" i="2"/>
  <c r="I4694" i="2"/>
  <c r="I4693" i="2"/>
  <c r="I4692" i="2"/>
  <c r="I4691" i="2"/>
  <c r="I4690" i="2"/>
  <c r="I4689" i="2"/>
  <c r="I4688" i="2"/>
  <c r="I4687" i="2"/>
  <c r="I4686" i="2"/>
  <c r="I4685" i="2"/>
  <c r="I4684" i="2"/>
  <c r="I4683" i="2"/>
  <c r="I4682" i="2"/>
  <c r="I4681" i="2"/>
  <c r="I4680" i="2"/>
  <c r="I4679" i="2"/>
  <c r="I4678" i="2"/>
  <c r="I4677" i="2"/>
  <c r="I4676" i="2"/>
  <c r="I4675" i="2"/>
  <c r="I4674" i="2"/>
  <c r="I4673" i="2"/>
  <c r="I4672" i="2"/>
  <c r="I4671" i="2"/>
  <c r="I4670" i="2"/>
  <c r="I4669" i="2"/>
  <c r="I4668" i="2"/>
  <c r="I4667" i="2"/>
  <c r="I4666" i="2"/>
  <c r="I4665" i="2"/>
  <c r="I4664" i="2"/>
  <c r="I4663" i="2"/>
  <c r="I4662" i="2"/>
  <c r="I4661" i="2"/>
  <c r="I4660" i="2"/>
  <c r="I4659" i="2"/>
  <c r="I4658" i="2"/>
  <c r="I4657" i="2"/>
  <c r="I4656" i="2"/>
  <c r="I4655" i="2"/>
  <c r="I4654" i="2"/>
  <c r="I4653" i="2"/>
  <c r="I4652" i="2"/>
  <c r="I4651" i="2"/>
  <c r="I4650" i="2"/>
  <c r="I4649" i="2"/>
  <c r="I4648" i="2"/>
  <c r="I4647" i="2"/>
  <c r="I4646" i="2"/>
  <c r="I4645" i="2"/>
  <c r="I4644" i="2"/>
  <c r="I4643" i="2"/>
  <c r="I4642" i="2"/>
  <c r="I4641" i="2"/>
  <c r="I4640" i="2"/>
  <c r="I4639" i="2"/>
  <c r="I4638" i="2"/>
  <c r="I4637" i="2"/>
  <c r="I4636" i="2"/>
  <c r="I4635" i="2"/>
  <c r="I4634" i="2"/>
  <c r="I4633" i="2"/>
  <c r="I4632" i="2"/>
  <c r="I4631" i="2"/>
  <c r="I4630" i="2"/>
  <c r="I4629" i="2"/>
  <c r="I4628" i="2"/>
  <c r="I4627" i="2"/>
  <c r="I4626" i="2"/>
  <c r="I4625" i="2"/>
  <c r="I4624" i="2"/>
  <c r="I4623" i="2"/>
  <c r="I4622" i="2"/>
  <c r="I4621" i="2"/>
  <c r="I4620" i="2"/>
  <c r="I4619" i="2"/>
  <c r="I4618" i="2"/>
  <c r="I4617" i="2"/>
  <c r="I4616" i="2"/>
  <c r="I4615" i="2"/>
  <c r="I4614" i="2"/>
  <c r="I4613" i="2"/>
  <c r="I4612" i="2"/>
  <c r="I4611" i="2"/>
  <c r="I4610" i="2"/>
  <c r="I4609" i="2"/>
  <c r="I4608" i="2"/>
  <c r="I4607" i="2"/>
  <c r="I4606" i="2"/>
  <c r="I4605" i="2"/>
  <c r="I4604" i="2"/>
  <c r="I4603" i="2"/>
  <c r="I4602" i="2"/>
  <c r="I4601" i="2"/>
  <c r="I4600" i="2"/>
  <c r="I4599" i="2"/>
  <c r="I4598" i="2"/>
  <c r="I4597" i="2"/>
  <c r="I4596" i="2"/>
  <c r="I4595" i="2"/>
  <c r="I4594" i="2"/>
  <c r="I4593" i="2"/>
  <c r="I4592" i="2"/>
  <c r="I4591" i="2"/>
  <c r="I4590" i="2"/>
  <c r="I4589" i="2"/>
  <c r="I4588" i="2"/>
  <c r="I4587" i="2"/>
  <c r="I4586" i="2"/>
  <c r="I4585" i="2"/>
  <c r="I4584" i="2"/>
  <c r="I4583" i="2"/>
  <c r="I4582" i="2"/>
  <c r="I4581" i="2"/>
  <c r="I4580" i="2"/>
  <c r="I4579" i="2"/>
  <c r="I4578" i="2"/>
  <c r="I4577" i="2"/>
  <c r="I4576" i="2"/>
  <c r="I4575" i="2"/>
  <c r="I4574" i="2"/>
  <c r="I4573" i="2"/>
  <c r="I4572" i="2"/>
  <c r="I4571" i="2"/>
  <c r="I4570" i="2"/>
  <c r="I4569" i="2"/>
  <c r="I4568" i="2"/>
  <c r="I4567" i="2"/>
  <c r="I4566" i="2"/>
  <c r="I4565" i="2"/>
  <c r="I4564" i="2"/>
  <c r="I4563" i="2"/>
  <c r="I4562" i="2"/>
  <c r="I4561" i="2"/>
  <c r="I4560" i="2"/>
  <c r="I4559" i="2"/>
  <c r="I4558" i="2"/>
  <c r="I4557" i="2"/>
  <c r="I4556" i="2"/>
  <c r="I4555" i="2"/>
  <c r="I4554" i="2"/>
  <c r="I4553" i="2"/>
  <c r="I4552" i="2"/>
  <c r="I4551" i="2"/>
  <c r="I4550" i="2"/>
  <c r="I4549" i="2"/>
  <c r="I4548" i="2"/>
  <c r="I4547" i="2"/>
  <c r="I4546" i="2"/>
  <c r="I4545" i="2"/>
  <c r="I4544" i="2"/>
  <c r="I4543" i="2"/>
  <c r="I4542" i="2"/>
  <c r="I4541" i="2"/>
  <c r="I4540" i="2"/>
  <c r="I4539" i="2"/>
  <c r="I4538" i="2"/>
  <c r="I4537" i="2"/>
  <c r="I4536" i="2"/>
  <c r="I4535" i="2"/>
  <c r="I4534" i="2"/>
  <c r="I4533" i="2"/>
  <c r="I4532" i="2"/>
  <c r="I4531" i="2"/>
  <c r="I4530" i="2"/>
  <c r="I4529" i="2"/>
  <c r="I4528" i="2"/>
  <c r="I4527" i="2"/>
  <c r="I4526" i="2"/>
  <c r="I4525" i="2"/>
  <c r="I4524" i="2"/>
  <c r="I4523" i="2"/>
  <c r="I4522" i="2"/>
  <c r="I4521" i="2"/>
  <c r="I4520" i="2"/>
  <c r="I4519" i="2"/>
  <c r="I4518" i="2"/>
  <c r="I4517" i="2"/>
  <c r="I4516" i="2"/>
  <c r="I4515" i="2"/>
  <c r="I4514" i="2"/>
  <c r="I4513" i="2"/>
  <c r="I4512" i="2"/>
  <c r="I4511" i="2"/>
  <c r="I4510" i="2"/>
  <c r="I4509" i="2"/>
  <c r="I4508" i="2"/>
  <c r="I4507" i="2"/>
  <c r="I4506" i="2"/>
  <c r="I4505" i="2"/>
  <c r="I4504" i="2"/>
  <c r="I4503" i="2"/>
  <c r="I4502" i="2"/>
  <c r="I4501" i="2"/>
  <c r="I4500" i="2"/>
  <c r="I4499" i="2"/>
  <c r="I4498" i="2"/>
  <c r="I4497" i="2"/>
  <c r="I4496" i="2"/>
  <c r="I4495" i="2"/>
  <c r="I4494" i="2"/>
  <c r="I4493" i="2"/>
  <c r="I4492" i="2"/>
  <c r="I4491" i="2"/>
  <c r="I4490" i="2"/>
  <c r="I4489" i="2"/>
  <c r="I4488" i="2"/>
  <c r="I4487" i="2"/>
  <c r="I4486" i="2"/>
  <c r="I4485" i="2"/>
  <c r="I4484" i="2"/>
  <c r="I4483" i="2"/>
  <c r="I4482" i="2"/>
  <c r="I4481" i="2"/>
  <c r="I4480" i="2"/>
  <c r="I4479" i="2"/>
  <c r="I4478" i="2"/>
  <c r="I4477" i="2"/>
  <c r="I4476" i="2"/>
  <c r="I4475" i="2"/>
  <c r="I4474" i="2"/>
  <c r="I4473" i="2"/>
  <c r="I4472" i="2"/>
  <c r="I4471" i="2"/>
  <c r="I4470" i="2"/>
  <c r="I4469" i="2"/>
  <c r="I4468" i="2"/>
  <c r="I4467" i="2"/>
  <c r="I4466" i="2"/>
  <c r="I4465" i="2"/>
  <c r="I4464" i="2"/>
  <c r="I4463" i="2"/>
  <c r="I4462" i="2"/>
  <c r="I4461" i="2"/>
  <c r="I4460" i="2"/>
  <c r="I4459" i="2"/>
  <c r="I4458" i="2"/>
  <c r="I4457" i="2"/>
  <c r="I4456" i="2"/>
  <c r="I4455" i="2"/>
  <c r="I4454" i="2"/>
  <c r="I4453" i="2"/>
  <c r="I4452" i="2"/>
  <c r="I4451" i="2"/>
  <c r="I4450" i="2"/>
  <c r="I4449" i="2"/>
  <c r="I4448" i="2"/>
  <c r="I4447" i="2"/>
  <c r="I4446" i="2"/>
  <c r="I4445" i="2"/>
  <c r="I4444" i="2"/>
  <c r="I4443" i="2"/>
  <c r="I4442" i="2"/>
  <c r="I4441" i="2"/>
  <c r="I4440" i="2"/>
  <c r="I4439" i="2"/>
  <c r="I4438" i="2"/>
  <c r="I4437" i="2"/>
  <c r="I4436" i="2"/>
  <c r="I4435" i="2"/>
  <c r="I4434" i="2"/>
  <c r="I4433" i="2"/>
  <c r="I4432" i="2"/>
  <c r="I4431" i="2"/>
  <c r="I4430" i="2"/>
  <c r="I4429" i="2"/>
  <c r="I4428" i="2"/>
  <c r="I4427" i="2"/>
  <c r="I4426" i="2"/>
  <c r="I4425" i="2"/>
  <c r="I4424" i="2"/>
  <c r="I4423" i="2"/>
  <c r="I4422" i="2"/>
  <c r="I4421" i="2"/>
  <c r="I4420" i="2"/>
  <c r="I4419" i="2"/>
  <c r="I4418" i="2"/>
  <c r="I4417" i="2"/>
  <c r="I4416" i="2"/>
  <c r="I4415" i="2"/>
  <c r="I4414" i="2"/>
  <c r="I4413" i="2"/>
  <c r="I4412" i="2"/>
  <c r="I4411" i="2"/>
  <c r="I4410" i="2"/>
  <c r="I4409" i="2"/>
  <c r="I4408" i="2"/>
  <c r="I4407" i="2"/>
  <c r="I4406" i="2"/>
  <c r="I4405" i="2"/>
  <c r="I4404" i="2"/>
  <c r="I4403" i="2"/>
  <c r="I4402" i="2"/>
  <c r="I4401" i="2"/>
  <c r="I4400" i="2"/>
  <c r="I4399" i="2"/>
  <c r="I4398" i="2"/>
  <c r="I4397" i="2"/>
  <c r="I4396" i="2"/>
  <c r="I4395" i="2"/>
  <c r="I4394" i="2"/>
  <c r="I4393" i="2"/>
  <c r="I4392" i="2"/>
  <c r="I4391" i="2"/>
  <c r="I4390" i="2"/>
  <c r="I4389" i="2"/>
  <c r="I4388" i="2"/>
  <c r="I4387" i="2"/>
  <c r="I4386" i="2"/>
  <c r="I4385" i="2"/>
  <c r="I4384" i="2"/>
  <c r="I4383" i="2"/>
  <c r="I4382" i="2"/>
  <c r="I4381" i="2"/>
  <c r="I4380" i="2"/>
  <c r="I4379" i="2"/>
  <c r="I4378" i="2"/>
  <c r="I4377" i="2"/>
  <c r="I4376" i="2"/>
  <c r="I4375" i="2"/>
  <c r="I4374" i="2"/>
  <c r="I4373" i="2"/>
  <c r="I4372" i="2"/>
  <c r="I4371" i="2"/>
  <c r="I4370" i="2"/>
  <c r="I4369" i="2"/>
  <c r="I4368" i="2"/>
  <c r="I4367" i="2"/>
  <c r="I4366" i="2"/>
  <c r="I4365" i="2"/>
  <c r="I4364" i="2"/>
  <c r="I4363" i="2"/>
  <c r="I4362" i="2"/>
  <c r="I4361" i="2"/>
  <c r="I4360" i="2"/>
  <c r="I4359" i="2"/>
  <c r="I4358" i="2"/>
  <c r="I4357" i="2"/>
  <c r="I4356" i="2"/>
  <c r="I4355" i="2"/>
  <c r="I4354" i="2"/>
  <c r="I4353" i="2"/>
  <c r="I4352" i="2"/>
  <c r="I4351" i="2"/>
  <c r="I4350" i="2"/>
  <c r="I4349" i="2"/>
  <c r="I4348" i="2"/>
  <c r="I4347" i="2"/>
  <c r="I4346" i="2"/>
  <c r="I4345" i="2"/>
  <c r="I4344" i="2"/>
  <c r="I4343" i="2"/>
  <c r="I4342" i="2"/>
  <c r="I4341" i="2"/>
  <c r="I4340" i="2"/>
  <c r="I4339" i="2"/>
  <c r="I4338" i="2"/>
  <c r="I4337" i="2"/>
  <c r="I4336" i="2"/>
  <c r="I4335" i="2"/>
  <c r="I4334" i="2"/>
  <c r="I4333" i="2"/>
  <c r="I4332" i="2"/>
  <c r="I4331" i="2"/>
  <c r="I4330" i="2"/>
  <c r="I4329" i="2"/>
  <c r="I4328" i="2"/>
  <c r="I4327" i="2"/>
  <c r="I4326" i="2"/>
  <c r="I4325" i="2"/>
  <c r="I4324" i="2"/>
  <c r="I4323" i="2"/>
  <c r="I4322" i="2"/>
  <c r="I4321" i="2"/>
  <c r="I4320" i="2"/>
  <c r="I4319" i="2"/>
  <c r="I4318" i="2"/>
  <c r="I4317" i="2"/>
  <c r="I4316" i="2"/>
  <c r="I4315" i="2"/>
  <c r="I4314" i="2"/>
  <c r="I4313" i="2"/>
  <c r="I4312" i="2"/>
  <c r="I4311" i="2"/>
  <c r="I4310" i="2"/>
  <c r="I4309" i="2"/>
  <c r="I4308" i="2"/>
  <c r="I4307" i="2"/>
  <c r="I4306" i="2"/>
  <c r="I4305" i="2"/>
  <c r="I4304" i="2"/>
  <c r="I4303" i="2"/>
  <c r="I4302" i="2"/>
  <c r="I4301" i="2"/>
  <c r="I4300" i="2"/>
  <c r="I4299" i="2"/>
  <c r="I4298" i="2"/>
  <c r="I4297" i="2"/>
  <c r="I4296" i="2"/>
  <c r="I4295" i="2"/>
  <c r="I4294" i="2"/>
  <c r="I4293" i="2"/>
  <c r="I4292" i="2"/>
  <c r="I4291" i="2"/>
  <c r="I4290" i="2"/>
  <c r="I4289" i="2"/>
  <c r="I4288" i="2"/>
  <c r="I4287" i="2"/>
  <c r="I4286" i="2"/>
  <c r="I4285" i="2"/>
  <c r="I4284" i="2"/>
  <c r="I4283" i="2"/>
  <c r="I4282" i="2"/>
  <c r="I4281" i="2"/>
  <c r="I4280" i="2"/>
  <c r="I4279" i="2"/>
  <c r="I4278" i="2"/>
  <c r="I4277" i="2"/>
  <c r="I4276" i="2"/>
  <c r="I4275" i="2"/>
  <c r="I4274" i="2"/>
  <c r="I4273" i="2"/>
  <c r="I4272" i="2"/>
  <c r="I4271" i="2"/>
  <c r="I4270" i="2"/>
  <c r="I4269" i="2"/>
  <c r="I4268" i="2"/>
  <c r="I4267" i="2"/>
  <c r="I4266" i="2"/>
  <c r="I4265" i="2"/>
  <c r="I4264" i="2"/>
  <c r="I4263" i="2"/>
  <c r="I4262" i="2"/>
  <c r="I4261" i="2"/>
  <c r="I4260" i="2"/>
  <c r="I4259" i="2"/>
  <c r="I4258" i="2"/>
  <c r="I4257" i="2"/>
  <c r="I4256" i="2"/>
  <c r="I4255" i="2"/>
  <c r="I4254" i="2"/>
  <c r="I4253" i="2"/>
  <c r="I4252" i="2"/>
  <c r="I4251" i="2"/>
  <c r="I4250" i="2"/>
  <c r="I4249" i="2"/>
  <c r="I4248" i="2"/>
  <c r="I4247" i="2"/>
  <c r="I4246" i="2"/>
  <c r="I4245" i="2"/>
  <c r="I4244" i="2"/>
  <c r="I4243" i="2"/>
  <c r="I4242" i="2"/>
  <c r="I4241" i="2"/>
  <c r="I4240" i="2"/>
  <c r="I4239" i="2"/>
  <c r="I4238" i="2"/>
  <c r="I4237" i="2"/>
  <c r="I4236" i="2"/>
  <c r="I4235" i="2"/>
  <c r="I4234" i="2"/>
  <c r="I4233" i="2"/>
  <c r="I4232" i="2"/>
  <c r="I4231" i="2"/>
  <c r="I4230" i="2"/>
  <c r="I4229" i="2"/>
  <c r="I4228" i="2"/>
  <c r="I4227" i="2"/>
  <c r="I4226" i="2"/>
  <c r="I4225" i="2"/>
  <c r="I4224" i="2"/>
  <c r="I4223" i="2"/>
  <c r="I4222" i="2"/>
  <c r="I4221" i="2"/>
  <c r="I4220" i="2"/>
  <c r="I4219" i="2"/>
  <c r="I4218" i="2"/>
  <c r="I4217" i="2"/>
  <c r="I4216" i="2"/>
  <c r="I4215" i="2"/>
  <c r="I4214" i="2"/>
  <c r="I4213" i="2"/>
  <c r="I4212" i="2"/>
  <c r="I4211" i="2"/>
  <c r="I4210" i="2"/>
  <c r="I4209" i="2"/>
  <c r="I4208" i="2"/>
  <c r="I4207" i="2"/>
  <c r="I4206" i="2"/>
  <c r="I4205" i="2"/>
  <c r="I4204" i="2"/>
  <c r="I4203" i="2"/>
  <c r="I4202" i="2"/>
  <c r="I4201" i="2"/>
  <c r="I4200" i="2"/>
  <c r="I4199" i="2"/>
  <c r="I4198" i="2"/>
  <c r="I4197" i="2"/>
  <c r="I4196" i="2"/>
  <c r="I4195" i="2"/>
  <c r="I4194" i="2"/>
  <c r="I4193" i="2"/>
  <c r="I4192" i="2"/>
  <c r="I4191" i="2"/>
  <c r="I4190" i="2"/>
  <c r="I4189" i="2"/>
  <c r="I4188" i="2"/>
  <c r="I4187" i="2"/>
  <c r="I4186" i="2"/>
  <c r="I4185" i="2"/>
  <c r="I4184" i="2"/>
  <c r="I4183" i="2"/>
  <c r="I4182" i="2"/>
  <c r="I4181" i="2"/>
  <c r="I4180" i="2"/>
  <c r="I4179" i="2"/>
  <c r="I4178" i="2"/>
  <c r="I4177" i="2"/>
  <c r="I4176" i="2"/>
  <c r="I4175" i="2"/>
  <c r="I4174" i="2"/>
  <c r="I4173" i="2"/>
  <c r="I4172" i="2"/>
  <c r="I4171" i="2"/>
  <c r="I4170" i="2"/>
  <c r="I4169" i="2"/>
  <c r="I4168" i="2"/>
  <c r="I4167" i="2"/>
  <c r="I4166" i="2"/>
  <c r="I4165" i="2"/>
  <c r="I4164" i="2"/>
  <c r="I4163" i="2"/>
  <c r="I4162" i="2"/>
  <c r="I4161" i="2"/>
  <c r="I4160" i="2"/>
  <c r="I4159" i="2"/>
  <c r="I4158" i="2"/>
  <c r="I4157" i="2"/>
  <c r="I4156" i="2"/>
  <c r="I4155" i="2"/>
  <c r="I4154" i="2"/>
  <c r="I4153" i="2"/>
  <c r="I4152" i="2"/>
  <c r="I4151" i="2"/>
  <c r="I4150" i="2"/>
  <c r="I4149" i="2"/>
  <c r="I4148" i="2"/>
  <c r="I4147" i="2"/>
  <c r="I4146" i="2"/>
  <c r="I4145" i="2"/>
  <c r="I4144" i="2"/>
  <c r="I4143" i="2"/>
  <c r="I4142" i="2"/>
  <c r="I4141" i="2"/>
  <c r="I4140" i="2"/>
  <c r="I4139" i="2"/>
  <c r="I4138" i="2"/>
  <c r="I4137" i="2"/>
  <c r="I4136" i="2"/>
  <c r="I4135" i="2"/>
  <c r="I4134" i="2"/>
  <c r="I4133" i="2"/>
  <c r="I4132" i="2"/>
  <c r="I4131" i="2"/>
  <c r="I4130" i="2"/>
  <c r="I4129" i="2"/>
  <c r="I4128" i="2"/>
  <c r="I4127" i="2"/>
  <c r="I4126" i="2"/>
  <c r="I4125" i="2"/>
  <c r="I4124" i="2"/>
  <c r="I4123" i="2"/>
  <c r="I4122" i="2"/>
  <c r="I4121" i="2"/>
  <c r="I4120" i="2"/>
  <c r="I4119" i="2"/>
  <c r="I4118" i="2"/>
  <c r="I4117" i="2"/>
  <c r="I4116" i="2"/>
  <c r="I4115" i="2"/>
  <c r="I4114" i="2"/>
  <c r="I4113" i="2"/>
  <c r="I4112" i="2"/>
  <c r="I4111" i="2"/>
  <c r="I4110" i="2"/>
  <c r="I4109" i="2"/>
  <c r="I4108" i="2"/>
  <c r="I4107" i="2"/>
  <c r="I4106" i="2"/>
  <c r="I4105" i="2"/>
  <c r="I4104" i="2"/>
  <c r="I4103" i="2"/>
  <c r="I4102" i="2"/>
  <c r="I4101" i="2"/>
  <c r="I4100" i="2"/>
  <c r="I4099" i="2"/>
  <c r="I4098" i="2"/>
  <c r="I4097" i="2"/>
  <c r="I4096" i="2"/>
  <c r="I4095" i="2"/>
  <c r="I4094" i="2"/>
  <c r="I4093" i="2"/>
  <c r="I4092" i="2"/>
  <c r="I4091" i="2"/>
  <c r="I4090" i="2"/>
  <c r="I4089" i="2"/>
  <c r="I4088" i="2"/>
  <c r="I4087" i="2"/>
  <c r="I4086" i="2"/>
  <c r="I4085" i="2"/>
  <c r="I4084" i="2"/>
  <c r="I4083" i="2"/>
  <c r="I4082" i="2"/>
  <c r="I4081" i="2"/>
  <c r="I4080" i="2"/>
  <c r="I4079" i="2"/>
  <c r="I4078" i="2"/>
  <c r="I4077" i="2"/>
  <c r="I4076" i="2"/>
  <c r="I4075" i="2"/>
  <c r="I4074" i="2"/>
  <c r="I4073" i="2"/>
  <c r="I4072" i="2"/>
  <c r="I4071" i="2"/>
  <c r="I4070" i="2"/>
  <c r="I4069" i="2"/>
  <c r="I4068" i="2"/>
  <c r="I4067" i="2"/>
  <c r="I4066" i="2"/>
  <c r="I4065" i="2"/>
  <c r="I4064" i="2"/>
  <c r="I4063" i="2"/>
  <c r="I4062" i="2"/>
  <c r="I4061" i="2"/>
  <c r="I4060" i="2"/>
  <c r="I4059" i="2"/>
  <c r="I4058" i="2"/>
  <c r="I4057" i="2"/>
  <c r="I4056" i="2"/>
  <c r="I4055" i="2"/>
  <c r="I4054" i="2"/>
  <c r="I4053" i="2"/>
  <c r="I4052" i="2"/>
  <c r="I4051" i="2"/>
  <c r="I4050" i="2"/>
  <c r="I4049" i="2"/>
  <c r="I4048" i="2"/>
  <c r="I4047" i="2"/>
  <c r="I4046" i="2"/>
  <c r="I4045" i="2"/>
  <c r="I4044" i="2"/>
  <c r="I4043" i="2"/>
  <c r="I4042" i="2"/>
  <c r="I4041" i="2"/>
  <c r="I4040" i="2"/>
  <c r="I4039" i="2"/>
  <c r="I4038" i="2"/>
  <c r="I4037" i="2"/>
  <c r="I4036" i="2"/>
  <c r="I4035" i="2"/>
  <c r="I4034" i="2"/>
  <c r="I4033" i="2"/>
  <c r="I4032" i="2"/>
  <c r="I4031" i="2"/>
  <c r="I4030" i="2"/>
  <c r="I4029" i="2"/>
  <c r="I4028" i="2"/>
  <c r="I4027" i="2"/>
  <c r="I4026" i="2"/>
  <c r="I4025" i="2"/>
  <c r="I4024" i="2"/>
  <c r="I4023" i="2"/>
  <c r="I4022" i="2"/>
  <c r="I4021" i="2"/>
  <c r="I4020" i="2"/>
  <c r="I4019" i="2"/>
  <c r="I4018" i="2"/>
  <c r="I4017" i="2"/>
  <c r="I4016" i="2"/>
  <c r="I4015" i="2"/>
  <c r="I4014" i="2"/>
  <c r="I4013" i="2"/>
  <c r="I4012" i="2"/>
  <c r="I4011" i="2"/>
  <c r="I4010" i="2"/>
  <c r="I4009" i="2"/>
  <c r="I4008" i="2"/>
  <c r="I4007" i="2"/>
  <c r="I4006" i="2"/>
  <c r="I4005" i="2"/>
  <c r="I4004" i="2"/>
  <c r="I4003" i="2"/>
  <c r="I4002" i="2"/>
  <c r="I4001" i="2"/>
  <c r="I4000" i="2"/>
  <c r="I3999" i="2"/>
  <c r="I3998" i="2"/>
  <c r="I3997" i="2"/>
  <c r="I3996" i="2"/>
  <c r="I3995" i="2"/>
  <c r="I3994" i="2"/>
  <c r="I3993" i="2"/>
  <c r="I3992" i="2"/>
  <c r="I3991" i="2"/>
  <c r="I3990" i="2"/>
  <c r="I3989" i="2"/>
  <c r="I3988" i="2"/>
  <c r="I3987" i="2"/>
  <c r="I3986" i="2"/>
  <c r="I3985" i="2"/>
  <c r="I3984" i="2"/>
  <c r="I3983" i="2"/>
  <c r="I3982" i="2"/>
  <c r="I3981" i="2"/>
  <c r="I3980" i="2"/>
  <c r="I3979" i="2"/>
  <c r="I3978" i="2"/>
  <c r="I3977" i="2"/>
  <c r="I3976" i="2"/>
  <c r="I3975" i="2"/>
  <c r="I3974" i="2"/>
  <c r="I3973" i="2"/>
  <c r="I3972" i="2"/>
  <c r="I3971" i="2"/>
  <c r="I3970" i="2"/>
  <c r="I3969" i="2"/>
  <c r="I3968" i="2"/>
  <c r="I3967" i="2"/>
  <c r="I3966" i="2"/>
  <c r="I3965" i="2"/>
  <c r="I3964" i="2"/>
  <c r="I3963" i="2"/>
  <c r="I3962" i="2"/>
  <c r="I3961" i="2"/>
  <c r="I3960" i="2"/>
  <c r="I3959" i="2"/>
  <c r="I3958" i="2"/>
  <c r="I3957" i="2"/>
  <c r="I3956" i="2"/>
  <c r="I3955" i="2"/>
  <c r="I3954" i="2"/>
  <c r="I3953" i="2"/>
  <c r="I3952" i="2"/>
  <c r="I3951" i="2"/>
  <c r="I3950" i="2"/>
  <c r="I3949" i="2"/>
  <c r="I3948" i="2"/>
  <c r="I3947" i="2"/>
  <c r="I3946" i="2"/>
  <c r="I3945" i="2"/>
  <c r="I3944" i="2"/>
  <c r="I3943" i="2"/>
  <c r="I3942" i="2"/>
  <c r="I3941" i="2"/>
  <c r="I3940" i="2"/>
  <c r="I3939" i="2"/>
  <c r="I3938" i="2"/>
  <c r="I3937" i="2"/>
  <c r="I3936" i="2"/>
  <c r="I3935" i="2"/>
  <c r="I3934" i="2"/>
  <c r="I3933" i="2"/>
  <c r="I3932" i="2"/>
  <c r="I3931" i="2"/>
  <c r="I3930" i="2"/>
  <c r="I3929" i="2"/>
  <c r="I3928" i="2"/>
  <c r="I3927" i="2"/>
  <c r="I3926" i="2"/>
  <c r="I3925" i="2"/>
  <c r="I3924" i="2"/>
  <c r="I3923" i="2"/>
  <c r="I3922" i="2"/>
  <c r="I3921" i="2"/>
  <c r="I3920" i="2"/>
  <c r="I3919" i="2"/>
  <c r="I3918" i="2"/>
  <c r="I3917" i="2"/>
  <c r="I3916" i="2"/>
  <c r="I3915" i="2"/>
  <c r="I3914" i="2"/>
  <c r="I3913" i="2"/>
  <c r="I3912" i="2"/>
  <c r="I3911" i="2"/>
  <c r="I3910" i="2"/>
  <c r="I3909" i="2"/>
  <c r="I3908" i="2"/>
  <c r="I3907" i="2"/>
  <c r="I3906" i="2"/>
  <c r="I3905" i="2"/>
  <c r="I3904" i="2"/>
  <c r="I3903" i="2"/>
  <c r="I3902" i="2"/>
  <c r="I3901" i="2"/>
  <c r="I3900" i="2"/>
  <c r="I3899" i="2"/>
  <c r="I3898" i="2"/>
  <c r="I3897" i="2"/>
  <c r="I3896" i="2"/>
  <c r="I3895" i="2"/>
  <c r="I3894" i="2"/>
  <c r="I3893" i="2"/>
  <c r="I3892" i="2"/>
  <c r="I3891" i="2"/>
  <c r="I3890" i="2"/>
  <c r="I3889" i="2"/>
  <c r="I3888" i="2"/>
  <c r="I3887" i="2"/>
  <c r="I3886" i="2"/>
  <c r="I3885" i="2"/>
  <c r="I3884" i="2"/>
  <c r="I3883" i="2"/>
  <c r="I3882" i="2"/>
  <c r="I3881" i="2"/>
  <c r="I3880" i="2"/>
  <c r="I3879" i="2"/>
  <c r="I3878" i="2"/>
  <c r="I3877" i="2"/>
  <c r="I3876" i="2"/>
  <c r="I3875" i="2"/>
  <c r="I3874" i="2"/>
  <c r="I3873" i="2"/>
  <c r="I3872" i="2"/>
  <c r="I3871" i="2"/>
  <c r="I3870" i="2"/>
  <c r="I3869" i="2"/>
  <c r="I3868" i="2"/>
  <c r="I3867" i="2"/>
  <c r="I3866" i="2"/>
  <c r="I3865" i="2"/>
  <c r="I3864" i="2"/>
  <c r="I3863" i="2"/>
  <c r="I3862" i="2"/>
  <c r="I3861" i="2"/>
  <c r="I3860" i="2"/>
  <c r="I3859" i="2"/>
  <c r="I3858" i="2"/>
  <c r="I3857" i="2"/>
  <c r="I3856" i="2"/>
  <c r="I3855" i="2"/>
  <c r="I3854" i="2"/>
  <c r="I3853" i="2"/>
  <c r="I3852" i="2"/>
  <c r="I3851" i="2"/>
  <c r="I3850" i="2"/>
  <c r="I3849" i="2"/>
  <c r="I3848" i="2"/>
  <c r="I3847" i="2"/>
  <c r="I3846" i="2"/>
  <c r="I3845" i="2"/>
  <c r="I3844" i="2"/>
  <c r="I3843" i="2"/>
  <c r="I3842" i="2"/>
  <c r="I3841" i="2"/>
  <c r="I3840" i="2"/>
  <c r="I3839" i="2"/>
  <c r="I3838" i="2"/>
  <c r="I3837" i="2"/>
  <c r="I3836" i="2"/>
  <c r="I3835" i="2"/>
  <c r="I3834" i="2"/>
  <c r="I3833" i="2"/>
  <c r="I3832" i="2"/>
  <c r="I3831" i="2"/>
  <c r="I3830" i="2"/>
  <c r="I3829" i="2"/>
  <c r="I3828" i="2"/>
  <c r="I3827" i="2"/>
  <c r="I3826" i="2"/>
  <c r="I3825" i="2"/>
  <c r="I3824" i="2"/>
  <c r="I3823" i="2"/>
  <c r="I3822" i="2"/>
  <c r="I3821" i="2"/>
  <c r="I3820" i="2"/>
  <c r="I3819" i="2"/>
  <c r="I3818" i="2"/>
  <c r="I3817" i="2"/>
  <c r="I3816" i="2"/>
  <c r="I3815" i="2"/>
  <c r="I3814" i="2"/>
  <c r="I3813" i="2"/>
  <c r="I3812" i="2"/>
  <c r="I3811" i="2"/>
  <c r="I3810" i="2"/>
  <c r="I3809" i="2"/>
  <c r="I3808" i="2"/>
  <c r="I3807" i="2"/>
  <c r="I3806" i="2"/>
  <c r="I3805" i="2"/>
  <c r="I3804" i="2"/>
  <c r="I3803" i="2"/>
  <c r="I3802" i="2"/>
  <c r="I3801" i="2"/>
  <c r="I3800" i="2"/>
  <c r="I3799" i="2"/>
  <c r="I3798" i="2"/>
  <c r="I3797" i="2"/>
  <c r="I3796" i="2"/>
  <c r="I3795" i="2"/>
  <c r="I3794" i="2"/>
  <c r="I3793" i="2"/>
  <c r="I3792" i="2"/>
  <c r="I3791" i="2"/>
  <c r="I3790" i="2"/>
  <c r="I3789" i="2"/>
  <c r="I3788" i="2"/>
  <c r="I3787" i="2"/>
  <c r="I3786" i="2"/>
  <c r="I3785" i="2"/>
  <c r="I3784" i="2"/>
  <c r="I3783" i="2"/>
  <c r="I3782" i="2"/>
  <c r="I3781" i="2"/>
  <c r="I3780" i="2"/>
  <c r="I3779" i="2"/>
  <c r="I3778" i="2"/>
  <c r="I3777" i="2"/>
  <c r="I3776" i="2"/>
  <c r="I3775" i="2"/>
  <c r="I3774" i="2"/>
  <c r="I3773" i="2"/>
  <c r="I3772" i="2"/>
  <c r="I3771" i="2"/>
  <c r="I3770" i="2"/>
  <c r="I3769" i="2"/>
  <c r="I3768" i="2"/>
  <c r="I3767" i="2"/>
  <c r="I3766" i="2"/>
  <c r="I3765" i="2"/>
  <c r="I3764" i="2"/>
  <c r="I3763" i="2"/>
  <c r="I3762" i="2"/>
  <c r="I3761" i="2"/>
  <c r="I3760" i="2"/>
  <c r="I3759" i="2"/>
  <c r="I3758" i="2"/>
  <c r="I3757" i="2"/>
  <c r="I3756" i="2"/>
  <c r="I3755" i="2"/>
  <c r="I3754" i="2"/>
  <c r="I3753" i="2"/>
  <c r="I3752" i="2"/>
  <c r="I3751" i="2"/>
  <c r="I3750" i="2"/>
  <c r="I3749" i="2"/>
  <c r="I3748" i="2"/>
  <c r="I3747" i="2"/>
  <c r="I3746" i="2"/>
  <c r="I3745" i="2"/>
  <c r="I3744" i="2"/>
  <c r="I3743" i="2"/>
  <c r="I3742" i="2"/>
  <c r="I3741" i="2"/>
  <c r="I3740" i="2"/>
  <c r="I3739" i="2"/>
  <c r="I3738" i="2"/>
  <c r="I3737" i="2"/>
  <c r="I3736" i="2"/>
  <c r="I3735" i="2"/>
  <c r="I3734" i="2"/>
  <c r="I3733" i="2"/>
  <c r="I3732" i="2"/>
  <c r="I3731" i="2"/>
  <c r="I3730" i="2"/>
  <c r="I3729" i="2"/>
  <c r="I3728" i="2"/>
  <c r="I3727" i="2"/>
  <c r="I3726" i="2"/>
  <c r="I3725" i="2"/>
  <c r="I3724" i="2"/>
  <c r="I3723" i="2"/>
  <c r="I3722" i="2"/>
  <c r="I3721" i="2"/>
  <c r="I3720" i="2"/>
  <c r="I3719" i="2"/>
  <c r="I3718" i="2"/>
  <c r="I3717" i="2"/>
  <c r="I3716" i="2"/>
  <c r="I3715" i="2"/>
  <c r="I3714" i="2"/>
  <c r="I3713" i="2"/>
  <c r="I3712" i="2"/>
  <c r="I3711" i="2"/>
  <c r="I3710" i="2"/>
  <c r="I3709" i="2"/>
  <c r="I3708" i="2"/>
  <c r="I3707" i="2"/>
  <c r="I3706" i="2"/>
  <c r="I3705" i="2"/>
  <c r="I3704" i="2"/>
  <c r="I3703" i="2"/>
  <c r="I3702" i="2"/>
  <c r="I3701" i="2"/>
  <c r="I3700" i="2"/>
  <c r="I3699" i="2"/>
  <c r="I3698" i="2"/>
  <c r="I3697" i="2"/>
  <c r="I3696" i="2"/>
  <c r="I3695" i="2"/>
  <c r="I3694" i="2"/>
  <c r="I3693" i="2"/>
  <c r="I3692" i="2"/>
  <c r="I3691" i="2"/>
  <c r="I3690" i="2"/>
  <c r="I3689" i="2"/>
  <c r="I3688" i="2"/>
  <c r="I3687" i="2"/>
  <c r="I3686" i="2"/>
  <c r="I3685" i="2"/>
  <c r="I3684" i="2"/>
  <c r="I3683" i="2"/>
  <c r="I3682" i="2"/>
  <c r="I3681" i="2"/>
  <c r="I3680" i="2"/>
  <c r="I3679" i="2"/>
  <c r="I3678" i="2"/>
  <c r="I3677" i="2"/>
  <c r="I3676" i="2"/>
  <c r="I3675" i="2"/>
  <c r="I3674" i="2"/>
  <c r="I3673" i="2"/>
  <c r="I3672" i="2"/>
  <c r="I3671" i="2"/>
  <c r="I3670" i="2"/>
  <c r="I3669" i="2"/>
  <c r="I3668" i="2"/>
  <c r="I3667" i="2"/>
  <c r="I3666" i="2"/>
  <c r="I3665" i="2"/>
  <c r="I3664" i="2"/>
  <c r="I3663" i="2"/>
  <c r="I3662" i="2"/>
  <c r="I3661" i="2"/>
  <c r="I3660" i="2"/>
  <c r="I3659" i="2"/>
  <c r="I3658" i="2"/>
  <c r="I3657" i="2"/>
  <c r="I3656" i="2"/>
  <c r="I3655" i="2"/>
  <c r="I3654" i="2"/>
  <c r="I3653" i="2"/>
  <c r="I3652" i="2"/>
  <c r="I3651" i="2"/>
  <c r="I3650" i="2"/>
  <c r="I3649" i="2"/>
  <c r="I3648" i="2"/>
  <c r="I3647" i="2"/>
  <c r="I3646" i="2"/>
  <c r="I3645" i="2"/>
  <c r="I3644" i="2"/>
  <c r="I3643" i="2"/>
  <c r="I3642" i="2"/>
  <c r="I3641" i="2"/>
  <c r="I3640" i="2"/>
  <c r="I3639" i="2"/>
  <c r="I3638" i="2"/>
  <c r="I3637" i="2"/>
  <c r="I3636" i="2"/>
  <c r="I3635" i="2"/>
  <c r="I3634" i="2"/>
  <c r="I3633" i="2"/>
  <c r="I3632" i="2"/>
  <c r="I3631" i="2"/>
  <c r="I3630" i="2"/>
  <c r="I3629" i="2"/>
  <c r="I3628" i="2"/>
  <c r="I3627" i="2"/>
  <c r="I3626" i="2"/>
  <c r="I3625" i="2"/>
  <c r="I3624" i="2"/>
  <c r="I3623" i="2"/>
  <c r="I3622" i="2"/>
  <c r="I3621" i="2"/>
  <c r="I3620" i="2"/>
  <c r="I3619" i="2"/>
  <c r="I3618" i="2"/>
  <c r="I3617" i="2"/>
  <c r="I3616" i="2"/>
  <c r="I3615" i="2"/>
  <c r="I3614" i="2"/>
  <c r="I3613" i="2"/>
  <c r="I3612" i="2"/>
  <c r="I3611" i="2"/>
  <c r="I3610" i="2"/>
  <c r="I3609" i="2"/>
  <c r="I3608" i="2"/>
  <c r="I3607" i="2"/>
  <c r="I3606" i="2"/>
  <c r="I3605" i="2"/>
  <c r="I3604" i="2"/>
  <c r="I3603" i="2"/>
  <c r="I3602" i="2"/>
  <c r="I3601" i="2"/>
  <c r="I3600" i="2"/>
  <c r="I3599" i="2"/>
  <c r="I3598" i="2"/>
  <c r="I3597" i="2"/>
  <c r="I3596" i="2"/>
  <c r="I3595" i="2"/>
  <c r="I3594" i="2"/>
  <c r="I3593" i="2"/>
  <c r="I3592" i="2"/>
  <c r="I3591" i="2"/>
  <c r="I3590" i="2"/>
  <c r="I3589" i="2"/>
  <c r="I3588" i="2"/>
  <c r="I3587" i="2"/>
  <c r="I3586" i="2"/>
  <c r="I3585" i="2"/>
  <c r="I3584" i="2"/>
  <c r="I3583" i="2"/>
  <c r="I3582" i="2"/>
  <c r="I3581" i="2"/>
  <c r="I3580" i="2"/>
  <c r="I3579" i="2"/>
  <c r="I3578" i="2"/>
  <c r="I3577" i="2"/>
  <c r="I3576" i="2"/>
  <c r="I3575" i="2"/>
  <c r="I3574" i="2"/>
  <c r="I3573" i="2"/>
  <c r="I3572" i="2"/>
  <c r="I3571" i="2"/>
  <c r="I3570" i="2"/>
  <c r="I3569" i="2"/>
  <c r="I3568" i="2"/>
  <c r="I3567" i="2"/>
  <c r="I3566" i="2"/>
  <c r="I3565" i="2"/>
  <c r="I3564" i="2"/>
  <c r="I3563" i="2"/>
  <c r="I3562" i="2"/>
  <c r="I3561" i="2"/>
  <c r="I3560" i="2"/>
  <c r="I3559" i="2"/>
  <c r="I3558" i="2"/>
  <c r="I3557" i="2"/>
  <c r="I3556" i="2"/>
  <c r="I3555" i="2"/>
  <c r="I3554" i="2"/>
  <c r="I3553" i="2"/>
  <c r="I3552" i="2"/>
  <c r="I3551" i="2"/>
  <c r="I3550" i="2"/>
  <c r="I3549" i="2"/>
  <c r="I3548" i="2"/>
  <c r="I3547" i="2"/>
  <c r="I3546" i="2"/>
  <c r="I3545" i="2"/>
  <c r="I3544" i="2"/>
  <c r="I3543" i="2"/>
  <c r="I3542" i="2"/>
  <c r="I3541" i="2"/>
  <c r="I3540" i="2"/>
  <c r="I3539" i="2"/>
  <c r="I3538" i="2"/>
  <c r="I3537" i="2"/>
  <c r="I3536" i="2"/>
  <c r="I3535" i="2"/>
  <c r="I3534" i="2"/>
  <c r="I3533" i="2"/>
  <c r="I3532" i="2"/>
  <c r="I3531" i="2"/>
  <c r="I3530" i="2"/>
  <c r="I3529" i="2"/>
  <c r="I3528" i="2"/>
  <c r="I3527" i="2"/>
  <c r="I3526" i="2"/>
  <c r="I3525" i="2"/>
  <c r="I3524" i="2"/>
  <c r="I3523" i="2"/>
  <c r="I3522" i="2"/>
  <c r="I3521" i="2"/>
  <c r="I3520" i="2"/>
  <c r="I3519" i="2"/>
  <c r="I3518" i="2"/>
  <c r="I3517" i="2"/>
  <c r="I3516" i="2"/>
  <c r="I3515" i="2"/>
  <c r="I3514" i="2"/>
  <c r="I3513" i="2"/>
  <c r="I3512" i="2"/>
  <c r="I3511" i="2"/>
  <c r="I3510" i="2"/>
  <c r="I3509" i="2"/>
  <c r="I3508" i="2"/>
  <c r="I3507" i="2"/>
  <c r="I3506" i="2"/>
  <c r="I3505" i="2"/>
  <c r="I3504" i="2"/>
  <c r="I3503" i="2"/>
  <c r="I3502" i="2"/>
  <c r="I3501" i="2"/>
  <c r="I3500" i="2"/>
  <c r="I3499" i="2"/>
  <c r="I3498" i="2"/>
  <c r="I3497" i="2"/>
  <c r="I3496" i="2"/>
  <c r="I3495" i="2"/>
  <c r="I3494" i="2"/>
  <c r="I3493" i="2"/>
  <c r="I3492" i="2"/>
  <c r="I3491" i="2"/>
  <c r="I3490" i="2"/>
  <c r="I3489" i="2"/>
  <c r="I3488" i="2"/>
  <c r="I3487" i="2"/>
  <c r="I3486" i="2"/>
  <c r="I3485" i="2"/>
  <c r="I3484" i="2"/>
  <c r="I3483" i="2"/>
  <c r="I3482" i="2"/>
  <c r="I3481" i="2"/>
  <c r="I3480" i="2"/>
  <c r="I3479" i="2"/>
  <c r="I3478" i="2"/>
  <c r="I3477" i="2"/>
  <c r="I3476" i="2"/>
  <c r="I3475" i="2"/>
  <c r="I3474" i="2"/>
  <c r="I3473" i="2"/>
  <c r="I3472" i="2"/>
  <c r="I3471" i="2"/>
  <c r="I3470" i="2"/>
  <c r="I3469" i="2"/>
  <c r="I3468" i="2"/>
  <c r="I3467" i="2"/>
  <c r="I3466" i="2"/>
  <c r="I3465" i="2"/>
  <c r="I3464" i="2"/>
  <c r="I3463" i="2"/>
  <c r="I3462" i="2"/>
  <c r="I3461" i="2"/>
  <c r="I3460" i="2"/>
  <c r="I3459" i="2"/>
  <c r="I3458" i="2"/>
  <c r="I3457" i="2"/>
  <c r="I3456" i="2"/>
  <c r="I3455" i="2"/>
  <c r="I3454" i="2"/>
  <c r="I3453" i="2"/>
  <c r="I3452" i="2"/>
  <c r="I3451" i="2"/>
  <c r="I3450" i="2"/>
  <c r="I3449" i="2"/>
  <c r="I3448" i="2"/>
  <c r="I3447" i="2"/>
  <c r="I3446" i="2"/>
  <c r="I3445" i="2"/>
  <c r="I3444" i="2"/>
  <c r="I3443" i="2"/>
  <c r="I3442" i="2"/>
  <c r="I3441" i="2"/>
  <c r="I3440" i="2"/>
  <c r="I3439" i="2"/>
  <c r="I3438" i="2"/>
  <c r="I3437" i="2"/>
  <c r="I3436" i="2"/>
  <c r="I3435" i="2"/>
  <c r="I3434" i="2"/>
  <c r="I3433" i="2"/>
  <c r="I3432" i="2"/>
  <c r="I3431" i="2"/>
  <c r="I3430" i="2"/>
  <c r="I3429" i="2"/>
  <c r="I3428" i="2"/>
  <c r="I3427" i="2"/>
  <c r="I3426" i="2"/>
  <c r="I3425" i="2"/>
  <c r="I3424" i="2"/>
  <c r="I3423" i="2"/>
  <c r="I3422" i="2"/>
  <c r="I3421" i="2"/>
  <c r="I3420" i="2"/>
  <c r="I3419" i="2"/>
  <c r="I3418" i="2"/>
  <c r="I3417" i="2"/>
  <c r="I3416" i="2"/>
  <c r="I3415" i="2"/>
  <c r="I3414" i="2"/>
  <c r="I3413" i="2"/>
  <c r="I3412" i="2"/>
  <c r="I3411" i="2"/>
  <c r="I3410" i="2"/>
  <c r="I3409" i="2"/>
  <c r="I3408" i="2"/>
  <c r="I3407" i="2"/>
  <c r="I3406" i="2"/>
  <c r="I3405" i="2"/>
  <c r="I3404" i="2"/>
  <c r="I3403" i="2"/>
  <c r="I3402" i="2"/>
  <c r="I3401" i="2"/>
  <c r="I3400" i="2"/>
  <c r="I3399" i="2"/>
  <c r="I3398" i="2"/>
  <c r="I3397" i="2"/>
  <c r="I3396" i="2"/>
  <c r="I3395" i="2"/>
  <c r="I3394" i="2"/>
  <c r="I3393" i="2"/>
  <c r="I3392" i="2"/>
  <c r="I3391" i="2"/>
  <c r="I3390" i="2"/>
  <c r="I3389" i="2"/>
  <c r="I3388" i="2"/>
  <c r="I3387" i="2"/>
  <c r="I3386" i="2"/>
  <c r="I3385" i="2"/>
  <c r="I3384" i="2"/>
  <c r="I3383" i="2"/>
  <c r="I3382" i="2"/>
  <c r="I3381" i="2"/>
  <c r="I3380" i="2"/>
  <c r="I3379" i="2"/>
  <c r="I3378" i="2"/>
  <c r="I3377" i="2"/>
  <c r="I3376" i="2"/>
  <c r="I3375" i="2"/>
  <c r="I3374" i="2"/>
  <c r="I3373" i="2"/>
  <c r="I3372" i="2"/>
  <c r="I3371" i="2"/>
  <c r="I3370" i="2"/>
  <c r="I3369" i="2"/>
  <c r="I3368" i="2"/>
  <c r="I3367" i="2"/>
  <c r="I3366" i="2"/>
  <c r="I3365" i="2"/>
  <c r="I3364" i="2"/>
  <c r="I3363" i="2"/>
  <c r="I3362" i="2"/>
  <c r="I3361" i="2"/>
  <c r="I3360" i="2"/>
  <c r="I3359" i="2"/>
  <c r="I3358" i="2"/>
  <c r="I3357" i="2"/>
  <c r="I3356" i="2"/>
  <c r="I3355" i="2"/>
  <c r="I3354" i="2"/>
  <c r="I3353" i="2"/>
  <c r="I3352" i="2"/>
  <c r="I3351" i="2"/>
  <c r="I3350" i="2"/>
  <c r="I3349" i="2"/>
  <c r="I3348" i="2"/>
  <c r="I3347" i="2"/>
  <c r="I3346" i="2"/>
  <c r="I3345" i="2"/>
  <c r="I3344" i="2"/>
  <c r="I3343" i="2"/>
  <c r="I3342" i="2"/>
  <c r="I3341" i="2"/>
  <c r="I3340" i="2"/>
  <c r="I3339" i="2"/>
  <c r="I3338" i="2"/>
  <c r="I3337" i="2"/>
  <c r="I3336" i="2"/>
  <c r="I3335" i="2"/>
  <c r="I3334" i="2"/>
  <c r="I3333" i="2"/>
  <c r="I3332" i="2"/>
  <c r="I3331" i="2"/>
  <c r="I3330" i="2"/>
  <c r="I3329" i="2"/>
  <c r="I3328" i="2"/>
  <c r="I3327" i="2"/>
  <c r="I3326" i="2"/>
  <c r="I3325" i="2"/>
  <c r="I3324" i="2"/>
  <c r="I3323" i="2"/>
  <c r="I3322" i="2"/>
  <c r="I3321" i="2"/>
  <c r="I3320" i="2"/>
  <c r="I3319" i="2"/>
  <c r="I3318" i="2"/>
  <c r="I3317" i="2"/>
  <c r="I3316" i="2"/>
  <c r="I3315" i="2"/>
  <c r="I3314" i="2"/>
  <c r="I3313" i="2"/>
  <c r="I3312" i="2"/>
  <c r="I3311" i="2"/>
  <c r="I3310" i="2"/>
  <c r="I3309" i="2"/>
  <c r="I3308" i="2"/>
  <c r="I3307" i="2"/>
  <c r="I3306" i="2"/>
  <c r="I3305" i="2"/>
  <c r="I3304" i="2"/>
  <c r="I3303" i="2"/>
  <c r="I3302" i="2"/>
  <c r="I3301" i="2"/>
  <c r="I3300" i="2"/>
  <c r="I3299" i="2"/>
  <c r="I3298" i="2"/>
  <c r="I3297" i="2"/>
  <c r="I3296" i="2"/>
  <c r="I3295" i="2"/>
  <c r="I3294" i="2"/>
  <c r="I3293" i="2"/>
  <c r="I3292" i="2"/>
  <c r="I3291" i="2"/>
  <c r="I3290" i="2"/>
  <c r="I3289" i="2"/>
  <c r="I3288" i="2"/>
  <c r="I3287" i="2"/>
  <c r="I3286" i="2"/>
  <c r="I3285" i="2"/>
  <c r="I3284" i="2"/>
  <c r="I3283" i="2"/>
  <c r="I3282" i="2"/>
  <c r="I3281" i="2"/>
  <c r="I3280" i="2"/>
  <c r="I3279" i="2"/>
  <c r="I3278" i="2"/>
  <c r="I3277" i="2"/>
  <c r="I3276" i="2"/>
  <c r="I3275" i="2"/>
  <c r="I3274" i="2"/>
  <c r="I3273" i="2"/>
  <c r="I3272" i="2"/>
  <c r="I3271" i="2"/>
  <c r="I3270" i="2"/>
  <c r="I3269" i="2"/>
  <c r="I3268" i="2"/>
  <c r="I3267" i="2"/>
  <c r="I3266" i="2"/>
  <c r="I3265" i="2"/>
  <c r="I3264" i="2"/>
  <c r="I3263" i="2"/>
  <c r="I3262" i="2"/>
  <c r="I3261" i="2"/>
  <c r="I3260" i="2"/>
  <c r="I3259" i="2"/>
  <c r="I3258" i="2"/>
  <c r="I3257" i="2"/>
  <c r="I3256" i="2"/>
  <c r="I3255" i="2"/>
  <c r="I3254" i="2"/>
  <c r="I3253" i="2"/>
  <c r="I3252" i="2"/>
  <c r="I3251" i="2"/>
  <c r="I3250" i="2"/>
  <c r="I3249" i="2"/>
  <c r="I3248" i="2"/>
  <c r="I3247" i="2"/>
  <c r="I3246" i="2"/>
  <c r="I3245" i="2"/>
  <c r="I3244" i="2"/>
  <c r="I3243" i="2"/>
  <c r="I3242" i="2"/>
  <c r="I3241" i="2"/>
  <c r="I3240" i="2"/>
  <c r="I3239" i="2"/>
  <c r="I3238" i="2"/>
  <c r="I3237" i="2"/>
  <c r="I3236" i="2"/>
  <c r="I3235" i="2"/>
  <c r="I3234" i="2"/>
  <c r="I3233" i="2"/>
  <c r="I3232" i="2"/>
  <c r="I3231" i="2"/>
  <c r="I3230" i="2"/>
  <c r="I3229" i="2"/>
  <c r="I3228" i="2"/>
  <c r="I3227" i="2"/>
  <c r="I3226" i="2"/>
  <c r="I3225" i="2"/>
  <c r="I3224" i="2"/>
  <c r="I3223" i="2"/>
  <c r="I3222" i="2"/>
  <c r="I3221" i="2"/>
  <c r="I3220" i="2"/>
  <c r="I3219" i="2"/>
  <c r="I3218" i="2"/>
  <c r="I3217" i="2"/>
  <c r="I3216" i="2"/>
  <c r="I3215" i="2"/>
  <c r="I3214" i="2"/>
  <c r="I3213" i="2"/>
  <c r="I3212" i="2"/>
  <c r="I3211" i="2"/>
  <c r="I3210" i="2"/>
  <c r="I3209" i="2"/>
  <c r="I3208" i="2"/>
  <c r="I3207" i="2"/>
  <c r="I3206" i="2"/>
  <c r="I3205" i="2"/>
  <c r="I3204" i="2"/>
  <c r="I3203" i="2"/>
  <c r="I3202" i="2"/>
  <c r="I3201" i="2"/>
  <c r="I3200" i="2"/>
  <c r="I3199" i="2"/>
  <c r="I3198" i="2"/>
  <c r="I3197" i="2"/>
  <c r="I3196" i="2"/>
  <c r="I3195" i="2"/>
  <c r="I3194" i="2"/>
  <c r="I3193" i="2"/>
  <c r="I3192" i="2"/>
  <c r="I3191" i="2"/>
  <c r="I3190" i="2"/>
  <c r="I3189" i="2"/>
  <c r="I3188" i="2"/>
  <c r="I3187" i="2"/>
  <c r="I3186" i="2"/>
  <c r="I3185" i="2"/>
  <c r="I3184" i="2"/>
  <c r="I3183" i="2"/>
  <c r="I3182" i="2"/>
  <c r="I3181" i="2"/>
  <c r="I3180" i="2"/>
  <c r="I3179" i="2"/>
  <c r="I3178" i="2"/>
  <c r="I3177" i="2"/>
  <c r="I3176" i="2"/>
  <c r="I3175" i="2"/>
  <c r="I3174" i="2"/>
  <c r="I3173" i="2"/>
  <c r="I3172" i="2"/>
  <c r="I3171" i="2"/>
  <c r="I3170" i="2"/>
  <c r="I3169" i="2"/>
  <c r="I3168" i="2"/>
  <c r="I3167" i="2"/>
  <c r="I3166" i="2"/>
  <c r="I3165" i="2"/>
  <c r="I3164" i="2"/>
  <c r="I3163" i="2"/>
  <c r="I3162" i="2"/>
  <c r="I3161" i="2"/>
  <c r="I3160" i="2"/>
  <c r="I3159" i="2"/>
  <c r="I3158" i="2"/>
  <c r="I3157" i="2"/>
  <c r="I3156" i="2"/>
  <c r="I3155" i="2"/>
  <c r="I3154" i="2"/>
  <c r="I3153" i="2"/>
  <c r="I3152" i="2"/>
  <c r="I3151" i="2"/>
  <c r="I3150" i="2"/>
  <c r="I3149" i="2"/>
  <c r="I3148" i="2"/>
  <c r="I3147" i="2"/>
  <c r="I3146" i="2"/>
  <c r="I3145" i="2"/>
  <c r="I3144" i="2"/>
  <c r="I3143" i="2"/>
  <c r="I3142" i="2"/>
  <c r="I3141" i="2"/>
  <c r="I3140" i="2"/>
  <c r="I3139" i="2"/>
  <c r="I3138" i="2"/>
  <c r="I3137" i="2"/>
  <c r="I3136" i="2"/>
  <c r="I3135" i="2"/>
  <c r="I3134" i="2"/>
  <c r="I3133" i="2"/>
  <c r="I3132" i="2"/>
  <c r="I3131" i="2"/>
  <c r="I3130" i="2"/>
  <c r="I3129" i="2"/>
  <c r="I3128" i="2"/>
  <c r="I3127" i="2"/>
  <c r="I3126" i="2"/>
  <c r="I3125" i="2"/>
  <c r="I3124" i="2"/>
  <c r="I3123" i="2"/>
  <c r="I3122" i="2"/>
  <c r="I3121" i="2"/>
  <c r="I3120" i="2"/>
  <c r="I3119" i="2"/>
  <c r="I3118" i="2"/>
  <c r="I3117" i="2"/>
  <c r="I3116" i="2"/>
  <c r="I3115" i="2"/>
  <c r="I3114" i="2"/>
  <c r="I3113" i="2"/>
  <c r="I3112" i="2"/>
  <c r="I3111" i="2"/>
  <c r="I3110" i="2"/>
  <c r="I3109" i="2"/>
  <c r="I3108" i="2"/>
  <c r="I3107" i="2"/>
  <c r="I3106" i="2"/>
  <c r="I3105" i="2"/>
  <c r="I3104" i="2"/>
  <c r="I3103" i="2"/>
  <c r="I3102" i="2"/>
  <c r="I3101" i="2"/>
  <c r="I3100" i="2"/>
  <c r="I3099" i="2"/>
  <c r="I3098" i="2"/>
  <c r="I3097" i="2"/>
  <c r="I3096" i="2"/>
  <c r="I3095" i="2"/>
  <c r="I3094" i="2"/>
  <c r="I3093" i="2"/>
  <c r="I3092" i="2"/>
  <c r="I3091" i="2"/>
  <c r="I3090" i="2"/>
  <c r="I3089" i="2"/>
  <c r="I3088" i="2"/>
  <c r="I3087" i="2"/>
  <c r="I3086" i="2"/>
  <c r="I3085" i="2"/>
  <c r="I3084" i="2"/>
  <c r="I3083" i="2"/>
  <c r="I3082" i="2"/>
  <c r="I3081" i="2"/>
  <c r="I3080" i="2"/>
  <c r="I3079" i="2"/>
  <c r="I3078" i="2"/>
  <c r="I3077" i="2"/>
  <c r="I3076" i="2"/>
  <c r="I3075" i="2"/>
  <c r="I3074" i="2"/>
  <c r="I3073" i="2"/>
  <c r="I3072" i="2"/>
  <c r="I3071" i="2"/>
  <c r="I3070" i="2"/>
  <c r="I3069" i="2"/>
  <c r="I3068" i="2"/>
  <c r="I3067" i="2"/>
  <c r="I3066" i="2"/>
  <c r="I3065" i="2"/>
  <c r="I3064" i="2"/>
  <c r="I3063" i="2"/>
  <c r="I3062" i="2"/>
  <c r="I3061" i="2"/>
  <c r="I3060" i="2"/>
  <c r="I3059" i="2"/>
  <c r="I3058" i="2"/>
  <c r="I3057" i="2"/>
  <c r="I3056" i="2"/>
  <c r="I3055" i="2"/>
  <c r="I3054" i="2"/>
  <c r="I3053" i="2"/>
  <c r="I3052" i="2"/>
  <c r="I3051" i="2"/>
  <c r="I3050" i="2"/>
  <c r="I3049" i="2"/>
  <c r="I3048" i="2"/>
  <c r="I3047" i="2"/>
  <c r="I3046" i="2"/>
  <c r="I3045" i="2"/>
  <c r="I3044" i="2"/>
  <c r="I3043" i="2"/>
  <c r="I3042" i="2"/>
  <c r="I3041" i="2"/>
  <c r="I3040" i="2"/>
  <c r="I3039" i="2"/>
  <c r="I3038" i="2"/>
  <c r="I3037" i="2"/>
  <c r="I3036" i="2"/>
  <c r="I3035" i="2"/>
  <c r="I3034" i="2"/>
  <c r="I3033" i="2"/>
  <c r="I3032" i="2"/>
  <c r="I3031" i="2"/>
  <c r="I3030" i="2"/>
  <c r="I3029" i="2"/>
  <c r="I3028" i="2"/>
  <c r="I3027" i="2"/>
  <c r="I3026" i="2"/>
  <c r="I3025" i="2"/>
  <c r="I3024" i="2"/>
  <c r="I3023" i="2"/>
  <c r="I3022" i="2"/>
  <c r="I3021" i="2"/>
  <c r="I3020" i="2"/>
  <c r="I3019" i="2"/>
  <c r="I3018" i="2"/>
  <c r="I3017" i="2"/>
  <c r="I3016" i="2"/>
  <c r="I3015" i="2"/>
  <c r="I3014" i="2"/>
  <c r="I3013" i="2"/>
  <c r="I3012" i="2"/>
  <c r="I3011" i="2"/>
  <c r="I3010" i="2"/>
  <c r="I3009" i="2"/>
  <c r="I3008" i="2"/>
  <c r="I3007" i="2"/>
  <c r="I3006" i="2"/>
  <c r="I3005" i="2"/>
  <c r="I3004" i="2"/>
  <c r="I3003" i="2"/>
  <c r="I3002" i="2"/>
  <c r="I3001" i="2"/>
  <c r="I3000" i="2"/>
  <c r="I2999" i="2"/>
  <c r="I2998" i="2"/>
  <c r="I2997" i="2"/>
  <c r="I2996" i="2"/>
  <c r="I2995" i="2"/>
  <c r="I2994" i="2"/>
  <c r="I2993" i="2"/>
  <c r="I2992" i="2"/>
  <c r="I2991" i="2"/>
  <c r="I2990" i="2"/>
  <c r="I2989" i="2"/>
  <c r="I2988" i="2"/>
  <c r="I2987" i="2"/>
  <c r="I2986" i="2"/>
  <c r="I2985" i="2"/>
  <c r="I2984" i="2"/>
  <c r="I2983" i="2"/>
  <c r="I2982" i="2"/>
  <c r="I2981" i="2"/>
  <c r="I2980" i="2"/>
  <c r="I2979" i="2"/>
  <c r="I2978" i="2"/>
  <c r="I2977" i="2"/>
  <c r="I2976" i="2"/>
  <c r="I2975" i="2"/>
  <c r="I2974" i="2"/>
  <c r="I2973" i="2"/>
  <c r="I2972" i="2"/>
  <c r="I2971" i="2"/>
  <c r="I2970" i="2"/>
  <c r="I2969" i="2"/>
  <c r="I2968" i="2"/>
  <c r="I2967" i="2"/>
  <c r="I2966" i="2"/>
  <c r="I2965" i="2"/>
  <c r="I2964" i="2"/>
  <c r="I2963" i="2"/>
  <c r="I2962" i="2"/>
  <c r="I2961" i="2"/>
  <c r="I2960" i="2"/>
  <c r="I2959" i="2"/>
  <c r="I2958" i="2"/>
  <c r="I2957" i="2"/>
  <c r="I2956" i="2"/>
  <c r="I2955" i="2"/>
  <c r="I2954" i="2"/>
  <c r="I2953" i="2"/>
  <c r="I2952" i="2"/>
  <c r="I2951" i="2"/>
  <c r="I2950" i="2"/>
  <c r="I2949" i="2"/>
  <c r="I2948" i="2"/>
  <c r="I2947" i="2"/>
  <c r="I2946" i="2"/>
  <c r="I2945" i="2"/>
  <c r="I2944" i="2"/>
  <c r="I2943" i="2"/>
  <c r="I2942" i="2"/>
  <c r="I2941" i="2"/>
  <c r="I2940" i="2"/>
  <c r="I2939" i="2"/>
  <c r="I2938" i="2"/>
  <c r="I2937" i="2"/>
  <c r="I2936" i="2"/>
  <c r="I2935" i="2"/>
  <c r="I2934" i="2"/>
  <c r="I2933" i="2"/>
  <c r="I2932" i="2"/>
  <c r="I2931" i="2"/>
  <c r="I2930" i="2"/>
  <c r="I2929" i="2"/>
  <c r="I2928" i="2"/>
  <c r="I2927" i="2"/>
  <c r="I2926" i="2"/>
  <c r="I2925" i="2"/>
  <c r="I2924" i="2"/>
  <c r="I2923" i="2"/>
  <c r="I2922" i="2"/>
  <c r="I2921" i="2"/>
  <c r="I2920" i="2"/>
  <c r="I2919" i="2"/>
  <c r="I2918" i="2"/>
  <c r="I2917" i="2"/>
  <c r="I2916" i="2"/>
  <c r="I2915" i="2"/>
  <c r="I2914" i="2"/>
  <c r="I2913" i="2"/>
  <c r="I2912" i="2"/>
  <c r="I2911" i="2"/>
  <c r="I2910" i="2"/>
  <c r="I2909" i="2"/>
  <c r="I2908" i="2"/>
  <c r="I2907" i="2"/>
  <c r="I2906" i="2"/>
  <c r="I2905" i="2"/>
  <c r="I2904" i="2"/>
  <c r="I2903" i="2"/>
  <c r="I2902" i="2"/>
  <c r="I2901" i="2"/>
  <c r="I2900" i="2"/>
  <c r="I2899" i="2"/>
  <c r="I2898" i="2"/>
  <c r="I2897" i="2"/>
  <c r="I2896" i="2"/>
  <c r="I2895" i="2"/>
  <c r="I2894" i="2"/>
  <c r="I2893" i="2"/>
  <c r="I2892" i="2"/>
  <c r="I2891" i="2"/>
  <c r="I2890" i="2"/>
  <c r="I2889" i="2"/>
  <c r="I2888" i="2"/>
  <c r="I2887" i="2"/>
  <c r="I2886" i="2"/>
  <c r="I2885" i="2"/>
  <c r="I2884" i="2"/>
  <c r="I2883" i="2"/>
  <c r="I2882" i="2"/>
  <c r="I2881" i="2"/>
  <c r="I2880" i="2"/>
  <c r="I2879" i="2"/>
  <c r="I2878" i="2"/>
  <c r="I2877" i="2"/>
  <c r="I2876" i="2"/>
  <c r="I2875" i="2"/>
  <c r="I2874" i="2"/>
  <c r="I2873" i="2"/>
  <c r="I2872" i="2"/>
  <c r="I2871" i="2"/>
  <c r="I2870" i="2"/>
  <c r="I2869" i="2"/>
  <c r="I2868" i="2"/>
  <c r="I2867" i="2"/>
  <c r="I2866" i="2"/>
  <c r="I2865" i="2"/>
  <c r="I2864" i="2"/>
  <c r="I2863" i="2"/>
  <c r="I2862" i="2"/>
  <c r="I2861" i="2"/>
  <c r="I2860" i="2"/>
  <c r="I2859" i="2"/>
  <c r="I2858" i="2"/>
  <c r="I2857" i="2"/>
  <c r="I2856" i="2"/>
  <c r="I2855" i="2"/>
  <c r="I2854" i="2"/>
  <c r="I2853" i="2"/>
  <c r="I2852" i="2"/>
  <c r="I2851" i="2"/>
  <c r="I2850" i="2"/>
  <c r="I2849" i="2"/>
  <c r="I2848" i="2"/>
  <c r="I2847" i="2"/>
  <c r="I2846" i="2"/>
  <c r="I2845" i="2"/>
  <c r="I2844" i="2"/>
  <c r="I2843" i="2"/>
  <c r="I2842" i="2"/>
  <c r="I2841" i="2"/>
  <c r="I2840" i="2"/>
  <c r="I2839" i="2"/>
  <c r="I2838" i="2"/>
  <c r="I2837" i="2"/>
  <c r="I2836" i="2"/>
  <c r="I2835" i="2"/>
  <c r="I2834" i="2"/>
  <c r="I2833" i="2"/>
  <c r="I2832" i="2"/>
  <c r="I2831" i="2"/>
  <c r="I2830" i="2"/>
  <c r="I2829" i="2"/>
  <c r="I2828" i="2"/>
  <c r="I2827" i="2"/>
  <c r="I2826" i="2"/>
  <c r="I2825" i="2"/>
  <c r="I2824" i="2"/>
  <c r="I2823" i="2"/>
  <c r="I2822" i="2"/>
  <c r="I2821" i="2"/>
  <c r="I2820" i="2"/>
  <c r="I2819" i="2"/>
  <c r="I2818" i="2"/>
  <c r="I2817" i="2"/>
  <c r="I2816" i="2"/>
  <c r="I2815" i="2"/>
  <c r="I2814" i="2"/>
  <c r="I2813" i="2"/>
  <c r="I2812" i="2"/>
  <c r="I2811" i="2"/>
  <c r="I2810" i="2"/>
  <c r="I2809" i="2"/>
  <c r="I2808" i="2"/>
  <c r="I2807" i="2"/>
  <c r="I2806" i="2"/>
  <c r="I2805" i="2"/>
  <c r="I2804" i="2"/>
  <c r="I2803" i="2"/>
  <c r="I2802" i="2"/>
  <c r="I2801" i="2"/>
  <c r="I2800" i="2"/>
  <c r="I2799" i="2"/>
  <c r="I2798" i="2"/>
  <c r="I2797" i="2"/>
  <c r="I2796" i="2"/>
  <c r="I2795" i="2"/>
  <c r="I2794" i="2"/>
  <c r="I2793" i="2"/>
  <c r="I2792" i="2"/>
  <c r="I2791" i="2"/>
  <c r="I2790" i="2"/>
  <c r="I2789" i="2"/>
  <c r="I2788" i="2"/>
  <c r="I2787" i="2"/>
  <c r="I2786" i="2"/>
  <c r="I2785" i="2"/>
  <c r="I2784" i="2"/>
  <c r="I2783" i="2"/>
  <c r="I2782" i="2"/>
  <c r="I2781" i="2"/>
  <c r="I2780" i="2"/>
  <c r="I2779" i="2"/>
  <c r="I2778" i="2"/>
  <c r="I2777" i="2"/>
  <c r="I2776" i="2"/>
  <c r="I2775" i="2"/>
  <c r="I2774" i="2"/>
  <c r="I2773" i="2"/>
  <c r="I2772" i="2"/>
  <c r="I2771" i="2"/>
  <c r="I2770" i="2"/>
  <c r="I2769" i="2"/>
  <c r="I2768" i="2"/>
  <c r="I2767" i="2"/>
  <c r="I2766" i="2"/>
  <c r="I2765" i="2"/>
  <c r="I2764" i="2"/>
  <c r="I2763" i="2"/>
  <c r="I2762" i="2"/>
  <c r="I2761" i="2"/>
  <c r="I2760" i="2"/>
  <c r="I2759" i="2"/>
  <c r="I2758" i="2"/>
  <c r="I2757" i="2"/>
  <c r="I2756" i="2"/>
  <c r="I2755" i="2"/>
  <c r="I2754" i="2"/>
  <c r="I2753" i="2"/>
  <c r="I2752" i="2"/>
  <c r="I2751" i="2"/>
  <c r="I2750" i="2"/>
  <c r="I2749" i="2"/>
  <c r="I2748" i="2"/>
  <c r="I2747" i="2"/>
  <c r="I2746" i="2"/>
  <c r="I2745" i="2"/>
  <c r="I2744" i="2"/>
  <c r="I2743" i="2"/>
  <c r="I2742" i="2"/>
  <c r="I2741" i="2"/>
  <c r="I2740" i="2"/>
  <c r="I2739" i="2"/>
  <c r="I2738" i="2"/>
  <c r="I2737" i="2"/>
  <c r="I2736" i="2"/>
  <c r="I2735" i="2"/>
  <c r="I2734" i="2"/>
  <c r="I2733" i="2"/>
  <c r="I2732" i="2"/>
  <c r="I2731" i="2"/>
  <c r="I2730" i="2"/>
  <c r="I2729" i="2"/>
  <c r="I2728" i="2"/>
  <c r="I2727" i="2"/>
  <c r="I2726" i="2"/>
  <c r="I2725" i="2"/>
  <c r="I2724" i="2"/>
  <c r="I2723" i="2"/>
  <c r="I2722" i="2"/>
  <c r="I2721" i="2"/>
  <c r="I2720" i="2"/>
  <c r="I2719" i="2"/>
  <c r="I2718" i="2"/>
  <c r="I2717" i="2"/>
  <c r="I2716" i="2"/>
  <c r="I2715" i="2"/>
  <c r="I2714" i="2"/>
  <c r="I2713" i="2"/>
  <c r="I2712" i="2"/>
  <c r="I2711" i="2"/>
  <c r="I2710" i="2"/>
  <c r="I2709" i="2"/>
  <c r="I2708" i="2"/>
  <c r="I2707" i="2"/>
  <c r="I2706" i="2"/>
  <c r="I2705" i="2"/>
  <c r="I2704" i="2"/>
  <c r="I2703" i="2"/>
  <c r="I2702" i="2"/>
  <c r="I2701" i="2"/>
  <c r="I2700" i="2"/>
  <c r="I2699" i="2"/>
  <c r="I2698" i="2"/>
  <c r="I2697" i="2"/>
  <c r="I2696" i="2"/>
  <c r="I2695" i="2"/>
  <c r="I2694" i="2"/>
  <c r="I2693" i="2"/>
  <c r="I2692" i="2"/>
  <c r="I2691" i="2"/>
  <c r="I2690" i="2"/>
  <c r="I2689" i="2"/>
  <c r="I2688" i="2"/>
  <c r="I2687" i="2"/>
  <c r="I2686" i="2"/>
  <c r="I2685" i="2"/>
  <c r="I2684" i="2"/>
  <c r="I2683" i="2"/>
  <c r="I2682" i="2"/>
  <c r="I2681" i="2"/>
  <c r="I2680" i="2"/>
  <c r="I2679" i="2"/>
  <c r="I2678" i="2"/>
  <c r="I2677" i="2"/>
  <c r="I2676" i="2"/>
  <c r="I2675" i="2"/>
  <c r="I2674" i="2"/>
  <c r="I2673" i="2"/>
  <c r="I2672" i="2"/>
  <c r="I2671" i="2"/>
  <c r="I2670" i="2"/>
  <c r="I2669" i="2"/>
  <c r="I2668" i="2"/>
  <c r="I2667" i="2"/>
  <c r="I2666" i="2"/>
  <c r="I2665" i="2"/>
  <c r="I2664" i="2"/>
  <c r="I2663" i="2"/>
  <c r="I2662" i="2"/>
  <c r="I2661" i="2"/>
  <c r="I2660" i="2"/>
  <c r="I2659" i="2"/>
  <c r="I2658" i="2"/>
  <c r="I2657" i="2"/>
  <c r="I2656" i="2"/>
  <c r="I2655" i="2"/>
  <c r="I2654" i="2"/>
  <c r="I2653" i="2"/>
  <c r="I2652" i="2"/>
  <c r="I2651" i="2"/>
  <c r="I2650" i="2"/>
  <c r="I2649" i="2"/>
  <c r="I2648" i="2"/>
  <c r="I2647" i="2"/>
  <c r="I2646" i="2"/>
  <c r="I2645" i="2"/>
  <c r="I2644" i="2"/>
  <c r="I2643" i="2"/>
  <c r="I2642" i="2"/>
  <c r="I2641" i="2"/>
  <c r="I2640" i="2"/>
  <c r="I2639" i="2"/>
  <c r="I2638" i="2"/>
  <c r="I2637" i="2"/>
  <c r="I2636" i="2"/>
  <c r="I2635" i="2"/>
  <c r="I2634" i="2"/>
  <c r="I2633" i="2"/>
  <c r="I2632" i="2"/>
  <c r="I2631" i="2"/>
  <c r="I2630" i="2"/>
  <c r="I2629" i="2"/>
  <c r="I2628" i="2"/>
  <c r="I2627" i="2"/>
  <c r="I2626" i="2"/>
  <c r="I2625" i="2"/>
  <c r="I2624" i="2"/>
  <c r="I2623" i="2"/>
  <c r="I2622" i="2"/>
  <c r="I2621" i="2"/>
  <c r="I2620" i="2"/>
  <c r="I2619" i="2"/>
  <c r="I2618" i="2"/>
  <c r="I2617" i="2"/>
  <c r="I2616" i="2"/>
  <c r="I2615" i="2"/>
  <c r="I2614" i="2"/>
  <c r="I2613" i="2"/>
  <c r="I2612" i="2"/>
  <c r="I2611" i="2"/>
  <c r="I2610" i="2"/>
  <c r="I2609" i="2"/>
  <c r="I2608" i="2"/>
  <c r="I2607" i="2"/>
  <c r="I2606" i="2"/>
  <c r="I2605" i="2"/>
  <c r="I2604" i="2"/>
  <c r="I2603" i="2"/>
  <c r="I2602" i="2"/>
  <c r="I2601" i="2"/>
  <c r="I2600" i="2"/>
  <c r="I2599" i="2"/>
  <c r="I2598" i="2"/>
  <c r="I2597" i="2"/>
  <c r="I2596" i="2"/>
  <c r="I2595" i="2"/>
  <c r="I2594" i="2"/>
  <c r="I2593" i="2"/>
  <c r="I2592" i="2"/>
  <c r="I2591" i="2"/>
  <c r="I2590" i="2"/>
  <c r="I2589" i="2"/>
  <c r="I2588" i="2"/>
  <c r="I2587" i="2"/>
  <c r="I2586" i="2"/>
  <c r="I2585" i="2"/>
  <c r="I2584" i="2"/>
  <c r="I2583" i="2"/>
  <c r="I2582" i="2"/>
  <c r="I2581" i="2"/>
  <c r="I2580" i="2"/>
  <c r="I2579" i="2"/>
  <c r="I2578" i="2"/>
  <c r="I2577" i="2"/>
  <c r="I2576" i="2"/>
  <c r="I2575" i="2"/>
  <c r="I2574" i="2"/>
  <c r="I2573" i="2"/>
  <c r="I2572" i="2"/>
  <c r="I2571" i="2"/>
  <c r="I2570" i="2"/>
  <c r="I2569" i="2"/>
  <c r="I2568" i="2"/>
  <c r="I2567" i="2"/>
  <c r="I2566" i="2"/>
  <c r="I2565" i="2"/>
  <c r="I2564" i="2"/>
  <c r="I2563" i="2"/>
  <c r="I2562" i="2"/>
  <c r="I2561" i="2"/>
  <c r="I2560" i="2"/>
  <c r="I2559" i="2"/>
  <c r="I2558" i="2"/>
  <c r="I2557" i="2"/>
  <c r="I2556" i="2"/>
  <c r="I2555" i="2"/>
  <c r="I2554" i="2"/>
  <c r="I2553" i="2"/>
  <c r="I2552" i="2"/>
  <c r="I2551" i="2"/>
  <c r="I2550" i="2"/>
  <c r="I2549" i="2"/>
  <c r="I2548" i="2"/>
  <c r="I2547" i="2"/>
  <c r="I2546" i="2"/>
  <c r="I2545" i="2"/>
  <c r="I2544" i="2"/>
  <c r="I2543" i="2"/>
  <c r="I2542" i="2"/>
  <c r="I2541" i="2"/>
  <c r="I2540" i="2"/>
  <c r="I2539" i="2"/>
  <c r="I2538" i="2"/>
  <c r="I2537" i="2"/>
  <c r="I2536" i="2"/>
  <c r="I2535" i="2"/>
  <c r="I2534" i="2"/>
  <c r="I2533" i="2"/>
  <c r="I2532" i="2"/>
  <c r="I2531" i="2"/>
  <c r="I2530" i="2"/>
  <c r="I2529" i="2"/>
  <c r="I2528" i="2"/>
  <c r="I2527" i="2"/>
  <c r="I2526" i="2"/>
  <c r="I2525" i="2"/>
  <c r="I2524" i="2"/>
  <c r="I2523" i="2"/>
  <c r="I2522" i="2"/>
  <c r="I2521" i="2"/>
  <c r="I2520" i="2"/>
  <c r="I2519" i="2"/>
  <c r="I2518" i="2"/>
  <c r="I2517" i="2"/>
  <c r="I2516" i="2"/>
  <c r="I2515" i="2"/>
  <c r="I2514" i="2"/>
  <c r="I2513" i="2"/>
  <c r="I2512" i="2"/>
  <c r="I2511" i="2"/>
  <c r="I2510" i="2"/>
  <c r="I2509" i="2"/>
  <c r="I2508" i="2"/>
  <c r="I2507" i="2"/>
  <c r="I2506" i="2"/>
  <c r="I2505" i="2"/>
  <c r="I2504" i="2"/>
  <c r="I2503" i="2"/>
  <c r="I2502" i="2"/>
  <c r="I2501" i="2"/>
  <c r="I2500" i="2"/>
  <c r="I2499" i="2"/>
  <c r="I2498" i="2"/>
  <c r="I2497" i="2"/>
  <c r="I2496" i="2"/>
  <c r="I2495" i="2"/>
  <c r="I2494" i="2"/>
  <c r="I2493" i="2"/>
  <c r="I2492" i="2"/>
  <c r="I2491" i="2"/>
  <c r="I2490" i="2"/>
  <c r="I2489" i="2"/>
  <c r="I2488" i="2"/>
  <c r="I2487" i="2"/>
  <c r="I2486" i="2"/>
  <c r="I2485" i="2"/>
  <c r="I2484" i="2"/>
  <c r="I2483" i="2"/>
  <c r="I2482" i="2"/>
  <c r="I2481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2428" i="2"/>
  <c r="I2427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2393" i="2"/>
  <c r="I2392" i="2"/>
  <c r="I2391" i="2"/>
  <c r="I2390" i="2"/>
  <c r="I2389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2366" i="2"/>
  <c r="I2365" i="2"/>
  <c r="I2364" i="2"/>
  <c r="I2363" i="2"/>
  <c r="I2362" i="2"/>
  <c r="I2361" i="2"/>
  <c r="I2360" i="2"/>
  <c r="I2359" i="2"/>
  <c r="I2358" i="2"/>
  <c r="I2357" i="2"/>
  <c r="I2356" i="2"/>
  <c r="I2355" i="2"/>
  <c r="I2354" i="2"/>
  <c r="I2353" i="2"/>
  <c r="I2352" i="2"/>
  <c r="I2351" i="2"/>
  <c r="I2350" i="2"/>
  <c r="I2349" i="2"/>
  <c r="I2348" i="2"/>
  <c r="I2347" i="2"/>
  <c r="I2346" i="2"/>
  <c r="I2345" i="2"/>
  <c r="I2344" i="2"/>
  <c r="I2343" i="2"/>
  <c r="I2342" i="2"/>
  <c r="I2341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2032" i="2"/>
  <c r="I2031" i="2"/>
  <c r="I2030" i="2"/>
  <c r="I2029" i="2"/>
  <c r="I2028" i="2"/>
  <c r="I2027" i="2"/>
  <c r="I2026" i="2"/>
  <c r="I2025" i="2"/>
  <c r="I2024" i="2"/>
  <c r="I2023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358" i="2"/>
  <c r="B2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36" i="1"/>
  <c r="B37" i="1"/>
  <c r="E1299" i="4" l="1"/>
  <c r="E2070" i="4"/>
  <c r="E2772" i="4"/>
  <c r="E2796" i="4"/>
  <c r="E2814" i="4"/>
  <c r="E2838" i="4"/>
  <c r="E2856" i="4"/>
  <c r="E3270" i="4"/>
  <c r="E3300" i="4"/>
  <c r="E3822" i="4"/>
  <c r="E4089" i="4"/>
  <c r="E4098" i="4"/>
  <c r="E4185" i="4"/>
  <c r="E4194" i="4"/>
  <c r="E4224" i="4"/>
  <c r="E4326" i="4"/>
  <c r="E4362" i="4"/>
  <c r="E4386" i="4"/>
  <c r="E4431" i="4"/>
  <c r="E4434" i="4"/>
  <c r="E4440" i="4"/>
  <c r="E4473" i="4"/>
  <c r="E4521" i="4"/>
  <c r="E4587" i="4"/>
  <c r="E1446" i="4"/>
  <c r="E1458" i="4"/>
  <c r="E1461" i="4"/>
  <c r="E1467" i="4"/>
  <c r="E1482" i="4"/>
  <c r="E1491" i="4"/>
  <c r="E1494" i="4"/>
  <c r="E1599" i="4"/>
  <c r="E1893" i="4"/>
  <c r="E1917" i="4"/>
  <c r="E1929" i="4"/>
  <c r="E1941" i="4"/>
  <c r="E2028" i="4"/>
  <c r="E2031" i="4"/>
  <c r="E3831" i="4"/>
  <c r="E3867" i="4"/>
  <c r="E3876" i="4"/>
  <c r="E3885" i="4"/>
  <c r="E3909" i="4"/>
  <c r="E2094" i="4"/>
  <c r="E3780" i="4"/>
  <c r="E799" i="4"/>
  <c r="E1117" i="4"/>
  <c r="E1258" i="4"/>
  <c r="E2194" i="4"/>
  <c r="E2293" i="4"/>
  <c r="E3085" i="4"/>
  <c r="E3250" i="4"/>
  <c r="E3685" i="4"/>
  <c r="E3733" i="4"/>
  <c r="E3745" i="4"/>
  <c r="E3748" i="4"/>
  <c r="E3829" i="4"/>
  <c r="E3841" i="4"/>
  <c r="E3925" i="4"/>
  <c r="E4420" i="4"/>
  <c r="E4477" i="4"/>
  <c r="E2140" i="4"/>
  <c r="E785" i="4"/>
  <c r="E1253" i="4"/>
  <c r="E2147" i="4"/>
  <c r="E2336" i="4"/>
  <c r="E3317" i="4"/>
  <c r="E3323" i="4"/>
  <c r="E3353" i="4"/>
  <c r="E3794" i="4"/>
  <c r="E3893" i="4"/>
  <c r="E3896" i="4"/>
  <c r="E3941" i="4"/>
  <c r="E1325" i="4"/>
  <c r="E1053" i="4"/>
  <c r="E1251" i="4"/>
  <c r="E1263" i="4"/>
  <c r="E1266" i="4"/>
  <c r="E1278" i="4"/>
  <c r="E1369" i="4"/>
  <c r="E1375" i="4"/>
  <c r="E1765" i="4"/>
  <c r="E1777" i="4"/>
  <c r="E1789" i="4"/>
  <c r="E1849" i="4"/>
  <c r="E2280" i="4"/>
  <c r="E2337" i="4"/>
  <c r="E2388" i="4"/>
  <c r="E2436" i="4"/>
  <c r="E2454" i="4"/>
  <c r="E2460" i="4"/>
  <c r="E2532" i="4"/>
  <c r="E2550" i="4"/>
  <c r="E2556" i="4"/>
  <c r="E2568" i="4"/>
  <c r="E2574" i="4"/>
  <c r="E2586" i="4"/>
  <c r="E2592" i="4"/>
  <c r="E2628" i="4"/>
  <c r="E2634" i="4"/>
  <c r="E2646" i="4"/>
  <c r="E2682" i="4"/>
  <c r="E2694" i="4"/>
  <c r="E2724" i="4"/>
  <c r="E2730" i="4"/>
  <c r="E2742" i="4"/>
  <c r="E806" i="4"/>
  <c r="E941" i="4"/>
  <c r="E1013" i="4"/>
  <c r="E1289" i="4"/>
  <c r="E1292" i="4"/>
  <c r="E1301" i="4"/>
  <c r="E1313" i="4"/>
  <c r="E1316" i="4"/>
  <c r="E2098" i="4"/>
  <c r="E2104" i="4"/>
  <c r="E2122" i="4"/>
  <c r="E2128" i="4"/>
  <c r="E2152" i="4"/>
  <c r="E2170" i="4"/>
  <c r="E1193" i="4"/>
  <c r="E1697" i="4"/>
  <c r="E2890" i="4"/>
  <c r="E2896" i="4"/>
  <c r="E795" i="4"/>
  <c r="E1125" i="4"/>
  <c r="E1194" i="4"/>
  <c r="E1218" i="4"/>
  <c r="E1221" i="4"/>
  <c r="E1317" i="4"/>
  <c r="E1601" i="4"/>
  <c r="E2084" i="4"/>
  <c r="E2087" i="4"/>
  <c r="E2108" i="4"/>
  <c r="E2111" i="4"/>
  <c r="E2353" i="4"/>
  <c r="E2413" i="4"/>
  <c r="E2422" i="4"/>
  <c r="E2848" i="4"/>
  <c r="E2282" i="4"/>
  <c r="E1434" i="4"/>
  <c r="E1518" i="4"/>
  <c r="E1527" i="4"/>
  <c r="E1563" i="4"/>
  <c r="E1590" i="4"/>
  <c r="E1992" i="4"/>
  <c r="E2177" i="4"/>
  <c r="E2210" i="4"/>
  <c r="E2216" i="4"/>
  <c r="E2270" i="4"/>
  <c r="E739" i="4"/>
  <c r="E748" i="4"/>
  <c r="E775" i="4"/>
  <c r="E778" i="4"/>
  <c r="E820" i="4"/>
  <c r="E997" i="4"/>
  <c r="E1566" i="4"/>
  <c r="E1977" i="4"/>
  <c r="E2046" i="4"/>
  <c r="E2055" i="4"/>
  <c r="E2079" i="4"/>
  <c r="E2142" i="4"/>
  <c r="E2411" i="4"/>
  <c r="E2414" i="4"/>
  <c r="E2498" i="4"/>
  <c r="E2510" i="4"/>
  <c r="E2624" i="4"/>
  <c r="E805" i="4"/>
  <c r="E1303" i="4"/>
  <c r="E1306" i="4"/>
  <c r="E1330" i="4"/>
  <c r="E2103" i="4"/>
  <c r="E2166" i="4"/>
  <c r="E3373" i="4"/>
  <c r="E3397" i="4"/>
  <c r="E3469" i="4"/>
  <c r="E3481" i="4"/>
  <c r="E3493" i="4"/>
  <c r="E3757" i="4"/>
  <c r="E3769" i="4"/>
  <c r="E3778" i="4"/>
  <c r="E3834" i="4"/>
  <c r="E4110" i="4"/>
  <c r="E4113" i="4"/>
  <c r="E4122" i="4"/>
  <c r="E4134" i="4"/>
  <c r="E4158" i="4"/>
  <c r="E4245" i="4"/>
  <c r="E4314" i="4"/>
  <c r="E4446" i="4"/>
  <c r="E4560" i="4"/>
  <c r="E4688" i="4"/>
  <c r="E4691" i="4"/>
  <c r="E4702" i="4"/>
  <c r="E4735" i="4"/>
  <c r="E4746" i="4"/>
  <c r="E4770" i="4"/>
  <c r="E4788" i="4"/>
  <c r="E3349" i="4"/>
  <c r="E2945" i="4"/>
  <c r="E3041" i="4"/>
  <c r="E3101" i="4"/>
  <c r="E3206" i="4"/>
  <c r="E3254" i="4"/>
  <c r="E3589" i="4"/>
  <c r="E3661" i="4"/>
  <c r="E3853" i="4"/>
  <c r="E3865" i="4"/>
  <c r="E3901" i="4"/>
  <c r="E3910" i="4"/>
  <c r="E3913" i="4"/>
  <c r="E3949" i="4"/>
  <c r="E3958" i="4"/>
  <c r="E3979" i="4"/>
  <c r="E4625" i="4"/>
  <c r="E4639" i="4"/>
  <c r="E4650" i="4"/>
  <c r="E4661" i="4"/>
  <c r="E4664" i="4"/>
  <c r="E4708" i="4"/>
  <c r="E4730" i="4"/>
  <c r="E4738" i="4"/>
  <c r="E4786" i="4"/>
  <c r="E3389" i="4"/>
  <c r="E4525" i="4"/>
  <c r="E4667" i="4"/>
  <c r="E4678" i="4"/>
  <c r="E4711" i="4"/>
  <c r="E4733" i="4"/>
  <c r="E4402" i="4"/>
  <c r="E4405" i="4"/>
  <c r="E2178" i="4"/>
  <c r="E2184" i="4"/>
  <c r="E2202" i="4"/>
  <c r="E2262" i="4"/>
  <c r="E2265" i="4"/>
  <c r="E3605" i="4"/>
  <c r="E3611" i="4"/>
  <c r="E3635" i="4"/>
  <c r="E3641" i="4"/>
  <c r="E3653" i="4"/>
  <c r="E3779" i="4"/>
  <c r="E4609" i="4"/>
  <c r="E4634" i="4"/>
  <c r="E4648" i="4"/>
  <c r="E4673" i="4"/>
  <c r="E4706" i="4"/>
  <c r="E4725" i="4"/>
  <c r="E4739" i="4"/>
  <c r="E4750" i="4"/>
  <c r="E3258" i="4"/>
  <c r="E3695" i="4"/>
  <c r="E3704" i="4"/>
  <c r="E3707" i="4"/>
  <c r="E3731" i="4"/>
  <c r="E3743" i="4"/>
  <c r="E3800" i="4"/>
  <c r="E3818" i="4"/>
  <c r="E3833" i="4"/>
  <c r="E3842" i="4"/>
  <c r="E3854" i="4"/>
  <c r="E3857" i="4"/>
  <c r="E3890" i="4"/>
  <c r="E3917" i="4"/>
  <c r="E3926" i="4"/>
  <c r="E3929" i="4"/>
  <c r="E3950" i="4"/>
  <c r="E3953" i="4"/>
  <c r="E4623" i="4"/>
  <c r="E4626" i="4"/>
  <c r="E4637" i="4"/>
  <c r="E4640" i="4"/>
  <c r="E4687" i="4"/>
  <c r="E4695" i="4"/>
  <c r="E4698" i="4"/>
  <c r="E4709" i="4"/>
  <c r="E4753" i="4"/>
  <c r="E5208" i="4"/>
  <c r="E5226" i="4"/>
  <c r="E5244" i="4"/>
  <c r="E5262" i="4"/>
  <c r="E3288" i="4"/>
  <c r="E3600" i="4"/>
  <c r="E3648" i="4"/>
  <c r="E3830" i="4"/>
  <c r="E3881" i="4"/>
  <c r="E4331" i="4"/>
  <c r="E4334" i="4"/>
  <c r="E4382" i="4"/>
  <c r="E4574" i="4"/>
  <c r="E4580" i="4"/>
  <c r="E1997" i="4"/>
  <c r="E2021" i="4"/>
  <c r="E2074" i="4"/>
  <c r="E2077" i="4"/>
  <c r="E2116" i="4"/>
  <c r="E2155" i="4"/>
  <c r="E2269" i="4"/>
  <c r="E2278" i="4"/>
  <c r="E3456" i="4"/>
  <c r="E3552" i="4"/>
  <c r="E3750" i="4"/>
  <c r="E3810" i="4"/>
  <c r="E3816" i="4"/>
  <c r="E4238" i="4"/>
  <c r="E4442" i="4"/>
  <c r="E4454" i="4"/>
  <c r="E4610" i="4"/>
  <c r="E4618" i="4"/>
  <c r="E4671" i="4"/>
  <c r="E4674" i="4"/>
  <c r="E4715" i="4"/>
  <c r="E4726" i="4"/>
  <c r="E4740" i="4"/>
  <c r="E5175" i="4"/>
  <c r="E3798" i="4"/>
  <c r="E3849" i="4"/>
  <c r="E3894" i="4"/>
  <c r="E3918" i="4"/>
  <c r="E3921" i="4"/>
  <c r="E3933" i="4"/>
  <c r="E3942" i="4"/>
  <c r="E3945" i="4"/>
  <c r="E3957" i="4"/>
  <c r="E4613" i="4"/>
  <c r="E4624" i="4"/>
  <c r="E4685" i="4"/>
  <c r="E4696" i="4"/>
  <c r="E4759" i="4"/>
  <c r="E5713" i="4"/>
  <c r="E5764" i="4"/>
  <c r="E5791" i="4"/>
  <c r="E5663" i="4"/>
  <c r="E5669" i="4"/>
  <c r="E5811" i="4"/>
  <c r="E5822" i="4"/>
  <c r="E5642" i="4"/>
  <c r="E5658" i="4"/>
  <c r="E5683" i="4"/>
  <c r="E5653" i="4"/>
  <c r="E5664" i="4"/>
  <c r="E5714" i="4"/>
  <c r="E5719" i="4"/>
  <c r="E5634" i="4"/>
  <c r="E5670" i="4"/>
  <c r="E5717" i="4"/>
  <c r="E5798" i="4"/>
  <c r="E5823" i="4"/>
  <c r="E5834" i="4"/>
  <c r="E5752" i="4"/>
  <c r="E5771" i="4"/>
  <c r="E5801" i="4"/>
  <c r="E5826" i="4"/>
  <c r="E5837" i="4"/>
  <c r="E5880" i="4"/>
  <c r="E5883" i="4"/>
  <c r="E5886" i="4"/>
  <c r="E5909" i="4"/>
  <c r="E5701" i="4"/>
  <c r="E5635" i="4"/>
  <c r="E5679" i="4"/>
  <c r="E5693" i="4"/>
  <c r="E5742" i="4"/>
  <c r="E5799" i="4"/>
  <c r="E5810" i="4"/>
  <c r="E5835" i="4"/>
  <c r="E6335" i="4"/>
  <c r="E6292" i="4"/>
  <c r="E6333" i="4"/>
  <c r="E6366" i="4"/>
  <c r="E6428" i="4"/>
  <c r="E6552" i="4"/>
  <c r="E6169" i="4"/>
  <c r="E6184" i="4"/>
  <c r="E6229" i="4"/>
  <c r="E6247" i="4"/>
  <c r="E6260" i="4"/>
  <c r="E6268" i="4"/>
  <c r="E6276" i="4"/>
  <c r="E6284" i="4"/>
  <c r="E6462" i="4"/>
  <c r="E6677" i="4"/>
  <c r="E6741" i="4"/>
  <c r="E6157" i="4"/>
  <c r="E6172" i="4"/>
  <c r="E6232" i="4"/>
  <c r="E6250" i="4"/>
  <c r="E6350" i="4"/>
  <c r="E6361" i="4"/>
  <c r="E6395" i="4"/>
  <c r="E6454" i="4"/>
  <c r="E6558" i="4"/>
  <c r="E5743" i="4"/>
  <c r="E6145" i="4"/>
  <c r="E6160" i="4"/>
  <c r="E6217" i="4"/>
  <c r="E6235" i="4"/>
  <c r="E6253" i="4"/>
  <c r="E6315" i="4"/>
  <c r="E6318" i="4"/>
  <c r="E6329" i="4"/>
  <c r="E6337" i="4"/>
  <c r="E6379" i="4"/>
  <c r="E6765" i="4"/>
  <c r="E6359" i="4"/>
  <c r="E5687" i="4"/>
  <c r="E5690" i="4"/>
  <c r="E5706" i="4"/>
  <c r="E5712" i="4"/>
  <c r="E6193" i="4"/>
  <c r="E6208" i="4"/>
  <c r="E6223" i="4"/>
  <c r="E6241" i="4"/>
  <c r="E6357" i="4"/>
  <c r="E6436" i="4"/>
  <c r="E6461" i="4"/>
  <c r="E6626" i="4"/>
  <c r="E6309" i="4"/>
  <c r="E6328" i="4"/>
  <c r="E6339" i="4"/>
  <c r="E6344" i="4"/>
  <c r="E6363" i="4"/>
  <c r="E6371" i="4"/>
  <c r="E6596" i="4"/>
  <c r="E6601" i="4"/>
  <c r="E6610" i="4"/>
  <c r="E6616" i="4"/>
  <c r="E6624" i="4"/>
  <c r="E6649" i="4"/>
  <c r="E6658" i="4"/>
  <c r="E6675" i="4"/>
  <c r="E6703" i="4"/>
  <c r="E6747" i="4"/>
  <c r="E6755" i="4"/>
  <c r="E6850" i="4"/>
  <c r="E6906" i="4"/>
  <c r="E6917" i="4"/>
  <c r="E6920" i="4"/>
  <c r="E6928" i="4"/>
  <c r="E7096" i="4"/>
  <c r="E7127" i="4"/>
  <c r="E7144" i="4"/>
  <c r="E6304" i="4"/>
  <c r="E6312" i="4"/>
  <c r="E6320" i="4"/>
  <c r="E6331" i="4"/>
  <c r="E6347" i="4"/>
  <c r="E6377" i="4"/>
  <c r="E6467" i="4"/>
  <c r="E6501" i="4"/>
  <c r="E6519" i="4"/>
  <c r="E6563" i="4"/>
  <c r="E6579" i="4"/>
  <c r="E6627" i="4"/>
  <c r="E6644" i="4"/>
  <c r="E6664" i="4"/>
  <c r="E6717" i="4"/>
  <c r="E6731" i="4"/>
  <c r="E6739" i="4"/>
  <c r="E6819" i="4"/>
  <c r="E6827" i="4"/>
  <c r="E6845" i="4"/>
  <c r="E7099" i="4"/>
  <c r="E7116" i="4"/>
  <c r="E6444" i="4"/>
  <c r="E6588" i="4"/>
  <c r="E6599" i="4"/>
  <c r="E6647" i="4"/>
  <c r="E6695" i="4"/>
  <c r="E6491" i="4"/>
  <c r="E6509" i="4"/>
  <c r="E6517" i="4"/>
  <c r="E6535" i="4"/>
  <c r="E6591" i="4"/>
  <c r="E6636" i="4"/>
  <c r="E6639" i="4"/>
  <c r="E6687" i="4"/>
  <c r="E6742" i="4"/>
  <c r="E6761" i="4"/>
  <c r="E6843" i="4"/>
  <c r="E6851" i="4"/>
  <c r="E6881" i="4"/>
  <c r="E6912" i="4"/>
  <c r="E6944" i="4"/>
  <c r="E6952" i="4"/>
  <c r="E6960" i="4"/>
  <c r="E6968" i="4"/>
  <c r="E6976" i="4"/>
  <c r="E6984" i="4"/>
  <c r="E6992" i="4"/>
  <c r="E7000" i="4"/>
  <c r="E7008" i="4"/>
  <c r="E7024" i="4"/>
  <c r="E7032" i="4"/>
  <c r="E7048" i="4"/>
  <c r="E7056" i="4"/>
  <c r="E7072" i="4"/>
  <c r="E7080" i="4"/>
  <c r="E7091" i="4"/>
  <c r="E7108" i="4"/>
  <c r="E7139" i="4"/>
  <c r="E6580" i="4"/>
  <c r="E6383" i="4"/>
  <c r="E6394" i="4"/>
  <c r="E6405" i="4"/>
  <c r="E6421" i="4"/>
  <c r="E6424" i="4"/>
  <c r="E6432" i="4"/>
  <c r="E6515" i="4"/>
  <c r="E6533" i="4"/>
  <c r="E6541" i="4"/>
  <c r="E6572" i="4"/>
  <c r="E6577" i="4"/>
  <c r="E6583" i="4"/>
  <c r="E6586" i="4"/>
  <c r="E6600" i="4"/>
  <c r="E6603" i="4"/>
  <c r="E6620" i="4"/>
  <c r="E6625" i="4"/>
  <c r="E6631" i="4"/>
  <c r="E6648" i="4"/>
  <c r="E6651" i="4"/>
  <c r="E6665" i="4"/>
  <c r="E6668" i="4"/>
  <c r="E6707" i="4"/>
  <c r="E6718" i="4"/>
  <c r="E6721" i="4"/>
  <c r="E6735" i="4"/>
  <c r="E6743" i="4"/>
  <c r="E6775" i="4"/>
  <c r="E6783" i="4"/>
  <c r="E6799" i="4"/>
  <c r="E6807" i="4"/>
  <c r="E6823" i="4"/>
  <c r="E6879" i="4"/>
  <c r="E6924" i="4"/>
  <c r="E7103" i="4"/>
  <c r="E7120" i="4"/>
  <c r="E7151" i="4"/>
  <c r="E7092" i="4"/>
  <c r="E6384" i="4"/>
  <c r="E6408" i="4"/>
  <c r="E6416" i="4"/>
  <c r="E6440" i="4"/>
  <c r="E6448" i="4"/>
  <c r="E6575" i="4"/>
  <c r="E6612" i="4"/>
  <c r="E6623" i="4"/>
  <c r="E6660" i="4"/>
  <c r="E6373" i="4"/>
  <c r="E6376" i="4"/>
  <c r="E6387" i="4"/>
  <c r="E6392" i="4"/>
  <c r="E6411" i="4"/>
  <c r="E6419" i="4"/>
  <c r="E6456" i="4"/>
  <c r="E6469" i="4"/>
  <c r="E6479" i="4"/>
  <c r="E6513" i="4"/>
  <c r="E6539" i="4"/>
  <c r="E6719" i="4"/>
  <c r="E6839" i="4"/>
  <c r="E6847" i="4"/>
  <c r="E6890" i="4"/>
  <c r="E6908" i="4"/>
  <c r="E6948" i="4"/>
  <c r="E6956" i="4"/>
  <c r="E6964" i="4"/>
  <c r="E6972" i="4"/>
  <c r="E6980" i="4"/>
  <c r="E6988" i="4"/>
  <c r="E6996" i="4"/>
  <c r="E7012" i="4"/>
  <c r="E7020" i="4"/>
  <c r="E7036" i="4"/>
  <c r="E7044" i="4"/>
  <c r="E7060" i="4"/>
  <c r="E7068" i="4"/>
  <c r="E7084" i="4"/>
  <c r="E7115" i="4"/>
  <c r="E7132" i="4"/>
  <c r="E6547" i="4"/>
  <c r="E6557" i="4"/>
  <c r="E6565" i="4"/>
  <c r="E6587" i="4"/>
  <c r="E6604" i="4"/>
  <c r="E6652" i="4"/>
  <c r="E6669" i="4"/>
  <c r="E6683" i="4"/>
  <c r="E6789" i="4"/>
  <c r="E6870" i="4"/>
  <c r="E6898" i="4"/>
  <c r="E7087" i="4"/>
  <c r="E7104" i="4"/>
  <c r="E7247" i="4"/>
  <c r="E7263" i="4"/>
  <c r="E7274" i="4"/>
  <c r="E7331" i="4"/>
  <c r="E7339" i="4"/>
  <c r="E7396" i="4"/>
  <c r="E7410" i="4"/>
  <c r="E7448" i="4"/>
  <c r="E7456" i="4"/>
  <c r="E7486" i="4"/>
  <c r="E7526" i="4"/>
  <c r="E7595" i="4"/>
  <c r="E7239" i="4"/>
  <c r="E7255" i="4"/>
  <c r="E7266" i="4"/>
  <c r="E7307" i="4"/>
  <c r="E7328" i="4"/>
  <c r="E7342" i="4"/>
  <c r="E7380" i="4"/>
  <c r="E7388" i="4"/>
  <c r="E7470" i="4"/>
  <c r="E7506" i="4"/>
  <c r="E7543" i="4"/>
  <c r="E8205" i="4"/>
  <c r="E7424" i="4"/>
  <c r="E7432" i="4"/>
  <c r="E7462" i="4"/>
  <c r="E7518" i="4"/>
  <c r="E6645" i="4"/>
  <c r="E6679" i="4"/>
  <c r="E6693" i="4"/>
  <c r="E6771" i="4"/>
  <c r="E6779" i="4"/>
  <c r="E6795" i="4"/>
  <c r="E6803" i="4"/>
  <c r="E6900" i="4"/>
  <c r="E7215" i="4"/>
  <c r="E7226" i="4"/>
  <c r="E7242" i="4"/>
  <c r="E7283" i="4"/>
  <c r="E7291" i="4"/>
  <c r="E7318" i="4"/>
  <c r="E7364" i="4"/>
  <c r="E7372" i="4"/>
  <c r="E7498" i="4"/>
  <c r="E7515" i="4"/>
  <c r="E7558" i="4"/>
  <c r="E7806" i="4"/>
  <c r="E8086" i="4"/>
  <c r="E8153" i="4"/>
  <c r="E7218" i="4"/>
  <c r="E7280" i="4"/>
  <c r="E7294" i="4"/>
  <c r="E7326" i="4"/>
  <c r="E7386" i="4"/>
  <c r="E7408" i="4"/>
  <c r="E7235" i="4"/>
  <c r="E7270" i="4"/>
  <c r="E7351" i="4"/>
  <c r="E7354" i="4"/>
  <c r="E7362" i="4"/>
  <c r="E7392" i="4"/>
  <c r="E7414" i="4"/>
  <c r="E7482" i="4"/>
  <c r="E7547" i="4"/>
  <c r="E7585" i="4"/>
  <c r="E7588" i="4"/>
  <c r="E7946" i="4"/>
  <c r="E8081" i="4"/>
  <c r="E7232" i="4"/>
  <c r="E7243" i="4"/>
  <c r="E7319" i="4"/>
  <c r="E7335" i="4"/>
  <c r="E7346" i="4"/>
  <c r="E7436" i="4"/>
  <c r="E7444" i="4"/>
  <c r="E7474" i="4"/>
  <c r="E7496" i="4"/>
  <c r="E7582" i="4"/>
  <c r="E7222" i="4"/>
  <c r="E7254" i="4"/>
  <c r="E7303" i="4"/>
  <c r="E7306" i="4"/>
  <c r="E7322" i="4"/>
  <c r="E7412" i="4"/>
  <c r="E7420" i="4"/>
  <c r="E7450" i="4"/>
  <c r="E8178" i="4"/>
  <c r="E7404" i="4"/>
  <c r="E7434" i="4"/>
  <c r="E7472" i="4"/>
  <c r="E7480" i="4"/>
  <c r="E7822" i="4"/>
  <c r="E8681" i="4"/>
  <c r="E9161" i="4"/>
  <c r="E9185" i="4"/>
  <c r="E9809" i="4"/>
  <c r="E9965" i="4"/>
  <c r="E7510" i="4"/>
  <c r="E7542" i="4"/>
  <c r="E7574" i="4"/>
  <c r="E7648" i="4"/>
  <c r="E7670" i="4"/>
  <c r="E7681" i="4"/>
  <c r="E7703" i="4"/>
  <c r="E7717" i="4"/>
  <c r="E7725" i="4"/>
  <c r="E7752" i="4"/>
  <c r="E7804" i="4"/>
  <c r="E7831" i="4"/>
  <c r="E7834" i="4"/>
  <c r="E7880" i="4"/>
  <c r="E7944" i="4"/>
  <c r="E7958" i="4"/>
  <c r="E7969" i="4"/>
  <c r="E8108" i="4"/>
  <c r="E8132" i="4"/>
  <c r="E8184" i="4"/>
  <c r="E8192" i="4"/>
  <c r="E8519" i="4"/>
  <c r="E8555" i="4"/>
  <c r="E8615" i="4"/>
  <c r="E8673" i="4"/>
  <c r="E8676" i="4"/>
  <c r="E8721" i="4"/>
  <c r="E8759" i="4"/>
  <c r="E8948" i="4"/>
  <c r="E9066" i="4"/>
  <c r="E9259" i="4"/>
  <c r="E9262" i="4"/>
  <c r="E9265" i="4"/>
  <c r="E9580" i="4"/>
  <c r="E9592" i="4"/>
  <c r="E9650" i="4"/>
  <c r="E9653" i="4"/>
  <c r="E9656" i="4"/>
  <c r="E9728" i="4"/>
  <c r="E9901" i="4"/>
  <c r="E7597" i="4"/>
  <c r="E7646" i="4"/>
  <c r="E7673" i="4"/>
  <c r="E7684" i="4"/>
  <c r="E7698" i="4"/>
  <c r="E7728" i="4"/>
  <c r="E7755" i="4"/>
  <c r="E7769" i="4"/>
  <c r="E7807" i="4"/>
  <c r="E7837" i="4"/>
  <c r="E7920" i="4"/>
  <c r="E7961" i="4"/>
  <c r="E7972" i="4"/>
  <c r="E8004" i="4"/>
  <c r="E8074" i="4"/>
  <c r="E8082" i="4"/>
  <c r="E8206" i="4"/>
  <c r="E8228" i="4"/>
  <c r="E8248" i="4"/>
  <c r="E8262" i="4"/>
  <c r="E8276" i="4"/>
  <c r="E8302" i="4"/>
  <c r="E8536" i="4"/>
  <c r="E8566" i="4"/>
  <c r="E8580" i="4"/>
  <c r="E8599" i="4"/>
  <c r="E8710" i="4"/>
  <c r="E8727" i="4"/>
  <c r="E9271" i="4"/>
  <c r="E9274" i="4"/>
  <c r="E9665" i="4"/>
  <c r="E9859" i="4"/>
  <c r="E9986" i="4"/>
  <c r="E8959" i="4"/>
  <c r="E9091" i="4"/>
  <c r="E9211" i="4"/>
  <c r="E7532" i="4"/>
  <c r="E7566" i="4"/>
  <c r="E7632" i="4"/>
  <c r="E7649" i="4"/>
  <c r="E7687" i="4"/>
  <c r="E7731" i="4"/>
  <c r="E7780" i="4"/>
  <c r="E7872" i="4"/>
  <c r="E7888" i="4"/>
  <c r="E7896" i="4"/>
  <c r="E7912" i="4"/>
  <c r="E7996" i="4"/>
  <c r="E8106" i="4"/>
  <c r="E8220" i="4"/>
  <c r="E8223" i="4"/>
  <c r="E8265" i="4"/>
  <c r="E8282" i="4"/>
  <c r="E8285" i="4"/>
  <c r="E8547" i="4"/>
  <c r="E8588" i="4"/>
  <c r="E8632" i="4"/>
  <c r="E8662" i="4"/>
  <c r="E8668" i="4"/>
  <c r="E8810" i="4"/>
  <c r="E8824" i="4"/>
  <c r="E8870" i="4"/>
  <c r="E8873" i="4"/>
  <c r="E9248" i="4"/>
  <c r="E9251" i="4"/>
  <c r="E9485" i="4"/>
  <c r="E9488" i="4"/>
  <c r="E9514" i="4"/>
  <c r="E9636" i="4"/>
  <c r="E9639" i="4"/>
  <c r="E9697" i="4"/>
  <c r="E9853" i="4"/>
  <c r="E9983" i="4"/>
  <c r="E8829" i="4"/>
  <c r="E8865" i="4"/>
  <c r="E8889" i="4"/>
  <c r="E8913" i="4"/>
  <c r="E8973" i="4"/>
  <c r="E9105" i="4"/>
  <c r="E9537" i="4"/>
  <c r="E9561" i="4"/>
  <c r="E9609" i="4"/>
  <c r="E9645" i="4"/>
  <c r="E9753" i="4"/>
  <c r="E9801" i="4"/>
  <c r="E9825" i="4"/>
  <c r="E9933" i="4"/>
  <c r="E9957" i="4"/>
  <c r="E7556" i="4"/>
  <c r="E7578" i="4"/>
  <c r="E7600" i="4"/>
  <c r="E7660" i="4"/>
  <c r="E7679" i="4"/>
  <c r="E7693" i="4"/>
  <c r="E7704" i="4"/>
  <c r="E7789" i="4"/>
  <c r="E7821" i="4"/>
  <c r="E7832" i="4"/>
  <c r="E7840" i="4"/>
  <c r="E7889" i="4"/>
  <c r="E7913" i="4"/>
  <c r="E7945" i="4"/>
  <c r="E7967" i="4"/>
  <c r="E8020" i="4"/>
  <c r="E8096" i="4"/>
  <c r="E8182" i="4"/>
  <c r="E8196" i="4"/>
  <c r="E8204" i="4"/>
  <c r="E8240" i="4"/>
  <c r="E8257" i="4"/>
  <c r="E9174" i="4"/>
  <c r="E9578" i="4"/>
  <c r="E9625" i="4"/>
  <c r="E7446" i="4"/>
  <c r="E7484" i="4"/>
  <c r="E7492" i="4"/>
  <c r="E7522" i="4"/>
  <c r="E7530" i="4"/>
  <c r="E7564" i="4"/>
  <c r="E7598" i="4"/>
  <c r="E7625" i="4"/>
  <c r="E7663" i="4"/>
  <c r="E7674" i="4"/>
  <c r="E7707" i="4"/>
  <c r="E7756" i="4"/>
  <c r="E7775" i="4"/>
  <c r="E7808" i="4"/>
  <c r="E7838" i="4"/>
  <c r="E7862" i="4"/>
  <c r="E7865" i="4"/>
  <c r="E7921" i="4"/>
  <c r="E7948" i="4"/>
  <c r="E7962" i="4"/>
  <c r="E8064" i="4"/>
  <c r="E8088" i="4"/>
  <c r="E8120" i="4"/>
  <c r="E8136" i="4"/>
  <c r="E8243" i="4"/>
  <c r="E8246" i="4"/>
  <c r="E8260" i="4"/>
  <c r="E8277" i="4"/>
  <c r="E8300" i="4"/>
  <c r="E8559" i="4"/>
  <c r="E8567" i="4"/>
  <c r="E9228" i="4"/>
  <c r="E9497" i="4"/>
  <c r="E9631" i="4"/>
  <c r="E9689" i="4"/>
  <c r="E7546" i="4"/>
  <c r="E7581" i="4"/>
  <c r="E7721" i="4"/>
  <c r="E7732" i="4"/>
  <c r="E7759" i="4"/>
  <c r="E7762" i="4"/>
  <c r="E7824" i="4"/>
  <c r="E7841" i="4"/>
  <c r="E7884" i="4"/>
  <c r="E7897" i="4"/>
  <c r="E7924" i="4"/>
  <c r="E7951" i="4"/>
  <c r="E8054" i="4"/>
  <c r="E8080" i="4"/>
  <c r="E8112" i="4"/>
  <c r="E8144" i="4"/>
  <c r="E8221" i="4"/>
  <c r="E8286" i="4"/>
  <c r="E8581" i="4"/>
  <c r="E8772" i="4"/>
  <c r="E8825" i="4"/>
  <c r="E8868" i="4"/>
  <c r="E8902" i="4"/>
  <c r="E8916" i="4"/>
  <c r="E9214" i="4"/>
  <c r="E9442" i="4"/>
  <c r="E9445" i="4"/>
  <c r="E9448" i="4"/>
  <c r="E9614" i="4"/>
  <c r="E9617" i="4"/>
  <c r="E9947" i="4"/>
  <c r="E9984" i="4"/>
  <c r="E8465" i="4"/>
  <c r="E8477" i="4"/>
  <c r="E8480" i="4"/>
  <c r="E8483" i="4"/>
  <c r="E8486" i="4"/>
  <c r="E8489" i="4"/>
  <c r="E8492" i="4"/>
  <c r="E8495" i="4"/>
  <c r="E8498" i="4"/>
  <c r="E8501" i="4"/>
  <c r="E8504" i="4"/>
  <c r="E8507" i="4"/>
  <c r="E8532" i="4"/>
  <c r="E8540" i="4"/>
  <c r="E8551" i="4"/>
  <c r="E8584" i="4"/>
  <c r="E8638" i="4"/>
  <c r="E8652" i="4"/>
  <c r="E8740" i="4"/>
  <c r="E7573" i="4"/>
  <c r="E7590" i="4"/>
  <c r="E7612" i="4"/>
  <c r="E7615" i="4"/>
  <c r="E7669" i="4"/>
  <c r="E7680" i="4"/>
  <c r="E7741" i="4"/>
  <c r="E7773" i="4"/>
  <c r="E7790" i="4"/>
  <c r="E7852" i="4"/>
  <c r="E7879" i="4"/>
  <c r="E7903" i="4"/>
  <c r="E7943" i="4"/>
  <c r="E7957" i="4"/>
  <c r="E7968" i="4"/>
  <c r="E8044" i="4"/>
  <c r="E8126" i="4"/>
  <c r="E8186" i="4"/>
  <c r="E8194" i="4"/>
  <c r="E8238" i="4"/>
  <c r="E8518" i="4"/>
  <c r="E8595" i="4"/>
  <c r="E8628" i="4"/>
  <c r="E8644" i="4"/>
  <c r="E8761" i="4"/>
  <c r="E8854" i="4"/>
  <c r="E8857" i="4"/>
  <c r="E8860" i="4"/>
  <c r="E8891" i="4"/>
  <c r="E9080" i="4"/>
  <c r="E9152" i="4"/>
  <c r="E9155" i="4"/>
  <c r="E9539" i="4"/>
  <c r="E9678" i="4"/>
  <c r="E9903" i="4"/>
  <c r="E9912" i="4"/>
  <c r="E7544" i="4"/>
  <c r="E7645" i="4"/>
  <c r="E7683" i="4"/>
  <c r="E7697" i="4"/>
  <c r="E7708" i="4"/>
  <c r="E7727" i="4"/>
  <c r="E7776" i="4"/>
  <c r="E7817" i="4"/>
  <c r="E7836" i="4"/>
  <c r="E7855" i="4"/>
  <c r="E7866" i="4"/>
  <c r="E7919" i="4"/>
  <c r="E7992" i="4"/>
  <c r="E8134" i="4"/>
  <c r="E8208" i="4"/>
  <c r="E8244" i="4"/>
  <c r="E8247" i="4"/>
  <c r="E8261" i="4"/>
  <c r="E8278" i="4"/>
  <c r="E8301" i="4"/>
  <c r="E8527" i="4"/>
  <c r="E8535" i="4"/>
  <c r="E8543" i="4"/>
  <c r="E8560" i="4"/>
  <c r="E8579" i="4"/>
  <c r="E8620" i="4"/>
  <c r="E8658" i="4"/>
  <c r="E8709" i="4"/>
  <c r="E8712" i="4"/>
  <c r="E8773" i="4"/>
  <c r="E8846" i="4"/>
  <c r="E8849" i="4"/>
  <c r="E9434" i="4"/>
  <c r="E9594" i="4"/>
  <c r="E9603" i="4"/>
  <c r="E9661" i="4"/>
  <c r="E9667" i="4"/>
  <c r="E9760" i="4"/>
  <c r="E9936" i="4"/>
  <c r="E9939" i="4"/>
  <c r="E7504" i="4"/>
  <c r="E7552" i="4"/>
  <c r="E7576" i="4"/>
  <c r="E7711" i="4"/>
  <c r="E7722" i="4"/>
  <c r="E7749" i="4"/>
  <c r="E7760" i="4"/>
  <c r="E7793" i="4"/>
  <c r="E7825" i="4"/>
  <c r="E7842" i="4"/>
  <c r="E7885" i="4"/>
  <c r="E7933" i="4"/>
  <c r="E7982" i="4"/>
  <c r="E8008" i="4"/>
  <c r="E8034" i="4"/>
  <c r="E8068" i="4"/>
  <c r="E8076" i="4"/>
  <c r="E8092" i="4"/>
  <c r="E8100" i="4"/>
  <c r="E8200" i="4"/>
  <c r="E8557" i="4"/>
  <c r="E8571" i="4"/>
  <c r="E8604" i="4"/>
  <c r="E8612" i="4"/>
  <c r="E8623" i="4"/>
  <c r="E8741" i="4"/>
  <c r="E8843" i="4"/>
  <c r="E8886" i="4"/>
  <c r="E8906" i="4"/>
  <c r="E8909" i="4"/>
  <c r="E9141" i="4"/>
  <c r="E9606" i="4"/>
  <c r="E9968" i="4"/>
  <c r="E9870" i="4"/>
  <c r="E9881" i="4"/>
  <c r="E9931" i="4"/>
  <c r="E9992" i="4"/>
  <c r="E8733" i="4"/>
  <c r="E8765" i="4"/>
  <c r="E8785" i="4"/>
  <c r="E8793" i="4"/>
  <c r="E8801" i="4"/>
  <c r="E8809" i="4"/>
  <c r="E8817" i="4"/>
  <c r="E8833" i="4"/>
  <c r="E8836" i="4"/>
  <c r="E8882" i="4"/>
  <c r="E8885" i="4"/>
  <c r="E8955" i="4"/>
  <c r="E8958" i="4"/>
  <c r="E8980" i="4"/>
  <c r="E8986" i="4"/>
  <c r="E8992" i="4"/>
  <c r="E9004" i="4"/>
  <c r="E9010" i="4"/>
  <c r="E9016" i="4"/>
  <c r="E9028" i="4"/>
  <c r="E9034" i="4"/>
  <c r="E9040" i="4"/>
  <c r="E9052" i="4"/>
  <c r="E9072" i="4"/>
  <c r="E9103" i="4"/>
  <c r="E9117" i="4"/>
  <c r="E9136" i="4"/>
  <c r="E9147" i="4"/>
  <c r="E9183" i="4"/>
  <c r="E9243" i="4"/>
  <c r="E9254" i="4"/>
  <c r="E9309" i="4"/>
  <c r="E9333" i="4"/>
  <c r="E9363" i="4"/>
  <c r="E9387" i="4"/>
  <c r="E9411" i="4"/>
  <c r="E9414" i="4"/>
  <c r="E9417" i="4"/>
  <c r="E9437" i="4"/>
  <c r="E9440" i="4"/>
  <c r="E9460" i="4"/>
  <c r="E9466" i="4"/>
  <c r="E9500" i="4"/>
  <c r="E9503" i="4"/>
  <c r="E9517" i="4"/>
  <c r="E9534" i="4"/>
  <c r="E9548" i="4"/>
  <c r="E9559" i="4"/>
  <c r="E9620" i="4"/>
  <c r="E9628" i="4"/>
  <c r="E9684" i="4"/>
  <c r="E9687" i="4"/>
  <c r="E9876" i="4"/>
  <c r="E9923" i="4"/>
  <c r="E9934" i="4"/>
  <c r="E9942" i="4"/>
  <c r="E9950" i="4"/>
  <c r="E9963" i="4"/>
  <c r="E9971" i="4"/>
  <c r="E9979" i="4"/>
  <c r="E9998" i="4"/>
  <c r="E8858" i="4"/>
  <c r="E8861" i="4"/>
  <c r="E8904" i="4"/>
  <c r="E8907" i="4"/>
  <c r="E8942" i="4"/>
  <c r="E9064" i="4"/>
  <c r="E9131" i="4"/>
  <c r="E9139" i="4"/>
  <c r="E9207" i="4"/>
  <c r="E9218" i="4"/>
  <c r="E9240" i="4"/>
  <c r="E9257" i="4"/>
  <c r="E9266" i="4"/>
  <c r="E9449" i="4"/>
  <c r="E9509" i="4"/>
  <c r="E9512" i="4"/>
  <c r="E9540" i="4"/>
  <c r="E9543" i="4"/>
  <c r="E9562" i="4"/>
  <c r="E9565" i="4"/>
  <c r="E9626" i="4"/>
  <c r="E9629" i="4"/>
  <c r="E9637" i="4"/>
  <c r="E9648" i="4"/>
  <c r="E9651" i="4"/>
  <c r="E9668" i="4"/>
  <c r="E9701" i="4"/>
  <c r="E9752" i="4"/>
  <c r="E9792" i="4"/>
  <c r="E9800" i="4"/>
  <c r="E9808" i="4"/>
  <c r="E9816" i="4"/>
  <c r="E9824" i="4"/>
  <c r="E9832" i="4"/>
  <c r="E9868" i="4"/>
  <c r="E9904" i="4"/>
  <c r="E9910" i="4"/>
  <c r="E9929" i="4"/>
  <c r="E9953" i="4"/>
  <c r="E9982" i="4"/>
  <c r="E9990" i="4"/>
  <c r="E8757" i="4"/>
  <c r="E9221" i="4"/>
  <c r="E9249" i="4"/>
  <c r="E9295" i="4"/>
  <c r="E9319" i="4"/>
  <c r="E9343" i="4"/>
  <c r="E9367" i="4"/>
  <c r="E9391" i="4"/>
  <c r="E9429" i="4"/>
  <c r="E9857" i="4"/>
  <c r="E9977" i="4"/>
  <c r="E9996" i="4"/>
  <c r="E8661" i="4"/>
  <c r="E8664" i="4"/>
  <c r="E8769" i="4"/>
  <c r="E8834" i="4"/>
  <c r="E8837" i="4"/>
  <c r="E8880" i="4"/>
  <c r="E8883" i="4"/>
  <c r="E8967" i="4"/>
  <c r="E8984" i="4"/>
  <c r="E8993" i="4"/>
  <c r="E8996" i="4"/>
  <c r="E9002" i="4"/>
  <c r="E9008" i="4"/>
  <c r="E9020" i="4"/>
  <c r="E9026" i="4"/>
  <c r="E9032" i="4"/>
  <c r="E9044" i="4"/>
  <c r="E9050" i="4"/>
  <c r="E9090" i="4"/>
  <c r="E9104" i="4"/>
  <c r="E9115" i="4"/>
  <c r="E9241" i="4"/>
  <c r="E9269" i="4"/>
  <c r="E9355" i="4"/>
  <c r="E9379" i="4"/>
  <c r="E9403" i="4"/>
  <c r="E9418" i="4"/>
  <c r="E9461" i="4"/>
  <c r="E9464" i="4"/>
  <c r="E9501" i="4"/>
  <c r="E9504" i="4"/>
  <c r="E9532" i="4"/>
  <c r="E9579" i="4"/>
  <c r="E9596" i="4"/>
  <c r="E9640" i="4"/>
  <c r="E9657" i="4"/>
  <c r="E9685" i="4"/>
  <c r="E9838" i="4"/>
  <c r="E9871" i="4"/>
  <c r="E9882" i="4"/>
  <c r="E9902" i="4"/>
  <c r="E9913" i="4"/>
  <c r="E9916" i="4"/>
  <c r="E9924" i="4"/>
  <c r="E9964" i="4"/>
  <c r="E9972" i="4"/>
  <c r="E8743" i="4"/>
  <c r="E8845" i="4"/>
  <c r="E8848" i="4"/>
  <c r="E8894" i="4"/>
  <c r="E8897" i="4"/>
  <c r="E9056" i="4"/>
  <c r="E9076" i="4"/>
  <c r="E9165" i="4"/>
  <c r="E9213" i="4"/>
  <c r="E9258" i="4"/>
  <c r="E9261" i="4"/>
  <c r="E9278" i="4"/>
  <c r="E9421" i="4"/>
  <c r="E9424" i="4"/>
  <c r="E9538" i="4"/>
  <c r="E9604" i="4"/>
  <c r="E9621" i="4"/>
  <c r="E9660" i="4"/>
  <c r="E9663" i="4"/>
  <c r="E9677" i="4"/>
  <c r="E9696" i="4"/>
  <c r="E9699" i="4"/>
  <c r="E9744" i="4"/>
  <c r="E9776" i="4"/>
  <c r="E9849" i="4"/>
  <c r="E9852" i="4"/>
  <c r="E9891" i="4"/>
  <c r="E9894" i="4"/>
  <c r="E9905" i="4"/>
  <c r="E9967" i="4"/>
  <c r="E9988" i="4"/>
  <c r="E8749" i="4"/>
  <c r="E8781" i="4"/>
  <c r="E8789" i="4"/>
  <c r="E8797" i="4"/>
  <c r="E8805" i="4"/>
  <c r="E8813" i="4"/>
  <c r="E8821" i="4"/>
  <c r="E8856" i="4"/>
  <c r="E8859" i="4"/>
  <c r="E8905" i="4"/>
  <c r="E8908" i="4"/>
  <c r="E9082" i="4"/>
  <c r="E9096" i="4"/>
  <c r="E9140" i="4"/>
  <c r="E9151" i="4"/>
  <c r="E9154" i="4"/>
  <c r="E9168" i="4"/>
  <c r="E9216" i="4"/>
  <c r="E9230" i="4"/>
  <c r="E9450" i="4"/>
  <c r="E9490" i="4"/>
  <c r="E9541" i="4"/>
  <c r="E9544" i="4"/>
  <c r="E9563" i="4"/>
  <c r="E9574" i="4"/>
  <c r="E9588" i="4"/>
  <c r="E9624" i="4"/>
  <c r="E9641" i="4"/>
  <c r="E9649" i="4"/>
  <c r="E9680" i="4"/>
  <c r="E9691" i="4"/>
  <c r="E9866" i="4"/>
  <c r="E9883" i="4"/>
  <c r="E9991" i="4"/>
  <c r="E9068" i="4"/>
  <c r="E9099" i="4"/>
  <c r="E9160" i="4"/>
  <c r="E9171" i="4"/>
  <c r="E9195" i="4"/>
  <c r="E9222" i="4"/>
  <c r="E9233" i="4"/>
  <c r="E9250" i="4"/>
  <c r="E9270" i="4"/>
  <c r="E9273" i="4"/>
  <c r="E9281" i="4"/>
  <c r="E9284" i="4"/>
  <c r="E9287" i="4"/>
  <c r="E9302" i="4"/>
  <c r="E9305" i="4"/>
  <c r="E9308" i="4"/>
  <c r="E9311" i="4"/>
  <c r="E9326" i="4"/>
  <c r="E9329" i="4"/>
  <c r="E9332" i="4"/>
  <c r="E9335" i="4"/>
  <c r="E9341" i="4"/>
  <c r="E9350" i="4"/>
  <c r="E9353" i="4"/>
  <c r="E9356" i="4"/>
  <c r="E9359" i="4"/>
  <c r="E9365" i="4"/>
  <c r="E9374" i="4"/>
  <c r="E9377" i="4"/>
  <c r="E9380" i="4"/>
  <c r="E9383" i="4"/>
  <c r="E9386" i="4"/>
  <c r="E9389" i="4"/>
  <c r="E9392" i="4"/>
  <c r="E9398" i="4"/>
  <c r="E9401" i="4"/>
  <c r="E9404" i="4"/>
  <c r="E9407" i="4"/>
  <c r="E9410" i="4"/>
  <c r="E9413" i="4"/>
  <c r="E9453" i="4"/>
  <c r="E9456" i="4"/>
  <c r="E9493" i="4"/>
  <c r="E9496" i="4"/>
  <c r="E9530" i="4"/>
  <c r="E9569" i="4"/>
  <c r="E9585" i="4"/>
  <c r="E9591" i="4"/>
  <c r="E9605" i="4"/>
  <c r="E9613" i="4"/>
  <c r="E9644" i="4"/>
  <c r="E9721" i="4"/>
  <c r="E9844" i="4"/>
  <c r="E9886" i="4"/>
  <c r="E9900" i="4"/>
  <c r="E9938" i="4"/>
  <c r="E9994" i="4"/>
  <c r="E8735" i="4"/>
  <c r="E8832" i="4"/>
  <c r="E8835" i="4"/>
  <c r="E8881" i="4"/>
  <c r="E8884" i="4"/>
  <c r="E8930" i="4"/>
  <c r="E8954" i="4"/>
  <c r="E8979" i="4"/>
  <c r="E8982" i="4"/>
  <c r="E8985" i="4"/>
  <c r="E8988" i="4"/>
  <c r="E8994" i="4"/>
  <c r="E9000" i="4"/>
  <c r="E9009" i="4"/>
  <c r="E9012" i="4"/>
  <c r="E9018" i="4"/>
  <c r="E9024" i="4"/>
  <c r="E9036" i="4"/>
  <c r="E9042" i="4"/>
  <c r="E9048" i="4"/>
  <c r="E9074" i="4"/>
  <c r="E9088" i="4"/>
  <c r="E9203" i="4"/>
  <c r="E9293" i="4"/>
  <c r="E9299" i="4"/>
  <c r="E9317" i="4"/>
  <c r="E9323" i="4"/>
  <c r="E9347" i="4"/>
  <c r="E9371" i="4"/>
  <c r="E9395" i="4"/>
  <c r="E9416" i="4"/>
  <c r="E9436" i="4"/>
  <c r="E9439" i="4"/>
  <c r="E9465" i="4"/>
  <c r="E9482" i="4"/>
  <c r="E9519" i="4"/>
  <c r="E9533" i="4"/>
  <c r="E9555" i="4"/>
  <c r="E9652" i="4"/>
  <c r="E9686" i="4"/>
  <c r="E9713" i="4"/>
  <c r="E9736" i="4"/>
  <c r="E9768" i="4"/>
  <c r="E9847" i="4"/>
  <c r="E9875" i="4"/>
  <c r="E9914" i="4"/>
  <c r="E9930" i="4"/>
  <c r="E9962" i="4"/>
  <c r="E10000" i="4"/>
  <c r="E709" i="4"/>
  <c r="E715" i="4"/>
  <c r="E796" i="4"/>
  <c r="E1268" i="4"/>
  <c r="E1340" i="4"/>
  <c r="E1489" i="4"/>
  <c r="E1519" i="4"/>
  <c r="E1539" i="4"/>
  <c r="E1578" i="4"/>
  <c r="E1769" i="4"/>
  <c r="E1781" i="4"/>
  <c r="E2002" i="4"/>
  <c r="E2023" i="4"/>
  <c r="E2090" i="4"/>
  <c r="E2134" i="4"/>
  <c r="E2196" i="4"/>
  <c r="E2214" i="4"/>
  <c r="E2220" i="4"/>
  <c r="E2268" i="4"/>
  <c r="E2274" i="4"/>
  <c r="E2298" i="4"/>
  <c r="E3065" i="4"/>
  <c r="E3089" i="4"/>
  <c r="E3230" i="4"/>
  <c r="E3266" i="4"/>
  <c r="E3287" i="4"/>
  <c r="E3445" i="4"/>
  <c r="E3565" i="4"/>
  <c r="E3613" i="4"/>
  <c r="E3806" i="4"/>
  <c r="E3827" i="4"/>
  <c r="E3877" i="4"/>
  <c r="E3880" i="4"/>
  <c r="E3886" i="4"/>
  <c r="E3930" i="4"/>
  <c r="E4213" i="4"/>
  <c r="E4284" i="4"/>
  <c r="E4355" i="4"/>
  <c r="E4406" i="4"/>
  <c r="E4430" i="4"/>
  <c r="E4436" i="4"/>
  <c r="E4522" i="4"/>
  <c r="E4570" i="4"/>
  <c r="E787" i="4"/>
  <c r="E1021" i="4"/>
  <c r="E1349" i="4"/>
  <c r="E1522" i="4"/>
  <c r="E1605" i="4"/>
  <c r="E1611" i="4"/>
  <c r="E1623" i="4"/>
  <c r="E1901" i="4"/>
  <c r="E1925" i="4"/>
  <c r="E1937" i="4"/>
  <c r="E1973" i="4"/>
  <c r="E1979" i="4"/>
  <c r="E2044" i="4"/>
  <c r="E2064" i="4"/>
  <c r="E2102" i="4"/>
  <c r="E2146" i="4"/>
  <c r="E2205" i="4"/>
  <c r="E2244" i="4"/>
  <c r="E2250" i="4"/>
  <c r="E2256" i="4"/>
  <c r="E2286" i="4"/>
  <c r="E2289" i="4"/>
  <c r="E2340" i="4"/>
  <c r="E2364" i="4"/>
  <c r="E2502" i="4"/>
  <c r="E2652" i="4"/>
  <c r="E2676" i="4"/>
  <c r="E2700" i="4"/>
  <c r="E2748" i="4"/>
  <c r="E2993" i="4"/>
  <c r="E3299" i="4"/>
  <c r="E3347" i="4"/>
  <c r="E3359" i="4"/>
  <c r="E3541" i="4"/>
  <c r="E3553" i="4"/>
  <c r="E3697" i="4"/>
  <c r="E3736" i="4"/>
  <c r="E3742" i="4"/>
  <c r="E3768" i="4"/>
  <c r="E3774" i="4"/>
  <c r="E3862" i="4"/>
  <c r="E3874" i="4"/>
  <c r="E3889" i="4"/>
  <c r="E3892" i="4"/>
  <c r="E3986" i="4"/>
  <c r="E4177" i="4"/>
  <c r="E4201" i="4"/>
  <c r="E4448" i="4"/>
  <c r="E2" i="4"/>
  <c r="E734" i="4"/>
  <c r="E737" i="4"/>
  <c r="E1069" i="4"/>
  <c r="E1141" i="4"/>
  <c r="E1275" i="4"/>
  <c r="E1373" i="4"/>
  <c r="E1421" i="4"/>
  <c r="E1644" i="4"/>
  <c r="E1653" i="4"/>
  <c r="E1976" i="4"/>
  <c r="E2047" i="4"/>
  <c r="E2114" i="4"/>
  <c r="E2117" i="4"/>
  <c r="E2167" i="4"/>
  <c r="E2182" i="4"/>
  <c r="E2424" i="4"/>
  <c r="E2433" i="4"/>
  <c r="E2529" i="4"/>
  <c r="E2604" i="4"/>
  <c r="E2664" i="4"/>
  <c r="E2712" i="4"/>
  <c r="E2790" i="4"/>
  <c r="E2808" i="4"/>
  <c r="E2832" i="4"/>
  <c r="E3311" i="4"/>
  <c r="E3383" i="4"/>
  <c r="E3551" i="4"/>
  <c r="E3587" i="4"/>
  <c r="E3721" i="4"/>
  <c r="E3760" i="4"/>
  <c r="E3848" i="4"/>
  <c r="E3869" i="4"/>
  <c r="E3878" i="4"/>
  <c r="E3922" i="4"/>
  <c r="E3954" i="4"/>
  <c r="E3995" i="4"/>
  <c r="E4231" i="4"/>
  <c r="E4234" i="4"/>
  <c r="E4347" i="4"/>
  <c r="E4353" i="4"/>
  <c r="E4377" i="4"/>
  <c r="E4383" i="4"/>
  <c r="E4478" i="4"/>
  <c r="E1255" i="4"/>
  <c r="E1385" i="4"/>
  <c r="E1481" i="4"/>
  <c r="E1484" i="4"/>
  <c r="E1493" i="4"/>
  <c r="E1567" i="4"/>
  <c r="E1632" i="4"/>
  <c r="E1725" i="4"/>
  <c r="E1797" i="4"/>
  <c r="E2003" i="4"/>
  <c r="E2053" i="4"/>
  <c r="E2062" i="4"/>
  <c r="E2068" i="4"/>
  <c r="E2088" i="4"/>
  <c r="E2123" i="4"/>
  <c r="E2126" i="4"/>
  <c r="E2132" i="4"/>
  <c r="E2135" i="4"/>
  <c r="E2150" i="4"/>
  <c r="E2173" i="4"/>
  <c r="E2200" i="4"/>
  <c r="E2212" i="4"/>
  <c r="E2218" i="4"/>
  <c r="E2221" i="4"/>
  <c r="E2820" i="4"/>
  <c r="E2892" i="4"/>
  <c r="E2901" i="4"/>
  <c r="E3057" i="4"/>
  <c r="E3093" i="4"/>
  <c r="E3198" i="4"/>
  <c r="E3437" i="4"/>
  <c r="E3497" i="4"/>
  <c r="E3521" i="4"/>
  <c r="E3545" i="4"/>
  <c r="E3569" i="4"/>
  <c r="E3647" i="4"/>
  <c r="E3659" i="4"/>
  <c r="E3754" i="4"/>
  <c r="E3784" i="4"/>
  <c r="E3845" i="4"/>
  <c r="E3866" i="4"/>
  <c r="E3884" i="4"/>
  <c r="E3966" i="4"/>
  <c r="E4392" i="4"/>
  <c r="E4401" i="4"/>
  <c r="E989" i="4"/>
  <c r="E1302" i="4"/>
  <c r="E1341" i="4"/>
  <c r="E1347" i="4"/>
  <c r="E1953" i="4"/>
  <c r="E1983" i="4"/>
  <c r="E2080" i="4"/>
  <c r="E2129" i="4"/>
  <c r="E2156" i="4"/>
  <c r="E2159" i="4"/>
  <c r="E2203" i="4"/>
  <c r="E2209" i="4"/>
  <c r="E2437" i="4"/>
  <c r="E2461" i="4"/>
  <c r="E2509" i="4"/>
  <c r="E2596" i="4"/>
  <c r="E3246" i="4"/>
  <c r="E3312" i="4"/>
  <c r="E3327" i="4"/>
  <c r="E3360" i="4"/>
  <c r="E3431" i="4"/>
  <c r="E3455" i="4"/>
  <c r="E3509" i="4"/>
  <c r="E3689" i="4"/>
  <c r="E3713" i="4"/>
  <c r="E3719" i="4"/>
  <c r="E3728" i="4"/>
  <c r="E3737" i="4"/>
  <c r="E3740" i="4"/>
  <c r="E3746" i="4"/>
  <c r="E3781" i="4"/>
  <c r="E3790" i="4"/>
  <c r="E3793" i="4"/>
  <c r="E3825" i="4"/>
  <c r="E3902" i="4"/>
  <c r="E3905" i="4"/>
  <c r="E3934" i="4"/>
  <c r="E3937" i="4"/>
  <c r="E4038" i="4"/>
  <c r="E4074" i="4"/>
  <c r="E4449" i="4"/>
  <c r="E4458" i="4"/>
  <c r="E1085" i="4"/>
  <c r="E1217" i="4"/>
  <c r="E1229" i="4"/>
  <c r="E1362" i="4"/>
  <c r="E1365" i="4"/>
  <c r="E1389" i="4"/>
  <c r="E1407" i="4"/>
  <c r="E1556" i="4"/>
  <c r="E1591" i="4"/>
  <c r="E1594" i="4"/>
  <c r="E1609" i="4"/>
  <c r="E2042" i="4"/>
  <c r="E2118" i="4"/>
  <c r="E2186" i="4"/>
  <c r="E2281" i="4"/>
  <c r="E2317" i="4"/>
  <c r="E2365" i="4"/>
  <c r="E2557" i="4"/>
  <c r="E2566" i="4"/>
  <c r="E2572" i="4"/>
  <c r="E2584" i="4"/>
  <c r="E2632" i="4"/>
  <c r="E2644" i="4"/>
  <c r="E2728" i="4"/>
  <c r="E2740" i="4"/>
  <c r="E2806" i="4"/>
  <c r="E2854" i="4"/>
  <c r="E3339" i="4"/>
  <c r="E3617" i="4"/>
  <c r="E3671" i="4"/>
  <c r="E3716" i="4"/>
  <c r="E3725" i="4"/>
  <c r="E3752" i="4"/>
  <c r="E3802" i="4"/>
  <c r="E3805" i="4"/>
  <c r="E3837" i="4"/>
  <c r="E3840" i="4"/>
  <c r="E3846" i="4"/>
  <c r="E3914" i="4"/>
  <c r="E3946" i="4"/>
  <c r="E3975" i="4"/>
  <c r="E3996" i="4"/>
  <c r="E3999" i="4"/>
  <c r="E4002" i="4"/>
  <c r="E4014" i="4"/>
  <c r="E4026" i="4"/>
  <c r="E4050" i="4"/>
  <c r="E4062" i="4"/>
  <c r="E4309" i="4"/>
  <c r="E4330" i="4"/>
  <c r="E4354" i="4"/>
  <c r="E4482" i="4"/>
  <c r="E735" i="4"/>
  <c r="E747" i="4"/>
  <c r="E777" i="4"/>
  <c r="E1133" i="4"/>
  <c r="E1205" i="4"/>
  <c r="E1297" i="4"/>
  <c r="E1410" i="4"/>
  <c r="E1413" i="4"/>
  <c r="E1419" i="4"/>
  <c r="E1422" i="4"/>
  <c r="E1443" i="4"/>
  <c r="E1470" i="4"/>
  <c r="E1485" i="4"/>
  <c r="E1705" i="4"/>
  <c r="E2004" i="4"/>
  <c r="E2048" i="4"/>
  <c r="E2054" i="4"/>
  <c r="E2086" i="4"/>
  <c r="E2092" i="4"/>
  <c r="E2112" i="4"/>
  <c r="E2168" i="4"/>
  <c r="E2180" i="4"/>
  <c r="E2258" i="4"/>
  <c r="E2776" i="4"/>
  <c r="E2788" i="4"/>
  <c r="E2824" i="4"/>
  <c r="E3238" i="4"/>
  <c r="E3528" i="4"/>
  <c r="E3576" i="4"/>
  <c r="E3755" i="4"/>
  <c r="E3773" i="4"/>
  <c r="E3817" i="4"/>
  <c r="E3858" i="4"/>
  <c r="E3861" i="4"/>
  <c r="E3873" i="4"/>
  <c r="E3888" i="4"/>
  <c r="E4146" i="4"/>
  <c r="E4256" i="4"/>
  <c r="E4339" i="4"/>
  <c r="E4536" i="4"/>
  <c r="E4566" i="4"/>
  <c r="E957" i="4"/>
  <c r="E1577" i="4"/>
  <c r="E1909" i="4"/>
  <c r="E1933" i="4"/>
  <c r="E2001" i="4"/>
  <c r="E2066" i="4"/>
  <c r="E2095" i="4"/>
  <c r="E2130" i="4"/>
  <c r="E2148" i="4"/>
  <c r="E2160" i="4"/>
  <c r="E2294" i="4"/>
  <c r="E2384" i="4"/>
  <c r="E2408" i="4"/>
  <c r="E2486" i="4"/>
  <c r="E2534" i="4"/>
  <c r="E3214" i="4"/>
  <c r="E3444" i="4"/>
  <c r="E3564" i="4"/>
  <c r="E3588" i="4"/>
  <c r="E3696" i="4"/>
  <c r="E3720" i="4"/>
  <c r="E3788" i="4"/>
  <c r="E3826" i="4"/>
  <c r="E3870" i="4"/>
  <c r="E3882" i="4"/>
  <c r="E3906" i="4"/>
  <c r="E3938" i="4"/>
  <c r="E4221" i="4"/>
  <c r="E4450" i="4"/>
  <c r="E4459" i="4"/>
  <c r="E727" i="4"/>
  <c r="E772" i="4"/>
  <c r="E819" i="4"/>
  <c r="E1005" i="4"/>
  <c r="E1149" i="4"/>
  <c r="E1203" i="4"/>
  <c r="E1378" i="4"/>
  <c r="E1399" i="4"/>
  <c r="E1530" i="4"/>
  <c r="E1557" i="4"/>
  <c r="E1625" i="4"/>
  <c r="E1685" i="4"/>
  <c r="E2040" i="4"/>
  <c r="E2072" i="4"/>
  <c r="E2078" i="4"/>
  <c r="E2101" i="4"/>
  <c r="E2366" i="4"/>
  <c r="E2480" i="4"/>
  <c r="E2558" i="4"/>
  <c r="E2561" i="4"/>
  <c r="E3337" i="4"/>
  <c r="E3708" i="4"/>
  <c r="E3744" i="4"/>
  <c r="E3762" i="4"/>
  <c r="E3812" i="4"/>
  <c r="E3821" i="4"/>
  <c r="E3835" i="4"/>
  <c r="E3897" i="4"/>
  <c r="E3970" i="4"/>
  <c r="E4218" i="4"/>
  <c r="E4242" i="4"/>
  <c r="E4248" i="4"/>
  <c r="E4307" i="4"/>
  <c r="E4310" i="4"/>
  <c r="E4313" i="4"/>
  <c r="E3" i="4"/>
  <c r="A803" i="4"/>
  <c r="E803" i="4" s="1"/>
  <c r="A838" i="4"/>
  <c r="E838" i="4" s="1"/>
  <c r="A844" i="4"/>
  <c r="E844" i="4" s="1"/>
  <c r="A862" i="4"/>
  <c r="E862" i="4" s="1"/>
  <c r="A868" i="4"/>
  <c r="E868" i="4" s="1"/>
  <c r="A886" i="4"/>
  <c r="E886" i="4" s="1"/>
  <c r="A892" i="4"/>
  <c r="E892" i="4" s="1"/>
  <c r="A934" i="4"/>
  <c r="E934" i="4" s="1"/>
  <c r="A940" i="4"/>
  <c r="E940" i="4" s="1"/>
  <c r="E1029" i="4"/>
  <c r="A1062" i="4"/>
  <c r="E1062" i="4" s="1"/>
  <c r="A1068" i="4"/>
  <c r="E1068" i="4" s="1"/>
  <c r="E1181" i="4"/>
  <c r="E1231" i="4"/>
  <c r="E1234" i="4"/>
  <c r="E1249" i="4"/>
  <c r="E1350" i="4"/>
  <c r="E1402" i="4"/>
  <c r="E1405" i="4"/>
  <c r="E1457" i="4"/>
  <c r="E1471" i="4"/>
  <c r="E1506" i="4"/>
  <c r="E1515" i="4"/>
  <c r="E1587" i="4"/>
  <c r="A1628" i="4"/>
  <c r="E1628" i="4" s="1"/>
  <c r="E1669" i="4"/>
  <c r="E1681" i="4"/>
  <c r="E1702" i="4"/>
  <c r="A1702" i="4"/>
  <c r="A1711" i="4"/>
  <c r="E1711" i="4" s="1"/>
  <c r="A1714" i="4"/>
  <c r="E1714" i="4" s="1"/>
  <c r="E1809" i="4"/>
  <c r="E1821" i="4"/>
  <c r="A1830" i="4"/>
  <c r="E1830" i="4" s="1"/>
  <c r="E1851" i="4"/>
  <c r="A1851" i="4"/>
  <c r="A1946" i="4"/>
  <c r="E1946" i="4" s="1"/>
  <c r="E1981" i="4"/>
  <c r="E1987" i="4"/>
  <c r="E2007" i="4"/>
  <c r="E2016" i="4"/>
  <c r="E2041" i="4"/>
  <c r="E2069" i="4"/>
  <c r="E2083" i="4"/>
  <c r="E2091" i="4"/>
  <c r="E2113" i="4"/>
  <c r="E2119" i="4"/>
  <c r="E2136" i="4"/>
  <c r="E2164" i="4"/>
  <c r="E2181" i="4"/>
  <c r="E2190" i="4"/>
  <c r="E2213" i="4"/>
  <c r="E2219" i="4"/>
  <c r="E2234" i="4"/>
  <c r="A2275" i="4"/>
  <c r="E2275" i="4" s="1"/>
  <c r="E2292" i="4"/>
  <c r="E2313" i="4"/>
  <c r="E2316" i="4"/>
  <c r="A2467" i="4"/>
  <c r="E2467" i="4" s="1"/>
  <c r="A2470" i="4"/>
  <c r="E2470" i="4" s="1"/>
  <c r="A2476" i="4"/>
  <c r="E2476" i="4" s="1"/>
  <c r="A2482" i="4"/>
  <c r="E2482" i="4" s="1"/>
  <c r="E2505" i="4"/>
  <c r="E2508" i="4"/>
  <c r="E2531" i="4"/>
  <c r="E2552" i="4"/>
  <c r="A2606" i="4"/>
  <c r="E2606" i="4" s="1"/>
  <c r="E2680" i="4"/>
  <c r="E2692" i="4"/>
  <c r="E2760" i="4"/>
  <c r="E2778" i="4"/>
  <c r="A2849" i="4"/>
  <c r="E2849" i="4" s="1"/>
  <c r="E2878" i="4"/>
  <c r="A3001" i="4"/>
  <c r="E3001" i="4" s="1"/>
  <c r="A3007" i="4"/>
  <c r="E3007" i="4" s="1"/>
  <c r="A3010" i="4"/>
  <c r="E3010" i="4" s="1"/>
  <c r="A3016" i="4"/>
  <c r="E3016" i="4" s="1"/>
  <c r="E3222" i="4"/>
  <c r="A3243" i="4"/>
  <c r="E3243" i="4" s="1"/>
  <c r="E3301" i="4"/>
  <c r="E3377" i="4"/>
  <c r="E3395" i="4"/>
  <c r="A3404" i="4"/>
  <c r="E3404" i="4" s="1"/>
  <c r="E729" i="4"/>
  <c r="E750" i="4"/>
  <c r="E753" i="4"/>
  <c r="E762" i="4"/>
  <c r="E771" i="4"/>
  <c r="E823" i="4"/>
  <c r="E853" i="4"/>
  <c r="E877" i="4"/>
  <c r="E901" i="4"/>
  <c r="E925" i="4"/>
  <c r="E949" i="4"/>
  <c r="A958" i="4"/>
  <c r="E958" i="4" s="1"/>
  <c r="A964" i="4"/>
  <c r="E964" i="4" s="1"/>
  <c r="A982" i="4"/>
  <c r="E982" i="4" s="1"/>
  <c r="A988" i="4"/>
  <c r="E988" i="4" s="1"/>
  <c r="E1077" i="4"/>
  <c r="A1086" i="4"/>
  <c r="E1086" i="4" s="1"/>
  <c r="A1092" i="4"/>
  <c r="E1092" i="4" s="1"/>
  <c r="A1110" i="4"/>
  <c r="E1110" i="4" s="1"/>
  <c r="A1116" i="4"/>
  <c r="E1116" i="4" s="1"/>
  <c r="E1157" i="4"/>
  <c r="A1211" i="4"/>
  <c r="E1211" i="4" s="1"/>
  <c r="E1237" i="4"/>
  <c r="E1327" i="4"/>
  <c r="E1339" i="4"/>
  <c r="A1339" i="4"/>
  <c r="E1388" i="4"/>
  <c r="A1391" i="4"/>
  <c r="E1391" i="4" s="1"/>
  <c r="E1437" i="4"/>
  <c r="E1474" i="4"/>
  <c r="E1477" i="4"/>
  <c r="E1509" i="4"/>
  <c r="A1521" i="4"/>
  <c r="E1521" i="4" s="1"/>
  <c r="A1547" i="4"/>
  <c r="E1547" i="4" s="1"/>
  <c r="E1581" i="4"/>
  <c r="E1613" i="4"/>
  <c r="E1717" i="4"/>
  <c r="A1750" i="4"/>
  <c r="E1750" i="4" s="1"/>
  <c r="E1845" i="4"/>
  <c r="E1949" i="4"/>
  <c r="E1961" i="4"/>
  <c r="E2013" i="4"/>
  <c r="E2033" i="4"/>
  <c r="E2058" i="4"/>
  <c r="E2105" i="4"/>
  <c r="E2139" i="4"/>
  <c r="E2161" i="4"/>
  <c r="E2187" i="4"/>
  <c r="E2193" i="4"/>
  <c r="E2222" i="4"/>
  <c r="E2243" i="4"/>
  <c r="E2246" i="4"/>
  <c r="E2304" i="4"/>
  <c r="E2310" i="4"/>
  <c r="E2334" i="4"/>
  <c r="A2343" i="4"/>
  <c r="E2343" i="4" s="1"/>
  <c r="A2349" i="4"/>
  <c r="E2349" i="4" s="1"/>
  <c r="E2390" i="4"/>
  <c r="A2423" i="4"/>
  <c r="E2423" i="4" s="1"/>
  <c r="A2426" i="4"/>
  <c r="E2426" i="4" s="1"/>
  <c r="A2488" i="4"/>
  <c r="E2488" i="4" s="1"/>
  <c r="A2491" i="4"/>
  <c r="E2491" i="4" s="1"/>
  <c r="A2494" i="4"/>
  <c r="E2494" i="4" s="1"/>
  <c r="E2576" i="4"/>
  <c r="E2600" i="4"/>
  <c r="E2612" i="4"/>
  <c r="A2630" i="4"/>
  <c r="E2630" i="4" s="1"/>
  <c r="A2642" i="4"/>
  <c r="E2642" i="4" s="1"/>
  <c r="E2704" i="4"/>
  <c r="E2716" i="4"/>
  <c r="E2784" i="4"/>
  <c r="E2802" i="4"/>
  <c r="A3088" i="4"/>
  <c r="E3088" i="4" s="1"/>
  <c r="A3328" i="4"/>
  <c r="E3328" i="4" s="1"/>
  <c r="A3372" i="4"/>
  <c r="E3372" i="4" s="1"/>
  <c r="E3419" i="4"/>
  <c r="E3425" i="4"/>
  <c r="A3428" i="4"/>
  <c r="E3428" i="4" s="1"/>
  <c r="A22" i="4"/>
  <c r="E22" i="4" s="1"/>
  <c r="A31" i="4"/>
  <c r="E31" i="4" s="1"/>
  <c r="A55" i="4"/>
  <c r="E55" i="4" s="1"/>
  <c r="A58" i="4"/>
  <c r="E58" i="4" s="1"/>
  <c r="A61" i="4"/>
  <c r="E61" i="4" s="1"/>
  <c r="A64" i="4"/>
  <c r="E64" i="4" s="1"/>
  <c r="A67" i="4"/>
  <c r="E67" i="4" s="1"/>
  <c r="A70" i="4"/>
  <c r="E70" i="4" s="1"/>
  <c r="A73" i="4"/>
  <c r="E73" i="4" s="1"/>
  <c r="A76" i="4"/>
  <c r="E76" i="4" s="1"/>
  <c r="A79" i="4"/>
  <c r="E79" i="4" s="1"/>
  <c r="A82" i="4"/>
  <c r="E82" i="4" s="1"/>
  <c r="A85" i="4"/>
  <c r="E85" i="4" s="1"/>
  <c r="A88" i="4"/>
  <c r="E88" i="4" s="1"/>
  <c r="A91" i="4"/>
  <c r="E91" i="4" s="1"/>
  <c r="A94" i="4"/>
  <c r="E94" i="4" s="1"/>
  <c r="A97" i="4"/>
  <c r="E97" i="4" s="1"/>
  <c r="A100" i="4"/>
  <c r="E100" i="4" s="1"/>
  <c r="A103" i="4"/>
  <c r="E103" i="4" s="1"/>
  <c r="A106" i="4"/>
  <c r="E106" i="4" s="1"/>
  <c r="A109" i="4"/>
  <c r="E109" i="4" s="1"/>
  <c r="A112" i="4"/>
  <c r="E112" i="4" s="1"/>
  <c r="A115" i="4"/>
  <c r="E115" i="4" s="1"/>
  <c r="A118" i="4"/>
  <c r="E118" i="4" s="1"/>
  <c r="A121" i="4"/>
  <c r="E121" i="4" s="1"/>
  <c r="A124" i="4"/>
  <c r="E124" i="4" s="1"/>
  <c r="A127" i="4"/>
  <c r="E127" i="4" s="1"/>
  <c r="A130" i="4"/>
  <c r="E130" i="4" s="1"/>
  <c r="A133" i="4"/>
  <c r="E133" i="4" s="1"/>
  <c r="A136" i="4"/>
  <c r="E136" i="4" s="1"/>
  <c r="A139" i="4"/>
  <c r="E139" i="4" s="1"/>
  <c r="A142" i="4"/>
  <c r="E142" i="4" s="1"/>
  <c r="A145" i="4"/>
  <c r="E145" i="4" s="1"/>
  <c r="A148" i="4"/>
  <c r="E148" i="4" s="1"/>
  <c r="A151" i="4"/>
  <c r="E151" i="4" s="1"/>
  <c r="A154" i="4"/>
  <c r="E154" i="4" s="1"/>
  <c r="A157" i="4"/>
  <c r="E157" i="4" s="1"/>
  <c r="A160" i="4"/>
  <c r="E160" i="4" s="1"/>
  <c r="A163" i="4"/>
  <c r="E163" i="4" s="1"/>
  <c r="A166" i="4"/>
  <c r="E166" i="4" s="1"/>
  <c r="A169" i="4"/>
  <c r="E169" i="4" s="1"/>
  <c r="A172" i="4"/>
  <c r="E172" i="4" s="1"/>
  <c r="A175" i="4"/>
  <c r="E175" i="4" s="1"/>
  <c r="A178" i="4"/>
  <c r="E178" i="4" s="1"/>
  <c r="A181" i="4"/>
  <c r="E181" i="4" s="1"/>
  <c r="A184" i="4"/>
  <c r="E184" i="4" s="1"/>
  <c r="A187" i="4"/>
  <c r="E187" i="4" s="1"/>
  <c r="A190" i="4"/>
  <c r="E190" i="4" s="1"/>
  <c r="A193" i="4"/>
  <c r="E193" i="4" s="1"/>
  <c r="A196" i="4"/>
  <c r="E196" i="4" s="1"/>
  <c r="A199" i="4"/>
  <c r="E199" i="4" s="1"/>
  <c r="A202" i="4"/>
  <c r="E202" i="4" s="1"/>
  <c r="A205" i="4"/>
  <c r="E205" i="4" s="1"/>
  <c r="A208" i="4"/>
  <c r="E208" i="4" s="1"/>
  <c r="A211" i="4"/>
  <c r="E211" i="4" s="1"/>
  <c r="A214" i="4"/>
  <c r="E214" i="4" s="1"/>
  <c r="A217" i="4"/>
  <c r="E217" i="4" s="1"/>
  <c r="A220" i="4"/>
  <c r="E220" i="4" s="1"/>
  <c r="A223" i="4"/>
  <c r="E223" i="4" s="1"/>
  <c r="A226" i="4"/>
  <c r="E226" i="4" s="1"/>
  <c r="A229" i="4"/>
  <c r="E229" i="4" s="1"/>
  <c r="A232" i="4"/>
  <c r="E232" i="4" s="1"/>
  <c r="A235" i="4"/>
  <c r="E235" i="4" s="1"/>
  <c r="A238" i="4"/>
  <c r="E238" i="4" s="1"/>
  <c r="A241" i="4"/>
  <c r="E241" i="4" s="1"/>
  <c r="A244" i="4"/>
  <c r="E244" i="4" s="1"/>
  <c r="A247" i="4"/>
  <c r="E247" i="4" s="1"/>
  <c r="A250" i="4"/>
  <c r="E250" i="4" s="1"/>
  <c r="A253" i="4"/>
  <c r="E253" i="4" s="1"/>
  <c r="A256" i="4"/>
  <c r="E256" i="4" s="1"/>
  <c r="A259" i="4"/>
  <c r="E259" i="4" s="1"/>
  <c r="A262" i="4"/>
  <c r="E262" i="4" s="1"/>
  <c r="A265" i="4"/>
  <c r="E265" i="4" s="1"/>
  <c r="A268" i="4"/>
  <c r="E268" i="4" s="1"/>
  <c r="A271" i="4"/>
  <c r="E271" i="4" s="1"/>
  <c r="A274" i="4"/>
  <c r="E274" i="4" s="1"/>
  <c r="A277" i="4"/>
  <c r="E277" i="4" s="1"/>
  <c r="A280" i="4"/>
  <c r="E280" i="4" s="1"/>
  <c r="A283" i="4"/>
  <c r="E283" i="4" s="1"/>
  <c r="A286" i="4"/>
  <c r="E286" i="4" s="1"/>
  <c r="A289" i="4"/>
  <c r="E289" i="4" s="1"/>
  <c r="A292" i="4"/>
  <c r="E292" i="4" s="1"/>
  <c r="A295" i="4"/>
  <c r="E295" i="4" s="1"/>
  <c r="A298" i="4"/>
  <c r="E298" i="4" s="1"/>
  <c r="A301" i="4"/>
  <c r="E301" i="4" s="1"/>
  <c r="A304" i="4"/>
  <c r="E304" i="4" s="1"/>
  <c r="A307" i="4"/>
  <c r="E307" i="4" s="1"/>
  <c r="A310" i="4"/>
  <c r="E310" i="4" s="1"/>
  <c r="A313" i="4"/>
  <c r="E313" i="4" s="1"/>
  <c r="A316" i="4"/>
  <c r="E316" i="4" s="1"/>
  <c r="A319" i="4"/>
  <c r="E319" i="4" s="1"/>
  <c r="A322" i="4"/>
  <c r="E322" i="4" s="1"/>
  <c r="A325" i="4"/>
  <c r="E325" i="4" s="1"/>
  <c r="A328" i="4"/>
  <c r="E328" i="4" s="1"/>
  <c r="A331" i="4"/>
  <c r="E331" i="4" s="1"/>
  <c r="A334" i="4"/>
  <c r="E334" i="4" s="1"/>
  <c r="A337" i="4"/>
  <c r="E337" i="4" s="1"/>
  <c r="A340" i="4"/>
  <c r="E340" i="4" s="1"/>
  <c r="A343" i="4"/>
  <c r="E343" i="4" s="1"/>
  <c r="A346" i="4"/>
  <c r="E346" i="4" s="1"/>
  <c r="A349" i="4"/>
  <c r="E349" i="4" s="1"/>
  <c r="A352" i="4"/>
  <c r="E352" i="4" s="1"/>
  <c r="A355" i="4"/>
  <c r="E355" i="4" s="1"/>
  <c r="A358" i="4"/>
  <c r="E358" i="4" s="1"/>
  <c r="A361" i="4"/>
  <c r="E361" i="4" s="1"/>
  <c r="A364" i="4"/>
  <c r="E364" i="4" s="1"/>
  <c r="A367" i="4"/>
  <c r="E367" i="4" s="1"/>
  <c r="A370" i="4"/>
  <c r="E370" i="4" s="1"/>
  <c r="A373" i="4"/>
  <c r="E373" i="4" s="1"/>
  <c r="A376" i="4"/>
  <c r="E376" i="4" s="1"/>
  <c r="A379" i="4"/>
  <c r="E379" i="4" s="1"/>
  <c r="A382" i="4"/>
  <c r="E382" i="4" s="1"/>
  <c r="A385" i="4"/>
  <c r="E385" i="4" s="1"/>
  <c r="A388" i="4"/>
  <c r="E388" i="4" s="1"/>
  <c r="A391" i="4"/>
  <c r="E391" i="4" s="1"/>
  <c r="A394" i="4"/>
  <c r="E394" i="4" s="1"/>
  <c r="A397" i="4"/>
  <c r="E397" i="4" s="1"/>
  <c r="A400" i="4"/>
  <c r="E400" i="4" s="1"/>
  <c r="A403" i="4"/>
  <c r="E403" i="4" s="1"/>
  <c r="A406" i="4"/>
  <c r="E406" i="4" s="1"/>
  <c r="A409" i="4"/>
  <c r="E409" i="4" s="1"/>
  <c r="A412" i="4"/>
  <c r="E412" i="4" s="1"/>
  <c r="A415" i="4"/>
  <c r="E415" i="4" s="1"/>
  <c r="A418" i="4"/>
  <c r="E418" i="4" s="1"/>
  <c r="A421" i="4"/>
  <c r="E421" i="4" s="1"/>
  <c r="A424" i="4"/>
  <c r="E424" i="4" s="1"/>
  <c r="A427" i="4"/>
  <c r="E427" i="4" s="1"/>
  <c r="A430" i="4"/>
  <c r="E430" i="4" s="1"/>
  <c r="A433" i="4"/>
  <c r="E433" i="4" s="1"/>
  <c r="A436" i="4"/>
  <c r="E436" i="4" s="1"/>
  <c r="A439" i="4"/>
  <c r="E439" i="4" s="1"/>
  <c r="A442" i="4"/>
  <c r="E442" i="4" s="1"/>
  <c r="A445" i="4"/>
  <c r="E445" i="4" s="1"/>
  <c r="A448" i="4"/>
  <c r="E448" i="4" s="1"/>
  <c r="A451" i="4"/>
  <c r="E451" i="4" s="1"/>
  <c r="A454" i="4"/>
  <c r="E454" i="4" s="1"/>
  <c r="A457" i="4"/>
  <c r="E457" i="4" s="1"/>
  <c r="A460" i="4"/>
  <c r="E460" i="4" s="1"/>
  <c r="A463" i="4"/>
  <c r="E463" i="4" s="1"/>
  <c r="A466" i="4"/>
  <c r="E466" i="4" s="1"/>
  <c r="A469" i="4"/>
  <c r="E469" i="4" s="1"/>
  <c r="A472" i="4"/>
  <c r="E472" i="4" s="1"/>
  <c r="A475" i="4"/>
  <c r="E475" i="4" s="1"/>
  <c r="A478" i="4"/>
  <c r="E478" i="4" s="1"/>
  <c r="A481" i="4"/>
  <c r="E481" i="4" s="1"/>
  <c r="A484" i="4"/>
  <c r="E484" i="4" s="1"/>
  <c r="A487" i="4"/>
  <c r="E487" i="4" s="1"/>
  <c r="A490" i="4"/>
  <c r="E490" i="4" s="1"/>
  <c r="A493" i="4"/>
  <c r="E493" i="4" s="1"/>
  <c r="A496" i="4"/>
  <c r="E496" i="4" s="1"/>
  <c r="A499" i="4"/>
  <c r="E499" i="4" s="1"/>
  <c r="A502" i="4"/>
  <c r="E502" i="4" s="1"/>
  <c r="A505" i="4"/>
  <c r="E505" i="4" s="1"/>
  <c r="A508" i="4"/>
  <c r="E508" i="4" s="1"/>
  <c r="A511" i="4"/>
  <c r="E511" i="4" s="1"/>
  <c r="A514" i="4"/>
  <c r="E514" i="4" s="1"/>
  <c r="A517" i="4"/>
  <c r="E517" i="4" s="1"/>
  <c r="A520" i="4"/>
  <c r="E520" i="4" s="1"/>
  <c r="A523" i="4"/>
  <c r="E523" i="4" s="1"/>
  <c r="A526" i="4"/>
  <c r="E526" i="4" s="1"/>
  <c r="A529" i="4"/>
  <c r="E529" i="4" s="1"/>
  <c r="A532" i="4"/>
  <c r="E532" i="4" s="1"/>
  <c r="A535" i="4"/>
  <c r="E535" i="4" s="1"/>
  <c r="A538" i="4"/>
  <c r="E538" i="4" s="1"/>
  <c r="A541" i="4"/>
  <c r="E541" i="4" s="1"/>
  <c r="A544" i="4"/>
  <c r="E544" i="4" s="1"/>
  <c r="A547" i="4"/>
  <c r="E547" i="4" s="1"/>
  <c r="A550" i="4"/>
  <c r="E550" i="4" s="1"/>
  <c r="A553" i="4"/>
  <c r="E553" i="4" s="1"/>
  <c r="A556" i="4"/>
  <c r="E556" i="4" s="1"/>
  <c r="A559" i="4"/>
  <c r="E559" i="4" s="1"/>
  <c r="A562" i="4"/>
  <c r="E562" i="4" s="1"/>
  <c r="A565" i="4"/>
  <c r="E565" i="4" s="1"/>
  <c r="A568" i="4"/>
  <c r="E568" i="4" s="1"/>
  <c r="A571" i="4"/>
  <c r="E571" i="4" s="1"/>
  <c r="A574" i="4"/>
  <c r="E574" i="4" s="1"/>
  <c r="A577" i="4"/>
  <c r="E577" i="4" s="1"/>
  <c r="A580" i="4"/>
  <c r="E580" i="4" s="1"/>
  <c r="A583" i="4"/>
  <c r="E583" i="4" s="1"/>
  <c r="A586" i="4"/>
  <c r="E586" i="4" s="1"/>
  <c r="A589" i="4"/>
  <c r="E589" i="4" s="1"/>
  <c r="A592" i="4"/>
  <c r="E592" i="4" s="1"/>
  <c r="A595" i="4"/>
  <c r="E595" i="4" s="1"/>
  <c r="A598" i="4"/>
  <c r="E598" i="4" s="1"/>
  <c r="A601" i="4"/>
  <c r="E601" i="4" s="1"/>
  <c r="A604" i="4"/>
  <c r="E604" i="4" s="1"/>
  <c r="A607" i="4"/>
  <c r="E607" i="4" s="1"/>
  <c r="A610" i="4"/>
  <c r="E610" i="4" s="1"/>
  <c r="A613" i="4"/>
  <c r="E613" i="4" s="1"/>
  <c r="A616" i="4"/>
  <c r="E616" i="4" s="1"/>
  <c r="A619" i="4"/>
  <c r="E619" i="4" s="1"/>
  <c r="A622" i="4"/>
  <c r="E622" i="4" s="1"/>
  <c r="A625" i="4"/>
  <c r="E625" i="4" s="1"/>
  <c r="A628" i="4"/>
  <c r="E628" i="4" s="1"/>
  <c r="A631" i="4"/>
  <c r="E631" i="4" s="1"/>
  <c r="A634" i="4"/>
  <c r="E634" i="4" s="1"/>
  <c r="A718" i="4"/>
  <c r="E718" i="4" s="1"/>
  <c r="A721" i="4"/>
  <c r="E721" i="4" s="1"/>
  <c r="A789" i="4"/>
  <c r="E789" i="4" s="1"/>
  <c r="E835" i="4"/>
  <c r="E973" i="4"/>
  <c r="E1101" i="4"/>
  <c r="A1223" i="4"/>
  <c r="E1223" i="4" s="1"/>
  <c r="A1414" i="4"/>
  <c r="E1414" i="4" s="1"/>
  <c r="A1492" i="4"/>
  <c r="E1492" i="4" s="1"/>
  <c r="E1541" i="4"/>
  <c r="E1553" i="4"/>
  <c r="E1602" i="4"/>
  <c r="E1634" i="4"/>
  <c r="E1637" i="4"/>
  <c r="E1643" i="4"/>
  <c r="E1693" i="4"/>
  <c r="E1753" i="4"/>
  <c r="A1935" i="4"/>
  <c r="E1935" i="4" s="1"/>
  <c r="E1993" i="4"/>
  <c r="E1999" i="4"/>
  <c r="E2025" i="4"/>
  <c r="E2075" i="4"/>
  <c r="E2100" i="4"/>
  <c r="E2125" i="4"/>
  <c r="E2131" i="4"/>
  <c r="E2153" i="4"/>
  <c r="E2176" i="4"/>
  <c r="E2208" i="4"/>
  <c r="A2284" i="4"/>
  <c r="E2284" i="4" s="1"/>
  <c r="E2358" i="4"/>
  <c r="E2361" i="4"/>
  <c r="A2367" i="4"/>
  <c r="E2367" i="4" s="1"/>
  <c r="A2373" i="4"/>
  <c r="E2373" i="4" s="1"/>
  <c r="A2379" i="4"/>
  <c r="E2379" i="4" s="1"/>
  <c r="E2432" i="4"/>
  <c r="E2485" i="4"/>
  <c r="E2526" i="4"/>
  <c r="A2666" i="4"/>
  <c r="E2666" i="4" s="1"/>
  <c r="A2755" i="4"/>
  <c r="E2755" i="4" s="1"/>
  <c r="A2758" i="4"/>
  <c r="E2758" i="4" s="1"/>
  <c r="A2858" i="4"/>
  <c r="E2858" i="4" s="1"/>
  <c r="A2870" i="4"/>
  <c r="E2870" i="4" s="1"/>
  <c r="A2873" i="4"/>
  <c r="E2873" i="4" s="1"/>
  <c r="A3115" i="4"/>
  <c r="E3115" i="4" s="1"/>
  <c r="A3121" i="4"/>
  <c r="E3121" i="4" s="1"/>
  <c r="A3127" i="4"/>
  <c r="E3127" i="4" s="1"/>
  <c r="A3133" i="4"/>
  <c r="E3133" i="4" s="1"/>
  <c r="A3139" i="4"/>
  <c r="E3139" i="4" s="1"/>
  <c r="A3145" i="4"/>
  <c r="E3145" i="4" s="1"/>
  <c r="A3151" i="4"/>
  <c r="E3151" i="4" s="1"/>
  <c r="A3157" i="4"/>
  <c r="E3157" i="4" s="1"/>
  <c r="A3163" i="4"/>
  <c r="E3163" i="4" s="1"/>
  <c r="A3169" i="4"/>
  <c r="E3169" i="4" s="1"/>
  <c r="A3175" i="4"/>
  <c r="E3175" i="4" s="1"/>
  <c r="A3181" i="4"/>
  <c r="E3181" i="4" s="1"/>
  <c r="A3187" i="4"/>
  <c r="E3187" i="4" s="1"/>
  <c r="A3193" i="4"/>
  <c r="E3193" i="4" s="1"/>
  <c r="A3205" i="4"/>
  <c r="E3205" i="4" s="1"/>
  <c r="A3261" i="4"/>
  <c r="E3261" i="4" s="1"/>
  <c r="E13" i="4"/>
  <c r="E25" i="4"/>
  <c r="E49" i="4"/>
  <c r="E724" i="4"/>
  <c r="A736" i="4"/>
  <c r="E736" i="4" s="1"/>
  <c r="E783" i="4"/>
  <c r="E786" i="4"/>
  <c r="E792" i="4"/>
  <c r="E809" i="4"/>
  <c r="A1030" i="4"/>
  <c r="E1030" i="4" s="1"/>
  <c r="A1036" i="4"/>
  <c r="E1036" i="4" s="1"/>
  <c r="E1220" i="4"/>
  <c r="A1247" i="4"/>
  <c r="E1247" i="4" s="1"/>
  <c r="E1269" i="4"/>
  <c r="E1293" i="4"/>
  <c r="A1319" i="4"/>
  <c r="E1319" i="4" s="1"/>
  <c r="E1333" i="4"/>
  <c r="E1374" i="4"/>
  <c r="A1380" i="4"/>
  <c r="E1380" i="4" s="1"/>
  <c r="A1383" i="4"/>
  <c r="E1383" i="4" s="1"/>
  <c r="E1397" i="4"/>
  <c r="E1423" i="4"/>
  <c r="E1426" i="4"/>
  <c r="A1449" i="4"/>
  <c r="E1449" i="4" s="1"/>
  <c r="E1469" i="4"/>
  <c r="A1507" i="4"/>
  <c r="E1507" i="4" s="1"/>
  <c r="A1510" i="4"/>
  <c r="E1510" i="4" s="1"/>
  <c r="E1532" i="4"/>
  <c r="A1559" i="4"/>
  <c r="E1559" i="4" s="1"/>
  <c r="A1617" i="4"/>
  <c r="E1617" i="4" s="1"/>
  <c r="A1620" i="4"/>
  <c r="E1620" i="4" s="1"/>
  <c r="A1670" i="4"/>
  <c r="E1670" i="4" s="1"/>
  <c r="A1679" i="4"/>
  <c r="E1679" i="4" s="1"/>
  <c r="A1682" i="4"/>
  <c r="E1682" i="4" s="1"/>
  <c r="A1798" i="4"/>
  <c r="E1798" i="4" s="1"/>
  <c r="A1819" i="4"/>
  <c r="E1819" i="4" s="1"/>
  <c r="A2235" i="4"/>
  <c r="E2235" i="4" s="1"/>
  <c r="A2314" i="4"/>
  <c r="E2314" i="4" s="1"/>
  <c r="A2320" i="4"/>
  <c r="E2320" i="4" s="1"/>
  <c r="A2323" i="4"/>
  <c r="E2323" i="4" s="1"/>
  <c r="A2441" i="4"/>
  <c r="E2441" i="4" s="1"/>
  <c r="A2506" i="4"/>
  <c r="E2506" i="4" s="1"/>
  <c r="A2678" i="4"/>
  <c r="E2678" i="4" s="1"/>
  <c r="A2690" i="4"/>
  <c r="E2690" i="4" s="1"/>
  <c r="E2752" i="4"/>
  <c r="E2764" i="4"/>
  <c r="A2888" i="4"/>
  <c r="E2888" i="4" s="1"/>
  <c r="A2897" i="4"/>
  <c r="E2897" i="4" s="1"/>
  <c r="A2915" i="4"/>
  <c r="E2915" i="4" s="1"/>
  <c r="A2924" i="4"/>
  <c r="E2924" i="4" s="1"/>
  <c r="A2927" i="4"/>
  <c r="E2927" i="4" s="1"/>
  <c r="A2930" i="4"/>
  <c r="E2930" i="4" s="1"/>
  <c r="A2936" i="4"/>
  <c r="E2936" i="4" s="1"/>
  <c r="A2939" i="4"/>
  <c r="E2939" i="4" s="1"/>
  <c r="E3109" i="4"/>
  <c r="E3305" i="4"/>
  <c r="A3390" i="4"/>
  <c r="E3390" i="4" s="1"/>
  <c r="E3461" i="4"/>
  <c r="E3539" i="4"/>
  <c r="A821" i="4"/>
  <c r="E821" i="4" s="1"/>
  <c r="A833" i="4"/>
  <c r="E833" i="4" s="1"/>
  <c r="A854" i="4"/>
  <c r="E854" i="4" s="1"/>
  <c r="A860" i="4"/>
  <c r="E860" i="4" s="1"/>
  <c r="A902" i="4"/>
  <c r="E902" i="4" s="1"/>
  <c r="A908" i="4"/>
  <c r="E908" i="4" s="1"/>
  <c r="A926" i="4"/>
  <c r="E926" i="4" s="1"/>
  <c r="A932" i="4"/>
  <c r="E932" i="4" s="1"/>
  <c r="A950" i="4"/>
  <c r="E950" i="4" s="1"/>
  <c r="A956" i="4"/>
  <c r="E956" i="4" s="1"/>
  <c r="E1045" i="4"/>
  <c r="A1054" i="4"/>
  <c r="E1054" i="4" s="1"/>
  <c r="A1060" i="4"/>
  <c r="E1060" i="4" s="1"/>
  <c r="A1078" i="4"/>
  <c r="E1078" i="4" s="1"/>
  <c r="A1084" i="4"/>
  <c r="E1084" i="4" s="1"/>
  <c r="E1182" i="4"/>
  <c r="E1191" i="4"/>
  <c r="E1244" i="4"/>
  <c r="E1290" i="4"/>
  <c r="A1308" i="4"/>
  <c r="E1308" i="4" s="1"/>
  <c r="A1311" i="4"/>
  <c r="E1311" i="4" s="1"/>
  <c r="A1328" i="4"/>
  <c r="E1328" i="4" s="1"/>
  <c r="E1351" i="4"/>
  <c r="E1371" i="4"/>
  <c r="A1438" i="4"/>
  <c r="E1438" i="4" s="1"/>
  <c r="E1455" i="4"/>
  <c r="E1495" i="4"/>
  <c r="E1498" i="4"/>
  <c r="E1501" i="4"/>
  <c r="E1513" i="4"/>
  <c r="E1570" i="4"/>
  <c r="E1573" i="4"/>
  <c r="E1614" i="4"/>
  <c r="E1646" i="4"/>
  <c r="E1673" i="4"/>
  <c r="A1718" i="4"/>
  <c r="E1718" i="4" s="1"/>
  <c r="A1730" i="4"/>
  <c r="E1730" i="4" s="1"/>
  <c r="E1813" i="4"/>
  <c r="A1846" i="4"/>
  <c r="E1846" i="4" s="1"/>
  <c r="A1959" i="4"/>
  <c r="E1959" i="4" s="1"/>
  <c r="E1991" i="4"/>
  <c r="E2011" i="4"/>
  <c r="E2020" i="4"/>
  <c r="E2045" i="4"/>
  <c r="E2059" i="4"/>
  <c r="E2067" i="4"/>
  <c r="E2089" i="4"/>
  <c r="E2120" i="4"/>
  <c r="E2162" i="4"/>
  <c r="E2165" i="4"/>
  <c r="E2179" i="4"/>
  <c r="E2185" i="4"/>
  <c r="E2188" i="4"/>
  <c r="E2211" i="4"/>
  <c r="E2217" i="4"/>
  <c r="E2241" i="4"/>
  <c r="E2267" i="4"/>
  <c r="A2273" i="4"/>
  <c r="E2273" i="4" s="1"/>
  <c r="E2305" i="4"/>
  <c r="E2326" i="4"/>
  <c r="E2382" i="4"/>
  <c r="E2385" i="4"/>
  <c r="A2391" i="4"/>
  <c r="E2391" i="4" s="1"/>
  <c r="A2397" i="4"/>
  <c r="E2397" i="4" s="1"/>
  <c r="A2403" i="4"/>
  <c r="E2403" i="4" s="1"/>
  <c r="E2438" i="4"/>
  <c r="E2456" i="4"/>
  <c r="A2714" i="4"/>
  <c r="E2714" i="4" s="1"/>
  <c r="A2803" i="4"/>
  <c r="E2803" i="4" s="1"/>
  <c r="A2847" i="4"/>
  <c r="E2847" i="4" s="1"/>
  <c r="A2948" i="4"/>
  <c r="E2948" i="4" s="1"/>
  <c r="A2954" i="4"/>
  <c r="E2954" i="4" s="1"/>
  <c r="A2960" i="4"/>
  <c r="E2960" i="4" s="1"/>
  <c r="A3023" i="4"/>
  <c r="E3023" i="4" s="1"/>
  <c r="A3026" i="4"/>
  <c r="E3026" i="4" s="1"/>
  <c r="A3032" i="4"/>
  <c r="E3032" i="4" s="1"/>
  <c r="A3035" i="4"/>
  <c r="E3035" i="4" s="1"/>
  <c r="E3629" i="4"/>
  <c r="E751" i="4"/>
  <c r="E763" i="4"/>
  <c r="E830" i="4"/>
  <c r="E845" i="4"/>
  <c r="E869" i="4"/>
  <c r="E893" i="4"/>
  <c r="E917" i="4"/>
  <c r="E1173" i="4"/>
  <c r="A1212" i="4"/>
  <c r="E1212" i="4" s="1"/>
  <c r="A1215" i="4"/>
  <c r="E1215" i="4" s="1"/>
  <c r="E1241" i="4"/>
  <c r="E1267" i="4"/>
  <c r="A1267" i="4"/>
  <c r="E1386" i="4"/>
  <c r="A1487" i="4"/>
  <c r="E1487" i="4" s="1"/>
  <c r="A1545" i="4"/>
  <c r="E1545" i="4" s="1"/>
  <c r="E1661" i="4"/>
  <c r="E2005" i="4"/>
  <c r="E2017" i="4"/>
  <c r="E2034" i="4"/>
  <c r="E2081" i="4"/>
  <c r="E2106" i="4"/>
  <c r="E2151" i="4"/>
  <c r="E2232" i="4"/>
  <c r="E2238" i="4"/>
  <c r="A2421" i="4"/>
  <c r="E2421" i="4" s="1"/>
  <c r="E2462" i="4"/>
  <c r="E2465" i="4"/>
  <c r="A2495" i="4"/>
  <c r="E2495" i="4" s="1"/>
  <c r="E2580" i="4"/>
  <c r="E2610" i="4"/>
  <c r="E2616" i="4"/>
  <c r="E2622" i="4"/>
  <c r="A2726" i="4"/>
  <c r="E2726" i="4" s="1"/>
  <c r="A2738" i="4"/>
  <c r="E2738" i="4" s="1"/>
  <c r="E2800" i="4"/>
  <c r="E2826" i="4"/>
  <c r="E2844" i="4"/>
  <c r="E2850" i="4"/>
  <c r="E2969" i="4"/>
  <c r="E3017" i="4"/>
  <c r="A3095" i="4"/>
  <c r="E3095" i="4" s="1"/>
  <c r="A3098" i="4"/>
  <c r="E3098" i="4" s="1"/>
  <c r="A23" i="4"/>
  <c r="E23" i="4" s="1"/>
  <c r="A32" i="4"/>
  <c r="E32" i="4" s="1"/>
  <c r="A713" i="4"/>
  <c r="E713" i="4" s="1"/>
  <c r="A725" i="4"/>
  <c r="E725" i="4" s="1"/>
  <c r="E801" i="4"/>
  <c r="E965" i="4"/>
  <c r="A998" i="4"/>
  <c r="E998" i="4" s="1"/>
  <c r="A1004" i="4"/>
  <c r="E1004" i="4" s="1"/>
  <c r="E1093" i="4"/>
  <c r="E1206" i="4"/>
  <c r="A1224" i="4"/>
  <c r="E1224" i="4" s="1"/>
  <c r="A1256" i="4"/>
  <c r="E1256" i="4" s="1"/>
  <c r="E1314" i="4"/>
  <c r="E1337" i="4"/>
  <c r="A1343" i="4"/>
  <c r="E1343" i="4" s="1"/>
  <c r="A1372" i="4"/>
  <c r="E1372" i="4" s="1"/>
  <c r="E1395" i="4"/>
  <c r="E1398" i="4"/>
  <c r="A1401" i="4"/>
  <c r="E1401" i="4" s="1"/>
  <c r="A1427" i="4"/>
  <c r="E1427" i="4" s="1"/>
  <c r="A1499" i="4"/>
  <c r="E1499" i="4" s="1"/>
  <c r="E1533" i="4"/>
  <c r="E1542" i="4"/>
  <c r="E1551" i="4"/>
  <c r="E1554" i="4"/>
  <c r="A1568" i="4"/>
  <c r="E1568" i="4" s="1"/>
  <c r="E1626" i="4"/>
  <c r="E1638" i="4"/>
  <c r="E1641" i="4"/>
  <c r="E1745" i="4"/>
  <c r="E1757" i="4"/>
  <c r="A1766" i="4"/>
  <c r="E1766" i="4" s="1"/>
  <c r="A1787" i="4"/>
  <c r="E1787" i="4" s="1"/>
  <c r="E1873" i="4"/>
  <c r="E1885" i="4"/>
  <c r="A1915" i="4"/>
  <c r="E1915" i="4" s="1"/>
  <c r="E1971" i="4"/>
  <c r="E2000" i="4"/>
  <c r="E2051" i="4"/>
  <c r="E2076" i="4"/>
  <c r="E2143" i="4"/>
  <c r="E2154" i="4"/>
  <c r="E2171" i="4"/>
  <c r="E2174" i="4"/>
  <c r="E2197" i="4"/>
  <c r="E2206" i="4"/>
  <c r="E2341" i="4"/>
  <c r="E2406" i="4"/>
  <c r="E2409" i="4"/>
  <c r="E2412" i="4"/>
  <c r="E2418" i="4"/>
  <c r="E2430" i="4"/>
  <c r="E2483" i="4"/>
  <c r="A2530" i="4"/>
  <c r="E2530" i="4" s="1"/>
  <c r="A2762" i="4"/>
  <c r="E2762" i="4" s="1"/>
  <c r="A2821" i="4"/>
  <c r="E2821" i="4" s="1"/>
  <c r="A2859" i="4"/>
  <c r="E2859" i="4" s="1"/>
  <c r="A2877" i="4"/>
  <c r="E2877" i="4" s="1"/>
  <c r="A3104" i="4"/>
  <c r="E3104" i="4" s="1"/>
  <c r="A3259" i="4"/>
  <c r="E3259" i="4" s="1"/>
  <c r="E3361" i="4"/>
  <c r="A3376" i="4"/>
  <c r="E3376" i="4" s="1"/>
  <c r="E17" i="4"/>
  <c r="E710" i="4"/>
  <c r="A728" i="4"/>
  <c r="E728" i="4" s="1"/>
  <c r="A740" i="4"/>
  <c r="E740" i="4" s="1"/>
  <c r="A743" i="4"/>
  <c r="E743" i="4" s="1"/>
  <c r="E816" i="4"/>
  <c r="A1022" i="4"/>
  <c r="E1022" i="4" s="1"/>
  <c r="A1025" i="4"/>
  <c r="E1025" i="4" s="1"/>
  <c r="A1028" i="4"/>
  <c r="E1028" i="4" s="1"/>
  <c r="A1046" i="4"/>
  <c r="E1046" i="4" s="1"/>
  <c r="A1052" i="4"/>
  <c r="E1052" i="4" s="1"/>
  <c r="E1174" i="4"/>
  <c r="A1174" i="4"/>
  <c r="A1180" i="4"/>
  <c r="E1180" i="4" s="1"/>
  <c r="A1236" i="4"/>
  <c r="E1236" i="4" s="1"/>
  <c r="A1239" i="4"/>
  <c r="E1239" i="4" s="1"/>
  <c r="E1279" i="4"/>
  <c r="E1282" i="4"/>
  <c r="A1300" i="4"/>
  <c r="E1300" i="4" s="1"/>
  <c r="A1511" i="4"/>
  <c r="E1511" i="4" s="1"/>
  <c r="A1560" i="4"/>
  <c r="E1560" i="4" s="1"/>
  <c r="A1612" i="4"/>
  <c r="E1612" i="4" s="1"/>
  <c r="A1814" i="4"/>
  <c r="E1814" i="4" s="1"/>
  <c r="A2248" i="4"/>
  <c r="E2248" i="4" s="1"/>
  <c r="A2300" i="4"/>
  <c r="E2300" i="4" s="1"/>
  <c r="A2303" i="4"/>
  <c r="E2303" i="4" s="1"/>
  <c r="A2312" i="4"/>
  <c r="E2312" i="4" s="1"/>
  <c r="A2575" i="4"/>
  <c r="E2575" i="4" s="1"/>
  <c r="E2640" i="4"/>
  <c r="E2658" i="4"/>
  <c r="E2670" i="4"/>
  <c r="A2774" i="4"/>
  <c r="E2774" i="4" s="1"/>
  <c r="A2786" i="4"/>
  <c r="E2786" i="4" s="1"/>
  <c r="A2789" i="4"/>
  <c r="E2789" i="4" s="1"/>
  <c r="E2812" i="4"/>
  <c r="A2833" i="4"/>
  <c r="E2833" i="4" s="1"/>
  <c r="E2862" i="4"/>
  <c r="E2874" i="4"/>
  <c r="E2880" i="4"/>
  <c r="A2895" i="4"/>
  <c r="E2895" i="4" s="1"/>
  <c r="E3113" i="4"/>
  <c r="A3209" i="4"/>
  <c r="E3209" i="4" s="1"/>
  <c r="E3262" i="4"/>
  <c r="E3335" i="4"/>
  <c r="E3385" i="4"/>
  <c r="A3391" i="4"/>
  <c r="E3391" i="4" s="1"/>
  <c r="A3394" i="4"/>
  <c r="E3394" i="4" s="1"/>
  <c r="E35" i="4"/>
  <c r="A752" i="4"/>
  <c r="E752" i="4" s="1"/>
  <c r="A764" i="4"/>
  <c r="E764" i="4" s="1"/>
  <c r="A767" i="4"/>
  <c r="E767" i="4" s="1"/>
  <c r="A828" i="4"/>
  <c r="E828" i="4" s="1"/>
  <c r="A870" i="4"/>
  <c r="E870" i="4" s="1"/>
  <c r="A876" i="4"/>
  <c r="E876" i="4" s="1"/>
  <c r="A894" i="4"/>
  <c r="E894" i="4" s="1"/>
  <c r="A900" i="4"/>
  <c r="E900" i="4" s="1"/>
  <c r="A918" i="4"/>
  <c r="E918" i="4" s="1"/>
  <c r="A924" i="4"/>
  <c r="E924" i="4" s="1"/>
  <c r="E1037" i="4"/>
  <c r="E1165" i="4"/>
  <c r="E1177" i="4"/>
  <c r="E1183" i="4"/>
  <c r="E1230" i="4"/>
  <c r="E1245" i="4"/>
  <c r="E1329" i="4"/>
  <c r="A1329" i="4"/>
  <c r="E1479" i="4"/>
  <c r="E1508" i="4"/>
  <c r="E1517" i="4"/>
  <c r="E1525" i="4"/>
  <c r="E1589" i="4"/>
  <c r="E1615" i="4"/>
  <c r="E1665" i="4"/>
  <c r="A1686" i="4"/>
  <c r="E1686" i="4" s="1"/>
  <c r="E2012" i="4"/>
  <c r="E2015" i="4"/>
  <c r="E2029" i="4"/>
  <c r="E2035" i="4"/>
  <c r="E2043" i="4"/>
  <c r="E2065" i="4"/>
  <c r="E2093" i="4"/>
  <c r="E2107" i="4"/>
  <c r="E2115" i="4"/>
  <c r="E2138" i="4"/>
  <c r="E2149" i="4"/>
  <c r="E2192" i="4"/>
  <c r="E2230" i="4"/>
  <c r="E2233" i="4"/>
  <c r="E2245" i="4"/>
  <c r="E2257" i="4"/>
  <c r="A2260" i="4"/>
  <c r="E2260" i="4" s="1"/>
  <c r="E2330" i="4"/>
  <c r="E2377" i="4"/>
  <c r="E2442" i="4"/>
  <c r="E2533" i="4"/>
  <c r="A2599" i="4"/>
  <c r="E2599" i="4" s="1"/>
  <c r="A2602" i="4"/>
  <c r="E2602" i="4" s="1"/>
  <c r="A2623" i="4"/>
  <c r="E2623" i="4" s="1"/>
  <c r="A2845" i="4"/>
  <c r="E2845" i="4" s="1"/>
  <c r="E2868" i="4"/>
  <c r="A2964" i="4"/>
  <c r="E2964" i="4" s="1"/>
  <c r="A2976" i="4"/>
  <c r="E2976" i="4" s="1"/>
  <c r="E2985" i="4"/>
  <c r="A2985" i="4"/>
  <c r="A3245" i="4"/>
  <c r="E3245" i="4" s="1"/>
  <c r="A3324" i="4"/>
  <c r="E3324" i="4" s="1"/>
  <c r="A3403" i="4"/>
  <c r="E3403" i="4" s="1"/>
  <c r="A3406" i="4"/>
  <c r="E3406" i="4" s="1"/>
  <c r="A3612" i="4"/>
  <c r="E3612" i="4" s="1"/>
  <c r="E802" i="4"/>
  <c r="E825" i="4"/>
  <c r="E861" i="4"/>
  <c r="E885" i="4"/>
  <c r="E909" i="4"/>
  <c r="E933" i="4"/>
  <c r="A966" i="4"/>
  <c r="E966" i="4" s="1"/>
  <c r="A972" i="4"/>
  <c r="E972" i="4" s="1"/>
  <c r="E1061" i="4"/>
  <c r="A1094" i="4"/>
  <c r="E1094" i="4" s="1"/>
  <c r="E1201" i="4"/>
  <c r="A1204" i="4"/>
  <c r="E1204" i="4" s="1"/>
  <c r="E1242" i="4"/>
  <c r="E1265" i="4"/>
  <c r="E1323" i="4"/>
  <c r="E1326" i="4"/>
  <c r="E1381" i="4"/>
  <c r="A1390" i="4"/>
  <c r="E1390" i="4" s="1"/>
  <c r="E1450" i="4"/>
  <c r="E1453" i="4"/>
  <c r="A1534" i="4"/>
  <c r="E1534" i="4" s="1"/>
  <c r="E1580" i="4"/>
  <c r="E1618" i="4"/>
  <c r="E1621" i="4"/>
  <c r="E1701" i="4"/>
  <c r="E1713" i="4"/>
  <c r="A1734" i="4"/>
  <c r="E1734" i="4" s="1"/>
  <c r="A1743" i="4"/>
  <c r="E1743" i="4" s="1"/>
  <c r="A1746" i="4"/>
  <c r="E1746" i="4" s="1"/>
  <c r="E1841" i="4"/>
  <c r="E1853" i="4"/>
  <c r="A1883" i="4"/>
  <c r="E1883" i="4" s="1"/>
  <c r="E1957" i="4"/>
  <c r="E1989" i="4"/>
  <c r="E2009" i="4"/>
  <c r="E2024" i="4"/>
  <c r="E2038" i="4"/>
  <c r="E2057" i="4"/>
  <c r="E2071" i="4"/>
  <c r="E2082" i="4"/>
  <c r="E2096" i="4"/>
  <c r="E2110" i="4"/>
  <c r="E2124" i="4"/>
  <c r="E2127" i="4"/>
  <c r="E2163" i="4"/>
  <c r="E2189" i="4"/>
  <c r="E2198" i="4"/>
  <c r="E2306" i="4"/>
  <c r="E2315" i="4"/>
  <c r="E2318" i="4"/>
  <c r="E2389" i="4"/>
  <c r="A2410" i="4"/>
  <c r="E2410" i="4" s="1"/>
  <c r="A2416" i="4"/>
  <c r="E2416" i="4" s="1"/>
  <c r="A2431" i="4"/>
  <c r="E2431" i="4" s="1"/>
  <c r="E2466" i="4"/>
  <c r="E2478" i="4"/>
  <c r="E2484" i="4"/>
  <c r="E2504" i="4"/>
  <c r="E2507" i="4"/>
  <c r="A2516" i="4"/>
  <c r="E2516" i="4" s="1"/>
  <c r="A2519" i="4"/>
  <c r="E2519" i="4" s="1"/>
  <c r="E2590" i="4"/>
  <c r="E2608" i="4"/>
  <c r="E2614" i="4"/>
  <c r="E2620" i="4"/>
  <c r="A2635" i="4"/>
  <c r="E2635" i="4" s="1"/>
  <c r="E2688" i="4"/>
  <c r="E2706" i="4"/>
  <c r="E2718" i="4"/>
  <c r="A2807" i="4"/>
  <c r="E2807" i="4" s="1"/>
  <c r="E2836" i="4"/>
  <c r="E2842" i="4"/>
  <c r="E2886" i="4"/>
  <c r="E2898" i="4"/>
  <c r="E2913" i="4"/>
  <c r="E2961" i="4"/>
  <c r="E3009" i="4"/>
  <c r="A3063" i="4"/>
  <c r="E3063" i="4" s="1"/>
  <c r="A3066" i="4"/>
  <c r="E3066" i="4" s="1"/>
  <c r="A3072" i="4"/>
  <c r="E3072" i="4" s="1"/>
  <c r="A3081" i="4"/>
  <c r="E3081" i="4" s="1"/>
  <c r="E3289" i="4"/>
  <c r="A3415" i="4"/>
  <c r="E3415" i="4" s="1"/>
  <c r="A3418" i="4"/>
  <c r="E3418" i="4" s="1"/>
  <c r="A39" i="4"/>
  <c r="E39" i="4" s="1"/>
  <c r="A54" i="4"/>
  <c r="E54" i="4" s="1"/>
  <c r="A57" i="4"/>
  <c r="E57" i="4" s="1"/>
  <c r="A60" i="4"/>
  <c r="E60" i="4" s="1"/>
  <c r="A63" i="4"/>
  <c r="E63" i="4" s="1"/>
  <c r="A66" i="4"/>
  <c r="E66" i="4" s="1"/>
  <c r="A69" i="4"/>
  <c r="E69" i="4" s="1"/>
  <c r="A72" i="4"/>
  <c r="E72" i="4" s="1"/>
  <c r="A75" i="4"/>
  <c r="E75" i="4" s="1"/>
  <c r="A78" i="4"/>
  <c r="E78" i="4" s="1"/>
  <c r="A81" i="4"/>
  <c r="E81" i="4" s="1"/>
  <c r="A84" i="4"/>
  <c r="E84" i="4" s="1"/>
  <c r="A87" i="4"/>
  <c r="E87" i="4" s="1"/>
  <c r="A90" i="4"/>
  <c r="E90" i="4" s="1"/>
  <c r="A93" i="4"/>
  <c r="E93" i="4" s="1"/>
  <c r="A96" i="4"/>
  <c r="E96" i="4" s="1"/>
  <c r="A99" i="4"/>
  <c r="E99" i="4" s="1"/>
  <c r="A102" i="4"/>
  <c r="E102" i="4" s="1"/>
  <c r="A105" i="4"/>
  <c r="E105" i="4" s="1"/>
  <c r="A108" i="4"/>
  <c r="E108" i="4" s="1"/>
  <c r="A111" i="4"/>
  <c r="E111" i="4" s="1"/>
  <c r="A114" i="4"/>
  <c r="E114" i="4" s="1"/>
  <c r="A117" i="4"/>
  <c r="E117" i="4" s="1"/>
  <c r="A120" i="4"/>
  <c r="E120" i="4" s="1"/>
  <c r="A123" i="4"/>
  <c r="E123" i="4" s="1"/>
  <c r="A126" i="4"/>
  <c r="E126" i="4" s="1"/>
  <c r="A129" i="4"/>
  <c r="E129" i="4" s="1"/>
  <c r="A132" i="4"/>
  <c r="E132" i="4" s="1"/>
  <c r="A135" i="4"/>
  <c r="E135" i="4" s="1"/>
  <c r="A138" i="4"/>
  <c r="E138" i="4" s="1"/>
  <c r="A141" i="4"/>
  <c r="E141" i="4" s="1"/>
  <c r="A144" i="4"/>
  <c r="E144" i="4" s="1"/>
  <c r="A147" i="4"/>
  <c r="E147" i="4" s="1"/>
  <c r="A150" i="4"/>
  <c r="E150" i="4" s="1"/>
  <c r="A153" i="4"/>
  <c r="E153" i="4" s="1"/>
  <c r="A156" i="4"/>
  <c r="E156" i="4" s="1"/>
  <c r="A159" i="4"/>
  <c r="E159" i="4" s="1"/>
  <c r="A162" i="4"/>
  <c r="E162" i="4" s="1"/>
  <c r="A165" i="4"/>
  <c r="E165" i="4" s="1"/>
  <c r="A168" i="4"/>
  <c r="E168" i="4" s="1"/>
  <c r="A171" i="4"/>
  <c r="E171" i="4" s="1"/>
  <c r="A174" i="4"/>
  <c r="E174" i="4" s="1"/>
  <c r="A177" i="4"/>
  <c r="E177" i="4" s="1"/>
  <c r="A180" i="4"/>
  <c r="E180" i="4" s="1"/>
  <c r="A183" i="4"/>
  <c r="E183" i="4" s="1"/>
  <c r="A186" i="4"/>
  <c r="E186" i="4" s="1"/>
  <c r="A189" i="4"/>
  <c r="E189" i="4" s="1"/>
  <c r="A192" i="4"/>
  <c r="E192" i="4" s="1"/>
  <c r="A195" i="4"/>
  <c r="E195" i="4" s="1"/>
  <c r="A198" i="4"/>
  <c r="E198" i="4" s="1"/>
  <c r="A201" i="4"/>
  <c r="E201" i="4" s="1"/>
  <c r="A204" i="4"/>
  <c r="E204" i="4" s="1"/>
  <c r="A207" i="4"/>
  <c r="E207" i="4" s="1"/>
  <c r="A210" i="4"/>
  <c r="E210" i="4" s="1"/>
  <c r="A213" i="4"/>
  <c r="E213" i="4" s="1"/>
  <c r="A216" i="4"/>
  <c r="E216" i="4" s="1"/>
  <c r="A219" i="4"/>
  <c r="E219" i="4" s="1"/>
  <c r="E222" i="4"/>
  <c r="A222" i="4"/>
  <c r="A225" i="4"/>
  <c r="E225" i="4" s="1"/>
  <c r="A228" i="4"/>
  <c r="E228" i="4" s="1"/>
  <c r="A231" i="4"/>
  <c r="E231" i="4" s="1"/>
  <c r="A234" i="4"/>
  <c r="E234" i="4" s="1"/>
  <c r="A237" i="4"/>
  <c r="E237" i="4" s="1"/>
  <c r="A240" i="4"/>
  <c r="E240" i="4" s="1"/>
  <c r="A243" i="4"/>
  <c r="E243" i="4" s="1"/>
  <c r="A246" i="4"/>
  <c r="E246" i="4" s="1"/>
  <c r="A249" i="4"/>
  <c r="E249" i="4" s="1"/>
  <c r="A252" i="4"/>
  <c r="E252" i="4" s="1"/>
  <c r="A255" i="4"/>
  <c r="E255" i="4" s="1"/>
  <c r="A258" i="4"/>
  <c r="E258" i="4" s="1"/>
  <c r="A261" i="4"/>
  <c r="E261" i="4" s="1"/>
  <c r="A264" i="4"/>
  <c r="E264" i="4" s="1"/>
  <c r="A267" i="4"/>
  <c r="E267" i="4" s="1"/>
  <c r="A270" i="4"/>
  <c r="E270" i="4" s="1"/>
  <c r="A273" i="4"/>
  <c r="E273" i="4" s="1"/>
  <c r="A276" i="4"/>
  <c r="E276" i="4" s="1"/>
  <c r="A279" i="4"/>
  <c r="E279" i="4" s="1"/>
  <c r="A282" i="4"/>
  <c r="E282" i="4" s="1"/>
  <c r="A285" i="4"/>
  <c r="E285" i="4" s="1"/>
  <c r="A288" i="4"/>
  <c r="E288" i="4" s="1"/>
  <c r="A291" i="4"/>
  <c r="E291" i="4" s="1"/>
  <c r="A294" i="4"/>
  <c r="E294" i="4" s="1"/>
  <c r="A297" i="4"/>
  <c r="E297" i="4" s="1"/>
  <c r="A300" i="4"/>
  <c r="E300" i="4" s="1"/>
  <c r="A303" i="4"/>
  <c r="E303" i="4" s="1"/>
  <c r="A306" i="4"/>
  <c r="E306" i="4" s="1"/>
  <c r="A309" i="4"/>
  <c r="E309" i="4" s="1"/>
  <c r="A312" i="4"/>
  <c r="E312" i="4" s="1"/>
  <c r="A315" i="4"/>
  <c r="E315" i="4" s="1"/>
  <c r="A318" i="4"/>
  <c r="E318" i="4" s="1"/>
  <c r="A321" i="4"/>
  <c r="E321" i="4" s="1"/>
  <c r="A324" i="4"/>
  <c r="E324" i="4" s="1"/>
  <c r="A327" i="4"/>
  <c r="E327" i="4" s="1"/>
  <c r="A330" i="4"/>
  <c r="E330" i="4" s="1"/>
  <c r="A333" i="4"/>
  <c r="E333" i="4" s="1"/>
  <c r="A336" i="4"/>
  <c r="E336" i="4" s="1"/>
  <c r="A339" i="4"/>
  <c r="E339" i="4" s="1"/>
  <c r="A342" i="4"/>
  <c r="E342" i="4" s="1"/>
  <c r="A345" i="4"/>
  <c r="E345" i="4" s="1"/>
  <c r="A348" i="4"/>
  <c r="E348" i="4" s="1"/>
  <c r="A351" i="4"/>
  <c r="E351" i="4" s="1"/>
  <c r="A354" i="4"/>
  <c r="E354" i="4" s="1"/>
  <c r="A357" i="4"/>
  <c r="E357" i="4" s="1"/>
  <c r="A360" i="4"/>
  <c r="E360" i="4" s="1"/>
  <c r="A363" i="4"/>
  <c r="E363" i="4" s="1"/>
  <c r="A366" i="4"/>
  <c r="E366" i="4" s="1"/>
  <c r="A369" i="4"/>
  <c r="E369" i="4" s="1"/>
  <c r="A372" i="4"/>
  <c r="E372" i="4" s="1"/>
  <c r="A375" i="4"/>
  <c r="E375" i="4" s="1"/>
  <c r="A378" i="4"/>
  <c r="E378" i="4" s="1"/>
  <c r="A381" i="4"/>
  <c r="E381" i="4" s="1"/>
  <c r="A384" i="4"/>
  <c r="E384" i="4" s="1"/>
  <c r="A387" i="4"/>
  <c r="E387" i="4" s="1"/>
  <c r="A390" i="4"/>
  <c r="E390" i="4" s="1"/>
  <c r="A393" i="4"/>
  <c r="E393" i="4" s="1"/>
  <c r="A396" i="4"/>
  <c r="E396" i="4" s="1"/>
  <c r="A399" i="4"/>
  <c r="E399" i="4" s="1"/>
  <c r="A402" i="4"/>
  <c r="E402" i="4" s="1"/>
  <c r="A405" i="4"/>
  <c r="E405" i="4" s="1"/>
  <c r="A408" i="4"/>
  <c r="E408" i="4" s="1"/>
  <c r="A411" i="4"/>
  <c r="E411" i="4" s="1"/>
  <c r="A414" i="4"/>
  <c r="E414" i="4" s="1"/>
  <c r="A417" i="4"/>
  <c r="E417" i="4" s="1"/>
  <c r="A420" i="4"/>
  <c r="E420" i="4" s="1"/>
  <c r="A423" i="4"/>
  <c r="E423" i="4" s="1"/>
  <c r="A426" i="4"/>
  <c r="E426" i="4" s="1"/>
  <c r="A429" i="4"/>
  <c r="E429" i="4" s="1"/>
  <c r="A432" i="4"/>
  <c r="E432" i="4" s="1"/>
  <c r="A435" i="4"/>
  <c r="E435" i="4" s="1"/>
  <c r="A438" i="4"/>
  <c r="E438" i="4" s="1"/>
  <c r="A441" i="4"/>
  <c r="E441" i="4" s="1"/>
  <c r="A444" i="4"/>
  <c r="E444" i="4" s="1"/>
  <c r="A447" i="4"/>
  <c r="E447" i="4" s="1"/>
  <c r="A450" i="4"/>
  <c r="E450" i="4" s="1"/>
  <c r="A453" i="4"/>
  <c r="E453" i="4" s="1"/>
  <c r="A456" i="4"/>
  <c r="E456" i="4" s="1"/>
  <c r="A459" i="4"/>
  <c r="E459" i="4" s="1"/>
  <c r="A462" i="4"/>
  <c r="E462" i="4" s="1"/>
  <c r="A465" i="4"/>
  <c r="E465" i="4" s="1"/>
  <c r="A468" i="4"/>
  <c r="E468" i="4" s="1"/>
  <c r="A471" i="4"/>
  <c r="E471" i="4" s="1"/>
  <c r="A474" i="4"/>
  <c r="E474" i="4" s="1"/>
  <c r="A477" i="4"/>
  <c r="E477" i="4" s="1"/>
  <c r="A480" i="4"/>
  <c r="E480" i="4" s="1"/>
  <c r="A483" i="4"/>
  <c r="E483" i="4" s="1"/>
  <c r="A486" i="4"/>
  <c r="E486" i="4" s="1"/>
  <c r="A489" i="4"/>
  <c r="E489" i="4" s="1"/>
  <c r="A492" i="4"/>
  <c r="E492" i="4" s="1"/>
  <c r="A495" i="4"/>
  <c r="E495" i="4" s="1"/>
  <c r="A498" i="4"/>
  <c r="E498" i="4" s="1"/>
  <c r="A501" i="4"/>
  <c r="E501" i="4" s="1"/>
  <c r="A504" i="4"/>
  <c r="E504" i="4" s="1"/>
  <c r="A507" i="4"/>
  <c r="E507" i="4" s="1"/>
  <c r="A510" i="4"/>
  <c r="E510" i="4" s="1"/>
  <c r="A513" i="4"/>
  <c r="E513" i="4" s="1"/>
  <c r="A516" i="4"/>
  <c r="E516" i="4" s="1"/>
  <c r="A519" i="4"/>
  <c r="E519" i="4" s="1"/>
  <c r="A522" i="4"/>
  <c r="E522" i="4" s="1"/>
  <c r="A525" i="4"/>
  <c r="E525" i="4" s="1"/>
  <c r="A528" i="4"/>
  <c r="E528" i="4" s="1"/>
  <c r="A531" i="4"/>
  <c r="E531" i="4" s="1"/>
  <c r="A534" i="4"/>
  <c r="E534" i="4" s="1"/>
  <c r="A537" i="4"/>
  <c r="E537" i="4" s="1"/>
  <c r="A540" i="4"/>
  <c r="E540" i="4" s="1"/>
  <c r="A543" i="4"/>
  <c r="E543" i="4" s="1"/>
  <c r="A546" i="4"/>
  <c r="E546" i="4" s="1"/>
  <c r="A549" i="4"/>
  <c r="E549" i="4" s="1"/>
  <c r="A552" i="4"/>
  <c r="E552" i="4" s="1"/>
  <c r="A555" i="4"/>
  <c r="E555" i="4" s="1"/>
  <c r="A558" i="4"/>
  <c r="E558" i="4" s="1"/>
  <c r="A561" i="4"/>
  <c r="E561" i="4" s="1"/>
  <c r="A564" i="4"/>
  <c r="E564" i="4" s="1"/>
  <c r="A567" i="4"/>
  <c r="E567" i="4" s="1"/>
  <c r="A570" i="4"/>
  <c r="E570" i="4" s="1"/>
  <c r="A573" i="4"/>
  <c r="E573" i="4" s="1"/>
  <c r="A576" i="4"/>
  <c r="E576" i="4" s="1"/>
  <c r="A579" i="4"/>
  <c r="E579" i="4" s="1"/>
  <c r="A582" i="4"/>
  <c r="E582" i="4" s="1"/>
  <c r="A585" i="4"/>
  <c r="E585" i="4" s="1"/>
  <c r="A588" i="4"/>
  <c r="E588" i="4" s="1"/>
  <c r="A591" i="4"/>
  <c r="E591" i="4" s="1"/>
  <c r="A594" i="4"/>
  <c r="E594" i="4" s="1"/>
  <c r="A597" i="4"/>
  <c r="E597" i="4" s="1"/>
  <c r="A600" i="4"/>
  <c r="E600" i="4" s="1"/>
  <c r="A603" i="4"/>
  <c r="E603" i="4" s="1"/>
  <c r="A606" i="4"/>
  <c r="E606" i="4" s="1"/>
  <c r="A609" i="4"/>
  <c r="E609" i="4" s="1"/>
  <c r="A612" i="4"/>
  <c r="E612" i="4" s="1"/>
  <c r="A615" i="4"/>
  <c r="E615" i="4" s="1"/>
  <c r="A618" i="4"/>
  <c r="E618" i="4" s="1"/>
  <c r="A621" i="4"/>
  <c r="E621" i="4" s="1"/>
  <c r="A624" i="4"/>
  <c r="E624" i="4" s="1"/>
  <c r="A627" i="4"/>
  <c r="E627" i="4" s="1"/>
  <c r="A630" i="4"/>
  <c r="E630" i="4" s="1"/>
  <c r="A714" i="4"/>
  <c r="E714" i="4" s="1"/>
  <c r="E758" i="4"/>
  <c r="E782" i="4"/>
  <c r="A814" i="4"/>
  <c r="E814" i="4" s="1"/>
  <c r="A817" i="4"/>
  <c r="E817" i="4" s="1"/>
  <c r="E981" i="4"/>
  <c r="A990" i="4"/>
  <c r="E990" i="4" s="1"/>
  <c r="A996" i="4"/>
  <c r="E996" i="4" s="1"/>
  <c r="A1014" i="4"/>
  <c r="E1014" i="4" s="1"/>
  <c r="A1017" i="4"/>
  <c r="E1017" i="4" s="1"/>
  <c r="A1020" i="4"/>
  <c r="E1020" i="4" s="1"/>
  <c r="E1109" i="4"/>
  <c r="A1142" i="4"/>
  <c r="E1142" i="4" s="1"/>
  <c r="A1148" i="4"/>
  <c r="E1148" i="4" s="1"/>
  <c r="E1207" i="4"/>
  <c r="E1210" i="4"/>
  <c r="A1222" i="4"/>
  <c r="E1222" i="4" s="1"/>
  <c r="A1228" i="4"/>
  <c r="E1228" i="4" s="1"/>
  <c r="E1254" i="4"/>
  <c r="A1257" i="4"/>
  <c r="E1257" i="4" s="1"/>
  <c r="E1277" i="4"/>
  <c r="E1335" i="4"/>
  <c r="E1338" i="4"/>
  <c r="E1364" i="4"/>
  <c r="A1367" i="4"/>
  <c r="E1367" i="4" s="1"/>
  <c r="A1425" i="4"/>
  <c r="E1425" i="4" s="1"/>
  <c r="E1436" i="4"/>
  <c r="A1500" i="4"/>
  <c r="E1500" i="4" s="1"/>
  <c r="A1503" i="4"/>
  <c r="E1503" i="4" s="1"/>
  <c r="E1543" i="4"/>
  <c r="E1546" i="4"/>
  <c r="E1604" i="4"/>
  <c r="A1607" i="4"/>
  <c r="E1607" i="4" s="1"/>
  <c r="A1651" i="4"/>
  <c r="E1651" i="4" s="1"/>
  <c r="E1737" i="4"/>
  <c r="E1749" i="4"/>
  <c r="E1761" i="4"/>
  <c r="A1782" i="4"/>
  <c r="E1782" i="4" s="1"/>
  <c r="E1877" i="4"/>
  <c r="E1978" i="4"/>
  <c r="E1995" i="4"/>
  <c r="E2027" i="4"/>
  <c r="E2052" i="4"/>
  <c r="E2099" i="4"/>
  <c r="E2141" i="4"/>
  <c r="E2144" i="4"/>
  <c r="E2158" i="4"/>
  <c r="E2172" i="4"/>
  <c r="E2195" i="4"/>
  <c r="E2201" i="4"/>
  <c r="E2204" i="4"/>
  <c r="A2295" i="4"/>
  <c r="E2295" i="4" s="1"/>
  <c r="E2342" i="4"/>
  <c r="E2354" i="4"/>
  <c r="E2360" i="4"/>
  <c r="E2401" i="4"/>
  <c r="E2481" i="4"/>
  <c r="A2499" i="4"/>
  <c r="E2499" i="4" s="1"/>
  <c r="E2528" i="4"/>
  <c r="A2816" i="4"/>
  <c r="E2816" i="4" s="1"/>
  <c r="A2819" i="4"/>
  <c r="E2819" i="4" s="1"/>
  <c r="A2881" i="4"/>
  <c r="E2881" i="4" s="1"/>
  <c r="E3315" i="4"/>
  <c r="A3342" i="4"/>
  <c r="E3342" i="4" s="1"/>
  <c r="A3345" i="4"/>
  <c r="E3345" i="4" s="1"/>
  <c r="E3365" i="4"/>
  <c r="E3371" i="4"/>
  <c r="A3374" i="4"/>
  <c r="E3374" i="4" s="1"/>
  <c r="E3409" i="4"/>
  <c r="E9" i="4"/>
  <c r="E33" i="4"/>
  <c r="E45" i="4"/>
  <c r="E723" i="4"/>
  <c r="A732" i="4"/>
  <c r="E732" i="4" s="1"/>
  <c r="A738" i="4"/>
  <c r="E738" i="4" s="1"/>
  <c r="E811" i="4"/>
  <c r="A1246" i="4"/>
  <c r="E1246" i="4" s="1"/>
  <c r="A1318" i="4"/>
  <c r="E1318" i="4" s="1"/>
  <c r="A1616" i="4"/>
  <c r="E1616" i="4" s="1"/>
  <c r="A1675" i="4"/>
  <c r="E1675" i="4" s="1"/>
  <c r="A1943" i="4"/>
  <c r="E1943" i="4" s="1"/>
  <c r="A2225" i="4"/>
  <c r="E2225" i="4" s="1"/>
  <c r="A2240" i="4"/>
  <c r="E2240" i="4" s="1"/>
  <c r="A2307" i="4"/>
  <c r="E2307" i="4" s="1"/>
  <c r="A2331" i="4"/>
  <c r="E2331" i="4" s="1"/>
  <c r="A2443" i="4"/>
  <c r="E2443" i="4" s="1"/>
  <c r="A2446" i="4"/>
  <c r="E2446" i="4" s="1"/>
  <c r="A2452" i="4"/>
  <c r="E2452" i="4" s="1"/>
  <c r="A2543" i="4"/>
  <c r="E2543" i="4" s="1"/>
  <c r="A2546" i="4"/>
  <c r="E2546" i="4" s="1"/>
  <c r="A2564" i="4"/>
  <c r="E2564" i="4" s="1"/>
  <c r="A2582" i="4"/>
  <c r="E2582" i="4" s="1"/>
  <c r="A2591" i="4"/>
  <c r="E2591" i="4" s="1"/>
  <c r="E2656" i="4"/>
  <c r="E2668" i="4"/>
  <c r="E2736" i="4"/>
  <c r="E2754" i="4"/>
  <c r="E2766" i="4"/>
  <c r="A2828" i="4"/>
  <c r="E2828" i="4" s="1"/>
  <c r="A2831" i="4"/>
  <c r="E2831" i="4" s="1"/>
  <c r="A2834" i="4"/>
  <c r="E2834" i="4" s="1"/>
  <c r="E2860" i="4"/>
  <c r="E2872" i="4"/>
  <c r="A2899" i="4"/>
  <c r="E2899" i="4" s="1"/>
  <c r="E3105" i="4"/>
  <c r="E3117" i="4"/>
  <c r="A3213" i="4"/>
  <c r="E3213" i="4" s="1"/>
  <c r="A3237" i="4"/>
  <c r="E3237" i="4" s="1"/>
  <c r="A3496" i="4"/>
  <c r="E3496" i="4" s="1"/>
  <c r="E3457" i="4"/>
  <c r="E3529" i="4"/>
  <c r="E3625" i="4"/>
  <c r="A3631" i="4"/>
  <c r="E3631" i="4" s="1"/>
  <c r="A3634" i="4"/>
  <c r="E3634" i="4" s="1"/>
  <c r="A3646" i="4"/>
  <c r="E3646" i="4" s="1"/>
  <c r="E3683" i="4"/>
  <c r="E3692" i="4"/>
  <c r="E3709" i="4"/>
  <c r="E3726" i="4"/>
  <c r="E3776" i="4"/>
  <c r="E3815" i="4"/>
  <c r="E3823" i="4"/>
  <c r="E3850" i="4"/>
  <c r="E3864" i="4"/>
  <c r="E3872" i="4"/>
  <c r="E3899" i="4"/>
  <c r="E3907" i="4"/>
  <c r="E3915" i="4"/>
  <c r="E3923" i="4"/>
  <c r="E3931" i="4"/>
  <c r="E3939" i="4"/>
  <c r="E3947" i="4"/>
  <c r="E3955" i="4"/>
  <c r="E3972" i="4"/>
  <c r="A4004" i="4"/>
  <c r="E4004" i="4" s="1"/>
  <c r="A4010" i="4"/>
  <c r="E4010" i="4" s="1"/>
  <c r="A4013" i="4"/>
  <c r="E4013" i="4" s="1"/>
  <c r="A4173" i="4"/>
  <c r="E4173" i="4" s="1"/>
  <c r="A4176" i="4"/>
  <c r="E4176" i="4" s="1"/>
  <c r="E4316" i="4"/>
  <c r="A4328" i="4"/>
  <c r="E4328" i="4" s="1"/>
  <c r="E4357" i="4"/>
  <c r="A4363" i="4"/>
  <c r="E4363" i="4" s="1"/>
  <c r="A4384" i="4"/>
  <c r="E4384" i="4" s="1"/>
  <c r="E4398" i="4"/>
  <c r="E4410" i="4"/>
  <c r="A4445" i="4"/>
  <c r="E4445" i="4" s="1"/>
  <c r="E4506" i="4"/>
  <c r="E4512" i="4"/>
  <c r="E4550" i="4"/>
  <c r="E4556" i="4"/>
  <c r="A4562" i="4"/>
  <c r="E4562" i="4" s="1"/>
  <c r="E4565" i="4"/>
  <c r="A4565" i="4"/>
  <c r="A3414" i="4"/>
  <c r="E3414" i="4" s="1"/>
  <c r="A3417" i="4"/>
  <c r="E3417" i="4" s="1"/>
  <c r="A3440" i="4"/>
  <c r="E3440" i="4" s="1"/>
  <c r="E3515" i="4"/>
  <c r="A3524" i="4"/>
  <c r="E3524" i="4" s="1"/>
  <c r="E3593" i="4"/>
  <c r="E3599" i="4"/>
  <c r="E3637" i="4"/>
  <c r="E3732" i="4"/>
  <c r="E3804" i="4"/>
  <c r="E3856" i="4"/>
  <c r="E3875" i="4"/>
  <c r="E3883" i="4"/>
  <c r="E3891" i="4"/>
  <c r="A4099" i="4"/>
  <c r="E4099" i="4" s="1"/>
  <c r="A4102" i="4"/>
  <c r="E4102" i="4" s="1"/>
  <c r="A4105" i="4"/>
  <c r="E4105" i="4" s="1"/>
  <c r="E4161" i="4"/>
  <c r="E4170" i="4"/>
  <c r="E4182" i="4"/>
  <c r="A4188" i="4"/>
  <c r="E4188" i="4" s="1"/>
  <c r="E4243" i="4"/>
  <c r="E4378" i="4"/>
  <c r="A4390" i="4"/>
  <c r="E4390" i="4" s="1"/>
  <c r="E4468" i="4"/>
  <c r="E4497" i="4"/>
  <c r="E4518" i="4"/>
  <c r="A4586" i="4"/>
  <c r="E4586" i="4" s="1"/>
  <c r="A3655" i="4"/>
  <c r="E3655" i="4" s="1"/>
  <c r="A3658" i="4"/>
  <c r="E3658" i="4" s="1"/>
  <c r="A4064" i="4"/>
  <c r="E4064" i="4" s="1"/>
  <c r="A4067" i="4"/>
  <c r="E4067" i="4" s="1"/>
  <c r="A4070" i="4"/>
  <c r="E4070" i="4" s="1"/>
  <c r="A4073" i="4"/>
  <c r="E4073" i="4" s="1"/>
  <c r="A4135" i="4"/>
  <c r="E4135" i="4" s="1"/>
  <c r="A4138" i="4"/>
  <c r="E4138" i="4" s="1"/>
  <c r="A4144" i="4"/>
  <c r="E4144" i="4" s="1"/>
  <c r="A4212" i="4"/>
  <c r="E4212" i="4" s="1"/>
  <c r="A4311" i="4"/>
  <c r="E4311" i="4" s="1"/>
  <c r="E4387" i="4"/>
  <c r="E4425" i="4"/>
  <c r="E4428" i="4"/>
  <c r="E4527" i="4"/>
  <c r="E4530" i="4"/>
  <c r="A4589" i="4"/>
  <c r="E4589" i="4" s="1"/>
  <c r="A4601" i="4"/>
  <c r="E4601" i="4" s="1"/>
  <c r="E3408" i="4"/>
  <c r="E3420" i="4"/>
  <c r="A3426" i="4"/>
  <c r="E3426" i="4" s="1"/>
  <c r="E3449" i="4"/>
  <c r="A3626" i="4"/>
  <c r="E3626" i="4" s="1"/>
  <c r="E3649" i="4"/>
  <c r="E3672" i="4"/>
  <c r="E3684" i="4"/>
  <c r="E3701" i="4"/>
  <c r="E3738" i="4"/>
  <c r="E3749" i="4"/>
  <c r="E3782" i="4"/>
  <c r="E3832" i="4"/>
  <c r="E3851" i="4"/>
  <c r="E3859" i="4"/>
  <c r="E4209" i="4"/>
  <c r="E4232" i="4"/>
  <c r="E4264" i="4"/>
  <c r="E4296" i="4"/>
  <c r="A4320" i="4"/>
  <c r="E4320" i="4" s="1"/>
  <c r="E4340" i="4"/>
  <c r="A4414" i="4"/>
  <c r="E4414" i="4" s="1"/>
  <c r="A4417" i="4"/>
  <c r="E4417" i="4" s="1"/>
  <c r="A4466" i="4"/>
  <c r="E4466" i="4" s="1"/>
  <c r="A4486" i="4"/>
  <c r="E4486" i="4" s="1"/>
  <c r="A4489" i="4"/>
  <c r="E4489" i="4" s="1"/>
  <c r="A4492" i="4"/>
  <c r="E4492" i="4" s="1"/>
  <c r="A4504" i="4"/>
  <c r="E4504" i="4" s="1"/>
  <c r="A4516" i="4"/>
  <c r="E4516" i="4" s="1"/>
  <c r="E4557" i="4"/>
  <c r="A4557" i="4"/>
  <c r="E4568" i="4"/>
  <c r="E4592" i="4"/>
  <c r="E4598" i="4"/>
  <c r="A3464" i="4"/>
  <c r="E3464" i="4" s="1"/>
  <c r="E3504" i="4"/>
  <c r="A3510" i="4"/>
  <c r="E3510" i="4" s="1"/>
  <c r="A3513" i="4"/>
  <c r="E3513" i="4" s="1"/>
  <c r="E3533" i="4"/>
  <c r="E3623" i="4"/>
  <c r="A3644" i="4"/>
  <c r="E3644" i="4" s="1"/>
  <c r="E3690" i="4"/>
  <c r="E3766" i="4"/>
  <c r="E3796" i="4"/>
  <c r="E3824" i="4"/>
  <c r="E3843" i="4"/>
  <c r="E3900" i="4"/>
  <c r="E3908" i="4"/>
  <c r="E3916" i="4"/>
  <c r="E3924" i="4"/>
  <c r="E3932" i="4"/>
  <c r="E3940" i="4"/>
  <c r="E3948" i="4"/>
  <c r="E3956" i="4"/>
  <c r="E3990" i="4"/>
  <c r="A4017" i="4"/>
  <c r="E4017" i="4" s="1"/>
  <c r="A4020" i="4"/>
  <c r="E4020" i="4" s="1"/>
  <c r="A4023" i="4"/>
  <c r="E4023" i="4" s="1"/>
  <c r="A4162" i="4"/>
  <c r="E4162" i="4" s="1"/>
  <c r="A4168" i="4"/>
  <c r="E4168" i="4" s="1"/>
  <c r="E4206" i="4"/>
  <c r="A4244" i="4"/>
  <c r="E4244" i="4" s="1"/>
  <c r="E4276" i="4"/>
  <c r="A4282" i="4"/>
  <c r="E4282" i="4" s="1"/>
  <c r="E4308" i="4"/>
  <c r="E4358" i="4"/>
  <c r="E4361" i="4"/>
  <c r="E4460" i="4"/>
  <c r="E4501" i="4"/>
  <c r="E4545" i="4"/>
  <c r="E4554" i="4"/>
  <c r="A4100" i="4"/>
  <c r="E4100" i="4" s="1"/>
  <c r="A4103" i="4"/>
  <c r="E4103" i="4" s="1"/>
  <c r="A4106" i="4"/>
  <c r="E4106" i="4" s="1"/>
  <c r="A4109" i="4"/>
  <c r="E4109" i="4" s="1"/>
  <c r="A4192" i="4"/>
  <c r="E4192" i="4" s="1"/>
  <c r="A4528" i="4"/>
  <c r="E4528" i="4" s="1"/>
  <c r="A4534" i="4"/>
  <c r="E4534" i="4" s="1"/>
  <c r="E3432" i="4"/>
  <c r="A3450" i="4"/>
  <c r="E3450" i="4" s="1"/>
  <c r="A3453" i="4"/>
  <c r="E3453" i="4" s="1"/>
  <c r="A3502" i="4"/>
  <c r="E3502" i="4" s="1"/>
  <c r="E3673" i="4"/>
  <c r="E3758" i="4"/>
  <c r="E3761" i="4"/>
  <c r="E3772" i="4"/>
  <c r="E3808" i="4"/>
  <c r="E3868" i="4"/>
  <c r="E3887" i="4"/>
  <c r="E3903" i="4"/>
  <c r="E3911" i="4"/>
  <c r="E3919" i="4"/>
  <c r="E3927" i="4"/>
  <c r="E3935" i="4"/>
  <c r="E3943" i="4"/>
  <c r="E3951" i="4"/>
  <c r="E3959" i="4"/>
  <c r="E3962" i="4"/>
  <c r="A3968" i="4"/>
  <c r="E3968" i="4" s="1"/>
  <c r="E3982" i="4"/>
  <c r="A4065" i="4"/>
  <c r="E4065" i="4" s="1"/>
  <c r="A4068" i="4"/>
  <c r="E4068" i="4" s="1"/>
  <c r="A4071" i="4"/>
  <c r="E4071" i="4" s="1"/>
  <c r="A4124" i="4"/>
  <c r="E4124" i="4" s="1"/>
  <c r="A4130" i="4"/>
  <c r="E4130" i="4" s="1"/>
  <c r="A4133" i="4"/>
  <c r="E4133" i="4" s="1"/>
  <c r="E4189" i="4"/>
  <c r="A4207" i="4"/>
  <c r="E4207" i="4" s="1"/>
  <c r="A4210" i="4"/>
  <c r="E4210" i="4" s="1"/>
  <c r="A4233" i="4"/>
  <c r="E4233" i="4" s="1"/>
  <c r="E4250" i="4"/>
  <c r="A4259" i="4"/>
  <c r="E4259" i="4" s="1"/>
  <c r="A4262" i="4"/>
  <c r="E4262" i="4" s="1"/>
  <c r="E4288" i="4"/>
  <c r="E4300" i="4"/>
  <c r="A4312" i="4"/>
  <c r="E4312" i="4" s="1"/>
  <c r="E4335" i="4"/>
  <c r="E4338" i="4"/>
  <c r="E4364" i="4"/>
  <c r="E4388" i="4"/>
  <c r="A4394" i="4"/>
  <c r="E4394" i="4" s="1"/>
  <c r="E4531" i="4"/>
  <c r="A4596" i="4"/>
  <c r="E4596" i="4" s="1"/>
  <c r="A4602" i="4"/>
  <c r="E4602" i="4" s="1"/>
  <c r="E3421" i="4"/>
  <c r="E3473" i="4"/>
  <c r="A3534" i="4"/>
  <c r="E3534" i="4" s="1"/>
  <c r="E3577" i="4"/>
  <c r="E3702" i="4"/>
  <c r="E3791" i="4"/>
  <c r="E3797" i="4"/>
  <c r="E3838" i="4"/>
  <c r="E3852" i="4"/>
  <c r="E3860" i="4"/>
  <c r="E3879" i="4"/>
  <c r="E3895" i="4"/>
  <c r="A4418" i="4"/>
  <c r="E4418" i="4" s="1"/>
  <c r="A4552" i="4"/>
  <c r="E4552" i="4" s="1"/>
  <c r="E4569" i="4"/>
  <c r="E4575" i="4"/>
  <c r="E4584" i="4"/>
  <c r="E4590" i="4"/>
  <c r="E4593" i="4"/>
  <c r="E4599" i="4"/>
  <c r="A3462" i="4"/>
  <c r="E3462" i="4" s="1"/>
  <c r="A3482" i="4"/>
  <c r="E3482" i="4" s="1"/>
  <c r="E3505" i="4"/>
  <c r="A3511" i="4"/>
  <c r="E3511" i="4" s="1"/>
  <c r="A3514" i="4"/>
  <c r="E3514" i="4" s="1"/>
  <c r="E3557" i="4"/>
  <c r="E3563" i="4"/>
  <c r="A3630" i="4"/>
  <c r="E3630" i="4" s="1"/>
  <c r="A3633" i="4"/>
  <c r="E3633" i="4" s="1"/>
  <c r="E3665" i="4"/>
  <c r="E3767" i="4"/>
  <c r="E3814" i="4"/>
  <c r="E3844" i="4"/>
  <c r="E3863" i="4"/>
  <c r="E3871" i="4"/>
  <c r="E3898" i="4"/>
  <c r="E3971" i="4"/>
  <c r="E3994" i="4"/>
  <c r="A4015" i="4"/>
  <c r="E4015" i="4" s="1"/>
  <c r="A4018" i="4"/>
  <c r="E4018" i="4" s="1"/>
  <c r="A4021" i="4"/>
  <c r="E4021" i="4" s="1"/>
  <c r="A4024" i="4"/>
  <c r="E4024" i="4" s="1"/>
  <c r="E4086" i="4"/>
  <c r="A4092" i="4"/>
  <c r="E4092" i="4" s="1"/>
  <c r="A4095" i="4"/>
  <c r="E4095" i="4" s="1"/>
  <c r="A4172" i="4"/>
  <c r="E4172" i="4" s="1"/>
  <c r="A4283" i="4"/>
  <c r="E4283" i="4" s="1"/>
  <c r="E4318" i="4"/>
  <c r="E4409" i="4"/>
  <c r="A4476" i="4"/>
  <c r="E4476" i="4" s="1"/>
  <c r="E4502" i="4"/>
  <c r="E4549" i="4"/>
  <c r="E3433" i="4"/>
  <c r="A3442" i="4"/>
  <c r="E3442" i="4" s="1"/>
  <c r="A3468" i="4"/>
  <c r="E3468" i="4" s="1"/>
  <c r="E3491" i="4"/>
  <c r="E3517" i="4"/>
  <c r="A3523" i="4"/>
  <c r="E3523" i="4" s="1"/>
  <c r="A3526" i="4"/>
  <c r="E3526" i="4" s="1"/>
  <c r="E3575" i="4"/>
  <c r="E3714" i="4"/>
  <c r="E3756" i="4"/>
  <c r="E3786" i="4"/>
  <c r="E3803" i="4"/>
  <c r="E3828" i="4"/>
  <c r="E3836" i="4"/>
  <c r="E3855" i="4"/>
  <c r="A4190" i="4"/>
  <c r="E4190" i="4" s="1"/>
  <c r="A4193" i="4"/>
  <c r="E4193" i="4" s="1"/>
  <c r="A4304" i="4"/>
  <c r="E4304" i="4" s="1"/>
  <c r="E4464" i="4"/>
  <c r="E4508" i="4"/>
  <c r="E3413" i="4"/>
  <c r="A3454" i="4"/>
  <c r="E3454" i="4" s="1"/>
  <c r="E3485" i="4"/>
  <c r="A3500" i="4"/>
  <c r="E3500" i="4" s="1"/>
  <c r="E3581" i="4"/>
  <c r="E3601" i="4"/>
  <c r="A3616" i="4"/>
  <c r="E3616" i="4" s="1"/>
  <c r="A3654" i="4"/>
  <c r="E3654" i="4" s="1"/>
  <c r="A3657" i="4"/>
  <c r="E3657" i="4" s="1"/>
  <c r="E3677" i="4"/>
  <c r="E3770" i="4"/>
  <c r="E3792" i="4"/>
  <c r="E3809" i="4"/>
  <c r="E3820" i="4"/>
  <c r="E3839" i="4"/>
  <c r="E3847" i="4"/>
  <c r="E3904" i="4"/>
  <c r="E3912" i="4"/>
  <c r="E3920" i="4"/>
  <c r="E3928" i="4"/>
  <c r="E3936" i="4"/>
  <c r="E3944" i="4"/>
  <c r="E3952" i="4"/>
  <c r="E3983" i="4"/>
  <c r="A4051" i="4"/>
  <c r="E4051" i="4" s="1"/>
  <c r="A4054" i="4"/>
  <c r="E4054" i="4" s="1"/>
  <c r="A4057" i="4"/>
  <c r="E4057" i="4" s="1"/>
  <c r="A4060" i="4"/>
  <c r="E4060" i="4" s="1"/>
  <c r="A4137" i="4"/>
  <c r="E4137" i="4" s="1"/>
  <c r="A4140" i="4"/>
  <c r="E4140" i="4" s="1"/>
  <c r="A4143" i="4"/>
  <c r="E4143" i="4" s="1"/>
  <c r="A4208" i="4"/>
  <c r="E4208" i="4" s="1"/>
  <c r="A4260" i="4"/>
  <c r="E4260" i="4" s="1"/>
  <c r="A4263" i="4"/>
  <c r="E4263" i="4" s="1"/>
  <c r="E4479" i="4"/>
  <c r="E4526" i="4"/>
  <c r="E4532" i="4"/>
  <c r="A4588" i="4"/>
  <c r="E4588" i="4" s="1"/>
  <c r="A3535" i="4"/>
  <c r="E3535" i="4" s="1"/>
  <c r="A3538" i="4"/>
  <c r="E3538" i="4" s="1"/>
  <c r="A4278" i="4"/>
  <c r="E4278" i="4" s="1"/>
  <c r="A4322" i="4"/>
  <c r="E4322" i="4" s="1"/>
  <c r="A4325" i="4"/>
  <c r="E4325" i="4" s="1"/>
  <c r="A4500" i="4"/>
  <c r="E4500" i="4" s="1"/>
  <c r="A4503" i="4"/>
  <c r="E4503" i="4" s="1"/>
  <c r="A4541" i="4"/>
  <c r="E4541" i="4" s="1"/>
  <c r="A4544" i="4"/>
  <c r="E4544" i="4" s="1"/>
  <c r="A4553" i="4"/>
  <c r="E4553" i="4" s="1"/>
  <c r="E4573" i="4"/>
  <c r="E4594" i="4"/>
  <c r="E4597" i="4"/>
  <c r="E4603" i="4"/>
  <c r="E24" i="4"/>
  <c r="E7" i="4"/>
  <c r="E56" i="4"/>
  <c r="E59" i="4"/>
  <c r="E62" i="4"/>
  <c r="E65" i="4"/>
  <c r="E68" i="4"/>
  <c r="E71" i="4"/>
  <c r="E74" i="4"/>
  <c r="E77" i="4"/>
  <c r="E80" i="4"/>
  <c r="E83" i="4"/>
  <c r="E86" i="4"/>
  <c r="E89" i="4"/>
  <c r="E92" i="4"/>
  <c r="E41" i="4"/>
  <c r="E16" i="4"/>
  <c r="E27" i="4"/>
  <c r="E48" i="4"/>
  <c r="E8" i="4"/>
  <c r="E19" i="4"/>
  <c r="E40" i="4"/>
  <c r="E51" i="4"/>
  <c r="E5" i="4"/>
  <c r="E14" i="4"/>
  <c r="E37" i="4"/>
  <c r="E46" i="4"/>
  <c r="E11" i="4"/>
  <c r="E43" i="4"/>
  <c r="E6" i="4"/>
  <c r="E29" i="4"/>
  <c r="E38" i="4"/>
  <c r="E15" i="4"/>
  <c r="E47" i="4"/>
  <c r="E95" i="4"/>
  <c r="E98" i="4"/>
  <c r="E101" i="4"/>
  <c r="E104" i="4"/>
  <c r="E107" i="4"/>
  <c r="E110" i="4"/>
  <c r="E113" i="4"/>
  <c r="E116" i="4"/>
  <c r="E119" i="4"/>
  <c r="E122" i="4"/>
  <c r="E125" i="4"/>
  <c r="E128" i="4"/>
  <c r="E131" i="4"/>
  <c r="E134" i="4"/>
  <c r="E137" i="4"/>
  <c r="E140" i="4"/>
  <c r="E143" i="4"/>
  <c r="E146" i="4"/>
  <c r="E149" i="4"/>
  <c r="E152" i="4"/>
  <c r="E155" i="4"/>
  <c r="E158" i="4"/>
  <c r="E161" i="4"/>
  <c r="E164" i="4"/>
  <c r="E167" i="4"/>
  <c r="E170" i="4"/>
  <c r="E173" i="4"/>
  <c r="E176" i="4"/>
  <c r="E179" i="4"/>
  <c r="E182" i="4"/>
  <c r="E185" i="4"/>
  <c r="E188" i="4"/>
  <c r="E191" i="4"/>
  <c r="E194" i="4"/>
  <c r="E197" i="4"/>
  <c r="E200" i="4"/>
  <c r="E203" i="4"/>
  <c r="E206" i="4"/>
  <c r="E209" i="4"/>
  <c r="E212" i="4"/>
  <c r="E215" i="4"/>
  <c r="E218" i="4"/>
  <c r="E221" i="4"/>
  <c r="E224" i="4"/>
  <c r="E227" i="4"/>
  <c r="E230" i="4"/>
  <c r="E233" i="4"/>
  <c r="E236" i="4"/>
  <c r="E239" i="4"/>
  <c r="E242" i="4"/>
  <c r="E245" i="4"/>
  <c r="E248" i="4"/>
  <c r="E251" i="4"/>
  <c r="E254" i="4"/>
  <c r="E257" i="4"/>
  <c r="E260" i="4"/>
  <c r="E263" i="4"/>
  <c r="E266" i="4"/>
  <c r="E269" i="4"/>
  <c r="E272" i="4"/>
  <c r="E275" i="4"/>
  <c r="E278" i="4"/>
  <c r="E281" i="4"/>
  <c r="E284" i="4"/>
  <c r="E287" i="4"/>
  <c r="E290" i="4"/>
  <c r="E293" i="4"/>
  <c r="E296" i="4"/>
  <c r="E299" i="4"/>
  <c r="E302" i="4"/>
  <c r="E305" i="4"/>
  <c r="E308" i="4"/>
  <c r="E311" i="4"/>
  <c r="E314" i="4"/>
  <c r="E317" i="4"/>
  <c r="E320" i="4"/>
  <c r="E323" i="4"/>
  <c r="E326" i="4"/>
  <c r="E329" i="4"/>
  <c r="E332" i="4"/>
  <c r="E335" i="4"/>
  <c r="E338" i="4"/>
  <c r="E341" i="4"/>
  <c r="E344" i="4"/>
  <c r="E347" i="4"/>
  <c r="E350" i="4"/>
  <c r="E353" i="4"/>
  <c r="E356" i="4"/>
  <c r="E359" i="4"/>
  <c r="E362" i="4"/>
  <c r="E365" i="4"/>
  <c r="E368" i="4"/>
  <c r="E371" i="4"/>
  <c r="E374" i="4"/>
  <c r="E377" i="4"/>
  <c r="E380" i="4"/>
  <c r="E383" i="4"/>
  <c r="E386" i="4"/>
  <c r="E389" i="4"/>
  <c r="E392" i="4"/>
  <c r="E395" i="4"/>
  <c r="E398" i="4"/>
  <c r="E401" i="4"/>
  <c r="E404" i="4"/>
  <c r="E407" i="4"/>
  <c r="E410" i="4"/>
  <c r="E413" i="4"/>
  <c r="E416" i="4"/>
  <c r="E419" i="4"/>
  <c r="E422" i="4"/>
  <c r="E425" i="4"/>
  <c r="E428" i="4"/>
  <c r="E431" i="4"/>
  <c r="E434" i="4"/>
  <c r="E437" i="4"/>
  <c r="E440" i="4"/>
  <c r="E443" i="4"/>
  <c r="E446" i="4"/>
  <c r="E449" i="4"/>
  <c r="E452" i="4"/>
  <c r="E455" i="4"/>
  <c r="E458" i="4"/>
  <c r="E461" i="4"/>
  <c r="E464" i="4"/>
  <c r="E467" i="4"/>
  <c r="E470" i="4"/>
  <c r="E473" i="4"/>
  <c r="E476" i="4"/>
  <c r="E479" i="4"/>
  <c r="E482" i="4"/>
  <c r="E485" i="4"/>
  <c r="E488" i="4"/>
  <c r="E491" i="4"/>
  <c r="E494" i="4"/>
  <c r="E497" i="4"/>
  <c r="E500" i="4"/>
  <c r="E503" i="4"/>
  <c r="E506" i="4"/>
  <c r="E509" i="4"/>
  <c r="E512" i="4"/>
  <c r="E515" i="4"/>
  <c r="E518" i="4"/>
  <c r="E521" i="4"/>
  <c r="E524" i="4"/>
  <c r="E527" i="4"/>
  <c r="E530" i="4"/>
  <c r="E533" i="4"/>
  <c r="E536" i="4"/>
  <c r="E539" i="4"/>
  <c r="E542" i="4"/>
  <c r="E545" i="4"/>
  <c r="E548" i="4"/>
  <c r="E551" i="4"/>
  <c r="E554" i="4"/>
  <c r="E557" i="4"/>
  <c r="E560" i="4"/>
  <c r="E563" i="4"/>
  <c r="E566" i="4"/>
  <c r="E569" i="4"/>
  <c r="E572" i="4"/>
  <c r="E575" i="4"/>
  <c r="E578" i="4"/>
  <c r="E581" i="4"/>
  <c r="E584" i="4"/>
  <c r="E587" i="4"/>
  <c r="E590" i="4"/>
  <c r="E593" i="4"/>
  <c r="E596" i="4"/>
  <c r="E599" i="4"/>
  <c r="E602" i="4"/>
  <c r="E21" i="4"/>
  <c r="E30" i="4"/>
  <c r="E53" i="4"/>
  <c r="E633" i="4"/>
  <c r="E636" i="4"/>
  <c r="E639" i="4"/>
  <c r="E642" i="4"/>
  <c r="E645" i="4"/>
  <c r="E648" i="4"/>
  <c r="E651" i="4"/>
  <c r="E654" i="4"/>
  <c r="E657" i="4"/>
  <c r="E660" i="4"/>
  <c r="E663" i="4"/>
  <c r="E666" i="4"/>
  <c r="E669" i="4"/>
  <c r="E672" i="4"/>
  <c r="E675" i="4"/>
  <c r="E678" i="4"/>
  <c r="E681" i="4"/>
  <c r="E684" i="4"/>
  <c r="E687" i="4"/>
  <c r="E690" i="4"/>
  <c r="E693" i="4"/>
  <c r="E696" i="4"/>
  <c r="E699" i="4"/>
  <c r="E702" i="4"/>
  <c r="E705" i="4"/>
  <c r="E708" i="4"/>
  <c r="E730" i="4"/>
  <c r="E744" i="4"/>
  <c r="E761" i="4"/>
  <c r="E800" i="4"/>
  <c r="E822" i="4"/>
  <c r="E848" i="4"/>
  <c r="E880" i="4"/>
  <c r="E912" i="4"/>
  <c r="E1232" i="4"/>
  <c r="E1273" i="4"/>
  <c r="E1276" i="4"/>
  <c r="E1284" i="4"/>
  <c r="E1287" i="4"/>
  <c r="E1295" i="4"/>
  <c r="E1355" i="4"/>
  <c r="E1366" i="4"/>
  <c r="E1377" i="4"/>
  <c r="E1440" i="4"/>
  <c r="E1448" i="4"/>
  <c r="E1459" i="4"/>
  <c r="E1486" i="4"/>
  <c r="E1497" i="4"/>
  <c r="E1579" i="4"/>
  <c r="E1606" i="4"/>
  <c r="E1645" i="4"/>
  <c r="E1677" i="4"/>
  <c r="E1805" i="4"/>
  <c r="E834" i="4"/>
  <c r="E1252" i="4"/>
  <c r="E1260" i="4"/>
  <c r="E1331" i="4"/>
  <c r="E1429" i="4"/>
  <c r="E1435" i="4"/>
  <c r="E1462" i="4"/>
  <c r="E1473" i="4"/>
  <c r="E1549" i="4"/>
  <c r="E1571" i="4"/>
  <c r="E1582" i="4"/>
  <c r="E1593" i="4"/>
  <c r="E1654" i="4"/>
  <c r="E717" i="4"/>
  <c r="E731" i="4"/>
  <c r="E742" i="4"/>
  <c r="E745" i="4"/>
  <c r="E756" i="4"/>
  <c r="E773" i="4"/>
  <c r="E784" i="4"/>
  <c r="E837" i="4"/>
  <c r="E840" i="4"/>
  <c r="E872" i="4"/>
  <c r="E904" i="4"/>
  <c r="E936" i="4"/>
  <c r="E1200" i="4"/>
  <c r="E1213" i="4"/>
  <c r="E1219" i="4"/>
  <c r="E1271" i="4"/>
  <c r="E1309" i="4"/>
  <c r="E1315" i="4"/>
  <c r="E1342" i="4"/>
  <c r="E1353" i="4"/>
  <c r="E1416" i="4"/>
  <c r="E1424" i="4"/>
  <c r="E1465" i="4"/>
  <c r="E1468" i="4"/>
  <c r="E1476" i="4"/>
  <c r="E1544" i="4"/>
  <c r="E1555" i="4"/>
  <c r="E1585" i="4"/>
  <c r="E1588" i="4"/>
  <c r="E1596" i="4"/>
  <c r="E1640" i="4"/>
  <c r="E1657" i="4"/>
  <c r="E1773" i="4"/>
  <c r="E637" i="4"/>
  <c r="E640" i="4"/>
  <c r="E643" i="4"/>
  <c r="E646" i="4"/>
  <c r="E649" i="4"/>
  <c r="E652" i="4"/>
  <c r="E655" i="4"/>
  <c r="E658" i="4"/>
  <c r="E661" i="4"/>
  <c r="E664" i="4"/>
  <c r="E667" i="4"/>
  <c r="E670" i="4"/>
  <c r="E673" i="4"/>
  <c r="E676" i="4"/>
  <c r="E679" i="4"/>
  <c r="E682" i="4"/>
  <c r="E685" i="4"/>
  <c r="E688" i="4"/>
  <c r="E691" i="4"/>
  <c r="E694" i="4"/>
  <c r="E697" i="4"/>
  <c r="E700" i="4"/>
  <c r="E703" i="4"/>
  <c r="E706" i="4"/>
  <c r="E720" i="4"/>
  <c r="E776" i="4"/>
  <c r="E798" i="4"/>
  <c r="E846" i="4"/>
  <c r="E852" i="4"/>
  <c r="E878" i="4"/>
  <c r="E884" i="4"/>
  <c r="E910" i="4"/>
  <c r="E916" i="4"/>
  <c r="E942" i="4"/>
  <c r="E948" i="4"/>
  <c r="E974" i="4"/>
  <c r="E980" i="4"/>
  <c r="E1006" i="4"/>
  <c r="E1012" i="4"/>
  <c r="E1038" i="4"/>
  <c r="E1044" i="4"/>
  <c r="E1070" i="4"/>
  <c r="E1076" i="4"/>
  <c r="E1102" i="4"/>
  <c r="E1108" i="4"/>
  <c r="E1134" i="4"/>
  <c r="E1140" i="4"/>
  <c r="E1166" i="4"/>
  <c r="E1172" i="4"/>
  <c r="E1208" i="4"/>
  <c r="E1233" i="4"/>
  <c r="E1296" i="4"/>
  <c r="E1304" i="4"/>
  <c r="E1345" i="4"/>
  <c r="E1348" i="4"/>
  <c r="E1356" i="4"/>
  <c r="E1359" i="4"/>
  <c r="E726" i="4"/>
  <c r="E765" i="4"/>
  <c r="E779" i="4"/>
  <c r="E790" i="4"/>
  <c r="E793" i="4"/>
  <c r="E804" i="4"/>
  <c r="E812" i="4"/>
  <c r="E815" i="4"/>
  <c r="E1400" i="4"/>
  <c r="E1411" i="4"/>
  <c r="E1441" i="4"/>
  <c r="E1444" i="4"/>
  <c r="E1452" i="4"/>
  <c r="E1512" i="4"/>
  <c r="E1520" i="4"/>
  <c r="E1531" i="4"/>
  <c r="E1558" i="4"/>
  <c r="E1569" i="4"/>
  <c r="E1629" i="4"/>
  <c r="E712" i="4"/>
  <c r="E768" i="4"/>
  <c r="E826" i="4"/>
  <c r="E832" i="4"/>
  <c r="E864" i="4"/>
  <c r="E896" i="4"/>
  <c r="E928" i="4"/>
  <c r="E1189" i="4"/>
  <c r="E1225" i="4"/>
  <c r="E1285" i="4"/>
  <c r="E1291" i="4"/>
  <c r="E1321" i="4"/>
  <c r="E1324" i="4"/>
  <c r="E1332" i="4"/>
  <c r="E1403" i="4"/>
  <c r="E1463" i="4"/>
  <c r="E1561" i="4"/>
  <c r="E1564" i="4"/>
  <c r="E1572" i="4"/>
  <c r="E1575" i="4"/>
  <c r="E1583" i="4"/>
  <c r="E1649" i="4"/>
  <c r="E1658" i="4"/>
  <c r="E1741" i="4"/>
  <c r="E1869" i="4"/>
  <c r="E1100" i="4"/>
  <c r="E1126" i="4"/>
  <c r="E1132" i="4"/>
  <c r="E1158" i="4"/>
  <c r="E1164" i="4"/>
  <c r="E1195" i="4"/>
  <c r="E1272" i="4"/>
  <c r="E1280" i="4"/>
  <c r="E1387" i="4"/>
  <c r="E605" i="4"/>
  <c r="E608" i="4"/>
  <c r="E611" i="4"/>
  <c r="E614" i="4"/>
  <c r="E617" i="4"/>
  <c r="E620" i="4"/>
  <c r="E623" i="4"/>
  <c r="E626" i="4"/>
  <c r="E629" i="4"/>
  <c r="E632" i="4"/>
  <c r="E635" i="4"/>
  <c r="E638" i="4"/>
  <c r="E641" i="4"/>
  <c r="E644" i="4"/>
  <c r="E647" i="4"/>
  <c r="E650" i="4"/>
  <c r="E653" i="4"/>
  <c r="E656" i="4"/>
  <c r="E659" i="4"/>
  <c r="E662" i="4"/>
  <c r="E665" i="4"/>
  <c r="E668" i="4"/>
  <c r="E671" i="4"/>
  <c r="E674" i="4"/>
  <c r="E677" i="4"/>
  <c r="E680" i="4"/>
  <c r="E683" i="4"/>
  <c r="E686" i="4"/>
  <c r="E689" i="4"/>
  <c r="E692" i="4"/>
  <c r="E695" i="4"/>
  <c r="E698" i="4"/>
  <c r="E701" i="4"/>
  <c r="E704" i="4"/>
  <c r="E707" i="4"/>
  <c r="E754" i="4"/>
  <c r="E760" i="4"/>
  <c r="E774" i="4"/>
  <c r="E824" i="4"/>
  <c r="E1184" i="4"/>
  <c r="E1209" i="4"/>
  <c r="E1261" i="4"/>
  <c r="E1283" i="4"/>
  <c r="E1294" i="4"/>
  <c r="E1305" i="4"/>
  <c r="E1368" i="4"/>
  <c r="E1376" i="4"/>
  <c r="E1417" i="4"/>
  <c r="E1420" i="4"/>
  <c r="E1428" i="4"/>
  <c r="E1431" i="4"/>
  <c r="E1439" i="4"/>
  <c r="E1488" i="4"/>
  <c r="E1496" i="4"/>
  <c r="E1537" i="4"/>
  <c r="E1540" i="4"/>
  <c r="E1548" i="4"/>
  <c r="E749" i="4"/>
  <c r="E766" i="4"/>
  <c r="E769" i="4"/>
  <c r="E780" i="4"/>
  <c r="E788" i="4"/>
  <c r="E791" i="4"/>
  <c r="E794" i="4"/>
  <c r="E810" i="4"/>
  <c r="E813" i="4"/>
  <c r="E827" i="4"/>
  <c r="E856" i="4"/>
  <c r="E888" i="4"/>
  <c r="E920" i="4"/>
  <c r="E1597" i="4"/>
  <c r="E1627" i="4"/>
  <c r="E1635" i="4"/>
  <c r="E1650" i="4"/>
  <c r="E1709" i="4"/>
  <c r="E1837" i="4"/>
  <c r="E1118" i="4"/>
  <c r="E1124" i="4"/>
  <c r="E1150" i="4"/>
  <c r="E1156" i="4"/>
  <c r="E1259" i="4"/>
  <c r="E1357" i="4"/>
  <c r="E1363" i="4"/>
  <c r="E1393" i="4"/>
  <c r="E1396" i="4"/>
  <c r="E1404" i="4"/>
  <c r="E1472" i="4"/>
  <c r="E1483" i="4"/>
  <c r="E1516" i="4"/>
  <c r="E1524" i="4"/>
  <c r="E1584" i="4"/>
  <c r="E1592" i="4"/>
  <c r="E1603" i="4"/>
  <c r="E1633" i="4"/>
  <c r="E716" i="4"/>
  <c r="E719" i="4"/>
  <c r="E741" i="4"/>
  <c r="E755" i="4"/>
  <c r="E797" i="4"/>
  <c r="E808" i="4"/>
  <c r="E836" i="4"/>
  <c r="E1196" i="4"/>
  <c r="E1243" i="4"/>
  <c r="E1270" i="4"/>
  <c r="E1281" i="4"/>
  <c r="E1344" i="4"/>
  <c r="E1352" i="4"/>
  <c r="E1415" i="4"/>
  <c r="E1475" i="4"/>
  <c r="E1535" i="4"/>
  <c r="E1775" i="4"/>
  <c r="E1778" i="4"/>
  <c r="E1801" i="4"/>
  <c r="E1807" i="4"/>
  <c r="E1810" i="4"/>
  <c r="E1833" i="4"/>
  <c r="E1839" i="4"/>
  <c r="E1842" i="4"/>
  <c r="E1865" i="4"/>
  <c r="E1871" i="4"/>
  <c r="E1874" i="4"/>
  <c r="E1897" i="4"/>
  <c r="E1903" i="4"/>
  <c r="E1906" i="4"/>
  <c r="E1963" i="4"/>
  <c r="E1969" i="4"/>
  <c r="E1985" i="4"/>
  <c r="E2061" i="4"/>
  <c r="E2109" i="4"/>
  <c r="E2157" i="4"/>
  <c r="E2223" i="4"/>
  <c r="E2229" i="4"/>
  <c r="E2251" i="4"/>
  <c r="E2254" i="4"/>
  <c r="E2287" i="4"/>
  <c r="E2290" i="4"/>
  <c r="E2301" i="4"/>
  <c r="E2332" i="4"/>
  <c r="E2368" i="4"/>
  <c r="E2371" i="4"/>
  <c r="E2374" i="4"/>
  <c r="E2380" i="4"/>
  <c r="E2419" i="4"/>
  <c r="E2447" i="4"/>
  <c r="E2450" i="4"/>
  <c r="E2472" i="4"/>
  <c r="E2520" i="4"/>
  <c r="E2638" i="4"/>
  <c r="E2683" i="4"/>
  <c r="E2686" i="4"/>
  <c r="E2731" i="4"/>
  <c r="E2734" i="4"/>
  <c r="E2765" i="4"/>
  <c r="E2779" i="4"/>
  <c r="E2782" i="4"/>
  <c r="E2810" i="4"/>
  <c r="E2841" i="4"/>
  <c r="E2852" i="4"/>
  <c r="E2863" i="4"/>
  <c r="E2866" i="4"/>
  <c r="E2891" i="4"/>
  <c r="E2905" i="4"/>
  <c r="E2908" i="4"/>
  <c r="E2911" i="4"/>
  <c r="E2970" i="4"/>
  <c r="E3047" i="4"/>
  <c r="E3050" i="4"/>
  <c r="E3056" i="4"/>
  <c r="E3111" i="4"/>
  <c r="E1659" i="4"/>
  <c r="E1691" i="4"/>
  <c r="E1723" i="4"/>
  <c r="E1755" i="4"/>
  <c r="E2137" i="4"/>
  <c r="E2175" i="4"/>
  <c r="E2183" i="4"/>
  <c r="E2191" i="4"/>
  <c r="E2199" i="4"/>
  <c r="E2207" i="4"/>
  <c r="E2215" i="4"/>
  <c r="E2279" i="4"/>
  <c r="E2329" i="4"/>
  <c r="E2335" i="4"/>
  <c r="E2383" i="4"/>
  <c r="E2428" i="4"/>
  <c r="E2464" i="4"/>
  <c r="E2489" i="4"/>
  <c r="E2537" i="4"/>
  <c r="E2560" i="4"/>
  <c r="E2563" i="4"/>
  <c r="E2588" i="4"/>
  <c r="E2627" i="4"/>
  <c r="E2641" i="4"/>
  <c r="E2672" i="4"/>
  <c r="E2675" i="4"/>
  <c r="E2689" i="4"/>
  <c r="E2723" i="4"/>
  <c r="E2737" i="4"/>
  <c r="E2768" i="4"/>
  <c r="E2771" i="4"/>
  <c r="E2785" i="4"/>
  <c r="E2813" i="4"/>
  <c r="E2827" i="4"/>
  <c r="E2830" i="4"/>
  <c r="E2855" i="4"/>
  <c r="E2869" i="4"/>
  <c r="E2883" i="4"/>
  <c r="E2894" i="4"/>
  <c r="E2914" i="4"/>
  <c r="E2920" i="4"/>
  <c r="E2923" i="4"/>
  <c r="E2929" i="4"/>
  <c r="E2932" i="4"/>
  <c r="E2935" i="4"/>
  <c r="E2938" i="4"/>
  <c r="E2944" i="4"/>
  <c r="E2994" i="4"/>
  <c r="E3000" i="4"/>
  <c r="E3059" i="4"/>
  <c r="E3097" i="4"/>
  <c r="E3114" i="4"/>
  <c r="E1639" i="4"/>
  <c r="E1647" i="4"/>
  <c r="E1662" i="4"/>
  <c r="E1694" i="4"/>
  <c r="E1726" i="4"/>
  <c r="E1758" i="4"/>
  <c r="E1790" i="4"/>
  <c r="E1822" i="4"/>
  <c r="E1854" i="4"/>
  <c r="E1938" i="4"/>
  <c r="E1955" i="4"/>
  <c r="E2512" i="4"/>
  <c r="E2515" i="4"/>
  <c r="E2518" i="4"/>
  <c r="E2524" i="4"/>
  <c r="E2953" i="4"/>
  <c r="E2956" i="4"/>
  <c r="E2959" i="4"/>
  <c r="E3071" i="4"/>
  <c r="E3074" i="4"/>
  <c r="E3080" i="4"/>
  <c r="E3083" i="4"/>
  <c r="E3103" i="4"/>
  <c r="E3120" i="4"/>
  <c r="E3123" i="4"/>
  <c r="E3126" i="4"/>
  <c r="E3129" i="4"/>
  <c r="E3132" i="4"/>
  <c r="E3135" i="4"/>
  <c r="E3138" i="4"/>
  <c r="E3141" i="4"/>
  <c r="E3144" i="4"/>
  <c r="E3147" i="4"/>
  <c r="E3150" i="4"/>
  <c r="E3153" i="4"/>
  <c r="E3156" i="4"/>
  <c r="E3159" i="4"/>
  <c r="E3162" i="4"/>
  <c r="E3165" i="4"/>
  <c r="E3168" i="4"/>
  <c r="E3171" i="4"/>
  <c r="E3174" i="4"/>
  <c r="E3177" i="4"/>
  <c r="E3180" i="4"/>
  <c r="E3201" i="4"/>
  <c r="E1674" i="4"/>
  <c r="E1706" i="4"/>
  <c r="E1729" i="4"/>
  <c r="E1738" i="4"/>
  <c r="E1767" i="4"/>
  <c r="E1770" i="4"/>
  <c r="E1793" i="4"/>
  <c r="E1799" i="4"/>
  <c r="E1802" i="4"/>
  <c r="E1825" i="4"/>
  <c r="E1831" i="4"/>
  <c r="E1834" i="4"/>
  <c r="E1857" i="4"/>
  <c r="E1863" i="4"/>
  <c r="E1866" i="4"/>
  <c r="E1889" i="4"/>
  <c r="E1895" i="4"/>
  <c r="E1898" i="4"/>
  <c r="E1921" i="4"/>
  <c r="E1927" i="4"/>
  <c r="E2049" i="4"/>
  <c r="E2097" i="4"/>
  <c r="E2145" i="4"/>
  <c r="E2249" i="4"/>
  <c r="E2263" i="4"/>
  <c r="E2271" i="4"/>
  <c r="E2285" i="4"/>
  <c r="E2296" i="4"/>
  <c r="E2321" i="4"/>
  <c r="E2327" i="4"/>
  <c r="E2338" i="4"/>
  <c r="E2355" i="4"/>
  <c r="E2363" i="4"/>
  <c r="E2386" i="4"/>
  <c r="E2417" i="4"/>
  <c r="E2425" i="4"/>
  <c r="E2439" i="4"/>
  <c r="E2479" i="4"/>
  <c r="E2527" i="4"/>
  <c r="E2569" i="4"/>
  <c r="E2594" i="4"/>
  <c r="E2611" i="4"/>
  <c r="E2647" i="4"/>
  <c r="E2650" i="4"/>
  <c r="E2695" i="4"/>
  <c r="E2698" i="4"/>
  <c r="E2743" i="4"/>
  <c r="E2746" i="4"/>
  <c r="E2777" i="4"/>
  <c r="E2791" i="4"/>
  <c r="E2794" i="4"/>
  <c r="E2822" i="4"/>
  <c r="E2861" i="4"/>
  <c r="E2875" i="4"/>
  <c r="E2889" i="4"/>
  <c r="E2962" i="4"/>
  <c r="E2968" i="4"/>
  <c r="E3018" i="4"/>
  <c r="E3024" i="4"/>
  <c r="E3033" i="4"/>
  <c r="E3039" i="4"/>
  <c r="E3106" i="4"/>
  <c r="E1683" i="4"/>
  <c r="E1715" i="4"/>
  <c r="E1747" i="4"/>
  <c r="E1779" i="4"/>
  <c r="E1811" i="4"/>
  <c r="E1843" i="4"/>
  <c r="E1875" i="4"/>
  <c r="E1907" i="4"/>
  <c r="E1930" i="4"/>
  <c r="E1947" i="4"/>
  <c r="E1967" i="4"/>
  <c r="E2224" i="4"/>
  <c r="E2227" i="4"/>
  <c r="E2255" i="4"/>
  <c r="E2266" i="4"/>
  <c r="E2277" i="4"/>
  <c r="E2288" i="4"/>
  <c r="E2299" i="4"/>
  <c r="E2302" i="4"/>
  <c r="E2333" i="4"/>
  <c r="E2352" i="4"/>
  <c r="E2369" i="4"/>
  <c r="E2372" i="4"/>
  <c r="E2375" i="4"/>
  <c r="E2378" i="4"/>
  <c r="E2400" i="4"/>
  <c r="E2420" i="4"/>
  <c r="E2434" i="4"/>
  <c r="E2445" i="4"/>
  <c r="E2451" i="4"/>
  <c r="E2459" i="4"/>
  <c r="E2473" i="4"/>
  <c r="E2487" i="4"/>
  <c r="E2493" i="4"/>
  <c r="E2521" i="4"/>
  <c r="E2535" i="4"/>
  <c r="E2541" i="4"/>
  <c r="E2547" i="4"/>
  <c r="E2555" i="4"/>
  <c r="E2603" i="4"/>
  <c r="E2636" i="4"/>
  <c r="E2639" i="4"/>
  <c r="E2653" i="4"/>
  <c r="E2687" i="4"/>
  <c r="E2701" i="4"/>
  <c r="E2732" i="4"/>
  <c r="E2735" i="4"/>
  <c r="E2749" i="4"/>
  <c r="E2780" i="4"/>
  <c r="E2783" i="4"/>
  <c r="E2797" i="4"/>
  <c r="E2825" i="4"/>
  <c r="E2839" i="4"/>
  <c r="E2853" i="4"/>
  <c r="E2864" i="4"/>
  <c r="E2867" i="4"/>
  <c r="E2906" i="4"/>
  <c r="E2912" i="4"/>
  <c r="E2971" i="4"/>
  <c r="E2977" i="4"/>
  <c r="E2980" i="4"/>
  <c r="E2983" i="4"/>
  <c r="E2986" i="4"/>
  <c r="E2992" i="4"/>
  <c r="E3042" i="4"/>
  <c r="E3048" i="4"/>
  <c r="E3112" i="4"/>
  <c r="E1666" i="4"/>
  <c r="E1689" i="4"/>
  <c r="E1698" i="4"/>
  <c r="E1721" i="4"/>
  <c r="E1762" i="4"/>
  <c r="E1785" i="4"/>
  <c r="E1791" i="4"/>
  <c r="E1794" i="4"/>
  <c r="E1817" i="4"/>
  <c r="E1823" i="4"/>
  <c r="E1826" i="4"/>
  <c r="E1855" i="4"/>
  <c r="E1858" i="4"/>
  <c r="E1881" i="4"/>
  <c r="E1887" i="4"/>
  <c r="E1890" i="4"/>
  <c r="E1913" i="4"/>
  <c r="E1919" i="4"/>
  <c r="E1922" i="4"/>
  <c r="E1939" i="4"/>
  <c r="E2019" i="4"/>
  <c r="E2037" i="4"/>
  <c r="E2085" i="4"/>
  <c r="E2133" i="4"/>
  <c r="E2236" i="4"/>
  <c r="E2291" i="4"/>
  <c r="E2308" i="4"/>
  <c r="E2344" i="4"/>
  <c r="E2347" i="4"/>
  <c r="E2350" i="4"/>
  <c r="E2392" i="4"/>
  <c r="E2395" i="4"/>
  <c r="E2398" i="4"/>
  <c r="E2404" i="4"/>
  <c r="E2448" i="4"/>
  <c r="E2468" i="4"/>
  <c r="E2471" i="4"/>
  <c r="E2474" i="4"/>
  <c r="E2477" i="4"/>
  <c r="E2496" i="4"/>
  <c r="E2522" i="4"/>
  <c r="E2544" i="4"/>
  <c r="E2567" i="4"/>
  <c r="E2578" i="4"/>
  <c r="E2617" i="4"/>
  <c r="E2659" i="4"/>
  <c r="E2662" i="4"/>
  <c r="E2707" i="4"/>
  <c r="E2710" i="4"/>
  <c r="E1707" i="4"/>
  <c r="E1739" i="4"/>
  <c r="E1771" i="4"/>
  <c r="E1803" i="4"/>
  <c r="E1835" i="4"/>
  <c r="E1867" i="4"/>
  <c r="E1899" i="4"/>
  <c r="E2239" i="4"/>
  <c r="E2247" i="4"/>
  <c r="E2264" i="4"/>
  <c r="E2272" i="4"/>
  <c r="E2283" i="4"/>
  <c r="E2297" i="4"/>
  <c r="E2319" i="4"/>
  <c r="E2325" i="4"/>
  <c r="E2356" i="4"/>
  <c r="E2415" i="4"/>
  <c r="E2440" i="4"/>
  <c r="E2457" i="4"/>
  <c r="E2513" i="4"/>
  <c r="E2553" i="4"/>
  <c r="E2570" i="4"/>
  <c r="E2581" i="4"/>
  <c r="E2651" i="4"/>
  <c r="E2665" i="4"/>
  <c r="E2696" i="4"/>
  <c r="E2699" i="4"/>
  <c r="E2713" i="4"/>
  <c r="E2744" i="4"/>
  <c r="E2747" i="4"/>
  <c r="E2761" i="4"/>
  <c r="E2792" i="4"/>
  <c r="E2795" i="4"/>
  <c r="E2837" i="4"/>
  <c r="E2876" i="4"/>
  <c r="E2887" i="4"/>
  <c r="E2963" i="4"/>
  <c r="E3019" i="4"/>
  <c r="E3025" i="4"/>
  <c r="E3031" i="4"/>
  <c r="E3034" i="4"/>
  <c r="E3040" i="4"/>
  <c r="E3087" i="4"/>
  <c r="E3107" i="4"/>
  <c r="E1678" i="4"/>
  <c r="E1710" i="4"/>
  <c r="E1742" i="4"/>
  <c r="E1774" i="4"/>
  <c r="E1806" i="4"/>
  <c r="E1838" i="4"/>
  <c r="E1931" i="4"/>
  <c r="E1962" i="4"/>
  <c r="E1965" i="4"/>
  <c r="E2228" i="4"/>
  <c r="E2231" i="4"/>
  <c r="E2242" i="4"/>
  <c r="E2253" i="4"/>
  <c r="E2536" i="4"/>
  <c r="E2539" i="4"/>
  <c r="E2548" i="4"/>
  <c r="E2654" i="4"/>
  <c r="E2702" i="4"/>
  <c r="E2750" i="4"/>
  <c r="E2798" i="4"/>
  <c r="E2809" i="4"/>
  <c r="E2840" i="4"/>
  <c r="E2851" i="4"/>
  <c r="E2865" i="4"/>
  <c r="E2879" i="4"/>
  <c r="E2904" i="4"/>
  <c r="E2972" i="4"/>
  <c r="E2975" i="4"/>
  <c r="E2978" i="4"/>
  <c r="E2984" i="4"/>
  <c r="E2987" i="4"/>
  <c r="E3049" i="4"/>
  <c r="E3055" i="4"/>
  <c r="E3090" i="4"/>
  <c r="E1690" i="4"/>
  <c r="E1722" i="4"/>
  <c r="E1754" i="4"/>
  <c r="E1786" i="4"/>
  <c r="E1818" i="4"/>
  <c r="E1850" i="4"/>
  <c r="E1882" i="4"/>
  <c r="E1905" i="4"/>
  <c r="E1914" i="4"/>
  <c r="E1951" i="4"/>
  <c r="E2073" i="4"/>
  <c r="E2121" i="4"/>
  <c r="E2169" i="4"/>
  <c r="E2328" i="4"/>
  <c r="E2339" i="4"/>
  <c r="E2362" i="4"/>
  <c r="E2387" i="4"/>
  <c r="E2427" i="4"/>
  <c r="E2463" i="4"/>
  <c r="E2500" i="4"/>
  <c r="E2559" i="4"/>
  <c r="E2587" i="4"/>
  <c r="E2615" i="4"/>
  <c r="E2626" i="4"/>
  <c r="E2671" i="4"/>
  <c r="E2674" i="4"/>
  <c r="E2719" i="4"/>
  <c r="E2722" i="4"/>
  <c r="E2753" i="4"/>
  <c r="E2767" i="4"/>
  <c r="E2770" i="4"/>
  <c r="E2801" i="4"/>
  <c r="E2829" i="4"/>
  <c r="E2843" i="4"/>
  <c r="E2871" i="4"/>
  <c r="E2882" i="4"/>
  <c r="E2893" i="4"/>
  <c r="E2916" i="4"/>
  <c r="E2922" i="4"/>
  <c r="E2928" i="4"/>
  <c r="E2937" i="4"/>
  <c r="E2940" i="4"/>
  <c r="E2996" i="4"/>
  <c r="E3002" i="4"/>
  <c r="E3008" i="4"/>
  <c r="E3058" i="4"/>
  <c r="E3064" i="4"/>
  <c r="E3096" i="4"/>
  <c r="E1667" i="4"/>
  <c r="E1699" i="4"/>
  <c r="E1731" i="4"/>
  <c r="E1763" i="4"/>
  <c r="E1795" i="4"/>
  <c r="E1827" i="4"/>
  <c r="E1859" i="4"/>
  <c r="E1891" i="4"/>
  <c r="E1923" i="4"/>
  <c r="E1954" i="4"/>
  <c r="E2237" i="4"/>
  <c r="E2259" i="4"/>
  <c r="E2345" i="4"/>
  <c r="E2351" i="4"/>
  <c r="E2376" i="4"/>
  <c r="E2393" i="4"/>
  <c r="E2399" i="4"/>
  <c r="E2402" i="4"/>
  <c r="E2435" i="4"/>
  <c r="E2449" i="4"/>
  <c r="E2458" i="4"/>
  <c r="E2469" i="4"/>
  <c r="E2475" i="4"/>
  <c r="E2497" i="4"/>
  <c r="E2511" i="4"/>
  <c r="E2517" i="4"/>
  <c r="E2523" i="4"/>
  <c r="E2545" i="4"/>
  <c r="E2554" i="4"/>
  <c r="E2579" i="4"/>
  <c r="E2618" i="4"/>
  <c r="E2629" i="4"/>
  <c r="E2660" i="4"/>
  <c r="E2663" i="4"/>
  <c r="E2677" i="4"/>
  <c r="E2708" i="4"/>
  <c r="E2711" i="4"/>
  <c r="E2725" i="4"/>
  <c r="E2759" i="4"/>
  <c r="E2773" i="4"/>
  <c r="E2804" i="4"/>
  <c r="E2815" i="4"/>
  <c r="E2818" i="4"/>
  <c r="E2835" i="4"/>
  <c r="E2846" i="4"/>
  <c r="E2857" i="4"/>
  <c r="E2885" i="4"/>
  <c r="E2946" i="4"/>
  <c r="E2952" i="4"/>
  <c r="E3011" i="4"/>
  <c r="E3067" i="4"/>
  <c r="E3073" i="4"/>
  <c r="E3079" i="4"/>
  <c r="E3082" i="4"/>
  <c r="E3119" i="4"/>
  <c r="E3125" i="4"/>
  <c r="E3131" i="4"/>
  <c r="E3137" i="4"/>
  <c r="E3143" i="4"/>
  <c r="E3149" i="4"/>
  <c r="E3155" i="4"/>
  <c r="E3161" i="4"/>
  <c r="E3167" i="4"/>
  <c r="E3173" i="4"/>
  <c r="E3179" i="4"/>
  <c r="E3185" i="4"/>
  <c r="E3191" i="4"/>
  <c r="E3197" i="4"/>
  <c r="E3229" i="4"/>
  <c r="E3269" i="4"/>
  <c r="E3292" i="4"/>
  <c r="E3306" i="4"/>
  <c r="E3309" i="4"/>
  <c r="E3320" i="4"/>
  <c r="E3354" i="4"/>
  <c r="E3357" i="4"/>
  <c r="E3368" i="4"/>
  <c r="E3410" i="4"/>
  <c r="E3424" i="4"/>
  <c r="E3460" i="4"/>
  <c r="E3474" i="4"/>
  <c r="E3547" i="4"/>
  <c r="E3550" i="4"/>
  <c r="E3558" i="4"/>
  <c r="E3561" i="4"/>
  <c r="E3572" i="4"/>
  <c r="E3586" i="4"/>
  <c r="E3594" i="4"/>
  <c r="E3597" i="4"/>
  <c r="E3608" i="4"/>
  <c r="E3650" i="4"/>
  <c r="E3978" i="4"/>
  <c r="E3992" i="4"/>
  <c r="E4041" i="4"/>
  <c r="E4044" i="4"/>
  <c r="E4047" i="4"/>
  <c r="E4088" i="4"/>
  <c r="E4114" i="4"/>
  <c r="E4184" i="4"/>
  <c r="E4254" i="4"/>
  <c r="E4271" i="4"/>
  <c r="E4274" i="4"/>
  <c r="E4291" i="4"/>
  <c r="E4297" i="4"/>
  <c r="E4350" i="4"/>
  <c r="E4403" i="4"/>
  <c r="E4469" i="4"/>
  <c r="E4472" i="4"/>
  <c r="E4480" i="4"/>
  <c r="E4514" i="4"/>
  <c r="E4517" i="4"/>
  <c r="E4547" i="4"/>
  <c r="E4558" i="4"/>
  <c r="E3340" i="4"/>
  <c r="E3343" i="4"/>
  <c r="E3346" i="4"/>
  <c r="E3388" i="4"/>
  <c r="E3402" i="4"/>
  <c r="E3405" i="4"/>
  <c r="E3416" i="4"/>
  <c r="E3430" i="4"/>
  <c r="E3438" i="4"/>
  <c r="E3441" i="4"/>
  <c r="E3452" i="4"/>
  <c r="E3463" i="4"/>
  <c r="E3466" i="4"/>
  <c r="E3480" i="4"/>
  <c r="E3508" i="4"/>
  <c r="E3522" i="4"/>
  <c r="E3536" i="4"/>
  <c r="E3628" i="4"/>
  <c r="E3642" i="4"/>
  <c r="E3645" i="4"/>
  <c r="E3656" i="4"/>
  <c r="E3973" i="4"/>
  <c r="E3984" i="4"/>
  <c r="E4003" i="4"/>
  <c r="E4006" i="4"/>
  <c r="E4009" i="4"/>
  <c r="E4053" i="4"/>
  <c r="E4056" i="4"/>
  <c r="E4059" i="4"/>
  <c r="E4091" i="4"/>
  <c r="E4094" i="4"/>
  <c r="E4097" i="4"/>
  <c r="E4123" i="4"/>
  <c r="E4126" i="4"/>
  <c r="E4164" i="4"/>
  <c r="E4167" i="4"/>
  <c r="E4475" i="4"/>
  <c r="E4520" i="4"/>
  <c r="E3221" i="4"/>
  <c r="E3304" i="4"/>
  <c r="E3352" i="4"/>
  <c r="E3380" i="4"/>
  <c r="E3472" i="4"/>
  <c r="E3486" i="4"/>
  <c r="E3489" i="4"/>
  <c r="E3556" i="4"/>
  <c r="E3578" i="4"/>
  <c r="E3592" i="4"/>
  <c r="E3620" i="4"/>
  <c r="E3998" i="4"/>
  <c r="E4027" i="4"/>
  <c r="E4030" i="4"/>
  <c r="E4033" i="4"/>
  <c r="E4077" i="4"/>
  <c r="E4080" i="4"/>
  <c r="E4083" i="4"/>
  <c r="E4112" i="4"/>
  <c r="E4147" i="4"/>
  <c r="E4150" i="4"/>
  <c r="E4179" i="4"/>
  <c r="E4196" i="4"/>
  <c r="E4199" i="4"/>
  <c r="E4216" i="4"/>
  <c r="E4230" i="4"/>
  <c r="E4241" i="4"/>
  <c r="E4246" i="4"/>
  <c r="E4266" i="4"/>
  <c r="E4286" i="4"/>
  <c r="E4342" i="4"/>
  <c r="E4356" i="4"/>
  <c r="E4370" i="4"/>
  <c r="E4373" i="4"/>
  <c r="E4376" i="4"/>
  <c r="E4456" i="4"/>
  <c r="E4509" i="4"/>
  <c r="E4523" i="4"/>
  <c r="E4578" i="4"/>
  <c r="E3183" i="4"/>
  <c r="E3186" i="4"/>
  <c r="E3189" i="4"/>
  <c r="E3192" i="4"/>
  <c r="E3195" i="4"/>
  <c r="E3253" i="4"/>
  <c r="E3267" i="4"/>
  <c r="E3290" i="4"/>
  <c r="E3296" i="4"/>
  <c r="E3307" i="4"/>
  <c r="E3310" i="4"/>
  <c r="E3318" i="4"/>
  <c r="E3338" i="4"/>
  <c r="E3355" i="4"/>
  <c r="E3358" i="4"/>
  <c r="E3366" i="4"/>
  <c r="E3369" i="4"/>
  <c r="E3400" i="4"/>
  <c r="E3422" i="4"/>
  <c r="E3436" i="4"/>
  <c r="E3478" i="4"/>
  <c r="E3492" i="4"/>
  <c r="E3520" i="4"/>
  <c r="E3548" i="4"/>
  <c r="E3559" i="4"/>
  <c r="E3562" i="4"/>
  <c r="E3570" i="4"/>
  <c r="E3584" i="4"/>
  <c r="E3598" i="4"/>
  <c r="E3606" i="4"/>
  <c r="E3640" i="4"/>
  <c r="E3960" i="4"/>
  <c r="E3993" i="4"/>
  <c r="E4001" i="4"/>
  <c r="E4039" i="4"/>
  <c r="E4042" i="4"/>
  <c r="E4045" i="4"/>
  <c r="E4048" i="4"/>
  <c r="E4118" i="4"/>
  <c r="E4121" i="4"/>
  <c r="E4159" i="4"/>
  <c r="E4202" i="4"/>
  <c r="E4205" i="4"/>
  <c r="E4272" i="4"/>
  <c r="E4292" i="4"/>
  <c r="E4295" i="4"/>
  <c r="E4298" i="4"/>
  <c r="E4348" i="4"/>
  <c r="E4359" i="4"/>
  <c r="E4379" i="4"/>
  <c r="E4426" i="4"/>
  <c r="E4481" i="4"/>
  <c r="E4498" i="4"/>
  <c r="E4548" i="4"/>
  <c r="E4581" i="4"/>
  <c r="E4600" i="4"/>
  <c r="E3330" i="4"/>
  <c r="E3392" i="4"/>
  <c r="E3484" i="4"/>
  <c r="E3498" i="4"/>
  <c r="E3501" i="4"/>
  <c r="E3512" i="4"/>
  <c r="E3540" i="4"/>
  <c r="E3632" i="4"/>
  <c r="E3660" i="4"/>
  <c r="E3969" i="4"/>
  <c r="E3977" i="4"/>
  <c r="E4016" i="4"/>
  <c r="E4019" i="4"/>
  <c r="E4022" i="4"/>
  <c r="E4025" i="4"/>
  <c r="E4063" i="4"/>
  <c r="E4066" i="4"/>
  <c r="E4069" i="4"/>
  <c r="E4101" i="4"/>
  <c r="E4104" i="4"/>
  <c r="E4107" i="4"/>
  <c r="E4136" i="4"/>
  <c r="E4142" i="4"/>
  <c r="E4145" i="4"/>
  <c r="E4171" i="4"/>
  <c r="E4174" i="4"/>
  <c r="E4191" i="4"/>
  <c r="E4247" i="4"/>
  <c r="E4258" i="4"/>
  <c r="E4261" i="4"/>
  <c r="E4393" i="4"/>
  <c r="E4396" i="4"/>
  <c r="E4404" i="4"/>
  <c r="E4407" i="4"/>
  <c r="E4421" i="4"/>
  <c r="E4424" i="4"/>
  <c r="E4432" i="4"/>
  <c r="E4451" i="4"/>
  <c r="E4462" i="4"/>
  <c r="E4490" i="4"/>
  <c r="E4493" i="4"/>
  <c r="E4496" i="4"/>
  <c r="E4537" i="4"/>
  <c r="E4551" i="4"/>
  <c r="E4595" i="4"/>
  <c r="E3316" i="4"/>
  <c r="E3336" i="4"/>
  <c r="E3364" i="4"/>
  <c r="E3378" i="4"/>
  <c r="E3487" i="4"/>
  <c r="E3490" i="4"/>
  <c r="E3554" i="4"/>
  <c r="E3568" i="4"/>
  <c r="E3604" i="4"/>
  <c r="E3618" i="4"/>
  <c r="E3980" i="4"/>
  <c r="E3988" i="4"/>
  <c r="E4028" i="4"/>
  <c r="E4031" i="4"/>
  <c r="E4034" i="4"/>
  <c r="E4037" i="4"/>
  <c r="E4075" i="4"/>
  <c r="E4078" i="4"/>
  <c r="E4081" i="4"/>
  <c r="E4148" i="4"/>
  <c r="E4154" i="4"/>
  <c r="E4157" i="4"/>
  <c r="E4197" i="4"/>
  <c r="E4200" i="4"/>
  <c r="E4214" i="4"/>
  <c r="E4217" i="4"/>
  <c r="E4222" i="4"/>
  <c r="E4225" i="4"/>
  <c r="E4236" i="4"/>
  <c r="E4239" i="4"/>
  <c r="E4365" i="4"/>
  <c r="E4374" i="4"/>
  <c r="E4427" i="4"/>
  <c r="E4457" i="4"/>
  <c r="E4465" i="4"/>
  <c r="E4499" i="4"/>
  <c r="E4510" i="4"/>
  <c r="E4540" i="4"/>
  <c r="E4576" i="4"/>
  <c r="E3225" i="4"/>
  <c r="E3251" i="4"/>
  <c r="E3294" i="4"/>
  <c r="E3297" i="4"/>
  <c r="E3308" i="4"/>
  <c r="E3319" i="4"/>
  <c r="E3322" i="4"/>
  <c r="E3356" i="4"/>
  <c r="E3367" i="4"/>
  <c r="E3384" i="4"/>
  <c r="E3412" i="4"/>
  <c r="E3434" i="4"/>
  <c r="E3448" i="4"/>
  <c r="E3476" i="4"/>
  <c r="E3532" i="4"/>
  <c r="E3546" i="4"/>
  <c r="E3549" i="4"/>
  <c r="E3560" i="4"/>
  <c r="E3574" i="4"/>
  <c r="E3582" i="4"/>
  <c r="E3585" i="4"/>
  <c r="E3596" i="4"/>
  <c r="E3607" i="4"/>
  <c r="E3610" i="4"/>
  <c r="E3624" i="4"/>
  <c r="E3652" i="4"/>
  <c r="E3961" i="4"/>
  <c r="E4040" i="4"/>
  <c r="E4046" i="4"/>
  <c r="E4049" i="4"/>
  <c r="E4087" i="4"/>
  <c r="E4116" i="4"/>
  <c r="E4119" i="4"/>
  <c r="E4160" i="4"/>
  <c r="E4183" i="4"/>
  <c r="E4203" i="4"/>
  <c r="E4253" i="4"/>
  <c r="E4290" i="4"/>
  <c r="E4299" i="4"/>
  <c r="E4332" i="4"/>
  <c r="E4349" i="4"/>
  <c r="E4352" i="4"/>
  <c r="E4360" i="4"/>
  <c r="E4380" i="4"/>
  <c r="E4438" i="4"/>
  <c r="E4571" i="4"/>
  <c r="E4582" i="4"/>
  <c r="E3964" i="4"/>
  <c r="E4005" i="4"/>
  <c r="E4008" i="4"/>
  <c r="E4011" i="4"/>
  <c r="E4052" i="4"/>
  <c r="E4058" i="4"/>
  <c r="E4061" i="4"/>
  <c r="E4090" i="4"/>
  <c r="E4093" i="4"/>
  <c r="E4096" i="4"/>
  <c r="E4125" i="4"/>
  <c r="E4128" i="4"/>
  <c r="E4131" i="4"/>
  <c r="E4166" i="4"/>
  <c r="E4169" i="4"/>
  <c r="E4186" i="4"/>
  <c r="E4220" i="4"/>
  <c r="E4302" i="4"/>
  <c r="E4321" i="4"/>
  <c r="E4324" i="4"/>
  <c r="E4441" i="4"/>
  <c r="E4505" i="4"/>
  <c r="E4546" i="4"/>
  <c r="E4397" i="4"/>
  <c r="E4408" i="4"/>
  <c r="E4422" i="4"/>
  <c r="E4444" i="4"/>
  <c r="E4474" i="4"/>
  <c r="E4485" i="4"/>
  <c r="E3217" i="4"/>
  <c r="E3379" i="4"/>
  <c r="E3396" i="4"/>
  <c r="E3488" i="4"/>
  <c r="E3516" i="4"/>
  <c r="E3544" i="4"/>
  <c r="E3566" i="4"/>
  <c r="E3580" i="4"/>
  <c r="E3622" i="4"/>
  <c r="E3636" i="4"/>
  <c r="E3664" i="4"/>
  <c r="E3981" i="4"/>
  <c r="E3989" i="4"/>
  <c r="E3997" i="4"/>
  <c r="E4029" i="4"/>
  <c r="E4032" i="4"/>
  <c r="E4035" i="4"/>
  <c r="E4076" i="4"/>
  <c r="E4082" i="4"/>
  <c r="E4085" i="4"/>
  <c r="E4111" i="4"/>
  <c r="E4149" i="4"/>
  <c r="E4152" i="4"/>
  <c r="E4155" i="4"/>
  <c r="E4178" i="4"/>
  <c r="E4181" i="4"/>
  <c r="E4195" i="4"/>
  <c r="E4198" i="4"/>
  <c r="E4215" i="4"/>
  <c r="E4226" i="4"/>
  <c r="E4229" i="4"/>
  <c r="E4285" i="4"/>
  <c r="E4366" i="4"/>
  <c r="E4372" i="4"/>
  <c r="E4400" i="4"/>
  <c r="E4591" i="4"/>
  <c r="E10" i="4"/>
  <c r="E18" i="4"/>
  <c r="E26" i="4"/>
  <c r="E34" i="4"/>
  <c r="E42" i="4"/>
  <c r="E50" i="4"/>
  <c r="E770" i="4"/>
  <c r="E781" i="4"/>
  <c r="E759" i="4"/>
  <c r="E746" i="4"/>
  <c r="E757" i="4"/>
  <c r="E831" i="4"/>
  <c r="E722" i="4"/>
  <c r="E733" i="4"/>
  <c r="E818" i="4"/>
  <c r="E829" i="4"/>
  <c r="E711" i="4"/>
  <c r="E807" i="4"/>
  <c r="E4" i="4"/>
  <c r="E12" i="4"/>
  <c r="E20" i="4"/>
  <c r="E28" i="4"/>
  <c r="E36" i="4"/>
  <c r="E44" i="4"/>
  <c r="E52" i="4"/>
  <c r="E841" i="4"/>
  <c r="E849" i="4"/>
  <c r="E857" i="4"/>
  <c r="E865" i="4"/>
  <c r="E873" i="4"/>
  <c r="E881" i="4"/>
  <c r="E889" i="4"/>
  <c r="E897" i="4"/>
  <c r="E905" i="4"/>
  <c r="E913" i="4"/>
  <c r="E921" i="4"/>
  <c r="E929" i="4"/>
  <c r="E937" i="4"/>
  <c r="E945" i="4"/>
  <c r="E953" i="4"/>
  <c r="E961" i="4"/>
  <c r="E969" i="4"/>
  <c r="E977" i="4"/>
  <c r="E985" i="4"/>
  <c r="E993" i="4"/>
  <c r="E1001" i="4"/>
  <c r="E1009" i="4"/>
  <c r="E1033" i="4"/>
  <c r="E1041" i="4"/>
  <c r="E1049" i="4"/>
  <c r="E1057" i="4"/>
  <c r="E1065" i="4"/>
  <c r="E1073" i="4"/>
  <c r="E1081" i="4"/>
  <c r="E1089" i="4"/>
  <c r="E1097" i="4"/>
  <c r="E1105" i="4"/>
  <c r="E1113" i="4"/>
  <c r="E1121" i="4"/>
  <c r="E1129" i="4"/>
  <c r="E1137" i="4"/>
  <c r="E1145" i="4"/>
  <c r="E1153" i="4"/>
  <c r="E1161" i="4"/>
  <c r="E1169" i="4"/>
  <c r="E1187" i="4"/>
  <c r="E1197" i="4"/>
  <c r="E2542" i="4"/>
  <c r="E1619" i="4"/>
  <c r="E1671" i="4"/>
  <c r="E1703" i="4"/>
  <c r="E1735" i="4"/>
  <c r="E839" i="4"/>
  <c r="E847" i="4"/>
  <c r="E855" i="4"/>
  <c r="E863" i="4"/>
  <c r="E871" i="4"/>
  <c r="E879" i="4"/>
  <c r="E887" i="4"/>
  <c r="E895" i="4"/>
  <c r="E903" i="4"/>
  <c r="E911" i="4"/>
  <c r="E919" i="4"/>
  <c r="E927" i="4"/>
  <c r="E935" i="4"/>
  <c r="E943" i="4"/>
  <c r="E951" i="4"/>
  <c r="E959" i="4"/>
  <c r="E967" i="4"/>
  <c r="E975" i="4"/>
  <c r="E983" i="4"/>
  <c r="E991" i="4"/>
  <c r="E999" i="4"/>
  <c r="E1007" i="4"/>
  <c r="E1015" i="4"/>
  <c r="E1023" i="4"/>
  <c r="E1031" i="4"/>
  <c r="E1039" i="4"/>
  <c r="E1047" i="4"/>
  <c r="E1055" i="4"/>
  <c r="E1063" i="4"/>
  <c r="E1071" i="4"/>
  <c r="E1079" i="4"/>
  <c r="E1087" i="4"/>
  <c r="E1095" i="4"/>
  <c r="E1103" i="4"/>
  <c r="E1111" i="4"/>
  <c r="E1119" i="4"/>
  <c r="E1127" i="4"/>
  <c r="E1135" i="4"/>
  <c r="E1143" i="4"/>
  <c r="E1151" i="4"/>
  <c r="E1159" i="4"/>
  <c r="E1167" i="4"/>
  <c r="E1175" i="4"/>
  <c r="E1185" i="4"/>
  <c r="E1188" i="4"/>
  <c r="E842" i="4"/>
  <c r="E850" i="4"/>
  <c r="E858" i="4"/>
  <c r="E866" i="4"/>
  <c r="E874" i="4"/>
  <c r="E882" i="4"/>
  <c r="E890" i="4"/>
  <c r="E898" i="4"/>
  <c r="E906" i="4"/>
  <c r="E914" i="4"/>
  <c r="E922" i="4"/>
  <c r="E930" i="4"/>
  <c r="E938" i="4"/>
  <c r="E946" i="4"/>
  <c r="E954" i="4"/>
  <c r="E962" i="4"/>
  <c r="E970" i="4"/>
  <c r="E978" i="4"/>
  <c r="E986" i="4"/>
  <c r="E994" i="4"/>
  <c r="E1002" i="4"/>
  <c r="E1010" i="4"/>
  <c r="E1018" i="4"/>
  <c r="E1026" i="4"/>
  <c r="E1034" i="4"/>
  <c r="E1042" i="4"/>
  <c r="E1050" i="4"/>
  <c r="E1058" i="4"/>
  <c r="E1066" i="4"/>
  <c r="E1074" i="4"/>
  <c r="E1082" i="4"/>
  <c r="E1090" i="4"/>
  <c r="E1098" i="4"/>
  <c r="E1106" i="4"/>
  <c r="E1114" i="4"/>
  <c r="E1122" i="4"/>
  <c r="E1130" i="4"/>
  <c r="E1138" i="4"/>
  <c r="E1146" i="4"/>
  <c r="E1154" i="4"/>
  <c r="E1162" i="4"/>
  <c r="E1170" i="4"/>
  <c r="E1198" i="4"/>
  <c r="E1663" i="4"/>
  <c r="E1695" i="4"/>
  <c r="E1727" i="4"/>
  <c r="E1759" i="4"/>
  <c r="E1176" i="4"/>
  <c r="E1186" i="4"/>
  <c r="E944" i="4"/>
  <c r="E952" i="4"/>
  <c r="E960" i="4"/>
  <c r="E968" i="4"/>
  <c r="E976" i="4"/>
  <c r="E984" i="4"/>
  <c r="E992" i="4"/>
  <c r="E1000" i="4"/>
  <c r="E1008" i="4"/>
  <c r="E1016" i="4"/>
  <c r="E1024" i="4"/>
  <c r="E1032" i="4"/>
  <c r="E1040" i="4"/>
  <c r="E1048" i="4"/>
  <c r="E1056" i="4"/>
  <c r="E1064" i="4"/>
  <c r="E1072" i="4"/>
  <c r="E1080" i="4"/>
  <c r="E1088" i="4"/>
  <c r="E1096" i="4"/>
  <c r="E1104" i="4"/>
  <c r="E1112" i="4"/>
  <c r="E1120" i="4"/>
  <c r="E1128" i="4"/>
  <c r="E1136" i="4"/>
  <c r="E1144" i="4"/>
  <c r="E1152" i="4"/>
  <c r="E1160" i="4"/>
  <c r="E1168" i="4"/>
  <c r="E1227" i="4"/>
  <c r="E1655" i="4"/>
  <c r="E1687" i="4"/>
  <c r="E1719" i="4"/>
  <c r="E1751" i="4"/>
  <c r="E1783" i="4"/>
  <c r="E1815" i="4"/>
  <c r="E1847" i="4"/>
  <c r="E1879" i="4"/>
  <c r="E1911" i="4"/>
  <c r="E843" i="4"/>
  <c r="E851" i="4"/>
  <c r="E859" i="4"/>
  <c r="E867" i="4"/>
  <c r="E875" i="4"/>
  <c r="E883" i="4"/>
  <c r="E891" i="4"/>
  <c r="E899" i="4"/>
  <c r="E907" i="4"/>
  <c r="E915" i="4"/>
  <c r="E923" i="4"/>
  <c r="E931" i="4"/>
  <c r="E939" i="4"/>
  <c r="E947" i="4"/>
  <c r="E955" i="4"/>
  <c r="E963" i="4"/>
  <c r="E971" i="4"/>
  <c r="E979" i="4"/>
  <c r="E987" i="4"/>
  <c r="E995" i="4"/>
  <c r="E1003" i="4"/>
  <c r="E1011" i="4"/>
  <c r="E1019" i="4"/>
  <c r="E1027" i="4"/>
  <c r="E1035" i="4"/>
  <c r="E1043" i="4"/>
  <c r="E1051" i="4"/>
  <c r="E1059" i="4"/>
  <c r="E1067" i="4"/>
  <c r="E1075" i="4"/>
  <c r="E1083" i="4"/>
  <c r="E1091" i="4"/>
  <c r="E1099" i="4"/>
  <c r="E1107" i="4"/>
  <c r="E1115" i="4"/>
  <c r="E1123" i="4"/>
  <c r="E1131" i="4"/>
  <c r="E1139" i="4"/>
  <c r="E1147" i="4"/>
  <c r="E1155" i="4"/>
  <c r="E1163" i="4"/>
  <c r="E1171" i="4"/>
  <c r="E1199" i="4"/>
  <c r="E1179" i="4"/>
  <c r="E1235" i="4"/>
  <c r="E1248" i="4"/>
  <c r="E1307" i="4"/>
  <c r="E1320" i="4"/>
  <c r="E1379" i="4"/>
  <c r="E1392" i="4"/>
  <c r="E1451" i="4"/>
  <c r="E1464" i="4"/>
  <c r="E1523" i="4"/>
  <c r="E1536" i="4"/>
  <c r="E1595" i="4"/>
  <c r="E1608" i="4"/>
  <c r="E1192" i="4"/>
  <c r="E1216" i="4"/>
  <c r="E1240" i="4"/>
  <c r="E1264" i="4"/>
  <c r="E1288" i="4"/>
  <c r="E1312" i="4"/>
  <c r="E1336" i="4"/>
  <c r="E1360" i="4"/>
  <c r="E1384" i="4"/>
  <c r="E1408" i="4"/>
  <c r="E1432" i="4"/>
  <c r="E1456" i="4"/>
  <c r="E1480" i="4"/>
  <c r="E1504" i="4"/>
  <c r="E1528" i="4"/>
  <c r="E1552" i="4"/>
  <c r="E1576" i="4"/>
  <c r="E1600" i="4"/>
  <c r="E1624" i="4"/>
  <c r="E1974" i="4"/>
  <c r="E1998" i="4"/>
  <c r="E2022" i="4"/>
  <c r="E2309" i="4"/>
  <c r="E2453" i="4"/>
  <c r="E1190" i="4"/>
  <c r="E1214" i="4"/>
  <c r="E1238" i="4"/>
  <c r="E1262" i="4"/>
  <c r="E1286" i="4"/>
  <c r="E1310" i="4"/>
  <c r="E1334" i="4"/>
  <c r="E1358" i="4"/>
  <c r="E1382" i="4"/>
  <c r="E1406" i="4"/>
  <c r="E1430" i="4"/>
  <c r="E1454" i="4"/>
  <c r="E1478" i="4"/>
  <c r="E1502" i="4"/>
  <c r="E1526" i="4"/>
  <c r="E1550" i="4"/>
  <c r="E1574" i="4"/>
  <c r="E1598" i="4"/>
  <c r="E1622" i="4"/>
  <c r="E1636" i="4"/>
  <c r="E1648" i="4"/>
  <c r="E1972" i="4"/>
  <c r="E1996" i="4"/>
  <c r="E2226" i="4"/>
  <c r="E2396" i="4"/>
  <c r="E2407" i="4"/>
  <c r="E2540" i="4"/>
  <c r="E2551" i="4"/>
  <c r="E2605" i="4"/>
  <c r="E1656" i="4"/>
  <c r="E1664" i="4"/>
  <c r="E1672" i="4"/>
  <c r="E1680" i="4"/>
  <c r="E1688" i="4"/>
  <c r="E1696" i="4"/>
  <c r="E1704" i="4"/>
  <c r="E1712" i="4"/>
  <c r="E1720" i="4"/>
  <c r="E1728" i="4"/>
  <c r="E1736" i="4"/>
  <c r="E1744" i="4"/>
  <c r="E1752" i="4"/>
  <c r="E1760" i="4"/>
  <c r="E1768" i="4"/>
  <c r="E1776" i="4"/>
  <c r="E1784" i="4"/>
  <c r="E1792" i="4"/>
  <c r="E1800" i="4"/>
  <c r="E1808" i="4"/>
  <c r="E1816" i="4"/>
  <c r="E1824" i="4"/>
  <c r="E1832" i="4"/>
  <c r="E1840" i="4"/>
  <c r="E1848" i="4"/>
  <c r="E1856" i="4"/>
  <c r="E1864" i="4"/>
  <c r="E1872" i="4"/>
  <c r="E1880" i="4"/>
  <c r="E1888" i="4"/>
  <c r="E1896" i="4"/>
  <c r="E1904" i="4"/>
  <c r="E1912" i="4"/>
  <c r="E1920" i="4"/>
  <c r="E1928" i="4"/>
  <c r="E1936" i="4"/>
  <c r="E1944" i="4"/>
  <c r="E1952" i="4"/>
  <c r="E1960" i="4"/>
  <c r="E1970" i="4"/>
  <c r="E1994" i="4"/>
  <c r="E2018" i="4"/>
  <c r="E2261" i="4"/>
  <c r="E2429" i="4"/>
  <c r="E2562" i="4"/>
  <c r="E1968" i="4"/>
  <c r="E1990" i="4"/>
  <c r="E2014" i="4"/>
  <c r="E2394" i="4"/>
  <c r="E2405" i="4"/>
  <c r="E2538" i="4"/>
  <c r="E2549" i="4"/>
  <c r="E1862" i="4"/>
  <c r="E1870" i="4"/>
  <c r="E1878" i="4"/>
  <c r="E1886" i="4"/>
  <c r="E1894" i="4"/>
  <c r="E1902" i="4"/>
  <c r="E1910" i="4"/>
  <c r="E1918" i="4"/>
  <c r="E1926" i="4"/>
  <c r="E1934" i="4"/>
  <c r="E1942" i="4"/>
  <c r="E1950" i="4"/>
  <c r="E1958" i="4"/>
  <c r="E1988" i="4"/>
  <c r="E2348" i="4"/>
  <c r="E2359" i="4"/>
  <c r="E2492" i="4"/>
  <c r="E2503" i="4"/>
  <c r="E2598" i="4"/>
  <c r="E1966" i="4"/>
  <c r="E1986" i="4"/>
  <c r="E2010" i="4"/>
  <c r="E2324" i="4"/>
  <c r="E2370" i="4"/>
  <c r="E2381" i="4"/>
  <c r="E2514" i="4"/>
  <c r="E2525" i="4"/>
  <c r="E1178" i="4"/>
  <c r="E1202" i="4"/>
  <c r="E1226" i="4"/>
  <c r="E1250" i="4"/>
  <c r="E1274" i="4"/>
  <c r="E1298" i="4"/>
  <c r="E1322" i="4"/>
  <c r="E1346" i="4"/>
  <c r="E1370" i="4"/>
  <c r="E1394" i="4"/>
  <c r="E1418" i="4"/>
  <c r="E1442" i="4"/>
  <c r="E1466" i="4"/>
  <c r="E1490" i="4"/>
  <c r="E1514" i="4"/>
  <c r="E1538" i="4"/>
  <c r="E1562" i="4"/>
  <c r="E1586" i="4"/>
  <c r="E1610" i="4"/>
  <c r="E1630" i="4"/>
  <c r="E1642" i="4"/>
  <c r="E1984" i="4"/>
  <c r="E2008" i="4"/>
  <c r="E1652" i="4"/>
  <c r="E1660" i="4"/>
  <c r="E1668" i="4"/>
  <c r="E1676" i="4"/>
  <c r="E1684" i="4"/>
  <c r="E1692" i="4"/>
  <c r="E1700" i="4"/>
  <c r="E1708" i="4"/>
  <c r="E1716" i="4"/>
  <c r="E1724" i="4"/>
  <c r="E1732" i="4"/>
  <c r="E1740" i="4"/>
  <c r="E1748" i="4"/>
  <c r="E1756" i="4"/>
  <c r="E1764" i="4"/>
  <c r="E1772" i="4"/>
  <c r="E1780" i="4"/>
  <c r="E1788" i="4"/>
  <c r="E1796" i="4"/>
  <c r="E1804" i="4"/>
  <c r="E1812" i="4"/>
  <c r="E1820" i="4"/>
  <c r="E1828" i="4"/>
  <c r="E1836" i="4"/>
  <c r="E1844" i="4"/>
  <c r="E1852" i="4"/>
  <c r="E1860" i="4"/>
  <c r="E1868" i="4"/>
  <c r="E1876" i="4"/>
  <c r="E1884" i="4"/>
  <c r="E1892" i="4"/>
  <c r="E1900" i="4"/>
  <c r="E1908" i="4"/>
  <c r="E1916" i="4"/>
  <c r="E1924" i="4"/>
  <c r="E1932" i="4"/>
  <c r="E1940" i="4"/>
  <c r="E1948" i="4"/>
  <c r="E1956" i="4"/>
  <c r="E1964" i="4"/>
  <c r="E1982" i="4"/>
  <c r="E2006" i="4"/>
  <c r="E2030" i="4"/>
  <c r="E2276" i="4"/>
  <c r="E2346" i="4"/>
  <c r="E2357" i="4"/>
  <c r="E2490" i="4"/>
  <c r="E2501" i="4"/>
  <c r="E2593" i="4"/>
  <c r="E1980" i="4"/>
  <c r="E2252" i="4"/>
  <c r="E2311" i="4"/>
  <c r="E2322" i="4"/>
  <c r="E2444" i="4"/>
  <c r="E2455" i="4"/>
  <c r="E2648" i="4"/>
  <c r="E2684" i="4"/>
  <c r="E2720" i="4"/>
  <c r="E2756" i="4"/>
  <c r="E2943" i="4"/>
  <c r="E2991" i="4"/>
  <c r="E3124" i="4"/>
  <c r="E3130" i="4"/>
  <c r="E3136" i="4"/>
  <c r="E3142" i="4"/>
  <c r="E3148" i="4"/>
  <c r="E3154" i="4"/>
  <c r="E3160" i="4"/>
  <c r="E3166" i="4"/>
  <c r="E3172" i="4"/>
  <c r="E3178" i="4"/>
  <c r="E3184" i="4"/>
  <c r="E3190" i="4"/>
  <c r="E3362" i="4"/>
  <c r="E2921" i="4"/>
  <c r="E2565" i="4"/>
  <c r="E2577" i="4"/>
  <c r="E2589" i="4"/>
  <c r="E2601" i="4"/>
  <c r="E2613" i="4"/>
  <c r="E2625" i="4"/>
  <c r="E2637" i="4"/>
  <c r="E2649" i="4"/>
  <c r="E2661" i="4"/>
  <c r="E2673" i="4"/>
  <c r="E2685" i="4"/>
  <c r="E2697" i="4"/>
  <c r="E2709" i="4"/>
  <c r="E2721" i="4"/>
  <c r="E2733" i="4"/>
  <c r="E2745" i="4"/>
  <c r="E2757" i="4"/>
  <c r="E2769" i="4"/>
  <c r="E2781" i="4"/>
  <c r="E2793" i="4"/>
  <c r="E2805" i="4"/>
  <c r="E2817" i="4"/>
  <c r="E2907" i="4"/>
  <c r="E2955" i="4"/>
  <c r="E3003" i="4"/>
  <c r="E3051" i="4"/>
  <c r="E3099" i="4"/>
  <c r="E2947" i="4"/>
  <c r="E2995" i="4"/>
  <c r="E3043" i="4"/>
  <c r="E3091" i="4"/>
  <c r="E2919" i="4"/>
  <c r="E2967" i="4"/>
  <c r="E3015" i="4"/>
  <c r="E2573" i="4"/>
  <c r="E2585" i="4"/>
  <c r="E2597" i="4"/>
  <c r="E2609" i="4"/>
  <c r="E2621" i="4"/>
  <c r="E2633" i="4"/>
  <c r="E2645" i="4"/>
  <c r="E2657" i="4"/>
  <c r="E2669" i="4"/>
  <c r="E2681" i="4"/>
  <c r="E2693" i="4"/>
  <c r="E2705" i="4"/>
  <c r="E2717" i="4"/>
  <c r="E2729" i="4"/>
  <c r="E2741" i="4"/>
  <c r="E2571" i="4"/>
  <c r="E2583" i="4"/>
  <c r="E2595" i="4"/>
  <c r="E2607" i="4"/>
  <c r="E2619" i="4"/>
  <c r="E2631" i="4"/>
  <c r="E2643" i="4"/>
  <c r="E2655" i="4"/>
  <c r="E2667" i="4"/>
  <c r="E2679" i="4"/>
  <c r="E2691" i="4"/>
  <c r="E2703" i="4"/>
  <c r="E2715" i="4"/>
  <c r="E2727" i="4"/>
  <c r="E2739" i="4"/>
  <c r="E2751" i="4"/>
  <c r="E2763" i="4"/>
  <c r="E2775" i="4"/>
  <c r="E2787" i="4"/>
  <c r="E2799" i="4"/>
  <c r="E2811" i="4"/>
  <c r="E2823" i="4"/>
  <c r="E2900" i="4"/>
  <c r="E2931" i="4"/>
  <c r="E2979" i="4"/>
  <c r="E3027" i="4"/>
  <c r="E3075" i="4"/>
  <c r="E2903" i="4"/>
  <c r="E2951" i="4"/>
  <c r="E2999" i="4"/>
  <c r="E2988" i="4"/>
  <c r="E3004" i="4"/>
  <c r="E3012" i="4"/>
  <c r="E3020" i="4"/>
  <c r="E3028" i="4"/>
  <c r="E3036" i="4"/>
  <c r="E3044" i="4"/>
  <c r="E3052" i="4"/>
  <c r="E3060" i="4"/>
  <c r="E3068" i="4"/>
  <c r="E3076" i="4"/>
  <c r="E3084" i="4"/>
  <c r="E3092" i="4"/>
  <c r="E3100" i="4"/>
  <c r="E3108" i="4"/>
  <c r="E3116" i="4"/>
  <c r="E3202" i="4"/>
  <c r="E3210" i="4"/>
  <c r="E3218" i="4"/>
  <c r="E3226" i="4"/>
  <c r="E3234" i="4"/>
  <c r="E3242" i="4"/>
  <c r="E3122" i="4"/>
  <c r="E3128" i="4"/>
  <c r="E3134" i="4"/>
  <c r="E3140" i="4"/>
  <c r="E3146" i="4"/>
  <c r="E3152" i="4"/>
  <c r="E3158" i="4"/>
  <c r="E3164" i="4"/>
  <c r="E3170" i="4"/>
  <c r="E3176" i="4"/>
  <c r="E3182" i="4"/>
  <c r="E3188" i="4"/>
  <c r="E3194" i="4"/>
  <c r="E2909" i="4"/>
  <c r="E2917" i="4"/>
  <c r="E2925" i="4"/>
  <c r="E2933" i="4"/>
  <c r="E2941" i="4"/>
  <c r="E2949" i="4"/>
  <c r="E2957" i="4"/>
  <c r="E2965" i="4"/>
  <c r="E2973" i="4"/>
  <c r="E2981" i="4"/>
  <c r="E2989" i="4"/>
  <c r="E2997" i="4"/>
  <c r="E3005" i="4"/>
  <c r="E3013" i="4"/>
  <c r="E3021" i="4"/>
  <c r="E3029" i="4"/>
  <c r="E3037" i="4"/>
  <c r="E3045" i="4"/>
  <c r="E3053" i="4"/>
  <c r="E3061" i="4"/>
  <c r="E3069" i="4"/>
  <c r="E3077" i="4"/>
  <c r="E3506" i="4"/>
  <c r="E3348" i="4"/>
  <c r="E2902" i="4"/>
  <c r="E2910" i="4"/>
  <c r="E2918" i="4"/>
  <c r="E2926" i="4"/>
  <c r="E2934" i="4"/>
  <c r="E2942" i="4"/>
  <c r="E2950" i="4"/>
  <c r="E2958" i="4"/>
  <c r="E2966" i="4"/>
  <c r="E2974" i="4"/>
  <c r="E2982" i="4"/>
  <c r="E2990" i="4"/>
  <c r="E2998" i="4"/>
  <c r="E3006" i="4"/>
  <c r="E3014" i="4"/>
  <c r="E3022" i="4"/>
  <c r="E3030" i="4"/>
  <c r="E3038" i="4"/>
  <c r="E3046" i="4"/>
  <c r="E3054" i="4"/>
  <c r="E3062" i="4"/>
  <c r="E3070" i="4"/>
  <c r="E3078" i="4"/>
  <c r="E3086" i="4"/>
  <c r="E3094" i="4"/>
  <c r="E3102" i="4"/>
  <c r="E3110" i="4"/>
  <c r="E3118" i="4"/>
  <c r="E3200" i="4"/>
  <c r="E3208" i="4"/>
  <c r="E3216" i="4"/>
  <c r="E3224" i="4"/>
  <c r="E3232" i="4"/>
  <c r="E3240" i="4"/>
  <c r="E3248" i="4"/>
  <c r="E3256" i="4"/>
  <c r="E3264" i="4"/>
  <c r="E3272" i="4"/>
  <c r="E3275" i="4"/>
  <c r="E3278" i="4"/>
  <c r="E3281" i="4"/>
  <c r="E3284" i="4"/>
  <c r="E3303" i="4"/>
  <c r="E3333" i="4"/>
  <c r="E3341" i="4"/>
  <c r="E3382" i="4"/>
  <c r="E3398" i="4"/>
  <c r="E3477" i="4"/>
  <c r="E3542" i="4"/>
  <c r="E3621" i="4"/>
  <c r="E4175" i="4"/>
  <c r="E3295" i="4"/>
  <c r="E3298" i="4"/>
  <c r="E3314" i="4"/>
  <c r="E3325" i="4"/>
  <c r="E3344" i="4"/>
  <c r="E3363" i="4"/>
  <c r="E3393" i="4"/>
  <c r="E3439" i="4"/>
  <c r="E3458" i="4"/>
  <c r="E3537" i="4"/>
  <c r="E3583" i="4"/>
  <c r="E3602" i="4"/>
  <c r="E3203" i="4"/>
  <c r="E3211" i="4"/>
  <c r="E3219" i="4"/>
  <c r="E3227" i="4"/>
  <c r="E3235" i="4"/>
  <c r="E3499" i="4"/>
  <c r="E3518" i="4"/>
  <c r="E3643" i="4"/>
  <c r="E3662" i="4"/>
  <c r="E4127" i="4"/>
  <c r="E3273" i="4"/>
  <c r="E3276" i="4"/>
  <c r="E3279" i="4"/>
  <c r="E3282" i="4"/>
  <c r="E3285" i="4"/>
  <c r="E3293" i="4"/>
  <c r="E3331" i="4"/>
  <c r="E3334" i="4"/>
  <c r="E3350" i="4"/>
  <c r="E3429" i="4"/>
  <c r="E3475" i="4"/>
  <c r="E3494" i="4"/>
  <c r="E3573" i="4"/>
  <c r="E3619" i="4"/>
  <c r="E3638" i="4"/>
  <c r="E3233" i="4"/>
  <c r="E3241" i="4"/>
  <c r="E3249" i="4"/>
  <c r="E3257" i="4"/>
  <c r="E3265" i="4"/>
  <c r="E3196" i="4"/>
  <c r="E3204" i="4"/>
  <c r="E3212" i="4"/>
  <c r="E3220" i="4"/>
  <c r="E3228" i="4"/>
  <c r="E3236" i="4"/>
  <c r="E3244" i="4"/>
  <c r="E3252" i="4"/>
  <c r="E3260" i="4"/>
  <c r="E3268" i="4"/>
  <c r="E3326" i="4"/>
  <c r="E3451" i="4"/>
  <c r="E3470" i="4"/>
  <c r="E3595" i="4"/>
  <c r="E3614" i="4"/>
  <c r="E3291" i="4"/>
  <c r="E3321" i="4"/>
  <c r="E3329" i="4"/>
  <c r="E3370" i="4"/>
  <c r="E3386" i="4"/>
  <c r="E3465" i="4"/>
  <c r="E3530" i="4"/>
  <c r="E3609" i="4"/>
  <c r="E3199" i="4"/>
  <c r="E3207" i="4"/>
  <c r="E3215" i="4"/>
  <c r="E3223" i="4"/>
  <c r="E3231" i="4"/>
  <c r="E3239" i="4"/>
  <c r="E3247" i="4"/>
  <c r="E3255" i="4"/>
  <c r="E3263" i="4"/>
  <c r="E3271" i="4"/>
  <c r="E3274" i="4"/>
  <c r="E3277" i="4"/>
  <c r="E3280" i="4"/>
  <c r="E3283" i="4"/>
  <c r="E3286" i="4"/>
  <c r="E3302" i="4"/>
  <c r="E3313" i="4"/>
  <c r="E3332" i="4"/>
  <c r="E3351" i="4"/>
  <c r="E3381" i="4"/>
  <c r="E3427" i="4"/>
  <c r="E3446" i="4"/>
  <c r="E3525" i="4"/>
  <c r="E3571" i="4"/>
  <c r="E3590" i="4"/>
  <c r="E3670" i="4"/>
  <c r="E3682" i="4"/>
  <c r="E3694" i="4"/>
  <c r="E3706" i="4"/>
  <c r="E3718" i="4"/>
  <c r="E3730" i="4"/>
  <c r="E4228" i="4"/>
  <c r="E3375" i="4"/>
  <c r="E3387" i="4"/>
  <c r="E3399" i="4"/>
  <c r="E3411" i="4"/>
  <c r="E3423" i="4"/>
  <c r="E3435" i="4"/>
  <c r="E3447" i="4"/>
  <c r="E3459" i="4"/>
  <c r="E3471" i="4"/>
  <c r="E3483" i="4"/>
  <c r="E3495" i="4"/>
  <c r="E3507" i="4"/>
  <c r="E3519" i="4"/>
  <c r="E3531" i="4"/>
  <c r="E3543" i="4"/>
  <c r="E3555" i="4"/>
  <c r="E3567" i="4"/>
  <c r="E3579" i="4"/>
  <c r="E3591" i="4"/>
  <c r="E3603" i="4"/>
  <c r="E3615" i="4"/>
  <c r="E3627" i="4"/>
  <c r="E3639" i="4"/>
  <c r="E3651" i="4"/>
  <c r="E3663" i="4"/>
  <c r="E3675" i="4"/>
  <c r="E3687" i="4"/>
  <c r="E3699" i="4"/>
  <c r="E3711" i="4"/>
  <c r="E3723" i="4"/>
  <c r="E3735" i="4"/>
  <c r="E3747" i="4"/>
  <c r="E3759" i="4"/>
  <c r="E3771" i="4"/>
  <c r="E3783" i="4"/>
  <c r="E3795" i="4"/>
  <c r="E3807" i="4"/>
  <c r="E3819" i="4"/>
  <c r="E4007" i="4"/>
  <c r="E4036" i="4"/>
  <c r="E4079" i="4"/>
  <c r="E4108" i="4"/>
  <c r="E4139" i="4"/>
  <c r="E4156" i="4"/>
  <c r="E4187" i="4"/>
  <c r="E4204" i="4"/>
  <c r="E4223" i="4"/>
  <c r="E3965" i="4"/>
  <c r="E4252" i="4"/>
  <c r="E3666" i="4"/>
  <c r="E3678" i="4"/>
  <c r="E3976" i="4"/>
  <c r="E4120" i="4"/>
  <c r="E4151" i="4"/>
  <c r="E3676" i="4"/>
  <c r="E3688" i="4"/>
  <c r="E3700" i="4"/>
  <c r="E3712" i="4"/>
  <c r="E3724" i="4"/>
  <c r="E3963" i="4"/>
  <c r="E4240" i="4"/>
  <c r="E3669" i="4"/>
  <c r="E3681" i="4"/>
  <c r="E3693" i="4"/>
  <c r="E3705" i="4"/>
  <c r="E3717" i="4"/>
  <c r="E3729" i="4"/>
  <c r="E3741" i="4"/>
  <c r="E3753" i="4"/>
  <c r="E3765" i="4"/>
  <c r="E3777" i="4"/>
  <c r="E3789" i="4"/>
  <c r="E3801" i="4"/>
  <c r="E3813" i="4"/>
  <c r="E3974" i="4"/>
  <c r="E4000" i="4"/>
  <c r="E4043" i="4"/>
  <c r="E4072" i="4"/>
  <c r="E4115" i="4"/>
  <c r="E4132" i="4"/>
  <c r="E4163" i="4"/>
  <c r="E4180" i="4"/>
  <c r="E4211" i="4"/>
  <c r="E3674" i="4"/>
  <c r="E3686" i="4"/>
  <c r="E3698" i="4"/>
  <c r="E3710" i="4"/>
  <c r="E3722" i="4"/>
  <c r="E3734" i="4"/>
  <c r="E3667" i="4"/>
  <c r="E3679" i="4"/>
  <c r="E3691" i="4"/>
  <c r="E3703" i="4"/>
  <c r="E3715" i="4"/>
  <c r="E3727" i="4"/>
  <c r="E3739" i="4"/>
  <c r="E3751" i="4"/>
  <c r="E3763" i="4"/>
  <c r="E3775" i="4"/>
  <c r="E3787" i="4"/>
  <c r="E3799" i="4"/>
  <c r="E3811" i="4"/>
  <c r="E3987" i="4"/>
  <c r="E4012" i="4"/>
  <c r="E4055" i="4"/>
  <c r="E4084" i="4"/>
  <c r="E4268" i="4"/>
  <c r="E4275" i="4"/>
  <c r="E4294" i="4"/>
  <c r="E4346" i="4"/>
  <c r="E4315" i="4"/>
  <c r="E4411" i="4"/>
  <c r="E4117" i="4"/>
  <c r="E4129" i="4"/>
  <c r="E4141" i="4"/>
  <c r="E4153" i="4"/>
  <c r="E4165" i="4"/>
  <c r="E4249" i="4"/>
  <c r="E3967" i="4"/>
  <c r="E3991" i="4"/>
  <c r="E4455" i="4"/>
  <c r="E4273" i="4"/>
  <c r="E4564" i="4"/>
  <c r="E4287" i="4"/>
  <c r="E4435" i="4"/>
  <c r="E4323" i="4"/>
  <c r="E4337" i="4"/>
  <c r="E4344" i="4"/>
  <c r="E4368" i="4"/>
  <c r="E4385" i="4"/>
  <c r="E4429" i="4"/>
  <c r="E4461" i="4"/>
  <c r="E4494" i="4"/>
  <c r="E4524" i="4"/>
  <c r="E4529" i="4"/>
  <c r="E4542" i="4"/>
  <c r="E4572" i="4"/>
  <c r="E4577" i="4"/>
  <c r="E4585" i="4"/>
  <c r="E4629" i="4"/>
  <c r="E4660" i="4"/>
  <c r="E4686" i="4"/>
  <c r="E4771" i="4"/>
  <c r="E4235" i="4"/>
  <c r="E4333" i="4"/>
  <c r="E4381" i="4"/>
  <c r="E4452" i="4"/>
  <c r="E4507" i="4"/>
  <c r="E4555" i="4"/>
  <c r="E4638" i="4"/>
  <c r="E4653" i="4"/>
  <c r="E4684" i="4"/>
  <c r="E4723" i="4"/>
  <c r="E4769" i="4"/>
  <c r="E4257" i="4"/>
  <c r="E4269" i="4"/>
  <c r="E4281" i="4"/>
  <c r="E4293" i="4"/>
  <c r="E4305" i="4"/>
  <c r="E4319" i="4"/>
  <c r="E4345" i="4"/>
  <c r="E4369" i="4"/>
  <c r="E4437" i="4"/>
  <c r="E4470" i="4"/>
  <c r="E4612" i="4"/>
  <c r="E4692" i="4"/>
  <c r="E4697" i="4"/>
  <c r="E4705" i="4"/>
  <c r="E4749" i="4"/>
  <c r="E4267" i="4"/>
  <c r="E4279" i="4"/>
  <c r="E4317" i="4"/>
  <c r="E4329" i="4"/>
  <c r="E4343" i="4"/>
  <c r="E4413" i="4"/>
  <c r="E4747" i="4"/>
  <c r="E4227" i="4"/>
  <c r="E4251" i="4"/>
  <c r="E4336" i="4"/>
  <c r="E4416" i="4"/>
  <c r="E4433" i="4"/>
  <c r="E4453" i="4"/>
  <c r="E4488" i="4"/>
  <c r="E4513" i="4"/>
  <c r="E4533" i="4"/>
  <c r="E4561" i="4"/>
  <c r="E4579" i="4"/>
  <c r="E4636" i="4"/>
  <c r="E4662" i="4"/>
  <c r="E4677" i="4"/>
  <c r="E4716" i="4"/>
  <c r="E4721" i="4"/>
  <c r="E4729" i="4"/>
  <c r="E4780" i="4"/>
  <c r="E4265" i="4"/>
  <c r="E4277" i="4"/>
  <c r="E4289" i="4"/>
  <c r="E4301" i="4"/>
  <c r="E4341" i="4"/>
  <c r="E4389" i="4"/>
  <c r="E4483" i="4"/>
  <c r="E4605" i="4"/>
  <c r="E4644" i="4"/>
  <c r="E4649" i="4"/>
  <c r="E4806" i="4"/>
  <c r="E5648" i="4"/>
  <c r="E5661" i="4"/>
  <c r="E5707" i="4"/>
  <c r="E4793" i="4"/>
  <c r="E5702" i="4"/>
  <c r="E5722" i="4"/>
  <c r="E5768" i="4"/>
  <c r="E5792" i="4"/>
  <c r="E6453" i="4"/>
  <c r="E4303" i="4"/>
  <c r="E4327" i="4"/>
  <c r="E4351" i="4"/>
  <c r="E4375" i="4"/>
  <c r="E4399" i="4"/>
  <c r="E4423" i="4"/>
  <c r="E4447" i="4"/>
  <c r="E4471" i="4"/>
  <c r="E4495" i="4"/>
  <c r="E4519" i="4"/>
  <c r="E4543" i="4"/>
  <c r="E4567" i="4"/>
  <c r="E4663" i="4"/>
  <c r="E5637" i="4"/>
  <c r="E4371" i="4"/>
  <c r="E4395" i="4"/>
  <c r="E4419" i="4"/>
  <c r="E4443" i="4"/>
  <c r="E4467" i="4"/>
  <c r="E4491" i="4"/>
  <c r="E4515" i="4"/>
  <c r="E4539" i="4"/>
  <c r="E4563" i="4"/>
  <c r="E5698" i="4"/>
  <c r="E4777" i="4"/>
  <c r="E4801" i="4"/>
  <c r="E4367" i="4"/>
  <c r="E4391" i="4"/>
  <c r="E4415" i="4"/>
  <c r="E4439" i="4"/>
  <c r="E4463" i="4"/>
  <c r="E4487" i="4"/>
  <c r="E4511" i="4"/>
  <c r="E4535" i="4"/>
  <c r="E4559" i="4"/>
  <c r="E4583" i="4"/>
  <c r="E4607" i="4"/>
  <c r="E4631" i="4"/>
  <c r="E4655" i="4"/>
  <c r="E4679" i="4"/>
  <c r="E4703" i="4"/>
  <c r="E4727" i="4"/>
  <c r="E4751" i="4"/>
  <c r="E4775" i="4"/>
  <c r="E4799" i="4"/>
  <c r="E5650" i="4"/>
  <c r="E5696" i="4"/>
  <c r="E5709" i="4"/>
  <c r="E5731" i="4"/>
  <c r="E4797" i="4"/>
  <c r="E5738" i="4"/>
  <c r="E5762" i="4"/>
  <c r="E5786" i="4"/>
  <c r="E6427" i="4"/>
  <c r="E6429" i="4"/>
  <c r="E6475" i="4"/>
  <c r="E6477" i="4"/>
  <c r="E5638" i="4"/>
  <c r="E5662" i="4"/>
  <c r="E5686" i="4"/>
  <c r="E5710" i="4"/>
  <c r="E5734" i="4"/>
  <c r="E5758" i="4"/>
  <c r="E5782" i="4"/>
  <c r="E5636" i="4"/>
  <c r="E5660" i="4"/>
  <c r="E5684" i="4"/>
  <c r="E5708" i="4"/>
  <c r="E5732" i="4"/>
  <c r="E5756" i="4"/>
  <c r="E5780" i="4"/>
  <c r="E6420" i="4"/>
  <c r="E6499" i="4"/>
  <c r="E6613" i="4"/>
  <c r="E5730" i="4"/>
  <c r="E5754" i="4"/>
  <c r="E5778" i="4"/>
  <c r="E6442" i="4"/>
  <c r="E5726" i="4"/>
  <c r="E5750" i="4"/>
  <c r="E5774" i="4"/>
  <c r="E5652" i="4"/>
  <c r="E5676" i="4"/>
  <c r="E5700" i="4"/>
  <c r="E5724" i="4"/>
  <c r="E5748" i="4"/>
  <c r="E5772" i="4"/>
  <c r="E6418" i="4"/>
  <c r="E5746" i="4"/>
  <c r="E5770" i="4"/>
  <c r="E5794" i="4"/>
  <c r="E6307" i="4"/>
  <c r="E6322" i="4"/>
  <c r="E6355" i="4"/>
  <c r="E6370" i="4"/>
  <c r="E6403" i="4"/>
  <c r="E6290" i="4"/>
  <c r="E6314" i="4"/>
  <c r="E6338" i="4"/>
  <c r="E6362" i="4"/>
  <c r="E6386" i="4"/>
  <c r="E6410" i="4"/>
  <c r="E6434" i="4"/>
  <c r="E6458" i="4"/>
  <c r="E6482" i="4"/>
  <c r="E6637" i="4"/>
  <c r="E6663" i="4"/>
  <c r="E6676" i="4"/>
  <c r="E6480" i="4"/>
  <c r="E6585" i="4"/>
  <c r="E6611" i="4"/>
  <c r="E6650" i="4"/>
  <c r="E6374" i="4"/>
  <c r="E6398" i="4"/>
  <c r="E6422" i="4"/>
  <c r="E6300" i="4"/>
  <c r="E6324" i="4"/>
  <c r="E6348" i="4"/>
  <c r="E6372" i="4"/>
  <c r="E6396" i="4"/>
  <c r="E6468" i="4"/>
  <c r="E6492" i="4"/>
  <c r="E6466" i="4"/>
  <c r="E6490" i="4"/>
  <c r="E6576" i="4"/>
  <c r="E6602" i="4"/>
  <c r="E6615" i="4"/>
  <c r="E6628" i="4"/>
  <c r="E6464" i="4"/>
  <c r="E6488" i="4"/>
  <c r="E6696" i="4"/>
  <c r="E6720" i="4"/>
  <c r="E6688" i="4"/>
  <c r="E6712" i="4"/>
  <c r="E6590" i="4"/>
  <c r="E6614" i="4"/>
  <c r="E6638" i="4"/>
  <c r="E6662" i="4"/>
  <c r="E6686" i="4"/>
  <c r="E6710" i="4"/>
  <c r="E6734" i="4"/>
  <c r="E6758" i="4"/>
  <c r="E6782" i="4"/>
  <c r="E6806" i="4"/>
  <c r="E6684" i="4"/>
  <c r="E6708" i="4"/>
  <c r="E6732" i="4"/>
  <c r="E6756" i="4"/>
  <c r="E6780" i="4"/>
  <c r="E6804" i="4"/>
  <c r="E6828" i="4"/>
  <c r="E6892" i="4"/>
  <c r="E6682" i="4"/>
  <c r="E6584" i="4"/>
  <c r="E6608" i="4"/>
  <c r="E6632" i="4"/>
  <c r="E6656" i="4"/>
  <c r="E6680" i="4"/>
  <c r="E6704" i="4"/>
  <c r="E6582" i="4"/>
  <c r="E6606" i="4"/>
  <c r="E6630" i="4"/>
  <c r="E6654" i="4"/>
  <c r="E6678" i="4"/>
  <c r="E6702" i="4"/>
  <c r="E6726" i="4"/>
  <c r="E6750" i="4"/>
  <c r="E6774" i="4"/>
  <c r="E6798" i="4"/>
  <c r="E6822" i="4"/>
  <c r="E6929" i="4"/>
  <c r="E6700" i="4"/>
  <c r="E6724" i="4"/>
  <c r="E6748" i="4"/>
  <c r="E6772" i="4"/>
  <c r="E6796" i="4"/>
  <c r="E6820" i="4"/>
  <c r="E7223" i="4"/>
  <c r="E7282" i="4"/>
  <c r="E7295" i="4"/>
  <c r="E7407" i="4"/>
  <c r="E7428" i="4"/>
  <c r="E7954" i="4"/>
  <c r="E6895" i="4"/>
  <c r="E6919" i="4"/>
  <c r="E6943" i="4"/>
  <c r="E7265" i="4"/>
  <c r="E7278" i="4"/>
  <c r="E7337" i="4"/>
  <c r="E7350" i="4"/>
  <c r="E7368" i="4"/>
  <c r="E7402" i="4"/>
  <c r="E8169" i="4"/>
  <c r="E7607" i="4"/>
  <c r="E6889" i="4"/>
  <c r="E6913" i="4"/>
  <c r="E6937" i="4"/>
  <c r="E7258" i="4"/>
  <c r="E7271" i="4"/>
  <c r="E7330" i="4"/>
  <c r="E7343" i="4"/>
  <c r="E7366" i="4"/>
  <c r="E7934" i="4"/>
  <c r="E8028" i="4"/>
  <c r="E6887" i="4"/>
  <c r="E6911" i="4"/>
  <c r="E6935" i="4"/>
  <c r="E7217" i="4"/>
  <c r="E7230" i="4"/>
  <c r="E7289" i="4"/>
  <c r="E7302" i="4"/>
  <c r="E7395" i="4"/>
  <c r="E7416" i="4"/>
  <c r="E7814" i="4"/>
  <c r="E7633" i="4"/>
  <c r="E7740" i="4"/>
  <c r="E7801" i="4"/>
  <c r="E7875" i="4"/>
  <c r="E8729" i="4"/>
  <c r="E8737" i="4"/>
  <c r="E8745" i="4"/>
  <c r="E7692" i="4"/>
  <c r="E7753" i="4"/>
  <c r="E7827" i="4"/>
  <c r="E8087" i="4"/>
  <c r="E8162" i="4"/>
  <c r="E8198" i="4"/>
  <c r="E7233" i="4"/>
  <c r="E7257" i="4"/>
  <c r="E7281" i="4"/>
  <c r="E7305" i="4"/>
  <c r="E7329" i="4"/>
  <c r="E7353" i="4"/>
  <c r="E7367" i="4"/>
  <c r="E7379" i="4"/>
  <c r="E7391" i="4"/>
  <c r="E7403" i="4"/>
  <c r="E7415" i="4"/>
  <c r="E7427" i="4"/>
  <c r="E7439" i="4"/>
  <c r="E7451" i="4"/>
  <c r="E7463" i="4"/>
  <c r="E7475" i="4"/>
  <c r="E7487" i="4"/>
  <c r="E7499" i="4"/>
  <c r="E7511" i="4"/>
  <c r="E7523" i="4"/>
  <c r="E7586" i="4"/>
  <c r="E7611" i="4"/>
  <c r="E7631" i="4"/>
  <c r="E7659" i="4"/>
  <c r="E7799" i="4"/>
  <c r="E7812" i="4"/>
  <c r="E7858" i="4"/>
  <c r="E7873" i="4"/>
  <c r="E7947" i="4"/>
  <c r="E7980" i="4"/>
  <c r="E8002" i="4"/>
  <c r="E8124" i="4"/>
  <c r="E8157" i="4"/>
  <c r="E8193" i="4"/>
  <c r="E7596" i="4"/>
  <c r="E7601" i="4"/>
  <c r="E7614" i="4"/>
  <c r="E7644" i="4"/>
  <c r="E7705" i="4"/>
  <c r="E7779" i="4"/>
  <c r="E7932" i="4"/>
  <c r="E8063" i="4"/>
  <c r="E7716" i="4"/>
  <c r="E7777" i="4"/>
  <c r="E7851" i="4"/>
  <c r="E7440" i="4"/>
  <c r="E7452" i="4"/>
  <c r="E7464" i="4"/>
  <c r="E7476" i="4"/>
  <c r="E7488" i="4"/>
  <c r="E7500" i="4"/>
  <c r="E7512" i="4"/>
  <c r="E7524" i="4"/>
  <c r="E7536" i="4"/>
  <c r="E7548" i="4"/>
  <c r="E7560" i="4"/>
  <c r="E7971" i="4"/>
  <c r="E7221" i="4"/>
  <c r="E7245" i="4"/>
  <c r="E7269" i="4"/>
  <c r="E7293" i="4"/>
  <c r="E7317" i="4"/>
  <c r="E7341" i="4"/>
  <c r="E7361" i="4"/>
  <c r="E7373" i="4"/>
  <c r="E7385" i="4"/>
  <c r="E7397" i="4"/>
  <c r="E7409" i="4"/>
  <c r="E7421" i="4"/>
  <c r="E7433" i="4"/>
  <c r="E7445" i="4"/>
  <c r="E7457" i="4"/>
  <c r="E7469" i="4"/>
  <c r="E7481" i="4"/>
  <c r="E7493" i="4"/>
  <c r="E7505" i="4"/>
  <c r="E7517" i="4"/>
  <c r="E7572" i="4"/>
  <c r="E7577" i="4"/>
  <c r="E7635" i="4"/>
  <c r="E7668" i="4"/>
  <c r="E7729" i="4"/>
  <c r="E7803" i="4"/>
  <c r="E7956" i="4"/>
  <c r="E8052" i="4"/>
  <c r="E8233" i="4"/>
  <c r="E7575" i="4"/>
  <c r="E7620" i="4"/>
  <c r="E7638" i="4"/>
  <c r="E7788" i="4"/>
  <c r="E7849" i="4"/>
  <c r="E7923" i="4"/>
  <c r="E7991" i="4"/>
  <c r="E8138" i="4"/>
  <c r="E8174" i="4"/>
  <c r="E8210" i="4"/>
  <c r="E8509" i="4"/>
  <c r="E7569" i="4"/>
  <c r="E7593" i="4"/>
  <c r="E7617" i="4"/>
  <c r="E7641" i="4"/>
  <c r="E7665" i="4"/>
  <c r="E7689" i="4"/>
  <c r="E7713" i="4"/>
  <c r="E7737" i="4"/>
  <c r="E7761" i="4"/>
  <c r="E7785" i="4"/>
  <c r="E7809" i="4"/>
  <c r="E7833" i="4"/>
  <c r="E7857" i="4"/>
  <c r="E7881" i="4"/>
  <c r="E7905" i="4"/>
  <c r="E7929" i="4"/>
  <c r="E7953" i="4"/>
  <c r="E7977" i="4"/>
  <c r="E8001" i="4"/>
  <c r="E8025" i="4"/>
  <c r="E8049" i="4"/>
  <c r="E8073" i="4"/>
  <c r="E8097" i="4"/>
  <c r="E8121" i="4"/>
  <c r="E8216" i="4"/>
  <c r="E8284" i="4"/>
  <c r="E7975" i="4"/>
  <c r="E7999" i="4"/>
  <c r="E8023" i="4"/>
  <c r="E8047" i="4"/>
  <c r="E8071" i="4"/>
  <c r="E8095" i="4"/>
  <c r="E8119" i="4"/>
  <c r="E8137" i="4"/>
  <c r="E8149" i="4"/>
  <c r="E8161" i="4"/>
  <c r="E8173" i="4"/>
  <c r="E8185" i="4"/>
  <c r="E8197" i="4"/>
  <c r="E8209" i="4"/>
  <c r="E8245" i="4"/>
  <c r="E8531" i="4"/>
  <c r="E8616" i="4"/>
  <c r="E7589" i="4"/>
  <c r="E7613" i="4"/>
  <c r="E7637" i="4"/>
  <c r="E7661" i="4"/>
  <c r="E7685" i="4"/>
  <c r="E7709" i="4"/>
  <c r="E7733" i="4"/>
  <c r="E7757" i="4"/>
  <c r="E7781" i="4"/>
  <c r="E7805" i="4"/>
  <c r="E7829" i="4"/>
  <c r="E7853" i="4"/>
  <c r="E7877" i="4"/>
  <c r="E7901" i="4"/>
  <c r="E7925" i="4"/>
  <c r="E7949" i="4"/>
  <c r="E7973" i="4"/>
  <c r="E7997" i="4"/>
  <c r="E7995" i="4"/>
  <c r="E8019" i="4"/>
  <c r="E8043" i="4"/>
  <c r="E8067" i="4"/>
  <c r="E8091" i="4"/>
  <c r="E8115" i="4"/>
  <c r="E8135" i="4"/>
  <c r="E8147" i="4"/>
  <c r="E8159" i="4"/>
  <c r="E8171" i="4"/>
  <c r="E8183" i="4"/>
  <c r="E8195" i="4"/>
  <c r="E8207" i="4"/>
  <c r="E8222" i="4"/>
  <c r="E7993" i="4"/>
  <c r="E8017" i="4"/>
  <c r="E8041" i="4"/>
  <c r="E8065" i="4"/>
  <c r="E8089" i="4"/>
  <c r="E8113" i="4"/>
  <c r="E8268" i="4"/>
  <c r="E8524" i="4"/>
  <c r="E8601" i="4"/>
  <c r="E8544" i="4"/>
  <c r="E8706" i="4"/>
  <c r="E8572" i="4"/>
  <c r="E8577" i="4"/>
  <c r="E8627" i="4"/>
  <c r="E8215" i="4"/>
  <c r="E8227" i="4"/>
  <c r="E8239" i="4"/>
  <c r="E8251" i="4"/>
  <c r="E8259" i="4"/>
  <c r="E8267" i="4"/>
  <c r="E8275" i="4"/>
  <c r="E8283" i="4"/>
  <c r="E8291" i="4"/>
  <c r="E8299" i="4"/>
  <c r="E8307" i="4"/>
  <c r="E8510" i="4"/>
  <c r="E8592" i="4"/>
  <c r="E8218" i="4"/>
  <c r="E8230" i="4"/>
  <c r="E8242" i="4"/>
  <c r="E8273" i="4"/>
  <c r="E8281" i="4"/>
  <c r="E8289" i="4"/>
  <c r="E8297" i="4"/>
  <c r="E8305" i="4"/>
  <c r="E8523" i="4"/>
  <c r="E8548" i="4"/>
  <c r="E8553" i="4"/>
  <c r="E8603" i="4"/>
  <c r="E8697" i="4"/>
  <c r="E8521" i="4"/>
  <c r="E8538" i="4"/>
  <c r="E8568" i="4"/>
  <c r="E8656" i="4"/>
  <c r="E8692" i="4"/>
  <c r="E8255" i="4"/>
  <c r="E8263" i="4"/>
  <c r="E8271" i="4"/>
  <c r="E8279" i="4"/>
  <c r="E8287" i="4"/>
  <c r="E8295" i="4"/>
  <c r="E8303" i="4"/>
  <c r="E8311" i="4"/>
  <c r="E8314" i="4"/>
  <c r="E8317" i="4"/>
  <c r="E8320" i="4"/>
  <c r="E8323" i="4"/>
  <c r="E8326" i="4"/>
  <c r="E8329" i="4"/>
  <c r="E8332" i="4"/>
  <c r="E8335" i="4"/>
  <c r="E8338" i="4"/>
  <c r="E8341" i="4"/>
  <c r="E8344" i="4"/>
  <c r="E8347" i="4"/>
  <c r="E8350" i="4"/>
  <c r="E8353" i="4"/>
  <c r="E8356" i="4"/>
  <c r="E8359" i="4"/>
  <c r="E8362" i="4"/>
  <c r="E8365" i="4"/>
  <c r="E8368" i="4"/>
  <c r="E8371" i="4"/>
  <c r="E8374" i="4"/>
  <c r="E8377" i="4"/>
  <c r="E8380" i="4"/>
  <c r="E8383" i="4"/>
  <c r="E8386" i="4"/>
  <c r="E8389" i="4"/>
  <c r="E8392" i="4"/>
  <c r="E8395" i="4"/>
  <c r="E8398" i="4"/>
  <c r="E8401" i="4"/>
  <c r="E8404" i="4"/>
  <c r="E8407" i="4"/>
  <c r="E8410" i="4"/>
  <c r="E8413" i="4"/>
  <c r="E8416" i="4"/>
  <c r="E8419" i="4"/>
  <c r="E8422" i="4"/>
  <c r="E8425" i="4"/>
  <c r="E8428" i="4"/>
  <c r="E8431" i="4"/>
  <c r="E8434" i="4"/>
  <c r="E8437" i="4"/>
  <c r="E8440" i="4"/>
  <c r="E8443" i="4"/>
  <c r="E8446" i="4"/>
  <c r="E8449" i="4"/>
  <c r="E8452" i="4"/>
  <c r="E8455" i="4"/>
  <c r="E8458" i="4"/>
  <c r="E8461" i="4"/>
  <c r="E8464" i="4"/>
  <c r="E8467" i="4"/>
  <c r="E8470" i="4"/>
  <c r="E8473" i="4"/>
  <c r="E8476" i="4"/>
  <c r="E8479" i="4"/>
  <c r="E8482" i="4"/>
  <c r="E8485" i="4"/>
  <c r="E8491" i="4"/>
  <c r="E8497" i="4"/>
  <c r="E8503" i="4"/>
  <c r="E8596" i="4"/>
  <c r="E8682" i="4"/>
  <c r="E8718" i="4"/>
  <c r="E8767" i="4"/>
  <c r="E8775" i="4"/>
  <c r="E8783" i="4"/>
  <c r="E8791" i="4"/>
  <c r="E8799" i="4"/>
  <c r="E8807" i="4"/>
  <c r="E8815" i="4"/>
  <c r="E8730" i="4"/>
  <c r="E8738" i="4"/>
  <c r="E8746" i="4"/>
  <c r="E8754" i="4"/>
  <c r="E8762" i="4"/>
  <c r="E8770" i="4"/>
  <c r="E8778" i="4"/>
  <c r="E8528" i="4"/>
  <c r="E8552" i="4"/>
  <c r="E8576" i="4"/>
  <c r="E8600" i="4"/>
  <c r="E8624" i="4"/>
  <c r="E8648" i="4"/>
  <c r="E8660" i="4"/>
  <c r="E8672" i="4"/>
  <c r="E8684" i="4"/>
  <c r="E8696" i="4"/>
  <c r="E8708" i="4"/>
  <c r="E8720" i="4"/>
  <c r="E8526" i="4"/>
  <c r="E8550" i="4"/>
  <c r="E8574" i="4"/>
  <c r="E8598" i="4"/>
  <c r="E8622" i="4"/>
  <c r="E8646" i="4"/>
  <c r="E8653" i="4"/>
  <c r="E8665" i="4"/>
  <c r="E8677" i="4"/>
  <c r="E8689" i="4"/>
  <c r="E8701" i="4"/>
  <c r="E8713" i="4"/>
  <c r="E8728" i="4"/>
  <c r="E8736" i="4"/>
  <c r="E8744" i="4"/>
  <c r="E8752" i="4"/>
  <c r="E8760" i="4"/>
  <c r="E8768" i="4"/>
  <c r="E8776" i="4"/>
  <c r="E8522" i="4"/>
  <c r="E8546" i="4"/>
  <c r="E8570" i="4"/>
  <c r="E8594" i="4"/>
  <c r="E8618" i="4"/>
  <c r="E8642" i="4"/>
  <c r="E8651" i="4"/>
  <c r="E8663" i="4"/>
  <c r="E8675" i="4"/>
  <c r="E8687" i="4"/>
  <c r="E8699" i="4"/>
  <c r="E8711" i="4"/>
  <c r="E8723" i="4"/>
  <c r="E8731" i="4"/>
  <c r="E8739" i="4"/>
  <c r="E8747" i="4"/>
  <c r="E8755" i="4"/>
  <c r="E8763" i="4"/>
  <c r="E8771" i="4"/>
  <c r="E8779" i="4"/>
  <c r="E8787" i="4"/>
  <c r="E8795" i="4"/>
  <c r="E8803" i="4"/>
  <c r="E8811" i="4"/>
  <c r="E8819" i="4"/>
  <c r="E8726" i="4"/>
  <c r="E8734" i="4"/>
  <c r="E8742" i="4"/>
  <c r="E8750" i="4"/>
  <c r="E8758" i="4"/>
  <c r="E8766" i="4"/>
  <c r="E8774" i="4"/>
  <c r="E8919" i="4"/>
  <c r="E8931" i="4"/>
  <c r="E8943" i="4"/>
  <c r="E8968" i="4"/>
  <c r="E8917" i="4"/>
  <c r="E8929" i="4"/>
  <c r="E8941" i="4"/>
  <c r="E8953" i="4"/>
  <c r="E9017" i="4"/>
  <c r="E8956" i="4"/>
  <c r="E9001" i="4"/>
  <c r="E8827" i="4"/>
  <c r="E8839" i="4"/>
  <c r="E8851" i="4"/>
  <c r="E8863" i="4"/>
  <c r="E8875" i="4"/>
  <c r="E8887" i="4"/>
  <c r="E8899" i="4"/>
  <c r="E8911" i="4"/>
  <c r="E8923" i="4"/>
  <c r="E8935" i="4"/>
  <c r="E8947" i="4"/>
  <c r="E8957" i="4"/>
  <c r="E8928" i="4"/>
  <c r="E8940" i="4"/>
  <c r="E8952" i="4"/>
  <c r="E8970" i="4"/>
  <c r="E8921" i="4"/>
  <c r="E8933" i="4"/>
  <c r="E8945" i="4"/>
  <c r="E8960" i="4"/>
  <c r="E8971" i="4"/>
  <c r="E8983" i="4"/>
  <c r="E8991" i="4"/>
  <c r="E8999" i="4"/>
  <c r="E9007" i="4"/>
  <c r="E9015" i="4"/>
  <c r="E9023" i="4"/>
  <c r="E9031" i="4"/>
  <c r="E9039" i="4"/>
  <c r="E9047" i="4"/>
  <c r="E9142" i="4"/>
  <c r="E8981" i="4"/>
  <c r="E8962" i="4"/>
  <c r="E8974" i="4"/>
  <c r="E8989" i="4"/>
  <c r="E8997" i="4"/>
  <c r="E9005" i="4"/>
  <c r="E9013" i="4"/>
  <c r="E9021" i="4"/>
  <c r="E9029" i="4"/>
  <c r="E9037" i="4"/>
  <c r="E9045" i="4"/>
  <c r="E9053" i="4"/>
  <c r="E9061" i="4"/>
  <c r="E9069" i="4"/>
  <c r="E9077" i="4"/>
  <c r="E9085" i="4"/>
  <c r="E9093" i="4"/>
  <c r="E9098" i="4"/>
  <c r="E9116" i="4"/>
  <c r="E9153" i="4"/>
  <c r="E9166" i="4"/>
  <c r="E9101" i="4"/>
  <c r="E9179" i="4"/>
  <c r="E8965" i="4"/>
  <c r="E8977" i="4"/>
  <c r="E8987" i="4"/>
  <c r="E8995" i="4"/>
  <c r="E9003" i="4"/>
  <c r="E9011" i="4"/>
  <c r="E9019" i="4"/>
  <c r="E9027" i="4"/>
  <c r="E9035" i="4"/>
  <c r="E9043" i="4"/>
  <c r="E9051" i="4"/>
  <c r="E9059" i="4"/>
  <c r="E9114" i="4"/>
  <c r="E8975" i="4"/>
  <c r="E8990" i="4"/>
  <c r="E8998" i="4"/>
  <c r="E9006" i="4"/>
  <c r="E9014" i="4"/>
  <c r="E9022" i="4"/>
  <c r="E9030" i="4"/>
  <c r="E9038" i="4"/>
  <c r="E9046" i="4"/>
  <c r="E9054" i="4"/>
  <c r="E9062" i="4"/>
  <c r="E9070" i="4"/>
  <c r="E9078" i="4"/>
  <c r="E9086" i="4"/>
  <c r="E9094" i="4"/>
  <c r="E9107" i="4"/>
  <c r="E9146" i="4"/>
  <c r="E9025" i="4"/>
  <c r="E9033" i="4"/>
  <c r="E9041" i="4"/>
  <c r="E9049" i="4"/>
  <c r="E9057" i="4"/>
  <c r="E9065" i="4"/>
  <c r="E9073" i="4"/>
  <c r="E9081" i="4"/>
  <c r="E9089" i="4"/>
  <c r="E9120" i="4"/>
  <c r="E9182" i="4"/>
  <c r="E9253" i="4"/>
  <c r="E9307" i="4"/>
  <c r="E9331" i="4"/>
  <c r="E9180" i="4"/>
  <c r="E9192" i="4"/>
  <c r="E9204" i="4"/>
  <c r="E9229" i="4"/>
  <c r="E9237" i="4"/>
  <c r="E9245" i="4"/>
  <c r="E9108" i="4"/>
  <c r="E9132" i="4"/>
  <c r="E9156" i="4"/>
  <c r="E9178" i="4"/>
  <c r="E9227" i="4"/>
  <c r="E9238" i="4"/>
  <c r="E9100" i="4"/>
  <c r="E9124" i="4"/>
  <c r="E9148" i="4"/>
  <c r="E9172" i="4"/>
  <c r="E9186" i="4"/>
  <c r="E9198" i="4"/>
  <c r="E9277" i="4"/>
  <c r="E9291" i="4"/>
  <c r="E9315" i="4"/>
  <c r="E9339" i="4"/>
  <c r="E9215" i="4"/>
  <c r="E9225" i="4"/>
  <c r="E9184" i="4"/>
  <c r="E9196" i="4"/>
  <c r="E9208" i="4"/>
  <c r="E9220" i="4"/>
  <c r="E9236" i="4"/>
  <c r="E9239" i="4"/>
  <c r="E9484" i="4"/>
  <c r="E9487" i="4"/>
  <c r="E9535" i="4"/>
  <c r="E9428" i="4"/>
  <c r="E9431" i="4"/>
  <c r="E9476" i="4"/>
  <c r="E9479" i="4"/>
  <c r="E9527" i="4"/>
  <c r="E9426" i="4"/>
  <c r="E9290" i="4"/>
  <c r="E9298" i="4"/>
  <c r="E9306" i="4"/>
  <c r="E9314" i="4"/>
  <c r="E9322" i="4"/>
  <c r="E9330" i="4"/>
  <c r="E9338" i="4"/>
  <c r="E9346" i="4"/>
  <c r="E9354" i="4"/>
  <c r="E9362" i="4"/>
  <c r="E9370" i="4"/>
  <c r="E9378" i="4"/>
  <c r="E9463" i="4"/>
  <c r="E9511" i="4"/>
  <c r="E9582" i="4"/>
  <c r="E9288" i="4"/>
  <c r="E9296" i="4"/>
  <c r="E9304" i="4"/>
  <c r="E9312" i="4"/>
  <c r="E9320" i="4"/>
  <c r="E9328" i="4"/>
  <c r="E9336" i="4"/>
  <c r="E9344" i="4"/>
  <c r="E9352" i="4"/>
  <c r="E9360" i="4"/>
  <c r="E9368" i="4"/>
  <c r="E9376" i="4"/>
  <c r="E9444" i="4"/>
  <c r="E9447" i="4"/>
  <c r="E9492" i="4"/>
  <c r="E9495" i="4"/>
  <c r="E9556" i="4"/>
  <c r="E9572" i="4"/>
  <c r="E9593" i="4"/>
  <c r="E9549" i="4"/>
  <c r="E9607" i="4"/>
  <c r="E9632" i="4"/>
  <c r="E9643" i="4"/>
  <c r="E9679" i="4"/>
  <c r="E9520" i="4"/>
  <c r="E9528" i="4"/>
  <c r="E9536" i="4"/>
  <c r="E9552" i="4"/>
  <c r="E9557" i="4"/>
  <c r="E9573" i="4"/>
  <c r="E9586" i="4"/>
  <c r="E9602" i="4"/>
  <c r="E9627" i="4"/>
  <c r="E9638" i="4"/>
  <c r="E9674" i="4"/>
  <c r="E9422" i="4"/>
  <c r="E9430" i="4"/>
  <c r="E9438" i="4"/>
  <c r="E9446" i="4"/>
  <c r="E9454" i="4"/>
  <c r="E9462" i="4"/>
  <c r="E9470" i="4"/>
  <c r="E9478" i="4"/>
  <c r="E9486" i="4"/>
  <c r="E9494" i="4"/>
  <c r="E9502" i="4"/>
  <c r="E9510" i="4"/>
  <c r="E9518" i="4"/>
  <c r="E9526" i="4"/>
  <c r="E9576" i="4"/>
  <c r="E9581" i="4"/>
  <c r="E9597" i="4"/>
  <c r="E9608" i="4"/>
  <c r="E9619" i="4"/>
  <c r="E9655" i="4"/>
  <c r="E9558" i="4"/>
  <c r="E9587" i="4"/>
  <c r="E9508" i="4"/>
  <c r="E9516" i="4"/>
  <c r="E9524" i="4"/>
  <c r="E9716" i="4"/>
  <c r="E9714" i="4"/>
  <c r="E9722" i="4"/>
  <c r="E9725" i="4"/>
  <c r="E9733" i="4"/>
  <c r="E9741" i="4"/>
  <c r="E9749" i="4"/>
  <c r="E9757" i="4"/>
  <c r="E9765" i="4"/>
  <c r="E9773" i="4"/>
  <c r="E9704" i="4"/>
  <c r="E9707" i="4"/>
  <c r="E9715" i="4"/>
  <c r="E9705" i="4"/>
  <c r="E9710" i="4"/>
  <c r="E9896" i="4"/>
  <c r="E9723" i="4"/>
  <c r="E9731" i="4"/>
  <c r="E9739" i="4"/>
  <c r="E9747" i="4"/>
  <c r="E9755" i="4"/>
  <c r="E9763" i="4"/>
  <c r="E9771" i="4"/>
  <c r="E9779" i="4"/>
  <c r="E9787" i="4"/>
  <c r="E9835" i="4"/>
  <c r="E9915" i="4"/>
  <c r="E9726" i="4"/>
  <c r="E9734" i="4"/>
  <c r="E9742" i="4"/>
  <c r="E9750" i="4"/>
  <c r="E9758" i="4"/>
  <c r="E9766" i="4"/>
  <c r="E9774" i="4"/>
  <c r="E9782" i="4"/>
  <c r="E9790" i="4"/>
  <c r="E9798" i="4"/>
  <c r="E9806" i="4"/>
  <c r="E9814" i="4"/>
  <c r="E9822" i="4"/>
  <c r="E9830" i="4"/>
  <c r="E9928" i="4"/>
  <c r="E9869" i="4"/>
  <c r="E9724" i="4"/>
  <c r="E9732" i="4"/>
  <c r="E9740" i="4"/>
  <c r="E9748" i="4"/>
  <c r="E9756" i="4"/>
  <c r="E9764" i="4"/>
  <c r="E9772" i="4"/>
  <c r="E9780" i="4"/>
  <c r="E9788" i="4"/>
  <c r="E9796" i="4"/>
  <c r="E9804" i="4"/>
  <c r="E9812" i="4"/>
  <c r="E9820" i="4"/>
  <c r="E9828" i="4"/>
  <c r="E9846" i="4"/>
  <c r="E9856" i="4"/>
  <c r="E9861" i="4"/>
  <c r="E9727" i="4"/>
  <c r="E9735" i="4"/>
  <c r="E9743" i="4"/>
  <c r="E9751" i="4"/>
  <c r="E9759" i="4"/>
  <c r="E9767" i="4"/>
  <c r="E9775" i="4"/>
  <c r="E9783" i="4"/>
  <c r="E9872" i="4"/>
  <c r="E9893" i="4"/>
  <c r="E9730" i="4"/>
  <c r="E9738" i="4"/>
  <c r="E9746" i="4"/>
  <c r="E9754" i="4"/>
  <c r="E9762" i="4"/>
  <c r="E9770" i="4"/>
  <c r="E9778" i="4"/>
  <c r="E9786" i="4"/>
  <c r="E9794" i="4"/>
  <c r="E9802" i="4"/>
  <c r="E9810" i="4"/>
  <c r="E9818" i="4"/>
  <c r="E9826" i="4"/>
  <c r="E9854" i="4"/>
  <c r="E9862" i="4"/>
  <c r="E9867" i="4"/>
  <c r="E9885" i="4"/>
  <c r="K451" i="2" l="1"/>
  <c r="L451" i="2" s="1"/>
  <c r="M451" i="2" s="1"/>
  <c r="K224" i="2"/>
  <c r="L224" i="2" s="1"/>
  <c r="M224" i="2" s="1"/>
  <c r="K9" i="2"/>
  <c r="L9" i="2" s="1"/>
  <c r="M9" i="2" s="1"/>
  <c r="K153" i="2"/>
  <c r="L153" i="2" s="1"/>
  <c r="M153" i="2" s="1"/>
  <c r="K298" i="2"/>
  <c r="L298" i="2" s="1"/>
  <c r="M298" i="2" s="1"/>
  <c r="K521" i="2"/>
  <c r="L521" i="2" s="1"/>
  <c r="M521" i="2" s="1"/>
  <c r="K154" i="2"/>
  <c r="L154" i="2" s="1"/>
  <c r="M154" i="2" s="1"/>
  <c r="K347" i="2"/>
  <c r="L347" i="2" s="1"/>
  <c r="M347" i="2" s="1"/>
  <c r="K164" i="2"/>
  <c r="L164" i="2" s="1"/>
  <c r="M164" i="2" s="1"/>
  <c r="K23" i="2"/>
  <c r="L23" i="2" s="1"/>
  <c r="M23" i="2" s="1"/>
  <c r="K167" i="2"/>
  <c r="L167" i="2" s="1"/>
  <c r="M167" i="2" s="1"/>
  <c r="K312" i="2"/>
  <c r="L312" i="2" s="1"/>
  <c r="M312" i="2" s="1"/>
  <c r="K563" i="2"/>
  <c r="L563" i="2" s="1"/>
  <c r="M563" i="2" s="1"/>
  <c r="K178" i="2"/>
  <c r="L178" i="2" s="1"/>
  <c r="M178" i="2" s="1"/>
  <c r="K120" i="2"/>
  <c r="L120" i="2" s="1"/>
  <c r="M120" i="2" s="1"/>
  <c r="K264" i="2"/>
  <c r="L264" i="2" s="1"/>
  <c r="M264" i="2" s="1"/>
  <c r="K437" i="2"/>
  <c r="L437" i="2" s="1"/>
  <c r="M437" i="2" s="1"/>
  <c r="K85" i="2"/>
  <c r="L85" i="2" s="1"/>
  <c r="M85" i="2" s="1"/>
  <c r="K229" i="2"/>
  <c r="L229" i="2" s="1"/>
  <c r="M229" i="2" s="1"/>
  <c r="K374" i="2"/>
  <c r="L374" i="2" s="1"/>
  <c r="M374" i="2" s="1"/>
  <c r="K26" i="2"/>
  <c r="L26" i="2" s="1"/>
  <c r="M26" i="2" s="1"/>
  <c r="K242" i="2"/>
  <c r="L242" i="2" s="1"/>
  <c r="M242" i="2" s="1"/>
  <c r="K392" i="2"/>
  <c r="L392" i="2" s="1"/>
  <c r="M392" i="2" s="1"/>
  <c r="K74" i="2"/>
  <c r="L74" i="2" s="1"/>
  <c r="M74" i="2" s="1"/>
  <c r="K75" i="2"/>
  <c r="L75" i="2" s="1"/>
  <c r="M75" i="2" s="1"/>
  <c r="K219" i="2"/>
  <c r="L219" i="2" s="1"/>
  <c r="M219" i="2" s="1"/>
  <c r="K364" i="2"/>
  <c r="L364" i="2" s="1"/>
  <c r="M364" i="2" s="1"/>
  <c r="K64" i="2"/>
  <c r="L64" i="2" s="1"/>
  <c r="M64" i="2" s="1"/>
  <c r="K232" i="2"/>
  <c r="L232" i="2" s="1"/>
  <c r="M232" i="2" s="1"/>
  <c r="K377" i="2"/>
  <c r="L377" i="2" s="1"/>
  <c r="M377" i="2" s="1"/>
  <c r="K100" i="2"/>
  <c r="L100" i="2" s="1"/>
  <c r="M100" i="2" s="1"/>
  <c r="K257" i="2"/>
  <c r="L257" i="2" s="1"/>
  <c r="M257" i="2" s="1"/>
  <c r="K422" i="2"/>
  <c r="L422" i="2" s="1"/>
  <c r="M422" i="2" s="1"/>
  <c r="K5" i="2"/>
  <c r="L5" i="2" s="1"/>
  <c r="M5" i="2" s="1"/>
  <c r="K30" i="2"/>
  <c r="L30" i="2" s="1"/>
  <c r="M30" i="2" s="1"/>
  <c r="K174" i="2"/>
  <c r="L174" i="2" s="1"/>
  <c r="M174" i="2" s="1"/>
  <c r="K319" i="2"/>
  <c r="L319" i="2" s="1"/>
  <c r="M319" i="2" s="1"/>
  <c r="K582" i="2"/>
  <c r="L582" i="2" s="1"/>
  <c r="M582" i="2" s="1"/>
  <c r="K151" i="2"/>
  <c r="L151" i="2" s="1"/>
  <c r="M151" i="2" s="1"/>
  <c r="K296" i="2"/>
  <c r="L296" i="2" s="1"/>
  <c r="M296" i="2" s="1"/>
  <c r="K515" i="2"/>
  <c r="L515" i="2" s="1"/>
  <c r="M515" i="2" s="1"/>
  <c r="K483" i="2"/>
  <c r="L483" i="2" s="1"/>
  <c r="M483" i="2" s="1"/>
  <c r="K627" i="2"/>
  <c r="L627" i="2" s="1"/>
  <c r="M627" i="2" s="1"/>
  <c r="K807" i="2"/>
  <c r="L807" i="2" s="1"/>
  <c r="M807" i="2" s="1"/>
  <c r="K987" i="2"/>
  <c r="L987" i="2" s="1"/>
  <c r="M987" i="2" s="1"/>
  <c r="K1203" i="2"/>
  <c r="L1203" i="2" s="1"/>
  <c r="M1203" i="2" s="1"/>
  <c r="K400" i="2"/>
  <c r="L400" i="2" s="1"/>
  <c r="M400" i="2" s="1"/>
  <c r="K616" i="2"/>
  <c r="L616" i="2" s="1"/>
  <c r="M616" i="2" s="1"/>
  <c r="K832" i="2"/>
  <c r="L832" i="2" s="1"/>
  <c r="M832" i="2" s="1"/>
  <c r="K1048" i="2"/>
  <c r="L1048" i="2" s="1"/>
  <c r="M1048" i="2" s="1"/>
  <c r="K1264" i="2"/>
  <c r="L1264" i="2" s="1"/>
  <c r="M1264" i="2" s="1"/>
  <c r="K713" i="2"/>
  <c r="L713" i="2" s="1"/>
  <c r="M713" i="2" s="1"/>
  <c r="K953" i="2"/>
  <c r="L953" i="2" s="1"/>
  <c r="M953" i="2" s="1"/>
  <c r="K1241" i="2"/>
  <c r="L1241" i="2" s="1"/>
  <c r="M1241" i="2" s="1"/>
  <c r="K750" i="2"/>
  <c r="L750" i="2" s="1"/>
  <c r="M750" i="2" s="1"/>
  <c r="K1110" i="2"/>
  <c r="L1110" i="2" s="1"/>
  <c r="M1110" i="2" s="1"/>
  <c r="K272" i="2"/>
  <c r="L272" i="2" s="1"/>
  <c r="M272" i="2" s="1"/>
  <c r="K21" i="2"/>
  <c r="L21" i="2" s="1"/>
  <c r="M21" i="2" s="1"/>
  <c r="K165" i="2"/>
  <c r="L165" i="2" s="1"/>
  <c r="M165" i="2" s="1"/>
  <c r="K310" i="2"/>
  <c r="L310" i="2" s="1"/>
  <c r="M310" i="2" s="1"/>
  <c r="K557" i="2"/>
  <c r="L557" i="2" s="1"/>
  <c r="M557" i="2" s="1"/>
  <c r="K190" i="2"/>
  <c r="L190" i="2" s="1"/>
  <c r="M190" i="2" s="1"/>
  <c r="K359" i="2"/>
  <c r="L359" i="2" s="1"/>
  <c r="M359" i="2" s="1"/>
  <c r="K200" i="2"/>
  <c r="L200" i="2" s="1"/>
  <c r="M200" i="2" s="1"/>
  <c r="K35" i="2"/>
  <c r="L35" i="2" s="1"/>
  <c r="M35" i="2" s="1"/>
  <c r="K179" i="2"/>
  <c r="L179" i="2" s="1"/>
  <c r="M179" i="2" s="1"/>
  <c r="K324" i="2"/>
  <c r="L324" i="2" s="1"/>
  <c r="M324" i="2" s="1"/>
  <c r="K599" i="2"/>
  <c r="L599" i="2" s="1"/>
  <c r="M599" i="2" s="1"/>
  <c r="K214" i="2"/>
  <c r="L214" i="2" s="1"/>
  <c r="M214" i="2" s="1"/>
  <c r="K132" i="2"/>
  <c r="L132" i="2" s="1"/>
  <c r="M132" i="2" s="1"/>
  <c r="K276" i="2"/>
  <c r="L276" i="2" s="1"/>
  <c r="M276" i="2" s="1"/>
  <c r="K462" i="2"/>
  <c r="L462" i="2" s="1"/>
  <c r="M462" i="2" s="1"/>
  <c r="K97" i="2"/>
  <c r="L97" i="2" s="1"/>
  <c r="M97" i="2" s="1"/>
  <c r="K241" i="2"/>
  <c r="L241" i="2" s="1"/>
  <c r="M241" i="2" s="1"/>
  <c r="K390" i="2"/>
  <c r="L390" i="2" s="1"/>
  <c r="M390" i="2" s="1"/>
  <c r="K38" i="2"/>
  <c r="L38" i="2" s="1"/>
  <c r="M38" i="2" s="1"/>
  <c r="K254" i="2"/>
  <c r="L254" i="2" s="1"/>
  <c r="M254" i="2" s="1"/>
  <c r="K416" i="2"/>
  <c r="L416" i="2" s="1"/>
  <c r="M416" i="2" s="1"/>
  <c r="K98" i="2"/>
  <c r="L98" i="2" s="1"/>
  <c r="M98" i="2" s="1"/>
  <c r="K87" i="2"/>
  <c r="L87" i="2" s="1"/>
  <c r="M87" i="2" s="1"/>
  <c r="K231" i="2"/>
  <c r="L231" i="2" s="1"/>
  <c r="M231" i="2" s="1"/>
  <c r="K376" i="2"/>
  <c r="L376" i="2" s="1"/>
  <c r="M376" i="2" s="1"/>
  <c r="K88" i="2"/>
  <c r="L88" i="2" s="1"/>
  <c r="M88" i="2" s="1"/>
  <c r="K244" i="2"/>
  <c r="L244" i="2" s="1"/>
  <c r="M244" i="2" s="1"/>
  <c r="K396" i="2"/>
  <c r="L396" i="2" s="1"/>
  <c r="M396" i="2" s="1"/>
  <c r="K17" i="2"/>
  <c r="L17" i="2" s="1"/>
  <c r="M17" i="2" s="1"/>
  <c r="K269" i="2"/>
  <c r="L269" i="2" s="1"/>
  <c r="M269" i="2" s="1"/>
  <c r="K446" i="2"/>
  <c r="L446" i="2" s="1"/>
  <c r="M446" i="2" s="1"/>
  <c r="K29" i="2"/>
  <c r="L29" i="2" s="1"/>
  <c r="M29" i="2" s="1"/>
  <c r="K42" i="2"/>
  <c r="L42" i="2" s="1"/>
  <c r="M42" i="2" s="1"/>
  <c r="K186" i="2"/>
  <c r="L186" i="2" s="1"/>
  <c r="M186" i="2" s="1"/>
  <c r="K331" i="2"/>
  <c r="L331" i="2" s="1"/>
  <c r="M331" i="2" s="1"/>
  <c r="K618" i="2"/>
  <c r="L618" i="2" s="1"/>
  <c r="M618" i="2" s="1"/>
  <c r="K163" i="2"/>
  <c r="L163" i="2" s="1"/>
  <c r="M163" i="2" s="1"/>
  <c r="K308" i="2"/>
  <c r="L308" i="2" s="1"/>
  <c r="M308" i="2" s="1"/>
  <c r="K551" i="2"/>
  <c r="L551" i="2" s="1"/>
  <c r="M551" i="2" s="1"/>
  <c r="K495" i="2"/>
  <c r="L495" i="2" s="1"/>
  <c r="M495" i="2" s="1"/>
  <c r="K651" i="2"/>
  <c r="L651" i="2" s="1"/>
  <c r="M651" i="2" s="1"/>
  <c r="K819" i="2"/>
  <c r="L819" i="2" s="1"/>
  <c r="M819" i="2" s="1"/>
  <c r="K1011" i="2"/>
  <c r="L1011" i="2" s="1"/>
  <c r="M1011" i="2" s="1"/>
  <c r="K1227" i="2"/>
  <c r="L1227" i="2" s="1"/>
  <c r="M1227" i="2" s="1"/>
  <c r="K424" i="2"/>
  <c r="L424" i="2" s="1"/>
  <c r="M424" i="2" s="1"/>
  <c r="K640" i="2"/>
  <c r="L640" i="2" s="1"/>
  <c r="M640" i="2" s="1"/>
  <c r="K856" i="2"/>
  <c r="L856" i="2" s="1"/>
  <c r="M856" i="2" s="1"/>
  <c r="K1072" i="2"/>
  <c r="L1072" i="2" s="1"/>
  <c r="M1072" i="2" s="1"/>
  <c r="K1288" i="2"/>
  <c r="L1288" i="2" s="1"/>
  <c r="M1288" i="2" s="1"/>
  <c r="K737" i="2"/>
  <c r="L737" i="2" s="1"/>
  <c r="M737" i="2" s="1"/>
  <c r="K965" i="2"/>
  <c r="L965" i="2" s="1"/>
  <c r="M965" i="2" s="1"/>
  <c r="K1253" i="2"/>
  <c r="L1253" i="2" s="1"/>
  <c r="M1253" i="2" s="1"/>
  <c r="K762" i="2"/>
  <c r="L762" i="2" s="1"/>
  <c r="M762" i="2" s="1"/>
  <c r="K1134" i="2"/>
  <c r="L1134" i="2" s="1"/>
  <c r="M1134" i="2" s="1"/>
  <c r="K321" i="2"/>
  <c r="L321" i="2" s="1"/>
  <c r="M321" i="2" s="1"/>
  <c r="K33" i="2"/>
  <c r="L33" i="2" s="1"/>
  <c r="M33" i="2" s="1"/>
  <c r="K177" i="2"/>
  <c r="L177" i="2" s="1"/>
  <c r="M177" i="2" s="1"/>
  <c r="K322" i="2"/>
  <c r="L322" i="2" s="1"/>
  <c r="M322" i="2" s="1"/>
  <c r="K593" i="2"/>
  <c r="L593" i="2" s="1"/>
  <c r="M593" i="2" s="1"/>
  <c r="K202" i="2"/>
  <c r="L202" i="2" s="1"/>
  <c r="M202" i="2" s="1"/>
  <c r="K371" i="2"/>
  <c r="L371" i="2" s="1"/>
  <c r="M371" i="2" s="1"/>
  <c r="K236" i="2"/>
  <c r="L236" i="2" s="1"/>
  <c r="M236" i="2" s="1"/>
  <c r="K47" i="2"/>
  <c r="L47" i="2" s="1"/>
  <c r="M47" i="2" s="1"/>
  <c r="K191" i="2"/>
  <c r="L191" i="2" s="1"/>
  <c r="M191" i="2" s="1"/>
  <c r="K336" i="2"/>
  <c r="L336" i="2" s="1"/>
  <c r="M336" i="2" s="1"/>
  <c r="K32" i="2"/>
  <c r="L32" i="2" s="1"/>
  <c r="M32" i="2" s="1"/>
  <c r="K11" i="2"/>
  <c r="L11" i="2" s="1"/>
  <c r="M11" i="2" s="1"/>
  <c r="K144" i="2"/>
  <c r="L144" i="2" s="1"/>
  <c r="M144" i="2" s="1"/>
  <c r="K289" i="2"/>
  <c r="L289" i="2" s="1"/>
  <c r="M289" i="2" s="1"/>
  <c r="K492" i="2"/>
  <c r="L492" i="2" s="1"/>
  <c r="M492" i="2" s="1"/>
  <c r="K109" i="2"/>
  <c r="L109" i="2" s="1"/>
  <c r="M109" i="2" s="1"/>
  <c r="K253" i="2"/>
  <c r="L253" i="2" s="1"/>
  <c r="M253" i="2" s="1"/>
  <c r="K414" i="2"/>
  <c r="L414" i="2" s="1"/>
  <c r="M414" i="2" s="1"/>
  <c r="K50" i="2"/>
  <c r="L50" i="2" s="1"/>
  <c r="M50" i="2" s="1"/>
  <c r="K266" i="2"/>
  <c r="L266" i="2" s="1"/>
  <c r="M266" i="2" s="1"/>
  <c r="K440" i="2"/>
  <c r="L440" i="2" s="1"/>
  <c r="M440" i="2" s="1"/>
  <c r="K110" i="2"/>
  <c r="L110" i="2" s="1"/>
  <c r="M110" i="2" s="1"/>
  <c r="K99" i="2"/>
  <c r="L99" i="2" s="1"/>
  <c r="M99" i="2" s="1"/>
  <c r="K243" i="2"/>
  <c r="L243" i="2" s="1"/>
  <c r="M243" i="2" s="1"/>
  <c r="K395" i="2"/>
  <c r="L395" i="2" s="1"/>
  <c r="M395" i="2" s="1"/>
  <c r="K112" i="2"/>
  <c r="L112" i="2" s="1"/>
  <c r="M112" i="2" s="1"/>
  <c r="K256" i="2"/>
  <c r="L256" i="2" s="1"/>
  <c r="M256" i="2" s="1"/>
  <c r="K420" i="2"/>
  <c r="L420" i="2" s="1"/>
  <c r="M420" i="2" s="1"/>
  <c r="K41" i="2"/>
  <c r="L41" i="2" s="1"/>
  <c r="M41" i="2" s="1"/>
  <c r="K281" i="2"/>
  <c r="L281" i="2" s="1"/>
  <c r="M281" i="2" s="1"/>
  <c r="K474" i="2"/>
  <c r="L474" i="2" s="1"/>
  <c r="M474" i="2" s="1"/>
  <c r="K53" i="2"/>
  <c r="L53" i="2" s="1"/>
  <c r="M53" i="2" s="1"/>
  <c r="K54" i="2"/>
  <c r="L54" i="2" s="1"/>
  <c r="M54" i="2" s="1"/>
  <c r="K198" i="2"/>
  <c r="L198" i="2" s="1"/>
  <c r="M198" i="2" s="1"/>
  <c r="K343" i="2"/>
  <c r="L343" i="2" s="1"/>
  <c r="M343" i="2" s="1"/>
  <c r="K19" i="2"/>
  <c r="L19" i="2" s="1"/>
  <c r="M19" i="2" s="1"/>
  <c r="K175" i="2"/>
  <c r="L175" i="2" s="1"/>
  <c r="M175" i="2" s="1"/>
  <c r="K320" i="2"/>
  <c r="L320" i="2" s="1"/>
  <c r="M320" i="2" s="1"/>
  <c r="K587" i="2"/>
  <c r="L587" i="2" s="1"/>
  <c r="M587" i="2" s="1"/>
  <c r="K507" i="2"/>
  <c r="L507" i="2" s="1"/>
  <c r="M507" i="2" s="1"/>
  <c r="K663" i="2"/>
  <c r="L663" i="2" s="1"/>
  <c r="M663" i="2" s="1"/>
  <c r="K831" i="2"/>
  <c r="L831" i="2" s="1"/>
  <c r="M831" i="2" s="1"/>
  <c r="K1023" i="2"/>
  <c r="L1023" i="2" s="1"/>
  <c r="M1023" i="2" s="1"/>
  <c r="K1239" i="2"/>
  <c r="L1239" i="2" s="1"/>
  <c r="M1239" i="2" s="1"/>
  <c r="K436" i="2"/>
  <c r="L436" i="2" s="1"/>
  <c r="M436" i="2" s="1"/>
  <c r="K652" i="2"/>
  <c r="L652" i="2" s="1"/>
  <c r="M652" i="2" s="1"/>
  <c r="K868" i="2"/>
  <c r="L868" i="2" s="1"/>
  <c r="M868" i="2" s="1"/>
  <c r="K1084" i="2"/>
  <c r="L1084" i="2" s="1"/>
  <c r="M1084" i="2" s="1"/>
  <c r="K1300" i="2"/>
  <c r="L1300" i="2" s="1"/>
  <c r="M1300" i="2" s="1"/>
  <c r="K749" i="2"/>
  <c r="L749" i="2" s="1"/>
  <c r="M749" i="2" s="1"/>
  <c r="K977" i="2"/>
  <c r="L977" i="2" s="1"/>
  <c r="M977" i="2" s="1"/>
  <c r="K1265" i="2"/>
  <c r="L1265" i="2" s="1"/>
  <c r="M1265" i="2" s="1"/>
  <c r="K774" i="2"/>
  <c r="L774" i="2" s="1"/>
  <c r="M774" i="2" s="1"/>
  <c r="K1182" i="2"/>
  <c r="L1182" i="2" s="1"/>
  <c r="M1182" i="2" s="1"/>
  <c r="K333" i="2"/>
  <c r="L333" i="2" s="1"/>
  <c r="M333" i="2" s="1"/>
  <c r="K45" i="2"/>
  <c r="L45" i="2" s="1"/>
  <c r="M45" i="2" s="1"/>
  <c r="K189" i="2"/>
  <c r="L189" i="2" s="1"/>
  <c r="M189" i="2" s="1"/>
  <c r="K334" i="2"/>
  <c r="L334" i="2" s="1"/>
  <c r="M334" i="2" s="1"/>
  <c r="K20" i="2"/>
  <c r="L20" i="2" s="1"/>
  <c r="M20" i="2" s="1"/>
  <c r="K238" i="2"/>
  <c r="L238" i="2" s="1"/>
  <c r="M238" i="2" s="1"/>
  <c r="K384" i="2"/>
  <c r="L384" i="2" s="1"/>
  <c r="M384" i="2" s="1"/>
  <c r="K285" i="2"/>
  <c r="L285" i="2" s="1"/>
  <c r="M285" i="2" s="1"/>
  <c r="K59" i="2"/>
  <c r="L59" i="2" s="1"/>
  <c r="M59" i="2" s="1"/>
  <c r="K203" i="2"/>
  <c r="L203" i="2" s="1"/>
  <c r="M203" i="2" s="1"/>
  <c r="K348" i="2"/>
  <c r="L348" i="2" s="1"/>
  <c r="M348" i="2" s="1"/>
  <c r="K152" i="2"/>
  <c r="L152" i="2" s="1"/>
  <c r="M152" i="2" s="1"/>
  <c r="K12" i="2"/>
  <c r="L12" i="2" s="1"/>
  <c r="M12" i="2" s="1"/>
  <c r="K156" i="2"/>
  <c r="L156" i="2" s="1"/>
  <c r="M156" i="2" s="1"/>
  <c r="K301" i="2"/>
  <c r="L301" i="2" s="1"/>
  <c r="M301" i="2" s="1"/>
  <c r="K528" i="2"/>
  <c r="L528" i="2" s="1"/>
  <c r="M528" i="2" s="1"/>
  <c r="K121" i="2"/>
  <c r="L121" i="2" s="1"/>
  <c r="M121" i="2" s="1"/>
  <c r="K265" i="2"/>
  <c r="L265" i="2" s="1"/>
  <c r="M265" i="2" s="1"/>
  <c r="K438" i="2"/>
  <c r="L438" i="2" s="1"/>
  <c r="M438" i="2" s="1"/>
  <c r="K62" i="2"/>
  <c r="L62" i="2" s="1"/>
  <c r="M62" i="2" s="1"/>
  <c r="K278" i="2"/>
  <c r="L278" i="2" s="1"/>
  <c r="M278" i="2" s="1"/>
  <c r="K468" i="2"/>
  <c r="L468" i="2" s="1"/>
  <c r="M468" i="2" s="1"/>
  <c r="K146" i="2"/>
  <c r="L146" i="2" s="1"/>
  <c r="M146" i="2" s="1"/>
  <c r="K111" i="2"/>
  <c r="L111" i="2" s="1"/>
  <c r="M111" i="2" s="1"/>
  <c r="K255" i="2"/>
  <c r="L255" i="2" s="1"/>
  <c r="M255" i="2" s="1"/>
  <c r="K419" i="2"/>
  <c r="L419" i="2" s="1"/>
  <c r="M419" i="2" s="1"/>
  <c r="K124" i="2"/>
  <c r="L124" i="2" s="1"/>
  <c r="M124" i="2" s="1"/>
  <c r="K268" i="2"/>
  <c r="L268" i="2" s="1"/>
  <c r="M268" i="2" s="1"/>
  <c r="K444" i="2"/>
  <c r="L444" i="2" s="1"/>
  <c r="M444" i="2" s="1"/>
  <c r="K65" i="2"/>
  <c r="L65" i="2" s="1"/>
  <c r="M65" i="2" s="1"/>
  <c r="K294" i="2"/>
  <c r="L294" i="2" s="1"/>
  <c r="M294" i="2" s="1"/>
  <c r="K509" i="2"/>
  <c r="L509" i="2" s="1"/>
  <c r="M509" i="2" s="1"/>
  <c r="K77" i="2"/>
  <c r="L77" i="2" s="1"/>
  <c r="M77" i="2" s="1"/>
  <c r="K66" i="2"/>
  <c r="L66" i="2" s="1"/>
  <c r="M66" i="2" s="1"/>
  <c r="K210" i="2"/>
  <c r="L210" i="2" s="1"/>
  <c r="M210" i="2" s="1"/>
  <c r="K355" i="2"/>
  <c r="L355" i="2" s="1"/>
  <c r="M355" i="2" s="1"/>
  <c r="K43" i="2"/>
  <c r="L43" i="2" s="1"/>
  <c r="M43" i="2" s="1"/>
  <c r="K187" i="2"/>
  <c r="L187" i="2" s="1"/>
  <c r="M187" i="2" s="1"/>
  <c r="K332" i="2"/>
  <c r="L332" i="2" s="1"/>
  <c r="M332" i="2" s="1"/>
  <c r="K629" i="2"/>
  <c r="L629" i="2" s="1"/>
  <c r="M629" i="2" s="1"/>
  <c r="K519" i="2"/>
  <c r="L519" i="2" s="1"/>
  <c r="M519" i="2" s="1"/>
  <c r="K675" i="2"/>
  <c r="L675" i="2" s="1"/>
  <c r="M675" i="2" s="1"/>
  <c r="K843" i="2"/>
  <c r="L843" i="2" s="1"/>
  <c r="M843" i="2" s="1"/>
  <c r="K1035" i="2"/>
  <c r="L1035" i="2" s="1"/>
  <c r="M1035" i="2" s="1"/>
  <c r="K1251" i="2"/>
  <c r="L1251" i="2" s="1"/>
  <c r="M1251" i="2" s="1"/>
  <c r="K448" i="2"/>
  <c r="L448" i="2" s="1"/>
  <c r="M448" i="2" s="1"/>
  <c r="K664" i="2"/>
  <c r="L664" i="2" s="1"/>
  <c r="M664" i="2" s="1"/>
  <c r="K880" i="2"/>
  <c r="L880" i="2" s="1"/>
  <c r="M880" i="2" s="1"/>
  <c r="K1096" i="2"/>
  <c r="L1096" i="2" s="1"/>
  <c r="M1096" i="2" s="1"/>
  <c r="K1312" i="2"/>
  <c r="L1312" i="2" s="1"/>
  <c r="M1312" i="2" s="1"/>
  <c r="K761" i="2"/>
  <c r="L761" i="2" s="1"/>
  <c r="M761" i="2" s="1"/>
  <c r="K1025" i="2"/>
  <c r="L1025" i="2" s="1"/>
  <c r="M1025" i="2" s="1"/>
  <c r="K1313" i="2"/>
  <c r="L1313" i="2" s="1"/>
  <c r="M1313" i="2" s="1"/>
  <c r="K822" i="2"/>
  <c r="L822" i="2" s="1"/>
  <c r="M822" i="2" s="1"/>
  <c r="K1206" i="2"/>
  <c r="L1206" i="2" s="1"/>
  <c r="M1206" i="2" s="1"/>
  <c r="K345" i="2"/>
  <c r="L345" i="2" s="1"/>
  <c r="M345" i="2" s="1"/>
  <c r="K57" i="2"/>
  <c r="L57" i="2" s="1"/>
  <c r="M57" i="2" s="1"/>
  <c r="K201" i="2"/>
  <c r="L201" i="2" s="1"/>
  <c r="M201" i="2" s="1"/>
  <c r="K346" i="2"/>
  <c r="L346" i="2" s="1"/>
  <c r="M346" i="2" s="1"/>
  <c r="K140" i="2"/>
  <c r="L140" i="2" s="1"/>
  <c r="M140" i="2" s="1"/>
  <c r="K250" i="2"/>
  <c r="L250" i="2" s="1"/>
  <c r="M250" i="2" s="1"/>
  <c r="K408" i="2"/>
  <c r="L408" i="2" s="1"/>
  <c r="M408" i="2" s="1"/>
  <c r="K357" i="2"/>
  <c r="L357" i="2" s="1"/>
  <c r="M357" i="2" s="1"/>
  <c r="K71" i="2"/>
  <c r="L71" i="2" s="1"/>
  <c r="M71" i="2" s="1"/>
  <c r="K215" i="2"/>
  <c r="L215" i="2" s="1"/>
  <c r="M215" i="2" s="1"/>
  <c r="K360" i="2"/>
  <c r="L360" i="2" s="1"/>
  <c r="M360" i="2" s="1"/>
  <c r="K212" i="2"/>
  <c r="L212" i="2" s="1"/>
  <c r="M212" i="2" s="1"/>
  <c r="K24" i="2"/>
  <c r="L24" i="2" s="1"/>
  <c r="M24" i="2" s="1"/>
  <c r="K168" i="2"/>
  <c r="L168" i="2" s="1"/>
  <c r="M168" i="2" s="1"/>
  <c r="K313" i="2"/>
  <c r="L313" i="2" s="1"/>
  <c r="M313" i="2" s="1"/>
  <c r="K564" i="2"/>
  <c r="L564" i="2" s="1"/>
  <c r="M564" i="2" s="1"/>
  <c r="K133" i="2"/>
  <c r="L133" i="2" s="1"/>
  <c r="M133" i="2" s="1"/>
  <c r="K277" i="2"/>
  <c r="L277" i="2" s="1"/>
  <c r="M277" i="2" s="1"/>
  <c r="K467" i="2"/>
  <c r="L467" i="2" s="1"/>
  <c r="M467" i="2" s="1"/>
  <c r="K86" i="2"/>
  <c r="L86" i="2" s="1"/>
  <c r="M86" i="2" s="1"/>
  <c r="K291" i="2"/>
  <c r="L291" i="2" s="1"/>
  <c r="M291" i="2" s="1"/>
  <c r="K498" i="2"/>
  <c r="L498" i="2" s="1"/>
  <c r="M498" i="2" s="1"/>
  <c r="K170" i="2"/>
  <c r="L170" i="2" s="1"/>
  <c r="M170" i="2" s="1"/>
  <c r="K123" i="2"/>
  <c r="L123" i="2" s="1"/>
  <c r="M123" i="2" s="1"/>
  <c r="K267" i="2"/>
  <c r="L267" i="2" s="1"/>
  <c r="M267" i="2" s="1"/>
  <c r="K443" i="2"/>
  <c r="L443" i="2" s="1"/>
  <c r="M443" i="2" s="1"/>
  <c r="K136" i="2"/>
  <c r="L136" i="2" s="1"/>
  <c r="M136" i="2" s="1"/>
  <c r="K280" i="2"/>
  <c r="L280" i="2" s="1"/>
  <c r="M280" i="2" s="1"/>
  <c r="K473" i="2"/>
  <c r="L473" i="2" s="1"/>
  <c r="M473" i="2" s="1"/>
  <c r="K101" i="2"/>
  <c r="L101" i="2" s="1"/>
  <c r="M101" i="2" s="1"/>
  <c r="K306" i="2"/>
  <c r="L306" i="2" s="1"/>
  <c r="M306" i="2" s="1"/>
  <c r="K545" i="2"/>
  <c r="L545" i="2" s="1"/>
  <c r="M545" i="2" s="1"/>
  <c r="K89" i="2"/>
  <c r="L89" i="2" s="1"/>
  <c r="M89" i="2" s="1"/>
  <c r="K78" i="2"/>
  <c r="L78" i="2" s="1"/>
  <c r="M78" i="2" s="1"/>
  <c r="K222" i="2"/>
  <c r="L222" i="2" s="1"/>
  <c r="M222" i="2" s="1"/>
  <c r="K367" i="2"/>
  <c r="L367" i="2" s="1"/>
  <c r="M367" i="2" s="1"/>
  <c r="K55" i="2"/>
  <c r="L55" i="2" s="1"/>
  <c r="M55" i="2" s="1"/>
  <c r="K199" i="2"/>
  <c r="L199" i="2" s="1"/>
  <c r="M199" i="2" s="1"/>
  <c r="K344" i="2"/>
  <c r="L344" i="2" s="1"/>
  <c r="M344" i="2" s="1"/>
  <c r="K387" i="2"/>
  <c r="L387" i="2" s="1"/>
  <c r="M387" i="2" s="1"/>
  <c r="K531" i="2"/>
  <c r="L531" i="2" s="1"/>
  <c r="M531" i="2" s="1"/>
  <c r="K687" i="2"/>
  <c r="L687" i="2" s="1"/>
  <c r="M687" i="2" s="1"/>
  <c r="K867" i="2"/>
  <c r="L867" i="2" s="1"/>
  <c r="M867" i="2" s="1"/>
  <c r="K1059" i="2"/>
  <c r="L1059" i="2" s="1"/>
  <c r="M1059" i="2" s="1"/>
  <c r="K1275" i="2"/>
  <c r="L1275" i="2" s="1"/>
  <c r="M1275" i="2" s="1"/>
  <c r="K472" i="2"/>
  <c r="L472" i="2" s="1"/>
  <c r="M472" i="2" s="1"/>
  <c r="K688" i="2"/>
  <c r="L688" i="2" s="1"/>
  <c r="M688" i="2" s="1"/>
  <c r="K904" i="2"/>
  <c r="L904" i="2" s="1"/>
  <c r="M904" i="2" s="1"/>
  <c r="K1120" i="2"/>
  <c r="L1120" i="2" s="1"/>
  <c r="M1120" i="2" s="1"/>
  <c r="K1342" i="2"/>
  <c r="L1342" i="2" s="1"/>
  <c r="M1342" i="2" s="1"/>
  <c r="K785" i="2"/>
  <c r="L785" i="2" s="1"/>
  <c r="M785" i="2" s="1"/>
  <c r="K1037" i="2"/>
  <c r="L1037" i="2" s="1"/>
  <c r="M1037" i="2" s="1"/>
  <c r="K1325" i="2"/>
  <c r="L1325" i="2" s="1"/>
  <c r="M1325" i="2" s="1"/>
  <c r="K834" i="2"/>
  <c r="L834" i="2" s="1"/>
  <c r="M834" i="2" s="1"/>
  <c r="K1254" i="2"/>
  <c r="L1254" i="2" s="1"/>
  <c r="M1254" i="2" s="1"/>
  <c r="K369" i="2"/>
  <c r="L369" i="2" s="1"/>
  <c r="M369" i="2" s="1"/>
  <c r="K69" i="2"/>
  <c r="L69" i="2" s="1"/>
  <c r="M69" i="2" s="1"/>
  <c r="K213" i="2"/>
  <c r="L213" i="2" s="1"/>
  <c r="M213" i="2" s="1"/>
  <c r="K358" i="2"/>
  <c r="L358" i="2" s="1"/>
  <c r="M358" i="2" s="1"/>
  <c r="K188" i="2"/>
  <c r="L188" i="2" s="1"/>
  <c r="M188" i="2" s="1"/>
  <c r="K262" i="2"/>
  <c r="L262" i="2" s="1"/>
  <c r="M262" i="2" s="1"/>
  <c r="K432" i="2"/>
  <c r="L432" i="2" s="1"/>
  <c r="M432" i="2" s="1"/>
  <c r="K10" i="2"/>
  <c r="L10" i="2" s="1"/>
  <c r="M10" i="2" s="1"/>
  <c r="K83" i="2"/>
  <c r="L83" i="2" s="1"/>
  <c r="M83" i="2" s="1"/>
  <c r="K227" i="2"/>
  <c r="L227" i="2" s="1"/>
  <c r="M227" i="2" s="1"/>
  <c r="K372" i="2"/>
  <c r="L372" i="2" s="1"/>
  <c r="M372" i="2" s="1"/>
  <c r="K260" i="2"/>
  <c r="L260" i="2" s="1"/>
  <c r="M260" i="2" s="1"/>
  <c r="K36" i="2"/>
  <c r="L36" i="2" s="1"/>
  <c r="M36" i="2" s="1"/>
  <c r="K180" i="2"/>
  <c r="L180" i="2" s="1"/>
  <c r="M180" i="2" s="1"/>
  <c r="K325" i="2"/>
  <c r="L325" i="2" s="1"/>
  <c r="M325" i="2" s="1"/>
  <c r="K600" i="2"/>
  <c r="L600" i="2" s="1"/>
  <c r="M600" i="2" s="1"/>
  <c r="K145" i="2"/>
  <c r="L145" i="2" s="1"/>
  <c r="M145" i="2" s="1"/>
  <c r="K290" i="2"/>
  <c r="L290" i="2" s="1"/>
  <c r="M290" i="2" s="1"/>
  <c r="K497" i="2"/>
  <c r="L497" i="2" s="1"/>
  <c r="M497" i="2" s="1"/>
  <c r="K122" i="2"/>
  <c r="L122" i="2" s="1"/>
  <c r="M122" i="2" s="1"/>
  <c r="K303" i="2"/>
  <c r="L303" i="2" s="1"/>
  <c r="M303" i="2" s="1"/>
  <c r="K534" i="2"/>
  <c r="L534" i="2" s="1"/>
  <c r="M534" i="2" s="1"/>
  <c r="K206" i="2"/>
  <c r="L206" i="2" s="1"/>
  <c r="M206" i="2" s="1"/>
  <c r="K135" i="2"/>
  <c r="L135" i="2" s="1"/>
  <c r="M135" i="2" s="1"/>
  <c r="K279" i="2"/>
  <c r="L279" i="2" s="1"/>
  <c r="M279" i="2" s="1"/>
  <c r="K470" i="2"/>
  <c r="L470" i="2" s="1"/>
  <c r="M470" i="2" s="1"/>
  <c r="K148" i="2"/>
  <c r="L148" i="2" s="1"/>
  <c r="M148" i="2" s="1"/>
  <c r="K293" i="2"/>
  <c r="L293" i="2" s="1"/>
  <c r="M293" i="2" s="1"/>
  <c r="K504" i="2"/>
  <c r="L504" i="2" s="1"/>
  <c r="M504" i="2" s="1"/>
  <c r="K125" i="2"/>
  <c r="L125" i="2" s="1"/>
  <c r="M125" i="2" s="1"/>
  <c r="K318" i="2"/>
  <c r="L318" i="2" s="1"/>
  <c r="M318" i="2" s="1"/>
  <c r="K581" i="2"/>
  <c r="L581" i="2" s="1"/>
  <c r="M581" i="2" s="1"/>
  <c r="K113" i="2"/>
  <c r="L113" i="2" s="1"/>
  <c r="M113" i="2" s="1"/>
  <c r="K90" i="2"/>
  <c r="L90" i="2" s="1"/>
  <c r="M90" i="2" s="1"/>
  <c r="K234" i="2"/>
  <c r="L234" i="2" s="1"/>
  <c r="M234" i="2" s="1"/>
  <c r="K379" i="2"/>
  <c r="L379" i="2" s="1"/>
  <c r="M379" i="2" s="1"/>
  <c r="K67" i="2"/>
  <c r="L67" i="2" s="1"/>
  <c r="M67" i="2" s="1"/>
  <c r="K211" i="2"/>
  <c r="L211" i="2" s="1"/>
  <c r="M211" i="2" s="1"/>
  <c r="K356" i="2"/>
  <c r="L356" i="2" s="1"/>
  <c r="M356" i="2" s="1"/>
  <c r="K399" i="2"/>
  <c r="L399" i="2" s="1"/>
  <c r="M399" i="2" s="1"/>
  <c r="K543" i="2"/>
  <c r="L543" i="2" s="1"/>
  <c r="M543" i="2" s="1"/>
  <c r="K699" i="2"/>
  <c r="L699" i="2" s="1"/>
  <c r="M699" i="2" s="1"/>
  <c r="K879" i="2"/>
  <c r="L879" i="2" s="1"/>
  <c r="M879" i="2" s="1"/>
  <c r="K1083" i="2"/>
  <c r="L1083" i="2" s="1"/>
  <c r="M1083" i="2" s="1"/>
  <c r="K1299" i="2"/>
  <c r="L1299" i="2" s="1"/>
  <c r="M1299" i="2" s="1"/>
  <c r="K496" i="2"/>
  <c r="L496" i="2" s="1"/>
  <c r="M496" i="2" s="1"/>
  <c r="K712" i="2"/>
  <c r="L712" i="2" s="1"/>
  <c r="M712" i="2" s="1"/>
  <c r="K928" i="2"/>
  <c r="L928" i="2" s="1"/>
  <c r="M928" i="2" s="1"/>
  <c r="K1144" i="2"/>
  <c r="L1144" i="2" s="1"/>
  <c r="M1144" i="2" s="1"/>
  <c r="K1384" i="2"/>
  <c r="L1384" i="2" s="1"/>
  <c r="M1384" i="2" s="1"/>
  <c r="K809" i="2"/>
  <c r="L809" i="2" s="1"/>
  <c r="M809" i="2" s="1"/>
  <c r="K1049" i="2"/>
  <c r="L1049" i="2" s="1"/>
  <c r="M1049" i="2" s="1"/>
  <c r="K1343" i="2"/>
  <c r="L1343" i="2" s="1"/>
  <c r="M1343" i="2" s="1"/>
  <c r="K846" i="2"/>
  <c r="L846" i="2" s="1"/>
  <c r="M846" i="2" s="1"/>
  <c r="K1278" i="2"/>
  <c r="L1278" i="2" s="1"/>
  <c r="M1278" i="2" s="1"/>
  <c r="K428" i="2"/>
  <c r="L428" i="2" s="1"/>
  <c r="M428" i="2" s="1"/>
  <c r="K81" i="2"/>
  <c r="L81" i="2" s="1"/>
  <c r="M81" i="2" s="1"/>
  <c r="K225" i="2"/>
  <c r="L225" i="2" s="1"/>
  <c r="M225" i="2" s="1"/>
  <c r="K370" i="2"/>
  <c r="L370" i="2" s="1"/>
  <c r="M370" i="2" s="1"/>
  <c r="K248" i="2"/>
  <c r="L248" i="2" s="1"/>
  <c r="M248" i="2" s="1"/>
  <c r="K274" i="2"/>
  <c r="L274" i="2" s="1"/>
  <c r="M274" i="2" s="1"/>
  <c r="K458" i="2"/>
  <c r="L458" i="2" s="1"/>
  <c r="M458" i="2" s="1"/>
  <c r="K46" i="2"/>
  <c r="L46" i="2" s="1"/>
  <c r="M46" i="2" s="1"/>
  <c r="K95" i="2"/>
  <c r="L95" i="2" s="1"/>
  <c r="M95" i="2" s="1"/>
  <c r="K239" i="2"/>
  <c r="L239" i="2" s="1"/>
  <c r="M239" i="2" s="1"/>
  <c r="K386" i="2"/>
  <c r="L386" i="2" s="1"/>
  <c r="M386" i="2" s="1"/>
  <c r="K309" i="2"/>
  <c r="L309" i="2" s="1"/>
  <c r="M309" i="2" s="1"/>
  <c r="K48" i="2"/>
  <c r="L48" i="2" s="1"/>
  <c r="M48" i="2" s="1"/>
  <c r="K192" i="2"/>
  <c r="L192" i="2" s="1"/>
  <c r="M192" i="2" s="1"/>
  <c r="K337" i="2"/>
  <c r="L337" i="2" s="1"/>
  <c r="M337" i="2" s="1"/>
  <c r="K31" i="2"/>
  <c r="L31" i="2" s="1"/>
  <c r="M31" i="2" s="1"/>
  <c r="K157" i="2"/>
  <c r="L157" i="2" s="1"/>
  <c r="M157" i="2" s="1"/>
  <c r="K302" i="2"/>
  <c r="L302" i="2" s="1"/>
  <c r="M302" i="2" s="1"/>
  <c r="K533" i="2"/>
  <c r="L533" i="2" s="1"/>
  <c r="M533" i="2" s="1"/>
  <c r="K134" i="2"/>
  <c r="L134" i="2" s="1"/>
  <c r="M134" i="2" s="1"/>
  <c r="K315" i="2"/>
  <c r="L315" i="2" s="1"/>
  <c r="M315" i="2" s="1"/>
  <c r="K570" i="2"/>
  <c r="L570" i="2" s="1"/>
  <c r="M570" i="2" s="1"/>
  <c r="K3" i="2"/>
  <c r="L3" i="2" s="1"/>
  <c r="M3" i="2" s="1"/>
  <c r="K147" i="2"/>
  <c r="L147" i="2" s="1"/>
  <c r="M147" i="2" s="1"/>
  <c r="K292" i="2"/>
  <c r="L292" i="2" s="1"/>
  <c r="M292" i="2" s="1"/>
  <c r="K503" i="2"/>
  <c r="L503" i="2" s="1"/>
  <c r="M503" i="2" s="1"/>
  <c r="K160" i="2"/>
  <c r="L160" i="2" s="1"/>
  <c r="M160" i="2" s="1"/>
  <c r="K305" i="2"/>
  <c r="L305" i="2" s="1"/>
  <c r="M305" i="2" s="1"/>
  <c r="K540" i="2"/>
  <c r="L540" i="2" s="1"/>
  <c r="M540" i="2" s="1"/>
  <c r="K149" i="2"/>
  <c r="L149" i="2" s="1"/>
  <c r="M149" i="2" s="1"/>
  <c r="K330" i="2"/>
  <c r="L330" i="2" s="1"/>
  <c r="M330" i="2" s="1"/>
  <c r="K617" i="2"/>
  <c r="L617" i="2" s="1"/>
  <c r="M617" i="2" s="1"/>
  <c r="K137" i="2"/>
  <c r="L137" i="2" s="1"/>
  <c r="M137" i="2" s="1"/>
  <c r="K102" i="2"/>
  <c r="L102" i="2" s="1"/>
  <c r="M102" i="2" s="1"/>
  <c r="K246" i="2"/>
  <c r="L246" i="2" s="1"/>
  <c r="M246" i="2" s="1"/>
  <c r="K401" i="2"/>
  <c r="L401" i="2" s="1"/>
  <c r="M401" i="2" s="1"/>
  <c r="K79" i="2"/>
  <c r="L79" i="2" s="1"/>
  <c r="M79" i="2" s="1"/>
  <c r="K223" i="2"/>
  <c r="L223" i="2" s="1"/>
  <c r="M223" i="2" s="1"/>
  <c r="K368" i="2"/>
  <c r="L368" i="2" s="1"/>
  <c r="M368" i="2" s="1"/>
  <c r="K411" i="2"/>
  <c r="L411" i="2" s="1"/>
  <c r="M411" i="2" s="1"/>
  <c r="K555" i="2"/>
  <c r="L555" i="2" s="1"/>
  <c r="M555" i="2" s="1"/>
  <c r="K723" i="2"/>
  <c r="L723" i="2" s="1"/>
  <c r="M723" i="2" s="1"/>
  <c r="K891" i="2"/>
  <c r="L891" i="2" s="1"/>
  <c r="M891" i="2" s="1"/>
  <c r="K1095" i="2"/>
  <c r="L1095" i="2" s="1"/>
  <c r="M1095" i="2" s="1"/>
  <c r="K1311" i="2"/>
  <c r="L1311" i="2" s="1"/>
  <c r="M1311" i="2" s="1"/>
  <c r="K508" i="2"/>
  <c r="L508" i="2" s="1"/>
  <c r="M508" i="2" s="1"/>
  <c r="K724" i="2"/>
  <c r="L724" i="2" s="1"/>
  <c r="M724" i="2" s="1"/>
  <c r="K940" i="2"/>
  <c r="L940" i="2" s="1"/>
  <c r="M940" i="2" s="1"/>
  <c r="K1156" i="2"/>
  <c r="L1156" i="2" s="1"/>
  <c r="M1156" i="2" s="1"/>
  <c r="K1408" i="2"/>
  <c r="L1408" i="2" s="1"/>
  <c r="M1408" i="2" s="1"/>
  <c r="K821" i="2"/>
  <c r="L821" i="2" s="1"/>
  <c r="M821" i="2" s="1"/>
  <c r="K1097" i="2"/>
  <c r="L1097" i="2" s="1"/>
  <c r="M1097" i="2" s="1"/>
  <c r="K1434" i="2"/>
  <c r="L1434" i="2" s="1"/>
  <c r="M1434" i="2" s="1"/>
  <c r="K894" i="2"/>
  <c r="L894" i="2" s="1"/>
  <c r="M894" i="2" s="1"/>
  <c r="K1326" i="2"/>
  <c r="L1326" i="2" s="1"/>
  <c r="M1326" i="2" s="1"/>
  <c r="K455" i="2"/>
  <c r="L455" i="2" s="1"/>
  <c r="M455" i="2" s="1"/>
  <c r="K93" i="2"/>
  <c r="L93" i="2" s="1"/>
  <c r="M93" i="2" s="1"/>
  <c r="K237" i="2"/>
  <c r="L237" i="2" s="1"/>
  <c r="M237" i="2" s="1"/>
  <c r="K383" i="2"/>
  <c r="L383" i="2" s="1"/>
  <c r="M383" i="2" s="1"/>
  <c r="K297" i="2"/>
  <c r="L297" i="2" s="1"/>
  <c r="M297" i="2" s="1"/>
  <c r="K287" i="2"/>
  <c r="L287" i="2" s="1"/>
  <c r="M287" i="2" s="1"/>
  <c r="K486" i="2"/>
  <c r="L486" i="2" s="1"/>
  <c r="M486" i="2" s="1"/>
  <c r="K82" i="2"/>
  <c r="L82" i="2" s="1"/>
  <c r="M82" i="2" s="1"/>
  <c r="K107" i="2"/>
  <c r="L107" i="2" s="1"/>
  <c r="M107" i="2" s="1"/>
  <c r="K251" i="2"/>
  <c r="L251" i="2" s="1"/>
  <c r="M251" i="2" s="1"/>
  <c r="K410" i="2"/>
  <c r="L410" i="2" s="1"/>
  <c r="M410" i="2" s="1"/>
  <c r="K382" i="2"/>
  <c r="L382" i="2" s="1"/>
  <c r="M382" i="2" s="1"/>
  <c r="K60" i="2"/>
  <c r="L60" i="2" s="1"/>
  <c r="M60" i="2" s="1"/>
  <c r="K204" i="2"/>
  <c r="L204" i="2" s="1"/>
  <c r="M204" i="2" s="1"/>
  <c r="K349" i="2"/>
  <c r="L349" i="2" s="1"/>
  <c r="M349" i="2" s="1"/>
  <c r="K44" i="2"/>
  <c r="L44" i="2" s="1"/>
  <c r="M44" i="2" s="1"/>
  <c r="K169" i="2"/>
  <c r="L169" i="2" s="1"/>
  <c r="M169" i="2" s="1"/>
  <c r="K314" i="2"/>
  <c r="L314" i="2" s="1"/>
  <c r="M314" i="2" s="1"/>
  <c r="K569" i="2"/>
  <c r="L569" i="2" s="1"/>
  <c r="M569" i="2" s="1"/>
  <c r="K158" i="2"/>
  <c r="L158" i="2" s="1"/>
  <c r="M158" i="2" s="1"/>
  <c r="K327" i="2"/>
  <c r="L327" i="2" s="1"/>
  <c r="M327" i="2" s="1"/>
  <c r="K606" i="2"/>
  <c r="L606" i="2" s="1"/>
  <c r="M606" i="2" s="1"/>
  <c r="K15" i="2"/>
  <c r="L15" i="2" s="1"/>
  <c r="M15" i="2" s="1"/>
  <c r="K159" i="2"/>
  <c r="L159" i="2" s="1"/>
  <c r="M159" i="2" s="1"/>
  <c r="K304" i="2"/>
  <c r="L304" i="2" s="1"/>
  <c r="M304" i="2" s="1"/>
  <c r="K539" i="2"/>
  <c r="L539" i="2" s="1"/>
  <c r="M539" i="2" s="1"/>
  <c r="K172" i="2"/>
  <c r="L172" i="2" s="1"/>
  <c r="M172" i="2" s="1"/>
  <c r="K317" i="2"/>
  <c r="L317" i="2" s="1"/>
  <c r="M317" i="2" s="1"/>
  <c r="K576" i="2"/>
  <c r="L576" i="2" s="1"/>
  <c r="M576" i="2" s="1"/>
  <c r="K173" i="2"/>
  <c r="L173" i="2" s="1"/>
  <c r="M173" i="2" s="1"/>
  <c r="K342" i="2"/>
  <c r="L342" i="2" s="1"/>
  <c r="M342" i="2" s="1"/>
  <c r="K7" i="2"/>
  <c r="L7" i="2" s="1"/>
  <c r="M7" i="2" s="1"/>
  <c r="K161" i="2"/>
  <c r="L161" i="2" s="1"/>
  <c r="M161" i="2" s="1"/>
  <c r="K114" i="2"/>
  <c r="L114" i="2" s="1"/>
  <c r="M114" i="2" s="1"/>
  <c r="K258" i="2"/>
  <c r="L258" i="2" s="1"/>
  <c r="M258" i="2" s="1"/>
  <c r="K425" i="2"/>
  <c r="L425" i="2" s="1"/>
  <c r="M425" i="2" s="1"/>
  <c r="K91" i="2"/>
  <c r="L91" i="2" s="1"/>
  <c r="M91" i="2" s="1"/>
  <c r="K235" i="2"/>
  <c r="L235" i="2" s="1"/>
  <c r="M235" i="2" s="1"/>
  <c r="K380" i="2"/>
  <c r="L380" i="2" s="1"/>
  <c r="M380" i="2" s="1"/>
  <c r="K423" i="2"/>
  <c r="L423" i="2" s="1"/>
  <c r="M423" i="2" s="1"/>
  <c r="K567" i="2"/>
  <c r="L567" i="2" s="1"/>
  <c r="M567" i="2" s="1"/>
  <c r="K735" i="2"/>
  <c r="L735" i="2" s="1"/>
  <c r="M735" i="2" s="1"/>
  <c r="K903" i="2"/>
  <c r="L903" i="2" s="1"/>
  <c r="M903" i="2" s="1"/>
  <c r="K1107" i="2"/>
  <c r="L1107" i="2" s="1"/>
  <c r="M1107" i="2" s="1"/>
  <c r="K1323" i="2"/>
  <c r="L1323" i="2" s="1"/>
  <c r="M1323" i="2" s="1"/>
  <c r="K520" i="2"/>
  <c r="L520" i="2" s="1"/>
  <c r="M520" i="2" s="1"/>
  <c r="K736" i="2"/>
  <c r="L736" i="2" s="1"/>
  <c r="M736" i="2" s="1"/>
  <c r="K952" i="2"/>
  <c r="L952" i="2" s="1"/>
  <c r="M952" i="2" s="1"/>
  <c r="K1168" i="2"/>
  <c r="L1168" i="2" s="1"/>
  <c r="M1168" i="2" s="1"/>
  <c r="K1432" i="2"/>
  <c r="L1432" i="2" s="1"/>
  <c r="M1432" i="2" s="1"/>
  <c r="K833" i="2"/>
  <c r="L833" i="2" s="1"/>
  <c r="M833" i="2" s="1"/>
  <c r="K1109" i="2"/>
  <c r="L1109" i="2" s="1"/>
  <c r="M1109" i="2" s="1"/>
  <c r="K1464" i="2"/>
  <c r="L1464" i="2" s="1"/>
  <c r="M1464" i="2" s="1"/>
  <c r="K918" i="2"/>
  <c r="L918" i="2" s="1"/>
  <c r="M918" i="2" s="1"/>
  <c r="K1466" i="2"/>
  <c r="L1466" i="2" s="1"/>
  <c r="M1466" i="2" s="1"/>
  <c r="K482" i="2"/>
  <c r="L482" i="2" s="1"/>
  <c r="M482" i="2" s="1"/>
  <c r="K105" i="2"/>
  <c r="L105" i="2" s="1"/>
  <c r="M105" i="2" s="1"/>
  <c r="K249" i="2"/>
  <c r="L249" i="2" s="1"/>
  <c r="M249" i="2" s="1"/>
  <c r="K407" i="2"/>
  <c r="L407" i="2" s="1"/>
  <c r="M407" i="2" s="1"/>
  <c r="K404" i="2"/>
  <c r="L404" i="2" s="1"/>
  <c r="M404" i="2" s="1"/>
  <c r="K299" i="2"/>
  <c r="L299" i="2" s="1"/>
  <c r="M299" i="2" s="1"/>
  <c r="K522" i="2"/>
  <c r="L522" i="2" s="1"/>
  <c r="M522" i="2" s="1"/>
  <c r="K106" i="2"/>
  <c r="L106" i="2" s="1"/>
  <c r="M106" i="2" s="1"/>
  <c r="K119" i="2"/>
  <c r="L119" i="2" s="1"/>
  <c r="M119" i="2" s="1"/>
  <c r="K263" i="2"/>
  <c r="L263" i="2" s="1"/>
  <c r="M263" i="2" s="1"/>
  <c r="K434" i="2"/>
  <c r="L434" i="2" s="1"/>
  <c r="M434" i="2" s="1"/>
  <c r="K22" i="2"/>
  <c r="L22" i="2" s="1"/>
  <c r="M22" i="2" s="1"/>
  <c r="K72" i="2"/>
  <c r="L72" i="2" s="1"/>
  <c r="M72" i="2" s="1"/>
  <c r="K216" i="2"/>
  <c r="L216" i="2" s="1"/>
  <c r="M216" i="2" s="1"/>
  <c r="K361" i="2"/>
  <c r="L361" i="2" s="1"/>
  <c r="M361" i="2" s="1"/>
  <c r="K283" i="2"/>
  <c r="L283" i="2" s="1"/>
  <c r="M283" i="2" s="1"/>
  <c r="K181" i="2"/>
  <c r="L181" i="2" s="1"/>
  <c r="M181" i="2" s="1"/>
  <c r="K326" i="2"/>
  <c r="L326" i="2" s="1"/>
  <c r="M326" i="2" s="1"/>
  <c r="K605" i="2"/>
  <c r="L605" i="2" s="1"/>
  <c r="M605" i="2" s="1"/>
  <c r="K182" i="2"/>
  <c r="L182" i="2" s="1"/>
  <c r="M182" i="2" s="1"/>
  <c r="K339" i="2"/>
  <c r="L339" i="2" s="1"/>
  <c r="M339" i="2" s="1"/>
  <c r="K68" i="2"/>
  <c r="L68" i="2" s="1"/>
  <c r="M68" i="2" s="1"/>
  <c r="K27" i="2"/>
  <c r="L27" i="2" s="1"/>
  <c r="M27" i="2" s="1"/>
  <c r="K171" i="2"/>
  <c r="L171" i="2" s="1"/>
  <c r="M171" i="2" s="1"/>
  <c r="K316" i="2"/>
  <c r="L316" i="2" s="1"/>
  <c r="M316" i="2" s="1"/>
  <c r="K575" i="2"/>
  <c r="L575" i="2" s="1"/>
  <c r="M575" i="2" s="1"/>
  <c r="K184" i="2"/>
  <c r="L184" i="2" s="1"/>
  <c r="M184" i="2" s="1"/>
  <c r="K329" i="2"/>
  <c r="L329" i="2" s="1"/>
  <c r="M329" i="2" s="1"/>
  <c r="K612" i="2"/>
  <c r="L612" i="2" s="1"/>
  <c r="M612" i="2" s="1"/>
  <c r="K197" i="2"/>
  <c r="L197" i="2" s="1"/>
  <c r="M197" i="2" s="1"/>
  <c r="K354" i="2"/>
  <c r="L354" i="2" s="1"/>
  <c r="M354" i="2" s="1"/>
  <c r="K56" i="2"/>
  <c r="L56" i="2" s="1"/>
  <c r="M56" i="2" s="1"/>
  <c r="K185" i="2"/>
  <c r="L185" i="2" s="1"/>
  <c r="M185" i="2" s="1"/>
  <c r="K126" i="2"/>
  <c r="L126" i="2" s="1"/>
  <c r="M126" i="2" s="1"/>
  <c r="K270" i="2"/>
  <c r="L270" i="2" s="1"/>
  <c r="M270" i="2" s="1"/>
  <c r="K449" i="2"/>
  <c r="L449" i="2" s="1"/>
  <c r="M449" i="2" s="1"/>
  <c r="K103" i="2"/>
  <c r="L103" i="2" s="1"/>
  <c r="M103" i="2" s="1"/>
  <c r="K247" i="2"/>
  <c r="L247" i="2" s="1"/>
  <c r="M247" i="2" s="1"/>
  <c r="K402" i="2"/>
  <c r="L402" i="2" s="1"/>
  <c r="M402" i="2" s="1"/>
  <c r="K435" i="2"/>
  <c r="L435" i="2" s="1"/>
  <c r="M435" i="2" s="1"/>
  <c r="K579" i="2"/>
  <c r="L579" i="2" s="1"/>
  <c r="M579" i="2" s="1"/>
  <c r="K747" i="2"/>
  <c r="L747" i="2" s="1"/>
  <c r="M747" i="2" s="1"/>
  <c r="K915" i="2"/>
  <c r="L915" i="2" s="1"/>
  <c r="M915" i="2" s="1"/>
  <c r="K1131" i="2"/>
  <c r="L1131" i="2" s="1"/>
  <c r="M1131" i="2" s="1"/>
  <c r="K1360" i="2"/>
  <c r="L1360" i="2" s="1"/>
  <c r="M1360" i="2" s="1"/>
  <c r="K544" i="2"/>
  <c r="L544" i="2" s="1"/>
  <c r="M544" i="2" s="1"/>
  <c r="K760" i="2"/>
  <c r="L760" i="2" s="1"/>
  <c r="M760" i="2" s="1"/>
  <c r="K976" i="2"/>
  <c r="L976" i="2" s="1"/>
  <c r="M976" i="2" s="1"/>
  <c r="K1192" i="2"/>
  <c r="L1192" i="2" s="1"/>
  <c r="M1192" i="2" s="1"/>
  <c r="K641" i="2"/>
  <c r="L641" i="2" s="1"/>
  <c r="M641" i="2" s="1"/>
  <c r="K857" i="2"/>
  <c r="L857" i="2" s="1"/>
  <c r="M857" i="2" s="1"/>
  <c r="K1121" i="2"/>
  <c r="L1121" i="2" s="1"/>
  <c r="M1121" i="2" s="1"/>
  <c r="K630" i="2"/>
  <c r="L630" i="2" s="1"/>
  <c r="M630" i="2" s="1"/>
  <c r="K966" i="2"/>
  <c r="L966" i="2" s="1"/>
  <c r="M966" i="2" s="1"/>
  <c r="K5751" i="2"/>
  <c r="L5751" i="2" s="1"/>
  <c r="M5751" i="2" s="1"/>
  <c r="K5823" i="2"/>
  <c r="L5823" i="2" s="1"/>
  <c r="M5823" i="2" s="1"/>
  <c r="K5727" i="2"/>
  <c r="L5727" i="2" s="1"/>
  <c r="M5727" i="2" s="1"/>
  <c r="K5583" i="2"/>
  <c r="L5583" i="2" s="1"/>
  <c r="M5583" i="2" s="1"/>
  <c r="K5439" i="2"/>
  <c r="L5439" i="2" s="1"/>
  <c r="M5439" i="2" s="1"/>
  <c r="K5295" i="2"/>
  <c r="L5295" i="2" s="1"/>
  <c r="M5295" i="2" s="1"/>
  <c r="K5151" i="2"/>
  <c r="L5151" i="2" s="1"/>
  <c r="M5151" i="2" s="1"/>
  <c r="K5007" i="2"/>
  <c r="L5007" i="2" s="1"/>
  <c r="M5007" i="2" s="1"/>
  <c r="K5750" i="2"/>
  <c r="L5750" i="2" s="1"/>
  <c r="M5750" i="2" s="1"/>
  <c r="K5606" i="2"/>
  <c r="L5606" i="2" s="1"/>
  <c r="M5606" i="2" s="1"/>
  <c r="K5462" i="2"/>
  <c r="L5462" i="2" s="1"/>
  <c r="M5462" i="2" s="1"/>
  <c r="K5318" i="2"/>
  <c r="L5318" i="2" s="1"/>
  <c r="M5318" i="2" s="1"/>
  <c r="K5174" i="2"/>
  <c r="L5174" i="2" s="1"/>
  <c r="M5174" i="2" s="1"/>
  <c r="K5030" i="2"/>
  <c r="L5030" i="2" s="1"/>
  <c r="M5030" i="2" s="1"/>
  <c r="K4886" i="2"/>
  <c r="L4886" i="2" s="1"/>
  <c r="M4886" i="2" s="1"/>
  <c r="K5761" i="2"/>
  <c r="L5761" i="2" s="1"/>
  <c r="M5761" i="2" s="1"/>
  <c r="K5617" i="2"/>
  <c r="L5617" i="2" s="1"/>
  <c r="M5617" i="2" s="1"/>
  <c r="K5473" i="2"/>
  <c r="L5473" i="2" s="1"/>
  <c r="M5473" i="2" s="1"/>
  <c r="K5329" i="2"/>
  <c r="L5329" i="2" s="1"/>
  <c r="M5329" i="2" s="1"/>
  <c r="K5185" i="2"/>
  <c r="L5185" i="2" s="1"/>
  <c r="M5185" i="2" s="1"/>
  <c r="K5041" i="2"/>
  <c r="L5041" i="2" s="1"/>
  <c r="M5041" i="2" s="1"/>
  <c r="K4897" i="2"/>
  <c r="L4897" i="2" s="1"/>
  <c r="M4897" i="2" s="1"/>
  <c r="K5772" i="2"/>
  <c r="L5772" i="2" s="1"/>
  <c r="M5772" i="2" s="1"/>
  <c r="K5628" i="2"/>
  <c r="L5628" i="2" s="1"/>
  <c r="M5628" i="2" s="1"/>
  <c r="K5484" i="2"/>
  <c r="L5484" i="2" s="1"/>
  <c r="M5484" i="2" s="1"/>
  <c r="K5340" i="2"/>
  <c r="L5340" i="2" s="1"/>
  <c r="M5340" i="2" s="1"/>
  <c r="K5196" i="2"/>
  <c r="L5196" i="2" s="1"/>
  <c r="M5196" i="2" s="1"/>
  <c r="K5052" i="2"/>
  <c r="L5052" i="2" s="1"/>
  <c r="M5052" i="2" s="1"/>
  <c r="K4908" i="2"/>
  <c r="L4908" i="2" s="1"/>
  <c r="M4908" i="2" s="1"/>
  <c r="K5771" i="2"/>
  <c r="L5771" i="2" s="1"/>
  <c r="M5771" i="2" s="1"/>
  <c r="K5627" i="2"/>
  <c r="L5627" i="2" s="1"/>
  <c r="M5627" i="2" s="1"/>
  <c r="K5483" i="2"/>
  <c r="L5483" i="2" s="1"/>
  <c r="M5483" i="2" s="1"/>
  <c r="K5339" i="2"/>
  <c r="L5339" i="2" s="1"/>
  <c r="M5339" i="2" s="1"/>
  <c r="K5195" i="2"/>
  <c r="L5195" i="2" s="1"/>
  <c r="M5195" i="2" s="1"/>
  <c r="K5051" i="2"/>
  <c r="L5051" i="2" s="1"/>
  <c r="M5051" i="2" s="1"/>
  <c r="K4907" i="2"/>
  <c r="L4907" i="2" s="1"/>
  <c r="M4907" i="2" s="1"/>
  <c r="K5770" i="2"/>
  <c r="L5770" i="2" s="1"/>
  <c r="M5770" i="2" s="1"/>
  <c r="K5626" i="2"/>
  <c r="L5626" i="2" s="1"/>
  <c r="M5626" i="2" s="1"/>
  <c r="K5482" i="2"/>
  <c r="L5482" i="2" s="1"/>
  <c r="M5482" i="2" s="1"/>
  <c r="K5338" i="2"/>
  <c r="L5338" i="2" s="1"/>
  <c r="M5338" i="2" s="1"/>
  <c r="K5194" i="2"/>
  <c r="L5194" i="2" s="1"/>
  <c r="M5194" i="2" s="1"/>
  <c r="K5050" i="2"/>
  <c r="L5050" i="2" s="1"/>
  <c r="M5050" i="2" s="1"/>
  <c r="K4906" i="2"/>
  <c r="L4906" i="2" s="1"/>
  <c r="M4906" i="2" s="1"/>
  <c r="K5769" i="2"/>
  <c r="L5769" i="2" s="1"/>
  <c r="M5769" i="2" s="1"/>
  <c r="K5625" i="2"/>
  <c r="L5625" i="2" s="1"/>
  <c r="M5625" i="2" s="1"/>
  <c r="K5481" i="2"/>
  <c r="L5481" i="2" s="1"/>
  <c r="M5481" i="2" s="1"/>
  <c r="K5337" i="2"/>
  <c r="L5337" i="2" s="1"/>
  <c r="M5337" i="2" s="1"/>
  <c r="K5193" i="2"/>
  <c r="L5193" i="2" s="1"/>
  <c r="M5193" i="2" s="1"/>
  <c r="K5049" i="2"/>
  <c r="L5049" i="2" s="1"/>
  <c r="M5049" i="2" s="1"/>
  <c r="K5840" i="2"/>
  <c r="L5840" i="2" s="1"/>
  <c r="M5840" i="2" s="1"/>
  <c r="K5696" i="2"/>
  <c r="L5696" i="2" s="1"/>
  <c r="M5696" i="2" s="1"/>
  <c r="K5552" i="2"/>
  <c r="L5552" i="2" s="1"/>
  <c r="M5552" i="2" s="1"/>
  <c r="K5408" i="2"/>
  <c r="L5408" i="2" s="1"/>
  <c r="M5408" i="2" s="1"/>
  <c r="K5264" i="2"/>
  <c r="L5264" i="2" s="1"/>
  <c r="M5264" i="2" s="1"/>
  <c r="K5120" i="2"/>
  <c r="L5120" i="2" s="1"/>
  <c r="M5120" i="2" s="1"/>
  <c r="K4976" i="2"/>
  <c r="L4976" i="2" s="1"/>
  <c r="M4976" i="2" s="1"/>
  <c r="K5839" i="2"/>
  <c r="L5839" i="2" s="1"/>
  <c r="M5839" i="2" s="1"/>
  <c r="K5695" i="2"/>
  <c r="L5695" i="2" s="1"/>
  <c r="M5695" i="2" s="1"/>
  <c r="K5551" i="2"/>
  <c r="L5551" i="2" s="1"/>
  <c r="M5551" i="2" s="1"/>
  <c r="K5407" i="2"/>
  <c r="L5407" i="2" s="1"/>
  <c r="M5407" i="2" s="1"/>
  <c r="K5263" i="2"/>
  <c r="L5263" i="2" s="1"/>
  <c r="M5263" i="2" s="1"/>
  <c r="K5119" i="2"/>
  <c r="L5119" i="2" s="1"/>
  <c r="M5119" i="2" s="1"/>
  <c r="K4975" i="2"/>
  <c r="L4975" i="2" s="1"/>
  <c r="M4975" i="2" s="1"/>
  <c r="K5850" i="2"/>
  <c r="L5850" i="2" s="1"/>
  <c r="M5850" i="2" s="1"/>
  <c r="K5706" i="2"/>
  <c r="L5706" i="2" s="1"/>
  <c r="M5706" i="2" s="1"/>
  <c r="K5562" i="2"/>
  <c r="L5562" i="2" s="1"/>
  <c r="M5562" i="2" s="1"/>
  <c r="K5418" i="2"/>
  <c r="L5418" i="2" s="1"/>
  <c r="M5418" i="2" s="1"/>
  <c r="K5274" i="2"/>
  <c r="L5274" i="2" s="1"/>
  <c r="M5274" i="2" s="1"/>
  <c r="K5130" i="2"/>
  <c r="L5130" i="2" s="1"/>
  <c r="M5130" i="2" s="1"/>
  <c r="K4986" i="2"/>
  <c r="L4986" i="2" s="1"/>
  <c r="M4986" i="2" s="1"/>
  <c r="K5849" i="2"/>
  <c r="L5849" i="2" s="1"/>
  <c r="M5849" i="2" s="1"/>
  <c r="K5705" i="2"/>
  <c r="L5705" i="2" s="1"/>
  <c r="M5705" i="2" s="1"/>
  <c r="K5561" i="2"/>
  <c r="L5561" i="2" s="1"/>
  <c r="M5561" i="2" s="1"/>
  <c r="K5417" i="2"/>
  <c r="L5417" i="2" s="1"/>
  <c r="M5417" i="2" s="1"/>
  <c r="K5273" i="2"/>
  <c r="L5273" i="2" s="1"/>
  <c r="M5273" i="2" s="1"/>
  <c r="K5129" i="2"/>
  <c r="L5129" i="2" s="1"/>
  <c r="M5129" i="2" s="1"/>
  <c r="K4985" i="2"/>
  <c r="L4985" i="2" s="1"/>
  <c r="M4985" i="2" s="1"/>
  <c r="K5728" i="2"/>
  <c r="L5728" i="2" s="1"/>
  <c r="M5728" i="2" s="1"/>
  <c r="K4815" i="2"/>
  <c r="L4815" i="2" s="1"/>
  <c r="M4815" i="2" s="1"/>
  <c r="K4671" i="2"/>
  <c r="L4671" i="2" s="1"/>
  <c r="M4671" i="2" s="1"/>
  <c r="K4527" i="2"/>
  <c r="L4527" i="2" s="1"/>
  <c r="M4527" i="2" s="1"/>
  <c r="K4383" i="2"/>
  <c r="L4383" i="2" s="1"/>
  <c r="M4383" i="2" s="1"/>
  <c r="K4239" i="2"/>
  <c r="L4239" i="2" s="1"/>
  <c r="M4239" i="2" s="1"/>
  <c r="K5883" i="2"/>
  <c r="L5883" i="2" s="1"/>
  <c r="M5883" i="2" s="1"/>
  <c r="K5715" i="2"/>
  <c r="L5715" i="2" s="1"/>
  <c r="M5715" i="2" s="1"/>
  <c r="K5571" i="2"/>
  <c r="L5571" i="2" s="1"/>
  <c r="M5571" i="2" s="1"/>
  <c r="K5427" i="2"/>
  <c r="L5427" i="2" s="1"/>
  <c r="M5427" i="2" s="1"/>
  <c r="K5283" i="2"/>
  <c r="L5283" i="2" s="1"/>
  <c r="M5283" i="2" s="1"/>
  <c r="K5139" i="2"/>
  <c r="L5139" i="2" s="1"/>
  <c r="M5139" i="2" s="1"/>
  <c r="K5882" i="2"/>
  <c r="L5882" i="2" s="1"/>
  <c r="M5882" i="2" s="1"/>
  <c r="K5738" i="2"/>
  <c r="L5738" i="2" s="1"/>
  <c r="M5738" i="2" s="1"/>
  <c r="K5594" i="2"/>
  <c r="L5594" i="2" s="1"/>
  <c r="M5594" i="2" s="1"/>
  <c r="K5450" i="2"/>
  <c r="L5450" i="2" s="1"/>
  <c r="M5450" i="2" s="1"/>
  <c r="K5306" i="2"/>
  <c r="L5306" i="2" s="1"/>
  <c r="M5306" i="2" s="1"/>
  <c r="K5162" i="2"/>
  <c r="L5162" i="2" s="1"/>
  <c r="M5162" i="2" s="1"/>
  <c r="K5018" i="2"/>
  <c r="L5018" i="2" s="1"/>
  <c r="M5018" i="2" s="1"/>
  <c r="K4874" i="2"/>
  <c r="L4874" i="2" s="1"/>
  <c r="M4874" i="2" s="1"/>
  <c r="K5749" i="2"/>
  <c r="L5749" i="2" s="1"/>
  <c r="M5749" i="2" s="1"/>
  <c r="K5605" i="2"/>
  <c r="L5605" i="2" s="1"/>
  <c r="M5605" i="2" s="1"/>
  <c r="K5461" i="2"/>
  <c r="L5461" i="2" s="1"/>
  <c r="M5461" i="2" s="1"/>
  <c r="K5317" i="2"/>
  <c r="L5317" i="2" s="1"/>
  <c r="M5317" i="2" s="1"/>
  <c r="K5173" i="2"/>
  <c r="L5173" i="2" s="1"/>
  <c r="M5173" i="2" s="1"/>
  <c r="K5029" i="2"/>
  <c r="L5029" i="2" s="1"/>
  <c r="M5029" i="2" s="1"/>
  <c r="K4885" i="2"/>
  <c r="L4885" i="2" s="1"/>
  <c r="M4885" i="2" s="1"/>
  <c r="K5760" i="2"/>
  <c r="L5760" i="2" s="1"/>
  <c r="M5760" i="2" s="1"/>
  <c r="K5616" i="2"/>
  <c r="L5616" i="2" s="1"/>
  <c r="M5616" i="2" s="1"/>
  <c r="K5472" i="2"/>
  <c r="L5472" i="2" s="1"/>
  <c r="M5472" i="2" s="1"/>
  <c r="K5328" i="2"/>
  <c r="L5328" i="2" s="1"/>
  <c r="M5328" i="2" s="1"/>
  <c r="K5184" i="2"/>
  <c r="L5184" i="2" s="1"/>
  <c r="M5184" i="2" s="1"/>
  <c r="K5040" i="2"/>
  <c r="L5040" i="2" s="1"/>
  <c r="M5040" i="2" s="1"/>
  <c r="K4896" i="2"/>
  <c r="L4896" i="2" s="1"/>
  <c r="M4896" i="2" s="1"/>
  <c r="K5759" i="2"/>
  <c r="L5759" i="2" s="1"/>
  <c r="M5759" i="2" s="1"/>
  <c r="K5615" i="2"/>
  <c r="L5615" i="2" s="1"/>
  <c r="M5615" i="2" s="1"/>
  <c r="K5471" i="2"/>
  <c r="L5471" i="2" s="1"/>
  <c r="M5471" i="2" s="1"/>
  <c r="K5327" i="2"/>
  <c r="L5327" i="2" s="1"/>
  <c r="M5327" i="2" s="1"/>
  <c r="K5183" i="2"/>
  <c r="L5183" i="2" s="1"/>
  <c r="M5183" i="2" s="1"/>
  <c r="K5039" i="2"/>
  <c r="L5039" i="2" s="1"/>
  <c r="M5039" i="2" s="1"/>
  <c r="K4895" i="2"/>
  <c r="L4895" i="2" s="1"/>
  <c r="M4895" i="2" s="1"/>
  <c r="K5758" i="2"/>
  <c r="L5758" i="2" s="1"/>
  <c r="M5758" i="2" s="1"/>
  <c r="K5614" i="2"/>
  <c r="L5614" i="2" s="1"/>
  <c r="M5614" i="2" s="1"/>
  <c r="K5470" i="2"/>
  <c r="L5470" i="2" s="1"/>
  <c r="M5470" i="2" s="1"/>
  <c r="K5326" i="2"/>
  <c r="L5326" i="2" s="1"/>
  <c r="M5326" i="2" s="1"/>
  <c r="K5182" i="2"/>
  <c r="L5182" i="2" s="1"/>
  <c r="M5182" i="2" s="1"/>
  <c r="K5038" i="2"/>
  <c r="L5038" i="2" s="1"/>
  <c r="M5038" i="2" s="1"/>
  <c r="K4894" i="2"/>
  <c r="L4894" i="2" s="1"/>
  <c r="M4894" i="2" s="1"/>
  <c r="K5757" i="2"/>
  <c r="L5757" i="2" s="1"/>
  <c r="M5757" i="2" s="1"/>
  <c r="K5613" i="2"/>
  <c r="L5613" i="2" s="1"/>
  <c r="M5613" i="2" s="1"/>
  <c r="K5469" i="2"/>
  <c r="L5469" i="2" s="1"/>
  <c r="M5469" i="2" s="1"/>
  <c r="K5325" i="2"/>
  <c r="L5325" i="2" s="1"/>
  <c r="M5325" i="2" s="1"/>
  <c r="K5181" i="2"/>
  <c r="L5181" i="2" s="1"/>
  <c r="M5181" i="2" s="1"/>
  <c r="K5037" i="2"/>
  <c r="L5037" i="2" s="1"/>
  <c r="M5037" i="2" s="1"/>
  <c r="K5828" i="2"/>
  <c r="L5828" i="2" s="1"/>
  <c r="M5828" i="2" s="1"/>
  <c r="K5684" i="2"/>
  <c r="L5684" i="2" s="1"/>
  <c r="M5684" i="2" s="1"/>
  <c r="K5540" i="2"/>
  <c r="L5540" i="2" s="1"/>
  <c r="M5540" i="2" s="1"/>
  <c r="K5396" i="2"/>
  <c r="L5396" i="2" s="1"/>
  <c r="M5396" i="2" s="1"/>
  <c r="K5252" i="2"/>
  <c r="L5252" i="2" s="1"/>
  <c r="M5252" i="2" s="1"/>
  <c r="K5108" i="2"/>
  <c r="L5108" i="2" s="1"/>
  <c r="M5108" i="2" s="1"/>
  <c r="K4964" i="2"/>
  <c r="L4964" i="2" s="1"/>
  <c r="M4964" i="2" s="1"/>
  <c r="K5827" i="2"/>
  <c r="L5827" i="2" s="1"/>
  <c r="M5827" i="2" s="1"/>
  <c r="K5683" i="2"/>
  <c r="L5683" i="2" s="1"/>
  <c r="M5683" i="2" s="1"/>
  <c r="K5539" i="2"/>
  <c r="L5539" i="2" s="1"/>
  <c r="M5539" i="2" s="1"/>
  <c r="K5395" i="2"/>
  <c r="L5395" i="2" s="1"/>
  <c r="M5395" i="2" s="1"/>
  <c r="K5251" i="2"/>
  <c r="L5251" i="2" s="1"/>
  <c r="M5251" i="2" s="1"/>
  <c r="K5107" i="2"/>
  <c r="L5107" i="2" s="1"/>
  <c r="M5107" i="2" s="1"/>
  <c r="K4963" i="2"/>
  <c r="L4963" i="2" s="1"/>
  <c r="M4963" i="2" s="1"/>
  <c r="K5838" i="2"/>
  <c r="L5838" i="2" s="1"/>
  <c r="M5838" i="2" s="1"/>
  <c r="K5694" i="2"/>
  <c r="L5694" i="2" s="1"/>
  <c r="M5694" i="2" s="1"/>
  <c r="K5550" i="2"/>
  <c r="L5550" i="2" s="1"/>
  <c r="M5550" i="2" s="1"/>
  <c r="K5406" i="2"/>
  <c r="L5406" i="2" s="1"/>
  <c r="M5406" i="2" s="1"/>
  <c r="K5262" i="2"/>
  <c r="L5262" i="2" s="1"/>
  <c r="M5262" i="2" s="1"/>
  <c r="K5118" i="2"/>
  <c r="L5118" i="2" s="1"/>
  <c r="M5118" i="2" s="1"/>
  <c r="K4974" i="2"/>
  <c r="L4974" i="2" s="1"/>
  <c r="M4974" i="2" s="1"/>
  <c r="K5837" i="2"/>
  <c r="L5837" i="2" s="1"/>
  <c r="M5837" i="2" s="1"/>
  <c r="K5693" i="2"/>
  <c r="L5693" i="2" s="1"/>
  <c r="M5693" i="2" s="1"/>
  <c r="K5549" i="2"/>
  <c r="L5549" i="2" s="1"/>
  <c r="M5549" i="2" s="1"/>
  <c r="K5405" i="2"/>
  <c r="L5405" i="2" s="1"/>
  <c r="M5405" i="2" s="1"/>
  <c r="K5261" i="2"/>
  <c r="L5261" i="2" s="1"/>
  <c r="M5261" i="2" s="1"/>
  <c r="K5117" i="2"/>
  <c r="L5117" i="2" s="1"/>
  <c r="M5117" i="2" s="1"/>
  <c r="K4973" i="2"/>
  <c r="L4973" i="2" s="1"/>
  <c r="M4973" i="2" s="1"/>
  <c r="K5584" i="2"/>
  <c r="L5584" i="2" s="1"/>
  <c r="M5584" i="2" s="1"/>
  <c r="K4803" i="2"/>
  <c r="L4803" i="2" s="1"/>
  <c r="M4803" i="2" s="1"/>
  <c r="K4659" i="2"/>
  <c r="L4659" i="2" s="1"/>
  <c r="M4659" i="2" s="1"/>
  <c r="K4515" i="2"/>
  <c r="L4515" i="2" s="1"/>
  <c r="M4515" i="2" s="1"/>
  <c r="K4371" i="2"/>
  <c r="L4371" i="2" s="1"/>
  <c r="M4371" i="2" s="1"/>
  <c r="K4227" i="2"/>
  <c r="L4227" i="2" s="1"/>
  <c r="M4227" i="2" s="1"/>
  <c r="K4083" i="2"/>
  <c r="L4083" i="2" s="1"/>
  <c r="M4083" i="2" s="1"/>
  <c r="K4838" i="2"/>
  <c r="L4838" i="2" s="1"/>
  <c r="M4838" i="2" s="1"/>
  <c r="K4694" i="2"/>
  <c r="L4694" i="2" s="1"/>
  <c r="M4694" i="2" s="1"/>
  <c r="K4550" i="2"/>
  <c r="L4550" i="2" s="1"/>
  <c r="M4550" i="2" s="1"/>
  <c r="K4406" i="2"/>
  <c r="L4406" i="2" s="1"/>
  <c r="M4406" i="2" s="1"/>
  <c r="K4262" i="2"/>
  <c r="L4262" i="2" s="1"/>
  <c r="M4262" i="2" s="1"/>
  <c r="K4118" i="2"/>
  <c r="L4118" i="2" s="1"/>
  <c r="M4118" i="2" s="1"/>
  <c r="K3974" i="2"/>
  <c r="L3974" i="2" s="1"/>
  <c r="M3974" i="2" s="1"/>
  <c r="K4861" i="2"/>
  <c r="L4861" i="2" s="1"/>
  <c r="M4861" i="2" s="1"/>
  <c r="K4717" i="2"/>
  <c r="L4717" i="2" s="1"/>
  <c r="M4717" i="2" s="1"/>
  <c r="K4573" i="2"/>
  <c r="L4573" i="2" s="1"/>
  <c r="M4573" i="2" s="1"/>
  <c r="K4429" i="2"/>
  <c r="L4429" i="2" s="1"/>
  <c r="M4429" i="2" s="1"/>
  <c r="K4285" i="2"/>
  <c r="L4285" i="2" s="1"/>
  <c r="M4285" i="2" s="1"/>
  <c r="K4141" i="2"/>
  <c r="L4141" i="2" s="1"/>
  <c r="M4141" i="2" s="1"/>
  <c r="K3997" i="2"/>
  <c r="L3997" i="2" s="1"/>
  <c r="M3997" i="2" s="1"/>
  <c r="K4860" i="2"/>
  <c r="L4860" i="2" s="1"/>
  <c r="M4860" i="2" s="1"/>
  <c r="K4716" i="2"/>
  <c r="L4716" i="2" s="1"/>
  <c r="M4716" i="2" s="1"/>
  <c r="K4572" i="2"/>
  <c r="L4572" i="2" s="1"/>
  <c r="M4572" i="2" s="1"/>
  <c r="K5871" i="2"/>
  <c r="L5871" i="2" s="1"/>
  <c r="M5871" i="2" s="1"/>
  <c r="K5703" i="2"/>
  <c r="L5703" i="2" s="1"/>
  <c r="M5703" i="2" s="1"/>
  <c r="K5559" i="2"/>
  <c r="L5559" i="2" s="1"/>
  <c r="M5559" i="2" s="1"/>
  <c r="K5415" i="2"/>
  <c r="L5415" i="2" s="1"/>
  <c r="M5415" i="2" s="1"/>
  <c r="K5271" i="2"/>
  <c r="L5271" i="2" s="1"/>
  <c r="M5271" i="2" s="1"/>
  <c r="K5127" i="2"/>
  <c r="L5127" i="2" s="1"/>
  <c r="M5127" i="2" s="1"/>
  <c r="K5870" i="2"/>
  <c r="L5870" i="2" s="1"/>
  <c r="M5870" i="2" s="1"/>
  <c r="K5726" i="2"/>
  <c r="L5726" i="2" s="1"/>
  <c r="M5726" i="2" s="1"/>
  <c r="K5582" i="2"/>
  <c r="L5582" i="2" s="1"/>
  <c r="M5582" i="2" s="1"/>
  <c r="K5438" i="2"/>
  <c r="L5438" i="2" s="1"/>
  <c r="M5438" i="2" s="1"/>
  <c r="K5294" i="2"/>
  <c r="L5294" i="2" s="1"/>
  <c r="M5294" i="2" s="1"/>
  <c r="K5150" i="2"/>
  <c r="L5150" i="2" s="1"/>
  <c r="M5150" i="2" s="1"/>
  <c r="K5006" i="2"/>
  <c r="L5006" i="2" s="1"/>
  <c r="M5006" i="2" s="1"/>
  <c r="K5881" i="2"/>
  <c r="L5881" i="2" s="1"/>
  <c r="M5881" i="2" s="1"/>
  <c r="K5737" i="2"/>
  <c r="L5737" i="2" s="1"/>
  <c r="M5737" i="2" s="1"/>
  <c r="K5593" i="2"/>
  <c r="L5593" i="2" s="1"/>
  <c r="M5593" i="2" s="1"/>
  <c r="K5449" i="2"/>
  <c r="L5449" i="2" s="1"/>
  <c r="M5449" i="2" s="1"/>
  <c r="K5305" i="2"/>
  <c r="L5305" i="2" s="1"/>
  <c r="M5305" i="2" s="1"/>
  <c r="K5161" i="2"/>
  <c r="L5161" i="2" s="1"/>
  <c r="M5161" i="2" s="1"/>
  <c r="K5017" i="2"/>
  <c r="L5017" i="2" s="1"/>
  <c r="M5017" i="2" s="1"/>
  <c r="K4873" i="2"/>
  <c r="L4873" i="2" s="1"/>
  <c r="M4873" i="2" s="1"/>
  <c r="K5748" i="2"/>
  <c r="L5748" i="2" s="1"/>
  <c r="M5748" i="2" s="1"/>
  <c r="K5604" i="2"/>
  <c r="L5604" i="2" s="1"/>
  <c r="M5604" i="2" s="1"/>
  <c r="K5460" i="2"/>
  <c r="L5460" i="2" s="1"/>
  <c r="M5460" i="2" s="1"/>
  <c r="K5316" i="2"/>
  <c r="L5316" i="2" s="1"/>
  <c r="M5316" i="2" s="1"/>
  <c r="K5172" i="2"/>
  <c r="L5172" i="2" s="1"/>
  <c r="M5172" i="2" s="1"/>
  <c r="K5028" i="2"/>
  <c r="L5028" i="2" s="1"/>
  <c r="M5028" i="2" s="1"/>
  <c r="K4884" i="2"/>
  <c r="L4884" i="2" s="1"/>
  <c r="M4884" i="2" s="1"/>
  <c r="K5747" i="2"/>
  <c r="L5747" i="2" s="1"/>
  <c r="M5747" i="2" s="1"/>
  <c r="K5603" i="2"/>
  <c r="L5603" i="2" s="1"/>
  <c r="M5603" i="2" s="1"/>
  <c r="K5459" i="2"/>
  <c r="L5459" i="2" s="1"/>
  <c r="M5459" i="2" s="1"/>
  <c r="K5315" i="2"/>
  <c r="L5315" i="2" s="1"/>
  <c r="M5315" i="2" s="1"/>
  <c r="K5171" i="2"/>
  <c r="L5171" i="2" s="1"/>
  <c r="M5171" i="2" s="1"/>
  <c r="K5027" i="2"/>
  <c r="L5027" i="2" s="1"/>
  <c r="M5027" i="2" s="1"/>
  <c r="K4883" i="2"/>
  <c r="L4883" i="2" s="1"/>
  <c r="M4883" i="2" s="1"/>
  <c r="K5746" i="2"/>
  <c r="L5746" i="2" s="1"/>
  <c r="M5746" i="2" s="1"/>
  <c r="K5602" i="2"/>
  <c r="L5602" i="2" s="1"/>
  <c r="M5602" i="2" s="1"/>
  <c r="K5458" i="2"/>
  <c r="L5458" i="2" s="1"/>
  <c r="M5458" i="2" s="1"/>
  <c r="K5314" i="2"/>
  <c r="L5314" i="2" s="1"/>
  <c r="M5314" i="2" s="1"/>
  <c r="K5170" i="2"/>
  <c r="L5170" i="2" s="1"/>
  <c r="M5170" i="2" s="1"/>
  <c r="K5026" i="2"/>
  <c r="L5026" i="2" s="1"/>
  <c r="M5026" i="2" s="1"/>
  <c r="K4882" i="2"/>
  <c r="L4882" i="2" s="1"/>
  <c r="M4882" i="2" s="1"/>
  <c r="K5745" i="2"/>
  <c r="L5745" i="2" s="1"/>
  <c r="M5745" i="2" s="1"/>
  <c r="K5601" i="2"/>
  <c r="L5601" i="2" s="1"/>
  <c r="M5601" i="2" s="1"/>
  <c r="K5457" i="2"/>
  <c r="L5457" i="2" s="1"/>
  <c r="M5457" i="2" s="1"/>
  <c r="K5313" i="2"/>
  <c r="L5313" i="2" s="1"/>
  <c r="M5313" i="2" s="1"/>
  <c r="K5169" i="2"/>
  <c r="L5169" i="2" s="1"/>
  <c r="M5169" i="2" s="1"/>
  <c r="K5025" i="2"/>
  <c r="L5025" i="2" s="1"/>
  <c r="M5025" i="2" s="1"/>
  <c r="K5816" i="2"/>
  <c r="L5816" i="2" s="1"/>
  <c r="M5816" i="2" s="1"/>
  <c r="K5672" i="2"/>
  <c r="L5672" i="2" s="1"/>
  <c r="M5672" i="2" s="1"/>
  <c r="K5528" i="2"/>
  <c r="L5528" i="2" s="1"/>
  <c r="M5528" i="2" s="1"/>
  <c r="K5384" i="2"/>
  <c r="L5384" i="2" s="1"/>
  <c r="M5384" i="2" s="1"/>
  <c r="K5240" i="2"/>
  <c r="L5240" i="2" s="1"/>
  <c r="M5240" i="2" s="1"/>
  <c r="K5096" i="2"/>
  <c r="L5096" i="2" s="1"/>
  <c r="M5096" i="2" s="1"/>
  <c r="K4952" i="2"/>
  <c r="L4952" i="2" s="1"/>
  <c r="M4952" i="2" s="1"/>
  <c r="K5815" i="2"/>
  <c r="L5815" i="2" s="1"/>
  <c r="M5815" i="2" s="1"/>
  <c r="K5671" i="2"/>
  <c r="L5671" i="2" s="1"/>
  <c r="M5671" i="2" s="1"/>
  <c r="K5527" i="2"/>
  <c r="L5527" i="2" s="1"/>
  <c r="M5527" i="2" s="1"/>
  <c r="K5383" i="2"/>
  <c r="L5383" i="2" s="1"/>
  <c r="M5383" i="2" s="1"/>
  <c r="K5239" i="2"/>
  <c r="L5239" i="2" s="1"/>
  <c r="M5239" i="2" s="1"/>
  <c r="K5095" i="2"/>
  <c r="L5095" i="2" s="1"/>
  <c r="M5095" i="2" s="1"/>
  <c r="K4951" i="2"/>
  <c r="L4951" i="2" s="1"/>
  <c r="M4951" i="2" s="1"/>
  <c r="K5826" i="2"/>
  <c r="L5826" i="2" s="1"/>
  <c r="M5826" i="2" s="1"/>
  <c r="K5682" i="2"/>
  <c r="L5682" i="2" s="1"/>
  <c r="M5682" i="2" s="1"/>
  <c r="K5538" i="2"/>
  <c r="L5538" i="2" s="1"/>
  <c r="M5538" i="2" s="1"/>
  <c r="K5394" i="2"/>
  <c r="L5394" i="2" s="1"/>
  <c r="M5394" i="2" s="1"/>
  <c r="K5250" i="2"/>
  <c r="L5250" i="2" s="1"/>
  <c r="M5250" i="2" s="1"/>
  <c r="K5106" i="2"/>
  <c r="L5106" i="2" s="1"/>
  <c r="M5106" i="2" s="1"/>
  <c r="K4962" i="2"/>
  <c r="L4962" i="2" s="1"/>
  <c r="M4962" i="2" s="1"/>
  <c r="K5825" i="2"/>
  <c r="L5825" i="2" s="1"/>
  <c r="M5825" i="2" s="1"/>
  <c r="K5681" i="2"/>
  <c r="L5681" i="2" s="1"/>
  <c r="M5681" i="2" s="1"/>
  <c r="K5537" i="2"/>
  <c r="L5537" i="2" s="1"/>
  <c r="M5537" i="2" s="1"/>
  <c r="K5393" i="2"/>
  <c r="L5393" i="2" s="1"/>
  <c r="M5393" i="2" s="1"/>
  <c r="K5249" i="2"/>
  <c r="L5249" i="2" s="1"/>
  <c r="M5249" i="2" s="1"/>
  <c r="K5105" i="2"/>
  <c r="L5105" i="2" s="1"/>
  <c r="M5105" i="2" s="1"/>
  <c r="K4961" i="2"/>
  <c r="L4961" i="2" s="1"/>
  <c r="M4961" i="2" s="1"/>
  <c r="K5440" i="2"/>
  <c r="L5440" i="2" s="1"/>
  <c r="M5440" i="2" s="1"/>
  <c r="K4791" i="2"/>
  <c r="L4791" i="2" s="1"/>
  <c r="M4791" i="2" s="1"/>
  <c r="K4647" i="2"/>
  <c r="L4647" i="2" s="1"/>
  <c r="M4647" i="2" s="1"/>
  <c r="K4503" i="2"/>
  <c r="L4503" i="2" s="1"/>
  <c r="M4503" i="2" s="1"/>
  <c r="K5859" i="2"/>
  <c r="L5859" i="2" s="1"/>
  <c r="M5859" i="2" s="1"/>
  <c r="K5691" i="2"/>
  <c r="L5691" i="2" s="1"/>
  <c r="M5691" i="2" s="1"/>
  <c r="K5547" i="2"/>
  <c r="L5547" i="2" s="1"/>
  <c r="M5547" i="2" s="1"/>
  <c r="K5403" i="2"/>
  <c r="L5403" i="2" s="1"/>
  <c r="M5403" i="2" s="1"/>
  <c r="K5259" i="2"/>
  <c r="L5259" i="2" s="1"/>
  <c r="M5259" i="2" s="1"/>
  <c r="K5115" i="2"/>
  <c r="L5115" i="2" s="1"/>
  <c r="M5115" i="2" s="1"/>
  <c r="K5858" i="2"/>
  <c r="L5858" i="2" s="1"/>
  <c r="M5858" i="2" s="1"/>
  <c r="K5714" i="2"/>
  <c r="L5714" i="2" s="1"/>
  <c r="M5714" i="2" s="1"/>
  <c r="K5570" i="2"/>
  <c r="L5570" i="2" s="1"/>
  <c r="M5570" i="2" s="1"/>
  <c r="K5426" i="2"/>
  <c r="L5426" i="2" s="1"/>
  <c r="M5426" i="2" s="1"/>
  <c r="K5282" i="2"/>
  <c r="L5282" i="2" s="1"/>
  <c r="M5282" i="2" s="1"/>
  <c r="K5138" i="2"/>
  <c r="L5138" i="2" s="1"/>
  <c r="M5138" i="2" s="1"/>
  <c r="K4994" i="2"/>
  <c r="L4994" i="2" s="1"/>
  <c r="M4994" i="2" s="1"/>
  <c r="K5869" i="2"/>
  <c r="L5869" i="2" s="1"/>
  <c r="M5869" i="2" s="1"/>
  <c r="K5725" i="2"/>
  <c r="L5725" i="2" s="1"/>
  <c r="M5725" i="2" s="1"/>
  <c r="K5581" i="2"/>
  <c r="L5581" i="2" s="1"/>
  <c r="M5581" i="2" s="1"/>
  <c r="K5437" i="2"/>
  <c r="L5437" i="2" s="1"/>
  <c r="M5437" i="2" s="1"/>
  <c r="K5293" i="2"/>
  <c r="L5293" i="2" s="1"/>
  <c r="M5293" i="2" s="1"/>
  <c r="K5149" i="2"/>
  <c r="L5149" i="2" s="1"/>
  <c r="M5149" i="2" s="1"/>
  <c r="K5005" i="2"/>
  <c r="L5005" i="2" s="1"/>
  <c r="M5005" i="2" s="1"/>
  <c r="K5880" i="2"/>
  <c r="L5880" i="2" s="1"/>
  <c r="M5880" i="2" s="1"/>
  <c r="K5736" i="2"/>
  <c r="L5736" i="2" s="1"/>
  <c r="M5736" i="2" s="1"/>
  <c r="K5592" i="2"/>
  <c r="L5592" i="2" s="1"/>
  <c r="M5592" i="2" s="1"/>
  <c r="K5448" i="2"/>
  <c r="L5448" i="2" s="1"/>
  <c r="M5448" i="2" s="1"/>
  <c r="K5304" i="2"/>
  <c r="L5304" i="2" s="1"/>
  <c r="M5304" i="2" s="1"/>
  <c r="K5160" i="2"/>
  <c r="L5160" i="2" s="1"/>
  <c r="M5160" i="2" s="1"/>
  <c r="K5016" i="2"/>
  <c r="L5016" i="2" s="1"/>
  <c r="M5016" i="2" s="1"/>
  <c r="K5879" i="2"/>
  <c r="L5879" i="2" s="1"/>
  <c r="M5879" i="2" s="1"/>
  <c r="K5735" i="2"/>
  <c r="L5735" i="2" s="1"/>
  <c r="M5735" i="2" s="1"/>
  <c r="K5591" i="2"/>
  <c r="L5591" i="2" s="1"/>
  <c r="M5591" i="2" s="1"/>
  <c r="K5447" i="2"/>
  <c r="L5447" i="2" s="1"/>
  <c r="M5447" i="2" s="1"/>
  <c r="K5303" i="2"/>
  <c r="L5303" i="2" s="1"/>
  <c r="M5303" i="2" s="1"/>
  <c r="K5159" i="2"/>
  <c r="L5159" i="2" s="1"/>
  <c r="M5159" i="2" s="1"/>
  <c r="K5015" i="2"/>
  <c r="L5015" i="2" s="1"/>
  <c r="M5015" i="2" s="1"/>
  <c r="K5878" i="2"/>
  <c r="L5878" i="2" s="1"/>
  <c r="M5878" i="2" s="1"/>
  <c r="K5734" i="2"/>
  <c r="L5734" i="2" s="1"/>
  <c r="M5734" i="2" s="1"/>
  <c r="K5590" i="2"/>
  <c r="L5590" i="2" s="1"/>
  <c r="M5590" i="2" s="1"/>
  <c r="K5446" i="2"/>
  <c r="L5446" i="2" s="1"/>
  <c r="M5446" i="2" s="1"/>
  <c r="K5302" i="2"/>
  <c r="L5302" i="2" s="1"/>
  <c r="M5302" i="2" s="1"/>
  <c r="K5158" i="2"/>
  <c r="L5158" i="2" s="1"/>
  <c r="M5158" i="2" s="1"/>
  <c r="K5014" i="2"/>
  <c r="L5014" i="2" s="1"/>
  <c r="M5014" i="2" s="1"/>
  <c r="K5877" i="2"/>
  <c r="L5877" i="2" s="1"/>
  <c r="M5877" i="2" s="1"/>
  <c r="K5733" i="2"/>
  <c r="L5733" i="2" s="1"/>
  <c r="M5733" i="2" s="1"/>
  <c r="K5589" i="2"/>
  <c r="L5589" i="2" s="1"/>
  <c r="M5589" i="2" s="1"/>
  <c r="K5445" i="2"/>
  <c r="L5445" i="2" s="1"/>
  <c r="M5445" i="2" s="1"/>
  <c r="K5301" i="2"/>
  <c r="L5301" i="2" s="1"/>
  <c r="M5301" i="2" s="1"/>
  <c r="K5157" i="2"/>
  <c r="L5157" i="2" s="1"/>
  <c r="M5157" i="2" s="1"/>
  <c r="K5013" i="2"/>
  <c r="L5013" i="2" s="1"/>
  <c r="M5013" i="2" s="1"/>
  <c r="K5804" i="2"/>
  <c r="L5804" i="2" s="1"/>
  <c r="M5804" i="2" s="1"/>
  <c r="K5660" i="2"/>
  <c r="L5660" i="2" s="1"/>
  <c r="M5660" i="2" s="1"/>
  <c r="K5516" i="2"/>
  <c r="L5516" i="2" s="1"/>
  <c r="M5516" i="2" s="1"/>
  <c r="K5372" i="2"/>
  <c r="L5372" i="2" s="1"/>
  <c r="M5372" i="2" s="1"/>
  <c r="K5228" i="2"/>
  <c r="L5228" i="2" s="1"/>
  <c r="M5228" i="2" s="1"/>
  <c r="K5084" i="2"/>
  <c r="L5084" i="2" s="1"/>
  <c r="M5084" i="2" s="1"/>
  <c r="K4940" i="2"/>
  <c r="L4940" i="2" s="1"/>
  <c r="M4940" i="2" s="1"/>
  <c r="K5803" i="2"/>
  <c r="L5803" i="2" s="1"/>
  <c r="M5803" i="2" s="1"/>
  <c r="K5659" i="2"/>
  <c r="L5659" i="2" s="1"/>
  <c r="M5659" i="2" s="1"/>
  <c r="K5515" i="2"/>
  <c r="L5515" i="2" s="1"/>
  <c r="M5515" i="2" s="1"/>
  <c r="K5371" i="2"/>
  <c r="L5371" i="2" s="1"/>
  <c r="M5371" i="2" s="1"/>
  <c r="K5227" i="2"/>
  <c r="L5227" i="2" s="1"/>
  <c r="M5227" i="2" s="1"/>
  <c r="K5083" i="2"/>
  <c r="L5083" i="2" s="1"/>
  <c r="M5083" i="2" s="1"/>
  <c r="K4939" i="2"/>
  <c r="L4939" i="2" s="1"/>
  <c r="M4939" i="2" s="1"/>
  <c r="K5814" i="2"/>
  <c r="L5814" i="2" s="1"/>
  <c r="M5814" i="2" s="1"/>
  <c r="K5670" i="2"/>
  <c r="L5670" i="2" s="1"/>
  <c r="M5670" i="2" s="1"/>
  <c r="K5526" i="2"/>
  <c r="L5526" i="2" s="1"/>
  <c r="M5526" i="2" s="1"/>
  <c r="K5382" i="2"/>
  <c r="L5382" i="2" s="1"/>
  <c r="M5382" i="2" s="1"/>
  <c r="K5238" i="2"/>
  <c r="L5238" i="2" s="1"/>
  <c r="M5238" i="2" s="1"/>
  <c r="K5094" i="2"/>
  <c r="L5094" i="2" s="1"/>
  <c r="M5094" i="2" s="1"/>
  <c r="K4950" i="2"/>
  <c r="L4950" i="2" s="1"/>
  <c r="M4950" i="2" s="1"/>
  <c r="K5813" i="2"/>
  <c r="L5813" i="2" s="1"/>
  <c r="M5813" i="2" s="1"/>
  <c r="K5669" i="2"/>
  <c r="L5669" i="2" s="1"/>
  <c r="M5669" i="2" s="1"/>
  <c r="K5525" i="2"/>
  <c r="L5525" i="2" s="1"/>
  <c r="M5525" i="2" s="1"/>
  <c r="K5381" i="2"/>
  <c r="L5381" i="2" s="1"/>
  <c r="M5381" i="2" s="1"/>
  <c r="K5237" i="2"/>
  <c r="L5237" i="2" s="1"/>
  <c r="M5237" i="2" s="1"/>
  <c r="K5093" i="2"/>
  <c r="L5093" i="2" s="1"/>
  <c r="M5093" i="2" s="1"/>
  <c r="K4949" i="2"/>
  <c r="L4949" i="2" s="1"/>
  <c r="M4949" i="2" s="1"/>
  <c r="K5296" i="2"/>
  <c r="L5296" i="2" s="1"/>
  <c r="M5296" i="2" s="1"/>
  <c r="K4779" i="2"/>
  <c r="L4779" i="2" s="1"/>
  <c r="M4779" i="2" s="1"/>
  <c r="K4635" i="2"/>
  <c r="L4635" i="2" s="1"/>
  <c r="M4635" i="2" s="1"/>
  <c r="K4491" i="2"/>
  <c r="L4491" i="2" s="1"/>
  <c r="M4491" i="2" s="1"/>
  <c r="K5847" i="2"/>
  <c r="L5847" i="2" s="1"/>
  <c r="M5847" i="2" s="1"/>
  <c r="K5679" i="2"/>
  <c r="L5679" i="2" s="1"/>
  <c r="M5679" i="2" s="1"/>
  <c r="K5535" i="2"/>
  <c r="L5535" i="2" s="1"/>
  <c r="M5535" i="2" s="1"/>
  <c r="K5391" i="2"/>
  <c r="L5391" i="2" s="1"/>
  <c r="M5391" i="2" s="1"/>
  <c r="K5247" i="2"/>
  <c r="L5247" i="2" s="1"/>
  <c r="M5247" i="2" s="1"/>
  <c r="K5103" i="2"/>
  <c r="L5103" i="2" s="1"/>
  <c r="M5103" i="2" s="1"/>
  <c r="K5846" i="2"/>
  <c r="L5846" i="2" s="1"/>
  <c r="M5846" i="2" s="1"/>
  <c r="K5702" i="2"/>
  <c r="L5702" i="2" s="1"/>
  <c r="M5702" i="2" s="1"/>
  <c r="K5558" i="2"/>
  <c r="L5558" i="2" s="1"/>
  <c r="M5558" i="2" s="1"/>
  <c r="K5414" i="2"/>
  <c r="L5414" i="2" s="1"/>
  <c r="M5414" i="2" s="1"/>
  <c r="K5270" i="2"/>
  <c r="L5270" i="2" s="1"/>
  <c r="M5270" i="2" s="1"/>
  <c r="K5126" i="2"/>
  <c r="L5126" i="2" s="1"/>
  <c r="M5126" i="2" s="1"/>
  <c r="K4982" i="2"/>
  <c r="L4982" i="2" s="1"/>
  <c r="M4982" i="2" s="1"/>
  <c r="K5857" i="2"/>
  <c r="L5857" i="2" s="1"/>
  <c r="M5857" i="2" s="1"/>
  <c r="K5713" i="2"/>
  <c r="L5713" i="2" s="1"/>
  <c r="M5713" i="2" s="1"/>
  <c r="K5569" i="2"/>
  <c r="L5569" i="2" s="1"/>
  <c r="M5569" i="2" s="1"/>
  <c r="K5425" i="2"/>
  <c r="L5425" i="2" s="1"/>
  <c r="M5425" i="2" s="1"/>
  <c r="K5281" i="2"/>
  <c r="L5281" i="2" s="1"/>
  <c r="M5281" i="2" s="1"/>
  <c r="K5137" i="2"/>
  <c r="L5137" i="2" s="1"/>
  <c r="M5137" i="2" s="1"/>
  <c r="K4993" i="2"/>
  <c r="L4993" i="2" s="1"/>
  <c r="M4993" i="2" s="1"/>
  <c r="K5868" i="2"/>
  <c r="L5868" i="2" s="1"/>
  <c r="M5868" i="2" s="1"/>
  <c r="K5724" i="2"/>
  <c r="L5724" i="2" s="1"/>
  <c r="M5724" i="2" s="1"/>
  <c r="K5580" i="2"/>
  <c r="L5580" i="2" s="1"/>
  <c r="M5580" i="2" s="1"/>
  <c r="K5436" i="2"/>
  <c r="L5436" i="2" s="1"/>
  <c r="M5436" i="2" s="1"/>
  <c r="K5292" i="2"/>
  <c r="L5292" i="2" s="1"/>
  <c r="M5292" i="2" s="1"/>
  <c r="K5148" i="2"/>
  <c r="L5148" i="2" s="1"/>
  <c r="M5148" i="2" s="1"/>
  <c r="K5004" i="2"/>
  <c r="L5004" i="2" s="1"/>
  <c r="M5004" i="2" s="1"/>
  <c r="K5867" i="2"/>
  <c r="L5867" i="2" s="1"/>
  <c r="M5867" i="2" s="1"/>
  <c r="K5723" i="2"/>
  <c r="L5723" i="2" s="1"/>
  <c r="M5723" i="2" s="1"/>
  <c r="K5579" i="2"/>
  <c r="L5579" i="2" s="1"/>
  <c r="M5579" i="2" s="1"/>
  <c r="K5435" i="2"/>
  <c r="L5435" i="2" s="1"/>
  <c r="M5435" i="2" s="1"/>
  <c r="K5291" i="2"/>
  <c r="L5291" i="2" s="1"/>
  <c r="M5291" i="2" s="1"/>
  <c r="K5147" i="2"/>
  <c r="L5147" i="2" s="1"/>
  <c r="M5147" i="2" s="1"/>
  <c r="K5003" i="2"/>
  <c r="L5003" i="2" s="1"/>
  <c r="M5003" i="2" s="1"/>
  <c r="K5866" i="2"/>
  <c r="L5866" i="2" s="1"/>
  <c r="M5866" i="2" s="1"/>
  <c r="K5722" i="2"/>
  <c r="L5722" i="2" s="1"/>
  <c r="M5722" i="2" s="1"/>
  <c r="K5578" i="2"/>
  <c r="L5578" i="2" s="1"/>
  <c r="M5578" i="2" s="1"/>
  <c r="K5434" i="2"/>
  <c r="L5434" i="2" s="1"/>
  <c r="M5434" i="2" s="1"/>
  <c r="K5290" i="2"/>
  <c r="L5290" i="2" s="1"/>
  <c r="M5290" i="2" s="1"/>
  <c r="K5146" i="2"/>
  <c r="L5146" i="2" s="1"/>
  <c r="M5146" i="2" s="1"/>
  <c r="K5002" i="2"/>
  <c r="L5002" i="2" s="1"/>
  <c r="M5002" i="2" s="1"/>
  <c r="K5865" i="2"/>
  <c r="L5865" i="2" s="1"/>
  <c r="M5865" i="2" s="1"/>
  <c r="K5721" i="2"/>
  <c r="L5721" i="2" s="1"/>
  <c r="M5721" i="2" s="1"/>
  <c r="K5577" i="2"/>
  <c r="L5577" i="2" s="1"/>
  <c r="M5577" i="2" s="1"/>
  <c r="K5433" i="2"/>
  <c r="L5433" i="2" s="1"/>
  <c r="M5433" i="2" s="1"/>
  <c r="K5289" i="2"/>
  <c r="L5289" i="2" s="1"/>
  <c r="M5289" i="2" s="1"/>
  <c r="K5145" i="2"/>
  <c r="L5145" i="2" s="1"/>
  <c r="M5145" i="2" s="1"/>
  <c r="K5001" i="2"/>
  <c r="L5001" i="2" s="1"/>
  <c r="M5001" i="2" s="1"/>
  <c r="K5792" i="2"/>
  <c r="L5792" i="2" s="1"/>
  <c r="M5792" i="2" s="1"/>
  <c r="K5648" i="2"/>
  <c r="L5648" i="2" s="1"/>
  <c r="M5648" i="2" s="1"/>
  <c r="K5504" i="2"/>
  <c r="L5504" i="2" s="1"/>
  <c r="M5504" i="2" s="1"/>
  <c r="K5360" i="2"/>
  <c r="L5360" i="2" s="1"/>
  <c r="M5360" i="2" s="1"/>
  <c r="K5216" i="2"/>
  <c r="L5216" i="2" s="1"/>
  <c r="M5216" i="2" s="1"/>
  <c r="K5072" i="2"/>
  <c r="L5072" i="2" s="1"/>
  <c r="M5072" i="2" s="1"/>
  <c r="K4928" i="2"/>
  <c r="L4928" i="2" s="1"/>
  <c r="M4928" i="2" s="1"/>
  <c r="K5791" i="2"/>
  <c r="L5791" i="2" s="1"/>
  <c r="M5791" i="2" s="1"/>
  <c r="K5647" i="2"/>
  <c r="L5647" i="2" s="1"/>
  <c r="M5647" i="2" s="1"/>
  <c r="K5503" i="2"/>
  <c r="L5503" i="2" s="1"/>
  <c r="M5503" i="2" s="1"/>
  <c r="K5359" i="2"/>
  <c r="L5359" i="2" s="1"/>
  <c r="M5359" i="2" s="1"/>
  <c r="K5215" i="2"/>
  <c r="L5215" i="2" s="1"/>
  <c r="M5215" i="2" s="1"/>
  <c r="K5071" i="2"/>
  <c r="L5071" i="2" s="1"/>
  <c r="M5071" i="2" s="1"/>
  <c r="K4927" i="2"/>
  <c r="L4927" i="2" s="1"/>
  <c r="M4927" i="2" s="1"/>
  <c r="K5802" i="2"/>
  <c r="L5802" i="2" s="1"/>
  <c r="M5802" i="2" s="1"/>
  <c r="K5658" i="2"/>
  <c r="L5658" i="2" s="1"/>
  <c r="M5658" i="2" s="1"/>
  <c r="K5514" i="2"/>
  <c r="L5514" i="2" s="1"/>
  <c r="M5514" i="2" s="1"/>
  <c r="K5370" i="2"/>
  <c r="L5370" i="2" s="1"/>
  <c r="M5370" i="2" s="1"/>
  <c r="K5226" i="2"/>
  <c r="L5226" i="2" s="1"/>
  <c r="M5226" i="2" s="1"/>
  <c r="K5082" i="2"/>
  <c r="L5082" i="2" s="1"/>
  <c r="M5082" i="2" s="1"/>
  <c r="K4938" i="2"/>
  <c r="L4938" i="2" s="1"/>
  <c r="M4938" i="2" s="1"/>
  <c r="K5801" i="2"/>
  <c r="L5801" i="2" s="1"/>
  <c r="M5801" i="2" s="1"/>
  <c r="K5657" i="2"/>
  <c r="L5657" i="2" s="1"/>
  <c r="M5657" i="2" s="1"/>
  <c r="K5513" i="2"/>
  <c r="L5513" i="2" s="1"/>
  <c r="M5513" i="2" s="1"/>
  <c r="K5369" i="2"/>
  <c r="L5369" i="2" s="1"/>
  <c r="M5369" i="2" s="1"/>
  <c r="K5225" i="2"/>
  <c r="L5225" i="2" s="1"/>
  <c r="M5225" i="2" s="1"/>
  <c r="K5081" i="2"/>
  <c r="L5081" i="2" s="1"/>
  <c r="M5081" i="2" s="1"/>
  <c r="K4937" i="2"/>
  <c r="L4937" i="2" s="1"/>
  <c r="M4937" i="2" s="1"/>
  <c r="K5152" i="2"/>
  <c r="L5152" i="2" s="1"/>
  <c r="M5152" i="2" s="1"/>
  <c r="K5835" i="2"/>
  <c r="L5835" i="2" s="1"/>
  <c r="M5835" i="2" s="1"/>
  <c r="K5667" i="2"/>
  <c r="L5667" i="2" s="1"/>
  <c r="M5667" i="2" s="1"/>
  <c r="K5523" i="2"/>
  <c r="L5523" i="2" s="1"/>
  <c r="M5523" i="2" s="1"/>
  <c r="K5379" i="2"/>
  <c r="L5379" i="2" s="1"/>
  <c r="M5379" i="2" s="1"/>
  <c r="K5235" i="2"/>
  <c r="L5235" i="2" s="1"/>
  <c r="M5235" i="2" s="1"/>
  <c r="K5091" i="2"/>
  <c r="L5091" i="2" s="1"/>
  <c r="M5091" i="2" s="1"/>
  <c r="K5834" i="2"/>
  <c r="L5834" i="2" s="1"/>
  <c r="M5834" i="2" s="1"/>
  <c r="K5690" i="2"/>
  <c r="L5690" i="2" s="1"/>
  <c r="M5690" i="2" s="1"/>
  <c r="K5546" i="2"/>
  <c r="L5546" i="2" s="1"/>
  <c r="M5546" i="2" s="1"/>
  <c r="K5402" i="2"/>
  <c r="L5402" i="2" s="1"/>
  <c r="M5402" i="2" s="1"/>
  <c r="K5258" i="2"/>
  <c r="L5258" i="2" s="1"/>
  <c r="M5258" i="2" s="1"/>
  <c r="K5114" i="2"/>
  <c r="L5114" i="2" s="1"/>
  <c r="M5114" i="2" s="1"/>
  <c r="K4970" i="2"/>
  <c r="L4970" i="2" s="1"/>
  <c r="M4970" i="2" s="1"/>
  <c r="K5845" i="2"/>
  <c r="L5845" i="2" s="1"/>
  <c r="M5845" i="2" s="1"/>
  <c r="K5701" i="2"/>
  <c r="L5701" i="2" s="1"/>
  <c r="M5701" i="2" s="1"/>
  <c r="K5557" i="2"/>
  <c r="L5557" i="2" s="1"/>
  <c r="M5557" i="2" s="1"/>
  <c r="K5413" i="2"/>
  <c r="L5413" i="2" s="1"/>
  <c r="M5413" i="2" s="1"/>
  <c r="K5269" i="2"/>
  <c r="L5269" i="2" s="1"/>
  <c r="M5269" i="2" s="1"/>
  <c r="K5125" i="2"/>
  <c r="L5125" i="2" s="1"/>
  <c r="M5125" i="2" s="1"/>
  <c r="K4981" i="2"/>
  <c r="L4981" i="2" s="1"/>
  <c r="M4981" i="2" s="1"/>
  <c r="K5856" i="2"/>
  <c r="L5856" i="2" s="1"/>
  <c r="M5856" i="2" s="1"/>
  <c r="K5712" i="2"/>
  <c r="L5712" i="2" s="1"/>
  <c r="M5712" i="2" s="1"/>
  <c r="K5568" i="2"/>
  <c r="L5568" i="2" s="1"/>
  <c r="M5568" i="2" s="1"/>
  <c r="K5424" i="2"/>
  <c r="L5424" i="2" s="1"/>
  <c r="M5424" i="2" s="1"/>
  <c r="K5280" i="2"/>
  <c r="L5280" i="2" s="1"/>
  <c r="M5280" i="2" s="1"/>
  <c r="K5136" i="2"/>
  <c r="L5136" i="2" s="1"/>
  <c r="M5136" i="2" s="1"/>
  <c r="K4992" i="2"/>
  <c r="L4992" i="2" s="1"/>
  <c r="M4992" i="2" s="1"/>
  <c r="K5855" i="2"/>
  <c r="L5855" i="2" s="1"/>
  <c r="M5855" i="2" s="1"/>
  <c r="K5711" i="2"/>
  <c r="L5711" i="2" s="1"/>
  <c r="M5711" i="2" s="1"/>
  <c r="K5567" i="2"/>
  <c r="L5567" i="2" s="1"/>
  <c r="M5567" i="2" s="1"/>
  <c r="K5423" i="2"/>
  <c r="L5423" i="2" s="1"/>
  <c r="M5423" i="2" s="1"/>
  <c r="K5279" i="2"/>
  <c r="L5279" i="2" s="1"/>
  <c r="M5279" i="2" s="1"/>
  <c r="K5135" i="2"/>
  <c r="L5135" i="2" s="1"/>
  <c r="M5135" i="2" s="1"/>
  <c r="K4991" i="2"/>
  <c r="L4991" i="2" s="1"/>
  <c r="M4991" i="2" s="1"/>
  <c r="K5854" i="2"/>
  <c r="L5854" i="2" s="1"/>
  <c r="M5854" i="2" s="1"/>
  <c r="K5710" i="2"/>
  <c r="L5710" i="2" s="1"/>
  <c r="M5710" i="2" s="1"/>
  <c r="K5566" i="2"/>
  <c r="L5566" i="2" s="1"/>
  <c r="M5566" i="2" s="1"/>
  <c r="K5422" i="2"/>
  <c r="L5422" i="2" s="1"/>
  <c r="M5422" i="2" s="1"/>
  <c r="K5278" i="2"/>
  <c r="L5278" i="2" s="1"/>
  <c r="M5278" i="2" s="1"/>
  <c r="K5134" i="2"/>
  <c r="L5134" i="2" s="1"/>
  <c r="M5134" i="2" s="1"/>
  <c r="K4990" i="2"/>
  <c r="L4990" i="2" s="1"/>
  <c r="M4990" i="2" s="1"/>
  <c r="K5853" i="2"/>
  <c r="L5853" i="2" s="1"/>
  <c r="M5853" i="2" s="1"/>
  <c r="K5709" i="2"/>
  <c r="L5709" i="2" s="1"/>
  <c r="M5709" i="2" s="1"/>
  <c r="K5565" i="2"/>
  <c r="L5565" i="2" s="1"/>
  <c r="M5565" i="2" s="1"/>
  <c r="K5421" i="2"/>
  <c r="L5421" i="2" s="1"/>
  <c r="M5421" i="2" s="1"/>
  <c r="K5277" i="2"/>
  <c r="L5277" i="2" s="1"/>
  <c r="M5277" i="2" s="1"/>
  <c r="K5133" i="2"/>
  <c r="L5133" i="2" s="1"/>
  <c r="M5133" i="2" s="1"/>
  <c r="K4989" i="2"/>
  <c r="L4989" i="2" s="1"/>
  <c r="M4989" i="2" s="1"/>
  <c r="K5780" i="2"/>
  <c r="L5780" i="2" s="1"/>
  <c r="M5780" i="2" s="1"/>
  <c r="K5636" i="2"/>
  <c r="L5636" i="2" s="1"/>
  <c r="M5636" i="2" s="1"/>
  <c r="K5492" i="2"/>
  <c r="L5492" i="2" s="1"/>
  <c r="M5492" i="2" s="1"/>
  <c r="K5348" i="2"/>
  <c r="L5348" i="2" s="1"/>
  <c r="M5348" i="2" s="1"/>
  <c r="K5204" i="2"/>
  <c r="L5204" i="2" s="1"/>
  <c r="M5204" i="2" s="1"/>
  <c r="K5060" i="2"/>
  <c r="L5060" i="2" s="1"/>
  <c r="M5060" i="2" s="1"/>
  <c r="K4916" i="2"/>
  <c r="L4916" i="2" s="1"/>
  <c r="M4916" i="2" s="1"/>
  <c r="K5779" i="2"/>
  <c r="L5779" i="2" s="1"/>
  <c r="M5779" i="2" s="1"/>
  <c r="K5635" i="2"/>
  <c r="L5635" i="2" s="1"/>
  <c r="M5635" i="2" s="1"/>
  <c r="K5491" i="2"/>
  <c r="L5491" i="2" s="1"/>
  <c r="M5491" i="2" s="1"/>
  <c r="K5347" i="2"/>
  <c r="L5347" i="2" s="1"/>
  <c r="M5347" i="2" s="1"/>
  <c r="K5203" i="2"/>
  <c r="L5203" i="2" s="1"/>
  <c r="M5203" i="2" s="1"/>
  <c r="K5059" i="2"/>
  <c r="L5059" i="2" s="1"/>
  <c r="M5059" i="2" s="1"/>
  <c r="K4915" i="2"/>
  <c r="L4915" i="2" s="1"/>
  <c r="M4915" i="2" s="1"/>
  <c r="K5790" i="2"/>
  <c r="L5790" i="2" s="1"/>
  <c r="M5790" i="2" s="1"/>
  <c r="K5646" i="2"/>
  <c r="L5646" i="2" s="1"/>
  <c r="M5646" i="2" s="1"/>
  <c r="K5502" i="2"/>
  <c r="L5502" i="2" s="1"/>
  <c r="M5502" i="2" s="1"/>
  <c r="K5358" i="2"/>
  <c r="L5358" i="2" s="1"/>
  <c r="M5358" i="2" s="1"/>
  <c r="K5214" i="2"/>
  <c r="L5214" i="2" s="1"/>
  <c r="M5214" i="2" s="1"/>
  <c r="K5070" i="2"/>
  <c r="L5070" i="2" s="1"/>
  <c r="M5070" i="2" s="1"/>
  <c r="K4926" i="2"/>
  <c r="L4926" i="2" s="1"/>
  <c r="M4926" i="2" s="1"/>
  <c r="K5789" i="2"/>
  <c r="L5789" i="2" s="1"/>
  <c r="M5789" i="2" s="1"/>
  <c r="K5645" i="2"/>
  <c r="L5645" i="2" s="1"/>
  <c r="M5645" i="2" s="1"/>
  <c r="K5501" i="2"/>
  <c r="L5501" i="2" s="1"/>
  <c r="M5501" i="2" s="1"/>
  <c r="K5357" i="2"/>
  <c r="L5357" i="2" s="1"/>
  <c r="M5357" i="2" s="1"/>
  <c r="K5213" i="2"/>
  <c r="L5213" i="2" s="1"/>
  <c r="M5213" i="2" s="1"/>
  <c r="K5069" i="2"/>
  <c r="L5069" i="2" s="1"/>
  <c r="M5069" i="2" s="1"/>
  <c r="K4925" i="2"/>
  <c r="L4925" i="2" s="1"/>
  <c r="M4925" i="2" s="1"/>
  <c r="K5008" i="2"/>
  <c r="L5008" i="2" s="1"/>
  <c r="M5008" i="2" s="1"/>
  <c r="K4755" i="2"/>
  <c r="L4755" i="2" s="1"/>
  <c r="M4755" i="2" s="1"/>
  <c r="K4611" i="2"/>
  <c r="L4611" i="2" s="1"/>
  <c r="M4611" i="2" s="1"/>
  <c r="K4467" i="2"/>
  <c r="L4467" i="2" s="1"/>
  <c r="M4467" i="2" s="1"/>
  <c r="K4323" i="2"/>
  <c r="L4323" i="2" s="1"/>
  <c r="M4323" i="2" s="1"/>
  <c r="K4179" i="2"/>
  <c r="L4179" i="2" s="1"/>
  <c r="M4179" i="2" s="1"/>
  <c r="K5428" i="2"/>
  <c r="L5428" i="2" s="1"/>
  <c r="M5428" i="2" s="1"/>
  <c r="K4790" i="2"/>
  <c r="L4790" i="2" s="1"/>
  <c r="M4790" i="2" s="1"/>
  <c r="K4646" i="2"/>
  <c r="L4646" i="2" s="1"/>
  <c r="M4646" i="2" s="1"/>
  <c r="K4502" i="2"/>
  <c r="L4502" i="2" s="1"/>
  <c r="M4502" i="2" s="1"/>
  <c r="K4358" i="2"/>
  <c r="L4358" i="2" s="1"/>
  <c r="M4358" i="2" s="1"/>
  <c r="K4214" i="2"/>
  <c r="L4214" i="2" s="1"/>
  <c r="M4214" i="2" s="1"/>
  <c r="K4070" i="2"/>
  <c r="L4070" i="2" s="1"/>
  <c r="M4070" i="2" s="1"/>
  <c r="K5704" i="2"/>
  <c r="L5704" i="2" s="1"/>
  <c r="M5704" i="2" s="1"/>
  <c r="K4813" i="2"/>
  <c r="L4813" i="2" s="1"/>
  <c r="M4813" i="2" s="1"/>
  <c r="K4669" i="2"/>
  <c r="L4669" i="2" s="1"/>
  <c r="M4669" i="2" s="1"/>
  <c r="K4525" i="2"/>
  <c r="L4525" i="2" s="1"/>
  <c r="M4525" i="2" s="1"/>
  <c r="K4381" i="2"/>
  <c r="L4381" i="2" s="1"/>
  <c r="M4381" i="2" s="1"/>
  <c r="K4237" i="2"/>
  <c r="L4237" i="2" s="1"/>
  <c r="M4237" i="2" s="1"/>
  <c r="K4093" i="2"/>
  <c r="L4093" i="2" s="1"/>
  <c r="M4093" i="2" s="1"/>
  <c r="K5692" i="2"/>
  <c r="L5692" i="2" s="1"/>
  <c r="M5692" i="2" s="1"/>
  <c r="K4812" i="2"/>
  <c r="L4812" i="2" s="1"/>
  <c r="M4812" i="2" s="1"/>
  <c r="K4668" i="2"/>
  <c r="L4668" i="2" s="1"/>
  <c r="M4668" i="2" s="1"/>
  <c r="K4524" i="2"/>
  <c r="L4524" i="2" s="1"/>
  <c r="M4524" i="2" s="1"/>
  <c r="K4380" i="2"/>
  <c r="L4380" i="2" s="1"/>
  <c r="M4380" i="2" s="1"/>
  <c r="K5811" i="2"/>
  <c r="L5811" i="2" s="1"/>
  <c r="M5811" i="2" s="1"/>
  <c r="K5655" i="2"/>
  <c r="L5655" i="2" s="1"/>
  <c r="M5655" i="2" s="1"/>
  <c r="K5511" i="2"/>
  <c r="L5511" i="2" s="1"/>
  <c r="M5511" i="2" s="1"/>
  <c r="K5367" i="2"/>
  <c r="L5367" i="2" s="1"/>
  <c r="M5367" i="2" s="1"/>
  <c r="K5223" i="2"/>
  <c r="L5223" i="2" s="1"/>
  <c r="M5223" i="2" s="1"/>
  <c r="K5079" i="2"/>
  <c r="L5079" i="2" s="1"/>
  <c r="M5079" i="2" s="1"/>
  <c r="K5822" i="2"/>
  <c r="L5822" i="2" s="1"/>
  <c r="M5822" i="2" s="1"/>
  <c r="K5678" i="2"/>
  <c r="L5678" i="2" s="1"/>
  <c r="M5678" i="2" s="1"/>
  <c r="K5534" i="2"/>
  <c r="L5534" i="2" s="1"/>
  <c r="M5534" i="2" s="1"/>
  <c r="K5390" i="2"/>
  <c r="L5390" i="2" s="1"/>
  <c r="M5390" i="2" s="1"/>
  <c r="K5246" i="2"/>
  <c r="L5246" i="2" s="1"/>
  <c r="M5246" i="2" s="1"/>
  <c r="K5102" i="2"/>
  <c r="L5102" i="2" s="1"/>
  <c r="M5102" i="2" s="1"/>
  <c r="K4958" i="2"/>
  <c r="L4958" i="2" s="1"/>
  <c r="M4958" i="2" s="1"/>
  <c r="K5833" i="2"/>
  <c r="L5833" i="2" s="1"/>
  <c r="M5833" i="2" s="1"/>
  <c r="K5689" i="2"/>
  <c r="L5689" i="2" s="1"/>
  <c r="M5689" i="2" s="1"/>
  <c r="K5545" i="2"/>
  <c r="L5545" i="2" s="1"/>
  <c r="M5545" i="2" s="1"/>
  <c r="K5401" i="2"/>
  <c r="L5401" i="2" s="1"/>
  <c r="M5401" i="2" s="1"/>
  <c r="K5257" i="2"/>
  <c r="L5257" i="2" s="1"/>
  <c r="M5257" i="2" s="1"/>
  <c r="K5113" i="2"/>
  <c r="L5113" i="2" s="1"/>
  <c r="M5113" i="2" s="1"/>
  <c r="K4969" i="2"/>
  <c r="L4969" i="2" s="1"/>
  <c r="M4969" i="2" s="1"/>
  <c r="K5844" i="2"/>
  <c r="L5844" i="2" s="1"/>
  <c r="M5844" i="2" s="1"/>
  <c r="K5700" i="2"/>
  <c r="L5700" i="2" s="1"/>
  <c r="M5700" i="2" s="1"/>
  <c r="K5556" i="2"/>
  <c r="L5556" i="2" s="1"/>
  <c r="M5556" i="2" s="1"/>
  <c r="K5412" i="2"/>
  <c r="L5412" i="2" s="1"/>
  <c r="M5412" i="2" s="1"/>
  <c r="K5268" i="2"/>
  <c r="L5268" i="2" s="1"/>
  <c r="M5268" i="2" s="1"/>
  <c r="K5124" i="2"/>
  <c r="L5124" i="2" s="1"/>
  <c r="M5124" i="2" s="1"/>
  <c r="K4980" i="2"/>
  <c r="L4980" i="2" s="1"/>
  <c r="M4980" i="2" s="1"/>
  <c r="K5843" i="2"/>
  <c r="L5843" i="2" s="1"/>
  <c r="M5843" i="2" s="1"/>
  <c r="K5699" i="2"/>
  <c r="L5699" i="2" s="1"/>
  <c r="M5699" i="2" s="1"/>
  <c r="K5555" i="2"/>
  <c r="L5555" i="2" s="1"/>
  <c r="M5555" i="2" s="1"/>
  <c r="K5411" i="2"/>
  <c r="L5411" i="2" s="1"/>
  <c r="M5411" i="2" s="1"/>
  <c r="K5267" i="2"/>
  <c r="L5267" i="2" s="1"/>
  <c r="M5267" i="2" s="1"/>
  <c r="K5123" i="2"/>
  <c r="L5123" i="2" s="1"/>
  <c r="M5123" i="2" s="1"/>
  <c r="K4979" i="2"/>
  <c r="L4979" i="2" s="1"/>
  <c r="M4979" i="2" s="1"/>
  <c r="K5842" i="2"/>
  <c r="L5842" i="2" s="1"/>
  <c r="M5842" i="2" s="1"/>
  <c r="K5698" i="2"/>
  <c r="L5698" i="2" s="1"/>
  <c r="M5698" i="2" s="1"/>
  <c r="K5554" i="2"/>
  <c r="L5554" i="2" s="1"/>
  <c r="M5554" i="2" s="1"/>
  <c r="K5410" i="2"/>
  <c r="L5410" i="2" s="1"/>
  <c r="M5410" i="2" s="1"/>
  <c r="K5266" i="2"/>
  <c r="L5266" i="2" s="1"/>
  <c r="M5266" i="2" s="1"/>
  <c r="K5122" i="2"/>
  <c r="L5122" i="2" s="1"/>
  <c r="M5122" i="2" s="1"/>
  <c r="K4978" i="2"/>
  <c r="L4978" i="2" s="1"/>
  <c r="M4978" i="2" s="1"/>
  <c r="K5841" i="2"/>
  <c r="L5841" i="2" s="1"/>
  <c r="M5841" i="2" s="1"/>
  <c r="K5697" i="2"/>
  <c r="L5697" i="2" s="1"/>
  <c r="M5697" i="2" s="1"/>
  <c r="K5553" i="2"/>
  <c r="L5553" i="2" s="1"/>
  <c r="M5553" i="2" s="1"/>
  <c r="K5409" i="2"/>
  <c r="L5409" i="2" s="1"/>
  <c r="M5409" i="2" s="1"/>
  <c r="K5265" i="2"/>
  <c r="L5265" i="2" s="1"/>
  <c r="M5265" i="2" s="1"/>
  <c r="K5121" i="2"/>
  <c r="L5121" i="2" s="1"/>
  <c r="M5121" i="2" s="1"/>
  <c r="K4977" i="2"/>
  <c r="L4977" i="2" s="1"/>
  <c r="M4977" i="2" s="1"/>
  <c r="K5768" i="2"/>
  <c r="L5768" i="2" s="1"/>
  <c r="M5768" i="2" s="1"/>
  <c r="K5624" i="2"/>
  <c r="L5624" i="2" s="1"/>
  <c r="M5624" i="2" s="1"/>
  <c r="K5480" i="2"/>
  <c r="L5480" i="2" s="1"/>
  <c r="M5480" i="2" s="1"/>
  <c r="K5336" i="2"/>
  <c r="L5336" i="2" s="1"/>
  <c r="M5336" i="2" s="1"/>
  <c r="K5192" i="2"/>
  <c r="L5192" i="2" s="1"/>
  <c r="M5192" i="2" s="1"/>
  <c r="K5048" i="2"/>
  <c r="L5048" i="2" s="1"/>
  <c r="M5048" i="2" s="1"/>
  <c r="K4904" i="2"/>
  <c r="L4904" i="2" s="1"/>
  <c r="M4904" i="2" s="1"/>
  <c r="K5767" i="2"/>
  <c r="L5767" i="2" s="1"/>
  <c r="M5767" i="2" s="1"/>
  <c r="K5623" i="2"/>
  <c r="L5623" i="2" s="1"/>
  <c r="M5623" i="2" s="1"/>
  <c r="K5479" i="2"/>
  <c r="L5479" i="2" s="1"/>
  <c r="M5479" i="2" s="1"/>
  <c r="K5335" i="2"/>
  <c r="L5335" i="2" s="1"/>
  <c r="M5335" i="2" s="1"/>
  <c r="K5191" i="2"/>
  <c r="L5191" i="2" s="1"/>
  <c r="M5191" i="2" s="1"/>
  <c r="K5047" i="2"/>
  <c r="L5047" i="2" s="1"/>
  <c r="M5047" i="2" s="1"/>
  <c r="K4903" i="2"/>
  <c r="L4903" i="2" s="1"/>
  <c r="M4903" i="2" s="1"/>
  <c r="K5778" i="2"/>
  <c r="L5778" i="2" s="1"/>
  <c r="M5778" i="2" s="1"/>
  <c r="K5634" i="2"/>
  <c r="L5634" i="2" s="1"/>
  <c r="M5634" i="2" s="1"/>
  <c r="K5490" i="2"/>
  <c r="L5490" i="2" s="1"/>
  <c r="M5490" i="2" s="1"/>
  <c r="K5346" i="2"/>
  <c r="L5346" i="2" s="1"/>
  <c r="M5346" i="2" s="1"/>
  <c r="K5202" i="2"/>
  <c r="L5202" i="2" s="1"/>
  <c r="M5202" i="2" s="1"/>
  <c r="K5058" i="2"/>
  <c r="L5058" i="2" s="1"/>
  <c r="M5058" i="2" s="1"/>
  <c r="K4914" i="2"/>
  <c r="L4914" i="2" s="1"/>
  <c r="M4914" i="2" s="1"/>
  <c r="K5777" i="2"/>
  <c r="L5777" i="2" s="1"/>
  <c r="M5777" i="2" s="1"/>
  <c r="K5633" i="2"/>
  <c r="L5633" i="2" s="1"/>
  <c r="M5633" i="2" s="1"/>
  <c r="K5489" i="2"/>
  <c r="L5489" i="2" s="1"/>
  <c r="M5489" i="2" s="1"/>
  <c r="K5345" i="2"/>
  <c r="L5345" i="2" s="1"/>
  <c r="M5345" i="2" s="1"/>
  <c r="K5201" i="2"/>
  <c r="L5201" i="2" s="1"/>
  <c r="M5201" i="2" s="1"/>
  <c r="K5057" i="2"/>
  <c r="L5057" i="2" s="1"/>
  <c r="M5057" i="2" s="1"/>
  <c r="K4913" i="2"/>
  <c r="L4913" i="2" s="1"/>
  <c r="M4913" i="2" s="1"/>
  <c r="K4936" i="2"/>
  <c r="L4936" i="2" s="1"/>
  <c r="M4936" i="2" s="1"/>
  <c r="K4743" i="2"/>
  <c r="L4743" i="2" s="1"/>
  <c r="M4743" i="2" s="1"/>
  <c r="K4599" i="2"/>
  <c r="L4599" i="2" s="1"/>
  <c r="M4599" i="2" s="1"/>
  <c r="K4455" i="2"/>
  <c r="L4455" i="2" s="1"/>
  <c r="M4455" i="2" s="1"/>
  <c r="K4311" i="2"/>
  <c r="L4311" i="2" s="1"/>
  <c r="M4311" i="2" s="1"/>
  <c r="K4167" i="2"/>
  <c r="L4167" i="2" s="1"/>
  <c r="M4167" i="2" s="1"/>
  <c r="K5284" i="2"/>
  <c r="L5284" i="2" s="1"/>
  <c r="M5284" i="2" s="1"/>
  <c r="K4778" i="2"/>
  <c r="L4778" i="2" s="1"/>
  <c r="M4778" i="2" s="1"/>
  <c r="K4634" i="2"/>
  <c r="L4634" i="2" s="1"/>
  <c r="M4634" i="2" s="1"/>
  <c r="K4490" i="2"/>
  <c r="L4490" i="2" s="1"/>
  <c r="M4490" i="2" s="1"/>
  <c r="K4346" i="2"/>
  <c r="L4346" i="2" s="1"/>
  <c r="M4346" i="2" s="1"/>
  <c r="K4202" i="2"/>
  <c r="L4202" i="2" s="1"/>
  <c r="M4202" i="2" s="1"/>
  <c r="K4058" i="2"/>
  <c r="L4058" i="2" s="1"/>
  <c r="M4058" i="2" s="1"/>
  <c r="K5799" i="2"/>
  <c r="L5799" i="2" s="1"/>
  <c r="M5799" i="2" s="1"/>
  <c r="K5643" i="2"/>
  <c r="L5643" i="2" s="1"/>
  <c r="M5643" i="2" s="1"/>
  <c r="K5499" i="2"/>
  <c r="L5499" i="2" s="1"/>
  <c r="M5499" i="2" s="1"/>
  <c r="K5355" i="2"/>
  <c r="L5355" i="2" s="1"/>
  <c r="M5355" i="2" s="1"/>
  <c r="K5211" i="2"/>
  <c r="L5211" i="2" s="1"/>
  <c r="M5211" i="2" s="1"/>
  <c r="K5067" i="2"/>
  <c r="L5067" i="2" s="1"/>
  <c r="M5067" i="2" s="1"/>
  <c r="K5810" i="2"/>
  <c r="L5810" i="2" s="1"/>
  <c r="M5810" i="2" s="1"/>
  <c r="K5666" i="2"/>
  <c r="L5666" i="2" s="1"/>
  <c r="M5666" i="2" s="1"/>
  <c r="K5522" i="2"/>
  <c r="L5522" i="2" s="1"/>
  <c r="M5522" i="2" s="1"/>
  <c r="K5378" i="2"/>
  <c r="L5378" i="2" s="1"/>
  <c r="M5378" i="2" s="1"/>
  <c r="K5234" i="2"/>
  <c r="L5234" i="2" s="1"/>
  <c r="M5234" i="2" s="1"/>
  <c r="K5090" i="2"/>
  <c r="L5090" i="2" s="1"/>
  <c r="M5090" i="2" s="1"/>
  <c r="K4946" i="2"/>
  <c r="L4946" i="2" s="1"/>
  <c r="M4946" i="2" s="1"/>
  <c r="K5821" i="2"/>
  <c r="L5821" i="2" s="1"/>
  <c r="M5821" i="2" s="1"/>
  <c r="K5677" i="2"/>
  <c r="L5677" i="2" s="1"/>
  <c r="M5677" i="2" s="1"/>
  <c r="K5533" i="2"/>
  <c r="L5533" i="2" s="1"/>
  <c r="M5533" i="2" s="1"/>
  <c r="K5389" i="2"/>
  <c r="L5389" i="2" s="1"/>
  <c r="M5389" i="2" s="1"/>
  <c r="K5245" i="2"/>
  <c r="L5245" i="2" s="1"/>
  <c r="M5245" i="2" s="1"/>
  <c r="K5101" i="2"/>
  <c r="L5101" i="2" s="1"/>
  <c r="M5101" i="2" s="1"/>
  <c r="K4957" i="2"/>
  <c r="L4957" i="2" s="1"/>
  <c r="M4957" i="2" s="1"/>
  <c r="K5832" i="2"/>
  <c r="L5832" i="2" s="1"/>
  <c r="M5832" i="2" s="1"/>
  <c r="K5688" i="2"/>
  <c r="L5688" i="2" s="1"/>
  <c r="M5688" i="2" s="1"/>
  <c r="K5544" i="2"/>
  <c r="L5544" i="2" s="1"/>
  <c r="M5544" i="2" s="1"/>
  <c r="K5400" i="2"/>
  <c r="L5400" i="2" s="1"/>
  <c r="M5400" i="2" s="1"/>
  <c r="K5256" i="2"/>
  <c r="L5256" i="2" s="1"/>
  <c r="M5256" i="2" s="1"/>
  <c r="K5112" i="2"/>
  <c r="L5112" i="2" s="1"/>
  <c r="M5112" i="2" s="1"/>
  <c r="K4968" i="2"/>
  <c r="L4968" i="2" s="1"/>
  <c r="M4968" i="2" s="1"/>
  <c r="K5831" i="2"/>
  <c r="L5831" i="2" s="1"/>
  <c r="M5831" i="2" s="1"/>
  <c r="K5687" i="2"/>
  <c r="L5687" i="2" s="1"/>
  <c r="M5687" i="2" s="1"/>
  <c r="K5543" i="2"/>
  <c r="L5543" i="2" s="1"/>
  <c r="M5543" i="2" s="1"/>
  <c r="K5399" i="2"/>
  <c r="L5399" i="2" s="1"/>
  <c r="M5399" i="2" s="1"/>
  <c r="K5255" i="2"/>
  <c r="L5255" i="2" s="1"/>
  <c r="M5255" i="2" s="1"/>
  <c r="K5111" i="2"/>
  <c r="L5111" i="2" s="1"/>
  <c r="M5111" i="2" s="1"/>
  <c r="K4967" i="2"/>
  <c r="L4967" i="2" s="1"/>
  <c r="M4967" i="2" s="1"/>
  <c r="K5830" i="2"/>
  <c r="L5830" i="2" s="1"/>
  <c r="M5830" i="2" s="1"/>
  <c r="K5686" i="2"/>
  <c r="L5686" i="2" s="1"/>
  <c r="M5686" i="2" s="1"/>
  <c r="K5542" i="2"/>
  <c r="L5542" i="2" s="1"/>
  <c r="M5542" i="2" s="1"/>
  <c r="K5398" i="2"/>
  <c r="L5398" i="2" s="1"/>
  <c r="M5398" i="2" s="1"/>
  <c r="K5254" i="2"/>
  <c r="L5254" i="2" s="1"/>
  <c r="M5254" i="2" s="1"/>
  <c r="K5110" i="2"/>
  <c r="L5110" i="2" s="1"/>
  <c r="M5110" i="2" s="1"/>
  <c r="K4966" i="2"/>
  <c r="L4966" i="2" s="1"/>
  <c r="M4966" i="2" s="1"/>
  <c r="K5829" i="2"/>
  <c r="L5829" i="2" s="1"/>
  <c r="M5829" i="2" s="1"/>
  <c r="K5685" i="2"/>
  <c r="L5685" i="2" s="1"/>
  <c r="M5685" i="2" s="1"/>
  <c r="K5541" i="2"/>
  <c r="L5541" i="2" s="1"/>
  <c r="M5541" i="2" s="1"/>
  <c r="K5397" i="2"/>
  <c r="L5397" i="2" s="1"/>
  <c r="M5397" i="2" s="1"/>
  <c r="K5253" i="2"/>
  <c r="L5253" i="2" s="1"/>
  <c r="M5253" i="2" s="1"/>
  <c r="K5109" i="2"/>
  <c r="L5109" i="2" s="1"/>
  <c r="M5109" i="2" s="1"/>
  <c r="K4965" i="2"/>
  <c r="L4965" i="2" s="1"/>
  <c r="M4965" i="2" s="1"/>
  <c r="K5756" i="2"/>
  <c r="L5756" i="2" s="1"/>
  <c r="M5756" i="2" s="1"/>
  <c r="K5612" i="2"/>
  <c r="L5612" i="2" s="1"/>
  <c r="M5612" i="2" s="1"/>
  <c r="K5468" i="2"/>
  <c r="L5468" i="2" s="1"/>
  <c r="M5468" i="2" s="1"/>
  <c r="K5324" i="2"/>
  <c r="L5324" i="2" s="1"/>
  <c r="M5324" i="2" s="1"/>
  <c r="K5180" i="2"/>
  <c r="L5180" i="2" s="1"/>
  <c r="M5180" i="2" s="1"/>
  <c r="K5036" i="2"/>
  <c r="L5036" i="2" s="1"/>
  <c r="M5036" i="2" s="1"/>
  <c r="K4892" i="2"/>
  <c r="L4892" i="2" s="1"/>
  <c r="M4892" i="2" s="1"/>
  <c r="K5755" i="2"/>
  <c r="L5755" i="2" s="1"/>
  <c r="M5755" i="2" s="1"/>
  <c r="K5611" i="2"/>
  <c r="L5611" i="2" s="1"/>
  <c r="M5611" i="2" s="1"/>
  <c r="K5467" i="2"/>
  <c r="L5467" i="2" s="1"/>
  <c r="M5467" i="2" s="1"/>
  <c r="K5323" i="2"/>
  <c r="L5323" i="2" s="1"/>
  <c r="M5323" i="2" s="1"/>
  <c r="K5179" i="2"/>
  <c r="L5179" i="2" s="1"/>
  <c r="M5179" i="2" s="1"/>
  <c r="K5035" i="2"/>
  <c r="L5035" i="2" s="1"/>
  <c r="M5035" i="2" s="1"/>
  <c r="K4891" i="2"/>
  <c r="L4891" i="2" s="1"/>
  <c r="M4891" i="2" s="1"/>
  <c r="K5766" i="2"/>
  <c r="L5766" i="2" s="1"/>
  <c r="M5766" i="2" s="1"/>
  <c r="K5622" i="2"/>
  <c r="L5622" i="2" s="1"/>
  <c r="M5622" i="2" s="1"/>
  <c r="K5478" i="2"/>
  <c r="L5478" i="2" s="1"/>
  <c r="M5478" i="2" s="1"/>
  <c r="K5334" i="2"/>
  <c r="L5334" i="2" s="1"/>
  <c r="M5334" i="2" s="1"/>
  <c r="K5190" i="2"/>
  <c r="L5190" i="2" s="1"/>
  <c r="M5190" i="2" s="1"/>
  <c r="K5046" i="2"/>
  <c r="L5046" i="2" s="1"/>
  <c r="M5046" i="2" s="1"/>
  <c r="K4902" i="2"/>
  <c r="L4902" i="2" s="1"/>
  <c r="M4902" i="2" s="1"/>
  <c r="K5765" i="2"/>
  <c r="L5765" i="2" s="1"/>
  <c r="M5765" i="2" s="1"/>
  <c r="K5621" i="2"/>
  <c r="L5621" i="2" s="1"/>
  <c r="M5621" i="2" s="1"/>
  <c r="K5477" i="2"/>
  <c r="L5477" i="2" s="1"/>
  <c r="M5477" i="2" s="1"/>
  <c r="K5333" i="2"/>
  <c r="L5333" i="2" s="1"/>
  <c r="M5333" i="2" s="1"/>
  <c r="K5189" i="2"/>
  <c r="L5189" i="2" s="1"/>
  <c r="M5189" i="2" s="1"/>
  <c r="K5045" i="2"/>
  <c r="L5045" i="2" s="1"/>
  <c r="M5045" i="2" s="1"/>
  <c r="K4901" i="2"/>
  <c r="L4901" i="2" s="1"/>
  <c r="M4901" i="2" s="1"/>
  <c r="K4888" i="2"/>
  <c r="L4888" i="2" s="1"/>
  <c r="M4888" i="2" s="1"/>
  <c r="K4731" i="2"/>
  <c r="L4731" i="2" s="1"/>
  <c r="M4731" i="2" s="1"/>
  <c r="K4587" i="2"/>
  <c r="L4587" i="2" s="1"/>
  <c r="M4587" i="2" s="1"/>
  <c r="K4443" i="2"/>
  <c r="L4443" i="2" s="1"/>
  <c r="M4443" i="2" s="1"/>
  <c r="K4299" i="2"/>
  <c r="L4299" i="2" s="1"/>
  <c r="M4299" i="2" s="1"/>
  <c r="K4155" i="2"/>
  <c r="L4155" i="2" s="1"/>
  <c r="M4155" i="2" s="1"/>
  <c r="K5140" i="2"/>
  <c r="L5140" i="2" s="1"/>
  <c r="M5140" i="2" s="1"/>
  <c r="K4766" i="2"/>
  <c r="L4766" i="2" s="1"/>
  <c r="M4766" i="2" s="1"/>
  <c r="K4622" i="2"/>
  <c r="L4622" i="2" s="1"/>
  <c r="M4622" i="2" s="1"/>
  <c r="K4478" i="2"/>
  <c r="L4478" i="2" s="1"/>
  <c r="M4478" i="2" s="1"/>
  <c r="K4334" i="2"/>
  <c r="L4334" i="2" s="1"/>
  <c r="M4334" i="2" s="1"/>
  <c r="K4190" i="2"/>
  <c r="L4190" i="2" s="1"/>
  <c r="M4190" i="2" s="1"/>
  <c r="K4046" i="2"/>
  <c r="L4046" i="2" s="1"/>
  <c r="M4046" i="2" s="1"/>
  <c r="K5416" i="2"/>
  <c r="L5416" i="2" s="1"/>
  <c r="M5416" i="2" s="1"/>
  <c r="K4789" i="2"/>
  <c r="L4789" i="2" s="1"/>
  <c r="M4789" i="2" s="1"/>
  <c r="K4645" i="2"/>
  <c r="L4645" i="2" s="1"/>
  <c r="M4645" i="2" s="1"/>
  <c r="K4501" i="2"/>
  <c r="L4501" i="2" s="1"/>
  <c r="M4501" i="2" s="1"/>
  <c r="K4357" i="2"/>
  <c r="L4357" i="2" s="1"/>
  <c r="M4357" i="2" s="1"/>
  <c r="K4213" i="2"/>
  <c r="L4213" i="2" s="1"/>
  <c r="M4213" i="2" s="1"/>
  <c r="K4069" i="2"/>
  <c r="L4069" i="2" s="1"/>
  <c r="M4069" i="2" s="1"/>
  <c r="K5404" i="2"/>
  <c r="L5404" i="2" s="1"/>
  <c r="M5404" i="2" s="1"/>
  <c r="K4788" i="2"/>
  <c r="L4788" i="2" s="1"/>
  <c r="M4788" i="2" s="1"/>
  <c r="K4644" i="2"/>
  <c r="L4644" i="2" s="1"/>
  <c r="M4644" i="2" s="1"/>
  <c r="K4500" i="2"/>
  <c r="L4500" i="2" s="1"/>
  <c r="M4500" i="2" s="1"/>
  <c r="K4356" i="2"/>
  <c r="L4356" i="2" s="1"/>
  <c r="M4356" i="2" s="1"/>
  <c r="K5787" i="2"/>
  <c r="L5787" i="2" s="1"/>
  <c r="M5787" i="2" s="1"/>
  <c r="K5631" i="2"/>
  <c r="L5631" i="2" s="1"/>
  <c r="M5631" i="2" s="1"/>
  <c r="K5487" i="2"/>
  <c r="L5487" i="2" s="1"/>
  <c r="M5487" i="2" s="1"/>
  <c r="K5343" i="2"/>
  <c r="L5343" i="2" s="1"/>
  <c r="M5343" i="2" s="1"/>
  <c r="K5199" i="2"/>
  <c r="L5199" i="2" s="1"/>
  <c r="M5199" i="2" s="1"/>
  <c r="K5055" i="2"/>
  <c r="L5055" i="2" s="1"/>
  <c r="M5055" i="2" s="1"/>
  <c r="K5798" i="2"/>
  <c r="L5798" i="2" s="1"/>
  <c r="M5798" i="2" s="1"/>
  <c r="K5654" i="2"/>
  <c r="L5654" i="2" s="1"/>
  <c r="M5654" i="2" s="1"/>
  <c r="K5510" i="2"/>
  <c r="L5510" i="2" s="1"/>
  <c r="M5510" i="2" s="1"/>
  <c r="K5366" i="2"/>
  <c r="L5366" i="2" s="1"/>
  <c r="M5366" i="2" s="1"/>
  <c r="K5222" i="2"/>
  <c r="L5222" i="2" s="1"/>
  <c r="M5222" i="2" s="1"/>
  <c r="K5078" i="2"/>
  <c r="L5078" i="2" s="1"/>
  <c r="M5078" i="2" s="1"/>
  <c r="K4934" i="2"/>
  <c r="L4934" i="2" s="1"/>
  <c r="M4934" i="2" s="1"/>
  <c r="K5809" i="2"/>
  <c r="L5809" i="2" s="1"/>
  <c r="M5809" i="2" s="1"/>
  <c r="K5665" i="2"/>
  <c r="L5665" i="2" s="1"/>
  <c r="M5665" i="2" s="1"/>
  <c r="K5521" i="2"/>
  <c r="L5521" i="2" s="1"/>
  <c r="M5521" i="2" s="1"/>
  <c r="K5377" i="2"/>
  <c r="L5377" i="2" s="1"/>
  <c r="M5377" i="2" s="1"/>
  <c r="K5233" i="2"/>
  <c r="L5233" i="2" s="1"/>
  <c r="M5233" i="2" s="1"/>
  <c r="K5089" i="2"/>
  <c r="L5089" i="2" s="1"/>
  <c r="M5089" i="2" s="1"/>
  <c r="K4945" i="2"/>
  <c r="L4945" i="2" s="1"/>
  <c r="M4945" i="2" s="1"/>
  <c r="K5820" i="2"/>
  <c r="L5820" i="2" s="1"/>
  <c r="M5820" i="2" s="1"/>
  <c r="K5676" i="2"/>
  <c r="L5676" i="2" s="1"/>
  <c r="M5676" i="2" s="1"/>
  <c r="K5532" i="2"/>
  <c r="L5532" i="2" s="1"/>
  <c r="M5532" i="2" s="1"/>
  <c r="K5388" i="2"/>
  <c r="L5388" i="2" s="1"/>
  <c r="M5388" i="2" s="1"/>
  <c r="K5244" i="2"/>
  <c r="L5244" i="2" s="1"/>
  <c r="M5244" i="2" s="1"/>
  <c r="K5100" i="2"/>
  <c r="L5100" i="2" s="1"/>
  <c r="M5100" i="2" s="1"/>
  <c r="K4956" i="2"/>
  <c r="L4956" i="2" s="1"/>
  <c r="M4956" i="2" s="1"/>
  <c r="K5819" i="2"/>
  <c r="L5819" i="2" s="1"/>
  <c r="M5819" i="2" s="1"/>
  <c r="K5675" i="2"/>
  <c r="L5675" i="2" s="1"/>
  <c r="M5675" i="2" s="1"/>
  <c r="K5531" i="2"/>
  <c r="L5531" i="2" s="1"/>
  <c r="M5531" i="2" s="1"/>
  <c r="K5387" i="2"/>
  <c r="L5387" i="2" s="1"/>
  <c r="M5387" i="2" s="1"/>
  <c r="K5243" i="2"/>
  <c r="L5243" i="2" s="1"/>
  <c r="M5243" i="2" s="1"/>
  <c r="K5099" i="2"/>
  <c r="L5099" i="2" s="1"/>
  <c r="M5099" i="2" s="1"/>
  <c r="K4955" i="2"/>
  <c r="L4955" i="2" s="1"/>
  <c r="M4955" i="2" s="1"/>
  <c r="K5818" i="2"/>
  <c r="L5818" i="2" s="1"/>
  <c r="M5818" i="2" s="1"/>
  <c r="K5674" i="2"/>
  <c r="L5674" i="2" s="1"/>
  <c r="M5674" i="2" s="1"/>
  <c r="K5530" i="2"/>
  <c r="L5530" i="2" s="1"/>
  <c r="M5530" i="2" s="1"/>
  <c r="K5386" i="2"/>
  <c r="L5386" i="2" s="1"/>
  <c r="M5386" i="2" s="1"/>
  <c r="K5242" i="2"/>
  <c r="L5242" i="2" s="1"/>
  <c r="M5242" i="2" s="1"/>
  <c r="K5098" i="2"/>
  <c r="L5098" i="2" s="1"/>
  <c r="M5098" i="2" s="1"/>
  <c r="K4954" i="2"/>
  <c r="L4954" i="2" s="1"/>
  <c r="M4954" i="2" s="1"/>
  <c r="K5817" i="2"/>
  <c r="L5817" i="2" s="1"/>
  <c r="M5817" i="2" s="1"/>
  <c r="K5673" i="2"/>
  <c r="L5673" i="2" s="1"/>
  <c r="M5673" i="2" s="1"/>
  <c r="K5529" i="2"/>
  <c r="L5529" i="2" s="1"/>
  <c r="M5529" i="2" s="1"/>
  <c r="K5385" i="2"/>
  <c r="L5385" i="2" s="1"/>
  <c r="M5385" i="2" s="1"/>
  <c r="K5241" i="2"/>
  <c r="L5241" i="2" s="1"/>
  <c r="M5241" i="2" s="1"/>
  <c r="K5097" i="2"/>
  <c r="L5097" i="2" s="1"/>
  <c r="M5097" i="2" s="1"/>
  <c r="K4953" i="2"/>
  <c r="L4953" i="2" s="1"/>
  <c r="M4953" i="2" s="1"/>
  <c r="K5744" i="2"/>
  <c r="L5744" i="2" s="1"/>
  <c r="M5744" i="2" s="1"/>
  <c r="K5600" i="2"/>
  <c r="L5600" i="2" s="1"/>
  <c r="M5600" i="2" s="1"/>
  <c r="K5456" i="2"/>
  <c r="L5456" i="2" s="1"/>
  <c r="M5456" i="2" s="1"/>
  <c r="K5312" i="2"/>
  <c r="L5312" i="2" s="1"/>
  <c r="M5312" i="2" s="1"/>
  <c r="K5168" i="2"/>
  <c r="L5168" i="2" s="1"/>
  <c r="M5168" i="2" s="1"/>
  <c r="K5024" i="2"/>
  <c r="L5024" i="2" s="1"/>
  <c r="M5024" i="2" s="1"/>
  <c r="K4880" i="2"/>
  <c r="L4880" i="2" s="1"/>
  <c r="M4880" i="2" s="1"/>
  <c r="K5743" i="2"/>
  <c r="L5743" i="2" s="1"/>
  <c r="M5743" i="2" s="1"/>
  <c r="K5599" i="2"/>
  <c r="L5599" i="2" s="1"/>
  <c r="M5599" i="2" s="1"/>
  <c r="K5455" i="2"/>
  <c r="L5455" i="2" s="1"/>
  <c r="M5455" i="2" s="1"/>
  <c r="K5311" i="2"/>
  <c r="L5311" i="2" s="1"/>
  <c r="M5311" i="2" s="1"/>
  <c r="K5167" i="2"/>
  <c r="L5167" i="2" s="1"/>
  <c r="M5167" i="2" s="1"/>
  <c r="K5023" i="2"/>
  <c r="L5023" i="2" s="1"/>
  <c r="M5023" i="2" s="1"/>
  <c r="K4879" i="2"/>
  <c r="L4879" i="2" s="1"/>
  <c r="M4879" i="2" s="1"/>
  <c r="K5754" i="2"/>
  <c r="L5754" i="2" s="1"/>
  <c r="M5754" i="2" s="1"/>
  <c r="K5610" i="2"/>
  <c r="L5610" i="2" s="1"/>
  <c r="M5610" i="2" s="1"/>
  <c r="K5466" i="2"/>
  <c r="L5466" i="2" s="1"/>
  <c r="M5466" i="2" s="1"/>
  <c r="K5322" i="2"/>
  <c r="L5322" i="2" s="1"/>
  <c r="M5322" i="2" s="1"/>
  <c r="K5178" i="2"/>
  <c r="L5178" i="2" s="1"/>
  <c r="M5178" i="2" s="1"/>
  <c r="K5034" i="2"/>
  <c r="L5034" i="2" s="1"/>
  <c r="M5034" i="2" s="1"/>
  <c r="K4890" i="2"/>
  <c r="L4890" i="2" s="1"/>
  <c r="M4890" i="2" s="1"/>
  <c r="K5753" i="2"/>
  <c r="L5753" i="2" s="1"/>
  <c r="M5753" i="2" s="1"/>
  <c r="K5609" i="2"/>
  <c r="L5609" i="2" s="1"/>
  <c r="M5609" i="2" s="1"/>
  <c r="K5465" i="2"/>
  <c r="L5465" i="2" s="1"/>
  <c r="M5465" i="2" s="1"/>
  <c r="K5321" i="2"/>
  <c r="L5321" i="2" s="1"/>
  <c r="M5321" i="2" s="1"/>
  <c r="K5177" i="2"/>
  <c r="L5177" i="2" s="1"/>
  <c r="M5177" i="2" s="1"/>
  <c r="K5033" i="2"/>
  <c r="L5033" i="2" s="1"/>
  <c r="M5033" i="2" s="1"/>
  <c r="K4889" i="2"/>
  <c r="L4889" i="2" s="1"/>
  <c r="M4889" i="2" s="1"/>
  <c r="K4863" i="2"/>
  <c r="L4863" i="2" s="1"/>
  <c r="M4863" i="2" s="1"/>
  <c r="K5775" i="2"/>
  <c r="L5775" i="2" s="1"/>
  <c r="M5775" i="2" s="1"/>
  <c r="K5619" i="2"/>
  <c r="L5619" i="2" s="1"/>
  <c r="M5619" i="2" s="1"/>
  <c r="K5475" i="2"/>
  <c r="L5475" i="2" s="1"/>
  <c r="M5475" i="2" s="1"/>
  <c r="K5331" i="2"/>
  <c r="L5331" i="2" s="1"/>
  <c r="M5331" i="2" s="1"/>
  <c r="K5187" i="2"/>
  <c r="L5187" i="2" s="1"/>
  <c r="M5187" i="2" s="1"/>
  <c r="K5043" i="2"/>
  <c r="L5043" i="2" s="1"/>
  <c r="M5043" i="2" s="1"/>
  <c r="K5786" i="2"/>
  <c r="L5786" i="2" s="1"/>
  <c r="M5786" i="2" s="1"/>
  <c r="K5642" i="2"/>
  <c r="L5642" i="2" s="1"/>
  <c r="M5642" i="2" s="1"/>
  <c r="K5498" i="2"/>
  <c r="L5498" i="2" s="1"/>
  <c r="M5498" i="2" s="1"/>
  <c r="K5354" i="2"/>
  <c r="L5354" i="2" s="1"/>
  <c r="M5354" i="2" s="1"/>
  <c r="K5210" i="2"/>
  <c r="L5210" i="2" s="1"/>
  <c r="M5210" i="2" s="1"/>
  <c r="K5066" i="2"/>
  <c r="L5066" i="2" s="1"/>
  <c r="M5066" i="2" s="1"/>
  <c r="K4922" i="2"/>
  <c r="L4922" i="2" s="1"/>
  <c r="M4922" i="2" s="1"/>
  <c r="K5797" i="2"/>
  <c r="L5797" i="2" s="1"/>
  <c r="M5797" i="2" s="1"/>
  <c r="K5653" i="2"/>
  <c r="L5653" i="2" s="1"/>
  <c r="M5653" i="2" s="1"/>
  <c r="K5509" i="2"/>
  <c r="L5509" i="2" s="1"/>
  <c r="M5509" i="2" s="1"/>
  <c r="K5365" i="2"/>
  <c r="L5365" i="2" s="1"/>
  <c r="M5365" i="2" s="1"/>
  <c r="K5221" i="2"/>
  <c r="L5221" i="2" s="1"/>
  <c r="M5221" i="2" s="1"/>
  <c r="K5077" i="2"/>
  <c r="L5077" i="2" s="1"/>
  <c r="M5077" i="2" s="1"/>
  <c r="K4933" i="2"/>
  <c r="L4933" i="2" s="1"/>
  <c r="M4933" i="2" s="1"/>
  <c r="K5808" i="2"/>
  <c r="L5808" i="2" s="1"/>
  <c r="M5808" i="2" s="1"/>
  <c r="K5664" i="2"/>
  <c r="L5664" i="2" s="1"/>
  <c r="M5664" i="2" s="1"/>
  <c r="K5520" i="2"/>
  <c r="L5520" i="2" s="1"/>
  <c r="M5520" i="2" s="1"/>
  <c r="K5376" i="2"/>
  <c r="L5376" i="2" s="1"/>
  <c r="M5376" i="2" s="1"/>
  <c r="K5232" i="2"/>
  <c r="L5232" i="2" s="1"/>
  <c r="M5232" i="2" s="1"/>
  <c r="K5088" i="2"/>
  <c r="L5088" i="2" s="1"/>
  <c r="M5088" i="2" s="1"/>
  <c r="K4944" i="2"/>
  <c r="L4944" i="2" s="1"/>
  <c r="M4944" i="2" s="1"/>
  <c r="K5807" i="2"/>
  <c r="L5807" i="2" s="1"/>
  <c r="M5807" i="2" s="1"/>
  <c r="K5663" i="2"/>
  <c r="L5663" i="2" s="1"/>
  <c r="M5663" i="2" s="1"/>
  <c r="K5519" i="2"/>
  <c r="L5519" i="2" s="1"/>
  <c r="M5519" i="2" s="1"/>
  <c r="K5375" i="2"/>
  <c r="L5375" i="2" s="1"/>
  <c r="M5375" i="2" s="1"/>
  <c r="K5231" i="2"/>
  <c r="L5231" i="2" s="1"/>
  <c r="M5231" i="2" s="1"/>
  <c r="K5087" i="2"/>
  <c r="L5087" i="2" s="1"/>
  <c r="M5087" i="2" s="1"/>
  <c r="K4943" i="2"/>
  <c r="L4943" i="2" s="1"/>
  <c r="M4943" i="2" s="1"/>
  <c r="K5806" i="2"/>
  <c r="L5806" i="2" s="1"/>
  <c r="M5806" i="2" s="1"/>
  <c r="K5662" i="2"/>
  <c r="L5662" i="2" s="1"/>
  <c r="M5662" i="2" s="1"/>
  <c r="K5518" i="2"/>
  <c r="L5518" i="2" s="1"/>
  <c r="M5518" i="2" s="1"/>
  <c r="K5374" i="2"/>
  <c r="L5374" i="2" s="1"/>
  <c r="M5374" i="2" s="1"/>
  <c r="K5230" i="2"/>
  <c r="L5230" i="2" s="1"/>
  <c r="M5230" i="2" s="1"/>
  <c r="K5086" i="2"/>
  <c r="L5086" i="2" s="1"/>
  <c r="M5086" i="2" s="1"/>
  <c r="K4942" i="2"/>
  <c r="L4942" i="2" s="1"/>
  <c r="M4942" i="2" s="1"/>
  <c r="K5805" i="2"/>
  <c r="L5805" i="2" s="1"/>
  <c r="M5805" i="2" s="1"/>
  <c r="K5661" i="2"/>
  <c r="L5661" i="2" s="1"/>
  <c r="M5661" i="2" s="1"/>
  <c r="K5517" i="2"/>
  <c r="L5517" i="2" s="1"/>
  <c r="M5517" i="2" s="1"/>
  <c r="K5373" i="2"/>
  <c r="L5373" i="2" s="1"/>
  <c r="M5373" i="2" s="1"/>
  <c r="K5229" i="2"/>
  <c r="L5229" i="2" s="1"/>
  <c r="M5229" i="2" s="1"/>
  <c r="K5085" i="2"/>
  <c r="L5085" i="2" s="1"/>
  <c r="M5085" i="2" s="1"/>
  <c r="K5876" i="2"/>
  <c r="L5876" i="2" s="1"/>
  <c r="M5876" i="2" s="1"/>
  <c r="K5732" i="2"/>
  <c r="L5732" i="2" s="1"/>
  <c r="M5732" i="2" s="1"/>
  <c r="K5588" i="2"/>
  <c r="L5588" i="2" s="1"/>
  <c r="M5588" i="2" s="1"/>
  <c r="K5444" i="2"/>
  <c r="L5444" i="2" s="1"/>
  <c r="M5444" i="2" s="1"/>
  <c r="K5300" i="2"/>
  <c r="L5300" i="2" s="1"/>
  <c r="M5300" i="2" s="1"/>
  <c r="K5156" i="2"/>
  <c r="L5156" i="2" s="1"/>
  <c r="M5156" i="2" s="1"/>
  <c r="K5012" i="2"/>
  <c r="L5012" i="2" s="1"/>
  <c r="M5012" i="2" s="1"/>
  <c r="K5875" i="2"/>
  <c r="L5875" i="2" s="1"/>
  <c r="M5875" i="2" s="1"/>
  <c r="K5731" i="2"/>
  <c r="L5731" i="2" s="1"/>
  <c r="M5731" i="2" s="1"/>
  <c r="K5587" i="2"/>
  <c r="L5587" i="2" s="1"/>
  <c r="M5587" i="2" s="1"/>
  <c r="K5443" i="2"/>
  <c r="L5443" i="2" s="1"/>
  <c r="M5443" i="2" s="1"/>
  <c r="K5299" i="2"/>
  <c r="L5299" i="2" s="1"/>
  <c r="M5299" i="2" s="1"/>
  <c r="K5155" i="2"/>
  <c r="L5155" i="2" s="1"/>
  <c r="M5155" i="2" s="1"/>
  <c r="K5011" i="2"/>
  <c r="L5011" i="2" s="1"/>
  <c r="M5011" i="2" s="1"/>
  <c r="K4867" i="2"/>
  <c r="L4867" i="2" s="1"/>
  <c r="M4867" i="2" s="1"/>
  <c r="K5742" i="2"/>
  <c r="L5742" i="2" s="1"/>
  <c r="M5742" i="2" s="1"/>
  <c r="K5598" i="2"/>
  <c r="L5598" i="2" s="1"/>
  <c r="M5598" i="2" s="1"/>
  <c r="K5454" i="2"/>
  <c r="L5454" i="2" s="1"/>
  <c r="M5454" i="2" s="1"/>
  <c r="K5310" i="2"/>
  <c r="L5310" i="2" s="1"/>
  <c r="M5310" i="2" s="1"/>
  <c r="K5166" i="2"/>
  <c r="L5166" i="2" s="1"/>
  <c r="M5166" i="2" s="1"/>
  <c r="K5022" i="2"/>
  <c r="L5022" i="2" s="1"/>
  <c r="M5022" i="2" s="1"/>
  <c r="K4878" i="2"/>
  <c r="L4878" i="2" s="1"/>
  <c r="M4878" i="2" s="1"/>
  <c r="K5741" i="2"/>
  <c r="L5741" i="2" s="1"/>
  <c r="M5741" i="2" s="1"/>
  <c r="K5597" i="2"/>
  <c r="L5597" i="2" s="1"/>
  <c r="M5597" i="2" s="1"/>
  <c r="K5453" i="2"/>
  <c r="L5453" i="2" s="1"/>
  <c r="M5453" i="2" s="1"/>
  <c r="K5309" i="2"/>
  <c r="L5309" i="2" s="1"/>
  <c r="M5309" i="2" s="1"/>
  <c r="K5165" i="2"/>
  <c r="L5165" i="2" s="1"/>
  <c r="M5165" i="2" s="1"/>
  <c r="K5021" i="2"/>
  <c r="L5021" i="2" s="1"/>
  <c r="M5021" i="2" s="1"/>
  <c r="K4877" i="2"/>
  <c r="L4877" i="2" s="1"/>
  <c r="M4877" i="2" s="1"/>
  <c r="K4851" i="2"/>
  <c r="L4851" i="2" s="1"/>
  <c r="M4851" i="2" s="1"/>
  <c r="K4707" i="2"/>
  <c r="L4707" i="2" s="1"/>
  <c r="M4707" i="2" s="1"/>
  <c r="K4563" i="2"/>
  <c r="L4563" i="2" s="1"/>
  <c r="M4563" i="2" s="1"/>
  <c r="K5763" i="2"/>
  <c r="L5763" i="2" s="1"/>
  <c r="M5763" i="2" s="1"/>
  <c r="K5607" i="2"/>
  <c r="L5607" i="2" s="1"/>
  <c r="M5607" i="2" s="1"/>
  <c r="K5463" i="2"/>
  <c r="L5463" i="2" s="1"/>
  <c r="M5463" i="2" s="1"/>
  <c r="K5319" i="2"/>
  <c r="L5319" i="2" s="1"/>
  <c r="M5319" i="2" s="1"/>
  <c r="K5175" i="2"/>
  <c r="L5175" i="2" s="1"/>
  <c r="M5175" i="2" s="1"/>
  <c r="K5031" i="2"/>
  <c r="L5031" i="2" s="1"/>
  <c r="M5031" i="2" s="1"/>
  <c r="K5774" i="2"/>
  <c r="L5774" i="2" s="1"/>
  <c r="M5774" i="2" s="1"/>
  <c r="K5630" i="2"/>
  <c r="L5630" i="2" s="1"/>
  <c r="M5630" i="2" s="1"/>
  <c r="K5486" i="2"/>
  <c r="L5486" i="2" s="1"/>
  <c r="M5486" i="2" s="1"/>
  <c r="K5342" i="2"/>
  <c r="L5342" i="2" s="1"/>
  <c r="M5342" i="2" s="1"/>
  <c r="K5198" i="2"/>
  <c r="L5198" i="2" s="1"/>
  <c r="M5198" i="2" s="1"/>
  <c r="K5054" i="2"/>
  <c r="L5054" i="2" s="1"/>
  <c r="M5054" i="2" s="1"/>
  <c r="K4910" i="2"/>
  <c r="L4910" i="2" s="1"/>
  <c r="M4910" i="2" s="1"/>
  <c r="K5785" i="2"/>
  <c r="L5785" i="2" s="1"/>
  <c r="M5785" i="2" s="1"/>
  <c r="K5641" i="2"/>
  <c r="L5641" i="2" s="1"/>
  <c r="M5641" i="2" s="1"/>
  <c r="K5497" i="2"/>
  <c r="L5497" i="2" s="1"/>
  <c r="M5497" i="2" s="1"/>
  <c r="K5353" i="2"/>
  <c r="L5353" i="2" s="1"/>
  <c r="M5353" i="2" s="1"/>
  <c r="K5209" i="2"/>
  <c r="L5209" i="2" s="1"/>
  <c r="M5209" i="2" s="1"/>
  <c r="K5065" i="2"/>
  <c r="L5065" i="2" s="1"/>
  <c r="M5065" i="2" s="1"/>
  <c r="K4921" i="2"/>
  <c r="L4921" i="2" s="1"/>
  <c r="M4921" i="2" s="1"/>
  <c r="K5796" i="2"/>
  <c r="L5796" i="2" s="1"/>
  <c r="M5796" i="2" s="1"/>
  <c r="K5652" i="2"/>
  <c r="L5652" i="2" s="1"/>
  <c r="M5652" i="2" s="1"/>
  <c r="K5508" i="2"/>
  <c r="L5508" i="2" s="1"/>
  <c r="M5508" i="2" s="1"/>
  <c r="K5364" i="2"/>
  <c r="L5364" i="2" s="1"/>
  <c r="M5364" i="2" s="1"/>
  <c r="K5220" i="2"/>
  <c r="L5220" i="2" s="1"/>
  <c r="M5220" i="2" s="1"/>
  <c r="K5076" i="2"/>
  <c r="L5076" i="2" s="1"/>
  <c r="M5076" i="2" s="1"/>
  <c r="K4932" i="2"/>
  <c r="L4932" i="2" s="1"/>
  <c r="M4932" i="2" s="1"/>
  <c r="K5795" i="2"/>
  <c r="L5795" i="2" s="1"/>
  <c r="M5795" i="2" s="1"/>
  <c r="K5651" i="2"/>
  <c r="L5651" i="2" s="1"/>
  <c r="M5651" i="2" s="1"/>
  <c r="K5507" i="2"/>
  <c r="L5507" i="2" s="1"/>
  <c r="M5507" i="2" s="1"/>
  <c r="K5363" i="2"/>
  <c r="L5363" i="2" s="1"/>
  <c r="M5363" i="2" s="1"/>
  <c r="K5219" i="2"/>
  <c r="L5219" i="2" s="1"/>
  <c r="M5219" i="2" s="1"/>
  <c r="K5075" i="2"/>
  <c r="L5075" i="2" s="1"/>
  <c r="M5075" i="2" s="1"/>
  <c r="K4931" i="2"/>
  <c r="L4931" i="2" s="1"/>
  <c r="M4931" i="2" s="1"/>
  <c r="K5794" i="2"/>
  <c r="L5794" i="2" s="1"/>
  <c r="M5794" i="2" s="1"/>
  <c r="K5650" i="2"/>
  <c r="L5650" i="2" s="1"/>
  <c r="M5650" i="2" s="1"/>
  <c r="K5506" i="2"/>
  <c r="L5506" i="2" s="1"/>
  <c r="M5506" i="2" s="1"/>
  <c r="K5362" i="2"/>
  <c r="L5362" i="2" s="1"/>
  <c r="M5362" i="2" s="1"/>
  <c r="K5218" i="2"/>
  <c r="L5218" i="2" s="1"/>
  <c r="M5218" i="2" s="1"/>
  <c r="K5074" i="2"/>
  <c r="L5074" i="2" s="1"/>
  <c r="M5074" i="2" s="1"/>
  <c r="K4930" i="2"/>
  <c r="L4930" i="2" s="1"/>
  <c r="M4930" i="2" s="1"/>
  <c r="K5793" i="2"/>
  <c r="L5793" i="2" s="1"/>
  <c r="M5793" i="2" s="1"/>
  <c r="K5649" i="2"/>
  <c r="L5649" i="2" s="1"/>
  <c r="M5649" i="2" s="1"/>
  <c r="K5505" i="2"/>
  <c r="L5505" i="2" s="1"/>
  <c r="M5505" i="2" s="1"/>
  <c r="K5361" i="2"/>
  <c r="L5361" i="2" s="1"/>
  <c r="M5361" i="2" s="1"/>
  <c r="K5217" i="2"/>
  <c r="L5217" i="2" s="1"/>
  <c r="M5217" i="2" s="1"/>
  <c r="K5073" i="2"/>
  <c r="L5073" i="2" s="1"/>
  <c r="M5073" i="2" s="1"/>
  <c r="K5864" i="2"/>
  <c r="L5864" i="2" s="1"/>
  <c r="M5864" i="2" s="1"/>
  <c r="K5720" i="2"/>
  <c r="L5720" i="2" s="1"/>
  <c r="M5720" i="2" s="1"/>
  <c r="K5576" i="2"/>
  <c r="L5576" i="2" s="1"/>
  <c r="M5576" i="2" s="1"/>
  <c r="K5432" i="2"/>
  <c r="L5432" i="2" s="1"/>
  <c r="M5432" i="2" s="1"/>
  <c r="K5288" i="2"/>
  <c r="L5288" i="2" s="1"/>
  <c r="M5288" i="2" s="1"/>
  <c r="K5144" i="2"/>
  <c r="L5144" i="2" s="1"/>
  <c r="M5144" i="2" s="1"/>
  <c r="K5000" i="2"/>
  <c r="L5000" i="2" s="1"/>
  <c r="M5000" i="2" s="1"/>
  <c r="K5863" i="2"/>
  <c r="L5863" i="2" s="1"/>
  <c r="M5863" i="2" s="1"/>
  <c r="K5719" i="2"/>
  <c r="L5719" i="2" s="1"/>
  <c r="M5719" i="2" s="1"/>
  <c r="K5575" i="2"/>
  <c r="L5575" i="2" s="1"/>
  <c r="M5575" i="2" s="1"/>
  <c r="K5431" i="2"/>
  <c r="L5431" i="2" s="1"/>
  <c r="M5431" i="2" s="1"/>
  <c r="K5287" i="2"/>
  <c r="L5287" i="2" s="1"/>
  <c r="M5287" i="2" s="1"/>
  <c r="K5143" i="2"/>
  <c r="L5143" i="2" s="1"/>
  <c r="M5143" i="2" s="1"/>
  <c r="K4999" i="2"/>
  <c r="L4999" i="2" s="1"/>
  <c r="M4999" i="2" s="1"/>
  <c r="K5874" i="2"/>
  <c r="L5874" i="2" s="1"/>
  <c r="M5874" i="2" s="1"/>
  <c r="K5730" i="2"/>
  <c r="L5730" i="2" s="1"/>
  <c r="M5730" i="2" s="1"/>
  <c r="K5586" i="2"/>
  <c r="L5586" i="2" s="1"/>
  <c r="M5586" i="2" s="1"/>
  <c r="K5442" i="2"/>
  <c r="L5442" i="2" s="1"/>
  <c r="M5442" i="2" s="1"/>
  <c r="K5298" i="2"/>
  <c r="L5298" i="2" s="1"/>
  <c r="M5298" i="2" s="1"/>
  <c r="K5154" i="2"/>
  <c r="L5154" i="2" s="1"/>
  <c r="M5154" i="2" s="1"/>
  <c r="K5010" i="2"/>
  <c r="L5010" i="2" s="1"/>
  <c r="M5010" i="2" s="1"/>
  <c r="K5873" i="2"/>
  <c r="L5873" i="2" s="1"/>
  <c r="M5873" i="2" s="1"/>
  <c r="K5729" i="2"/>
  <c r="L5729" i="2" s="1"/>
  <c r="M5729" i="2" s="1"/>
  <c r="K5585" i="2"/>
  <c r="L5585" i="2" s="1"/>
  <c r="M5585" i="2" s="1"/>
  <c r="K5441" i="2"/>
  <c r="L5441" i="2" s="1"/>
  <c r="M5441" i="2" s="1"/>
  <c r="K5297" i="2"/>
  <c r="L5297" i="2" s="1"/>
  <c r="M5297" i="2" s="1"/>
  <c r="K5153" i="2"/>
  <c r="L5153" i="2" s="1"/>
  <c r="M5153" i="2" s="1"/>
  <c r="K5009" i="2"/>
  <c r="L5009" i="2" s="1"/>
  <c r="M5009" i="2" s="1"/>
  <c r="K4865" i="2"/>
  <c r="L4865" i="2" s="1"/>
  <c r="M4865" i="2" s="1"/>
  <c r="K4839" i="2"/>
  <c r="L4839" i="2" s="1"/>
  <c r="M4839" i="2" s="1"/>
  <c r="K4695" i="2"/>
  <c r="L4695" i="2" s="1"/>
  <c r="M4695" i="2" s="1"/>
  <c r="K4551" i="2"/>
  <c r="L4551" i="2" s="1"/>
  <c r="M4551" i="2" s="1"/>
  <c r="K4407" i="2"/>
  <c r="L4407" i="2" s="1"/>
  <c r="M4407" i="2" s="1"/>
  <c r="K5739" i="2"/>
  <c r="L5739" i="2" s="1"/>
  <c r="M5739" i="2" s="1"/>
  <c r="K5595" i="2"/>
  <c r="L5595" i="2" s="1"/>
  <c r="M5595" i="2" s="1"/>
  <c r="K5451" i="2"/>
  <c r="L5451" i="2" s="1"/>
  <c r="M5451" i="2" s="1"/>
  <c r="K5307" i="2"/>
  <c r="L5307" i="2" s="1"/>
  <c r="M5307" i="2" s="1"/>
  <c r="K5163" i="2"/>
  <c r="L5163" i="2" s="1"/>
  <c r="M5163" i="2" s="1"/>
  <c r="K5019" i="2"/>
  <c r="L5019" i="2" s="1"/>
  <c r="M5019" i="2" s="1"/>
  <c r="K5762" i="2"/>
  <c r="L5762" i="2" s="1"/>
  <c r="M5762" i="2" s="1"/>
  <c r="K5618" i="2"/>
  <c r="L5618" i="2" s="1"/>
  <c r="M5618" i="2" s="1"/>
  <c r="K5474" i="2"/>
  <c r="L5474" i="2" s="1"/>
  <c r="M5474" i="2" s="1"/>
  <c r="K5330" i="2"/>
  <c r="L5330" i="2" s="1"/>
  <c r="M5330" i="2" s="1"/>
  <c r="K5186" i="2"/>
  <c r="L5186" i="2" s="1"/>
  <c r="M5186" i="2" s="1"/>
  <c r="K5042" i="2"/>
  <c r="L5042" i="2" s="1"/>
  <c r="M5042" i="2" s="1"/>
  <c r="K4898" i="2"/>
  <c r="L4898" i="2" s="1"/>
  <c r="M4898" i="2" s="1"/>
  <c r="K5773" i="2"/>
  <c r="L5773" i="2" s="1"/>
  <c r="M5773" i="2" s="1"/>
  <c r="K5629" i="2"/>
  <c r="L5629" i="2" s="1"/>
  <c r="M5629" i="2" s="1"/>
  <c r="K5485" i="2"/>
  <c r="L5485" i="2" s="1"/>
  <c r="M5485" i="2" s="1"/>
  <c r="K5341" i="2"/>
  <c r="L5341" i="2" s="1"/>
  <c r="M5341" i="2" s="1"/>
  <c r="K5197" i="2"/>
  <c r="L5197" i="2" s="1"/>
  <c r="M5197" i="2" s="1"/>
  <c r="K5053" i="2"/>
  <c r="L5053" i="2" s="1"/>
  <c r="M5053" i="2" s="1"/>
  <c r="K4909" i="2"/>
  <c r="L4909" i="2" s="1"/>
  <c r="M4909" i="2" s="1"/>
  <c r="K5784" i="2"/>
  <c r="L5784" i="2" s="1"/>
  <c r="M5784" i="2" s="1"/>
  <c r="K5640" i="2"/>
  <c r="L5640" i="2" s="1"/>
  <c r="M5640" i="2" s="1"/>
  <c r="K5496" i="2"/>
  <c r="L5496" i="2" s="1"/>
  <c r="M5496" i="2" s="1"/>
  <c r="K5352" i="2"/>
  <c r="L5352" i="2" s="1"/>
  <c r="M5352" i="2" s="1"/>
  <c r="K5208" i="2"/>
  <c r="L5208" i="2" s="1"/>
  <c r="M5208" i="2" s="1"/>
  <c r="K5064" i="2"/>
  <c r="L5064" i="2" s="1"/>
  <c r="M5064" i="2" s="1"/>
  <c r="K4920" i="2"/>
  <c r="L4920" i="2" s="1"/>
  <c r="M4920" i="2" s="1"/>
  <c r="K5783" i="2"/>
  <c r="L5783" i="2" s="1"/>
  <c r="M5783" i="2" s="1"/>
  <c r="K5639" i="2"/>
  <c r="L5639" i="2" s="1"/>
  <c r="M5639" i="2" s="1"/>
  <c r="K5495" i="2"/>
  <c r="L5495" i="2" s="1"/>
  <c r="M5495" i="2" s="1"/>
  <c r="K5351" i="2"/>
  <c r="L5351" i="2" s="1"/>
  <c r="M5351" i="2" s="1"/>
  <c r="K5207" i="2"/>
  <c r="L5207" i="2" s="1"/>
  <c r="M5207" i="2" s="1"/>
  <c r="K5063" i="2"/>
  <c r="L5063" i="2" s="1"/>
  <c r="M5063" i="2" s="1"/>
  <c r="K4919" i="2"/>
  <c r="L4919" i="2" s="1"/>
  <c r="M4919" i="2" s="1"/>
  <c r="K5782" i="2"/>
  <c r="L5782" i="2" s="1"/>
  <c r="M5782" i="2" s="1"/>
  <c r="K5638" i="2"/>
  <c r="L5638" i="2" s="1"/>
  <c r="M5638" i="2" s="1"/>
  <c r="K5494" i="2"/>
  <c r="L5494" i="2" s="1"/>
  <c r="M5494" i="2" s="1"/>
  <c r="K5350" i="2"/>
  <c r="L5350" i="2" s="1"/>
  <c r="M5350" i="2" s="1"/>
  <c r="K5206" i="2"/>
  <c r="L5206" i="2" s="1"/>
  <c r="M5206" i="2" s="1"/>
  <c r="K5062" i="2"/>
  <c r="L5062" i="2" s="1"/>
  <c r="M5062" i="2" s="1"/>
  <c r="K4918" i="2"/>
  <c r="L4918" i="2" s="1"/>
  <c r="M4918" i="2" s="1"/>
  <c r="K5781" i="2"/>
  <c r="L5781" i="2" s="1"/>
  <c r="M5781" i="2" s="1"/>
  <c r="K5637" i="2"/>
  <c r="L5637" i="2" s="1"/>
  <c r="M5637" i="2" s="1"/>
  <c r="K5493" i="2"/>
  <c r="L5493" i="2" s="1"/>
  <c r="M5493" i="2" s="1"/>
  <c r="K5349" i="2"/>
  <c r="L5349" i="2" s="1"/>
  <c r="M5349" i="2" s="1"/>
  <c r="K5205" i="2"/>
  <c r="L5205" i="2" s="1"/>
  <c r="M5205" i="2" s="1"/>
  <c r="K5061" i="2"/>
  <c r="L5061" i="2" s="1"/>
  <c r="M5061" i="2" s="1"/>
  <c r="K5852" i="2"/>
  <c r="L5852" i="2" s="1"/>
  <c r="M5852" i="2" s="1"/>
  <c r="K5708" i="2"/>
  <c r="L5708" i="2" s="1"/>
  <c r="M5708" i="2" s="1"/>
  <c r="K5564" i="2"/>
  <c r="L5564" i="2" s="1"/>
  <c r="M5564" i="2" s="1"/>
  <c r="K5420" i="2"/>
  <c r="L5420" i="2" s="1"/>
  <c r="M5420" i="2" s="1"/>
  <c r="K5276" i="2"/>
  <c r="L5276" i="2" s="1"/>
  <c r="M5276" i="2" s="1"/>
  <c r="K5132" i="2"/>
  <c r="L5132" i="2" s="1"/>
  <c r="M5132" i="2" s="1"/>
  <c r="K4988" i="2"/>
  <c r="L4988" i="2" s="1"/>
  <c r="M4988" i="2" s="1"/>
  <c r="K5851" i="2"/>
  <c r="L5851" i="2" s="1"/>
  <c r="M5851" i="2" s="1"/>
  <c r="K5707" i="2"/>
  <c r="L5707" i="2" s="1"/>
  <c r="M5707" i="2" s="1"/>
  <c r="K5563" i="2"/>
  <c r="L5563" i="2" s="1"/>
  <c r="M5563" i="2" s="1"/>
  <c r="K5419" i="2"/>
  <c r="L5419" i="2" s="1"/>
  <c r="M5419" i="2" s="1"/>
  <c r="K5275" i="2"/>
  <c r="L5275" i="2" s="1"/>
  <c r="M5275" i="2" s="1"/>
  <c r="K5131" i="2"/>
  <c r="L5131" i="2" s="1"/>
  <c r="M5131" i="2" s="1"/>
  <c r="K4987" i="2"/>
  <c r="L4987" i="2" s="1"/>
  <c r="M4987" i="2" s="1"/>
  <c r="K5862" i="2"/>
  <c r="L5862" i="2" s="1"/>
  <c r="M5862" i="2" s="1"/>
  <c r="K5718" i="2"/>
  <c r="L5718" i="2" s="1"/>
  <c r="M5718" i="2" s="1"/>
  <c r="K5574" i="2"/>
  <c r="L5574" i="2" s="1"/>
  <c r="M5574" i="2" s="1"/>
  <c r="K5430" i="2"/>
  <c r="L5430" i="2" s="1"/>
  <c r="M5430" i="2" s="1"/>
  <c r="K5286" i="2"/>
  <c r="L5286" i="2" s="1"/>
  <c r="M5286" i="2" s="1"/>
  <c r="K5142" i="2"/>
  <c r="L5142" i="2" s="1"/>
  <c r="M5142" i="2" s="1"/>
  <c r="K4998" i="2"/>
  <c r="L4998" i="2" s="1"/>
  <c r="M4998" i="2" s="1"/>
  <c r="K5861" i="2"/>
  <c r="L5861" i="2" s="1"/>
  <c r="M5861" i="2" s="1"/>
  <c r="K5717" i="2"/>
  <c r="L5717" i="2" s="1"/>
  <c r="M5717" i="2" s="1"/>
  <c r="K5573" i="2"/>
  <c r="L5573" i="2" s="1"/>
  <c r="M5573" i="2" s="1"/>
  <c r="K5429" i="2"/>
  <c r="L5429" i="2" s="1"/>
  <c r="M5429" i="2" s="1"/>
  <c r="K5285" i="2"/>
  <c r="L5285" i="2" s="1"/>
  <c r="M5285" i="2" s="1"/>
  <c r="K5141" i="2"/>
  <c r="L5141" i="2" s="1"/>
  <c r="M5141" i="2" s="1"/>
  <c r="K4997" i="2"/>
  <c r="L4997" i="2" s="1"/>
  <c r="M4997" i="2" s="1"/>
  <c r="K5872" i="2"/>
  <c r="L5872" i="2" s="1"/>
  <c r="M5872" i="2" s="1"/>
  <c r="K4827" i="2"/>
  <c r="L4827" i="2" s="1"/>
  <c r="M4827" i="2" s="1"/>
  <c r="K4683" i="2"/>
  <c r="L4683" i="2" s="1"/>
  <c r="M4683" i="2" s="1"/>
  <c r="K4539" i="2"/>
  <c r="L4539" i="2" s="1"/>
  <c r="M4539" i="2" s="1"/>
  <c r="K4395" i="2"/>
  <c r="L4395" i="2" s="1"/>
  <c r="M4395" i="2" s="1"/>
  <c r="K4251" i="2"/>
  <c r="L4251" i="2" s="1"/>
  <c r="M4251" i="2" s="1"/>
  <c r="K4107" i="2"/>
  <c r="L4107" i="2" s="1"/>
  <c r="M4107" i="2" s="1"/>
  <c r="K4862" i="2"/>
  <c r="L4862" i="2" s="1"/>
  <c r="M4862" i="2" s="1"/>
  <c r="K4718" i="2"/>
  <c r="L4718" i="2" s="1"/>
  <c r="M4718" i="2" s="1"/>
  <c r="K4574" i="2"/>
  <c r="L4574" i="2" s="1"/>
  <c r="M4574" i="2" s="1"/>
  <c r="K4430" i="2"/>
  <c r="L4430" i="2" s="1"/>
  <c r="M4430" i="2" s="1"/>
  <c r="K4286" i="2"/>
  <c r="L4286" i="2" s="1"/>
  <c r="M4286" i="2" s="1"/>
  <c r="K4142" i="2"/>
  <c r="L4142" i="2" s="1"/>
  <c r="M4142" i="2" s="1"/>
  <c r="K3998" i="2"/>
  <c r="L3998" i="2" s="1"/>
  <c r="M3998" i="2" s="1"/>
  <c r="K4929" i="2"/>
  <c r="L4929" i="2" s="1"/>
  <c r="M4929" i="2" s="1"/>
  <c r="K4741" i="2"/>
  <c r="L4741" i="2" s="1"/>
  <c r="M4741" i="2" s="1"/>
  <c r="K4597" i="2"/>
  <c r="L4597" i="2" s="1"/>
  <c r="M4597" i="2" s="1"/>
  <c r="K4453" i="2"/>
  <c r="L4453" i="2" s="1"/>
  <c r="M4453" i="2" s="1"/>
  <c r="K4309" i="2"/>
  <c r="L4309" i="2" s="1"/>
  <c r="M4309" i="2" s="1"/>
  <c r="K4165" i="2"/>
  <c r="L4165" i="2" s="1"/>
  <c r="M4165" i="2" s="1"/>
  <c r="K4021" i="2"/>
  <c r="L4021" i="2" s="1"/>
  <c r="M4021" i="2" s="1"/>
  <c r="K4924" i="2"/>
  <c r="L4924" i="2" s="1"/>
  <c r="M4924" i="2" s="1"/>
  <c r="K4740" i="2"/>
  <c r="L4740" i="2" s="1"/>
  <c r="M4740" i="2" s="1"/>
  <c r="K4596" i="2"/>
  <c r="L4596" i="2" s="1"/>
  <c r="M4596" i="2" s="1"/>
  <c r="K4335" i="2"/>
  <c r="L4335" i="2" s="1"/>
  <c r="M4335" i="2" s="1"/>
  <c r="K5716" i="2"/>
  <c r="L5716" i="2" s="1"/>
  <c r="M5716" i="2" s="1"/>
  <c r="K4706" i="2"/>
  <c r="L4706" i="2" s="1"/>
  <c r="M4706" i="2" s="1"/>
  <c r="K4454" i="2"/>
  <c r="L4454" i="2" s="1"/>
  <c r="M4454" i="2" s="1"/>
  <c r="K4226" i="2"/>
  <c r="L4226" i="2" s="1"/>
  <c r="M4226" i="2" s="1"/>
  <c r="K3962" i="2"/>
  <c r="L3962" i="2" s="1"/>
  <c r="M3962" i="2" s="1"/>
  <c r="K4777" i="2"/>
  <c r="L4777" i="2" s="1"/>
  <c r="M4777" i="2" s="1"/>
  <c r="K4561" i="2"/>
  <c r="L4561" i="2" s="1"/>
  <c r="M4561" i="2" s="1"/>
  <c r="K4345" i="2"/>
  <c r="L4345" i="2" s="1"/>
  <c r="M4345" i="2" s="1"/>
  <c r="K4129" i="2"/>
  <c r="L4129" i="2" s="1"/>
  <c r="M4129" i="2" s="1"/>
  <c r="K5260" i="2"/>
  <c r="L5260" i="2" s="1"/>
  <c r="M5260" i="2" s="1"/>
  <c r="K4704" i="2"/>
  <c r="L4704" i="2" s="1"/>
  <c r="M4704" i="2" s="1"/>
  <c r="K4488" i="2"/>
  <c r="L4488" i="2" s="1"/>
  <c r="M4488" i="2" s="1"/>
  <c r="K4320" i="2"/>
  <c r="L4320" i="2" s="1"/>
  <c r="M4320" i="2" s="1"/>
  <c r="K5680" i="2"/>
  <c r="L5680" i="2" s="1"/>
  <c r="M5680" i="2" s="1"/>
  <c r="K4811" i="2"/>
  <c r="L4811" i="2" s="1"/>
  <c r="M4811" i="2" s="1"/>
  <c r="K4667" i="2"/>
  <c r="L4667" i="2" s="1"/>
  <c r="M4667" i="2" s="1"/>
  <c r="K4523" i="2"/>
  <c r="L4523" i="2" s="1"/>
  <c r="M4523" i="2" s="1"/>
  <c r="K4379" i="2"/>
  <c r="L4379" i="2" s="1"/>
  <c r="M4379" i="2" s="1"/>
  <c r="K4235" i="2"/>
  <c r="L4235" i="2" s="1"/>
  <c r="M4235" i="2" s="1"/>
  <c r="K4834" i="2"/>
  <c r="L4834" i="2" s="1"/>
  <c r="M4834" i="2" s="1"/>
  <c r="K4690" i="2"/>
  <c r="L4690" i="2" s="1"/>
  <c r="M4690" i="2" s="1"/>
  <c r="K4546" i="2"/>
  <c r="L4546" i="2" s="1"/>
  <c r="M4546" i="2" s="1"/>
  <c r="K4402" i="2"/>
  <c r="L4402" i="2" s="1"/>
  <c r="M4402" i="2" s="1"/>
  <c r="K4258" i="2"/>
  <c r="L4258" i="2" s="1"/>
  <c r="M4258" i="2" s="1"/>
  <c r="K4114" i="2"/>
  <c r="L4114" i="2" s="1"/>
  <c r="M4114" i="2" s="1"/>
  <c r="K3970" i="2"/>
  <c r="L3970" i="2" s="1"/>
  <c r="M3970" i="2" s="1"/>
  <c r="K4845" i="2"/>
  <c r="L4845" i="2" s="1"/>
  <c r="M4845" i="2" s="1"/>
  <c r="K4701" i="2"/>
  <c r="L4701" i="2" s="1"/>
  <c r="M4701" i="2" s="1"/>
  <c r="K4557" i="2"/>
  <c r="L4557" i="2" s="1"/>
  <c r="M4557" i="2" s="1"/>
  <c r="K4413" i="2"/>
  <c r="L4413" i="2" s="1"/>
  <c r="M4413" i="2" s="1"/>
  <c r="K4269" i="2"/>
  <c r="L4269" i="2" s="1"/>
  <c r="M4269" i="2" s="1"/>
  <c r="K4125" i="2"/>
  <c r="L4125" i="2" s="1"/>
  <c r="M4125" i="2" s="1"/>
  <c r="K4911" i="2"/>
  <c r="L4911" i="2" s="1"/>
  <c r="M4911" i="2" s="1"/>
  <c r="K4736" i="2"/>
  <c r="L4736" i="2" s="1"/>
  <c r="M4736" i="2" s="1"/>
  <c r="K4592" i="2"/>
  <c r="L4592" i="2" s="1"/>
  <c r="M4592" i="2" s="1"/>
  <c r="K4448" i="2"/>
  <c r="L4448" i="2" s="1"/>
  <c r="M4448" i="2" s="1"/>
  <c r="K4304" i="2"/>
  <c r="L4304" i="2" s="1"/>
  <c r="M4304" i="2" s="1"/>
  <c r="K4160" i="2"/>
  <c r="L4160" i="2" s="1"/>
  <c r="M4160" i="2" s="1"/>
  <c r="K4016" i="2"/>
  <c r="L4016" i="2" s="1"/>
  <c r="M4016" i="2" s="1"/>
  <c r="K4959" i="2"/>
  <c r="L4959" i="2" s="1"/>
  <c r="M4959" i="2" s="1"/>
  <c r="K4747" i="2"/>
  <c r="L4747" i="2" s="1"/>
  <c r="M4747" i="2" s="1"/>
  <c r="K4603" i="2"/>
  <c r="L4603" i="2" s="1"/>
  <c r="M4603" i="2" s="1"/>
  <c r="K4459" i="2"/>
  <c r="L4459" i="2" s="1"/>
  <c r="M4459" i="2" s="1"/>
  <c r="K4315" i="2"/>
  <c r="L4315" i="2" s="1"/>
  <c r="M4315" i="2" s="1"/>
  <c r="K4171" i="2"/>
  <c r="L4171" i="2" s="1"/>
  <c r="M4171" i="2" s="1"/>
  <c r="K4027" i="2"/>
  <c r="L4027" i="2" s="1"/>
  <c r="M4027" i="2" s="1"/>
  <c r="K4948" i="2"/>
  <c r="L4948" i="2" s="1"/>
  <c r="M4948" i="2" s="1"/>
  <c r="K4746" i="2"/>
  <c r="L4746" i="2" s="1"/>
  <c r="M4746" i="2" s="1"/>
  <c r="K4602" i="2"/>
  <c r="L4602" i="2" s="1"/>
  <c r="M4602" i="2" s="1"/>
  <c r="K4458" i="2"/>
  <c r="L4458" i="2" s="1"/>
  <c r="M4458" i="2" s="1"/>
  <c r="K4314" i="2"/>
  <c r="L4314" i="2" s="1"/>
  <c r="M4314" i="2" s="1"/>
  <c r="K5032" i="2"/>
  <c r="L5032" i="2" s="1"/>
  <c r="M5032" i="2" s="1"/>
  <c r="K4757" i="2"/>
  <c r="L4757" i="2" s="1"/>
  <c r="M4757" i="2" s="1"/>
  <c r="K4613" i="2"/>
  <c r="L4613" i="2" s="1"/>
  <c r="M4613" i="2" s="1"/>
  <c r="K4469" i="2"/>
  <c r="L4469" i="2" s="1"/>
  <c r="M4469" i="2" s="1"/>
  <c r="K4325" i="2"/>
  <c r="L4325" i="2" s="1"/>
  <c r="M4325" i="2" s="1"/>
  <c r="K5164" i="2"/>
  <c r="L5164" i="2" s="1"/>
  <c r="M5164" i="2" s="1"/>
  <c r="K4768" i="2"/>
  <c r="L4768" i="2" s="1"/>
  <c r="M4768" i="2" s="1"/>
  <c r="K4624" i="2"/>
  <c r="L4624" i="2" s="1"/>
  <c r="M4624" i="2" s="1"/>
  <c r="K4480" i="2"/>
  <c r="L4480" i="2" s="1"/>
  <c r="M4480" i="2" s="1"/>
  <c r="K4336" i="2"/>
  <c r="L4336" i="2" s="1"/>
  <c r="M4336" i="2" s="1"/>
  <c r="K4192" i="2"/>
  <c r="L4192" i="2" s="1"/>
  <c r="M4192" i="2" s="1"/>
  <c r="K4048" i="2"/>
  <c r="L4048" i="2" s="1"/>
  <c r="M4048" i="2" s="1"/>
  <c r="K4053" i="2"/>
  <c r="L4053" i="2" s="1"/>
  <c r="M4053" i="2" s="1"/>
  <c r="K3861" i="2"/>
  <c r="L3861" i="2" s="1"/>
  <c r="M3861" i="2" s="1"/>
  <c r="K3717" i="2"/>
  <c r="L3717" i="2" s="1"/>
  <c r="M3717" i="2" s="1"/>
  <c r="K3573" i="2"/>
  <c r="L3573" i="2" s="1"/>
  <c r="M3573" i="2" s="1"/>
  <c r="K3429" i="2"/>
  <c r="L3429" i="2" s="1"/>
  <c r="M3429" i="2" s="1"/>
  <c r="K3285" i="2"/>
  <c r="L3285" i="2" s="1"/>
  <c r="M3285" i="2" s="1"/>
  <c r="K3944" i="2"/>
  <c r="L3944" i="2" s="1"/>
  <c r="M3944" i="2" s="1"/>
  <c r="K3800" i="2"/>
  <c r="L3800" i="2" s="1"/>
  <c r="M3800" i="2" s="1"/>
  <c r="K3656" i="2"/>
  <c r="L3656" i="2" s="1"/>
  <c r="M3656" i="2" s="1"/>
  <c r="K3512" i="2"/>
  <c r="L3512" i="2" s="1"/>
  <c r="M3512" i="2" s="1"/>
  <c r="K3368" i="2"/>
  <c r="L3368" i="2" s="1"/>
  <c r="M3368" i="2" s="1"/>
  <c r="K3931" i="2"/>
  <c r="L3931" i="2" s="1"/>
  <c r="M3931" i="2" s="1"/>
  <c r="K3787" i="2"/>
  <c r="L3787" i="2" s="1"/>
  <c r="M3787" i="2" s="1"/>
  <c r="K3643" i="2"/>
  <c r="L3643" i="2" s="1"/>
  <c r="M3643" i="2" s="1"/>
  <c r="K3499" i="2"/>
  <c r="L3499" i="2" s="1"/>
  <c r="M3499" i="2" s="1"/>
  <c r="K3355" i="2"/>
  <c r="L3355" i="2" s="1"/>
  <c r="M3355" i="2" s="1"/>
  <c r="K3211" i="2"/>
  <c r="L3211" i="2" s="1"/>
  <c r="M3211" i="2" s="1"/>
  <c r="K3067" i="2"/>
  <c r="L3067" i="2" s="1"/>
  <c r="M3067" i="2" s="1"/>
  <c r="K3942" i="2"/>
  <c r="L3942" i="2" s="1"/>
  <c r="M3942" i="2" s="1"/>
  <c r="K3798" i="2"/>
  <c r="L3798" i="2" s="1"/>
  <c r="M3798" i="2" s="1"/>
  <c r="K3654" i="2"/>
  <c r="L3654" i="2" s="1"/>
  <c r="M3654" i="2" s="1"/>
  <c r="K3510" i="2"/>
  <c r="L3510" i="2" s="1"/>
  <c r="M3510" i="2" s="1"/>
  <c r="K3366" i="2"/>
  <c r="L3366" i="2" s="1"/>
  <c r="M3366" i="2" s="1"/>
  <c r="K4139" i="2"/>
  <c r="L4139" i="2" s="1"/>
  <c r="M4139" i="2" s="1"/>
  <c r="K3893" i="2"/>
  <c r="L3893" i="2" s="1"/>
  <c r="M3893" i="2" s="1"/>
  <c r="K3749" i="2"/>
  <c r="L3749" i="2" s="1"/>
  <c r="M3749" i="2" s="1"/>
  <c r="K3605" i="2"/>
  <c r="L3605" i="2" s="1"/>
  <c r="M3605" i="2" s="1"/>
  <c r="K3461" i="2"/>
  <c r="L3461" i="2" s="1"/>
  <c r="M3461" i="2" s="1"/>
  <c r="K3317" i="2"/>
  <c r="L3317" i="2" s="1"/>
  <c r="M3317" i="2" s="1"/>
  <c r="K4019" i="2"/>
  <c r="L4019" i="2" s="1"/>
  <c r="M4019" i="2" s="1"/>
  <c r="K3844" i="2"/>
  <c r="L3844" i="2" s="1"/>
  <c r="M3844" i="2" s="1"/>
  <c r="K3700" i="2"/>
  <c r="L3700" i="2" s="1"/>
  <c r="M3700" i="2" s="1"/>
  <c r="K3556" i="2"/>
  <c r="L3556" i="2" s="1"/>
  <c r="M3556" i="2" s="1"/>
  <c r="K3412" i="2"/>
  <c r="L3412" i="2" s="1"/>
  <c r="M3412" i="2" s="1"/>
  <c r="K3268" i="2"/>
  <c r="L3268" i="2" s="1"/>
  <c r="M3268" i="2" s="1"/>
  <c r="K3124" i="2"/>
  <c r="L3124" i="2" s="1"/>
  <c r="M3124" i="2" s="1"/>
  <c r="K4017" i="2"/>
  <c r="L4017" i="2" s="1"/>
  <c r="M4017" i="2" s="1"/>
  <c r="K3843" i="2"/>
  <c r="L3843" i="2" s="1"/>
  <c r="M3843" i="2" s="1"/>
  <c r="K3699" i="2"/>
  <c r="L3699" i="2" s="1"/>
  <c r="M3699" i="2" s="1"/>
  <c r="K3555" i="2"/>
  <c r="L3555" i="2" s="1"/>
  <c r="M3555" i="2" s="1"/>
  <c r="K3411" i="2"/>
  <c r="L3411" i="2" s="1"/>
  <c r="M3411" i="2" s="1"/>
  <c r="K3267" i="2"/>
  <c r="L3267" i="2" s="1"/>
  <c r="M3267" i="2" s="1"/>
  <c r="K4014" i="2"/>
  <c r="L4014" i="2" s="1"/>
  <c r="M4014" i="2" s="1"/>
  <c r="K3842" i="2"/>
  <c r="L3842" i="2" s="1"/>
  <c r="M3842" i="2" s="1"/>
  <c r="K3698" i="2"/>
  <c r="L3698" i="2" s="1"/>
  <c r="M3698" i="2" s="1"/>
  <c r="K3554" i="2"/>
  <c r="L3554" i="2" s="1"/>
  <c r="M3554" i="2" s="1"/>
  <c r="K3410" i="2"/>
  <c r="L3410" i="2" s="1"/>
  <c r="M3410" i="2" s="1"/>
  <c r="K3949" i="2"/>
  <c r="L3949" i="2" s="1"/>
  <c r="M3949" i="2" s="1"/>
  <c r="K3805" i="2"/>
  <c r="L3805" i="2" s="1"/>
  <c r="M3805" i="2" s="1"/>
  <c r="K3661" i="2"/>
  <c r="L3661" i="2" s="1"/>
  <c r="M3661" i="2" s="1"/>
  <c r="K3517" i="2"/>
  <c r="L3517" i="2" s="1"/>
  <c r="M3517" i="2" s="1"/>
  <c r="K3373" i="2"/>
  <c r="L3373" i="2" s="1"/>
  <c r="M3373" i="2" s="1"/>
  <c r="K3229" i="2"/>
  <c r="L3229" i="2" s="1"/>
  <c r="M3229" i="2" s="1"/>
  <c r="K3085" i="2"/>
  <c r="L3085" i="2" s="1"/>
  <c r="M3085" i="2" s="1"/>
  <c r="K3964" i="2"/>
  <c r="L3964" i="2" s="1"/>
  <c r="M3964" i="2" s="1"/>
  <c r="K3816" i="2"/>
  <c r="L3816" i="2" s="1"/>
  <c r="M3816" i="2" s="1"/>
  <c r="K3672" i="2"/>
  <c r="L3672" i="2" s="1"/>
  <c r="M3672" i="2" s="1"/>
  <c r="K3528" i="2"/>
  <c r="L3528" i="2" s="1"/>
  <c r="M3528" i="2" s="1"/>
  <c r="K3384" i="2"/>
  <c r="L3384" i="2" s="1"/>
  <c r="M3384" i="2" s="1"/>
  <c r="K4193" i="2"/>
  <c r="L4193" i="2" s="1"/>
  <c r="M4193" i="2" s="1"/>
  <c r="K3911" i="2"/>
  <c r="L3911" i="2" s="1"/>
  <c r="M3911" i="2" s="1"/>
  <c r="K3767" i="2"/>
  <c r="L3767" i="2" s="1"/>
  <c r="M3767" i="2" s="1"/>
  <c r="K3623" i="2"/>
  <c r="L3623" i="2" s="1"/>
  <c r="M3623" i="2" s="1"/>
  <c r="K3479" i="2"/>
  <c r="L3479" i="2" s="1"/>
  <c r="M3479" i="2" s="1"/>
  <c r="K3335" i="2"/>
  <c r="L3335" i="2" s="1"/>
  <c r="M3335" i="2" s="1"/>
  <c r="K4055" i="2"/>
  <c r="L4055" i="2" s="1"/>
  <c r="M4055" i="2" s="1"/>
  <c r="K3862" i="2"/>
  <c r="L3862" i="2" s="1"/>
  <c r="M3862" i="2" s="1"/>
  <c r="K3718" i="2"/>
  <c r="L3718" i="2" s="1"/>
  <c r="M3718" i="2" s="1"/>
  <c r="K3574" i="2"/>
  <c r="L3574" i="2" s="1"/>
  <c r="M3574" i="2" s="1"/>
  <c r="K3430" i="2"/>
  <c r="L3430" i="2" s="1"/>
  <c r="M3430" i="2" s="1"/>
  <c r="K3286" i="2"/>
  <c r="L3286" i="2" s="1"/>
  <c r="M3286" i="2" s="1"/>
  <c r="K3142" i="2"/>
  <c r="L3142" i="2" s="1"/>
  <c r="M3142" i="2" s="1"/>
  <c r="K3185" i="2"/>
  <c r="L3185" i="2" s="1"/>
  <c r="M3185" i="2" s="1"/>
  <c r="K2997" i="2"/>
  <c r="L2997" i="2" s="1"/>
  <c r="M2997" i="2" s="1"/>
  <c r="K2853" i="2"/>
  <c r="L2853" i="2" s="1"/>
  <c r="M2853" i="2" s="1"/>
  <c r="K2709" i="2"/>
  <c r="L2709" i="2" s="1"/>
  <c r="M2709" i="2" s="1"/>
  <c r="K2565" i="2"/>
  <c r="L2565" i="2" s="1"/>
  <c r="M2565" i="2" s="1"/>
  <c r="K2421" i="2"/>
  <c r="L2421" i="2" s="1"/>
  <c r="M2421" i="2" s="1"/>
  <c r="K3147" i="2"/>
  <c r="L3147" i="2" s="1"/>
  <c r="M3147" i="2" s="1"/>
  <c r="K2972" i="2"/>
  <c r="L2972" i="2" s="1"/>
  <c r="M2972" i="2" s="1"/>
  <c r="K2828" i="2"/>
  <c r="L2828" i="2" s="1"/>
  <c r="M2828" i="2" s="1"/>
  <c r="K2684" i="2"/>
  <c r="L2684" i="2" s="1"/>
  <c r="M2684" i="2" s="1"/>
  <c r="K2540" i="2"/>
  <c r="L2540" i="2" s="1"/>
  <c r="M2540" i="2" s="1"/>
  <c r="K3164" i="2"/>
  <c r="L3164" i="2" s="1"/>
  <c r="M3164" i="2" s="1"/>
  <c r="K2983" i="2"/>
  <c r="L2983" i="2" s="1"/>
  <c r="M2983" i="2" s="1"/>
  <c r="K2839" i="2"/>
  <c r="L2839" i="2" s="1"/>
  <c r="M2839" i="2" s="1"/>
  <c r="K2695" i="2"/>
  <c r="L2695" i="2" s="1"/>
  <c r="M2695" i="2" s="1"/>
  <c r="K2551" i="2"/>
  <c r="L2551" i="2" s="1"/>
  <c r="M2551" i="2" s="1"/>
  <c r="K2407" i="2"/>
  <c r="L2407" i="2" s="1"/>
  <c r="M2407" i="2" s="1"/>
  <c r="K2263" i="2"/>
  <c r="L2263" i="2" s="1"/>
  <c r="M2263" i="2" s="1"/>
  <c r="K3180" i="2"/>
  <c r="L3180" i="2" s="1"/>
  <c r="M3180" i="2" s="1"/>
  <c r="K2994" i="2"/>
  <c r="L2994" i="2" s="1"/>
  <c r="M2994" i="2" s="1"/>
  <c r="K2850" i="2"/>
  <c r="L2850" i="2" s="1"/>
  <c r="M2850" i="2" s="1"/>
  <c r="K2706" i="2"/>
  <c r="L2706" i="2" s="1"/>
  <c r="M2706" i="2" s="1"/>
  <c r="K2562" i="2"/>
  <c r="L2562" i="2" s="1"/>
  <c r="M2562" i="2" s="1"/>
  <c r="K3216" i="2"/>
  <c r="L3216" i="2" s="1"/>
  <c r="M3216" i="2" s="1"/>
  <c r="K3017" i="2"/>
  <c r="L3017" i="2" s="1"/>
  <c r="M3017" i="2" s="1"/>
  <c r="K2873" i="2"/>
  <c r="L2873" i="2" s="1"/>
  <c r="M2873" i="2" s="1"/>
  <c r="K2729" i="2"/>
  <c r="L2729" i="2" s="1"/>
  <c r="M2729" i="2" s="1"/>
  <c r="K2585" i="2"/>
  <c r="L2585" i="2" s="1"/>
  <c r="M2585" i="2" s="1"/>
  <c r="K3215" i="2"/>
  <c r="L3215" i="2" s="1"/>
  <c r="M3215" i="2" s="1"/>
  <c r="K3016" i="2"/>
  <c r="L3016" i="2" s="1"/>
  <c r="M3016" i="2" s="1"/>
  <c r="K2872" i="2"/>
  <c r="L2872" i="2" s="1"/>
  <c r="M2872" i="2" s="1"/>
  <c r="K2728" i="2"/>
  <c r="L2728" i="2" s="1"/>
  <c r="M2728" i="2" s="1"/>
  <c r="K2584" i="2"/>
  <c r="L2584" i="2" s="1"/>
  <c r="M2584" i="2" s="1"/>
  <c r="K2440" i="2"/>
  <c r="L2440" i="2" s="1"/>
  <c r="M2440" i="2" s="1"/>
  <c r="K4287" i="2"/>
  <c r="L4287" i="2" s="1"/>
  <c r="M4287" i="2" s="1"/>
  <c r="K5572" i="2"/>
  <c r="L5572" i="2" s="1"/>
  <c r="M5572" i="2" s="1"/>
  <c r="K4682" i="2"/>
  <c r="L4682" i="2" s="1"/>
  <c r="M4682" i="2" s="1"/>
  <c r="K4442" i="2"/>
  <c r="L4442" i="2" s="1"/>
  <c r="M4442" i="2" s="1"/>
  <c r="K4178" i="2"/>
  <c r="L4178" i="2" s="1"/>
  <c r="M4178" i="2" s="1"/>
  <c r="K3950" i="2"/>
  <c r="L3950" i="2" s="1"/>
  <c r="M3950" i="2" s="1"/>
  <c r="K4765" i="2"/>
  <c r="L4765" i="2" s="1"/>
  <c r="M4765" i="2" s="1"/>
  <c r="K4549" i="2"/>
  <c r="L4549" i="2" s="1"/>
  <c r="M4549" i="2" s="1"/>
  <c r="K4333" i="2"/>
  <c r="L4333" i="2" s="1"/>
  <c r="M4333" i="2" s="1"/>
  <c r="K4117" i="2"/>
  <c r="L4117" i="2" s="1"/>
  <c r="M4117" i="2" s="1"/>
  <c r="K5116" i="2"/>
  <c r="L5116" i="2" s="1"/>
  <c r="M5116" i="2" s="1"/>
  <c r="K4692" i="2"/>
  <c r="L4692" i="2" s="1"/>
  <c r="M4692" i="2" s="1"/>
  <c r="K4476" i="2"/>
  <c r="L4476" i="2" s="1"/>
  <c r="M4476" i="2" s="1"/>
  <c r="K4308" i="2"/>
  <c r="L4308" i="2" s="1"/>
  <c r="M4308" i="2" s="1"/>
  <c r="K5536" i="2"/>
  <c r="L5536" i="2" s="1"/>
  <c r="M5536" i="2" s="1"/>
  <c r="K4799" i="2"/>
  <c r="L4799" i="2" s="1"/>
  <c r="M4799" i="2" s="1"/>
  <c r="K4655" i="2"/>
  <c r="L4655" i="2" s="1"/>
  <c r="M4655" i="2" s="1"/>
  <c r="K4511" i="2"/>
  <c r="L4511" i="2" s="1"/>
  <c r="M4511" i="2" s="1"/>
  <c r="K4367" i="2"/>
  <c r="L4367" i="2" s="1"/>
  <c r="M4367" i="2" s="1"/>
  <c r="K5812" i="2"/>
  <c r="L5812" i="2" s="1"/>
  <c r="M5812" i="2" s="1"/>
  <c r="K4822" i="2"/>
  <c r="L4822" i="2" s="1"/>
  <c r="M4822" i="2" s="1"/>
  <c r="K4678" i="2"/>
  <c r="L4678" i="2" s="1"/>
  <c r="M4678" i="2" s="1"/>
  <c r="K4534" i="2"/>
  <c r="L4534" i="2" s="1"/>
  <c r="M4534" i="2" s="1"/>
  <c r="K4390" i="2"/>
  <c r="L4390" i="2" s="1"/>
  <c r="M4390" i="2" s="1"/>
  <c r="K4246" i="2"/>
  <c r="L4246" i="2" s="1"/>
  <c r="M4246" i="2" s="1"/>
  <c r="K4102" i="2"/>
  <c r="L4102" i="2" s="1"/>
  <c r="M4102" i="2" s="1"/>
  <c r="K3958" i="2"/>
  <c r="L3958" i="2" s="1"/>
  <c r="M3958" i="2" s="1"/>
  <c r="K4833" i="2"/>
  <c r="L4833" i="2" s="1"/>
  <c r="M4833" i="2" s="1"/>
  <c r="K4689" i="2"/>
  <c r="L4689" i="2" s="1"/>
  <c r="M4689" i="2" s="1"/>
  <c r="K4545" i="2"/>
  <c r="L4545" i="2" s="1"/>
  <c r="M4545" i="2" s="1"/>
  <c r="K4401" i="2"/>
  <c r="L4401" i="2" s="1"/>
  <c r="M4401" i="2" s="1"/>
  <c r="K4257" i="2"/>
  <c r="L4257" i="2" s="1"/>
  <c r="M4257" i="2" s="1"/>
  <c r="K4113" i="2"/>
  <c r="L4113" i="2" s="1"/>
  <c r="M4113" i="2" s="1"/>
  <c r="K4870" i="2"/>
  <c r="L4870" i="2" s="1"/>
  <c r="M4870" i="2" s="1"/>
  <c r="K4724" i="2"/>
  <c r="L4724" i="2" s="1"/>
  <c r="M4724" i="2" s="1"/>
  <c r="K4580" i="2"/>
  <c r="L4580" i="2" s="1"/>
  <c r="M4580" i="2" s="1"/>
  <c r="K4436" i="2"/>
  <c r="L4436" i="2" s="1"/>
  <c r="M4436" i="2" s="1"/>
  <c r="K4292" i="2"/>
  <c r="L4292" i="2" s="1"/>
  <c r="M4292" i="2" s="1"/>
  <c r="K4148" i="2"/>
  <c r="L4148" i="2" s="1"/>
  <c r="M4148" i="2" s="1"/>
  <c r="K4004" i="2"/>
  <c r="L4004" i="2" s="1"/>
  <c r="M4004" i="2" s="1"/>
  <c r="K4905" i="2"/>
  <c r="L4905" i="2" s="1"/>
  <c r="M4905" i="2" s="1"/>
  <c r="K4735" i="2"/>
  <c r="L4735" i="2" s="1"/>
  <c r="M4735" i="2" s="1"/>
  <c r="K4591" i="2"/>
  <c r="L4591" i="2" s="1"/>
  <c r="M4591" i="2" s="1"/>
  <c r="K4447" i="2"/>
  <c r="L4447" i="2" s="1"/>
  <c r="M4447" i="2" s="1"/>
  <c r="K4303" i="2"/>
  <c r="L4303" i="2" s="1"/>
  <c r="M4303" i="2" s="1"/>
  <c r="K4159" i="2"/>
  <c r="L4159" i="2" s="1"/>
  <c r="M4159" i="2" s="1"/>
  <c r="K4015" i="2"/>
  <c r="L4015" i="2" s="1"/>
  <c r="M4015" i="2" s="1"/>
  <c r="K4900" i="2"/>
  <c r="L4900" i="2" s="1"/>
  <c r="M4900" i="2" s="1"/>
  <c r="K4734" i="2"/>
  <c r="L4734" i="2" s="1"/>
  <c r="M4734" i="2" s="1"/>
  <c r="K4590" i="2"/>
  <c r="L4590" i="2" s="1"/>
  <c r="M4590" i="2" s="1"/>
  <c r="K4446" i="2"/>
  <c r="L4446" i="2" s="1"/>
  <c r="M4446" i="2" s="1"/>
  <c r="K4302" i="2"/>
  <c r="L4302" i="2" s="1"/>
  <c r="M4302" i="2" s="1"/>
  <c r="K4947" i="2"/>
  <c r="L4947" i="2" s="1"/>
  <c r="M4947" i="2" s="1"/>
  <c r="K4745" i="2"/>
  <c r="L4745" i="2" s="1"/>
  <c r="M4745" i="2" s="1"/>
  <c r="K4601" i="2"/>
  <c r="L4601" i="2" s="1"/>
  <c r="M4601" i="2" s="1"/>
  <c r="K4457" i="2"/>
  <c r="L4457" i="2" s="1"/>
  <c r="M4457" i="2" s="1"/>
  <c r="K4313" i="2"/>
  <c r="L4313" i="2" s="1"/>
  <c r="M4313" i="2" s="1"/>
  <c r="K5020" i="2"/>
  <c r="L5020" i="2" s="1"/>
  <c r="M5020" i="2" s="1"/>
  <c r="K4756" i="2"/>
  <c r="L4756" i="2" s="1"/>
  <c r="M4756" i="2" s="1"/>
  <c r="K4612" i="2"/>
  <c r="L4612" i="2" s="1"/>
  <c r="M4612" i="2" s="1"/>
  <c r="K4468" i="2"/>
  <c r="L4468" i="2" s="1"/>
  <c r="M4468" i="2" s="1"/>
  <c r="K4324" i="2"/>
  <c r="L4324" i="2" s="1"/>
  <c r="M4324" i="2" s="1"/>
  <c r="K4180" i="2"/>
  <c r="L4180" i="2" s="1"/>
  <c r="M4180" i="2" s="1"/>
  <c r="K4036" i="2"/>
  <c r="L4036" i="2" s="1"/>
  <c r="M4036" i="2" s="1"/>
  <c r="K4029" i="2"/>
  <c r="L4029" i="2" s="1"/>
  <c r="M4029" i="2" s="1"/>
  <c r="K3849" i="2"/>
  <c r="L3849" i="2" s="1"/>
  <c r="M3849" i="2" s="1"/>
  <c r="K3705" i="2"/>
  <c r="L3705" i="2" s="1"/>
  <c r="M3705" i="2" s="1"/>
  <c r="K3561" i="2"/>
  <c r="L3561" i="2" s="1"/>
  <c r="M3561" i="2" s="1"/>
  <c r="K3417" i="2"/>
  <c r="L3417" i="2" s="1"/>
  <c r="M3417" i="2" s="1"/>
  <c r="K3273" i="2"/>
  <c r="L3273" i="2" s="1"/>
  <c r="M3273" i="2" s="1"/>
  <c r="K3932" i="2"/>
  <c r="L3932" i="2" s="1"/>
  <c r="M3932" i="2" s="1"/>
  <c r="K3788" i="2"/>
  <c r="L3788" i="2" s="1"/>
  <c r="M3788" i="2" s="1"/>
  <c r="K3644" i="2"/>
  <c r="L3644" i="2" s="1"/>
  <c r="M3644" i="2" s="1"/>
  <c r="K3500" i="2"/>
  <c r="L3500" i="2" s="1"/>
  <c r="M3500" i="2" s="1"/>
  <c r="K4223" i="2"/>
  <c r="L4223" i="2" s="1"/>
  <c r="M4223" i="2" s="1"/>
  <c r="K3919" i="2"/>
  <c r="L3919" i="2" s="1"/>
  <c r="M3919" i="2" s="1"/>
  <c r="K3775" i="2"/>
  <c r="L3775" i="2" s="1"/>
  <c r="M3775" i="2" s="1"/>
  <c r="K3631" i="2"/>
  <c r="L3631" i="2" s="1"/>
  <c r="M3631" i="2" s="1"/>
  <c r="K3487" i="2"/>
  <c r="L3487" i="2" s="1"/>
  <c r="M3487" i="2" s="1"/>
  <c r="K3343" i="2"/>
  <c r="L3343" i="2" s="1"/>
  <c r="M3343" i="2" s="1"/>
  <c r="K3199" i="2"/>
  <c r="L3199" i="2" s="1"/>
  <c r="M3199" i="2" s="1"/>
  <c r="K3055" i="2"/>
  <c r="L3055" i="2" s="1"/>
  <c r="M3055" i="2" s="1"/>
  <c r="K3930" i="2"/>
  <c r="L3930" i="2" s="1"/>
  <c r="M3930" i="2" s="1"/>
  <c r="K3786" i="2"/>
  <c r="L3786" i="2" s="1"/>
  <c r="M3786" i="2" s="1"/>
  <c r="K3642" i="2"/>
  <c r="L3642" i="2" s="1"/>
  <c r="M3642" i="2" s="1"/>
  <c r="K3498" i="2"/>
  <c r="L3498" i="2" s="1"/>
  <c r="M3498" i="2" s="1"/>
  <c r="K3354" i="2"/>
  <c r="L3354" i="2" s="1"/>
  <c r="M3354" i="2" s="1"/>
  <c r="K4103" i="2"/>
  <c r="L4103" i="2" s="1"/>
  <c r="M4103" i="2" s="1"/>
  <c r="K3881" i="2"/>
  <c r="L3881" i="2" s="1"/>
  <c r="M3881" i="2" s="1"/>
  <c r="K3737" i="2"/>
  <c r="L3737" i="2" s="1"/>
  <c r="M3737" i="2" s="1"/>
  <c r="K3593" i="2"/>
  <c r="L3593" i="2" s="1"/>
  <c r="M3593" i="2" s="1"/>
  <c r="K3449" i="2"/>
  <c r="L3449" i="2" s="1"/>
  <c r="M3449" i="2" s="1"/>
  <c r="K3305" i="2"/>
  <c r="L3305" i="2" s="1"/>
  <c r="M3305" i="2" s="1"/>
  <c r="K3995" i="2"/>
  <c r="L3995" i="2" s="1"/>
  <c r="M3995" i="2" s="1"/>
  <c r="K3832" i="2"/>
  <c r="L3832" i="2" s="1"/>
  <c r="M3832" i="2" s="1"/>
  <c r="K3688" i="2"/>
  <c r="L3688" i="2" s="1"/>
  <c r="M3688" i="2" s="1"/>
  <c r="K3544" i="2"/>
  <c r="L3544" i="2" s="1"/>
  <c r="M3544" i="2" s="1"/>
  <c r="K3400" i="2"/>
  <c r="L3400" i="2" s="1"/>
  <c r="M3400" i="2" s="1"/>
  <c r="K3256" i="2"/>
  <c r="L3256" i="2" s="1"/>
  <c r="M3256" i="2" s="1"/>
  <c r="K3112" i="2"/>
  <c r="L3112" i="2" s="1"/>
  <c r="M3112" i="2" s="1"/>
  <c r="K3993" i="2"/>
  <c r="L3993" i="2" s="1"/>
  <c r="M3993" i="2" s="1"/>
  <c r="K3831" i="2"/>
  <c r="L3831" i="2" s="1"/>
  <c r="M3831" i="2" s="1"/>
  <c r="K3687" i="2"/>
  <c r="L3687" i="2" s="1"/>
  <c r="M3687" i="2" s="1"/>
  <c r="K3543" i="2"/>
  <c r="L3543" i="2" s="1"/>
  <c r="M3543" i="2" s="1"/>
  <c r="K3399" i="2"/>
  <c r="L3399" i="2" s="1"/>
  <c r="M3399" i="2" s="1"/>
  <c r="K3255" i="2"/>
  <c r="L3255" i="2" s="1"/>
  <c r="M3255" i="2" s="1"/>
  <c r="K3990" i="2"/>
  <c r="L3990" i="2" s="1"/>
  <c r="M3990" i="2" s="1"/>
  <c r="K3830" i="2"/>
  <c r="L3830" i="2" s="1"/>
  <c r="M3830" i="2" s="1"/>
  <c r="K3686" i="2"/>
  <c r="L3686" i="2" s="1"/>
  <c r="M3686" i="2" s="1"/>
  <c r="K3542" i="2"/>
  <c r="L3542" i="2" s="1"/>
  <c r="M3542" i="2" s="1"/>
  <c r="K3398" i="2"/>
  <c r="L3398" i="2" s="1"/>
  <c r="M3398" i="2" s="1"/>
  <c r="K3937" i="2"/>
  <c r="L3937" i="2" s="1"/>
  <c r="M3937" i="2" s="1"/>
  <c r="K3793" i="2"/>
  <c r="L3793" i="2" s="1"/>
  <c r="M3793" i="2" s="1"/>
  <c r="K3649" i="2"/>
  <c r="L3649" i="2" s="1"/>
  <c r="M3649" i="2" s="1"/>
  <c r="K3505" i="2"/>
  <c r="L3505" i="2" s="1"/>
  <c r="M3505" i="2" s="1"/>
  <c r="K3361" i="2"/>
  <c r="L3361" i="2" s="1"/>
  <c r="M3361" i="2" s="1"/>
  <c r="K3217" i="2"/>
  <c r="L3217" i="2" s="1"/>
  <c r="M3217" i="2" s="1"/>
  <c r="K3073" i="2"/>
  <c r="L3073" i="2" s="1"/>
  <c r="M3073" i="2" s="1"/>
  <c r="K3948" i="2"/>
  <c r="L3948" i="2" s="1"/>
  <c r="M3948" i="2" s="1"/>
  <c r="K3804" i="2"/>
  <c r="L3804" i="2" s="1"/>
  <c r="M3804" i="2" s="1"/>
  <c r="K3660" i="2"/>
  <c r="L3660" i="2" s="1"/>
  <c r="M3660" i="2" s="1"/>
  <c r="K3516" i="2"/>
  <c r="L3516" i="2" s="1"/>
  <c r="M3516" i="2" s="1"/>
  <c r="K3372" i="2"/>
  <c r="L3372" i="2" s="1"/>
  <c r="M3372" i="2" s="1"/>
  <c r="K4157" i="2"/>
  <c r="L4157" i="2" s="1"/>
  <c r="M4157" i="2" s="1"/>
  <c r="K3899" i="2"/>
  <c r="L3899" i="2" s="1"/>
  <c r="M3899" i="2" s="1"/>
  <c r="K3755" i="2"/>
  <c r="L3755" i="2" s="1"/>
  <c r="M3755" i="2" s="1"/>
  <c r="K3611" i="2"/>
  <c r="L3611" i="2" s="1"/>
  <c r="M3611" i="2" s="1"/>
  <c r="K3467" i="2"/>
  <c r="L3467" i="2" s="1"/>
  <c r="M3467" i="2" s="1"/>
  <c r="K3323" i="2"/>
  <c r="L3323" i="2" s="1"/>
  <c r="M3323" i="2" s="1"/>
  <c r="K4031" i="2"/>
  <c r="L4031" i="2" s="1"/>
  <c r="M4031" i="2" s="1"/>
  <c r="K3850" i="2"/>
  <c r="L3850" i="2" s="1"/>
  <c r="M3850" i="2" s="1"/>
  <c r="K3706" i="2"/>
  <c r="L3706" i="2" s="1"/>
  <c r="M3706" i="2" s="1"/>
  <c r="K3562" i="2"/>
  <c r="L3562" i="2" s="1"/>
  <c r="M3562" i="2" s="1"/>
  <c r="K3418" i="2"/>
  <c r="L3418" i="2" s="1"/>
  <c r="M3418" i="2" s="1"/>
  <c r="K3274" i="2"/>
  <c r="L3274" i="2" s="1"/>
  <c r="M3274" i="2" s="1"/>
  <c r="K3130" i="2"/>
  <c r="L3130" i="2" s="1"/>
  <c r="M3130" i="2" s="1"/>
  <c r="K3167" i="2"/>
  <c r="L3167" i="2" s="1"/>
  <c r="M3167" i="2" s="1"/>
  <c r="K2985" i="2"/>
  <c r="L2985" i="2" s="1"/>
  <c r="M2985" i="2" s="1"/>
  <c r="K2841" i="2"/>
  <c r="L2841" i="2" s="1"/>
  <c r="M2841" i="2" s="1"/>
  <c r="K2697" i="2"/>
  <c r="L2697" i="2" s="1"/>
  <c r="M2697" i="2" s="1"/>
  <c r="K2553" i="2"/>
  <c r="L2553" i="2" s="1"/>
  <c r="M2553" i="2" s="1"/>
  <c r="K2409" i="2"/>
  <c r="L2409" i="2" s="1"/>
  <c r="M2409" i="2" s="1"/>
  <c r="K3129" i="2"/>
  <c r="L3129" i="2" s="1"/>
  <c r="M3129" i="2" s="1"/>
  <c r="K2960" i="2"/>
  <c r="L2960" i="2" s="1"/>
  <c r="M2960" i="2" s="1"/>
  <c r="K2816" i="2"/>
  <c r="L2816" i="2" s="1"/>
  <c r="M2816" i="2" s="1"/>
  <c r="K2672" i="2"/>
  <c r="L2672" i="2" s="1"/>
  <c r="M2672" i="2" s="1"/>
  <c r="K2528" i="2"/>
  <c r="L2528" i="2" s="1"/>
  <c r="M2528" i="2" s="1"/>
  <c r="K3146" i="2"/>
  <c r="L3146" i="2" s="1"/>
  <c r="M3146" i="2" s="1"/>
  <c r="K2971" i="2"/>
  <c r="L2971" i="2" s="1"/>
  <c r="M2971" i="2" s="1"/>
  <c r="K2827" i="2"/>
  <c r="L2827" i="2" s="1"/>
  <c r="M2827" i="2" s="1"/>
  <c r="K2683" i="2"/>
  <c r="L2683" i="2" s="1"/>
  <c r="M2683" i="2" s="1"/>
  <c r="K2539" i="2"/>
  <c r="L2539" i="2" s="1"/>
  <c r="M2539" i="2" s="1"/>
  <c r="K2395" i="2"/>
  <c r="L2395" i="2" s="1"/>
  <c r="M2395" i="2" s="1"/>
  <c r="K2251" i="2"/>
  <c r="L2251" i="2" s="1"/>
  <c r="M2251" i="2" s="1"/>
  <c r="K3162" i="2"/>
  <c r="L3162" i="2" s="1"/>
  <c r="M3162" i="2" s="1"/>
  <c r="K2982" i="2"/>
  <c r="L2982" i="2" s="1"/>
  <c r="M2982" i="2" s="1"/>
  <c r="K2838" i="2"/>
  <c r="L2838" i="2" s="1"/>
  <c r="M2838" i="2" s="1"/>
  <c r="K2694" i="2"/>
  <c r="L2694" i="2" s="1"/>
  <c r="M2694" i="2" s="1"/>
  <c r="K2550" i="2"/>
  <c r="L2550" i="2" s="1"/>
  <c r="M2550" i="2" s="1"/>
  <c r="K3197" i="2"/>
  <c r="L3197" i="2" s="1"/>
  <c r="M3197" i="2" s="1"/>
  <c r="K3005" i="2"/>
  <c r="L3005" i="2" s="1"/>
  <c r="M3005" i="2" s="1"/>
  <c r="K2861" i="2"/>
  <c r="L2861" i="2" s="1"/>
  <c r="M2861" i="2" s="1"/>
  <c r="K2717" i="2"/>
  <c r="L2717" i="2" s="1"/>
  <c r="M2717" i="2" s="1"/>
  <c r="K2573" i="2"/>
  <c r="L2573" i="2" s="1"/>
  <c r="M2573" i="2" s="1"/>
  <c r="K3195" i="2"/>
  <c r="L3195" i="2" s="1"/>
  <c r="M3195" i="2" s="1"/>
  <c r="K3004" i="2"/>
  <c r="L3004" i="2" s="1"/>
  <c r="M3004" i="2" s="1"/>
  <c r="K2860" i="2"/>
  <c r="L2860" i="2" s="1"/>
  <c r="M2860" i="2" s="1"/>
  <c r="K4275" i="2"/>
  <c r="L4275" i="2" s="1"/>
  <c r="M4275" i="2" s="1"/>
  <c r="K4996" i="2"/>
  <c r="L4996" i="2" s="1"/>
  <c r="M4996" i="2" s="1"/>
  <c r="K4670" i="2"/>
  <c r="L4670" i="2" s="1"/>
  <c r="M4670" i="2" s="1"/>
  <c r="K4418" i="2"/>
  <c r="L4418" i="2" s="1"/>
  <c r="M4418" i="2" s="1"/>
  <c r="K4166" i="2"/>
  <c r="L4166" i="2" s="1"/>
  <c r="M4166" i="2" s="1"/>
  <c r="K5848" i="2"/>
  <c r="L5848" i="2" s="1"/>
  <c r="M5848" i="2" s="1"/>
  <c r="K4753" i="2"/>
  <c r="L4753" i="2" s="1"/>
  <c r="M4753" i="2" s="1"/>
  <c r="K4537" i="2"/>
  <c r="L4537" i="2" s="1"/>
  <c r="M4537" i="2" s="1"/>
  <c r="K4321" i="2"/>
  <c r="L4321" i="2" s="1"/>
  <c r="M4321" i="2" s="1"/>
  <c r="K4105" i="2"/>
  <c r="L4105" i="2" s="1"/>
  <c r="M4105" i="2" s="1"/>
  <c r="K4984" i="2"/>
  <c r="L4984" i="2" s="1"/>
  <c r="M4984" i="2" s="1"/>
  <c r="K4680" i="2"/>
  <c r="L4680" i="2" s="1"/>
  <c r="M4680" i="2" s="1"/>
  <c r="K4464" i="2"/>
  <c r="L4464" i="2" s="1"/>
  <c r="M4464" i="2" s="1"/>
  <c r="K4296" i="2"/>
  <c r="L4296" i="2" s="1"/>
  <c r="M4296" i="2" s="1"/>
  <c r="K5392" i="2"/>
  <c r="L5392" i="2" s="1"/>
  <c r="M5392" i="2" s="1"/>
  <c r="K4787" i="2"/>
  <c r="L4787" i="2" s="1"/>
  <c r="M4787" i="2" s="1"/>
  <c r="K4643" i="2"/>
  <c r="L4643" i="2" s="1"/>
  <c r="M4643" i="2" s="1"/>
  <c r="K4499" i="2"/>
  <c r="L4499" i="2" s="1"/>
  <c r="M4499" i="2" s="1"/>
  <c r="K4355" i="2"/>
  <c r="L4355" i="2" s="1"/>
  <c r="M4355" i="2" s="1"/>
  <c r="K5668" i="2"/>
  <c r="L5668" i="2" s="1"/>
  <c r="M5668" i="2" s="1"/>
  <c r="K4810" i="2"/>
  <c r="L4810" i="2" s="1"/>
  <c r="M4810" i="2" s="1"/>
  <c r="K4666" i="2"/>
  <c r="L4666" i="2" s="1"/>
  <c r="M4666" i="2" s="1"/>
  <c r="K4522" i="2"/>
  <c r="L4522" i="2" s="1"/>
  <c r="M4522" i="2" s="1"/>
  <c r="K4378" i="2"/>
  <c r="L4378" i="2" s="1"/>
  <c r="M4378" i="2" s="1"/>
  <c r="K4234" i="2"/>
  <c r="L4234" i="2" s="1"/>
  <c r="M4234" i="2" s="1"/>
  <c r="K4090" i="2"/>
  <c r="L4090" i="2" s="1"/>
  <c r="M4090" i="2" s="1"/>
  <c r="K5800" i="2"/>
  <c r="L5800" i="2" s="1"/>
  <c r="M5800" i="2" s="1"/>
  <c r="K4821" i="2"/>
  <c r="L4821" i="2" s="1"/>
  <c r="M4821" i="2" s="1"/>
  <c r="K4677" i="2"/>
  <c r="L4677" i="2" s="1"/>
  <c r="M4677" i="2" s="1"/>
  <c r="K4533" i="2"/>
  <c r="L4533" i="2" s="1"/>
  <c r="M4533" i="2" s="1"/>
  <c r="K4389" i="2"/>
  <c r="L4389" i="2" s="1"/>
  <c r="M4389" i="2" s="1"/>
  <c r="K4245" i="2"/>
  <c r="L4245" i="2" s="1"/>
  <c r="M4245" i="2" s="1"/>
  <c r="K4101" i="2"/>
  <c r="L4101" i="2" s="1"/>
  <c r="M4101" i="2" s="1"/>
  <c r="K4856" i="2"/>
  <c r="L4856" i="2" s="1"/>
  <c r="M4856" i="2" s="1"/>
  <c r="K4712" i="2"/>
  <c r="L4712" i="2" s="1"/>
  <c r="M4712" i="2" s="1"/>
  <c r="K4568" i="2"/>
  <c r="L4568" i="2" s="1"/>
  <c r="M4568" i="2" s="1"/>
  <c r="K4424" i="2"/>
  <c r="L4424" i="2" s="1"/>
  <c r="M4424" i="2" s="1"/>
  <c r="K4280" i="2"/>
  <c r="L4280" i="2" s="1"/>
  <c r="M4280" i="2" s="1"/>
  <c r="K4136" i="2"/>
  <c r="L4136" i="2" s="1"/>
  <c r="M4136" i="2" s="1"/>
  <c r="K3992" i="2"/>
  <c r="L3992" i="2" s="1"/>
  <c r="M3992" i="2" s="1"/>
  <c r="K4869" i="2"/>
  <c r="L4869" i="2" s="1"/>
  <c r="M4869" i="2" s="1"/>
  <c r="K4723" i="2"/>
  <c r="L4723" i="2" s="1"/>
  <c r="M4723" i="2" s="1"/>
  <c r="K4579" i="2"/>
  <c r="L4579" i="2" s="1"/>
  <c r="M4579" i="2" s="1"/>
  <c r="K4435" i="2"/>
  <c r="L4435" i="2" s="1"/>
  <c r="M4435" i="2" s="1"/>
  <c r="K4291" i="2"/>
  <c r="L4291" i="2" s="1"/>
  <c r="M4291" i="2" s="1"/>
  <c r="K4147" i="2"/>
  <c r="L4147" i="2" s="1"/>
  <c r="M4147" i="2" s="1"/>
  <c r="K4003" i="2"/>
  <c r="L4003" i="2" s="1"/>
  <c r="M4003" i="2" s="1"/>
  <c r="K4868" i="2"/>
  <c r="L4868" i="2" s="1"/>
  <c r="M4868" i="2" s="1"/>
  <c r="K4722" i="2"/>
  <c r="L4722" i="2" s="1"/>
  <c r="M4722" i="2" s="1"/>
  <c r="K4578" i="2"/>
  <c r="L4578" i="2" s="1"/>
  <c r="M4578" i="2" s="1"/>
  <c r="K4434" i="2"/>
  <c r="L4434" i="2" s="1"/>
  <c r="M4434" i="2" s="1"/>
  <c r="K4290" i="2"/>
  <c r="L4290" i="2" s="1"/>
  <c r="M4290" i="2" s="1"/>
  <c r="K4899" i="2"/>
  <c r="L4899" i="2" s="1"/>
  <c r="M4899" i="2" s="1"/>
  <c r="K4733" i="2"/>
  <c r="L4733" i="2" s="1"/>
  <c r="M4733" i="2" s="1"/>
  <c r="K4589" i="2"/>
  <c r="L4589" i="2" s="1"/>
  <c r="M4589" i="2" s="1"/>
  <c r="K4445" i="2"/>
  <c r="L4445" i="2" s="1"/>
  <c r="M4445" i="2" s="1"/>
  <c r="K4301" i="2"/>
  <c r="L4301" i="2" s="1"/>
  <c r="M4301" i="2" s="1"/>
  <c r="K4941" i="2"/>
  <c r="L4941" i="2" s="1"/>
  <c r="M4941" i="2" s="1"/>
  <c r="K4744" i="2"/>
  <c r="L4744" i="2" s="1"/>
  <c r="M4744" i="2" s="1"/>
  <c r="K4600" i="2"/>
  <c r="L4600" i="2" s="1"/>
  <c r="M4600" i="2" s="1"/>
  <c r="K4456" i="2"/>
  <c r="L4456" i="2" s="1"/>
  <c r="M4456" i="2" s="1"/>
  <c r="K4312" i="2"/>
  <c r="L4312" i="2" s="1"/>
  <c r="M4312" i="2" s="1"/>
  <c r="K4168" i="2"/>
  <c r="L4168" i="2" s="1"/>
  <c r="M4168" i="2" s="1"/>
  <c r="K4024" i="2"/>
  <c r="L4024" i="2" s="1"/>
  <c r="M4024" i="2" s="1"/>
  <c r="K4005" i="2"/>
  <c r="L4005" i="2" s="1"/>
  <c r="M4005" i="2" s="1"/>
  <c r="K3837" i="2"/>
  <c r="L3837" i="2" s="1"/>
  <c r="M3837" i="2" s="1"/>
  <c r="K3693" i="2"/>
  <c r="L3693" i="2" s="1"/>
  <c r="M3693" i="2" s="1"/>
  <c r="K3549" i="2"/>
  <c r="L3549" i="2" s="1"/>
  <c r="M3549" i="2" s="1"/>
  <c r="K3405" i="2"/>
  <c r="L3405" i="2" s="1"/>
  <c r="M3405" i="2" s="1"/>
  <c r="K4229" i="2"/>
  <c r="L4229" i="2" s="1"/>
  <c r="M4229" i="2" s="1"/>
  <c r="K3920" i="2"/>
  <c r="L3920" i="2" s="1"/>
  <c r="M3920" i="2" s="1"/>
  <c r="K3776" i="2"/>
  <c r="L3776" i="2" s="1"/>
  <c r="M3776" i="2" s="1"/>
  <c r="K3632" i="2"/>
  <c r="L3632" i="2" s="1"/>
  <c r="M3632" i="2" s="1"/>
  <c r="K3488" i="2"/>
  <c r="L3488" i="2" s="1"/>
  <c r="M3488" i="2" s="1"/>
  <c r="K4181" i="2"/>
  <c r="L4181" i="2" s="1"/>
  <c r="M4181" i="2" s="1"/>
  <c r="K3907" i="2"/>
  <c r="L3907" i="2" s="1"/>
  <c r="M3907" i="2" s="1"/>
  <c r="K3763" i="2"/>
  <c r="L3763" i="2" s="1"/>
  <c r="M3763" i="2" s="1"/>
  <c r="K3619" i="2"/>
  <c r="L3619" i="2" s="1"/>
  <c r="M3619" i="2" s="1"/>
  <c r="K3475" i="2"/>
  <c r="L3475" i="2" s="1"/>
  <c r="M3475" i="2" s="1"/>
  <c r="K3331" i="2"/>
  <c r="L3331" i="2" s="1"/>
  <c r="M3331" i="2" s="1"/>
  <c r="K3187" i="2"/>
  <c r="L3187" i="2" s="1"/>
  <c r="M3187" i="2" s="1"/>
  <c r="K4218" i="2"/>
  <c r="L4218" i="2" s="1"/>
  <c r="M4218" i="2" s="1"/>
  <c r="K3918" i="2"/>
  <c r="L3918" i="2" s="1"/>
  <c r="M3918" i="2" s="1"/>
  <c r="K3774" i="2"/>
  <c r="L3774" i="2" s="1"/>
  <c r="M3774" i="2" s="1"/>
  <c r="K3630" i="2"/>
  <c r="L3630" i="2" s="1"/>
  <c r="M3630" i="2" s="1"/>
  <c r="K3486" i="2"/>
  <c r="L3486" i="2" s="1"/>
  <c r="M3486" i="2" s="1"/>
  <c r="K3342" i="2"/>
  <c r="L3342" i="2" s="1"/>
  <c r="M3342" i="2" s="1"/>
  <c r="K4068" i="2"/>
  <c r="L4068" i="2" s="1"/>
  <c r="M4068" i="2" s="1"/>
  <c r="K3869" i="2"/>
  <c r="L3869" i="2" s="1"/>
  <c r="M3869" i="2" s="1"/>
  <c r="K3725" i="2"/>
  <c r="L3725" i="2" s="1"/>
  <c r="M3725" i="2" s="1"/>
  <c r="K3581" i="2"/>
  <c r="L3581" i="2" s="1"/>
  <c r="M3581" i="2" s="1"/>
  <c r="K3437" i="2"/>
  <c r="L3437" i="2" s="1"/>
  <c r="M3437" i="2" s="1"/>
  <c r="K3293" i="2"/>
  <c r="L3293" i="2" s="1"/>
  <c r="M3293" i="2" s="1"/>
  <c r="K3971" i="2"/>
  <c r="L3971" i="2" s="1"/>
  <c r="M3971" i="2" s="1"/>
  <c r="K3820" i="2"/>
  <c r="L3820" i="2" s="1"/>
  <c r="M3820" i="2" s="1"/>
  <c r="K3676" i="2"/>
  <c r="L3676" i="2" s="1"/>
  <c r="M3676" i="2" s="1"/>
  <c r="K3532" i="2"/>
  <c r="L3532" i="2" s="1"/>
  <c r="M3532" i="2" s="1"/>
  <c r="K3388" i="2"/>
  <c r="L3388" i="2" s="1"/>
  <c r="M3388" i="2" s="1"/>
  <c r="K3244" i="2"/>
  <c r="L3244" i="2" s="1"/>
  <c r="M3244" i="2" s="1"/>
  <c r="K3100" i="2"/>
  <c r="L3100" i="2" s="1"/>
  <c r="M3100" i="2" s="1"/>
  <c r="K3969" i="2"/>
  <c r="L3969" i="2" s="1"/>
  <c r="M3969" i="2" s="1"/>
  <c r="K3819" i="2"/>
  <c r="L3819" i="2" s="1"/>
  <c r="M3819" i="2" s="1"/>
  <c r="K3675" i="2"/>
  <c r="L3675" i="2" s="1"/>
  <c r="M3675" i="2" s="1"/>
  <c r="K3531" i="2"/>
  <c r="L3531" i="2" s="1"/>
  <c r="M3531" i="2" s="1"/>
  <c r="K3387" i="2"/>
  <c r="L3387" i="2" s="1"/>
  <c r="M3387" i="2" s="1"/>
  <c r="K3243" i="2"/>
  <c r="L3243" i="2" s="1"/>
  <c r="M3243" i="2" s="1"/>
  <c r="K3966" i="2"/>
  <c r="L3966" i="2" s="1"/>
  <c r="M3966" i="2" s="1"/>
  <c r="K3818" i="2"/>
  <c r="L3818" i="2" s="1"/>
  <c r="M3818" i="2" s="1"/>
  <c r="K3674" i="2"/>
  <c r="L3674" i="2" s="1"/>
  <c r="M3674" i="2" s="1"/>
  <c r="K3530" i="2"/>
  <c r="L3530" i="2" s="1"/>
  <c r="M3530" i="2" s="1"/>
  <c r="K3386" i="2"/>
  <c r="L3386" i="2" s="1"/>
  <c r="M3386" i="2" s="1"/>
  <c r="K3925" i="2"/>
  <c r="L3925" i="2" s="1"/>
  <c r="M3925" i="2" s="1"/>
  <c r="K3781" i="2"/>
  <c r="L3781" i="2" s="1"/>
  <c r="M3781" i="2" s="1"/>
  <c r="K3637" i="2"/>
  <c r="L3637" i="2" s="1"/>
  <c r="M3637" i="2" s="1"/>
  <c r="K3493" i="2"/>
  <c r="L3493" i="2" s="1"/>
  <c r="M3493" i="2" s="1"/>
  <c r="K3349" i="2"/>
  <c r="L3349" i="2" s="1"/>
  <c r="M3349" i="2" s="1"/>
  <c r="K3205" i="2"/>
  <c r="L3205" i="2" s="1"/>
  <c r="M3205" i="2" s="1"/>
  <c r="K3061" i="2"/>
  <c r="L3061" i="2" s="1"/>
  <c r="M3061" i="2" s="1"/>
  <c r="K3936" i="2"/>
  <c r="L3936" i="2" s="1"/>
  <c r="M3936" i="2" s="1"/>
  <c r="K3792" i="2"/>
  <c r="L3792" i="2" s="1"/>
  <c r="M3792" i="2" s="1"/>
  <c r="K3648" i="2"/>
  <c r="L3648" i="2" s="1"/>
  <c r="M3648" i="2" s="1"/>
  <c r="K3504" i="2"/>
  <c r="L3504" i="2" s="1"/>
  <c r="M3504" i="2" s="1"/>
  <c r="K3360" i="2"/>
  <c r="L3360" i="2" s="1"/>
  <c r="M3360" i="2" s="1"/>
  <c r="K4121" i="2"/>
  <c r="L4121" i="2" s="1"/>
  <c r="M4121" i="2" s="1"/>
  <c r="K3887" i="2"/>
  <c r="L3887" i="2" s="1"/>
  <c r="M3887" i="2" s="1"/>
  <c r="K3743" i="2"/>
  <c r="L3743" i="2" s="1"/>
  <c r="M3743" i="2" s="1"/>
  <c r="K3599" i="2"/>
  <c r="L3599" i="2" s="1"/>
  <c r="M3599" i="2" s="1"/>
  <c r="K3455" i="2"/>
  <c r="L3455" i="2" s="1"/>
  <c r="M3455" i="2" s="1"/>
  <c r="K3311" i="2"/>
  <c r="L3311" i="2" s="1"/>
  <c r="M3311" i="2" s="1"/>
  <c r="K4007" i="2"/>
  <c r="L4007" i="2" s="1"/>
  <c r="M4007" i="2" s="1"/>
  <c r="K3838" i="2"/>
  <c r="L3838" i="2" s="1"/>
  <c r="M3838" i="2" s="1"/>
  <c r="K3694" i="2"/>
  <c r="L3694" i="2" s="1"/>
  <c r="M3694" i="2" s="1"/>
  <c r="K3550" i="2"/>
  <c r="L3550" i="2" s="1"/>
  <c r="M3550" i="2" s="1"/>
  <c r="K3406" i="2"/>
  <c r="L3406" i="2" s="1"/>
  <c r="M3406" i="2" s="1"/>
  <c r="K3262" i="2"/>
  <c r="L3262" i="2" s="1"/>
  <c r="M3262" i="2" s="1"/>
  <c r="K3118" i="2"/>
  <c r="L3118" i="2" s="1"/>
  <c r="M3118" i="2" s="1"/>
  <c r="K3149" i="2"/>
  <c r="L3149" i="2" s="1"/>
  <c r="M3149" i="2" s="1"/>
  <c r="K2973" i="2"/>
  <c r="L2973" i="2" s="1"/>
  <c r="M2973" i="2" s="1"/>
  <c r="K2829" i="2"/>
  <c r="L2829" i="2" s="1"/>
  <c r="M2829" i="2" s="1"/>
  <c r="K2685" i="2"/>
  <c r="L2685" i="2" s="1"/>
  <c r="M2685" i="2" s="1"/>
  <c r="K2541" i="2"/>
  <c r="L2541" i="2" s="1"/>
  <c r="M2541" i="2" s="1"/>
  <c r="K2397" i="2"/>
  <c r="L2397" i="2" s="1"/>
  <c r="M2397" i="2" s="1"/>
  <c r="K3111" i="2"/>
  <c r="L3111" i="2" s="1"/>
  <c r="M3111" i="2" s="1"/>
  <c r="K2948" i="2"/>
  <c r="L2948" i="2" s="1"/>
  <c r="M2948" i="2" s="1"/>
  <c r="K2804" i="2"/>
  <c r="L2804" i="2" s="1"/>
  <c r="M2804" i="2" s="1"/>
  <c r="K2660" i="2"/>
  <c r="L2660" i="2" s="1"/>
  <c r="M2660" i="2" s="1"/>
  <c r="K2516" i="2"/>
  <c r="L2516" i="2" s="1"/>
  <c r="M2516" i="2" s="1"/>
  <c r="K3128" i="2"/>
  <c r="L3128" i="2" s="1"/>
  <c r="M3128" i="2" s="1"/>
  <c r="K2959" i="2"/>
  <c r="L2959" i="2" s="1"/>
  <c r="M2959" i="2" s="1"/>
  <c r="K2815" i="2"/>
  <c r="L2815" i="2" s="1"/>
  <c r="M2815" i="2" s="1"/>
  <c r="K2671" i="2"/>
  <c r="L2671" i="2" s="1"/>
  <c r="M2671" i="2" s="1"/>
  <c r="K2527" i="2"/>
  <c r="L2527" i="2" s="1"/>
  <c r="M2527" i="2" s="1"/>
  <c r="K2383" i="2"/>
  <c r="L2383" i="2" s="1"/>
  <c r="M2383" i="2" s="1"/>
  <c r="K2239" i="2"/>
  <c r="L2239" i="2" s="1"/>
  <c r="M2239" i="2" s="1"/>
  <c r="K3144" i="2"/>
  <c r="L3144" i="2" s="1"/>
  <c r="M3144" i="2" s="1"/>
  <c r="K2970" i="2"/>
  <c r="L2970" i="2" s="1"/>
  <c r="M2970" i="2" s="1"/>
  <c r="K2826" i="2"/>
  <c r="L2826" i="2" s="1"/>
  <c r="M2826" i="2" s="1"/>
  <c r="K2682" i="2"/>
  <c r="L2682" i="2" s="1"/>
  <c r="M2682" i="2" s="1"/>
  <c r="K2538" i="2"/>
  <c r="L2538" i="2" s="1"/>
  <c r="M2538" i="2" s="1"/>
  <c r="K3179" i="2"/>
  <c r="L3179" i="2" s="1"/>
  <c r="M3179" i="2" s="1"/>
  <c r="K2993" i="2"/>
  <c r="L2993" i="2" s="1"/>
  <c r="M2993" i="2" s="1"/>
  <c r="K2849" i="2"/>
  <c r="L2849" i="2" s="1"/>
  <c r="M2849" i="2" s="1"/>
  <c r="K2705" i="2"/>
  <c r="L2705" i="2" s="1"/>
  <c r="M2705" i="2" s="1"/>
  <c r="K2561" i="2"/>
  <c r="L2561" i="2" s="1"/>
  <c r="M2561" i="2" s="1"/>
  <c r="K3177" i="2"/>
  <c r="L3177" i="2" s="1"/>
  <c r="M3177" i="2" s="1"/>
  <c r="K2992" i="2"/>
  <c r="L2992" i="2" s="1"/>
  <c r="M2992" i="2" s="1"/>
  <c r="K2848" i="2"/>
  <c r="L2848" i="2" s="1"/>
  <c r="M2848" i="2" s="1"/>
  <c r="K2704" i="2"/>
  <c r="L2704" i="2" s="1"/>
  <c r="M2704" i="2" s="1"/>
  <c r="K4767" i="2"/>
  <c r="L4767" i="2" s="1"/>
  <c r="M4767" i="2" s="1"/>
  <c r="K4263" i="2"/>
  <c r="L4263" i="2" s="1"/>
  <c r="M4263" i="2" s="1"/>
  <c r="K4935" i="2"/>
  <c r="L4935" i="2" s="1"/>
  <c r="M4935" i="2" s="1"/>
  <c r="K4658" i="2"/>
  <c r="L4658" i="2" s="1"/>
  <c r="M4658" i="2" s="1"/>
  <c r="K4394" i="2"/>
  <c r="L4394" i="2" s="1"/>
  <c r="M4394" i="2" s="1"/>
  <c r="K4154" i="2"/>
  <c r="L4154" i="2" s="1"/>
  <c r="M4154" i="2" s="1"/>
  <c r="K5560" i="2"/>
  <c r="L5560" i="2" s="1"/>
  <c r="M5560" i="2" s="1"/>
  <c r="K4729" i="2"/>
  <c r="L4729" i="2" s="1"/>
  <c r="M4729" i="2" s="1"/>
  <c r="K4513" i="2"/>
  <c r="L4513" i="2" s="1"/>
  <c r="M4513" i="2" s="1"/>
  <c r="K4297" i="2"/>
  <c r="L4297" i="2" s="1"/>
  <c r="M4297" i="2" s="1"/>
  <c r="K4081" i="2"/>
  <c r="L4081" i="2" s="1"/>
  <c r="M4081" i="2" s="1"/>
  <c r="K4876" i="2"/>
  <c r="L4876" i="2" s="1"/>
  <c r="M4876" i="2" s="1"/>
  <c r="K4656" i="2"/>
  <c r="L4656" i="2" s="1"/>
  <c r="M4656" i="2" s="1"/>
  <c r="K4452" i="2"/>
  <c r="L4452" i="2" s="1"/>
  <c r="M4452" i="2" s="1"/>
  <c r="K4284" i="2"/>
  <c r="L4284" i="2" s="1"/>
  <c r="M4284" i="2" s="1"/>
  <c r="K5248" i="2"/>
  <c r="L5248" i="2" s="1"/>
  <c r="M5248" i="2" s="1"/>
  <c r="K4775" i="2"/>
  <c r="L4775" i="2" s="1"/>
  <c r="M4775" i="2" s="1"/>
  <c r="K4631" i="2"/>
  <c r="L4631" i="2" s="1"/>
  <c r="M4631" i="2" s="1"/>
  <c r="K4487" i="2"/>
  <c r="L4487" i="2" s="1"/>
  <c r="M4487" i="2" s="1"/>
  <c r="K4343" i="2"/>
  <c r="L4343" i="2" s="1"/>
  <c r="M4343" i="2" s="1"/>
  <c r="K5524" i="2"/>
  <c r="L5524" i="2" s="1"/>
  <c r="M5524" i="2" s="1"/>
  <c r="K4798" i="2"/>
  <c r="L4798" i="2" s="1"/>
  <c r="M4798" i="2" s="1"/>
  <c r="K4654" i="2"/>
  <c r="L4654" i="2" s="1"/>
  <c r="M4654" i="2" s="1"/>
  <c r="K4510" i="2"/>
  <c r="L4510" i="2" s="1"/>
  <c r="M4510" i="2" s="1"/>
  <c r="K4366" i="2"/>
  <c r="L4366" i="2" s="1"/>
  <c r="M4366" i="2" s="1"/>
  <c r="K4222" i="2"/>
  <c r="L4222" i="2" s="1"/>
  <c r="M4222" i="2" s="1"/>
  <c r="K4078" i="2"/>
  <c r="L4078" i="2" s="1"/>
  <c r="M4078" i="2" s="1"/>
  <c r="K5656" i="2"/>
  <c r="L5656" i="2" s="1"/>
  <c r="M5656" i="2" s="1"/>
  <c r="K4809" i="2"/>
  <c r="L4809" i="2" s="1"/>
  <c r="M4809" i="2" s="1"/>
  <c r="K4665" i="2"/>
  <c r="L4665" i="2" s="1"/>
  <c r="M4665" i="2" s="1"/>
  <c r="K4521" i="2"/>
  <c r="L4521" i="2" s="1"/>
  <c r="M4521" i="2" s="1"/>
  <c r="K4377" i="2"/>
  <c r="L4377" i="2" s="1"/>
  <c r="M4377" i="2" s="1"/>
  <c r="K4233" i="2"/>
  <c r="L4233" i="2" s="1"/>
  <c r="M4233" i="2" s="1"/>
  <c r="K4089" i="2"/>
  <c r="L4089" i="2" s="1"/>
  <c r="M4089" i="2" s="1"/>
  <c r="K4844" i="2"/>
  <c r="L4844" i="2" s="1"/>
  <c r="M4844" i="2" s="1"/>
  <c r="K4700" i="2"/>
  <c r="L4700" i="2" s="1"/>
  <c r="M4700" i="2" s="1"/>
  <c r="K4556" i="2"/>
  <c r="L4556" i="2" s="1"/>
  <c r="M4556" i="2" s="1"/>
  <c r="K4412" i="2"/>
  <c r="L4412" i="2" s="1"/>
  <c r="M4412" i="2" s="1"/>
  <c r="K4268" i="2"/>
  <c r="L4268" i="2" s="1"/>
  <c r="M4268" i="2" s="1"/>
  <c r="K4124" i="2"/>
  <c r="L4124" i="2" s="1"/>
  <c r="M4124" i="2" s="1"/>
  <c r="K3980" i="2"/>
  <c r="L3980" i="2" s="1"/>
  <c r="M3980" i="2" s="1"/>
  <c r="K4855" i="2"/>
  <c r="L4855" i="2" s="1"/>
  <c r="M4855" i="2" s="1"/>
  <c r="K4711" i="2"/>
  <c r="L4711" i="2" s="1"/>
  <c r="M4711" i="2" s="1"/>
  <c r="K4567" i="2"/>
  <c r="L4567" i="2" s="1"/>
  <c r="M4567" i="2" s="1"/>
  <c r="K4423" i="2"/>
  <c r="L4423" i="2" s="1"/>
  <c r="M4423" i="2" s="1"/>
  <c r="K4279" i="2"/>
  <c r="L4279" i="2" s="1"/>
  <c r="M4279" i="2" s="1"/>
  <c r="K4135" i="2"/>
  <c r="L4135" i="2" s="1"/>
  <c r="M4135" i="2" s="1"/>
  <c r="K3991" i="2"/>
  <c r="L3991" i="2" s="1"/>
  <c r="M3991" i="2" s="1"/>
  <c r="K4854" i="2"/>
  <c r="L4854" i="2" s="1"/>
  <c r="M4854" i="2" s="1"/>
  <c r="K4710" i="2"/>
  <c r="L4710" i="2" s="1"/>
  <c r="M4710" i="2" s="1"/>
  <c r="K4566" i="2"/>
  <c r="L4566" i="2" s="1"/>
  <c r="M4566" i="2" s="1"/>
  <c r="K4422" i="2"/>
  <c r="L4422" i="2" s="1"/>
  <c r="M4422" i="2" s="1"/>
  <c r="K4278" i="2"/>
  <c r="L4278" i="2" s="1"/>
  <c r="M4278" i="2" s="1"/>
  <c r="K4866" i="2"/>
  <c r="L4866" i="2" s="1"/>
  <c r="M4866" i="2" s="1"/>
  <c r="K4721" i="2"/>
  <c r="L4721" i="2" s="1"/>
  <c r="M4721" i="2" s="1"/>
  <c r="K4577" i="2"/>
  <c r="L4577" i="2" s="1"/>
  <c r="M4577" i="2" s="1"/>
  <c r="K4433" i="2"/>
  <c r="L4433" i="2" s="1"/>
  <c r="M4433" i="2" s="1"/>
  <c r="K4289" i="2"/>
  <c r="L4289" i="2" s="1"/>
  <c r="M4289" i="2" s="1"/>
  <c r="K4893" i="2"/>
  <c r="L4893" i="2" s="1"/>
  <c r="M4893" i="2" s="1"/>
  <c r="K4732" i="2"/>
  <c r="L4732" i="2" s="1"/>
  <c r="M4732" i="2" s="1"/>
  <c r="K4588" i="2"/>
  <c r="L4588" i="2" s="1"/>
  <c r="M4588" i="2" s="1"/>
  <c r="K4444" i="2"/>
  <c r="L4444" i="2" s="1"/>
  <c r="M4444" i="2" s="1"/>
  <c r="K4300" i="2"/>
  <c r="L4300" i="2" s="1"/>
  <c r="M4300" i="2" s="1"/>
  <c r="K4156" i="2"/>
  <c r="L4156" i="2" s="1"/>
  <c r="M4156" i="2" s="1"/>
  <c r="K4012" i="2"/>
  <c r="L4012" i="2" s="1"/>
  <c r="M4012" i="2" s="1"/>
  <c r="K3981" i="2"/>
  <c r="L3981" i="2" s="1"/>
  <c r="M3981" i="2" s="1"/>
  <c r="K3825" i="2"/>
  <c r="L3825" i="2" s="1"/>
  <c r="M3825" i="2" s="1"/>
  <c r="K3681" i="2"/>
  <c r="L3681" i="2" s="1"/>
  <c r="M3681" i="2" s="1"/>
  <c r="K3537" i="2"/>
  <c r="L3537" i="2" s="1"/>
  <c r="M3537" i="2" s="1"/>
  <c r="K3393" i="2"/>
  <c r="L3393" i="2" s="1"/>
  <c r="M3393" i="2" s="1"/>
  <c r="K4182" i="2"/>
  <c r="L4182" i="2" s="1"/>
  <c r="M4182" i="2" s="1"/>
  <c r="K3908" i="2"/>
  <c r="L3908" i="2" s="1"/>
  <c r="M3908" i="2" s="1"/>
  <c r="K3764" i="2"/>
  <c r="L3764" i="2" s="1"/>
  <c r="M3764" i="2" s="1"/>
  <c r="K3620" i="2"/>
  <c r="L3620" i="2" s="1"/>
  <c r="M3620" i="2" s="1"/>
  <c r="K3476" i="2"/>
  <c r="L3476" i="2" s="1"/>
  <c r="M3476" i="2" s="1"/>
  <c r="K4145" i="2"/>
  <c r="L4145" i="2" s="1"/>
  <c r="M4145" i="2" s="1"/>
  <c r="K3895" i="2"/>
  <c r="L3895" i="2" s="1"/>
  <c r="M3895" i="2" s="1"/>
  <c r="K3751" i="2"/>
  <c r="L3751" i="2" s="1"/>
  <c r="M3751" i="2" s="1"/>
  <c r="K3607" i="2"/>
  <c r="L3607" i="2" s="1"/>
  <c r="M3607" i="2" s="1"/>
  <c r="K3463" i="2"/>
  <c r="L3463" i="2" s="1"/>
  <c r="M3463" i="2" s="1"/>
  <c r="K3319" i="2"/>
  <c r="L3319" i="2" s="1"/>
  <c r="M3319" i="2" s="1"/>
  <c r="K3175" i="2"/>
  <c r="L3175" i="2" s="1"/>
  <c r="M3175" i="2" s="1"/>
  <c r="K4176" i="2"/>
  <c r="L4176" i="2" s="1"/>
  <c r="M4176" i="2" s="1"/>
  <c r="K3906" i="2"/>
  <c r="L3906" i="2" s="1"/>
  <c r="M3906" i="2" s="1"/>
  <c r="K3762" i="2"/>
  <c r="L3762" i="2" s="1"/>
  <c r="M3762" i="2" s="1"/>
  <c r="K3618" i="2"/>
  <c r="L3618" i="2" s="1"/>
  <c r="M3618" i="2" s="1"/>
  <c r="K3474" i="2"/>
  <c r="L3474" i="2" s="1"/>
  <c r="M3474" i="2" s="1"/>
  <c r="K3330" i="2"/>
  <c r="L3330" i="2" s="1"/>
  <c r="M3330" i="2" s="1"/>
  <c r="K4044" i="2"/>
  <c r="L4044" i="2" s="1"/>
  <c r="M4044" i="2" s="1"/>
  <c r="K3857" i="2"/>
  <c r="L3857" i="2" s="1"/>
  <c r="M3857" i="2" s="1"/>
  <c r="K3713" i="2"/>
  <c r="L3713" i="2" s="1"/>
  <c r="M3713" i="2" s="1"/>
  <c r="K3569" i="2"/>
  <c r="L3569" i="2" s="1"/>
  <c r="M3569" i="2" s="1"/>
  <c r="K3425" i="2"/>
  <c r="L3425" i="2" s="1"/>
  <c r="M3425" i="2" s="1"/>
  <c r="K3281" i="2"/>
  <c r="L3281" i="2" s="1"/>
  <c r="M3281" i="2" s="1"/>
  <c r="K3953" i="2"/>
  <c r="L3953" i="2" s="1"/>
  <c r="M3953" i="2" s="1"/>
  <c r="K3808" i="2"/>
  <c r="L3808" i="2" s="1"/>
  <c r="M3808" i="2" s="1"/>
  <c r="K3664" i="2"/>
  <c r="L3664" i="2" s="1"/>
  <c r="M3664" i="2" s="1"/>
  <c r="K3520" i="2"/>
  <c r="L3520" i="2" s="1"/>
  <c r="M3520" i="2" s="1"/>
  <c r="K3376" i="2"/>
  <c r="L3376" i="2" s="1"/>
  <c r="M3376" i="2" s="1"/>
  <c r="K3232" i="2"/>
  <c r="L3232" i="2" s="1"/>
  <c r="M3232" i="2" s="1"/>
  <c r="K3088" i="2"/>
  <c r="L3088" i="2" s="1"/>
  <c r="M3088" i="2" s="1"/>
  <c r="K3952" i="2"/>
  <c r="L3952" i="2" s="1"/>
  <c r="M3952" i="2" s="1"/>
  <c r="K3807" i="2"/>
  <c r="L3807" i="2" s="1"/>
  <c r="M3807" i="2" s="1"/>
  <c r="K3663" i="2"/>
  <c r="L3663" i="2" s="1"/>
  <c r="M3663" i="2" s="1"/>
  <c r="K3519" i="2"/>
  <c r="L3519" i="2" s="1"/>
  <c r="M3519" i="2" s="1"/>
  <c r="K3375" i="2"/>
  <c r="L3375" i="2" s="1"/>
  <c r="M3375" i="2" s="1"/>
  <c r="K3231" i="2"/>
  <c r="L3231" i="2" s="1"/>
  <c r="M3231" i="2" s="1"/>
  <c r="K3951" i="2"/>
  <c r="L3951" i="2" s="1"/>
  <c r="M3951" i="2" s="1"/>
  <c r="K3806" i="2"/>
  <c r="L3806" i="2" s="1"/>
  <c r="M3806" i="2" s="1"/>
  <c r="K3662" i="2"/>
  <c r="L3662" i="2" s="1"/>
  <c r="M3662" i="2" s="1"/>
  <c r="K3518" i="2"/>
  <c r="L3518" i="2" s="1"/>
  <c r="M3518" i="2" s="1"/>
  <c r="K4199" i="2"/>
  <c r="L4199" i="2" s="1"/>
  <c r="M4199" i="2" s="1"/>
  <c r="K3913" i="2"/>
  <c r="L3913" i="2" s="1"/>
  <c r="M3913" i="2" s="1"/>
  <c r="K3769" i="2"/>
  <c r="L3769" i="2" s="1"/>
  <c r="M3769" i="2" s="1"/>
  <c r="K3625" i="2"/>
  <c r="L3625" i="2" s="1"/>
  <c r="M3625" i="2" s="1"/>
  <c r="K3481" i="2"/>
  <c r="L3481" i="2" s="1"/>
  <c r="M3481" i="2" s="1"/>
  <c r="K3337" i="2"/>
  <c r="L3337" i="2" s="1"/>
  <c r="M3337" i="2" s="1"/>
  <c r="K3193" i="2"/>
  <c r="L3193" i="2" s="1"/>
  <c r="M3193" i="2" s="1"/>
  <c r="K3049" i="2"/>
  <c r="L3049" i="2" s="1"/>
  <c r="M3049" i="2" s="1"/>
  <c r="K3924" i="2"/>
  <c r="L3924" i="2" s="1"/>
  <c r="M3924" i="2" s="1"/>
  <c r="K3780" i="2"/>
  <c r="L3780" i="2" s="1"/>
  <c r="M3780" i="2" s="1"/>
  <c r="K3636" i="2"/>
  <c r="L3636" i="2" s="1"/>
  <c r="M3636" i="2" s="1"/>
  <c r="K3492" i="2"/>
  <c r="L3492" i="2" s="1"/>
  <c r="M3492" i="2" s="1"/>
  <c r="K3348" i="2"/>
  <c r="L3348" i="2" s="1"/>
  <c r="M3348" i="2" s="1"/>
  <c r="K4085" i="2"/>
  <c r="L4085" i="2" s="1"/>
  <c r="M4085" i="2" s="1"/>
  <c r="K3875" i="2"/>
  <c r="L3875" i="2" s="1"/>
  <c r="M3875" i="2" s="1"/>
  <c r="K3731" i="2"/>
  <c r="L3731" i="2" s="1"/>
  <c r="M3731" i="2" s="1"/>
  <c r="K3587" i="2"/>
  <c r="L3587" i="2" s="1"/>
  <c r="M3587" i="2" s="1"/>
  <c r="K3443" i="2"/>
  <c r="L3443" i="2" s="1"/>
  <c r="M3443" i="2" s="1"/>
  <c r="K3299" i="2"/>
  <c r="L3299" i="2" s="1"/>
  <c r="M3299" i="2" s="1"/>
  <c r="K3983" i="2"/>
  <c r="L3983" i="2" s="1"/>
  <c r="M3983" i="2" s="1"/>
  <c r="K3826" i="2"/>
  <c r="L3826" i="2" s="1"/>
  <c r="M3826" i="2" s="1"/>
  <c r="K3682" i="2"/>
  <c r="L3682" i="2" s="1"/>
  <c r="M3682" i="2" s="1"/>
  <c r="K3538" i="2"/>
  <c r="L3538" i="2" s="1"/>
  <c r="M3538" i="2" s="1"/>
  <c r="K3394" i="2"/>
  <c r="L3394" i="2" s="1"/>
  <c r="M3394" i="2" s="1"/>
  <c r="K3250" i="2"/>
  <c r="L3250" i="2" s="1"/>
  <c r="M3250" i="2" s="1"/>
  <c r="K3106" i="2"/>
  <c r="L3106" i="2" s="1"/>
  <c r="M3106" i="2" s="1"/>
  <c r="K3131" i="2"/>
  <c r="L3131" i="2" s="1"/>
  <c r="M3131" i="2" s="1"/>
  <c r="K2961" i="2"/>
  <c r="L2961" i="2" s="1"/>
  <c r="M2961" i="2" s="1"/>
  <c r="K2817" i="2"/>
  <c r="L2817" i="2" s="1"/>
  <c r="M2817" i="2" s="1"/>
  <c r="K2673" i="2"/>
  <c r="L2673" i="2" s="1"/>
  <c r="M2673" i="2" s="1"/>
  <c r="K2529" i="2"/>
  <c r="L2529" i="2" s="1"/>
  <c r="M2529" i="2" s="1"/>
  <c r="K2385" i="2"/>
  <c r="L2385" i="2" s="1"/>
  <c r="M2385" i="2" s="1"/>
  <c r="K3093" i="2"/>
  <c r="L3093" i="2" s="1"/>
  <c r="M3093" i="2" s="1"/>
  <c r="K2936" i="2"/>
  <c r="L2936" i="2" s="1"/>
  <c r="M2936" i="2" s="1"/>
  <c r="K2792" i="2"/>
  <c r="L2792" i="2" s="1"/>
  <c r="M2792" i="2" s="1"/>
  <c r="K2648" i="2"/>
  <c r="L2648" i="2" s="1"/>
  <c r="M2648" i="2" s="1"/>
  <c r="K2504" i="2"/>
  <c r="L2504" i="2" s="1"/>
  <c r="M2504" i="2" s="1"/>
  <c r="K3110" i="2"/>
  <c r="L3110" i="2" s="1"/>
  <c r="M3110" i="2" s="1"/>
  <c r="K2947" i="2"/>
  <c r="L2947" i="2" s="1"/>
  <c r="M2947" i="2" s="1"/>
  <c r="K2803" i="2"/>
  <c r="L2803" i="2" s="1"/>
  <c r="M2803" i="2" s="1"/>
  <c r="K2659" i="2"/>
  <c r="L2659" i="2" s="1"/>
  <c r="M2659" i="2" s="1"/>
  <c r="K2515" i="2"/>
  <c r="L2515" i="2" s="1"/>
  <c r="M2515" i="2" s="1"/>
  <c r="K2371" i="2"/>
  <c r="L2371" i="2" s="1"/>
  <c r="M2371" i="2" s="1"/>
  <c r="K2227" i="2"/>
  <c r="L2227" i="2" s="1"/>
  <c r="M2227" i="2" s="1"/>
  <c r="K3126" i="2"/>
  <c r="L3126" i="2" s="1"/>
  <c r="M3126" i="2" s="1"/>
  <c r="K2958" i="2"/>
  <c r="L2958" i="2" s="1"/>
  <c r="M2958" i="2" s="1"/>
  <c r="K2814" i="2"/>
  <c r="L2814" i="2" s="1"/>
  <c r="M2814" i="2" s="1"/>
  <c r="K2670" i="2"/>
  <c r="L2670" i="2" s="1"/>
  <c r="M2670" i="2" s="1"/>
  <c r="K2526" i="2"/>
  <c r="L2526" i="2" s="1"/>
  <c r="M2526" i="2" s="1"/>
  <c r="K3161" i="2"/>
  <c r="L3161" i="2" s="1"/>
  <c r="M3161" i="2" s="1"/>
  <c r="K2981" i="2"/>
  <c r="L2981" i="2" s="1"/>
  <c r="M2981" i="2" s="1"/>
  <c r="K2837" i="2"/>
  <c r="L2837" i="2" s="1"/>
  <c r="M2837" i="2" s="1"/>
  <c r="K2693" i="2"/>
  <c r="L2693" i="2" s="1"/>
  <c r="M2693" i="2" s="1"/>
  <c r="K4719" i="2"/>
  <c r="L4719" i="2" s="1"/>
  <c r="M4719" i="2" s="1"/>
  <c r="K4215" i="2"/>
  <c r="L4215" i="2" s="1"/>
  <c r="M4215" i="2" s="1"/>
  <c r="K4887" i="2"/>
  <c r="L4887" i="2" s="1"/>
  <c r="M4887" i="2" s="1"/>
  <c r="K4610" i="2"/>
  <c r="L4610" i="2" s="1"/>
  <c r="M4610" i="2" s="1"/>
  <c r="K4382" i="2"/>
  <c r="L4382" i="2" s="1"/>
  <c r="M4382" i="2" s="1"/>
  <c r="K4130" i="2"/>
  <c r="L4130" i="2" s="1"/>
  <c r="M4130" i="2" s="1"/>
  <c r="K5272" i="2"/>
  <c r="L5272" i="2" s="1"/>
  <c r="M5272" i="2" s="1"/>
  <c r="K4705" i="2"/>
  <c r="L4705" i="2" s="1"/>
  <c r="M4705" i="2" s="1"/>
  <c r="K4489" i="2"/>
  <c r="L4489" i="2" s="1"/>
  <c r="M4489" i="2" s="1"/>
  <c r="K4273" i="2"/>
  <c r="L4273" i="2" s="1"/>
  <c r="M4273" i="2" s="1"/>
  <c r="K4057" i="2"/>
  <c r="L4057" i="2" s="1"/>
  <c r="M4057" i="2" s="1"/>
  <c r="K4848" i="2"/>
  <c r="L4848" i="2" s="1"/>
  <c r="M4848" i="2" s="1"/>
  <c r="K4632" i="2"/>
  <c r="L4632" i="2" s="1"/>
  <c r="M4632" i="2" s="1"/>
  <c r="K4440" i="2"/>
  <c r="L4440" i="2" s="1"/>
  <c r="M4440" i="2" s="1"/>
  <c r="K4272" i="2"/>
  <c r="L4272" i="2" s="1"/>
  <c r="M4272" i="2" s="1"/>
  <c r="K5104" i="2"/>
  <c r="L5104" i="2" s="1"/>
  <c r="M5104" i="2" s="1"/>
  <c r="K4763" i="2"/>
  <c r="L4763" i="2" s="1"/>
  <c r="M4763" i="2" s="1"/>
  <c r="K4619" i="2"/>
  <c r="L4619" i="2" s="1"/>
  <c r="M4619" i="2" s="1"/>
  <c r="K4475" i="2"/>
  <c r="L4475" i="2" s="1"/>
  <c r="M4475" i="2" s="1"/>
  <c r="K4331" i="2"/>
  <c r="L4331" i="2" s="1"/>
  <c r="M4331" i="2" s="1"/>
  <c r="K5380" i="2"/>
  <c r="L5380" i="2" s="1"/>
  <c r="M5380" i="2" s="1"/>
  <c r="K4786" i="2"/>
  <c r="L4786" i="2" s="1"/>
  <c r="M4786" i="2" s="1"/>
  <c r="K4642" i="2"/>
  <c r="L4642" i="2" s="1"/>
  <c r="M4642" i="2" s="1"/>
  <c r="K4498" i="2"/>
  <c r="L4498" i="2" s="1"/>
  <c r="M4498" i="2" s="1"/>
  <c r="K4354" i="2"/>
  <c r="L4354" i="2" s="1"/>
  <c r="M4354" i="2" s="1"/>
  <c r="K4210" i="2"/>
  <c r="L4210" i="2" s="1"/>
  <c r="M4210" i="2" s="1"/>
  <c r="K4066" i="2"/>
  <c r="L4066" i="2" s="1"/>
  <c r="M4066" i="2" s="1"/>
  <c r="K5512" i="2"/>
  <c r="L5512" i="2" s="1"/>
  <c r="M5512" i="2" s="1"/>
  <c r="K4797" i="2"/>
  <c r="L4797" i="2" s="1"/>
  <c r="M4797" i="2" s="1"/>
  <c r="K4653" i="2"/>
  <c r="L4653" i="2" s="1"/>
  <c r="M4653" i="2" s="1"/>
  <c r="K4509" i="2"/>
  <c r="L4509" i="2" s="1"/>
  <c r="M4509" i="2" s="1"/>
  <c r="K4365" i="2"/>
  <c r="L4365" i="2" s="1"/>
  <c r="M4365" i="2" s="1"/>
  <c r="K4221" i="2"/>
  <c r="L4221" i="2" s="1"/>
  <c r="M4221" i="2" s="1"/>
  <c r="K4077" i="2"/>
  <c r="L4077" i="2" s="1"/>
  <c r="M4077" i="2" s="1"/>
  <c r="K4832" i="2"/>
  <c r="L4832" i="2" s="1"/>
  <c r="M4832" i="2" s="1"/>
  <c r="K4688" i="2"/>
  <c r="L4688" i="2" s="1"/>
  <c r="M4688" i="2" s="1"/>
  <c r="K4544" i="2"/>
  <c r="L4544" i="2" s="1"/>
  <c r="M4544" i="2" s="1"/>
  <c r="K4400" i="2"/>
  <c r="L4400" i="2" s="1"/>
  <c r="M4400" i="2" s="1"/>
  <c r="K4256" i="2"/>
  <c r="L4256" i="2" s="1"/>
  <c r="M4256" i="2" s="1"/>
  <c r="K4112" i="2"/>
  <c r="L4112" i="2" s="1"/>
  <c r="M4112" i="2" s="1"/>
  <c r="K3968" i="2"/>
  <c r="L3968" i="2" s="1"/>
  <c r="M3968" i="2" s="1"/>
  <c r="K4843" i="2"/>
  <c r="L4843" i="2" s="1"/>
  <c r="M4843" i="2" s="1"/>
  <c r="K4699" i="2"/>
  <c r="L4699" i="2" s="1"/>
  <c r="M4699" i="2" s="1"/>
  <c r="K4555" i="2"/>
  <c r="L4555" i="2" s="1"/>
  <c r="M4555" i="2" s="1"/>
  <c r="K4411" i="2"/>
  <c r="L4411" i="2" s="1"/>
  <c r="M4411" i="2" s="1"/>
  <c r="K4267" i="2"/>
  <c r="L4267" i="2" s="1"/>
  <c r="M4267" i="2" s="1"/>
  <c r="K4123" i="2"/>
  <c r="L4123" i="2" s="1"/>
  <c r="M4123" i="2" s="1"/>
  <c r="K3979" i="2"/>
  <c r="L3979" i="2" s="1"/>
  <c r="M3979" i="2" s="1"/>
  <c r="K4842" i="2"/>
  <c r="L4842" i="2" s="1"/>
  <c r="M4842" i="2" s="1"/>
  <c r="K4698" i="2"/>
  <c r="L4698" i="2" s="1"/>
  <c r="M4698" i="2" s="1"/>
  <c r="K4554" i="2"/>
  <c r="L4554" i="2" s="1"/>
  <c r="M4554" i="2" s="1"/>
  <c r="K4410" i="2"/>
  <c r="L4410" i="2" s="1"/>
  <c r="M4410" i="2" s="1"/>
  <c r="K4266" i="2"/>
  <c r="L4266" i="2" s="1"/>
  <c r="M4266" i="2" s="1"/>
  <c r="K4853" i="2"/>
  <c r="L4853" i="2" s="1"/>
  <c r="M4853" i="2" s="1"/>
  <c r="K4709" i="2"/>
  <c r="L4709" i="2" s="1"/>
  <c r="M4709" i="2" s="1"/>
  <c r="K4565" i="2"/>
  <c r="L4565" i="2" s="1"/>
  <c r="M4565" i="2" s="1"/>
  <c r="K4421" i="2"/>
  <c r="L4421" i="2" s="1"/>
  <c r="M4421" i="2" s="1"/>
  <c r="K4277" i="2"/>
  <c r="L4277" i="2" s="1"/>
  <c r="M4277" i="2" s="1"/>
  <c r="K4864" i="2"/>
  <c r="L4864" i="2" s="1"/>
  <c r="M4864" i="2" s="1"/>
  <c r="K4720" i="2"/>
  <c r="L4720" i="2" s="1"/>
  <c r="M4720" i="2" s="1"/>
  <c r="K4576" i="2"/>
  <c r="L4576" i="2" s="1"/>
  <c r="M4576" i="2" s="1"/>
  <c r="K4432" i="2"/>
  <c r="L4432" i="2" s="1"/>
  <c r="M4432" i="2" s="1"/>
  <c r="K4288" i="2"/>
  <c r="L4288" i="2" s="1"/>
  <c r="M4288" i="2" s="1"/>
  <c r="K4144" i="2"/>
  <c r="L4144" i="2" s="1"/>
  <c r="M4144" i="2" s="1"/>
  <c r="K4000" i="2"/>
  <c r="L4000" i="2" s="1"/>
  <c r="M4000" i="2" s="1"/>
  <c r="K3960" i="2"/>
  <c r="L3960" i="2" s="1"/>
  <c r="M3960" i="2" s="1"/>
  <c r="K3813" i="2"/>
  <c r="L3813" i="2" s="1"/>
  <c r="M3813" i="2" s="1"/>
  <c r="K3669" i="2"/>
  <c r="L3669" i="2" s="1"/>
  <c r="M3669" i="2" s="1"/>
  <c r="K3525" i="2"/>
  <c r="L3525" i="2" s="1"/>
  <c r="M3525" i="2" s="1"/>
  <c r="K3381" i="2"/>
  <c r="L3381" i="2" s="1"/>
  <c r="M3381" i="2" s="1"/>
  <c r="K4146" i="2"/>
  <c r="L4146" i="2" s="1"/>
  <c r="M4146" i="2" s="1"/>
  <c r="K3896" i="2"/>
  <c r="L3896" i="2" s="1"/>
  <c r="M3896" i="2" s="1"/>
  <c r="K3752" i="2"/>
  <c r="L3752" i="2" s="1"/>
  <c r="M3752" i="2" s="1"/>
  <c r="K3608" i="2"/>
  <c r="L3608" i="2" s="1"/>
  <c r="M3608" i="2" s="1"/>
  <c r="K3464" i="2"/>
  <c r="L3464" i="2" s="1"/>
  <c r="M3464" i="2" s="1"/>
  <c r="K4109" i="2"/>
  <c r="L4109" i="2" s="1"/>
  <c r="M4109" i="2" s="1"/>
  <c r="K3883" i="2"/>
  <c r="L3883" i="2" s="1"/>
  <c r="M3883" i="2" s="1"/>
  <c r="K3739" i="2"/>
  <c r="L3739" i="2" s="1"/>
  <c r="M3739" i="2" s="1"/>
  <c r="K3595" i="2"/>
  <c r="L3595" i="2" s="1"/>
  <c r="M3595" i="2" s="1"/>
  <c r="K3451" i="2"/>
  <c r="L3451" i="2" s="1"/>
  <c r="M3451" i="2" s="1"/>
  <c r="K3307" i="2"/>
  <c r="L3307" i="2" s="1"/>
  <c r="M3307" i="2" s="1"/>
  <c r="K3163" i="2"/>
  <c r="L3163" i="2" s="1"/>
  <c r="M3163" i="2" s="1"/>
  <c r="K4140" i="2"/>
  <c r="L4140" i="2" s="1"/>
  <c r="M4140" i="2" s="1"/>
  <c r="K3894" i="2"/>
  <c r="L3894" i="2" s="1"/>
  <c r="M3894" i="2" s="1"/>
  <c r="K3750" i="2"/>
  <c r="L3750" i="2" s="1"/>
  <c r="M3750" i="2" s="1"/>
  <c r="K3606" i="2"/>
  <c r="L3606" i="2" s="1"/>
  <c r="M3606" i="2" s="1"/>
  <c r="K3462" i="2"/>
  <c r="L3462" i="2" s="1"/>
  <c r="M3462" i="2" s="1"/>
  <c r="K3318" i="2"/>
  <c r="L3318" i="2" s="1"/>
  <c r="M3318" i="2" s="1"/>
  <c r="K4020" i="2"/>
  <c r="L4020" i="2" s="1"/>
  <c r="M4020" i="2" s="1"/>
  <c r="K3845" i="2"/>
  <c r="L3845" i="2" s="1"/>
  <c r="M3845" i="2" s="1"/>
  <c r="K3701" i="2"/>
  <c r="L3701" i="2" s="1"/>
  <c r="M3701" i="2" s="1"/>
  <c r="K3557" i="2"/>
  <c r="L3557" i="2" s="1"/>
  <c r="M3557" i="2" s="1"/>
  <c r="K3413" i="2"/>
  <c r="L3413" i="2" s="1"/>
  <c r="M3413" i="2" s="1"/>
  <c r="K3269" i="2"/>
  <c r="L3269" i="2" s="1"/>
  <c r="M3269" i="2" s="1"/>
  <c r="K3940" i="2"/>
  <c r="L3940" i="2" s="1"/>
  <c r="M3940" i="2" s="1"/>
  <c r="K3796" i="2"/>
  <c r="L3796" i="2" s="1"/>
  <c r="M3796" i="2" s="1"/>
  <c r="K3652" i="2"/>
  <c r="L3652" i="2" s="1"/>
  <c r="M3652" i="2" s="1"/>
  <c r="K3508" i="2"/>
  <c r="L3508" i="2" s="1"/>
  <c r="M3508" i="2" s="1"/>
  <c r="K3364" i="2"/>
  <c r="L3364" i="2" s="1"/>
  <c r="M3364" i="2" s="1"/>
  <c r="K3220" i="2"/>
  <c r="L3220" i="2" s="1"/>
  <c r="M3220" i="2" s="1"/>
  <c r="K3076" i="2"/>
  <c r="L3076" i="2" s="1"/>
  <c r="M3076" i="2" s="1"/>
  <c r="K3939" i="2"/>
  <c r="L3939" i="2" s="1"/>
  <c r="M3939" i="2" s="1"/>
  <c r="K3795" i="2"/>
  <c r="L3795" i="2" s="1"/>
  <c r="M3795" i="2" s="1"/>
  <c r="K3651" i="2"/>
  <c r="L3651" i="2" s="1"/>
  <c r="M3651" i="2" s="1"/>
  <c r="K3507" i="2"/>
  <c r="L3507" i="2" s="1"/>
  <c r="M3507" i="2" s="1"/>
  <c r="K3363" i="2"/>
  <c r="L3363" i="2" s="1"/>
  <c r="M3363" i="2" s="1"/>
  <c r="K3219" i="2"/>
  <c r="L3219" i="2" s="1"/>
  <c r="M3219" i="2" s="1"/>
  <c r="K3938" i="2"/>
  <c r="L3938" i="2" s="1"/>
  <c r="M3938" i="2" s="1"/>
  <c r="K3794" i="2"/>
  <c r="L3794" i="2" s="1"/>
  <c r="M3794" i="2" s="1"/>
  <c r="K3650" i="2"/>
  <c r="L3650" i="2" s="1"/>
  <c r="M3650" i="2" s="1"/>
  <c r="K3506" i="2"/>
  <c r="L3506" i="2" s="1"/>
  <c r="M3506" i="2" s="1"/>
  <c r="K4163" i="2"/>
  <c r="L4163" i="2" s="1"/>
  <c r="M4163" i="2" s="1"/>
  <c r="K3901" i="2"/>
  <c r="L3901" i="2" s="1"/>
  <c r="M3901" i="2" s="1"/>
  <c r="K3757" i="2"/>
  <c r="L3757" i="2" s="1"/>
  <c r="M3757" i="2" s="1"/>
  <c r="K3613" i="2"/>
  <c r="L3613" i="2" s="1"/>
  <c r="M3613" i="2" s="1"/>
  <c r="K3469" i="2"/>
  <c r="L3469" i="2" s="1"/>
  <c r="M3469" i="2" s="1"/>
  <c r="K3325" i="2"/>
  <c r="L3325" i="2" s="1"/>
  <c r="M3325" i="2" s="1"/>
  <c r="K3181" i="2"/>
  <c r="L3181" i="2" s="1"/>
  <c r="M3181" i="2" s="1"/>
  <c r="K4194" i="2"/>
  <c r="L4194" i="2" s="1"/>
  <c r="M4194" i="2" s="1"/>
  <c r="K3912" i="2"/>
  <c r="L3912" i="2" s="1"/>
  <c r="M3912" i="2" s="1"/>
  <c r="K3768" i="2"/>
  <c r="L3768" i="2" s="1"/>
  <c r="M3768" i="2" s="1"/>
  <c r="K3624" i="2"/>
  <c r="L3624" i="2" s="1"/>
  <c r="M3624" i="2" s="1"/>
  <c r="K3480" i="2"/>
  <c r="L3480" i="2" s="1"/>
  <c r="M3480" i="2" s="1"/>
  <c r="K3336" i="2"/>
  <c r="L3336" i="2" s="1"/>
  <c r="M3336" i="2" s="1"/>
  <c r="K4056" i="2"/>
  <c r="L4056" i="2" s="1"/>
  <c r="M4056" i="2" s="1"/>
  <c r="K3863" i="2"/>
  <c r="L3863" i="2" s="1"/>
  <c r="M3863" i="2" s="1"/>
  <c r="K3719" i="2"/>
  <c r="L3719" i="2" s="1"/>
  <c r="M3719" i="2" s="1"/>
  <c r="K3575" i="2"/>
  <c r="L3575" i="2" s="1"/>
  <c r="M3575" i="2" s="1"/>
  <c r="K3431" i="2"/>
  <c r="L3431" i="2" s="1"/>
  <c r="M3431" i="2" s="1"/>
  <c r="K3287" i="2"/>
  <c r="L3287" i="2" s="1"/>
  <c r="M3287" i="2" s="1"/>
  <c r="K3961" i="2"/>
  <c r="L3961" i="2" s="1"/>
  <c r="M3961" i="2" s="1"/>
  <c r="K3814" i="2"/>
  <c r="L3814" i="2" s="1"/>
  <c r="M3814" i="2" s="1"/>
  <c r="K3670" i="2"/>
  <c r="L3670" i="2" s="1"/>
  <c r="M3670" i="2" s="1"/>
  <c r="K3526" i="2"/>
  <c r="L3526" i="2" s="1"/>
  <c r="M3526" i="2" s="1"/>
  <c r="K3382" i="2"/>
  <c r="L3382" i="2" s="1"/>
  <c r="M3382" i="2" s="1"/>
  <c r="K3238" i="2"/>
  <c r="L3238" i="2" s="1"/>
  <c r="M3238" i="2" s="1"/>
  <c r="K3094" i="2"/>
  <c r="L3094" i="2" s="1"/>
  <c r="M3094" i="2" s="1"/>
  <c r="K3113" i="2"/>
  <c r="L3113" i="2" s="1"/>
  <c r="M3113" i="2" s="1"/>
  <c r="K2949" i="2"/>
  <c r="L2949" i="2" s="1"/>
  <c r="M2949" i="2" s="1"/>
  <c r="K2805" i="2"/>
  <c r="L2805" i="2" s="1"/>
  <c r="M2805" i="2" s="1"/>
  <c r="K2661" i="2"/>
  <c r="L2661" i="2" s="1"/>
  <c r="M2661" i="2" s="1"/>
  <c r="K2517" i="2"/>
  <c r="L2517" i="2" s="1"/>
  <c r="M2517" i="2" s="1"/>
  <c r="K2373" i="2"/>
  <c r="L2373" i="2" s="1"/>
  <c r="M2373" i="2" s="1"/>
  <c r="K3075" i="2"/>
  <c r="L3075" i="2" s="1"/>
  <c r="M3075" i="2" s="1"/>
  <c r="K2924" i="2"/>
  <c r="L2924" i="2" s="1"/>
  <c r="M2924" i="2" s="1"/>
  <c r="K2780" i="2"/>
  <c r="L2780" i="2" s="1"/>
  <c r="M2780" i="2" s="1"/>
  <c r="K2636" i="2"/>
  <c r="L2636" i="2" s="1"/>
  <c r="M2636" i="2" s="1"/>
  <c r="K2492" i="2"/>
  <c r="L2492" i="2" s="1"/>
  <c r="M2492" i="2" s="1"/>
  <c r="K3092" i="2"/>
  <c r="L3092" i="2" s="1"/>
  <c r="M3092" i="2" s="1"/>
  <c r="K2935" i="2"/>
  <c r="L2935" i="2" s="1"/>
  <c r="M2935" i="2" s="1"/>
  <c r="K2791" i="2"/>
  <c r="L2791" i="2" s="1"/>
  <c r="M2791" i="2" s="1"/>
  <c r="K2647" i="2"/>
  <c r="L2647" i="2" s="1"/>
  <c r="M2647" i="2" s="1"/>
  <c r="K2503" i="2"/>
  <c r="L2503" i="2" s="1"/>
  <c r="M2503" i="2" s="1"/>
  <c r="K2359" i="2"/>
  <c r="L2359" i="2" s="1"/>
  <c r="M2359" i="2" s="1"/>
  <c r="K2215" i="2"/>
  <c r="L2215" i="2" s="1"/>
  <c r="M2215" i="2" s="1"/>
  <c r="K3108" i="2"/>
  <c r="L3108" i="2" s="1"/>
  <c r="M3108" i="2" s="1"/>
  <c r="K2946" i="2"/>
  <c r="L2946" i="2" s="1"/>
  <c r="M2946" i="2" s="1"/>
  <c r="K2802" i="2"/>
  <c r="L2802" i="2" s="1"/>
  <c r="M2802" i="2" s="1"/>
  <c r="K2658" i="2"/>
  <c r="L2658" i="2" s="1"/>
  <c r="M2658" i="2" s="1"/>
  <c r="K2514" i="2"/>
  <c r="L2514" i="2" s="1"/>
  <c r="M2514" i="2" s="1"/>
  <c r="K3143" i="2"/>
  <c r="L3143" i="2" s="1"/>
  <c r="M3143" i="2" s="1"/>
  <c r="K2969" i="2"/>
  <c r="L2969" i="2" s="1"/>
  <c r="M2969" i="2" s="1"/>
  <c r="K2825" i="2"/>
  <c r="L2825" i="2" s="1"/>
  <c r="M2825" i="2" s="1"/>
  <c r="K2681" i="2"/>
  <c r="L2681" i="2" s="1"/>
  <c r="M2681" i="2" s="1"/>
  <c r="K4623" i="2"/>
  <c r="L4623" i="2" s="1"/>
  <c r="M4623" i="2" s="1"/>
  <c r="K4203" i="2"/>
  <c r="L4203" i="2" s="1"/>
  <c r="M4203" i="2" s="1"/>
  <c r="K4850" i="2"/>
  <c r="L4850" i="2" s="1"/>
  <c r="M4850" i="2" s="1"/>
  <c r="K4598" i="2"/>
  <c r="L4598" i="2" s="1"/>
  <c r="M4598" i="2" s="1"/>
  <c r="K4370" i="2"/>
  <c r="L4370" i="2" s="1"/>
  <c r="M4370" i="2" s="1"/>
  <c r="K4106" i="2"/>
  <c r="L4106" i="2" s="1"/>
  <c r="M4106" i="2" s="1"/>
  <c r="K5128" i="2"/>
  <c r="L5128" i="2" s="1"/>
  <c r="M5128" i="2" s="1"/>
  <c r="K4693" i="2"/>
  <c r="L4693" i="2" s="1"/>
  <c r="M4693" i="2" s="1"/>
  <c r="K4477" i="2"/>
  <c r="L4477" i="2" s="1"/>
  <c r="M4477" i="2" s="1"/>
  <c r="K4261" i="2"/>
  <c r="L4261" i="2" s="1"/>
  <c r="M4261" i="2" s="1"/>
  <c r="K4045" i="2"/>
  <c r="L4045" i="2" s="1"/>
  <c r="M4045" i="2" s="1"/>
  <c r="K4836" i="2"/>
  <c r="L4836" i="2" s="1"/>
  <c r="M4836" i="2" s="1"/>
  <c r="K4620" i="2"/>
  <c r="L4620" i="2" s="1"/>
  <c r="M4620" i="2" s="1"/>
  <c r="K4428" i="2"/>
  <c r="L4428" i="2" s="1"/>
  <c r="M4428" i="2" s="1"/>
  <c r="K4260" i="2"/>
  <c r="L4260" i="2" s="1"/>
  <c r="M4260" i="2" s="1"/>
  <c r="K4983" i="2"/>
  <c r="L4983" i="2" s="1"/>
  <c r="M4983" i="2" s="1"/>
  <c r="K4751" i="2"/>
  <c r="L4751" i="2" s="1"/>
  <c r="M4751" i="2" s="1"/>
  <c r="K4607" i="2"/>
  <c r="L4607" i="2" s="1"/>
  <c r="M4607" i="2" s="1"/>
  <c r="K4463" i="2"/>
  <c r="L4463" i="2" s="1"/>
  <c r="M4463" i="2" s="1"/>
  <c r="K4319" i="2"/>
  <c r="L4319" i="2" s="1"/>
  <c r="M4319" i="2" s="1"/>
  <c r="K5236" i="2"/>
  <c r="L5236" i="2" s="1"/>
  <c r="M5236" i="2" s="1"/>
  <c r="K4774" i="2"/>
  <c r="L4774" i="2" s="1"/>
  <c r="M4774" i="2" s="1"/>
  <c r="K4630" i="2"/>
  <c r="L4630" i="2" s="1"/>
  <c r="M4630" i="2" s="1"/>
  <c r="K4486" i="2"/>
  <c r="L4486" i="2" s="1"/>
  <c r="M4486" i="2" s="1"/>
  <c r="K4342" i="2"/>
  <c r="L4342" i="2" s="1"/>
  <c r="M4342" i="2" s="1"/>
  <c r="K4198" i="2"/>
  <c r="L4198" i="2" s="1"/>
  <c r="M4198" i="2" s="1"/>
  <c r="K4054" i="2"/>
  <c r="L4054" i="2" s="1"/>
  <c r="M4054" i="2" s="1"/>
  <c r="K5368" i="2"/>
  <c r="L5368" i="2" s="1"/>
  <c r="M5368" i="2" s="1"/>
  <c r="K4785" i="2"/>
  <c r="L4785" i="2" s="1"/>
  <c r="M4785" i="2" s="1"/>
  <c r="K4641" i="2"/>
  <c r="L4641" i="2" s="1"/>
  <c r="M4641" i="2" s="1"/>
  <c r="K4497" i="2"/>
  <c r="L4497" i="2" s="1"/>
  <c r="M4497" i="2" s="1"/>
  <c r="K4353" i="2"/>
  <c r="L4353" i="2" s="1"/>
  <c r="M4353" i="2" s="1"/>
  <c r="K4209" i="2"/>
  <c r="L4209" i="2" s="1"/>
  <c r="M4209" i="2" s="1"/>
  <c r="K5788" i="2"/>
  <c r="L5788" i="2" s="1"/>
  <c r="M5788" i="2" s="1"/>
  <c r="K4820" i="2"/>
  <c r="L4820" i="2" s="1"/>
  <c r="M4820" i="2" s="1"/>
  <c r="K4676" i="2"/>
  <c r="L4676" i="2" s="1"/>
  <c r="M4676" i="2" s="1"/>
  <c r="K4532" i="2"/>
  <c r="L4532" i="2" s="1"/>
  <c r="M4532" i="2" s="1"/>
  <c r="K4388" i="2"/>
  <c r="L4388" i="2" s="1"/>
  <c r="M4388" i="2" s="1"/>
  <c r="K4244" i="2"/>
  <c r="L4244" i="2" s="1"/>
  <c r="M4244" i="2" s="1"/>
  <c r="K4100" i="2"/>
  <c r="L4100" i="2" s="1"/>
  <c r="M4100" i="2" s="1"/>
  <c r="K3956" i="2"/>
  <c r="L3956" i="2" s="1"/>
  <c r="M3956" i="2" s="1"/>
  <c r="K4831" i="2"/>
  <c r="L4831" i="2" s="1"/>
  <c r="M4831" i="2" s="1"/>
  <c r="K4687" i="2"/>
  <c r="L4687" i="2" s="1"/>
  <c r="M4687" i="2" s="1"/>
  <c r="K4543" i="2"/>
  <c r="L4543" i="2" s="1"/>
  <c r="M4543" i="2" s="1"/>
  <c r="K4399" i="2"/>
  <c r="L4399" i="2" s="1"/>
  <c r="M4399" i="2" s="1"/>
  <c r="K4255" i="2"/>
  <c r="L4255" i="2" s="1"/>
  <c r="M4255" i="2" s="1"/>
  <c r="K4111" i="2"/>
  <c r="L4111" i="2" s="1"/>
  <c r="M4111" i="2" s="1"/>
  <c r="K3967" i="2"/>
  <c r="L3967" i="2" s="1"/>
  <c r="M3967" i="2" s="1"/>
  <c r="K4830" i="2"/>
  <c r="L4830" i="2" s="1"/>
  <c r="M4830" i="2" s="1"/>
  <c r="K4686" i="2"/>
  <c r="L4686" i="2" s="1"/>
  <c r="M4686" i="2" s="1"/>
  <c r="K4542" i="2"/>
  <c r="L4542" i="2" s="1"/>
  <c r="M4542" i="2" s="1"/>
  <c r="K4398" i="2"/>
  <c r="L4398" i="2" s="1"/>
  <c r="M4398" i="2" s="1"/>
  <c r="K4254" i="2"/>
  <c r="L4254" i="2" s="1"/>
  <c r="M4254" i="2" s="1"/>
  <c r="K4841" i="2"/>
  <c r="L4841" i="2" s="1"/>
  <c r="M4841" i="2" s="1"/>
  <c r="K4697" i="2"/>
  <c r="L4697" i="2" s="1"/>
  <c r="M4697" i="2" s="1"/>
  <c r="K4553" i="2"/>
  <c r="L4553" i="2" s="1"/>
  <c r="M4553" i="2" s="1"/>
  <c r="K4409" i="2"/>
  <c r="L4409" i="2" s="1"/>
  <c r="M4409" i="2" s="1"/>
  <c r="K4265" i="2"/>
  <c r="L4265" i="2" s="1"/>
  <c r="M4265" i="2" s="1"/>
  <c r="K4852" i="2"/>
  <c r="L4852" i="2" s="1"/>
  <c r="M4852" i="2" s="1"/>
  <c r="K4708" i="2"/>
  <c r="L4708" i="2" s="1"/>
  <c r="M4708" i="2" s="1"/>
  <c r="K4564" i="2"/>
  <c r="L4564" i="2" s="1"/>
  <c r="M4564" i="2" s="1"/>
  <c r="K4420" i="2"/>
  <c r="L4420" i="2" s="1"/>
  <c r="M4420" i="2" s="1"/>
  <c r="K4276" i="2"/>
  <c r="L4276" i="2" s="1"/>
  <c r="M4276" i="2" s="1"/>
  <c r="K4132" i="2"/>
  <c r="L4132" i="2" s="1"/>
  <c r="M4132" i="2" s="1"/>
  <c r="K3988" i="2"/>
  <c r="L3988" i="2" s="1"/>
  <c r="M3988" i="2" s="1"/>
  <c r="K3945" i="2"/>
  <c r="L3945" i="2" s="1"/>
  <c r="M3945" i="2" s="1"/>
  <c r="K3801" i="2"/>
  <c r="L3801" i="2" s="1"/>
  <c r="M3801" i="2" s="1"/>
  <c r="K3657" i="2"/>
  <c r="L3657" i="2" s="1"/>
  <c r="M3657" i="2" s="1"/>
  <c r="K3513" i="2"/>
  <c r="L3513" i="2" s="1"/>
  <c r="M3513" i="2" s="1"/>
  <c r="K3369" i="2"/>
  <c r="L3369" i="2" s="1"/>
  <c r="M3369" i="2" s="1"/>
  <c r="K4110" i="2"/>
  <c r="L4110" i="2" s="1"/>
  <c r="M4110" i="2" s="1"/>
  <c r="K3884" i="2"/>
  <c r="L3884" i="2" s="1"/>
  <c r="M3884" i="2" s="1"/>
  <c r="K3740" i="2"/>
  <c r="L3740" i="2" s="1"/>
  <c r="M3740" i="2" s="1"/>
  <c r="K3596" i="2"/>
  <c r="L3596" i="2" s="1"/>
  <c r="M3596" i="2" s="1"/>
  <c r="K3452" i="2"/>
  <c r="L3452" i="2" s="1"/>
  <c r="M3452" i="2" s="1"/>
  <c r="K4073" i="2"/>
  <c r="L4073" i="2" s="1"/>
  <c r="M4073" i="2" s="1"/>
  <c r="K3871" i="2"/>
  <c r="L3871" i="2" s="1"/>
  <c r="M3871" i="2" s="1"/>
  <c r="K3727" i="2"/>
  <c r="L3727" i="2" s="1"/>
  <c r="M3727" i="2" s="1"/>
  <c r="K3583" i="2"/>
  <c r="L3583" i="2" s="1"/>
  <c r="M3583" i="2" s="1"/>
  <c r="K3439" i="2"/>
  <c r="L3439" i="2" s="1"/>
  <c r="M3439" i="2" s="1"/>
  <c r="K3295" i="2"/>
  <c r="L3295" i="2" s="1"/>
  <c r="M3295" i="2" s="1"/>
  <c r="K3151" i="2"/>
  <c r="L3151" i="2" s="1"/>
  <c r="M3151" i="2" s="1"/>
  <c r="K4104" i="2"/>
  <c r="L4104" i="2" s="1"/>
  <c r="M4104" i="2" s="1"/>
  <c r="K3882" i="2"/>
  <c r="L3882" i="2" s="1"/>
  <c r="M3882" i="2" s="1"/>
  <c r="K3738" i="2"/>
  <c r="L3738" i="2" s="1"/>
  <c r="M3738" i="2" s="1"/>
  <c r="K3594" i="2"/>
  <c r="L3594" i="2" s="1"/>
  <c r="M3594" i="2" s="1"/>
  <c r="K3450" i="2"/>
  <c r="L3450" i="2" s="1"/>
  <c r="M3450" i="2" s="1"/>
  <c r="K3306" i="2"/>
  <c r="L3306" i="2" s="1"/>
  <c r="M3306" i="2" s="1"/>
  <c r="K3996" i="2"/>
  <c r="L3996" i="2" s="1"/>
  <c r="M3996" i="2" s="1"/>
  <c r="K3833" i="2"/>
  <c r="L3833" i="2" s="1"/>
  <c r="M3833" i="2" s="1"/>
  <c r="K3689" i="2"/>
  <c r="L3689" i="2" s="1"/>
  <c r="M3689" i="2" s="1"/>
  <c r="K3545" i="2"/>
  <c r="L3545" i="2" s="1"/>
  <c r="M3545" i="2" s="1"/>
  <c r="K3401" i="2"/>
  <c r="L3401" i="2" s="1"/>
  <c r="M3401" i="2" s="1"/>
  <c r="K3257" i="2"/>
  <c r="L3257" i="2" s="1"/>
  <c r="M3257" i="2" s="1"/>
  <c r="K3928" i="2"/>
  <c r="L3928" i="2" s="1"/>
  <c r="M3928" i="2" s="1"/>
  <c r="K3784" i="2"/>
  <c r="L3784" i="2" s="1"/>
  <c r="M3784" i="2" s="1"/>
  <c r="K3640" i="2"/>
  <c r="L3640" i="2" s="1"/>
  <c r="M3640" i="2" s="1"/>
  <c r="K3496" i="2"/>
  <c r="L3496" i="2" s="1"/>
  <c r="M3496" i="2" s="1"/>
  <c r="K3352" i="2"/>
  <c r="L3352" i="2" s="1"/>
  <c r="M3352" i="2" s="1"/>
  <c r="K3208" i="2"/>
  <c r="L3208" i="2" s="1"/>
  <c r="M3208" i="2" s="1"/>
  <c r="K3064" i="2"/>
  <c r="L3064" i="2" s="1"/>
  <c r="M3064" i="2" s="1"/>
  <c r="K3927" i="2"/>
  <c r="L3927" i="2" s="1"/>
  <c r="M3927" i="2" s="1"/>
  <c r="K3783" i="2"/>
  <c r="L3783" i="2" s="1"/>
  <c r="M3783" i="2" s="1"/>
  <c r="K3639" i="2"/>
  <c r="L3639" i="2" s="1"/>
  <c r="M3639" i="2" s="1"/>
  <c r="K3495" i="2"/>
  <c r="L3495" i="2" s="1"/>
  <c r="M3495" i="2" s="1"/>
  <c r="K3351" i="2"/>
  <c r="L3351" i="2" s="1"/>
  <c r="M3351" i="2" s="1"/>
  <c r="K3207" i="2"/>
  <c r="L3207" i="2" s="1"/>
  <c r="M3207" i="2" s="1"/>
  <c r="K3926" i="2"/>
  <c r="L3926" i="2" s="1"/>
  <c r="M3926" i="2" s="1"/>
  <c r="K3782" i="2"/>
  <c r="L3782" i="2" s="1"/>
  <c r="M3782" i="2" s="1"/>
  <c r="K3638" i="2"/>
  <c r="L3638" i="2" s="1"/>
  <c r="M3638" i="2" s="1"/>
  <c r="K3494" i="2"/>
  <c r="L3494" i="2" s="1"/>
  <c r="M3494" i="2" s="1"/>
  <c r="K4127" i="2"/>
  <c r="L4127" i="2" s="1"/>
  <c r="M4127" i="2" s="1"/>
  <c r="K3889" i="2"/>
  <c r="L3889" i="2" s="1"/>
  <c r="M3889" i="2" s="1"/>
  <c r="K3745" i="2"/>
  <c r="L3745" i="2" s="1"/>
  <c r="M3745" i="2" s="1"/>
  <c r="K3601" i="2"/>
  <c r="L3601" i="2" s="1"/>
  <c r="M3601" i="2" s="1"/>
  <c r="K3457" i="2"/>
  <c r="L3457" i="2" s="1"/>
  <c r="M3457" i="2" s="1"/>
  <c r="K3313" i="2"/>
  <c r="L3313" i="2" s="1"/>
  <c r="M3313" i="2" s="1"/>
  <c r="K3169" i="2"/>
  <c r="L3169" i="2" s="1"/>
  <c r="M3169" i="2" s="1"/>
  <c r="K4158" i="2"/>
  <c r="L4158" i="2" s="1"/>
  <c r="M4158" i="2" s="1"/>
  <c r="K3900" i="2"/>
  <c r="L3900" i="2" s="1"/>
  <c r="M3900" i="2" s="1"/>
  <c r="K3756" i="2"/>
  <c r="L3756" i="2" s="1"/>
  <c r="M3756" i="2" s="1"/>
  <c r="K3612" i="2"/>
  <c r="L3612" i="2" s="1"/>
  <c r="M3612" i="2" s="1"/>
  <c r="K3468" i="2"/>
  <c r="L3468" i="2" s="1"/>
  <c r="M3468" i="2" s="1"/>
  <c r="K3324" i="2"/>
  <c r="L3324" i="2" s="1"/>
  <c r="M3324" i="2" s="1"/>
  <c r="K4032" i="2"/>
  <c r="L4032" i="2" s="1"/>
  <c r="M4032" i="2" s="1"/>
  <c r="K3851" i="2"/>
  <c r="L3851" i="2" s="1"/>
  <c r="M3851" i="2" s="1"/>
  <c r="K3707" i="2"/>
  <c r="L3707" i="2" s="1"/>
  <c r="M3707" i="2" s="1"/>
  <c r="K3563" i="2"/>
  <c r="L3563" i="2" s="1"/>
  <c r="M3563" i="2" s="1"/>
  <c r="K3419" i="2"/>
  <c r="L3419" i="2" s="1"/>
  <c r="M3419" i="2" s="1"/>
  <c r="K3275" i="2"/>
  <c r="L3275" i="2" s="1"/>
  <c r="M3275" i="2" s="1"/>
  <c r="K3946" i="2"/>
  <c r="L3946" i="2" s="1"/>
  <c r="M3946" i="2" s="1"/>
  <c r="K3802" i="2"/>
  <c r="L3802" i="2" s="1"/>
  <c r="M3802" i="2" s="1"/>
  <c r="K3658" i="2"/>
  <c r="L3658" i="2" s="1"/>
  <c r="M3658" i="2" s="1"/>
  <c r="K3514" i="2"/>
  <c r="L3514" i="2" s="1"/>
  <c r="M3514" i="2" s="1"/>
  <c r="K3370" i="2"/>
  <c r="L3370" i="2" s="1"/>
  <c r="M3370" i="2" s="1"/>
  <c r="K3226" i="2"/>
  <c r="L3226" i="2" s="1"/>
  <c r="M3226" i="2" s="1"/>
  <c r="K3082" i="2"/>
  <c r="L3082" i="2" s="1"/>
  <c r="M3082" i="2" s="1"/>
  <c r="K3095" i="2"/>
  <c r="L3095" i="2" s="1"/>
  <c r="M3095" i="2" s="1"/>
  <c r="K2937" i="2"/>
  <c r="L2937" i="2" s="1"/>
  <c r="M2937" i="2" s="1"/>
  <c r="K2793" i="2"/>
  <c r="L2793" i="2" s="1"/>
  <c r="M2793" i="2" s="1"/>
  <c r="K2649" i="2"/>
  <c r="L2649" i="2" s="1"/>
  <c r="M2649" i="2" s="1"/>
  <c r="K2505" i="2"/>
  <c r="L2505" i="2" s="1"/>
  <c r="M2505" i="2" s="1"/>
  <c r="K3362" i="2"/>
  <c r="L3362" i="2" s="1"/>
  <c r="M3362" i="2" s="1"/>
  <c r="K3058" i="2"/>
  <c r="L3058" i="2" s="1"/>
  <c r="M3058" i="2" s="1"/>
  <c r="K2912" i="2"/>
  <c r="L2912" i="2" s="1"/>
  <c r="M2912" i="2" s="1"/>
  <c r="K2768" i="2"/>
  <c r="L2768" i="2" s="1"/>
  <c r="M2768" i="2" s="1"/>
  <c r="K2624" i="2"/>
  <c r="L2624" i="2" s="1"/>
  <c r="M2624" i="2" s="1"/>
  <c r="K2480" i="2"/>
  <c r="L2480" i="2" s="1"/>
  <c r="M2480" i="2" s="1"/>
  <c r="K3074" i="2"/>
  <c r="L3074" i="2" s="1"/>
  <c r="M3074" i="2" s="1"/>
  <c r="K2923" i="2"/>
  <c r="L2923" i="2" s="1"/>
  <c r="M2923" i="2" s="1"/>
  <c r="K2779" i="2"/>
  <c r="L2779" i="2" s="1"/>
  <c r="M2779" i="2" s="1"/>
  <c r="K2635" i="2"/>
  <c r="L2635" i="2" s="1"/>
  <c r="M2635" i="2" s="1"/>
  <c r="K2491" i="2"/>
  <c r="L2491" i="2" s="1"/>
  <c r="M2491" i="2" s="1"/>
  <c r="K2347" i="2"/>
  <c r="L2347" i="2" s="1"/>
  <c r="M2347" i="2" s="1"/>
  <c r="K2203" i="2"/>
  <c r="L2203" i="2" s="1"/>
  <c r="M2203" i="2" s="1"/>
  <c r="K3090" i="2"/>
  <c r="L3090" i="2" s="1"/>
  <c r="M3090" i="2" s="1"/>
  <c r="K2934" i="2"/>
  <c r="L2934" i="2" s="1"/>
  <c r="M2934" i="2" s="1"/>
  <c r="K2790" i="2"/>
  <c r="L2790" i="2" s="1"/>
  <c r="M2790" i="2" s="1"/>
  <c r="K2646" i="2"/>
  <c r="L2646" i="2" s="1"/>
  <c r="M2646" i="2" s="1"/>
  <c r="K2502" i="2"/>
  <c r="L2502" i="2" s="1"/>
  <c r="M2502" i="2" s="1"/>
  <c r="K3125" i="2"/>
  <c r="L3125" i="2" s="1"/>
  <c r="M3125" i="2" s="1"/>
  <c r="K2957" i="2"/>
  <c r="L2957" i="2" s="1"/>
  <c r="M2957" i="2" s="1"/>
  <c r="K2813" i="2"/>
  <c r="L2813" i="2" s="1"/>
  <c r="M2813" i="2" s="1"/>
  <c r="K2669" i="2"/>
  <c r="L2669" i="2" s="1"/>
  <c r="M2669" i="2" s="1"/>
  <c r="K2525" i="2"/>
  <c r="L2525" i="2" s="1"/>
  <c r="M2525" i="2" s="1"/>
  <c r="K3123" i="2"/>
  <c r="L3123" i="2" s="1"/>
  <c r="M3123" i="2" s="1"/>
  <c r="K2956" i="2"/>
  <c r="L2956" i="2" s="1"/>
  <c r="M2956" i="2" s="1"/>
  <c r="K2812" i="2"/>
  <c r="L2812" i="2" s="1"/>
  <c r="M2812" i="2" s="1"/>
  <c r="K2668" i="2"/>
  <c r="L2668" i="2" s="1"/>
  <c r="M2668" i="2" s="1"/>
  <c r="K2524" i="2"/>
  <c r="L2524" i="2" s="1"/>
  <c r="M2524" i="2" s="1"/>
  <c r="K2380" i="2"/>
  <c r="L2380" i="2" s="1"/>
  <c r="M2380" i="2" s="1"/>
  <c r="K2236" i="2"/>
  <c r="L2236" i="2" s="1"/>
  <c r="M2236" i="2" s="1"/>
  <c r="K3104" i="2"/>
  <c r="L3104" i="2" s="1"/>
  <c r="M3104" i="2" s="1"/>
  <c r="K2943" i="2"/>
  <c r="L2943" i="2" s="1"/>
  <c r="M2943" i="2" s="1"/>
  <c r="K2799" i="2"/>
  <c r="L2799" i="2" s="1"/>
  <c r="M2799" i="2" s="1"/>
  <c r="K2655" i="2"/>
  <c r="L2655" i="2" s="1"/>
  <c r="M2655" i="2" s="1"/>
  <c r="K2511" i="2"/>
  <c r="L2511" i="2" s="1"/>
  <c r="M2511" i="2" s="1"/>
  <c r="K2367" i="2"/>
  <c r="L2367" i="2" s="1"/>
  <c r="M2367" i="2" s="1"/>
  <c r="K3066" i="2"/>
  <c r="L3066" i="2" s="1"/>
  <c r="M3066" i="2" s="1"/>
  <c r="K2918" i="2"/>
  <c r="L2918" i="2" s="1"/>
  <c r="M2918" i="2" s="1"/>
  <c r="K2774" i="2"/>
  <c r="L2774" i="2" s="1"/>
  <c r="M2774" i="2" s="1"/>
  <c r="K2630" i="2"/>
  <c r="L2630" i="2" s="1"/>
  <c r="M2630" i="2" s="1"/>
  <c r="K2486" i="2"/>
  <c r="L2486" i="2" s="1"/>
  <c r="M2486" i="2" s="1"/>
  <c r="K3065" i="2"/>
  <c r="L3065" i="2" s="1"/>
  <c r="M3065" i="2" s="1"/>
  <c r="K2917" i="2"/>
  <c r="L2917" i="2" s="1"/>
  <c r="M2917" i="2" s="1"/>
  <c r="K2773" i="2"/>
  <c r="L2773" i="2" s="1"/>
  <c r="M2773" i="2" s="1"/>
  <c r="K2629" i="2"/>
  <c r="L2629" i="2" s="1"/>
  <c r="M2629" i="2" s="1"/>
  <c r="K2485" i="2"/>
  <c r="L2485" i="2" s="1"/>
  <c r="M2485" i="2" s="1"/>
  <c r="K2341" i="2"/>
  <c r="L2341" i="2" s="1"/>
  <c r="M2341" i="2" s="1"/>
  <c r="K2197" i="2"/>
  <c r="L2197" i="2" s="1"/>
  <c r="M2197" i="2" s="1"/>
  <c r="K3099" i="2"/>
  <c r="L3099" i="2" s="1"/>
  <c r="M3099" i="2" s="1"/>
  <c r="K2940" i="2"/>
  <c r="L2940" i="2" s="1"/>
  <c r="M2940" i="2" s="1"/>
  <c r="K2796" i="2"/>
  <c r="L2796" i="2" s="1"/>
  <c r="M2796" i="2" s="1"/>
  <c r="K2652" i="2"/>
  <c r="L2652" i="2" s="1"/>
  <c r="M2652" i="2" s="1"/>
  <c r="K2508" i="2"/>
  <c r="L2508" i="2" s="1"/>
  <c r="M2508" i="2" s="1"/>
  <c r="K3152" i="2"/>
  <c r="L3152" i="2" s="1"/>
  <c r="M3152" i="2" s="1"/>
  <c r="K2975" i="2"/>
  <c r="L2975" i="2" s="1"/>
  <c r="M2975" i="2" s="1"/>
  <c r="K2831" i="2"/>
  <c r="L2831" i="2" s="1"/>
  <c r="M2831" i="2" s="1"/>
  <c r="K2687" i="2"/>
  <c r="L2687" i="2" s="1"/>
  <c r="M2687" i="2" s="1"/>
  <c r="K2543" i="2"/>
  <c r="L2543" i="2" s="1"/>
  <c r="M2543" i="2" s="1"/>
  <c r="K3186" i="2"/>
  <c r="L3186" i="2" s="1"/>
  <c r="M3186" i="2" s="1"/>
  <c r="K2998" i="2"/>
  <c r="L2998" i="2" s="1"/>
  <c r="M2998" i="2" s="1"/>
  <c r="K4575" i="2"/>
  <c r="L4575" i="2" s="1"/>
  <c r="M4575" i="2" s="1"/>
  <c r="K4191" i="2"/>
  <c r="L4191" i="2" s="1"/>
  <c r="M4191" i="2" s="1"/>
  <c r="K4826" i="2"/>
  <c r="L4826" i="2" s="1"/>
  <c r="M4826" i="2" s="1"/>
  <c r="K4586" i="2"/>
  <c r="L4586" i="2" s="1"/>
  <c r="M4586" i="2" s="1"/>
  <c r="K4322" i="2"/>
  <c r="L4322" i="2" s="1"/>
  <c r="M4322" i="2" s="1"/>
  <c r="K4094" i="2"/>
  <c r="L4094" i="2" s="1"/>
  <c r="M4094" i="2" s="1"/>
  <c r="K4995" i="2"/>
  <c r="L4995" i="2" s="1"/>
  <c r="M4995" i="2" s="1"/>
  <c r="K4681" i="2"/>
  <c r="L4681" i="2" s="1"/>
  <c r="M4681" i="2" s="1"/>
  <c r="K4465" i="2"/>
  <c r="L4465" i="2" s="1"/>
  <c r="M4465" i="2" s="1"/>
  <c r="K4249" i="2"/>
  <c r="L4249" i="2" s="1"/>
  <c r="M4249" i="2" s="1"/>
  <c r="K4033" i="2"/>
  <c r="L4033" i="2" s="1"/>
  <c r="M4033" i="2" s="1"/>
  <c r="K4824" i="2"/>
  <c r="L4824" i="2" s="1"/>
  <c r="M4824" i="2" s="1"/>
  <c r="K4608" i="2"/>
  <c r="L4608" i="2" s="1"/>
  <c r="M4608" i="2" s="1"/>
  <c r="K4416" i="2"/>
  <c r="L4416" i="2" s="1"/>
  <c r="M4416" i="2" s="1"/>
  <c r="K4248" i="2"/>
  <c r="L4248" i="2" s="1"/>
  <c r="M4248" i="2" s="1"/>
  <c r="K4923" i="2"/>
  <c r="L4923" i="2" s="1"/>
  <c r="M4923" i="2" s="1"/>
  <c r="K4739" i="2"/>
  <c r="L4739" i="2" s="1"/>
  <c r="M4739" i="2" s="1"/>
  <c r="K4595" i="2"/>
  <c r="L4595" i="2" s="1"/>
  <c r="M4595" i="2" s="1"/>
  <c r="K4451" i="2"/>
  <c r="L4451" i="2" s="1"/>
  <c r="M4451" i="2" s="1"/>
  <c r="K4307" i="2"/>
  <c r="L4307" i="2" s="1"/>
  <c r="M4307" i="2" s="1"/>
  <c r="K5092" i="2"/>
  <c r="L5092" i="2" s="1"/>
  <c r="M5092" i="2" s="1"/>
  <c r="K4762" i="2"/>
  <c r="L4762" i="2" s="1"/>
  <c r="M4762" i="2" s="1"/>
  <c r="K4618" i="2"/>
  <c r="L4618" i="2" s="1"/>
  <c r="M4618" i="2" s="1"/>
  <c r="K4474" i="2"/>
  <c r="L4474" i="2" s="1"/>
  <c r="M4474" i="2" s="1"/>
  <c r="K4330" i="2"/>
  <c r="L4330" i="2" s="1"/>
  <c r="M4330" i="2" s="1"/>
  <c r="K4186" i="2"/>
  <c r="L4186" i="2" s="1"/>
  <c r="M4186" i="2" s="1"/>
  <c r="K4042" i="2"/>
  <c r="L4042" i="2" s="1"/>
  <c r="M4042" i="2" s="1"/>
  <c r="K5224" i="2"/>
  <c r="L5224" i="2" s="1"/>
  <c r="M5224" i="2" s="1"/>
  <c r="K4773" i="2"/>
  <c r="L4773" i="2" s="1"/>
  <c r="M4773" i="2" s="1"/>
  <c r="K4629" i="2"/>
  <c r="L4629" i="2" s="1"/>
  <c r="M4629" i="2" s="1"/>
  <c r="K4485" i="2"/>
  <c r="L4485" i="2" s="1"/>
  <c r="M4485" i="2" s="1"/>
  <c r="K4341" i="2"/>
  <c r="L4341" i="2" s="1"/>
  <c r="M4341" i="2" s="1"/>
  <c r="K4197" i="2"/>
  <c r="L4197" i="2" s="1"/>
  <c r="M4197" i="2" s="1"/>
  <c r="K5644" i="2"/>
  <c r="L5644" i="2" s="1"/>
  <c r="M5644" i="2" s="1"/>
  <c r="K4808" i="2"/>
  <c r="L4808" i="2" s="1"/>
  <c r="M4808" i="2" s="1"/>
  <c r="K4664" i="2"/>
  <c r="L4664" i="2" s="1"/>
  <c r="M4664" i="2" s="1"/>
  <c r="K4520" i="2"/>
  <c r="L4520" i="2" s="1"/>
  <c r="M4520" i="2" s="1"/>
  <c r="K4376" i="2"/>
  <c r="L4376" i="2" s="1"/>
  <c r="M4376" i="2" s="1"/>
  <c r="K4232" i="2"/>
  <c r="L4232" i="2" s="1"/>
  <c r="M4232" i="2" s="1"/>
  <c r="K4088" i="2"/>
  <c r="L4088" i="2" s="1"/>
  <c r="M4088" i="2" s="1"/>
  <c r="K5776" i="2"/>
  <c r="L5776" i="2" s="1"/>
  <c r="M5776" i="2" s="1"/>
  <c r="K4819" i="2"/>
  <c r="L4819" i="2" s="1"/>
  <c r="M4819" i="2" s="1"/>
  <c r="K4675" i="2"/>
  <c r="L4675" i="2" s="1"/>
  <c r="M4675" i="2" s="1"/>
  <c r="K4531" i="2"/>
  <c r="L4531" i="2" s="1"/>
  <c r="M4531" i="2" s="1"/>
  <c r="K4387" i="2"/>
  <c r="L4387" i="2" s="1"/>
  <c r="M4387" i="2" s="1"/>
  <c r="K4243" i="2"/>
  <c r="L4243" i="2" s="1"/>
  <c r="M4243" i="2" s="1"/>
  <c r="K4099" i="2"/>
  <c r="L4099" i="2" s="1"/>
  <c r="M4099" i="2" s="1"/>
  <c r="K5764" i="2"/>
  <c r="L5764" i="2" s="1"/>
  <c r="M5764" i="2" s="1"/>
  <c r="K4818" i="2"/>
  <c r="L4818" i="2" s="1"/>
  <c r="M4818" i="2" s="1"/>
  <c r="K4674" i="2"/>
  <c r="L4674" i="2" s="1"/>
  <c r="M4674" i="2" s="1"/>
  <c r="K4530" i="2"/>
  <c r="L4530" i="2" s="1"/>
  <c r="M4530" i="2" s="1"/>
  <c r="K4386" i="2"/>
  <c r="L4386" i="2" s="1"/>
  <c r="M4386" i="2" s="1"/>
  <c r="K4242" i="2"/>
  <c r="L4242" i="2" s="1"/>
  <c r="M4242" i="2" s="1"/>
  <c r="K4829" i="2"/>
  <c r="L4829" i="2" s="1"/>
  <c r="M4829" i="2" s="1"/>
  <c r="K4685" i="2"/>
  <c r="L4685" i="2" s="1"/>
  <c r="M4685" i="2" s="1"/>
  <c r="K4541" i="2"/>
  <c r="L4541" i="2" s="1"/>
  <c r="M4541" i="2" s="1"/>
  <c r="K4397" i="2"/>
  <c r="L4397" i="2" s="1"/>
  <c r="M4397" i="2" s="1"/>
  <c r="K4253" i="2"/>
  <c r="L4253" i="2" s="1"/>
  <c r="M4253" i="2" s="1"/>
  <c r="K4840" i="2"/>
  <c r="L4840" i="2" s="1"/>
  <c r="M4840" i="2" s="1"/>
  <c r="K4696" i="2"/>
  <c r="L4696" i="2" s="1"/>
  <c r="M4696" i="2" s="1"/>
  <c r="K4552" i="2"/>
  <c r="L4552" i="2" s="1"/>
  <c r="M4552" i="2" s="1"/>
  <c r="K4408" i="2"/>
  <c r="L4408" i="2" s="1"/>
  <c r="M4408" i="2" s="1"/>
  <c r="K4264" i="2"/>
  <c r="L4264" i="2" s="1"/>
  <c r="M4264" i="2" s="1"/>
  <c r="K4120" i="2"/>
  <c r="L4120" i="2" s="1"/>
  <c r="M4120" i="2" s="1"/>
  <c r="K3976" i="2"/>
  <c r="L3976" i="2" s="1"/>
  <c r="M3976" i="2" s="1"/>
  <c r="K3933" i="2"/>
  <c r="L3933" i="2" s="1"/>
  <c r="M3933" i="2" s="1"/>
  <c r="K3789" i="2"/>
  <c r="L3789" i="2" s="1"/>
  <c r="M3789" i="2" s="1"/>
  <c r="K3645" i="2"/>
  <c r="L3645" i="2" s="1"/>
  <c r="M3645" i="2" s="1"/>
  <c r="K3501" i="2"/>
  <c r="L3501" i="2" s="1"/>
  <c r="M3501" i="2" s="1"/>
  <c r="K3357" i="2"/>
  <c r="L3357" i="2" s="1"/>
  <c r="M3357" i="2" s="1"/>
  <c r="K4074" i="2"/>
  <c r="L4074" i="2" s="1"/>
  <c r="M4074" i="2" s="1"/>
  <c r="K3872" i="2"/>
  <c r="L3872" i="2" s="1"/>
  <c r="M3872" i="2" s="1"/>
  <c r="K3728" i="2"/>
  <c r="L3728" i="2" s="1"/>
  <c r="M3728" i="2" s="1"/>
  <c r="K3584" i="2"/>
  <c r="L3584" i="2" s="1"/>
  <c r="M3584" i="2" s="1"/>
  <c r="K3440" i="2"/>
  <c r="L3440" i="2" s="1"/>
  <c r="M3440" i="2" s="1"/>
  <c r="K4049" i="2"/>
  <c r="L4049" i="2" s="1"/>
  <c r="M4049" i="2" s="1"/>
  <c r="K3859" i="2"/>
  <c r="L3859" i="2" s="1"/>
  <c r="M3859" i="2" s="1"/>
  <c r="K3715" i="2"/>
  <c r="L3715" i="2" s="1"/>
  <c r="M3715" i="2" s="1"/>
  <c r="K3571" i="2"/>
  <c r="L3571" i="2" s="1"/>
  <c r="M3571" i="2" s="1"/>
  <c r="K3427" i="2"/>
  <c r="L3427" i="2" s="1"/>
  <c r="M3427" i="2" s="1"/>
  <c r="K3283" i="2"/>
  <c r="L3283" i="2" s="1"/>
  <c r="M3283" i="2" s="1"/>
  <c r="K3139" i="2"/>
  <c r="L3139" i="2" s="1"/>
  <c r="M3139" i="2" s="1"/>
  <c r="K4071" i="2"/>
  <c r="L4071" i="2" s="1"/>
  <c r="M4071" i="2" s="1"/>
  <c r="K3870" i="2"/>
  <c r="L3870" i="2" s="1"/>
  <c r="M3870" i="2" s="1"/>
  <c r="K3726" i="2"/>
  <c r="L3726" i="2" s="1"/>
  <c r="M3726" i="2" s="1"/>
  <c r="K3582" i="2"/>
  <c r="L3582" i="2" s="1"/>
  <c r="M3582" i="2" s="1"/>
  <c r="K3438" i="2"/>
  <c r="L3438" i="2" s="1"/>
  <c r="M3438" i="2" s="1"/>
  <c r="K3294" i="2"/>
  <c r="L3294" i="2" s="1"/>
  <c r="M3294" i="2" s="1"/>
  <c r="K3972" i="2"/>
  <c r="L3972" i="2" s="1"/>
  <c r="M3972" i="2" s="1"/>
  <c r="K3821" i="2"/>
  <c r="L3821" i="2" s="1"/>
  <c r="M3821" i="2" s="1"/>
  <c r="K3677" i="2"/>
  <c r="L3677" i="2" s="1"/>
  <c r="M3677" i="2" s="1"/>
  <c r="K3533" i="2"/>
  <c r="L3533" i="2" s="1"/>
  <c r="M3533" i="2" s="1"/>
  <c r="K3389" i="2"/>
  <c r="L3389" i="2" s="1"/>
  <c r="M3389" i="2" s="1"/>
  <c r="K4211" i="2"/>
  <c r="L4211" i="2" s="1"/>
  <c r="M4211" i="2" s="1"/>
  <c r="K3916" i="2"/>
  <c r="L3916" i="2" s="1"/>
  <c r="M3916" i="2" s="1"/>
  <c r="K3772" i="2"/>
  <c r="L3772" i="2" s="1"/>
  <c r="M3772" i="2" s="1"/>
  <c r="K3628" i="2"/>
  <c r="L3628" i="2" s="1"/>
  <c r="M3628" i="2" s="1"/>
  <c r="K3484" i="2"/>
  <c r="L3484" i="2" s="1"/>
  <c r="M3484" i="2" s="1"/>
  <c r="K3340" i="2"/>
  <c r="L3340" i="2" s="1"/>
  <c r="M3340" i="2" s="1"/>
  <c r="K3196" i="2"/>
  <c r="L3196" i="2" s="1"/>
  <c r="M3196" i="2" s="1"/>
  <c r="K4206" i="2"/>
  <c r="L4206" i="2" s="1"/>
  <c r="M4206" i="2" s="1"/>
  <c r="K3915" i="2"/>
  <c r="L3915" i="2" s="1"/>
  <c r="M3915" i="2" s="1"/>
  <c r="K3771" i="2"/>
  <c r="L3771" i="2" s="1"/>
  <c r="M3771" i="2" s="1"/>
  <c r="K3627" i="2"/>
  <c r="L3627" i="2" s="1"/>
  <c r="M3627" i="2" s="1"/>
  <c r="K3483" i="2"/>
  <c r="L3483" i="2" s="1"/>
  <c r="M3483" i="2" s="1"/>
  <c r="K3339" i="2"/>
  <c r="L3339" i="2" s="1"/>
  <c r="M3339" i="2" s="1"/>
  <c r="K4205" i="2"/>
  <c r="L4205" i="2" s="1"/>
  <c r="M4205" i="2" s="1"/>
  <c r="K3914" i="2"/>
  <c r="L3914" i="2" s="1"/>
  <c r="M3914" i="2" s="1"/>
  <c r="K3770" i="2"/>
  <c r="L3770" i="2" s="1"/>
  <c r="M3770" i="2" s="1"/>
  <c r="K3626" i="2"/>
  <c r="L3626" i="2" s="1"/>
  <c r="M3626" i="2" s="1"/>
  <c r="K3482" i="2"/>
  <c r="L3482" i="2" s="1"/>
  <c r="M3482" i="2" s="1"/>
  <c r="K4091" i="2"/>
  <c r="L4091" i="2" s="1"/>
  <c r="M4091" i="2" s="1"/>
  <c r="K3877" i="2"/>
  <c r="L3877" i="2" s="1"/>
  <c r="M3877" i="2" s="1"/>
  <c r="K3733" i="2"/>
  <c r="L3733" i="2" s="1"/>
  <c r="M3733" i="2" s="1"/>
  <c r="K3589" i="2"/>
  <c r="L3589" i="2" s="1"/>
  <c r="M3589" i="2" s="1"/>
  <c r="K3445" i="2"/>
  <c r="L3445" i="2" s="1"/>
  <c r="M3445" i="2" s="1"/>
  <c r="K3301" i="2"/>
  <c r="L3301" i="2" s="1"/>
  <c r="M3301" i="2" s="1"/>
  <c r="K3157" i="2"/>
  <c r="L3157" i="2" s="1"/>
  <c r="M3157" i="2" s="1"/>
  <c r="K4122" i="2"/>
  <c r="L4122" i="2" s="1"/>
  <c r="M4122" i="2" s="1"/>
  <c r="K3888" i="2"/>
  <c r="L3888" i="2" s="1"/>
  <c r="M3888" i="2" s="1"/>
  <c r="K3744" i="2"/>
  <c r="L3744" i="2" s="1"/>
  <c r="M3744" i="2" s="1"/>
  <c r="K3600" i="2"/>
  <c r="L3600" i="2" s="1"/>
  <c r="M3600" i="2" s="1"/>
  <c r="K3456" i="2"/>
  <c r="L3456" i="2" s="1"/>
  <c r="M3456" i="2" s="1"/>
  <c r="K3312" i="2"/>
  <c r="L3312" i="2" s="1"/>
  <c r="M3312" i="2" s="1"/>
  <c r="K4008" i="2"/>
  <c r="L4008" i="2" s="1"/>
  <c r="M4008" i="2" s="1"/>
  <c r="K3839" i="2"/>
  <c r="L3839" i="2" s="1"/>
  <c r="M3839" i="2" s="1"/>
  <c r="K3695" i="2"/>
  <c r="L3695" i="2" s="1"/>
  <c r="M3695" i="2" s="1"/>
  <c r="K3551" i="2"/>
  <c r="L3551" i="2" s="1"/>
  <c r="M3551" i="2" s="1"/>
  <c r="K3407" i="2"/>
  <c r="L3407" i="2" s="1"/>
  <c r="M3407" i="2" s="1"/>
  <c r="K3263" i="2"/>
  <c r="L3263" i="2" s="1"/>
  <c r="M3263" i="2" s="1"/>
  <c r="K3934" i="2"/>
  <c r="L3934" i="2" s="1"/>
  <c r="M3934" i="2" s="1"/>
  <c r="K3790" i="2"/>
  <c r="L3790" i="2" s="1"/>
  <c r="M3790" i="2" s="1"/>
  <c r="K3646" i="2"/>
  <c r="L3646" i="2" s="1"/>
  <c r="M3646" i="2" s="1"/>
  <c r="K3502" i="2"/>
  <c r="L3502" i="2" s="1"/>
  <c r="M3502" i="2" s="1"/>
  <c r="K3358" i="2"/>
  <c r="L3358" i="2" s="1"/>
  <c r="M3358" i="2" s="1"/>
  <c r="K3214" i="2"/>
  <c r="L3214" i="2" s="1"/>
  <c r="M3214" i="2" s="1"/>
  <c r="K3070" i="2"/>
  <c r="L3070" i="2" s="1"/>
  <c r="M3070" i="2" s="1"/>
  <c r="K3077" i="2"/>
  <c r="L3077" i="2" s="1"/>
  <c r="M3077" i="2" s="1"/>
  <c r="K2925" i="2"/>
  <c r="L2925" i="2" s="1"/>
  <c r="M2925" i="2" s="1"/>
  <c r="K2781" i="2"/>
  <c r="L2781" i="2" s="1"/>
  <c r="M2781" i="2" s="1"/>
  <c r="K2637" i="2"/>
  <c r="L2637" i="2" s="1"/>
  <c r="M2637" i="2" s="1"/>
  <c r="K2493" i="2"/>
  <c r="L2493" i="2" s="1"/>
  <c r="M2493" i="2" s="1"/>
  <c r="K3290" i="2"/>
  <c r="L3290" i="2" s="1"/>
  <c r="M3290" i="2" s="1"/>
  <c r="K3044" i="2"/>
  <c r="L3044" i="2" s="1"/>
  <c r="M3044" i="2" s="1"/>
  <c r="K2900" i="2"/>
  <c r="L2900" i="2" s="1"/>
  <c r="M2900" i="2" s="1"/>
  <c r="K2756" i="2"/>
  <c r="L2756" i="2" s="1"/>
  <c r="M2756" i="2" s="1"/>
  <c r="K2612" i="2"/>
  <c r="L2612" i="2" s="1"/>
  <c r="M2612" i="2" s="1"/>
  <c r="K3356" i="2"/>
  <c r="L3356" i="2" s="1"/>
  <c r="M3356" i="2" s="1"/>
  <c r="K3057" i="2"/>
  <c r="L3057" i="2" s="1"/>
  <c r="M3057" i="2" s="1"/>
  <c r="K2911" i="2"/>
  <c r="L2911" i="2" s="1"/>
  <c r="M2911" i="2" s="1"/>
  <c r="K2767" i="2"/>
  <c r="L2767" i="2" s="1"/>
  <c r="M2767" i="2" s="1"/>
  <c r="K2623" i="2"/>
  <c r="L2623" i="2" s="1"/>
  <c r="M2623" i="2" s="1"/>
  <c r="K2479" i="2"/>
  <c r="L2479" i="2" s="1"/>
  <c r="M2479" i="2" s="1"/>
  <c r="K2335" i="2"/>
  <c r="L2335" i="2" s="1"/>
  <c r="M2335" i="2" s="1"/>
  <c r="K2191" i="2"/>
  <c r="L2191" i="2" s="1"/>
  <c r="M2191" i="2" s="1"/>
  <c r="K3072" i="2"/>
  <c r="L3072" i="2" s="1"/>
  <c r="M3072" i="2" s="1"/>
  <c r="K2922" i="2"/>
  <c r="L2922" i="2" s="1"/>
  <c r="M2922" i="2" s="1"/>
  <c r="K2778" i="2"/>
  <c r="L2778" i="2" s="1"/>
  <c r="M2778" i="2" s="1"/>
  <c r="K2634" i="2"/>
  <c r="L2634" i="2" s="1"/>
  <c r="M2634" i="2" s="1"/>
  <c r="K2490" i="2"/>
  <c r="L2490" i="2" s="1"/>
  <c r="M2490" i="2" s="1"/>
  <c r="K3107" i="2"/>
  <c r="L3107" i="2" s="1"/>
  <c r="M3107" i="2" s="1"/>
  <c r="K2945" i="2"/>
  <c r="L2945" i="2" s="1"/>
  <c r="M2945" i="2" s="1"/>
  <c r="K2801" i="2"/>
  <c r="L2801" i="2" s="1"/>
  <c r="M2801" i="2" s="1"/>
  <c r="K2657" i="2"/>
  <c r="L2657" i="2" s="1"/>
  <c r="M2657" i="2" s="1"/>
  <c r="K2513" i="2"/>
  <c r="L2513" i="2" s="1"/>
  <c r="M2513" i="2" s="1"/>
  <c r="K3105" i="2"/>
  <c r="L3105" i="2" s="1"/>
  <c r="M3105" i="2" s="1"/>
  <c r="K2944" i="2"/>
  <c r="L2944" i="2" s="1"/>
  <c r="M2944" i="2" s="1"/>
  <c r="K2800" i="2"/>
  <c r="L2800" i="2" s="1"/>
  <c r="M2800" i="2" s="1"/>
  <c r="K2656" i="2"/>
  <c r="L2656" i="2" s="1"/>
  <c r="M2656" i="2" s="1"/>
  <c r="K2512" i="2"/>
  <c r="L2512" i="2" s="1"/>
  <c r="M2512" i="2" s="1"/>
  <c r="K4479" i="2"/>
  <c r="L4479" i="2" s="1"/>
  <c r="M4479" i="2" s="1"/>
  <c r="K4143" i="2"/>
  <c r="L4143" i="2" s="1"/>
  <c r="M4143" i="2" s="1"/>
  <c r="K4814" i="2"/>
  <c r="L4814" i="2" s="1"/>
  <c r="M4814" i="2" s="1"/>
  <c r="K4562" i="2"/>
  <c r="L4562" i="2" s="1"/>
  <c r="M4562" i="2" s="1"/>
  <c r="K4310" i="2"/>
  <c r="L4310" i="2" s="1"/>
  <c r="M4310" i="2" s="1"/>
  <c r="K4082" i="2"/>
  <c r="L4082" i="2" s="1"/>
  <c r="M4082" i="2" s="1"/>
  <c r="K4881" i="2"/>
  <c r="L4881" i="2" s="1"/>
  <c r="M4881" i="2" s="1"/>
  <c r="K4657" i="2"/>
  <c r="L4657" i="2" s="1"/>
  <c r="M4657" i="2" s="1"/>
  <c r="K4441" i="2"/>
  <c r="L4441" i="2" s="1"/>
  <c r="M4441" i="2" s="1"/>
  <c r="K4225" i="2"/>
  <c r="L4225" i="2" s="1"/>
  <c r="M4225" i="2" s="1"/>
  <c r="K4009" i="2"/>
  <c r="L4009" i="2" s="1"/>
  <c r="M4009" i="2" s="1"/>
  <c r="K4800" i="2"/>
  <c r="L4800" i="2" s="1"/>
  <c r="M4800" i="2" s="1"/>
  <c r="K4584" i="2"/>
  <c r="L4584" i="2" s="1"/>
  <c r="M4584" i="2" s="1"/>
  <c r="K4404" i="2"/>
  <c r="L4404" i="2" s="1"/>
  <c r="M4404" i="2" s="1"/>
  <c r="K4236" i="2"/>
  <c r="L4236" i="2" s="1"/>
  <c r="M4236" i="2" s="1"/>
  <c r="K4875" i="2"/>
  <c r="L4875" i="2" s="1"/>
  <c r="M4875" i="2" s="1"/>
  <c r="K4727" i="2"/>
  <c r="L4727" i="2" s="1"/>
  <c r="M4727" i="2" s="1"/>
  <c r="K4583" i="2"/>
  <c r="L4583" i="2" s="1"/>
  <c r="M4583" i="2" s="1"/>
  <c r="K4439" i="2"/>
  <c r="L4439" i="2" s="1"/>
  <c r="M4439" i="2" s="1"/>
  <c r="K4295" i="2"/>
  <c r="L4295" i="2" s="1"/>
  <c r="M4295" i="2" s="1"/>
  <c r="K4972" i="2"/>
  <c r="L4972" i="2" s="1"/>
  <c r="M4972" i="2" s="1"/>
  <c r="K4750" i="2"/>
  <c r="L4750" i="2" s="1"/>
  <c r="M4750" i="2" s="1"/>
  <c r="K4606" i="2"/>
  <c r="L4606" i="2" s="1"/>
  <c r="M4606" i="2" s="1"/>
  <c r="K4462" i="2"/>
  <c r="L4462" i="2" s="1"/>
  <c r="M4462" i="2" s="1"/>
  <c r="K4318" i="2"/>
  <c r="L4318" i="2" s="1"/>
  <c r="M4318" i="2" s="1"/>
  <c r="K4174" i="2"/>
  <c r="L4174" i="2" s="1"/>
  <c r="M4174" i="2" s="1"/>
  <c r="K4030" i="2"/>
  <c r="L4030" i="2" s="1"/>
  <c r="M4030" i="2" s="1"/>
  <c r="K5080" i="2"/>
  <c r="L5080" i="2" s="1"/>
  <c r="M5080" i="2" s="1"/>
  <c r="K4761" i="2"/>
  <c r="L4761" i="2" s="1"/>
  <c r="M4761" i="2" s="1"/>
  <c r="K4617" i="2"/>
  <c r="L4617" i="2" s="1"/>
  <c r="M4617" i="2" s="1"/>
  <c r="K4473" i="2"/>
  <c r="L4473" i="2" s="1"/>
  <c r="M4473" i="2" s="1"/>
  <c r="K4329" i="2"/>
  <c r="L4329" i="2" s="1"/>
  <c r="M4329" i="2" s="1"/>
  <c r="K4185" i="2"/>
  <c r="L4185" i="2" s="1"/>
  <c r="M4185" i="2" s="1"/>
  <c r="K5500" i="2"/>
  <c r="L5500" i="2" s="1"/>
  <c r="M5500" i="2" s="1"/>
  <c r="K4796" i="2"/>
  <c r="L4796" i="2" s="1"/>
  <c r="M4796" i="2" s="1"/>
  <c r="K4652" i="2"/>
  <c r="L4652" i="2" s="1"/>
  <c r="M4652" i="2" s="1"/>
  <c r="K4508" i="2"/>
  <c r="L4508" i="2" s="1"/>
  <c r="M4508" i="2" s="1"/>
  <c r="K4364" i="2"/>
  <c r="L4364" i="2" s="1"/>
  <c r="M4364" i="2" s="1"/>
  <c r="K4220" i="2"/>
  <c r="L4220" i="2" s="1"/>
  <c r="M4220" i="2" s="1"/>
  <c r="K4076" i="2"/>
  <c r="L4076" i="2" s="1"/>
  <c r="M4076" i="2" s="1"/>
  <c r="K5632" i="2"/>
  <c r="L5632" i="2" s="1"/>
  <c r="M5632" i="2" s="1"/>
  <c r="K4807" i="2"/>
  <c r="L4807" i="2" s="1"/>
  <c r="M4807" i="2" s="1"/>
  <c r="K4663" i="2"/>
  <c r="L4663" i="2" s="1"/>
  <c r="M4663" i="2" s="1"/>
  <c r="K4519" i="2"/>
  <c r="L4519" i="2" s="1"/>
  <c r="M4519" i="2" s="1"/>
  <c r="K4375" i="2"/>
  <c r="L4375" i="2" s="1"/>
  <c r="M4375" i="2" s="1"/>
  <c r="K4231" i="2"/>
  <c r="L4231" i="2" s="1"/>
  <c r="M4231" i="2" s="1"/>
  <c r="K4087" i="2"/>
  <c r="L4087" i="2" s="1"/>
  <c r="M4087" i="2" s="1"/>
  <c r="K5620" i="2"/>
  <c r="L5620" i="2" s="1"/>
  <c r="M5620" i="2" s="1"/>
  <c r="K4806" i="2"/>
  <c r="L4806" i="2" s="1"/>
  <c r="M4806" i="2" s="1"/>
  <c r="K4662" i="2"/>
  <c r="L4662" i="2" s="1"/>
  <c r="M4662" i="2" s="1"/>
  <c r="K4518" i="2"/>
  <c r="L4518" i="2" s="1"/>
  <c r="M4518" i="2" s="1"/>
  <c r="K4374" i="2"/>
  <c r="L4374" i="2" s="1"/>
  <c r="M4374" i="2" s="1"/>
  <c r="K5752" i="2"/>
  <c r="L5752" i="2" s="1"/>
  <c r="M5752" i="2" s="1"/>
  <c r="K4817" i="2"/>
  <c r="L4817" i="2" s="1"/>
  <c r="M4817" i="2" s="1"/>
  <c r="K4673" i="2"/>
  <c r="L4673" i="2" s="1"/>
  <c r="M4673" i="2" s="1"/>
  <c r="K4529" i="2"/>
  <c r="L4529" i="2" s="1"/>
  <c r="M4529" i="2" s="1"/>
  <c r="K4385" i="2"/>
  <c r="L4385" i="2" s="1"/>
  <c r="M4385" i="2" s="1"/>
  <c r="K4241" i="2"/>
  <c r="L4241" i="2" s="1"/>
  <c r="M4241" i="2" s="1"/>
  <c r="K4828" i="2"/>
  <c r="L4828" i="2" s="1"/>
  <c r="M4828" i="2" s="1"/>
  <c r="K4684" i="2"/>
  <c r="L4684" i="2" s="1"/>
  <c r="M4684" i="2" s="1"/>
  <c r="K4540" i="2"/>
  <c r="L4540" i="2" s="1"/>
  <c r="M4540" i="2" s="1"/>
  <c r="K4396" i="2"/>
  <c r="L4396" i="2" s="1"/>
  <c r="M4396" i="2" s="1"/>
  <c r="K4252" i="2"/>
  <c r="L4252" i="2" s="1"/>
  <c r="M4252" i="2" s="1"/>
  <c r="K4108" i="2"/>
  <c r="L4108" i="2" s="1"/>
  <c r="M4108" i="2" s="1"/>
  <c r="K4230" i="2"/>
  <c r="L4230" i="2" s="1"/>
  <c r="M4230" i="2" s="1"/>
  <c r="K3921" i="2"/>
  <c r="L3921" i="2" s="1"/>
  <c r="M3921" i="2" s="1"/>
  <c r="K3777" i="2"/>
  <c r="L3777" i="2" s="1"/>
  <c r="M3777" i="2" s="1"/>
  <c r="K3633" i="2"/>
  <c r="L3633" i="2" s="1"/>
  <c r="M3633" i="2" s="1"/>
  <c r="K3489" i="2"/>
  <c r="L3489" i="2" s="1"/>
  <c r="M3489" i="2" s="1"/>
  <c r="K3345" i="2"/>
  <c r="L3345" i="2" s="1"/>
  <c r="M3345" i="2" s="1"/>
  <c r="K4050" i="2"/>
  <c r="L4050" i="2" s="1"/>
  <c r="M4050" i="2" s="1"/>
  <c r="K3860" i="2"/>
  <c r="L3860" i="2" s="1"/>
  <c r="M3860" i="2" s="1"/>
  <c r="K3716" i="2"/>
  <c r="L3716" i="2" s="1"/>
  <c r="M3716" i="2" s="1"/>
  <c r="K3572" i="2"/>
  <c r="L3572" i="2" s="1"/>
  <c r="M3572" i="2" s="1"/>
  <c r="K3428" i="2"/>
  <c r="L3428" i="2" s="1"/>
  <c r="M3428" i="2" s="1"/>
  <c r="K4025" i="2"/>
  <c r="L4025" i="2" s="1"/>
  <c r="M4025" i="2" s="1"/>
  <c r="K3847" i="2"/>
  <c r="L3847" i="2" s="1"/>
  <c r="M3847" i="2" s="1"/>
  <c r="K3703" i="2"/>
  <c r="L3703" i="2" s="1"/>
  <c r="M3703" i="2" s="1"/>
  <c r="K3559" i="2"/>
  <c r="L3559" i="2" s="1"/>
  <c r="M3559" i="2" s="1"/>
  <c r="K3415" i="2"/>
  <c r="L3415" i="2" s="1"/>
  <c r="M3415" i="2" s="1"/>
  <c r="K3271" i="2"/>
  <c r="L3271" i="2" s="1"/>
  <c r="M3271" i="2" s="1"/>
  <c r="K3127" i="2"/>
  <c r="L3127" i="2" s="1"/>
  <c r="M3127" i="2" s="1"/>
  <c r="K4047" i="2"/>
  <c r="L4047" i="2" s="1"/>
  <c r="M4047" i="2" s="1"/>
  <c r="K3858" i="2"/>
  <c r="L3858" i="2" s="1"/>
  <c r="M3858" i="2" s="1"/>
  <c r="K3714" i="2"/>
  <c r="L3714" i="2" s="1"/>
  <c r="M3714" i="2" s="1"/>
  <c r="K3570" i="2"/>
  <c r="L3570" i="2" s="1"/>
  <c r="M3570" i="2" s="1"/>
  <c r="K3426" i="2"/>
  <c r="L3426" i="2" s="1"/>
  <c r="M3426" i="2" s="1"/>
  <c r="K3282" i="2"/>
  <c r="L3282" i="2" s="1"/>
  <c r="M3282" i="2" s="1"/>
  <c r="K3954" i="2"/>
  <c r="L3954" i="2" s="1"/>
  <c r="M3954" i="2" s="1"/>
  <c r="K3809" i="2"/>
  <c r="L3809" i="2" s="1"/>
  <c r="M3809" i="2" s="1"/>
  <c r="K3665" i="2"/>
  <c r="L3665" i="2" s="1"/>
  <c r="M3665" i="2" s="1"/>
  <c r="K3521" i="2"/>
  <c r="L3521" i="2" s="1"/>
  <c r="M3521" i="2" s="1"/>
  <c r="K3377" i="2"/>
  <c r="L3377" i="2" s="1"/>
  <c r="M3377" i="2" s="1"/>
  <c r="K4170" i="2"/>
  <c r="L4170" i="2" s="1"/>
  <c r="M4170" i="2" s="1"/>
  <c r="K3904" i="2"/>
  <c r="L3904" i="2" s="1"/>
  <c r="M3904" i="2" s="1"/>
  <c r="K3760" i="2"/>
  <c r="L3760" i="2" s="1"/>
  <c r="M3760" i="2" s="1"/>
  <c r="K3616" i="2"/>
  <c r="L3616" i="2" s="1"/>
  <c r="M3616" i="2" s="1"/>
  <c r="K3472" i="2"/>
  <c r="L3472" i="2" s="1"/>
  <c r="M3472" i="2" s="1"/>
  <c r="K3328" i="2"/>
  <c r="L3328" i="2" s="1"/>
  <c r="M3328" i="2" s="1"/>
  <c r="K3184" i="2"/>
  <c r="L3184" i="2" s="1"/>
  <c r="M3184" i="2" s="1"/>
  <c r="K4169" i="2"/>
  <c r="L4169" i="2" s="1"/>
  <c r="M4169" i="2" s="1"/>
  <c r="K3903" i="2"/>
  <c r="L3903" i="2" s="1"/>
  <c r="M3903" i="2" s="1"/>
  <c r="K3759" i="2"/>
  <c r="L3759" i="2" s="1"/>
  <c r="M3759" i="2" s="1"/>
  <c r="K3615" i="2"/>
  <c r="L3615" i="2" s="1"/>
  <c r="M3615" i="2" s="1"/>
  <c r="K3471" i="2"/>
  <c r="L3471" i="2" s="1"/>
  <c r="M3471" i="2" s="1"/>
  <c r="K3327" i="2"/>
  <c r="L3327" i="2" s="1"/>
  <c r="M3327" i="2" s="1"/>
  <c r="K4164" i="2"/>
  <c r="L4164" i="2" s="1"/>
  <c r="M4164" i="2" s="1"/>
  <c r="K3902" i="2"/>
  <c r="L3902" i="2" s="1"/>
  <c r="M3902" i="2" s="1"/>
  <c r="K3758" i="2"/>
  <c r="L3758" i="2" s="1"/>
  <c r="M3758" i="2" s="1"/>
  <c r="K3614" i="2"/>
  <c r="L3614" i="2" s="1"/>
  <c r="M3614" i="2" s="1"/>
  <c r="K3470" i="2"/>
  <c r="L3470" i="2" s="1"/>
  <c r="M3470" i="2" s="1"/>
  <c r="K4061" i="2"/>
  <c r="L4061" i="2" s="1"/>
  <c r="M4061" i="2" s="1"/>
  <c r="K3865" i="2"/>
  <c r="L3865" i="2" s="1"/>
  <c r="M3865" i="2" s="1"/>
  <c r="K3721" i="2"/>
  <c r="L3721" i="2" s="1"/>
  <c r="M3721" i="2" s="1"/>
  <c r="K3577" i="2"/>
  <c r="L3577" i="2" s="1"/>
  <c r="M3577" i="2" s="1"/>
  <c r="K3433" i="2"/>
  <c r="L3433" i="2" s="1"/>
  <c r="M3433" i="2" s="1"/>
  <c r="K3289" i="2"/>
  <c r="L3289" i="2" s="1"/>
  <c r="M3289" i="2" s="1"/>
  <c r="K3145" i="2"/>
  <c r="L3145" i="2" s="1"/>
  <c r="M3145" i="2" s="1"/>
  <c r="K4086" i="2"/>
  <c r="L4086" i="2" s="1"/>
  <c r="M4086" i="2" s="1"/>
  <c r="K3876" i="2"/>
  <c r="L3876" i="2" s="1"/>
  <c r="M3876" i="2" s="1"/>
  <c r="K3732" i="2"/>
  <c r="L3732" i="2" s="1"/>
  <c r="M3732" i="2" s="1"/>
  <c r="K3588" i="2"/>
  <c r="L3588" i="2" s="1"/>
  <c r="M3588" i="2" s="1"/>
  <c r="K3444" i="2"/>
  <c r="L3444" i="2" s="1"/>
  <c r="M3444" i="2" s="1"/>
  <c r="K3300" i="2"/>
  <c r="L3300" i="2" s="1"/>
  <c r="M3300" i="2" s="1"/>
  <c r="K3984" i="2"/>
  <c r="L3984" i="2" s="1"/>
  <c r="M3984" i="2" s="1"/>
  <c r="K3827" i="2"/>
  <c r="L3827" i="2" s="1"/>
  <c r="M3827" i="2" s="1"/>
  <c r="K3683" i="2"/>
  <c r="L3683" i="2" s="1"/>
  <c r="M3683" i="2" s="1"/>
  <c r="K3539" i="2"/>
  <c r="L3539" i="2" s="1"/>
  <c r="M3539" i="2" s="1"/>
  <c r="K3395" i="2"/>
  <c r="L3395" i="2" s="1"/>
  <c r="M3395" i="2" s="1"/>
  <c r="K3251" i="2"/>
  <c r="L3251" i="2" s="1"/>
  <c r="M3251" i="2" s="1"/>
  <c r="K3922" i="2"/>
  <c r="L3922" i="2" s="1"/>
  <c r="M3922" i="2" s="1"/>
  <c r="K3778" i="2"/>
  <c r="L3778" i="2" s="1"/>
  <c r="M3778" i="2" s="1"/>
  <c r="K3634" i="2"/>
  <c r="L3634" i="2" s="1"/>
  <c r="M3634" i="2" s="1"/>
  <c r="K3490" i="2"/>
  <c r="L3490" i="2" s="1"/>
  <c r="M3490" i="2" s="1"/>
  <c r="K3346" i="2"/>
  <c r="L3346" i="2" s="1"/>
  <c r="M3346" i="2" s="1"/>
  <c r="K3202" i="2"/>
  <c r="L3202" i="2" s="1"/>
  <c r="M3202" i="2" s="1"/>
  <c r="K3374" i="2"/>
  <c r="L3374" i="2" s="1"/>
  <c r="M3374" i="2" s="1"/>
  <c r="K3059" i="2"/>
  <c r="L3059" i="2" s="1"/>
  <c r="M3059" i="2" s="1"/>
  <c r="K2913" i="2"/>
  <c r="L2913" i="2" s="1"/>
  <c r="M2913" i="2" s="1"/>
  <c r="K2769" i="2"/>
  <c r="L2769" i="2" s="1"/>
  <c r="M2769" i="2" s="1"/>
  <c r="K2625" i="2"/>
  <c r="L2625" i="2" s="1"/>
  <c r="M2625" i="2" s="1"/>
  <c r="K2481" i="2"/>
  <c r="L2481" i="2" s="1"/>
  <c r="M2481" i="2" s="1"/>
  <c r="K3242" i="2"/>
  <c r="L3242" i="2" s="1"/>
  <c r="M3242" i="2" s="1"/>
  <c r="K3032" i="2"/>
  <c r="L3032" i="2" s="1"/>
  <c r="M3032" i="2" s="1"/>
  <c r="K2888" i="2"/>
  <c r="L2888" i="2" s="1"/>
  <c r="M2888" i="2" s="1"/>
  <c r="K2744" i="2"/>
  <c r="L2744" i="2" s="1"/>
  <c r="M2744" i="2" s="1"/>
  <c r="K2600" i="2"/>
  <c r="L2600" i="2" s="1"/>
  <c r="M2600" i="2" s="1"/>
  <c r="K3284" i="2"/>
  <c r="L3284" i="2" s="1"/>
  <c r="M3284" i="2" s="1"/>
  <c r="K3043" i="2"/>
  <c r="L3043" i="2" s="1"/>
  <c r="M3043" i="2" s="1"/>
  <c r="K2899" i="2"/>
  <c r="L2899" i="2" s="1"/>
  <c r="M2899" i="2" s="1"/>
  <c r="K2755" i="2"/>
  <c r="L2755" i="2" s="1"/>
  <c r="M2755" i="2" s="1"/>
  <c r="K2611" i="2"/>
  <c r="L2611" i="2" s="1"/>
  <c r="M2611" i="2" s="1"/>
  <c r="K2467" i="2"/>
  <c r="L2467" i="2" s="1"/>
  <c r="M2467" i="2" s="1"/>
  <c r="K2323" i="2"/>
  <c r="L2323" i="2" s="1"/>
  <c r="M2323" i="2" s="1"/>
  <c r="K3350" i="2"/>
  <c r="L3350" i="2" s="1"/>
  <c r="M3350" i="2" s="1"/>
  <c r="K3056" i="2"/>
  <c r="L3056" i="2" s="1"/>
  <c r="M3056" i="2" s="1"/>
  <c r="K2910" i="2"/>
  <c r="L2910" i="2" s="1"/>
  <c r="M2910" i="2" s="1"/>
  <c r="K2766" i="2"/>
  <c r="L2766" i="2" s="1"/>
  <c r="M2766" i="2" s="1"/>
  <c r="K2622" i="2"/>
  <c r="L2622" i="2" s="1"/>
  <c r="M2622" i="2" s="1"/>
  <c r="K2478" i="2"/>
  <c r="L2478" i="2" s="1"/>
  <c r="M2478" i="2" s="1"/>
  <c r="K3089" i="2"/>
  <c r="L3089" i="2" s="1"/>
  <c r="M3089" i="2" s="1"/>
  <c r="K2933" i="2"/>
  <c r="L2933" i="2" s="1"/>
  <c r="M2933" i="2" s="1"/>
  <c r="K2789" i="2"/>
  <c r="L2789" i="2" s="1"/>
  <c r="M2789" i="2" s="1"/>
  <c r="K2645" i="2"/>
  <c r="L2645" i="2" s="1"/>
  <c r="M2645" i="2" s="1"/>
  <c r="K2501" i="2"/>
  <c r="L2501" i="2" s="1"/>
  <c r="M2501" i="2" s="1"/>
  <c r="K3087" i="2"/>
  <c r="L3087" i="2" s="1"/>
  <c r="M3087" i="2" s="1"/>
  <c r="K2932" i="2"/>
  <c r="L2932" i="2" s="1"/>
  <c r="M2932" i="2" s="1"/>
  <c r="K4431" i="2"/>
  <c r="L4431" i="2" s="1"/>
  <c r="M4431" i="2" s="1"/>
  <c r="K4131" i="2"/>
  <c r="L4131" i="2" s="1"/>
  <c r="M4131" i="2" s="1"/>
  <c r="K4802" i="2"/>
  <c r="L4802" i="2" s="1"/>
  <c r="M4802" i="2" s="1"/>
  <c r="K4538" i="2"/>
  <c r="L4538" i="2" s="1"/>
  <c r="M4538" i="2" s="1"/>
  <c r="K4298" i="2"/>
  <c r="L4298" i="2" s="1"/>
  <c r="M4298" i="2" s="1"/>
  <c r="K4034" i="2"/>
  <c r="L4034" i="2" s="1"/>
  <c r="M4034" i="2" s="1"/>
  <c r="K4849" i="2"/>
  <c r="L4849" i="2" s="1"/>
  <c r="M4849" i="2" s="1"/>
  <c r="K4633" i="2"/>
  <c r="L4633" i="2" s="1"/>
  <c r="M4633" i="2" s="1"/>
  <c r="K4417" i="2"/>
  <c r="L4417" i="2" s="1"/>
  <c r="M4417" i="2" s="1"/>
  <c r="K4201" i="2"/>
  <c r="L4201" i="2" s="1"/>
  <c r="M4201" i="2" s="1"/>
  <c r="K3985" i="2"/>
  <c r="L3985" i="2" s="1"/>
  <c r="M3985" i="2" s="1"/>
  <c r="K4776" i="2"/>
  <c r="L4776" i="2" s="1"/>
  <c r="M4776" i="2" s="1"/>
  <c r="K4560" i="2"/>
  <c r="L4560" i="2" s="1"/>
  <c r="M4560" i="2" s="1"/>
  <c r="K4392" i="2"/>
  <c r="L4392" i="2" s="1"/>
  <c r="M4392" i="2" s="1"/>
  <c r="K4224" i="2"/>
  <c r="L4224" i="2" s="1"/>
  <c r="M4224" i="2" s="1"/>
  <c r="K4859" i="2"/>
  <c r="L4859" i="2" s="1"/>
  <c r="M4859" i="2" s="1"/>
  <c r="K4715" i="2"/>
  <c r="L4715" i="2" s="1"/>
  <c r="M4715" i="2" s="1"/>
  <c r="K4571" i="2"/>
  <c r="L4571" i="2" s="1"/>
  <c r="M4571" i="2" s="1"/>
  <c r="K4427" i="2"/>
  <c r="L4427" i="2" s="1"/>
  <c r="M4427" i="2" s="1"/>
  <c r="K4283" i="2"/>
  <c r="L4283" i="2" s="1"/>
  <c r="M4283" i="2" s="1"/>
  <c r="K4917" i="2"/>
  <c r="L4917" i="2" s="1"/>
  <c r="M4917" i="2" s="1"/>
  <c r="K4738" i="2"/>
  <c r="L4738" i="2" s="1"/>
  <c r="M4738" i="2" s="1"/>
  <c r="K4594" i="2"/>
  <c r="L4594" i="2" s="1"/>
  <c r="M4594" i="2" s="1"/>
  <c r="K4450" i="2"/>
  <c r="L4450" i="2" s="1"/>
  <c r="M4450" i="2" s="1"/>
  <c r="K4306" i="2"/>
  <c r="L4306" i="2" s="1"/>
  <c r="M4306" i="2" s="1"/>
  <c r="K4162" i="2"/>
  <c r="L4162" i="2" s="1"/>
  <c r="M4162" i="2" s="1"/>
  <c r="K4018" i="2"/>
  <c r="L4018" i="2" s="1"/>
  <c r="M4018" i="2" s="1"/>
  <c r="K4971" i="2"/>
  <c r="L4971" i="2" s="1"/>
  <c r="M4971" i="2" s="1"/>
  <c r="K4749" i="2"/>
  <c r="L4749" i="2" s="1"/>
  <c r="M4749" i="2" s="1"/>
  <c r="K4605" i="2"/>
  <c r="L4605" i="2" s="1"/>
  <c r="M4605" i="2" s="1"/>
  <c r="K4461" i="2"/>
  <c r="L4461" i="2" s="1"/>
  <c r="M4461" i="2" s="1"/>
  <c r="K4317" i="2"/>
  <c r="L4317" i="2" s="1"/>
  <c r="M4317" i="2" s="1"/>
  <c r="K4173" i="2"/>
  <c r="L4173" i="2" s="1"/>
  <c r="M4173" i="2" s="1"/>
  <c r="K5356" i="2"/>
  <c r="L5356" i="2" s="1"/>
  <c r="M5356" i="2" s="1"/>
  <c r="K4784" i="2"/>
  <c r="L4784" i="2" s="1"/>
  <c r="M4784" i="2" s="1"/>
  <c r="K4640" i="2"/>
  <c r="L4640" i="2" s="1"/>
  <c r="M4640" i="2" s="1"/>
  <c r="K4496" i="2"/>
  <c r="L4496" i="2" s="1"/>
  <c r="M4496" i="2" s="1"/>
  <c r="K4352" i="2"/>
  <c r="L4352" i="2" s="1"/>
  <c r="M4352" i="2" s="1"/>
  <c r="K4208" i="2"/>
  <c r="L4208" i="2" s="1"/>
  <c r="M4208" i="2" s="1"/>
  <c r="K4064" i="2"/>
  <c r="L4064" i="2" s="1"/>
  <c r="M4064" i="2" s="1"/>
  <c r="K5488" i="2"/>
  <c r="L5488" i="2" s="1"/>
  <c r="M5488" i="2" s="1"/>
  <c r="K4795" i="2"/>
  <c r="L4795" i="2" s="1"/>
  <c r="M4795" i="2" s="1"/>
  <c r="K4651" i="2"/>
  <c r="L4651" i="2" s="1"/>
  <c r="M4651" i="2" s="1"/>
  <c r="K4507" i="2"/>
  <c r="L4507" i="2" s="1"/>
  <c r="M4507" i="2" s="1"/>
  <c r="K4363" i="2"/>
  <c r="L4363" i="2" s="1"/>
  <c r="M4363" i="2" s="1"/>
  <c r="K4219" i="2"/>
  <c r="L4219" i="2" s="1"/>
  <c r="M4219" i="2" s="1"/>
  <c r="K4075" i="2"/>
  <c r="L4075" i="2" s="1"/>
  <c r="M4075" i="2" s="1"/>
  <c r="K5476" i="2"/>
  <c r="L5476" i="2" s="1"/>
  <c r="M5476" i="2" s="1"/>
  <c r="K4794" i="2"/>
  <c r="L4794" i="2" s="1"/>
  <c r="M4794" i="2" s="1"/>
  <c r="K4650" i="2"/>
  <c r="L4650" i="2" s="1"/>
  <c r="M4650" i="2" s="1"/>
  <c r="K4506" i="2"/>
  <c r="L4506" i="2" s="1"/>
  <c r="M4506" i="2" s="1"/>
  <c r="K4362" i="2"/>
  <c r="L4362" i="2" s="1"/>
  <c r="M4362" i="2" s="1"/>
  <c r="K5608" i="2"/>
  <c r="L5608" i="2" s="1"/>
  <c r="M5608" i="2" s="1"/>
  <c r="K4805" i="2"/>
  <c r="L4805" i="2" s="1"/>
  <c r="M4805" i="2" s="1"/>
  <c r="K4661" i="2"/>
  <c r="L4661" i="2" s="1"/>
  <c r="M4661" i="2" s="1"/>
  <c r="K4517" i="2"/>
  <c r="L4517" i="2" s="1"/>
  <c r="M4517" i="2" s="1"/>
  <c r="K4373" i="2"/>
  <c r="L4373" i="2" s="1"/>
  <c r="M4373" i="2" s="1"/>
  <c r="K5740" i="2"/>
  <c r="L5740" i="2" s="1"/>
  <c r="M5740" i="2" s="1"/>
  <c r="K4816" i="2"/>
  <c r="L4816" i="2" s="1"/>
  <c r="M4816" i="2" s="1"/>
  <c r="K4672" i="2"/>
  <c r="L4672" i="2" s="1"/>
  <c r="M4672" i="2" s="1"/>
  <c r="K4528" i="2"/>
  <c r="L4528" i="2" s="1"/>
  <c r="M4528" i="2" s="1"/>
  <c r="K4384" i="2"/>
  <c r="L4384" i="2" s="1"/>
  <c r="M4384" i="2" s="1"/>
  <c r="K4240" i="2"/>
  <c r="L4240" i="2" s="1"/>
  <c r="M4240" i="2" s="1"/>
  <c r="K4096" i="2"/>
  <c r="L4096" i="2" s="1"/>
  <c r="M4096" i="2" s="1"/>
  <c r="K4187" i="2"/>
  <c r="L4187" i="2" s="1"/>
  <c r="M4187" i="2" s="1"/>
  <c r="K3909" i="2"/>
  <c r="L3909" i="2" s="1"/>
  <c r="M3909" i="2" s="1"/>
  <c r="K3765" i="2"/>
  <c r="L3765" i="2" s="1"/>
  <c r="M3765" i="2" s="1"/>
  <c r="K3621" i="2"/>
  <c r="L3621" i="2" s="1"/>
  <c r="M3621" i="2" s="1"/>
  <c r="K3477" i="2"/>
  <c r="L3477" i="2" s="1"/>
  <c r="M3477" i="2" s="1"/>
  <c r="K3333" i="2"/>
  <c r="L3333" i="2" s="1"/>
  <c r="M3333" i="2" s="1"/>
  <c r="K4026" i="2"/>
  <c r="L4026" i="2" s="1"/>
  <c r="M4026" i="2" s="1"/>
  <c r="K3848" i="2"/>
  <c r="L3848" i="2" s="1"/>
  <c r="M3848" i="2" s="1"/>
  <c r="K3704" i="2"/>
  <c r="L3704" i="2" s="1"/>
  <c r="M3704" i="2" s="1"/>
  <c r="K3560" i="2"/>
  <c r="L3560" i="2" s="1"/>
  <c r="M3560" i="2" s="1"/>
  <c r="K3416" i="2"/>
  <c r="L3416" i="2" s="1"/>
  <c r="M3416" i="2" s="1"/>
  <c r="K4001" i="2"/>
  <c r="L4001" i="2" s="1"/>
  <c r="M4001" i="2" s="1"/>
  <c r="K3835" i="2"/>
  <c r="L3835" i="2" s="1"/>
  <c r="M3835" i="2" s="1"/>
  <c r="K3691" i="2"/>
  <c r="L3691" i="2" s="1"/>
  <c r="M3691" i="2" s="1"/>
  <c r="K3547" i="2"/>
  <c r="L3547" i="2" s="1"/>
  <c r="M3547" i="2" s="1"/>
  <c r="K3403" i="2"/>
  <c r="L3403" i="2" s="1"/>
  <c r="M3403" i="2" s="1"/>
  <c r="K3259" i="2"/>
  <c r="L3259" i="2" s="1"/>
  <c r="M3259" i="2" s="1"/>
  <c r="K3115" i="2"/>
  <c r="L3115" i="2" s="1"/>
  <c r="M3115" i="2" s="1"/>
  <c r="K4023" i="2"/>
  <c r="L4023" i="2" s="1"/>
  <c r="M4023" i="2" s="1"/>
  <c r="K3846" i="2"/>
  <c r="L3846" i="2" s="1"/>
  <c r="M3846" i="2" s="1"/>
  <c r="K3702" i="2"/>
  <c r="L3702" i="2" s="1"/>
  <c r="M3702" i="2" s="1"/>
  <c r="K3558" i="2"/>
  <c r="L3558" i="2" s="1"/>
  <c r="M3558" i="2" s="1"/>
  <c r="K3414" i="2"/>
  <c r="L3414" i="2" s="1"/>
  <c r="M3414" i="2" s="1"/>
  <c r="K3270" i="2"/>
  <c r="L3270" i="2" s="1"/>
  <c r="M3270" i="2" s="1"/>
  <c r="K3941" i="2"/>
  <c r="L3941" i="2" s="1"/>
  <c r="M3941" i="2" s="1"/>
  <c r="K3797" i="2"/>
  <c r="L3797" i="2" s="1"/>
  <c r="M3797" i="2" s="1"/>
  <c r="K3653" i="2"/>
  <c r="L3653" i="2" s="1"/>
  <c r="M3653" i="2" s="1"/>
  <c r="K3509" i="2"/>
  <c r="L3509" i="2" s="1"/>
  <c r="M3509" i="2" s="1"/>
  <c r="K3365" i="2"/>
  <c r="L3365" i="2" s="1"/>
  <c r="M3365" i="2" s="1"/>
  <c r="K4134" i="2"/>
  <c r="L4134" i="2" s="1"/>
  <c r="M4134" i="2" s="1"/>
  <c r="K3892" i="2"/>
  <c r="L3892" i="2" s="1"/>
  <c r="M3892" i="2" s="1"/>
  <c r="K3748" i="2"/>
  <c r="L3748" i="2" s="1"/>
  <c r="M3748" i="2" s="1"/>
  <c r="K3604" i="2"/>
  <c r="L3604" i="2" s="1"/>
  <c r="M3604" i="2" s="1"/>
  <c r="K3460" i="2"/>
  <c r="L3460" i="2" s="1"/>
  <c r="M3460" i="2" s="1"/>
  <c r="K3316" i="2"/>
  <c r="L3316" i="2" s="1"/>
  <c r="M3316" i="2" s="1"/>
  <c r="K3172" i="2"/>
  <c r="L3172" i="2" s="1"/>
  <c r="M3172" i="2" s="1"/>
  <c r="K4133" i="2"/>
  <c r="L4133" i="2" s="1"/>
  <c r="M4133" i="2" s="1"/>
  <c r="K3891" i="2"/>
  <c r="L3891" i="2" s="1"/>
  <c r="M3891" i="2" s="1"/>
  <c r="K3747" i="2"/>
  <c r="L3747" i="2" s="1"/>
  <c r="M3747" i="2" s="1"/>
  <c r="K3603" i="2"/>
  <c r="L3603" i="2" s="1"/>
  <c r="M3603" i="2" s="1"/>
  <c r="K3459" i="2"/>
  <c r="L3459" i="2" s="1"/>
  <c r="M3459" i="2" s="1"/>
  <c r="K3315" i="2"/>
  <c r="L3315" i="2" s="1"/>
  <c r="M3315" i="2" s="1"/>
  <c r="K4128" i="2"/>
  <c r="L4128" i="2" s="1"/>
  <c r="M4128" i="2" s="1"/>
  <c r="K3890" i="2"/>
  <c r="L3890" i="2" s="1"/>
  <c r="M3890" i="2" s="1"/>
  <c r="K3746" i="2"/>
  <c r="L3746" i="2" s="1"/>
  <c r="M3746" i="2" s="1"/>
  <c r="K3602" i="2"/>
  <c r="L3602" i="2" s="1"/>
  <c r="M3602" i="2" s="1"/>
  <c r="K3458" i="2"/>
  <c r="L3458" i="2" s="1"/>
  <c r="M3458" i="2" s="1"/>
  <c r="K4037" i="2"/>
  <c r="L4037" i="2" s="1"/>
  <c r="M4037" i="2" s="1"/>
  <c r="K3853" i="2"/>
  <c r="L3853" i="2" s="1"/>
  <c r="M3853" i="2" s="1"/>
  <c r="K3709" i="2"/>
  <c r="L3709" i="2" s="1"/>
  <c r="M3709" i="2" s="1"/>
  <c r="K3565" i="2"/>
  <c r="L3565" i="2" s="1"/>
  <c r="M3565" i="2" s="1"/>
  <c r="K3421" i="2"/>
  <c r="L3421" i="2" s="1"/>
  <c r="M3421" i="2" s="1"/>
  <c r="K3277" i="2"/>
  <c r="L3277" i="2" s="1"/>
  <c r="M3277" i="2" s="1"/>
  <c r="K3133" i="2"/>
  <c r="L3133" i="2" s="1"/>
  <c r="M3133" i="2" s="1"/>
  <c r="K4059" i="2"/>
  <c r="L4059" i="2" s="1"/>
  <c r="M4059" i="2" s="1"/>
  <c r="K3864" i="2"/>
  <c r="L3864" i="2" s="1"/>
  <c r="M3864" i="2" s="1"/>
  <c r="K3720" i="2"/>
  <c r="L3720" i="2" s="1"/>
  <c r="M3720" i="2" s="1"/>
  <c r="K3576" i="2"/>
  <c r="L3576" i="2" s="1"/>
  <c r="M3576" i="2" s="1"/>
  <c r="K3432" i="2"/>
  <c r="L3432" i="2" s="1"/>
  <c r="M3432" i="2" s="1"/>
  <c r="K3288" i="2"/>
  <c r="L3288" i="2" s="1"/>
  <c r="M3288" i="2" s="1"/>
  <c r="K3963" i="2"/>
  <c r="L3963" i="2" s="1"/>
  <c r="M3963" i="2" s="1"/>
  <c r="K3815" i="2"/>
  <c r="L3815" i="2" s="1"/>
  <c r="M3815" i="2" s="1"/>
  <c r="K3671" i="2"/>
  <c r="L3671" i="2" s="1"/>
  <c r="M3671" i="2" s="1"/>
  <c r="K3527" i="2"/>
  <c r="L3527" i="2" s="1"/>
  <c r="M3527" i="2" s="1"/>
  <c r="K3383" i="2"/>
  <c r="L3383" i="2" s="1"/>
  <c r="M3383" i="2" s="1"/>
  <c r="K4188" i="2"/>
  <c r="L4188" i="2" s="1"/>
  <c r="M4188" i="2" s="1"/>
  <c r="K3910" i="2"/>
  <c r="L3910" i="2" s="1"/>
  <c r="M3910" i="2" s="1"/>
  <c r="K3766" i="2"/>
  <c r="L3766" i="2" s="1"/>
  <c r="M3766" i="2" s="1"/>
  <c r="K3622" i="2"/>
  <c r="L3622" i="2" s="1"/>
  <c r="M3622" i="2" s="1"/>
  <c r="K3478" i="2"/>
  <c r="L3478" i="2" s="1"/>
  <c r="M3478" i="2" s="1"/>
  <c r="K3334" i="2"/>
  <c r="L3334" i="2" s="1"/>
  <c r="M3334" i="2" s="1"/>
  <c r="K3190" i="2"/>
  <c r="L3190" i="2" s="1"/>
  <c r="M3190" i="2" s="1"/>
  <c r="K3296" i="2"/>
  <c r="L3296" i="2" s="1"/>
  <c r="M3296" i="2" s="1"/>
  <c r="K3045" i="2"/>
  <c r="L3045" i="2" s="1"/>
  <c r="M3045" i="2" s="1"/>
  <c r="K2901" i="2"/>
  <c r="L2901" i="2" s="1"/>
  <c r="M2901" i="2" s="1"/>
  <c r="K2757" i="2"/>
  <c r="L2757" i="2" s="1"/>
  <c r="M2757" i="2" s="1"/>
  <c r="K2613" i="2"/>
  <c r="L2613" i="2" s="1"/>
  <c r="M2613" i="2" s="1"/>
  <c r="K2469" i="2"/>
  <c r="L2469" i="2" s="1"/>
  <c r="M2469" i="2" s="1"/>
  <c r="K3222" i="2"/>
  <c r="L3222" i="2" s="1"/>
  <c r="M3222" i="2" s="1"/>
  <c r="K3020" i="2"/>
  <c r="L3020" i="2" s="1"/>
  <c r="M3020" i="2" s="1"/>
  <c r="K2876" i="2"/>
  <c r="L2876" i="2" s="1"/>
  <c r="M2876" i="2" s="1"/>
  <c r="K2732" i="2"/>
  <c r="L2732" i="2" s="1"/>
  <c r="M2732" i="2" s="1"/>
  <c r="K2588" i="2"/>
  <c r="L2588" i="2" s="1"/>
  <c r="M2588" i="2" s="1"/>
  <c r="K3240" i="2"/>
  <c r="L3240" i="2" s="1"/>
  <c r="M3240" i="2" s="1"/>
  <c r="K3031" i="2"/>
  <c r="L3031" i="2" s="1"/>
  <c r="M3031" i="2" s="1"/>
  <c r="K2887" i="2"/>
  <c r="L2887" i="2" s="1"/>
  <c r="M2887" i="2" s="1"/>
  <c r="K2743" i="2"/>
  <c r="L2743" i="2" s="1"/>
  <c r="M2743" i="2" s="1"/>
  <c r="K2599" i="2"/>
  <c r="L2599" i="2" s="1"/>
  <c r="M2599" i="2" s="1"/>
  <c r="K2455" i="2"/>
  <c r="L2455" i="2" s="1"/>
  <c r="M2455" i="2" s="1"/>
  <c r="K2311" i="2"/>
  <c r="L2311" i="2" s="1"/>
  <c r="M2311" i="2" s="1"/>
  <c r="K3278" i="2"/>
  <c r="L3278" i="2" s="1"/>
  <c r="M3278" i="2" s="1"/>
  <c r="K3042" i="2"/>
  <c r="L3042" i="2" s="1"/>
  <c r="M3042" i="2" s="1"/>
  <c r="K2898" i="2"/>
  <c r="L2898" i="2" s="1"/>
  <c r="M2898" i="2" s="1"/>
  <c r="K2754" i="2"/>
  <c r="L2754" i="2" s="1"/>
  <c r="M2754" i="2" s="1"/>
  <c r="K2610" i="2"/>
  <c r="L2610" i="2" s="1"/>
  <c r="M2610" i="2" s="1"/>
  <c r="K2466" i="2"/>
  <c r="L2466" i="2" s="1"/>
  <c r="M2466" i="2" s="1"/>
  <c r="K3071" i="2"/>
  <c r="L3071" i="2" s="1"/>
  <c r="M3071" i="2" s="1"/>
  <c r="K2921" i="2"/>
  <c r="L2921" i="2" s="1"/>
  <c r="M2921" i="2" s="1"/>
  <c r="K2777" i="2"/>
  <c r="L2777" i="2" s="1"/>
  <c r="M2777" i="2" s="1"/>
  <c r="K2633" i="2"/>
  <c r="L2633" i="2" s="1"/>
  <c r="M2633" i="2" s="1"/>
  <c r="K2489" i="2"/>
  <c r="L2489" i="2" s="1"/>
  <c r="M2489" i="2" s="1"/>
  <c r="K3069" i="2"/>
  <c r="L3069" i="2" s="1"/>
  <c r="M3069" i="2" s="1"/>
  <c r="K2920" i="2"/>
  <c r="L2920" i="2" s="1"/>
  <c r="M2920" i="2" s="1"/>
  <c r="K2776" i="2"/>
  <c r="L2776" i="2" s="1"/>
  <c r="M2776" i="2" s="1"/>
  <c r="K4419" i="2"/>
  <c r="L4419" i="2" s="1"/>
  <c r="M4419" i="2" s="1"/>
  <c r="K4119" i="2"/>
  <c r="L4119" i="2" s="1"/>
  <c r="M4119" i="2" s="1"/>
  <c r="K4754" i="2"/>
  <c r="L4754" i="2" s="1"/>
  <c r="M4754" i="2" s="1"/>
  <c r="K4526" i="2"/>
  <c r="L4526" i="2" s="1"/>
  <c r="M4526" i="2" s="1"/>
  <c r="K4274" i="2"/>
  <c r="L4274" i="2" s="1"/>
  <c r="M4274" i="2" s="1"/>
  <c r="K4022" i="2"/>
  <c r="L4022" i="2" s="1"/>
  <c r="M4022" i="2" s="1"/>
  <c r="K4837" i="2"/>
  <c r="L4837" i="2" s="1"/>
  <c r="M4837" i="2" s="1"/>
  <c r="K4621" i="2"/>
  <c r="L4621" i="2" s="1"/>
  <c r="M4621" i="2" s="1"/>
  <c r="K4405" i="2"/>
  <c r="L4405" i="2" s="1"/>
  <c r="M4405" i="2" s="1"/>
  <c r="K4189" i="2"/>
  <c r="L4189" i="2" s="1"/>
  <c r="M4189" i="2" s="1"/>
  <c r="K3973" i="2"/>
  <c r="L3973" i="2" s="1"/>
  <c r="M3973" i="2" s="1"/>
  <c r="K4764" i="2"/>
  <c r="L4764" i="2" s="1"/>
  <c r="M4764" i="2" s="1"/>
  <c r="K4548" i="2"/>
  <c r="L4548" i="2" s="1"/>
  <c r="M4548" i="2" s="1"/>
  <c r="K4368" i="2"/>
  <c r="L4368" i="2" s="1"/>
  <c r="M4368" i="2" s="1"/>
  <c r="K4212" i="2"/>
  <c r="L4212" i="2" s="1"/>
  <c r="M4212" i="2" s="1"/>
  <c r="K4847" i="2"/>
  <c r="L4847" i="2" s="1"/>
  <c r="M4847" i="2" s="1"/>
  <c r="K4703" i="2"/>
  <c r="L4703" i="2" s="1"/>
  <c r="M4703" i="2" s="1"/>
  <c r="K4559" i="2"/>
  <c r="L4559" i="2" s="1"/>
  <c r="M4559" i="2" s="1"/>
  <c r="K4415" i="2"/>
  <c r="L4415" i="2" s="1"/>
  <c r="M4415" i="2" s="1"/>
  <c r="K4271" i="2"/>
  <c r="L4271" i="2" s="1"/>
  <c r="M4271" i="2" s="1"/>
  <c r="K4872" i="2"/>
  <c r="L4872" i="2" s="1"/>
  <c r="M4872" i="2" s="1"/>
  <c r="K4726" i="2"/>
  <c r="L4726" i="2" s="1"/>
  <c r="M4726" i="2" s="1"/>
  <c r="K4582" i="2"/>
  <c r="L4582" i="2" s="1"/>
  <c r="M4582" i="2" s="1"/>
  <c r="K4438" i="2"/>
  <c r="L4438" i="2" s="1"/>
  <c r="M4438" i="2" s="1"/>
  <c r="K4294" i="2"/>
  <c r="L4294" i="2" s="1"/>
  <c r="M4294" i="2" s="1"/>
  <c r="K4150" i="2"/>
  <c r="L4150" i="2" s="1"/>
  <c r="M4150" i="2" s="1"/>
  <c r="K4006" i="2"/>
  <c r="L4006" i="2" s="1"/>
  <c r="M4006" i="2" s="1"/>
  <c r="K4912" i="2"/>
  <c r="L4912" i="2" s="1"/>
  <c r="M4912" i="2" s="1"/>
  <c r="K4737" i="2"/>
  <c r="L4737" i="2" s="1"/>
  <c r="M4737" i="2" s="1"/>
  <c r="K4593" i="2"/>
  <c r="L4593" i="2" s="1"/>
  <c r="M4593" i="2" s="1"/>
  <c r="K4449" i="2"/>
  <c r="L4449" i="2" s="1"/>
  <c r="M4449" i="2" s="1"/>
  <c r="K4305" i="2"/>
  <c r="L4305" i="2" s="1"/>
  <c r="M4305" i="2" s="1"/>
  <c r="K4161" i="2"/>
  <c r="L4161" i="2" s="1"/>
  <c r="M4161" i="2" s="1"/>
  <c r="K5212" i="2"/>
  <c r="L5212" i="2" s="1"/>
  <c r="M5212" i="2" s="1"/>
  <c r="K4772" i="2"/>
  <c r="L4772" i="2" s="1"/>
  <c r="M4772" i="2" s="1"/>
  <c r="K4628" i="2"/>
  <c r="L4628" i="2" s="1"/>
  <c r="M4628" i="2" s="1"/>
  <c r="K4484" i="2"/>
  <c r="L4484" i="2" s="1"/>
  <c r="M4484" i="2" s="1"/>
  <c r="K4340" i="2"/>
  <c r="L4340" i="2" s="1"/>
  <c r="M4340" i="2" s="1"/>
  <c r="K4196" i="2"/>
  <c r="L4196" i="2" s="1"/>
  <c r="M4196" i="2" s="1"/>
  <c r="K4052" i="2"/>
  <c r="L4052" i="2" s="1"/>
  <c r="M4052" i="2" s="1"/>
  <c r="K5344" i="2"/>
  <c r="L5344" i="2" s="1"/>
  <c r="M5344" i="2" s="1"/>
  <c r="K4783" i="2"/>
  <c r="L4783" i="2" s="1"/>
  <c r="M4783" i="2" s="1"/>
  <c r="K4639" i="2"/>
  <c r="L4639" i="2" s="1"/>
  <c r="M4639" i="2" s="1"/>
  <c r="K4495" i="2"/>
  <c r="L4495" i="2" s="1"/>
  <c r="M4495" i="2" s="1"/>
  <c r="K4351" i="2"/>
  <c r="L4351" i="2" s="1"/>
  <c r="M4351" i="2" s="1"/>
  <c r="K4207" i="2"/>
  <c r="L4207" i="2" s="1"/>
  <c r="M4207" i="2" s="1"/>
  <c r="K4063" i="2"/>
  <c r="L4063" i="2" s="1"/>
  <c r="M4063" i="2" s="1"/>
  <c r="K5332" i="2"/>
  <c r="L5332" i="2" s="1"/>
  <c r="M5332" i="2" s="1"/>
  <c r="K4782" i="2"/>
  <c r="L4782" i="2" s="1"/>
  <c r="M4782" i="2" s="1"/>
  <c r="K4638" i="2"/>
  <c r="L4638" i="2" s="1"/>
  <c r="M4638" i="2" s="1"/>
  <c r="K4494" i="2"/>
  <c r="L4494" i="2" s="1"/>
  <c r="M4494" i="2" s="1"/>
  <c r="K4350" i="2"/>
  <c r="L4350" i="2" s="1"/>
  <c r="M4350" i="2" s="1"/>
  <c r="K5464" i="2"/>
  <c r="L5464" i="2" s="1"/>
  <c r="M5464" i="2" s="1"/>
  <c r="K4793" i="2"/>
  <c r="L4793" i="2" s="1"/>
  <c r="M4793" i="2" s="1"/>
  <c r="K4649" i="2"/>
  <c r="L4649" i="2" s="1"/>
  <c r="M4649" i="2" s="1"/>
  <c r="K4505" i="2"/>
  <c r="L4505" i="2" s="1"/>
  <c r="M4505" i="2" s="1"/>
  <c r="K4361" i="2"/>
  <c r="L4361" i="2" s="1"/>
  <c r="M4361" i="2" s="1"/>
  <c r="K5596" i="2"/>
  <c r="L5596" i="2" s="1"/>
  <c r="M5596" i="2" s="1"/>
  <c r="K4804" i="2"/>
  <c r="L4804" i="2" s="1"/>
  <c r="M4804" i="2" s="1"/>
  <c r="K4660" i="2"/>
  <c r="L4660" i="2" s="1"/>
  <c r="M4660" i="2" s="1"/>
  <c r="K4516" i="2"/>
  <c r="L4516" i="2" s="1"/>
  <c r="M4516" i="2" s="1"/>
  <c r="K4372" i="2"/>
  <c r="L4372" i="2" s="1"/>
  <c r="M4372" i="2" s="1"/>
  <c r="K4228" i="2"/>
  <c r="L4228" i="2" s="1"/>
  <c r="M4228" i="2" s="1"/>
  <c r="K4084" i="2"/>
  <c r="L4084" i="2" s="1"/>
  <c r="M4084" i="2" s="1"/>
  <c r="K4151" i="2"/>
  <c r="L4151" i="2" s="1"/>
  <c r="M4151" i="2" s="1"/>
  <c r="K3897" i="2"/>
  <c r="L3897" i="2" s="1"/>
  <c r="M3897" i="2" s="1"/>
  <c r="K3753" i="2"/>
  <c r="L3753" i="2" s="1"/>
  <c r="M3753" i="2" s="1"/>
  <c r="K3609" i="2"/>
  <c r="L3609" i="2" s="1"/>
  <c r="M3609" i="2" s="1"/>
  <c r="K3465" i="2"/>
  <c r="L3465" i="2" s="1"/>
  <c r="M3465" i="2" s="1"/>
  <c r="K3321" i="2"/>
  <c r="L3321" i="2" s="1"/>
  <c r="M3321" i="2" s="1"/>
  <c r="K4002" i="2"/>
  <c r="L4002" i="2" s="1"/>
  <c r="M4002" i="2" s="1"/>
  <c r="K3836" i="2"/>
  <c r="L3836" i="2" s="1"/>
  <c r="M3836" i="2" s="1"/>
  <c r="K3692" i="2"/>
  <c r="L3692" i="2" s="1"/>
  <c r="M3692" i="2" s="1"/>
  <c r="K3548" i="2"/>
  <c r="L3548" i="2" s="1"/>
  <c r="M3548" i="2" s="1"/>
  <c r="K3404" i="2"/>
  <c r="L3404" i="2" s="1"/>
  <c r="M3404" i="2" s="1"/>
  <c r="K3977" i="2"/>
  <c r="L3977" i="2" s="1"/>
  <c r="M3977" i="2" s="1"/>
  <c r="K3823" i="2"/>
  <c r="L3823" i="2" s="1"/>
  <c r="M3823" i="2" s="1"/>
  <c r="K3679" i="2"/>
  <c r="L3679" i="2" s="1"/>
  <c r="M3679" i="2" s="1"/>
  <c r="K3535" i="2"/>
  <c r="L3535" i="2" s="1"/>
  <c r="M3535" i="2" s="1"/>
  <c r="K3391" i="2"/>
  <c r="L3391" i="2" s="1"/>
  <c r="M3391" i="2" s="1"/>
  <c r="K3247" i="2"/>
  <c r="L3247" i="2" s="1"/>
  <c r="M3247" i="2" s="1"/>
  <c r="K3103" i="2"/>
  <c r="L3103" i="2" s="1"/>
  <c r="M3103" i="2" s="1"/>
  <c r="K3999" i="2"/>
  <c r="L3999" i="2" s="1"/>
  <c r="M3999" i="2" s="1"/>
  <c r="K3834" i="2"/>
  <c r="L3834" i="2" s="1"/>
  <c r="M3834" i="2" s="1"/>
  <c r="K3690" i="2"/>
  <c r="L3690" i="2" s="1"/>
  <c r="M3690" i="2" s="1"/>
  <c r="K3546" i="2"/>
  <c r="L3546" i="2" s="1"/>
  <c r="M3546" i="2" s="1"/>
  <c r="K3402" i="2"/>
  <c r="L3402" i="2" s="1"/>
  <c r="M3402" i="2" s="1"/>
  <c r="K3258" i="2"/>
  <c r="L3258" i="2" s="1"/>
  <c r="M3258" i="2" s="1"/>
  <c r="K3929" i="2"/>
  <c r="L3929" i="2" s="1"/>
  <c r="M3929" i="2" s="1"/>
  <c r="K3785" i="2"/>
  <c r="L3785" i="2" s="1"/>
  <c r="M3785" i="2" s="1"/>
  <c r="K3641" i="2"/>
  <c r="L3641" i="2" s="1"/>
  <c r="M3641" i="2" s="1"/>
  <c r="K3497" i="2"/>
  <c r="L3497" i="2" s="1"/>
  <c r="M3497" i="2" s="1"/>
  <c r="K3353" i="2"/>
  <c r="L3353" i="2" s="1"/>
  <c r="M3353" i="2" s="1"/>
  <c r="K4098" i="2"/>
  <c r="L4098" i="2" s="1"/>
  <c r="M4098" i="2" s="1"/>
  <c r="K3880" i="2"/>
  <c r="L3880" i="2" s="1"/>
  <c r="M3880" i="2" s="1"/>
  <c r="K3736" i="2"/>
  <c r="L3736" i="2" s="1"/>
  <c r="M3736" i="2" s="1"/>
  <c r="K3592" i="2"/>
  <c r="L3592" i="2" s="1"/>
  <c r="M3592" i="2" s="1"/>
  <c r="K3448" i="2"/>
  <c r="L3448" i="2" s="1"/>
  <c r="M3448" i="2" s="1"/>
  <c r="K3304" i="2"/>
  <c r="L3304" i="2" s="1"/>
  <c r="M3304" i="2" s="1"/>
  <c r="K3160" i="2"/>
  <c r="L3160" i="2" s="1"/>
  <c r="M3160" i="2" s="1"/>
  <c r="K4097" i="2"/>
  <c r="L4097" i="2" s="1"/>
  <c r="M4097" i="2" s="1"/>
  <c r="K3879" i="2"/>
  <c r="L3879" i="2" s="1"/>
  <c r="M3879" i="2" s="1"/>
  <c r="K3735" i="2"/>
  <c r="L3735" i="2" s="1"/>
  <c r="M3735" i="2" s="1"/>
  <c r="K3591" i="2"/>
  <c r="L3591" i="2" s="1"/>
  <c r="M3591" i="2" s="1"/>
  <c r="K3447" i="2"/>
  <c r="L3447" i="2" s="1"/>
  <c r="M3447" i="2" s="1"/>
  <c r="K3303" i="2"/>
  <c r="L3303" i="2" s="1"/>
  <c r="M3303" i="2" s="1"/>
  <c r="K4092" i="2"/>
  <c r="L4092" i="2" s="1"/>
  <c r="M4092" i="2" s="1"/>
  <c r="K3878" i="2"/>
  <c r="L3878" i="2" s="1"/>
  <c r="M3878" i="2" s="1"/>
  <c r="K3734" i="2"/>
  <c r="L3734" i="2" s="1"/>
  <c r="M3734" i="2" s="1"/>
  <c r="K3590" i="2"/>
  <c r="L3590" i="2" s="1"/>
  <c r="M3590" i="2" s="1"/>
  <c r="K3446" i="2"/>
  <c r="L3446" i="2" s="1"/>
  <c r="M3446" i="2" s="1"/>
  <c r="K4013" i="2"/>
  <c r="L4013" i="2" s="1"/>
  <c r="M4013" i="2" s="1"/>
  <c r="K3841" i="2"/>
  <c r="L3841" i="2" s="1"/>
  <c r="M3841" i="2" s="1"/>
  <c r="K3697" i="2"/>
  <c r="L3697" i="2" s="1"/>
  <c r="M3697" i="2" s="1"/>
  <c r="K3553" i="2"/>
  <c r="L3553" i="2" s="1"/>
  <c r="M3553" i="2" s="1"/>
  <c r="K3409" i="2"/>
  <c r="L3409" i="2" s="1"/>
  <c r="M3409" i="2" s="1"/>
  <c r="K3265" i="2"/>
  <c r="L3265" i="2" s="1"/>
  <c r="M3265" i="2" s="1"/>
  <c r="K3121" i="2"/>
  <c r="L3121" i="2" s="1"/>
  <c r="M3121" i="2" s="1"/>
  <c r="K4035" i="2"/>
  <c r="L4035" i="2" s="1"/>
  <c r="M4035" i="2" s="1"/>
  <c r="K3852" i="2"/>
  <c r="L3852" i="2" s="1"/>
  <c r="M3852" i="2" s="1"/>
  <c r="K3708" i="2"/>
  <c r="L3708" i="2" s="1"/>
  <c r="M3708" i="2" s="1"/>
  <c r="K3564" i="2"/>
  <c r="L3564" i="2" s="1"/>
  <c r="M3564" i="2" s="1"/>
  <c r="K3420" i="2"/>
  <c r="L3420" i="2" s="1"/>
  <c r="M3420" i="2" s="1"/>
  <c r="K3276" i="2"/>
  <c r="L3276" i="2" s="1"/>
  <c r="M3276" i="2" s="1"/>
  <c r="K3947" i="2"/>
  <c r="L3947" i="2" s="1"/>
  <c r="M3947" i="2" s="1"/>
  <c r="K3803" i="2"/>
  <c r="L3803" i="2" s="1"/>
  <c r="M3803" i="2" s="1"/>
  <c r="K3659" i="2"/>
  <c r="L3659" i="2" s="1"/>
  <c r="M3659" i="2" s="1"/>
  <c r="K3515" i="2"/>
  <c r="L3515" i="2" s="1"/>
  <c r="M3515" i="2" s="1"/>
  <c r="K3371" i="2"/>
  <c r="L3371" i="2" s="1"/>
  <c r="M3371" i="2" s="1"/>
  <c r="K4152" i="2"/>
  <c r="L4152" i="2" s="1"/>
  <c r="M4152" i="2" s="1"/>
  <c r="K3898" i="2"/>
  <c r="L3898" i="2" s="1"/>
  <c r="M3898" i="2" s="1"/>
  <c r="K3754" i="2"/>
  <c r="L3754" i="2" s="1"/>
  <c r="M3754" i="2" s="1"/>
  <c r="K3610" i="2"/>
  <c r="L3610" i="2" s="1"/>
  <c r="M3610" i="2" s="1"/>
  <c r="K3466" i="2"/>
  <c r="L3466" i="2" s="1"/>
  <c r="M3466" i="2" s="1"/>
  <c r="K3322" i="2"/>
  <c r="L3322" i="2" s="1"/>
  <c r="M3322" i="2" s="1"/>
  <c r="K3178" i="2"/>
  <c r="L3178" i="2" s="1"/>
  <c r="M3178" i="2" s="1"/>
  <c r="K3245" i="2"/>
  <c r="L3245" i="2" s="1"/>
  <c r="M3245" i="2" s="1"/>
  <c r="K3033" i="2"/>
  <c r="L3033" i="2" s="1"/>
  <c r="M3033" i="2" s="1"/>
  <c r="K2889" i="2"/>
  <c r="L2889" i="2" s="1"/>
  <c r="M2889" i="2" s="1"/>
  <c r="K2745" i="2"/>
  <c r="L2745" i="2" s="1"/>
  <c r="M2745" i="2" s="1"/>
  <c r="K2601" i="2"/>
  <c r="L2601" i="2" s="1"/>
  <c r="M2601" i="2" s="1"/>
  <c r="K2457" i="2"/>
  <c r="L2457" i="2" s="1"/>
  <c r="M2457" i="2" s="1"/>
  <c r="K3201" i="2"/>
  <c r="L3201" i="2" s="1"/>
  <c r="M3201" i="2" s="1"/>
  <c r="K3008" i="2"/>
  <c r="L3008" i="2" s="1"/>
  <c r="M3008" i="2" s="1"/>
  <c r="K2864" i="2"/>
  <c r="L2864" i="2" s="1"/>
  <c r="M2864" i="2" s="1"/>
  <c r="K2720" i="2"/>
  <c r="L2720" i="2" s="1"/>
  <c r="M2720" i="2" s="1"/>
  <c r="K2576" i="2"/>
  <c r="L2576" i="2" s="1"/>
  <c r="M2576" i="2" s="1"/>
  <c r="K3221" i="2"/>
  <c r="L3221" i="2" s="1"/>
  <c r="M3221" i="2" s="1"/>
  <c r="K3019" i="2"/>
  <c r="L3019" i="2" s="1"/>
  <c r="M3019" i="2" s="1"/>
  <c r="K2875" i="2"/>
  <c r="L2875" i="2" s="1"/>
  <c r="M2875" i="2" s="1"/>
  <c r="K2731" i="2"/>
  <c r="L2731" i="2" s="1"/>
  <c r="M2731" i="2" s="1"/>
  <c r="K2587" i="2"/>
  <c r="L2587" i="2" s="1"/>
  <c r="M2587" i="2" s="1"/>
  <c r="K2443" i="2"/>
  <c r="L2443" i="2" s="1"/>
  <c r="M2443" i="2" s="1"/>
  <c r="K2299" i="2"/>
  <c r="L2299" i="2" s="1"/>
  <c r="M2299" i="2" s="1"/>
  <c r="K3239" i="2"/>
  <c r="L3239" i="2" s="1"/>
  <c r="M3239" i="2" s="1"/>
  <c r="K3030" i="2"/>
  <c r="L3030" i="2" s="1"/>
  <c r="M3030" i="2" s="1"/>
  <c r="K2886" i="2"/>
  <c r="L2886" i="2" s="1"/>
  <c r="M2886" i="2" s="1"/>
  <c r="K2742" i="2"/>
  <c r="L2742" i="2" s="1"/>
  <c r="M2742" i="2" s="1"/>
  <c r="K2598" i="2"/>
  <c r="L2598" i="2" s="1"/>
  <c r="M2598" i="2" s="1"/>
  <c r="K3344" i="2"/>
  <c r="L3344" i="2" s="1"/>
  <c r="M3344" i="2" s="1"/>
  <c r="K3054" i="2"/>
  <c r="L3054" i="2" s="1"/>
  <c r="M3054" i="2" s="1"/>
  <c r="K2909" i="2"/>
  <c r="L2909" i="2" s="1"/>
  <c r="M2909" i="2" s="1"/>
  <c r="K2765" i="2"/>
  <c r="L2765" i="2" s="1"/>
  <c r="M2765" i="2" s="1"/>
  <c r="K2621" i="2"/>
  <c r="L2621" i="2" s="1"/>
  <c r="M2621" i="2" s="1"/>
  <c r="K4359" i="2"/>
  <c r="L4359" i="2" s="1"/>
  <c r="M4359" i="2" s="1"/>
  <c r="K4095" i="2"/>
  <c r="L4095" i="2" s="1"/>
  <c r="M4095" i="2" s="1"/>
  <c r="K4742" i="2"/>
  <c r="L4742" i="2" s="1"/>
  <c r="M4742" i="2" s="1"/>
  <c r="K4514" i="2"/>
  <c r="L4514" i="2" s="1"/>
  <c r="M4514" i="2" s="1"/>
  <c r="K4250" i="2"/>
  <c r="L4250" i="2" s="1"/>
  <c r="M4250" i="2" s="1"/>
  <c r="K4010" i="2"/>
  <c r="L4010" i="2" s="1"/>
  <c r="M4010" i="2" s="1"/>
  <c r="K4825" i="2"/>
  <c r="L4825" i="2" s="1"/>
  <c r="M4825" i="2" s="1"/>
  <c r="K4609" i="2"/>
  <c r="L4609" i="2" s="1"/>
  <c r="M4609" i="2" s="1"/>
  <c r="K4393" i="2"/>
  <c r="L4393" i="2" s="1"/>
  <c r="M4393" i="2" s="1"/>
  <c r="K4177" i="2"/>
  <c r="L4177" i="2" s="1"/>
  <c r="M4177" i="2" s="1"/>
  <c r="K5836" i="2"/>
  <c r="L5836" i="2" s="1"/>
  <c r="M5836" i="2" s="1"/>
  <c r="K4752" i="2"/>
  <c r="L4752" i="2" s="1"/>
  <c r="M4752" i="2" s="1"/>
  <c r="K4536" i="2"/>
  <c r="L4536" i="2" s="1"/>
  <c r="M4536" i="2" s="1"/>
  <c r="K4344" i="2"/>
  <c r="L4344" i="2" s="1"/>
  <c r="M4344" i="2" s="1"/>
  <c r="K4200" i="2"/>
  <c r="L4200" i="2" s="1"/>
  <c r="M4200" i="2" s="1"/>
  <c r="K4835" i="2"/>
  <c r="L4835" i="2" s="1"/>
  <c r="M4835" i="2" s="1"/>
  <c r="K4691" i="2"/>
  <c r="L4691" i="2" s="1"/>
  <c r="M4691" i="2" s="1"/>
  <c r="K4547" i="2"/>
  <c r="L4547" i="2" s="1"/>
  <c r="M4547" i="2" s="1"/>
  <c r="K4403" i="2"/>
  <c r="L4403" i="2" s="1"/>
  <c r="M4403" i="2" s="1"/>
  <c r="K4259" i="2"/>
  <c r="L4259" i="2" s="1"/>
  <c r="M4259" i="2" s="1"/>
  <c r="K4858" i="2"/>
  <c r="L4858" i="2" s="1"/>
  <c r="M4858" i="2" s="1"/>
  <c r="K4714" i="2"/>
  <c r="L4714" i="2" s="1"/>
  <c r="M4714" i="2" s="1"/>
  <c r="K4570" i="2"/>
  <c r="L4570" i="2" s="1"/>
  <c r="M4570" i="2" s="1"/>
  <c r="K4426" i="2"/>
  <c r="L4426" i="2" s="1"/>
  <c r="M4426" i="2" s="1"/>
  <c r="K4282" i="2"/>
  <c r="L4282" i="2" s="1"/>
  <c r="M4282" i="2" s="1"/>
  <c r="K4138" i="2"/>
  <c r="L4138" i="2" s="1"/>
  <c r="M4138" i="2" s="1"/>
  <c r="K3994" i="2"/>
  <c r="L3994" i="2" s="1"/>
  <c r="M3994" i="2" s="1"/>
  <c r="K4871" i="2"/>
  <c r="L4871" i="2" s="1"/>
  <c r="M4871" i="2" s="1"/>
  <c r="K4725" i="2"/>
  <c r="L4725" i="2" s="1"/>
  <c r="M4725" i="2" s="1"/>
  <c r="K4581" i="2"/>
  <c r="L4581" i="2" s="1"/>
  <c r="M4581" i="2" s="1"/>
  <c r="K4437" i="2"/>
  <c r="L4437" i="2" s="1"/>
  <c r="M4437" i="2" s="1"/>
  <c r="K4293" i="2"/>
  <c r="L4293" i="2" s="1"/>
  <c r="M4293" i="2" s="1"/>
  <c r="K4149" i="2"/>
  <c r="L4149" i="2" s="1"/>
  <c r="M4149" i="2" s="1"/>
  <c r="K5068" i="2"/>
  <c r="L5068" i="2" s="1"/>
  <c r="M5068" i="2" s="1"/>
  <c r="K4760" i="2"/>
  <c r="L4760" i="2" s="1"/>
  <c r="M4760" i="2" s="1"/>
  <c r="K4616" i="2"/>
  <c r="L4616" i="2" s="1"/>
  <c r="M4616" i="2" s="1"/>
  <c r="K4472" i="2"/>
  <c r="L4472" i="2" s="1"/>
  <c r="M4472" i="2" s="1"/>
  <c r="K4328" i="2"/>
  <c r="L4328" i="2" s="1"/>
  <c r="M4328" i="2" s="1"/>
  <c r="K4184" i="2"/>
  <c r="L4184" i="2" s="1"/>
  <c r="M4184" i="2" s="1"/>
  <c r="K4040" i="2"/>
  <c r="L4040" i="2" s="1"/>
  <c r="M4040" i="2" s="1"/>
  <c r="K5200" i="2"/>
  <c r="L5200" i="2" s="1"/>
  <c r="M5200" i="2" s="1"/>
  <c r="K4771" i="2"/>
  <c r="L4771" i="2" s="1"/>
  <c r="M4771" i="2" s="1"/>
  <c r="K4627" i="2"/>
  <c r="L4627" i="2" s="1"/>
  <c r="M4627" i="2" s="1"/>
  <c r="K4483" i="2"/>
  <c r="L4483" i="2" s="1"/>
  <c r="M4483" i="2" s="1"/>
  <c r="K4339" i="2"/>
  <c r="L4339" i="2" s="1"/>
  <c r="M4339" i="2" s="1"/>
  <c r="K4195" i="2"/>
  <c r="L4195" i="2" s="1"/>
  <c r="M4195" i="2" s="1"/>
  <c r="K4051" i="2"/>
  <c r="L4051" i="2" s="1"/>
  <c r="M4051" i="2" s="1"/>
  <c r="K5188" i="2"/>
  <c r="L5188" i="2" s="1"/>
  <c r="M5188" i="2" s="1"/>
  <c r="K4770" i="2"/>
  <c r="L4770" i="2" s="1"/>
  <c r="M4770" i="2" s="1"/>
  <c r="K4626" i="2"/>
  <c r="L4626" i="2" s="1"/>
  <c r="M4626" i="2" s="1"/>
  <c r="K4482" i="2"/>
  <c r="L4482" i="2" s="1"/>
  <c r="M4482" i="2" s="1"/>
  <c r="K4338" i="2"/>
  <c r="L4338" i="2" s="1"/>
  <c r="M4338" i="2" s="1"/>
  <c r="K5320" i="2"/>
  <c r="L5320" i="2" s="1"/>
  <c r="M5320" i="2" s="1"/>
  <c r="K4781" i="2"/>
  <c r="L4781" i="2" s="1"/>
  <c r="M4781" i="2" s="1"/>
  <c r="K4637" i="2"/>
  <c r="L4637" i="2" s="1"/>
  <c r="M4637" i="2" s="1"/>
  <c r="K4493" i="2"/>
  <c r="L4493" i="2" s="1"/>
  <c r="M4493" i="2" s="1"/>
  <c r="K4349" i="2"/>
  <c r="L4349" i="2" s="1"/>
  <c r="M4349" i="2" s="1"/>
  <c r="K5452" i="2"/>
  <c r="L5452" i="2" s="1"/>
  <c r="M5452" i="2" s="1"/>
  <c r="K4792" i="2"/>
  <c r="L4792" i="2" s="1"/>
  <c r="M4792" i="2" s="1"/>
  <c r="K4648" i="2"/>
  <c r="L4648" i="2" s="1"/>
  <c r="M4648" i="2" s="1"/>
  <c r="K4504" i="2"/>
  <c r="L4504" i="2" s="1"/>
  <c r="M4504" i="2" s="1"/>
  <c r="K4360" i="2"/>
  <c r="L4360" i="2" s="1"/>
  <c r="M4360" i="2" s="1"/>
  <c r="K4216" i="2"/>
  <c r="L4216" i="2" s="1"/>
  <c r="M4216" i="2" s="1"/>
  <c r="K4072" i="2"/>
  <c r="L4072" i="2" s="1"/>
  <c r="M4072" i="2" s="1"/>
  <c r="K4115" i="2"/>
  <c r="L4115" i="2" s="1"/>
  <c r="M4115" i="2" s="1"/>
  <c r="K3885" i="2"/>
  <c r="L3885" i="2" s="1"/>
  <c r="M3885" i="2" s="1"/>
  <c r="K3741" i="2"/>
  <c r="L3741" i="2" s="1"/>
  <c r="M3741" i="2" s="1"/>
  <c r="K3597" i="2"/>
  <c r="L3597" i="2" s="1"/>
  <c r="M3597" i="2" s="1"/>
  <c r="K3453" i="2"/>
  <c r="L3453" i="2" s="1"/>
  <c r="M3453" i="2" s="1"/>
  <c r="K3309" i="2"/>
  <c r="L3309" i="2" s="1"/>
  <c r="M3309" i="2" s="1"/>
  <c r="K3978" i="2"/>
  <c r="L3978" i="2" s="1"/>
  <c r="M3978" i="2" s="1"/>
  <c r="K3824" i="2"/>
  <c r="L3824" i="2" s="1"/>
  <c r="M3824" i="2" s="1"/>
  <c r="K3680" i="2"/>
  <c r="L3680" i="2" s="1"/>
  <c r="M3680" i="2" s="1"/>
  <c r="K3536" i="2"/>
  <c r="L3536" i="2" s="1"/>
  <c r="M3536" i="2" s="1"/>
  <c r="K3392" i="2"/>
  <c r="L3392" i="2" s="1"/>
  <c r="M3392" i="2" s="1"/>
  <c r="K3957" i="2"/>
  <c r="L3957" i="2" s="1"/>
  <c r="M3957" i="2" s="1"/>
  <c r="K3811" i="2"/>
  <c r="L3811" i="2" s="1"/>
  <c r="M3811" i="2" s="1"/>
  <c r="K3667" i="2"/>
  <c r="L3667" i="2" s="1"/>
  <c r="M3667" i="2" s="1"/>
  <c r="K3523" i="2"/>
  <c r="L3523" i="2" s="1"/>
  <c r="M3523" i="2" s="1"/>
  <c r="K3379" i="2"/>
  <c r="L3379" i="2" s="1"/>
  <c r="M3379" i="2" s="1"/>
  <c r="K3235" i="2"/>
  <c r="L3235" i="2" s="1"/>
  <c r="M3235" i="2" s="1"/>
  <c r="K3091" i="2"/>
  <c r="L3091" i="2" s="1"/>
  <c r="M3091" i="2" s="1"/>
  <c r="K3975" i="2"/>
  <c r="L3975" i="2" s="1"/>
  <c r="M3975" i="2" s="1"/>
  <c r="K3822" i="2"/>
  <c r="L3822" i="2" s="1"/>
  <c r="M3822" i="2" s="1"/>
  <c r="K3678" i="2"/>
  <c r="L3678" i="2" s="1"/>
  <c r="M3678" i="2" s="1"/>
  <c r="K3534" i="2"/>
  <c r="L3534" i="2" s="1"/>
  <c r="M3534" i="2" s="1"/>
  <c r="K3390" i="2"/>
  <c r="L3390" i="2" s="1"/>
  <c r="M3390" i="2" s="1"/>
  <c r="K4217" i="2"/>
  <c r="L4217" i="2" s="1"/>
  <c r="M4217" i="2" s="1"/>
  <c r="K3917" i="2"/>
  <c r="L3917" i="2" s="1"/>
  <c r="M3917" i="2" s="1"/>
  <c r="K3773" i="2"/>
  <c r="L3773" i="2" s="1"/>
  <c r="M3773" i="2" s="1"/>
  <c r="K3629" i="2"/>
  <c r="L3629" i="2" s="1"/>
  <c r="M3629" i="2" s="1"/>
  <c r="K3485" i="2"/>
  <c r="L3485" i="2" s="1"/>
  <c r="M3485" i="2" s="1"/>
  <c r="K3341" i="2"/>
  <c r="L3341" i="2" s="1"/>
  <c r="M3341" i="2" s="1"/>
  <c r="K4067" i="2"/>
  <c r="L4067" i="2" s="1"/>
  <c r="M4067" i="2" s="1"/>
  <c r="K3868" i="2"/>
  <c r="L3868" i="2" s="1"/>
  <c r="M3868" i="2" s="1"/>
  <c r="K3724" i="2"/>
  <c r="L3724" i="2" s="1"/>
  <c r="M3724" i="2" s="1"/>
  <c r="K3580" i="2"/>
  <c r="L3580" i="2" s="1"/>
  <c r="M3580" i="2" s="1"/>
  <c r="K3436" i="2"/>
  <c r="L3436" i="2" s="1"/>
  <c r="M3436" i="2" s="1"/>
  <c r="K3292" i="2"/>
  <c r="L3292" i="2" s="1"/>
  <c r="M3292" i="2" s="1"/>
  <c r="K3148" i="2"/>
  <c r="L3148" i="2" s="1"/>
  <c r="M3148" i="2" s="1"/>
  <c r="K4065" i="2"/>
  <c r="L4065" i="2" s="1"/>
  <c r="M4065" i="2" s="1"/>
  <c r="K3867" i="2"/>
  <c r="L3867" i="2" s="1"/>
  <c r="M3867" i="2" s="1"/>
  <c r="K3723" i="2"/>
  <c r="L3723" i="2" s="1"/>
  <c r="M3723" i="2" s="1"/>
  <c r="K3579" i="2"/>
  <c r="L3579" i="2" s="1"/>
  <c r="M3579" i="2" s="1"/>
  <c r="K3435" i="2"/>
  <c r="L3435" i="2" s="1"/>
  <c r="M3435" i="2" s="1"/>
  <c r="K3291" i="2"/>
  <c r="L3291" i="2" s="1"/>
  <c r="M3291" i="2" s="1"/>
  <c r="K4062" i="2"/>
  <c r="L4062" i="2" s="1"/>
  <c r="M4062" i="2" s="1"/>
  <c r="K3866" i="2"/>
  <c r="L3866" i="2" s="1"/>
  <c r="M3866" i="2" s="1"/>
  <c r="K3722" i="2"/>
  <c r="L3722" i="2" s="1"/>
  <c r="M3722" i="2" s="1"/>
  <c r="K3578" i="2"/>
  <c r="L3578" i="2" s="1"/>
  <c r="M3578" i="2" s="1"/>
  <c r="K3434" i="2"/>
  <c r="L3434" i="2" s="1"/>
  <c r="M3434" i="2" s="1"/>
  <c r="K3989" i="2"/>
  <c r="L3989" i="2" s="1"/>
  <c r="M3989" i="2" s="1"/>
  <c r="K3829" i="2"/>
  <c r="L3829" i="2" s="1"/>
  <c r="M3829" i="2" s="1"/>
  <c r="K3685" i="2"/>
  <c r="L3685" i="2" s="1"/>
  <c r="M3685" i="2" s="1"/>
  <c r="K3541" i="2"/>
  <c r="L3541" i="2" s="1"/>
  <c r="M3541" i="2" s="1"/>
  <c r="K3397" i="2"/>
  <c r="L3397" i="2" s="1"/>
  <c r="M3397" i="2" s="1"/>
  <c r="K3253" i="2"/>
  <c r="L3253" i="2" s="1"/>
  <c r="M3253" i="2" s="1"/>
  <c r="K3109" i="2"/>
  <c r="L3109" i="2" s="1"/>
  <c r="M3109" i="2" s="1"/>
  <c r="K4011" i="2"/>
  <c r="L4011" i="2" s="1"/>
  <c r="M4011" i="2" s="1"/>
  <c r="K3840" i="2"/>
  <c r="L3840" i="2" s="1"/>
  <c r="M3840" i="2" s="1"/>
  <c r="K3696" i="2"/>
  <c r="L3696" i="2" s="1"/>
  <c r="M3696" i="2" s="1"/>
  <c r="K3552" i="2"/>
  <c r="L3552" i="2" s="1"/>
  <c r="M3552" i="2" s="1"/>
  <c r="K3408" i="2"/>
  <c r="L3408" i="2" s="1"/>
  <c r="M3408" i="2" s="1"/>
  <c r="K3264" i="2"/>
  <c r="L3264" i="2" s="1"/>
  <c r="M3264" i="2" s="1"/>
  <c r="K3935" i="2"/>
  <c r="L3935" i="2" s="1"/>
  <c r="M3935" i="2" s="1"/>
  <c r="K3791" i="2"/>
  <c r="L3791" i="2" s="1"/>
  <c r="M3791" i="2" s="1"/>
  <c r="K3647" i="2"/>
  <c r="L3647" i="2" s="1"/>
  <c r="M3647" i="2" s="1"/>
  <c r="K3503" i="2"/>
  <c r="L3503" i="2" s="1"/>
  <c r="M3503" i="2" s="1"/>
  <c r="K3359" i="2"/>
  <c r="L3359" i="2" s="1"/>
  <c r="M3359" i="2" s="1"/>
  <c r="K4116" i="2"/>
  <c r="L4116" i="2" s="1"/>
  <c r="M4116" i="2" s="1"/>
  <c r="K3886" i="2"/>
  <c r="L3886" i="2" s="1"/>
  <c r="M3886" i="2" s="1"/>
  <c r="K3742" i="2"/>
  <c r="L3742" i="2" s="1"/>
  <c r="M3742" i="2" s="1"/>
  <c r="K3598" i="2"/>
  <c r="L3598" i="2" s="1"/>
  <c r="M3598" i="2" s="1"/>
  <c r="K3454" i="2"/>
  <c r="L3454" i="2" s="1"/>
  <c r="M3454" i="2" s="1"/>
  <c r="K3310" i="2"/>
  <c r="L3310" i="2" s="1"/>
  <c r="M3310" i="2" s="1"/>
  <c r="K3166" i="2"/>
  <c r="L3166" i="2" s="1"/>
  <c r="M3166" i="2" s="1"/>
  <c r="K3224" i="2"/>
  <c r="L3224" i="2" s="1"/>
  <c r="M3224" i="2" s="1"/>
  <c r="K3021" i="2"/>
  <c r="L3021" i="2" s="1"/>
  <c r="M3021" i="2" s="1"/>
  <c r="K2877" i="2"/>
  <c r="L2877" i="2" s="1"/>
  <c r="M2877" i="2" s="1"/>
  <c r="K2733" i="2"/>
  <c r="L2733" i="2" s="1"/>
  <c r="M2733" i="2" s="1"/>
  <c r="K2589" i="2"/>
  <c r="L2589" i="2" s="1"/>
  <c r="M2589" i="2" s="1"/>
  <c r="K2445" i="2"/>
  <c r="L2445" i="2" s="1"/>
  <c r="M2445" i="2" s="1"/>
  <c r="K3183" i="2"/>
  <c r="L3183" i="2" s="1"/>
  <c r="M3183" i="2" s="1"/>
  <c r="K2996" i="2"/>
  <c r="L2996" i="2" s="1"/>
  <c r="M2996" i="2" s="1"/>
  <c r="K2852" i="2"/>
  <c r="L2852" i="2" s="1"/>
  <c r="M2852" i="2" s="1"/>
  <c r="K2708" i="2"/>
  <c r="L2708" i="2" s="1"/>
  <c r="M2708" i="2" s="1"/>
  <c r="K2564" i="2"/>
  <c r="L2564" i="2" s="1"/>
  <c r="M2564" i="2" s="1"/>
  <c r="K3200" i="2"/>
  <c r="L3200" i="2" s="1"/>
  <c r="M3200" i="2" s="1"/>
  <c r="K3007" i="2"/>
  <c r="L3007" i="2" s="1"/>
  <c r="M3007" i="2" s="1"/>
  <c r="K2863" i="2"/>
  <c r="L2863" i="2" s="1"/>
  <c r="M2863" i="2" s="1"/>
  <c r="K2719" i="2"/>
  <c r="L2719" i="2" s="1"/>
  <c r="M2719" i="2" s="1"/>
  <c r="K2575" i="2"/>
  <c r="L2575" i="2" s="1"/>
  <c r="M2575" i="2" s="1"/>
  <c r="K2431" i="2"/>
  <c r="L2431" i="2" s="1"/>
  <c r="M2431" i="2" s="1"/>
  <c r="K2287" i="2"/>
  <c r="L2287" i="2" s="1"/>
  <c r="M2287" i="2" s="1"/>
  <c r="K3218" i="2"/>
  <c r="L3218" i="2" s="1"/>
  <c r="M3218" i="2" s="1"/>
  <c r="K3018" i="2"/>
  <c r="L3018" i="2" s="1"/>
  <c r="M3018" i="2" s="1"/>
  <c r="K2874" i="2"/>
  <c r="L2874" i="2" s="1"/>
  <c r="M2874" i="2" s="1"/>
  <c r="K2730" i="2"/>
  <c r="L2730" i="2" s="1"/>
  <c r="M2730" i="2" s="1"/>
  <c r="K2586" i="2"/>
  <c r="L2586" i="2" s="1"/>
  <c r="M2586" i="2" s="1"/>
  <c r="K3272" i="2"/>
  <c r="L3272" i="2" s="1"/>
  <c r="M3272" i="2" s="1"/>
  <c r="K3041" i="2"/>
  <c r="L3041" i="2" s="1"/>
  <c r="M3041" i="2" s="1"/>
  <c r="K2897" i="2"/>
  <c r="L2897" i="2" s="1"/>
  <c r="M2897" i="2" s="1"/>
  <c r="K2753" i="2"/>
  <c r="L2753" i="2" s="1"/>
  <c r="M2753" i="2" s="1"/>
  <c r="K2609" i="2"/>
  <c r="L2609" i="2" s="1"/>
  <c r="M2609" i="2" s="1"/>
  <c r="K4347" i="2"/>
  <c r="L4347" i="2" s="1"/>
  <c r="M4347" i="2" s="1"/>
  <c r="K5860" i="2"/>
  <c r="L5860" i="2" s="1"/>
  <c r="M5860" i="2" s="1"/>
  <c r="K4730" i="2"/>
  <c r="L4730" i="2" s="1"/>
  <c r="M4730" i="2" s="1"/>
  <c r="K4466" i="2"/>
  <c r="L4466" i="2" s="1"/>
  <c r="M4466" i="2" s="1"/>
  <c r="K4238" i="2"/>
  <c r="L4238" i="2" s="1"/>
  <c r="M4238" i="2" s="1"/>
  <c r="K3986" i="2"/>
  <c r="L3986" i="2" s="1"/>
  <c r="M3986" i="2" s="1"/>
  <c r="K4801" i="2"/>
  <c r="L4801" i="2" s="1"/>
  <c r="M4801" i="2" s="1"/>
  <c r="K4585" i="2"/>
  <c r="L4585" i="2" s="1"/>
  <c r="M4585" i="2" s="1"/>
  <c r="K4369" i="2"/>
  <c r="L4369" i="2" s="1"/>
  <c r="M4369" i="2" s="1"/>
  <c r="K4153" i="2"/>
  <c r="L4153" i="2" s="1"/>
  <c r="M4153" i="2" s="1"/>
  <c r="K5548" i="2"/>
  <c r="L5548" i="2" s="1"/>
  <c r="M5548" i="2" s="1"/>
  <c r="K4728" i="2"/>
  <c r="L4728" i="2" s="1"/>
  <c r="M4728" i="2" s="1"/>
  <c r="K4512" i="2"/>
  <c r="L4512" i="2" s="1"/>
  <c r="M4512" i="2" s="1"/>
  <c r="K4332" i="2"/>
  <c r="L4332" i="2" s="1"/>
  <c r="M4332" i="2" s="1"/>
  <c r="K5824" i="2"/>
  <c r="L5824" i="2" s="1"/>
  <c r="M5824" i="2" s="1"/>
  <c r="K4823" i="2"/>
  <c r="L4823" i="2" s="1"/>
  <c r="M4823" i="2" s="1"/>
  <c r="K4679" i="2"/>
  <c r="L4679" i="2" s="1"/>
  <c r="M4679" i="2" s="1"/>
  <c r="K4535" i="2"/>
  <c r="L4535" i="2" s="1"/>
  <c r="M4535" i="2" s="1"/>
  <c r="K4391" i="2"/>
  <c r="L4391" i="2" s="1"/>
  <c r="M4391" i="2" s="1"/>
  <c r="K4247" i="2"/>
  <c r="L4247" i="2" s="1"/>
  <c r="M4247" i="2" s="1"/>
  <c r="K4846" i="2"/>
  <c r="L4846" i="2" s="1"/>
  <c r="M4846" i="2" s="1"/>
  <c r="K4702" i="2"/>
  <c r="L4702" i="2" s="1"/>
  <c r="M4702" i="2" s="1"/>
  <c r="K4558" i="2"/>
  <c r="L4558" i="2" s="1"/>
  <c r="M4558" i="2" s="1"/>
  <c r="K4414" i="2"/>
  <c r="L4414" i="2" s="1"/>
  <c r="M4414" i="2" s="1"/>
  <c r="K4270" i="2"/>
  <c r="L4270" i="2" s="1"/>
  <c r="M4270" i="2" s="1"/>
  <c r="K4126" i="2"/>
  <c r="L4126" i="2" s="1"/>
  <c r="M4126" i="2" s="1"/>
  <c r="K3982" i="2"/>
  <c r="L3982" i="2" s="1"/>
  <c r="M3982" i="2" s="1"/>
  <c r="K4857" i="2"/>
  <c r="L4857" i="2" s="1"/>
  <c r="M4857" i="2" s="1"/>
  <c r="K4713" i="2"/>
  <c r="L4713" i="2" s="1"/>
  <c r="M4713" i="2" s="1"/>
  <c r="K4569" i="2"/>
  <c r="L4569" i="2" s="1"/>
  <c r="M4569" i="2" s="1"/>
  <c r="K4425" i="2"/>
  <c r="L4425" i="2" s="1"/>
  <c r="M4425" i="2" s="1"/>
  <c r="K4281" i="2"/>
  <c r="L4281" i="2" s="1"/>
  <c r="M4281" i="2" s="1"/>
  <c r="K4137" i="2"/>
  <c r="L4137" i="2" s="1"/>
  <c r="M4137" i="2" s="1"/>
  <c r="K4960" i="2"/>
  <c r="L4960" i="2" s="1"/>
  <c r="M4960" i="2" s="1"/>
  <c r="K4748" i="2"/>
  <c r="L4748" i="2" s="1"/>
  <c r="M4748" i="2" s="1"/>
  <c r="K4604" i="2"/>
  <c r="L4604" i="2" s="1"/>
  <c r="M4604" i="2" s="1"/>
  <c r="K4460" i="2"/>
  <c r="L4460" i="2" s="1"/>
  <c r="M4460" i="2" s="1"/>
  <c r="K4316" i="2"/>
  <c r="L4316" i="2" s="1"/>
  <c r="M4316" i="2" s="1"/>
  <c r="K4172" i="2"/>
  <c r="L4172" i="2" s="1"/>
  <c r="M4172" i="2" s="1"/>
  <c r="K4028" i="2"/>
  <c r="L4028" i="2" s="1"/>
  <c r="M4028" i="2" s="1"/>
  <c r="K5056" i="2"/>
  <c r="L5056" i="2" s="1"/>
  <c r="M5056" i="2" s="1"/>
  <c r="K4759" i="2"/>
  <c r="L4759" i="2" s="1"/>
  <c r="M4759" i="2" s="1"/>
  <c r="K4615" i="2"/>
  <c r="L4615" i="2" s="1"/>
  <c r="M4615" i="2" s="1"/>
  <c r="K4471" i="2"/>
  <c r="L4471" i="2" s="1"/>
  <c r="M4471" i="2" s="1"/>
  <c r="K4327" i="2"/>
  <c r="L4327" i="2" s="1"/>
  <c r="M4327" i="2" s="1"/>
  <c r="K4183" i="2"/>
  <c r="L4183" i="2" s="1"/>
  <c r="M4183" i="2" s="1"/>
  <c r="K4039" i="2"/>
  <c r="L4039" i="2" s="1"/>
  <c r="M4039" i="2" s="1"/>
  <c r="K5044" i="2"/>
  <c r="L5044" i="2" s="1"/>
  <c r="M5044" i="2" s="1"/>
  <c r="K4758" i="2"/>
  <c r="L4758" i="2" s="1"/>
  <c r="M4758" i="2" s="1"/>
  <c r="K4614" i="2"/>
  <c r="L4614" i="2" s="1"/>
  <c r="M4614" i="2" s="1"/>
  <c r="K4470" i="2"/>
  <c r="L4470" i="2" s="1"/>
  <c r="M4470" i="2" s="1"/>
  <c r="K4326" i="2"/>
  <c r="L4326" i="2" s="1"/>
  <c r="M4326" i="2" s="1"/>
  <c r="K5176" i="2"/>
  <c r="L5176" i="2" s="1"/>
  <c r="M5176" i="2" s="1"/>
  <c r="K4769" i="2"/>
  <c r="L4769" i="2" s="1"/>
  <c r="M4769" i="2" s="1"/>
  <c r="K4625" i="2"/>
  <c r="L4625" i="2" s="1"/>
  <c r="M4625" i="2" s="1"/>
  <c r="K4481" i="2"/>
  <c r="L4481" i="2" s="1"/>
  <c r="M4481" i="2" s="1"/>
  <c r="K4337" i="2"/>
  <c r="L4337" i="2" s="1"/>
  <c r="M4337" i="2" s="1"/>
  <c r="K5308" i="2"/>
  <c r="L5308" i="2" s="1"/>
  <c r="M5308" i="2" s="1"/>
  <c r="K4780" i="2"/>
  <c r="L4780" i="2" s="1"/>
  <c r="M4780" i="2" s="1"/>
  <c r="K4636" i="2"/>
  <c r="L4636" i="2" s="1"/>
  <c r="M4636" i="2" s="1"/>
  <c r="K4492" i="2"/>
  <c r="L4492" i="2" s="1"/>
  <c r="M4492" i="2" s="1"/>
  <c r="K4348" i="2"/>
  <c r="L4348" i="2" s="1"/>
  <c r="M4348" i="2" s="1"/>
  <c r="K4204" i="2"/>
  <c r="L4204" i="2" s="1"/>
  <c r="M4204" i="2" s="1"/>
  <c r="K4060" i="2"/>
  <c r="L4060" i="2" s="1"/>
  <c r="M4060" i="2" s="1"/>
  <c r="K4079" i="2"/>
  <c r="L4079" i="2" s="1"/>
  <c r="M4079" i="2" s="1"/>
  <c r="K3873" i="2"/>
  <c r="L3873" i="2" s="1"/>
  <c r="M3873" i="2" s="1"/>
  <c r="K3729" i="2"/>
  <c r="L3729" i="2" s="1"/>
  <c r="M3729" i="2" s="1"/>
  <c r="K3585" i="2"/>
  <c r="L3585" i="2" s="1"/>
  <c r="M3585" i="2" s="1"/>
  <c r="K3441" i="2"/>
  <c r="L3441" i="2" s="1"/>
  <c r="M3441" i="2" s="1"/>
  <c r="K3297" i="2"/>
  <c r="L3297" i="2" s="1"/>
  <c r="M3297" i="2" s="1"/>
  <c r="K3959" i="2"/>
  <c r="L3959" i="2" s="1"/>
  <c r="M3959" i="2" s="1"/>
  <c r="K3812" i="2"/>
  <c r="L3812" i="2" s="1"/>
  <c r="M3812" i="2" s="1"/>
  <c r="K3668" i="2"/>
  <c r="L3668" i="2" s="1"/>
  <c r="M3668" i="2" s="1"/>
  <c r="K3524" i="2"/>
  <c r="L3524" i="2" s="1"/>
  <c r="M3524" i="2" s="1"/>
  <c r="K3380" i="2"/>
  <c r="L3380" i="2" s="1"/>
  <c r="M3380" i="2" s="1"/>
  <c r="K3943" i="2"/>
  <c r="L3943" i="2" s="1"/>
  <c r="M3943" i="2" s="1"/>
  <c r="K3799" i="2"/>
  <c r="L3799" i="2" s="1"/>
  <c r="M3799" i="2" s="1"/>
  <c r="K3655" i="2"/>
  <c r="L3655" i="2" s="1"/>
  <c r="M3655" i="2" s="1"/>
  <c r="K3511" i="2"/>
  <c r="L3511" i="2" s="1"/>
  <c r="M3511" i="2" s="1"/>
  <c r="K3367" i="2"/>
  <c r="L3367" i="2" s="1"/>
  <c r="M3367" i="2" s="1"/>
  <c r="K3223" i="2"/>
  <c r="L3223" i="2" s="1"/>
  <c r="M3223" i="2" s="1"/>
  <c r="K3079" i="2"/>
  <c r="L3079" i="2" s="1"/>
  <c r="M3079" i="2" s="1"/>
  <c r="K3955" i="2"/>
  <c r="L3955" i="2" s="1"/>
  <c r="M3955" i="2" s="1"/>
  <c r="K3810" i="2"/>
  <c r="L3810" i="2" s="1"/>
  <c r="M3810" i="2" s="1"/>
  <c r="K3666" i="2"/>
  <c r="L3666" i="2" s="1"/>
  <c r="M3666" i="2" s="1"/>
  <c r="K3522" i="2"/>
  <c r="L3522" i="2" s="1"/>
  <c r="M3522" i="2" s="1"/>
  <c r="K3378" i="2"/>
  <c r="L3378" i="2" s="1"/>
  <c r="M3378" i="2" s="1"/>
  <c r="K4175" i="2"/>
  <c r="L4175" i="2" s="1"/>
  <c r="M4175" i="2" s="1"/>
  <c r="K3905" i="2"/>
  <c r="L3905" i="2" s="1"/>
  <c r="M3905" i="2" s="1"/>
  <c r="K3761" i="2"/>
  <c r="L3761" i="2" s="1"/>
  <c r="M3761" i="2" s="1"/>
  <c r="K3617" i="2"/>
  <c r="L3617" i="2" s="1"/>
  <c r="M3617" i="2" s="1"/>
  <c r="K3473" i="2"/>
  <c r="L3473" i="2" s="1"/>
  <c r="M3473" i="2" s="1"/>
  <c r="K3329" i="2"/>
  <c r="L3329" i="2" s="1"/>
  <c r="M3329" i="2" s="1"/>
  <c r="K4043" i="2"/>
  <c r="L4043" i="2" s="1"/>
  <c r="M4043" i="2" s="1"/>
  <c r="K3856" i="2"/>
  <c r="L3856" i="2" s="1"/>
  <c r="M3856" i="2" s="1"/>
  <c r="K3712" i="2"/>
  <c r="L3712" i="2" s="1"/>
  <c r="M3712" i="2" s="1"/>
  <c r="K3568" i="2"/>
  <c r="L3568" i="2" s="1"/>
  <c r="M3568" i="2" s="1"/>
  <c r="K3424" i="2"/>
  <c r="L3424" i="2" s="1"/>
  <c r="M3424" i="2" s="1"/>
  <c r="K3280" i="2"/>
  <c r="L3280" i="2" s="1"/>
  <c r="M3280" i="2" s="1"/>
  <c r="K3136" i="2"/>
  <c r="L3136" i="2" s="1"/>
  <c r="M3136" i="2" s="1"/>
  <c r="K4041" i="2"/>
  <c r="L4041" i="2" s="1"/>
  <c r="M4041" i="2" s="1"/>
  <c r="K3855" i="2"/>
  <c r="L3855" i="2" s="1"/>
  <c r="M3855" i="2" s="1"/>
  <c r="K3711" i="2"/>
  <c r="L3711" i="2" s="1"/>
  <c r="M3711" i="2" s="1"/>
  <c r="K3567" i="2"/>
  <c r="L3567" i="2" s="1"/>
  <c r="M3567" i="2" s="1"/>
  <c r="K3423" i="2"/>
  <c r="L3423" i="2" s="1"/>
  <c r="M3423" i="2" s="1"/>
  <c r="K3279" i="2"/>
  <c r="L3279" i="2" s="1"/>
  <c r="M3279" i="2" s="1"/>
  <c r="K4038" i="2"/>
  <c r="L4038" i="2" s="1"/>
  <c r="M4038" i="2" s="1"/>
  <c r="K3854" i="2"/>
  <c r="L3854" i="2" s="1"/>
  <c r="M3854" i="2" s="1"/>
  <c r="K3710" i="2"/>
  <c r="L3710" i="2" s="1"/>
  <c r="M3710" i="2" s="1"/>
  <c r="K3566" i="2"/>
  <c r="L3566" i="2" s="1"/>
  <c r="M3566" i="2" s="1"/>
  <c r="K3422" i="2"/>
  <c r="L3422" i="2" s="1"/>
  <c r="M3422" i="2" s="1"/>
  <c r="K3965" i="2"/>
  <c r="L3965" i="2" s="1"/>
  <c r="M3965" i="2" s="1"/>
  <c r="K3817" i="2"/>
  <c r="L3817" i="2" s="1"/>
  <c r="M3817" i="2" s="1"/>
  <c r="K3673" i="2"/>
  <c r="L3673" i="2" s="1"/>
  <c r="M3673" i="2" s="1"/>
  <c r="K3529" i="2"/>
  <c r="L3529" i="2" s="1"/>
  <c r="M3529" i="2" s="1"/>
  <c r="K3385" i="2"/>
  <c r="L3385" i="2" s="1"/>
  <c r="M3385" i="2" s="1"/>
  <c r="K3241" i="2"/>
  <c r="L3241" i="2" s="1"/>
  <c r="M3241" i="2" s="1"/>
  <c r="K3097" i="2"/>
  <c r="L3097" i="2" s="1"/>
  <c r="M3097" i="2" s="1"/>
  <c r="K3987" i="2"/>
  <c r="L3987" i="2" s="1"/>
  <c r="M3987" i="2" s="1"/>
  <c r="K3828" i="2"/>
  <c r="L3828" i="2" s="1"/>
  <c r="M3828" i="2" s="1"/>
  <c r="K3684" i="2"/>
  <c r="L3684" i="2" s="1"/>
  <c r="M3684" i="2" s="1"/>
  <c r="K3540" i="2"/>
  <c r="L3540" i="2" s="1"/>
  <c r="M3540" i="2" s="1"/>
  <c r="K3396" i="2"/>
  <c r="L3396" i="2" s="1"/>
  <c r="M3396" i="2" s="1"/>
  <c r="K3252" i="2"/>
  <c r="L3252" i="2" s="1"/>
  <c r="M3252" i="2" s="1"/>
  <c r="K3923" i="2"/>
  <c r="L3923" i="2" s="1"/>
  <c r="M3923" i="2" s="1"/>
  <c r="K3779" i="2"/>
  <c r="L3779" i="2" s="1"/>
  <c r="M3779" i="2" s="1"/>
  <c r="K3635" i="2"/>
  <c r="L3635" i="2" s="1"/>
  <c r="M3635" i="2" s="1"/>
  <c r="K3491" i="2"/>
  <c r="L3491" i="2" s="1"/>
  <c r="M3491" i="2" s="1"/>
  <c r="K3347" i="2"/>
  <c r="L3347" i="2" s="1"/>
  <c r="M3347" i="2" s="1"/>
  <c r="K4080" i="2"/>
  <c r="L4080" i="2" s="1"/>
  <c r="M4080" i="2" s="1"/>
  <c r="K3874" i="2"/>
  <c r="L3874" i="2" s="1"/>
  <c r="M3874" i="2" s="1"/>
  <c r="K3730" i="2"/>
  <c r="L3730" i="2" s="1"/>
  <c r="M3730" i="2" s="1"/>
  <c r="K3586" i="2"/>
  <c r="L3586" i="2" s="1"/>
  <c r="M3586" i="2" s="1"/>
  <c r="K3442" i="2"/>
  <c r="L3442" i="2" s="1"/>
  <c r="M3442" i="2" s="1"/>
  <c r="K3298" i="2"/>
  <c r="L3298" i="2" s="1"/>
  <c r="M3298" i="2" s="1"/>
  <c r="K3154" i="2"/>
  <c r="L3154" i="2" s="1"/>
  <c r="M3154" i="2" s="1"/>
  <c r="K3203" i="2"/>
  <c r="L3203" i="2" s="1"/>
  <c r="M3203" i="2" s="1"/>
  <c r="K3009" i="2"/>
  <c r="L3009" i="2" s="1"/>
  <c r="M3009" i="2" s="1"/>
  <c r="K2865" i="2"/>
  <c r="L2865" i="2" s="1"/>
  <c r="M2865" i="2" s="1"/>
  <c r="K2721" i="2"/>
  <c r="L2721" i="2" s="1"/>
  <c r="M2721" i="2" s="1"/>
  <c r="K2577" i="2"/>
  <c r="L2577" i="2" s="1"/>
  <c r="M2577" i="2" s="1"/>
  <c r="K2433" i="2"/>
  <c r="L2433" i="2" s="1"/>
  <c r="M2433" i="2" s="1"/>
  <c r="K3165" i="2"/>
  <c r="L3165" i="2" s="1"/>
  <c r="M3165" i="2" s="1"/>
  <c r="K2984" i="2"/>
  <c r="L2984" i="2" s="1"/>
  <c r="M2984" i="2" s="1"/>
  <c r="K2840" i="2"/>
  <c r="L2840" i="2" s="1"/>
  <c r="M2840" i="2" s="1"/>
  <c r="K2696" i="2"/>
  <c r="L2696" i="2" s="1"/>
  <c r="M2696" i="2" s="1"/>
  <c r="K2552" i="2"/>
  <c r="L2552" i="2" s="1"/>
  <c r="M2552" i="2" s="1"/>
  <c r="K3182" i="2"/>
  <c r="L3182" i="2" s="1"/>
  <c r="M3182" i="2" s="1"/>
  <c r="K2995" i="2"/>
  <c r="L2995" i="2" s="1"/>
  <c r="M2995" i="2" s="1"/>
  <c r="K2851" i="2"/>
  <c r="L2851" i="2" s="1"/>
  <c r="M2851" i="2" s="1"/>
  <c r="K2707" i="2"/>
  <c r="L2707" i="2" s="1"/>
  <c r="M2707" i="2" s="1"/>
  <c r="K2563" i="2"/>
  <c r="L2563" i="2" s="1"/>
  <c r="M2563" i="2" s="1"/>
  <c r="K2419" i="2"/>
  <c r="L2419" i="2" s="1"/>
  <c r="M2419" i="2" s="1"/>
  <c r="K2275" i="2"/>
  <c r="L2275" i="2" s="1"/>
  <c r="M2275" i="2" s="1"/>
  <c r="K3198" i="2"/>
  <c r="L3198" i="2" s="1"/>
  <c r="M3198" i="2" s="1"/>
  <c r="K3006" i="2"/>
  <c r="L3006" i="2" s="1"/>
  <c r="M3006" i="2" s="1"/>
  <c r="K2862" i="2"/>
  <c r="L2862" i="2" s="1"/>
  <c r="M2862" i="2" s="1"/>
  <c r="K2718" i="2"/>
  <c r="L2718" i="2" s="1"/>
  <c r="M2718" i="2" s="1"/>
  <c r="K2574" i="2"/>
  <c r="L2574" i="2" s="1"/>
  <c r="M2574" i="2" s="1"/>
  <c r="K3237" i="2"/>
  <c r="L3237" i="2" s="1"/>
  <c r="M3237" i="2" s="1"/>
  <c r="K3029" i="2"/>
  <c r="L3029" i="2" s="1"/>
  <c r="M3029" i="2" s="1"/>
  <c r="K2885" i="2"/>
  <c r="L2885" i="2" s="1"/>
  <c r="M2885" i="2" s="1"/>
  <c r="K2741" i="2"/>
  <c r="L2741" i="2" s="1"/>
  <c r="M2741" i="2" s="1"/>
  <c r="K2597" i="2"/>
  <c r="L2597" i="2" s="1"/>
  <c r="M2597" i="2" s="1"/>
  <c r="K3236" i="2"/>
  <c r="L3236" i="2" s="1"/>
  <c r="M3236" i="2" s="1"/>
  <c r="K3028" i="2"/>
  <c r="L3028" i="2" s="1"/>
  <c r="M3028" i="2" s="1"/>
  <c r="K2884" i="2"/>
  <c r="L2884" i="2" s="1"/>
  <c r="M2884" i="2" s="1"/>
  <c r="K2740" i="2"/>
  <c r="L2740" i="2" s="1"/>
  <c r="M2740" i="2" s="1"/>
  <c r="K2596" i="2"/>
  <c r="L2596" i="2" s="1"/>
  <c r="M2596" i="2" s="1"/>
  <c r="K2452" i="2"/>
  <c r="L2452" i="2" s="1"/>
  <c r="M2452" i="2" s="1"/>
  <c r="K2308" i="2"/>
  <c r="L2308" i="2" s="1"/>
  <c r="M2308" i="2" s="1"/>
  <c r="K3213" i="2"/>
  <c r="L3213" i="2" s="1"/>
  <c r="M3213" i="2" s="1"/>
  <c r="K3015" i="2"/>
  <c r="L3015" i="2" s="1"/>
  <c r="M3015" i="2" s="1"/>
  <c r="K2871" i="2"/>
  <c r="L2871" i="2" s="1"/>
  <c r="M2871" i="2" s="1"/>
  <c r="K2727" i="2"/>
  <c r="L2727" i="2" s="1"/>
  <c r="M2727" i="2" s="1"/>
  <c r="K2583" i="2"/>
  <c r="L2583" i="2" s="1"/>
  <c r="M2583" i="2" s="1"/>
  <c r="K2439" i="2"/>
  <c r="L2439" i="2" s="1"/>
  <c r="M2439" i="2" s="1"/>
  <c r="K3174" i="2"/>
  <c r="L3174" i="2" s="1"/>
  <c r="M3174" i="2" s="1"/>
  <c r="K2990" i="2"/>
  <c r="L2990" i="2" s="1"/>
  <c r="M2990" i="2" s="1"/>
  <c r="K2846" i="2"/>
  <c r="L2846" i="2" s="1"/>
  <c r="M2846" i="2" s="1"/>
  <c r="K2702" i="2"/>
  <c r="L2702" i="2" s="1"/>
  <c r="M2702" i="2" s="1"/>
  <c r="K2558" i="2"/>
  <c r="L2558" i="2" s="1"/>
  <c r="M2558" i="2" s="1"/>
  <c r="K3173" i="2"/>
  <c r="L3173" i="2" s="1"/>
  <c r="M3173" i="2" s="1"/>
  <c r="K2989" i="2"/>
  <c r="L2989" i="2" s="1"/>
  <c r="M2989" i="2" s="1"/>
  <c r="K2845" i="2"/>
  <c r="L2845" i="2" s="1"/>
  <c r="M2845" i="2" s="1"/>
  <c r="K2701" i="2"/>
  <c r="L2701" i="2" s="1"/>
  <c r="M2701" i="2" s="1"/>
  <c r="K2557" i="2"/>
  <c r="L2557" i="2" s="1"/>
  <c r="M2557" i="2" s="1"/>
  <c r="K2413" i="2"/>
  <c r="L2413" i="2" s="1"/>
  <c r="M2413" i="2" s="1"/>
  <c r="K2269" i="2"/>
  <c r="L2269" i="2" s="1"/>
  <c r="M2269" i="2" s="1"/>
  <c r="K3209" i="2"/>
  <c r="L3209" i="2" s="1"/>
  <c r="M3209" i="2" s="1"/>
  <c r="K3012" i="2"/>
  <c r="L3012" i="2" s="1"/>
  <c r="M3012" i="2" s="1"/>
  <c r="K2868" i="2"/>
  <c r="L2868" i="2" s="1"/>
  <c r="M2868" i="2" s="1"/>
  <c r="K2724" i="2"/>
  <c r="L2724" i="2" s="1"/>
  <c r="M2724" i="2" s="1"/>
  <c r="K2580" i="2"/>
  <c r="L2580" i="2" s="1"/>
  <c r="M2580" i="2" s="1"/>
  <c r="K3308" i="2"/>
  <c r="L3308" i="2" s="1"/>
  <c r="M3308" i="2" s="1"/>
  <c r="K3047" i="2"/>
  <c r="L3047" i="2" s="1"/>
  <c r="M3047" i="2" s="1"/>
  <c r="K2903" i="2"/>
  <c r="L2903" i="2" s="1"/>
  <c r="M2903" i="2" s="1"/>
  <c r="K2759" i="2"/>
  <c r="L2759" i="2" s="1"/>
  <c r="M2759" i="2" s="1"/>
  <c r="K2615" i="2"/>
  <c r="L2615" i="2" s="1"/>
  <c r="M2615" i="2" s="1"/>
  <c r="K2471" i="2"/>
  <c r="L2471" i="2" s="1"/>
  <c r="M2471" i="2" s="1"/>
  <c r="K3078" i="2"/>
  <c r="L3078" i="2" s="1"/>
  <c r="M3078" i="2" s="1"/>
  <c r="K2968" i="2"/>
  <c r="L2968" i="2" s="1"/>
  <c r="M2968" i="2" s="1"/>
  <c r="K2632" i="2"/>
  <c r="L2632" i="2" s="1"/>
  <c r="M2632" i="2" s="1"/>
  <c r="K2416" i="2"/>
  <c r="L2416" i="2" s="1"/>
  <c r="M2416" i="2" s="1"/>
  <c r="K2248" i="2"/>
  <c r="L2248" i="2" s="1"/>
  <c r="M2248" i="2" s="1"/>
  <c r="K3068" i="2"/>
  <c r="L3068" i="2" s="1"/>
  <c r="M3068" i="2" s="1"/>
  <c r="K2895" i="2"/>
  <c r="L2895" i="2" s="1"/>
  <c r="M2895" i="2" s="1"/>
  <c r="K2715" i="2"/>
  <c r="L2715" i="2" s="1"/>
  <c r="M2715" i="2" s="1"/>
  <c r="K2547" i="2"/>
  <c r="L2547" i="2" s="1"/>
  <c r="M2547" i="2" s="1"/>
  <c r="K2379" i="2"/>
  <c r="L2379" i="2" s="1"/>
  <c r="M2379" i="2" s="1"/>
  <c r="K3038" i="2"/>
  <c r="L3038" i="2" s="1"/>
  <c r="M3038" i="2" s="1"/>
  <c r="K2870" i="2"/>
  <c r="L2870" i="2" s="1"/>
  <c r="M2870" i="2" s="1"/>
  <c r="K2690" i="2"/>
  <c r="L2690" i="2" s="1"/>
  <c r="M2690" i="2" s="1"/>
  <c r="K2522" i="2"/>
  <c r="L2522" i="2" s="1"/>
  <c r="M2522" i="2" s="1"/>
  <c r="K3083" i="2"/>
  <c r="L3083" i="2" s="1"/>
  <c r="M3083" i="2" s="1"/>
  <c r="K2893" i="2"/>
  <c r="L2893" i="2" s="1"/>
  <c r="M2893" i="2" s="1"/>
  <c r="K2725" i="2"/>
  <c r="L2725" i="2" s="1"/>
  <c r="M2725" i="2" s="1"/>
  <c r="K2545" i="2"/>
  <c r="L2545" i="2" s="1"/>
  <c r="M2545" i="2" s="1"/>
  <c r="K2377" i="2"/>
  <c r="L2377" i="2" s="1"/>
  <c r="M2377" i="2" s="1"/>
  <c r="K2209" i="2"/>
  <c r="L2209" i="2" s="1"/>
  <c r="M2209" i="2" s="1"/>
  <c r="K3063" i="2"/>
  <c r="L3063" i="2" s="1"/>
  <c r="M3063" i="2" s="1"/>
  <c r="K2892" i="2"/>
  <c r="L2892" i="2" s="1"/>
  <c r="M2892" i="2" s="1"/>
  <c r="K2712" i="2"/>
  <c r="L2712" i="2" s="1"/>
  <c r="M2712" i="2" s="1"/>
  <c r="K2544" i="2"/>
  <c r="L2544" i="2" s="1"/>
  <c r="M2544" i="2" s="1"/>
  <c r="K3170" i="2"/>
  <c r="L3170" i="2" s="1"/>
  <c r="M3170" i="2" s="1"/>
  <c r="K2951" i="2"/>
  <c r="L2951" i="2" s="1"/>
  <c r="M2951" i="2" s="1"/>
  <c r="K2783" i="2"/>
  <c r="L2783" i="2" s="1"/>
  <c r="M2783" i="2" s="1"/>
  <c r="K2603" i="2"/>
  <c r="L2603" i="2" s="1"/>
  <c r="M2603" i="2" s="1"/>
  <c r="K3246" i="2"/>
  <c r="L3246" i="2" s="1"/>
  <c r="M3246" i="2" s="1"/>
  <c r="K3010" i="2"/>
  <c r="L3010" i="2" s="1"/>
  <c r="M3010" i="2" s="1"/>
  <c r="K2854" i="2"/>
  <c r="L2854" i="2" s="1"/>
  <c r="M2854" i="2" s="1"/>
  <c r="K2710" i="2"/>
  <c r="L2710" i="2" s="1"/>
  <c r="M2710" i="2" s="1"/>
  <c r="K2566" i="2"/>
  <c r="L2566" i="2" s="1"/>
  <c r="M2566" i="2" s="1"/>
  <c r="K2422" i="2"/>
  <c r="L2422" i="2" s="1"/>
  <c r="M2422" i="2" s="1"/>
  <c r="K2278" i="2"/>
  <c r="L2278" i="2" s="1"/>
  <c r="M2278" i="2" s="1"/>
  <c r="K2393" i="2"/>
  <c r="L2393" i="2" s="1"/>
  <c r="M2393" i="2" s="1"/>
  <c r="K2175" i="2"/>
  <c r="L2175" i="2" s="1"/>
  <c r="M2175" i="2" s="1"/>
  <c r="K2030" i="2"/>
  <c r="L2030" i="2" s="1"/>
  <c r="M2030" i="2" s="1"/>
  <c r="K1886" i="2"/>
  <c r="L1886" i="2" s="1"/>
  <c r="M1886" i="2" s="1"/>
  <c r="K1742" i="2"/>
  <c r="L1742" i="2" s="1"/>
  <c r="M1742" i="2" s="1"/>
  <c r="K1598" i="2"/>
  <c r="L1598" i="2" s="1"/>
  <c r="M1598" i="2" s="1"/>
  <c r="K2414" i="2"/>
  <c r="L2414" i="2" s="1"/>
  <c r="M2414" i="2" s="1"/>
  <c r="K2188" i="2"/>
  <c r="L2188" i="2" s="1"/>
  <c r="M2188" i="2" s="1"/>
  <c r="K2041" i="2"/>
  <c r="L2041" i="2" s="1"/>
  <c r="M2041" i="2" s="1"/>
  <c r="K1897" i="2"/>
  <c r="L1897" i="2" s="1"/>
  <c r="M1897" i="2" s="1"/>
  <c r="K1753" i="2"/>
  <c r="L1753" i="2" s="1"/>
  <c r="M1753" i="2" s="1"/>
  <c r="K1609" i="2"/>
  <c r="L1609" i="2" s="1"/>
  <c r="M1609" i="2" s="1"/>
  <c r="K1465" i="2"/>
  <c r="L1465" i="2" s="1"/>
  <c r="M1465" i="2" s="1"/>
  <c r="K2468" i="2"/>
  <c r="L2468" i="2" s="1"/>
  <c r="M2468" i="2" s="1"/>
  <c r="K2220" i="2"/>
  <c r="L2220" i="2" s="1"/>
  <c r="M2220" i="2" s="1"/>
  <c r="K2064" i="2"/>
  <c r="L2064" i="2" s="1"/>
  <c r="M2064" i="2" s="1"/>
  <c r="K1920" i="2"/>
  <c r="L1920" i="2" s="1"/>
  <c r="M1920" i="2" s="1"/>
  <c r="K1776" i="2"/>
  <c r="L1776" i="2" s="1"/>
  <c r="M1776" i="2" s="1"/>
  <c r="K1632" i="2"/>
  <c r="L1632" i="2" s="1"/>
  <c r="M1632" i="2" s="1"/>
  <c r="K1488" i="2"/>
  <c r="L1488" i="2" s="1"/>
  <c r="M1488" i="2" s="1"/>
  <c r="K2237" i="2"/>
  <c r="L2237" i="2" s="1"/>
  <c r="M2237" i="2" s="1"/>
  <c r="K2075" i="2"/>
  <c r="L2075" i="2" s="1"/>
  <c r="M2075" i="2" s="1"/>
  <c r="K1931" i="2"/>
  <c r="L1931" i="2" s="1"/>
  <c r="M1931" i="2" s="1"/>
  <c r="K1787" i="2"/>
  <c r="L1787" i="2" s="1"/>
  <c r="M1787" i="2" s="1"/>
  <c r="K1643" i="2"/>
  <c r="L1643" i="2" s="1"/>
  <c r="M1643" i="2" s="1"/>
  <c r="K1499" i="2"/>
  <c r="L1499" i="2" s="1"/>
  <c r="M1499" i="2" s="1"/>
  <c r="K2432" i="2"/>
  <c r="L2432" i="2" s="1"/>
  <c r="M2432" i="2" s="1"/>
  <c r="K2200" i="2"/>
  <c r="L2200" i="2" s="1"/>
  <c r="M2200" i="2" s="1"/>
  <c r="K2050" i="2"/>
  <c r="L2050" i="2" s="1"/>
  <c r="M2050" i="2" s="1"/>
  <c r="K1906" i="2"/>
  <c r="L1906" i="2" s="1"/>
  <c r="M1906" i="2" s="1"/>
  <c r="K1762" i="2"/>
  <c r="L1762" i="2" s="1"/>
  <c r="M1762" i="2" s="1"/>
  <c r="K1618" i="2"/>
  <c r="L1618" i="2" s="1"/>
  <c r="M1618" i="2" s="1"/>
  <c r="K2406" i="2"/>
  <c r="L2406" i="2" s="1"/>
  <c r="M2406" i="2" s="1"/>
  <c r="K2183" i="2"/>
  <c r="L2183" i="2" s="1"/>
  <c r="M2183" i="2" s="1"/>
  <c r="K2037" i="2"/>
  <c r="L2037" i="2" s="1"/>
  <c r="M2037" i="2" s="1"/>
  <c r="K1893" i="2"/>
  <c r="L1893" i="2" s="1"/>
  <c r="M1893" i="2" s="1"/>
  <c r="K1749" i="2"/>
  <c r="L1749" i="2" s="1"/>
  <c r="M1749" i="2" s="1"/>
  <c r="K1605" i="2"/>
  <c r="L1605" i="2" s="1"/>
  <c r="M1605" i="2" s="1"/>
  <c r="K1461" i="2"/>
  <c r="L1461" i="2" s="1"/>
  <c r="M1461" i="2" s="1"/>
  <c r="K2454" i="2"/>
  <c r="L2454" i="2" s="1"/>
  <c r="M2454" i="2" s="1"/>
  <c r="K2214" i="2"/>
  <c r="L2214" i="2" s="1"/>
  <c r="M2214" i="2" s="1"/>
  <c r="K2060" i="2"/>
  <c r="L2060" i="2" s="1"/>
  <c r="M2060" i="2" s="1"/>
  <c r="K1916" i="2"/>
  <c r="L1916" i="2" s="1"/>
  <c r="M1916" i="2" s="1"/>
  <c r="K1772" i="2"/>
  <c r="L1772" i="2" s="1"/>
  <c r="M1772" i="2" s="1"/>
  <c r="K1628" i="2"/>
  <c r="L1628" i="2" s="1"/>
  <c r="M1628" i="2" s="1"/>
  <c r="K1484" i="2"/>
  <c r="L1484" i="2" s="1"/>
  <c r="M1484" i="2" s="1"/>
  <c r="K2303" i="2"/>
  <c r="L2303" i="2" s="1"/>
  <c r="M2303" i="2" s="1"/>
  <c r="K2119" i="2"/>
  <c r="L2119" i="2" s="1"/>
  <c r="M2119" i="2" s="1"/>
  <c r="K1975" i="2"/>
  <c r="L1975" i="2" s="1"/>
  <c r="M1975" i="2" s="1"/>
  <c r="K1831" i="2"/>
  <c r="L1831" i="2" s="1"/>
  <c r="M1831" i="2" s="1"/>
  <c r="K1687" i="2"/>
  <c r="L1687" i="2" s="1"/>
  <c r="M1687" i="2" s="1"/>
  <c r="K1543" i="2"/>
  <c r="L1543" i="2" s="1"/>
  <c r="M1543" i="2" s="1"/>
  <c r="K1399" i="2"/>
  <c r="L1399" i="2" s="1"/>
  <c r="M1399" i="2" s="1"/>
  <c r="K2319" i="2"/>
  <c r="L2319" i="2" s="1"/>
  <c r="M2319" i="2" s="1"/>
  <c r="K2130" i="2"/>
  <c r="L2130" i="2" s="1"/>
  <c r="M2130" i="2" s="1"/>
  <c r="K1986" i="2"/>
  <c r="L1986" i="2" s="1"/>
  <c r="M1986" i="2" s="1"/>
  <c r="K1842" i="2"/>
  <c r="L1842" i="2" s="1"/>
  <c r="M1842" i="2" s="1"/>
  <c r="K1698" i="2"/>
  <c r="L1698" i="2" s="1"/>
  <c r="M1698" i="2" s="1"/>
  <c r="K1554" i="2"/>
  <c r="L1554" i="2" s="1"/>
  <c r="M1554" i="2" s="1"/>
  <c r="K2354" i="2"/>
  <c r="L2354" i="2" s="1"/>
  <c r="M2354" i="2" s="1"/>
  <c r="K2153" i="2"/>
  <c r="L2153" i="2" s="1"/>
  <c r="M2153" i="2" s="1"/>
  <c r="K2009" i="2"/>
  <c r="L2009" i="2" s="1"/>
  <c r="M2009" i="2" s="1"/>
  <c r="K1865" i="2"/>
  <c r="L1865" i="2" s="1"/>
  <c r="M1865" i="2" s="1"/>
  <c r="K1721" i="2"/>
  <c r="L1721" i="2" s="1"/>
  <c r="M1721" i="2" s="1"/>
  <c r="K1577" i="2"/>
  <c r="L1577" i="2" s="1"/>
  <c r="M1577" i="2" s="1"/>
  <c r="K1433" i="2"/>
  <c r="L1433" i="2" s="1"/>
  <c r="M1433" i="2" s="1"/>
  <c r="K2372" i="2"/>
  <c r="L2372" i="2" s="1"/>
  <c r="M2372" i="2" s="1"/>
  <c r="K2164" i="2"/>
  <c r="L2164" i="2" s="1"/>
  <c r="M2164" i="2" s="1"/>
  <c r="K2020" i="2"/>
  <c r="L2020" i="2" s="1"/>
  <c r="M2020" i="2" s="1"/>
  <c r="K1876" i="2"/>
  <c r="L1876" i="2" s="1"/>
  <c r="M1876" i="2" s="1"/>
  <c r="K1732" i="2"/>
  <c r="L1732" i="2" s="1"/>
  <c r="M1732" i="2" s="1"/>
  <c r="K1588" i="2"/>
  <c r="L1588" i="2" s="1"/>
  <c r="M1588" i="2" s="1"/>
  <c r="K2351" i="2"/>
  <c r="L2351" i="2" s="1"/>
  <c r="M2351" i="2" s="1"/>
  <c r="K2151" i="2"/>
  <c r="L2151" i="2" s="1"/>
  <c r="M2151" i="2" s="1"/>
  <c r="K2007" i="2"/>
  <c r="L2007" i="2" s="1"/>
  <c r="M2007" i="2" s="1"/>
  <c r="K1863" i="2"/>
  <c r="L1863" i="2" s="1"/>
  <c r="M1863" i="2" s="1"/>
  <c r="K1719" i="2"/>
  <c r="L1719" i="2" s="1"/>
  <c r="M1719" i="2" s="1"/>
  <c r="K1575" i="2"/>
  <c r="L1575" i="2" s="1"/>
  <c r="M1575" i="2" s="1"/>
  <c r="K1431" i="2"/>
  <c r="L1431" i="2" s="1"/>
  <c r="M1431" i="2" s="1"/>
  <c r="K1404" i="2"/>
  <c r="L1404" i="2" s="1"/>
  <c r="M1404" i="2" s="1"/>
  <c r="K1226" i="2"/>
  <c r="L1226" i="2" s="1"/>
  <c r="M1226" i="2" s="1"/>
  <c r="K1082" i="2"/>
  <c r="L1082" i="2" s="1"/>
  <c r="M1082" i="2" s="1"/>
  <c r="K938" i="2"/>
  <c r="L938" i="2" s="1"/>
  <c r="M938" i="2" s="1"/>
  <c r="K794" i="2"/>
  <c r="L794" i="2" s="1"/>
  <c r="M794" i="2" s="1"/>
  <c r="K650" i="2"/>
  <c r="L650" i="2" s="1"/>
  <c r="M650" i="2" s="1"/>
  <c r="K506" i="2"/>
  <c r="L506" i="2" s="1"/>
  <c r="M506" i="2" s="1"/>
  <c r="K1285" i="2"/>
  <c r="L1285" i="2" s="1"/>
  <c r="M1285" i="2" s="1"/>
  <c r="K1141" i="2"/>
  <c r="L1141" i="2" s="1"/>
  <c r="M1141" i="2" s="1"/>
  <c r="K997" i="2"/>
  <c r="L997" i="2" s="1"/>
  <c r="M997" i="2" s="1"/>
  <c r="K853" i="2"/>
  <c r="L853" i="2" s="1"/>
  <c r="M853" i="2" s="1"/>
  <c r="K709" i="2"/>
  <c r="L709" i="2" s="1"/>
  <c r="M709" i="2" s="1"/>
  <c r="K565" i="2"/>
  <c r="L565" i="2" s="1"/>
  <c r="M565" i="2" s="1"/>
  <c r="K421" i="2"/>
  <c r="L421" i="2" s="1"/>
  <c r="M421" i="2" s="1"/>
  <c r="K1308" i="2"/>
  <c r="L1308" i="2" s="1"/>
  <c r="M1308" i="2" s="1"/>
  <c r="K1164" i="2"/>
  <c r="L1164" i="2" s="1"/>
  <c r="M1164" i="2" s="1"/>
  <c r="K1020" i="2"/>
  <c r="L1020" i="2" s="1"/>
  <c r="M1020" i="2" s="1"/>
  <c r="K876" i="2"/>
  <c r="L876" i="2" s="1"/>
  <c r="M876" i="2" s="1"/>
  <c r="K732" i="2"/>
  <c r="L732" i="2" s="1"/>
  <c r="M732" i="2" s="1"/>
  <c r="K1422" i="2"/>
  <c r="L1422" i="2" s="1"/>
  <c r="M1422" i="2" s="1"/>
  <c r="K1235" i="2"/>
  <c r="L1235" i="2" s="1"/>
  <c r="M1235" i="2" s="1"/>
  <c r="K1091" i="2"/>
  <c r="L1091" i="2" s="1"/>
  <c r="M1091" i="2" s="1"/>
  <c r="K947" i="2"/>
  <c r="L947" i="2" s="1"/>
  <c r="M947" i="2" s="1"/>
  <c r="K803" i="2"/>
  <c r="L803" i="2" s="1"/>
  <c r="M803" i="2" s="1"/>
  <c r="K659" i="2"/>
  <c r="L659" i="2" s="1"/>
  <c r="M659" i="2" s="1"/>
  <c r="K1306" i="2"/>
  <c r="L1306" i="2" s="1"/>
  <c r="M1306" i="2" s="1"/>
  <c r="K1162" i="2"/>
  <c r="L1162" i="2" s="1"/>
  <c r="M1162" i="2" s="1"/>
  <c r="K1018" i="2"/>
  <c r="L1018" i="2" s="1"/>
  <c r="M1018" i="2" s="1"/>
  <c r="K874" i="2"/>
  <c r="L874" i="2" s="1"/>
  <c r="M874" i="2" s="1"/>
  <c r="K730" i="2"/>
  <c r="L730" i="2" s="1"/>
  <c r="M730" i="2" s="1"/>
  <c r="K586" i="2"/>
  <c r="L586" i="2" s="1"/>
  <c r="M586" i="2" s="1"/>
  <c r="K442" i="2"/>
  <c r="L442" i="2" s="1"/>
  <c r="M442" i="2" s="1"/>
  <c r="K1317" i="2"/>
  <c r="L1317" i="2" s="1"/>
  <c r="M1317" i="2" s="1"/>
  <c r="K1173" i="2"/>
  <c r="L1173" i="2" s="1"/>
  <c r="M1173" i="2" s="1"/>
  <c r="K1029" i="2"/>
  <c r="L1029" i="2" s="1"/>
  <c r="M1029" i="2" s="1"/>
  <c r="K885" i="2"/>
  <c r="L885" i="2" s="1"/>
  <c r="M885" i="2" s="1"/>
  <c r="K741" i="2"/>
  <c r="L741" i="2" s="1"/>
  <c r="M741" i="2" s="1"/>
  <c r="K597" i="2"/>
  <c r="L597" i="2" s="1"/>
  <c r="M597" i="2" s="1"/>
  <c r="K453" i="2"/>
  <c r="L453" i="2" s="1"/>
  <c r="M453" i="2" s="1"/>
  <c r="K1348" i="2"/>
  <c r="L1348" i="2" s="1"/>
  <c r="M1348" i="2" s="1"/>
  <c r="K1196" i="2"/>
  <c r="L1196" i="2" s="1"/>
  <c r="M1196" i="2" s="1"/>
  <c r="K1052" i="2"/>
  <c r="L1052" i="2" s="1"/>
  <c r="M1052" i="2" s="1"/>
  <c r="K908" i="2"/>
  <c r="L908" i="2" s="1"/>
  <c r="M908" i="2" s="1"/>
  <c r="K764" i="2"/>
  <c r="L764" i="2" s="1"/>
  <c r="M764" i="2" s="1"/>
  <c r="K620" i="2"/>
  <c r="L620" i="2" s="1"/>
  <c r="M620" i="2" s="1"/>
  <c r="K476" i="2"/>
  <c r="L476" i="2" s="1"/>
  <c r="M476" i="2" s="1"/>
  <c r="K1291" i="2"/>
  <c r="L1291" i="2" s="1"/>
  <c r="M1291" i="2" s="1"/>
  <c r="K1147" i="2"/>
  <c r="L1147" i="2" s="1"/>
  <c r="M1147" i="2" s="1"/>
  <c r="K1003" i="2"/>
  <c r="L1003" i="2" s="1"/>
  <c r="M1003" i="2" s="1"/>
  <c r="K859" i="2"/>
  <c r="L859" i="2" s="1"/>
  <c r="M859" i="2" s="1"/>
  <c r="K715" i="2"/>
  <c r="L715" i="2" s="1"/>
  <c r="M715" i="2" s="1"/>
  <c r="K571" i="2"/>
  <c r="L571" i="2" s="1"/>
  <c r="M571" i="2" s="1"/>
  <c r="K427" i="2"/>
  <c r="L427" i="2" s="1"/>
  <c r="M427" i="2" s="1"/>
  <c r="K1302" i="2"/>
  <c r="L1302" i="2" s="1"/>
  <c r="M1302" i="2" s="1"/>
  <c r="K1158" i="2"/>
  <c r="L1158" i="2" s="1"/>
  <c r="M1158" i="2" s="1"/>
  <c r="K1014" i="2"/>
  <c r="L1014" i="2" s="1"/>
  <c r="M1014" i="2" s="1"/>
  <c r="K870" i="2"/>
  <c r="L870" i="2" s="1"/>
  <c r="M870" i="2" s="1"/>
  <c r="K726" i="2"/>
  <c r="L726" i="2" s="1"/>
  <c r="M726" i="2" s="1"/>
  <c r="K1386" i="2"/>
  <c r="L1386" i="2" s="1"/>
  <c r="M1386" i="2" s="1"/>
  <c r="K1217" i="2"/>
  <c r="L1217" i="2" s="1"/>
  <c r="M1217" i="2" s="1"/>
  <c r="K1073" i="2"/>
  <c r="L1073" i="2" s="1"/>
  <c r="M1073" i="2" s="1"/>
  <c r="K929" i="2"/>
  <c r="L929" i="2" s="1"/>
  <c r="M929" i="2" s="1"/>
  <c r="K2908" i="2"/>
  <c r="L2908" i="2" s="1"/>
  <c r="M2908" i="2" s="1"/>
  <c r="K2620" i="2"/>
  <c r="L2620" i="2" s="1"/>
  <c r="M2620" i="2" s="1"/>
  <c r="K2404" i="2"/>
  <c r="L2404" i="2" s="1"/>
  <c r="M2404" i="2" s="1"/>
  <c r="K2224" i="2"/>
  <c r="L2224" i="2" s="1"/>
  <c r="M2224" i="2" s="1"/>
  <c r="K3052" i="2"/>
  <c r="L3052" i="2" s="1"/>
  <c r="M3052" i="2" s="1"/>
  <c r="K2883" i="2"/>
  <c r="L2883" i="2" s="1"/>
  <c r="M2883" i="2" s="1"/>
  <c r="K2703" i="2"/>
  <c r="L2703" i="2" s="1"/>
  <c r="M2703" i="2" s="1"/>
  <c r="K2535" i="2"/>
  <c r="L2535" i="2" s="1"/>
  <c r="M2535" i="2" s="1"/>
  <c r="K3326" i="2"/>
  <c r="L3326" i="2" s="1"/>
  <c r="M3326" i="2" s="1"/>
  <c r="K3026" i="2"/>
  <c r="L3026" i="2" s="1"/>
  <c r="M3026" i="2" s="1"/>
  <c r="K2858" i="2"/>
  <c r="L2858" i="2" s="1"/>
  <c r="M2858" i="2" s="1"/>
  <c r="K2678" i="2"/>
  <c r="L2678" i="2" s="1"/>
  <c r="M2678" i="2" s="1"/>
  <c r="K2510" i="2"/>
  <c r="L2510" i="2" s="1"/>
  <c r="M2510" i="2" s="1"/>
  <c r="K3050" i="2"/>
  <c r="L3050" i="2" s="1"/>
  <c r="M3050" i="2" s="1"/>
  <c r="K2881" i="2"/>
  <c r="L2881" i="2" s="1"/>
  <c r="M2881" i="2" s="1"/>
  <c r="K2713" i="2"/>
  <c r="L2713" i="2" s="1"/>
  <c r="M2713" i="2" s="1"/>
  <c r="K2533" i="2"/>
  <c r="L2533" i="2" s="1"/>
  <c r="M2533" i="2" s="1"/>
  <c r="K2365" i="2"/>
  <c r="L2365" i="2" s="1"/>
  <c r="M2365" i="2" s="1"/>
  <c r="K2185" i="2"/>
  <c r="L2185" i="2" s="1"/>
  <c r="M2185" i="2" s="1"/>
  <c r="K3048" i="2"/>
  <c r="L3048" i="2" s="1"/>
  <c r="M3048" i="2" s="1"/>
  <c r="K2880" i="2"/>
  <c r="L2880" i="2" s="1"/>
  <c r="M2880" i="2" s="1"/>
  <c r="K2700" i="2"/>
  <c r="L2700" i="2" s="1"/>
  <c r="M2700" i="2" s="1"/>
  <c r="K2532" i="2"/>
  <c r="L2532" i="2" s="1"/>
  <c r="M2532" i="2" s="1"/>
  <c r="K3134" i="2"/>
  <c r="L3134" i="2" s="1"/>
  <c r="M3134" i="2" s="1"/>
  <c r="K2939" i="2"/>
  <c r="L2939" i="2" s="1"/>
  <c r="M2939" i="2" s="1"/>
  <c r="K2771" i="2"/>
  <c r="L2771" i="2" s="1"/>
  <c r="M2771" i="2" s="1"/>
  <c r="K2591" i="2"/>
  <c r="L2591" i="2" s="1"/>
  <c r="M2591" i="2" s="1"/>
  <c r="K3225" i="2"/>
  <c r="L3225" i="2" s="1"/>
  <c r="M3225" i="2" s="1"/>
  <c r="K2986" i="2"/>
  <c r="L2986" i="2" s="1"/>
  <c r="M2986" i="2" s="1"/>
  <c r="K2842" i="2"/>
  <c r="L2842" i="2" s="1"/>
  <c r="M2842" i="2" s="1"/>
  <c r="K2698" i="2"/>
  <c r="L2698" i="2" s="1"/>
  <c r="M2698" i="2" s="1"/>
  <c r="K2554" i="2"/>
  <c r="L2554" i="2" s="1"/>
  <c r="M2554" i="2" s="1"/>
  <c r="K2410" i="2"/>
  <c r="L2410" i="2" s="1"/>
  <c r="M2410" i="2" s="1"/>
  <c r="K2266" i="2"/>
  <c r="L2266" i="2" s="1"/>
  <c r="M2266" i="2" s="1"/>
  <c r="K2369" i="2"/>
  <c r="L2369" i="2" s="1"/>
  <c r="M2369" i="2" s="1"/>
  <c r="K2162" i="2"/>
  <c r="L2162" i="2" s="1"/>
  <c r="M2162" i="2" s="1"/>
  <c r="K2018" i="2"/>
  <c r="L2018" i="2" s="1"/>
  <c r="M2018" i="2" s="1"/>
  <c r="K1874" i="2"/>
  <c r="L1874" i="2" s="1"/>
  <c r="M1874" i="2" s="1"/>
  <c r="K1730" i="2"/>
  <c r="L1730" i="2" s="1"/>
  <c r="M1730" i="2" s="1"/>
  <c r="K1586" i="2"/>
  <c r="L1586" i="2" s="1"/>
  <c r="M1586" i="2" s="1"/>
  <c r="K2390" i="2"/>
  <c r="L2390" i="2" s="1"/>
  <c r="M2390" i="2" s="1"/>
  <c r="K2174" i="2"/>
  <c r="L2174" i="2" s="1"/>
  <c r="M2174" i="2" s="1"/>
  <c r="K2029" i="2"/>
  <c r="L2029" i="2" s="1"/>
  <c r="M2029" i="2" s="1"/>
  <c r="K1885" i="2"/>
  <c r="L1885" i="2" s="1"/>
  <c r="M1885" i="2" s="1"/>
  <c r="K1741" i="2"/>
  <c r="L1741" i="2" s="1"/>
  <c r="M1741" i="2" s="1"/>
  <c r="K1597" i="2"/>
  <c r="L1597" i="2" s="1"/>
  <c r="M1597" i="2" s="1"/>
  <c r="K1453" i="2"/>
  <c r="L1453" i="2" s="1"/>
  <c r="M1453" i="2" s="1"/>
  <c r="K2436" i="2"/>
  <c r="L2436" i="2" s="1"/>
  <c r="M2436" i="2" s="1"/>
  <c r="K2202" i="2"/>
  <c r="L2202" i="2" s="1"/>
  <c r="M2202" i="2" s="1"/>
  <c r="K2052" i="2"/>
  <c r="L2052" i="2" s="1"/>
  <c r="M2052" i="2" s="1"/>
  <c r="K1908" i="2"/>
  <c r="L1908" i="2" s="1"/>
  <c r="M1908" i="2" s="1"/>
  <c r="K1764" i="2"/>
  <c r="L1764" i="2" s="1"/>
  <c r="M1764" i="2" s="1"/>
  <c r="K1620" i="2"/>
  <c r="L1620" i="2" s="1"/>
  <c r="M1620" i="2" s="1"/>
  <c r="K2465" i="2"/>
  <c r="L2465" i="2" s="1"/>
  <c r="M2465" i="2" s="1"/>
  <c r="K2219" i="2"/>
  <c r="L2219" i="2" s="1"/>
  <c r="M2219" i="2" s="1"/>
  <c r="K2063" i="2"/>
  <c r="L2063" i="2" s="1"/>
  <c r="M2063" i="2" s="1"/>
  <c r="K1919" i="2"/>
  <c r="L1919" i="2" s="1"/>
  <c r="M1919" i="2" s="1"/>
  <c r="K1775" i="2"/>
  <c r="L1775" i="2" s="1"/>
  <c r="M1775" i="2" s="1"/>
  <c r="K1631" i="2"/>
  <c r="L1631" i="2" s="1"/>
  <c r="M1631" i="2" s="1"/>
  <c r="K1487" i="2"/>
  <c r="L1487" i="2" s="1"/>
  <c r="M1487" i="2" s="1"/>
  <c r="K2408" i="2"/>
  <c r="L2408" i="2" s="1"/>
  <c r="M2408" i="2" s="1"/>
  <c r="K2184" i="2"/>
  <c r="L2184" i="2" s="1"/>
  <c r="M2184" i="2" s="1"/>
  <c r="K2038" i="2"/>
  <c r="L2038" i="2" s="1"/>
  <c r="M2038" i="2" s="1"/>
  <c r="K1894" i="2"/>
  <c r="L1894" i="2" s="1"/>
  <c r="M1894" i="2" s="1"/>
  <c r="K1750" i="2"/>
  <c r="L1750" i="2" s="1"/>
  <c r="M1750" i="2" s="1"/>
  <c r="K1606" i="2"/>
  <c r="L1606" i="2" s="1"/>
  <c r="M1606" i="2" s="1"/>
  <c r="K2382" i="2"/>
  <c r="L2382" i="2" s="1"/>
  <c r="M2382" i="2" s="1"/>
  <c r="K2169" i="2"/>
  <c r="L2169" i="2" s="1"/>
  <c r="M2169" i="2" s="1"/>
  <c r="K2025" i="2"/>
  <c r="L2025" i="2" s="1"/>
  <c r="M2025" i="2" s="1"/>
  <c r="K1881" i="2"/>
  <c r="L1881" i="2" s="1"/>
  <c r="M1881" i="2" s="1"/>
  <c r="K1737" i="2"/>
  <c r="L1737" i="2" s="1"/>
  <c r="M1737" i="2" s="1"/>
  <c r="K1593" i="2"/>
  <c r="L1593" i="2" s="1"/>
  <c r="M1593" i="2" s="1"/>
  <c r="K1449" i="2"/>
  <c r="L1449" i="2" s="1"/>
  <c r="M1449" i="2" s="1"/>
  <c r="K2429" i="2"/>
  <c r="L2429" i="2" s="1"/>
  <c r="M2429" i="2" s="1"/>
  <c r="K2198" i="2"/>
  <c r="L2198" i="2" s="1"/>
  <c r="M2198" i="2" s="1"/>
  <c r="K2048" i="2"/>
  <c r="L2048" i="2" s="1"/>
  <c r="M2048" i="2" s="1"/>
  <c r="K1904" i="2"/>
  <c r="L1904" i="2" s="1"/>
  <c r="M1904" i="2" s="1"/>
  <c r="K1760" i="2"/>
  <c r="L1760" i="2" s="1"/>
  <c r="M1760" i="2" s="1"/>
  <c r="K1616" i="2"/>
  <c r="L1616" i="2" s="1"/>
  <c r="M1616" i="2" s="1"/>
  <c r="K1472" i="2"/>
  <c r="L1472" i="2" s="1"/>
  <c r="M1472" i="2" s="1"/>
  <c r="K2285" i="2"/>
  <c r="L2285" i="2" s="1"/>
  <c r="M2285" i="2" s="1"/>
  <c r="K2107" i="2"/>
  <c r="L2107" i="2" s="1"/>
  <c r="M2107" i="2" s="1"/>
  <c r="K1963" i="2"/>
  <c r="L1963" i="2" s="1"/>
  <c r="M1963" i="2" s="1"/>
  <c r="K1819" i="2"/>
  <c r="L1819" i="2" s="1"/>
  <c r="M1819" i="2" s="1"/>
  <c r="K1675" i="2"/>
  <c r="L1675" i="2" s="1"/>
  <c r="M1675" i="2" s="1"/>
  <c r="K1531" i="2"/>
  <c r="L1531" i="2" s="1"/>
  <c r="M1531" i="2" s="1"/>
  <c r="K1387" i="2"/>
  <c r="L1387" i="2" s="1"/>
  <c r="M1387" i="2" s="1"/>
  <c r="K2301" i="2"/>
  <c r="L2301" i="2" s="1"/>
  <c r="M2301" i="2" s="1"/>
  <c r="K2118" i="2"/>
  <c r="L2118" i="2" s="1"/>
  <c r="M2118" i="2" s="1"/>
  <c r="K1974" i="2"/>
  <c r="L1974" i="2" s="1"/>
  <c r="M1974" i="2" s="1"/>
  <c r="K1830" i="2"/>
  <c r="L1830" i="2" s="1"/>
  <c r="M1830" i="2" s="1"/>
  <c r="K1686" i="2"/>
  <c r="L1686" i="2" s="1"/>
  <c r="M1686" i="2" s="1"/>
  <c r="K1542" i="2"/>
  <c r="L1542" i="2" s="1"/>
  <c r="M1542" i="2" s="1"/>
  <c r="K2336" i="2"/>
  <c r="L2336" i="2" s="1"/>
  <c r="M2336" i="2" s="1"/>
  <c r="K2141" i="2"/>
  <c r="L2141" i="2" s="1"/>
  <c r="M2141" i="2" s="1"/>
  <c r="K1997" i="2"/>
  <c r="L1997" i="2" s="1"/>
  <c r="M1997" i="2" s="1"/>
  <c r="K1853" i="2"/>
  <c r="L1853" i="2" s="1"/>
  <c r="M1853" i="2" s="1"/>
  <c r="K1709" i="2"/>
  <c r="L1709" i="2" s="1"/>
  <c r="M1709" i="2" s="1"/>
  <c r="K1565" i="2"/>
  <c r="L1565" i="2" s="1"/>
  <c r="M1565" i="2" s="1"/>
  <c r="K1421" i="2"/>
  <c r="L1421" i="2" s="1"/>
  <c r="M1421" i="2" s="1"/>
  <c r="K2352" i="2"/>
  <c r="L2352" i="2" s="1"/>
  <c r="M2352" i="2" s="1"/>
  <c r="K2152" i="2"/>
  <c r="L2152" i="2" s="1"/>
  <c r="M2152" i="2" s="1"/>
  <c r="K2008" i="2"/>
  <c r="L2008" i="2" s="1"/>
  <c r="M2008" i="2" s="1"/>
  <c r="K1864" i="2"/>
  <c r="L1864" i="2" s="1"/>
  <c r="M1864" i="2" s="1"/>
  <c r="K1720" i="2"/>
  <c r="L1720" i="2" s="1"/>
  <c r="M1720" i="2" s="1"/>
  <c r="K1576" i="2"/>
  <c r="L1576" i="2" s="1"/>
  <c r="M1576" i="2" s="1"/>
  <c r="K2333" i="2"/>
  <c r="L2333" i="2" s="1"/>
  <c r="M2333" i="2" s="1"/>
  <c r="K2139" i="2"/>
  <c r="L2139" i="2" s="1"/>
  <c r="M2139" i="2" s="1"/>
  <c r="K1995" i="2"/>
  <c r="L1995" i="2" s="1"/>
  <c r="M1995" i="2" s="1"/>
  <c r="K1851" i="2"/>
  <c r="L1851" i="2" s="1"/>
  <c r="M1851" i="2" s="1"/>
  <c r="K1707" i="2"/>
  <c r="L1707" i="2" s="1"/>
  <c r="M1707" i="2" s="1"/>
  <c r="K1563" i="2"/>
  <c r="L1563" i="2" s="1"/>
  <c r="M1563" i="2" s="1"/>
  <c r="K1419" i="2"/>
  <c r="L1419" i="2" s="1"/>
  <c r="M1419" i="2" s="1"/>
  <c r="K1380" i="2"/>
  <c r="L1380" i="2" s="1"/>
  <c r="M1380" i="2" s="1"/>
  <c r="K1214" i="2"/>
  <c r="L1214" i="2" s="1"/>
  <c r="M1214" i="2" s="1"/>
  <c r="K1070" i="2"/>
  <c r="L1070" i="2" s="1"/>
  <c r="M1070" i="2" s="1"/>
  <c r="K926" i="2"/>
  <c r="L926" i="2" s="1"/>
  <c r="M926" i="2" s="1"/>
  <c r="K782" i="2"/>
  <c r="L782" i="2" s="1"/>
  <c r="M782" i="2" s="1"/>
  <c r="K638" i="2"/>
  <c r="L638" i="2" s="1"/>
  <c r="M638" i="2" s="1"/>
  <c r="K494" i="2"/>
  <c r="L494" i="2" s="1"/>
  <c r="M494" i="2" s="1"/>
  <c r="K1273" i="2"/>
  <c r="L1273" i="2" s="1"/>
  <c r="M1273" i="2" s="1"/>
  <c r="K1129" i="2"/>
  <c r="L1129" i="2" s="1"/>
  <c r="M1129" i="2" s="1"/>
  <c r="K985" i="2"/>
  <c r="L985" i="2" s="1"/>
  <c r="M985" i="2" s="1"/>
  <c r="K841" i="2"/>
  <c r="L841" i="2" s="1"/>
  <c r="M841" i="2" s="1"/>
  <c r="K697" i="2"/>
  <c r="L697" i="2" s="1"/>
  <c r="M697" i="2" s="1"/>
  <c r="K553" i="2"/>
  <c r="L553" i="2" s="1"/>
  <c r="M553" i="2" s="1"/>
  <c r="K409" i="2"/>
  <c r="L409" i="2" s="1"/>
  <c r="M409" i="2" s="1"/>
  <c r="K1296" i="2"/>
  <c r="L1296" i="2" s="1"/>
  <c r="M1296" i="2" s="1"/>
  <c r="K1152" i="2"/>
  <c r="L1152" i="2" s="1"/>
  <c r="M1152" i="2" s="1"/>
  <c r="K1008" i="2"/>
  <c r="L1008" i="2" s="1"/>
  <c r="M1008" i="2" s="1"/>
  <c r="K864" i="2"/>
  <c r="L864" i="2" s="1"/>
  <c r="M864" i="2" s="1"/>
  <c r="K720" i="2"/>
  <c r="L720" i="2" s="1"/>
  <c r="M720" i="2" s="1"/>
  <c r="K1398" i="2"/>
  <c r="L1398" i="2" s="1"/>
  <c r="M1398" i="2" s="1"/>
  <c r="K1223" i="2"/>
  <c r="L1223" i="2" s="1"/>
  <c r="M1223" i="2" s="1"/>
  <c r="K1079" i="2"/>
  <c r="L1079" i="2" s="1"/>
  <c r="M1079" i="2" s="1"/>
  <c r="K935" i="2"/>
  <c r="L935" i="2" s="1"/>
  <c r="M935" i="2" s="1"/>
  <c r="K791" i="2"/>
  <c r="L791" i="2" s="1"/>
  <c r="M791" i="2" s="1"/>
  <c r="K647" i="2"/>
  <c r="L647" i="2" s="1"/>
  <c r="M647" i="2" s="1"/>
  <c r="K1294" i="2"/>
  <c r="L1294" i="2" s="1"/>
  <c r="M1294" i="2" s="1"/>
  <c r="K1150" i="2"/>
  <c r="L1150" i="2" s="1"/>
  <c r="M1150" i="2" s="1"/>
  <c r="K1006" i="2"/>
  <c r="L1006" i="2" s="1"/>
  <c r="M1006" i="2" s="1"/>
  <c r="K862" i="2"/>
  <c r="L862" i="2" s="1"/>
  <c r="M862" i="2" s="1"/>
  <c r="K718" i="2"/>
  <c r="L718" i="2" s="1"/>
  <c r="M718" i="2" s="1"/>
  <c r="K574" i="2"/>
  <c r="L574" i="2" s="1"/>
  <c r="M574" i="2" s="1"/>
  <c r="K430" i="2"/>
  <c r="L430" i="2" s="1"/>
  <c r="M430" i="2" s="1"/>
  <c r="K1305" i="2"/>
  <c r="L1305" i="2" s="1"/>
  <c r="M1305" i="2" s="1"/>
  <c r="K1161" i="2"/>
  <c r="L1161" i="2" s="1"/>
  <c r="M1161" i="2" s="1"/>
  <c r="K1017" i="2"/>
  <c r="L1017" i="2" s="1"/>
  <c r="M1017" i="2" s="1"/>
  <c r="K873" i="2"/>
  <c r="L873" i="2" s="1"/>
  <c r="M873" i="2" s="1"/>
  <c r="K729" i="2"/>
  <c r="L729" i="2" s="1"/>
  <c r="M729" i="2" s="1"/>
  <c r="K585" i="2"/>
  <c r="L585" i="2" s="1"/>
  <c r="M585" i="2" s="1"/>
  <c r="K441" i="2"/>
  <c r="L441" i="2" s="1"/>
  <c r="M441" i="2" s="1"/>
  <c r="K1328" i="2"/>
  <c r="L1328" i="2" s="1"/>
  <c r="M1328" i="2" s="1"/>
  <c r="K1184" i="2"/>
  <c r="L1184" i="2" s="1"/>
  <c r="M1184" i="2" s="1"/>
  <c r="K1040" i="2"/>
  <c r="L1040" i="2" s="1"/>
  <c r="M1040" i="2" s="1"/>
  <c r="K896" i="2"/>
  <c r="L896" i="2" s="1"/>
  <c r="M896" i="2" s="1"/>
  <c r="K752" i="2"/>
  <c r="L752" i="2" s="1"/>
  <c r="M752" i="2" s="1"/>
  <c r="K608" i="2"/>
  <c r="L608" i="2" s="1"/>
  <c r="M608" i="2" s="1"/>
  <c r="K464" i="2"/>
  <c r="L464" i="2" s="1"/>
  <c r="M464" i="2" s="1"/>
  <c r="K1279" i="2"/>
  <c r="L1279" i="2" s="1"/>
  <c r="M1279" i="2" s="1"/>
  <c r="K1135" i="2"/>
  <c r="L1135" i="2" s="1"/>
  <c r="M1135" i="2" s="1"/>
  <c r="K991" i="2"/>
  <c r="L991" i="2" s="1"/>
  <c r="M991" i="2" s="1"/>
  <c r="K847" i="2"/>
  <c r="L847" i="2" s="1"/>
  <c r="M847" i="2" s="1"/>
  <c r="K703" i="2"/>
  <c r="L703" i="2" s="1"/>
  <c r="M703" i="2" s="1"/>
  <c r="K559" i="2"/>
  <c r="L559" i="2" s="1"/>
  <c r="M559" i="2" s="1"/>
  <c r="K415" i="2"/>
  <c r="L415" i="2" s="1"/>
  <c r="M415" i="2" s="1"/>
  <c r="K1290" i="2"/>
  <c r="L1290" i="2" s="1"/>
  <c r="M1290" i="2" s="1"/>
  <c r="K1146" i="2"/>
  <c r="L1146" i="2" s="1"/>
  <c r="M1146" i="2" s="1"/>
  <c r="K1002" i="2"/>
  <c r="L1002" i="2" s="1"/>
  <c r="M1002" i="2" s="1"/>
  <c r="K858" i="2"/>
  <c r="L858" i="2" s="1"/>
  <c r="M858" i="2" s="1"/>
  <c r="K714" i="2"/>
  <c r="L714" i="2" s="1"/>
  <c r="M714" i="2" s="1"/>
  <c r="K1364" i="2"/>
  <c r="L1364" i="2" s="1"/>
  <c r="M1364" i="2" s="1"/>
  <c r="K1205" i="2"/>
  <c r="L1205" i="2" s="1"/>
  <c r="M1205" i="2" s="1"/>
  <c r="K1061" i="2"/>
  <c r="L1061" i="2" s="1"/>
  <c r="M1061" i="2" s="1"/>
  <c r="K917" i="2"/>
  <c r="L917" i="2" s="1"/>
  <c r="M917" i="2" s="1"/>
  <c r="K773" i="2"/>
  <c r="L773" i="2" s="1"/>
  <c r="M773" i="2" s="1"/>
  <c r="K1462" i="2"/>
  <c r="L1462" i="2" s="1"/>
  <c r="M1462" i="2" s="1"/>
  <c r="K1252" i="2"/>
  <c r="L1252" i="2" s="1"/>
  <c r="M1252" i="2" s="1"/>
  <c r="K1108" i="2"/>
  <c r="L1108" i="2" s="1"/>
  <c r="M1108" i="2" s="1"/>
  <c r="K964" i="2"/>
  <c r="L964" i="2" s="1"/>
  <c r="M964" i="2" s="1"/>
  <c r="K820" i="2"/>
  <c r="L820" i="2" s="1"/>
  <c r="M820" i="2" s="1"/>
  <c r="K676" i="2"/>
  <c r="L676" i="2" s="1"/>
  <c r="M676" i="2" s="1"/>
  <c r="K532" i="2"/>
  <c r="L532" i="2" s="1"/>
  <c r="M532" i="2" s="1"/>
  <c r="K388" i="2"/>
  <c r="L388" i="2" s="1"/>
  <c r="M388" i="2" s="1"/>
  <c r="K1263" i="2"/>
  <c r="L1263" i="2" s="1"/>
  <c r="M1263" i="2" s="1"/>
  <c r="K1119" i="2"/>
  <c r="L1119" i="2" s="1"/>
  <c r="M1119" i="2" s="1"/>
  <c r="K975" i="2"/>
  <c r="L975" i="2" s="1"/>
  <c r="M975" i="2" s="1"/>
  <c r="K2896" i="2"/>
  <c r="L2896" i="2" s="1"/>
  <c r="M2896" i="2" s="1"/>
  <c r="K2608" i="2"/>
  <c r="L2608" i="2" s="1"/>
  <c r="M2608" i="2" s="1"/>
  <c r="K2392" i="2"/>
  <c r="L2392" i="2" s="1"/>
  <c r="M2392" i="2" s="1"/>
  <c r="K2212" i="2"/>
  <c r="L2212" i="2" s="1"/>
  <c r="M2212" i="2" s="1"/>
  <c r="K3039" i="2"/>
  <c r="L3039" i="2" s="1"/>
  <c r="M3039" i="2" s="1"/>
  <c r="K2859" i="2"/>
  <c r="L2859" i="2" s="1"/>
  <c r="M2859" i="2" s="1"/>
  <c r="K2691" i="2"/>
  <c r="L2691" i="2" s="1"/>
  <c r="M2691" i="2" s="1"/>
  <c r="K2523" i="2"/>
  <c r="L2523" i="2" s="1"/>
  <c r="M2523" i="2" s="1"/>
  <c r="K3260" i="2"/>
  <c r="L3260" i="2" s="1"/>
  <c r="M3260" i="2" s="1"/>
  <c r="K3014" i="2"/>
  <c r="L3014" i="2" s="1"/>
  <c r="M3014" i="2" s="1"/>
  <c r="K2834" i="2"/>
  <c r="L2834" i="2" s="1"/>
  <c r="M2834" i="2" s="1"/>
  <c r="K2666" i="2"/>
  <c r="L2666" i="2" s="1"/>
  <c r="M2666" i="2" s="1"/>
  <c r="K2498" i="2"/>
  <c r="L2498" i="2" s="1"/>
  <c r="M2498" i="2" s="1"/>
  <c r="K3037" i="2"/>
  <c r="L3037" i="2" s="1"/>
  <c r="M3037" i="2" s="1"/>
  <c r="K2869" i="2"/>
  <c r="L2869" i="2" s="1"/>
  <c r="M2869" i="2" s="1"/>
  <c r="K2689" i="2"/>
  <c r="L2689" i="2" s="1"/>
  <c r="M2689" i="2" s="1"/>
  <c r="K2521" i="2"/>
  <c r="L2521" i="2" s="1"/>
  <c r="M2521" i="2" s="1"/>
  <c r="K2353" i="2"/>
  <c r="L2353" i="2" s="1"/>
  <c r="M2353" i="2" s="1"/>
  <c r="K2173" i="2"/>
  <c r="L2173" i="2" s="1"/>
  <c r="M2173" i="2" s="1"/>
  <c r="K3036" i="2"/>
  <c r="L3036" i="2" s="1"/>
  <c r="M3036" i="2" s="1"/>
  <c r="K2856" i="2"/>
  <c r="L2856" i="2" s="1"/>
  <c r="M2856" i="2" s="1"/>
  <c r="K2688" i="2"/>
  <c r="L2688" i="2" s="1"/>
  <c r="M2688" i="2" s="1"/>
  <c r="K2520" i="2"/>
  <c r="L2520" i="2" s="1"/>
  <c r="M2520" i="2" s="1"/>
  <c r="K3116" i="2"/>
  <c r="L3116" i="2" s="1"/>
  <c r="M3116" i="2" s="1"/>
  <c r="K2927" i="2"/>
  <c r="L2927" i="2" s="1"/>
  <c r="M2927" i="2" s="1"/>
  <c r="K2747" i="2"/>
  <c r="L2747" i="2" s="1"/>
  <c r="M2747" i="2" s="1"/>
  <c r="K2579" i="2"/>
  <c r="L2579" i="2" s="1"/>
  <c r="M2579" i="2" s="1"/>
  <c r="K3204" i="2"/>
  <c r="L3204" i="2" s="1"/>
  <c r="M3204" i="2" s="1"/>
  <c r="K2974" i="2"/>
  <c r="L2974" i="2" s="1"/>
  <c r="M2974" i="2" s="1"/>
  <c r="K2830" i="2"/>
  <c r="L2830" i="2" s="1"/>
  <c r="M2830" i="2" s="1"/>
  <c r="K2686" i="2"/>
  <c r="L2686" i="2" s="1"/>
  <c r="M2686" i="2" s="1"/>
  <c r="K2542" i="2"/>
  <c r="L2542" i="2" s="1"/>
  <c r="M2542" i="2" s="1"/>
  <c r="K2398" i="2"/>
  <c r="L2398" i="2" s="1"/>
  <c r="M2398" i="2" s="1"/>
  <c r="K2254" i="2"/>
  <c r="L2254" i="2" s="1"/>
  <c r="M2254" i="2" s="1"/>
  <c r="K2349" i="2"/>
  <c r="L2349" i="2" s="1"/>
  <c r="M2349" i="2" s="1"/>
  <c r="K2150" i="2"/>
  <c r="L2150" i="2" s="1"/>
  <c r="M2150" i="2" s="1"/>
  <c r="K2006" i="2"/>
  <c r="L2006" i="2" s="1"/>
  <c r="M2006" i="2" s="1"/>
  <c r="K1862" i="2"/>
  <c r="L1862" i="2" s="1"/>
  <c r="M1862" i="2" s="1"/>
  <c r="K1718" i="2"/>
  <c r="L1718" i="2" s="1"/>
  <c r="M1718" i="2" s="1"/>
  <c r="K1574" i="2"/>
  <c r="L1574" i="2" s="1"/>
  <c r="M1574" i="2" s="1"/>
  <c r="K2366" i="2"/>
  <c r="L2366" i="2" s="1"/>
  <c r="M2366" i="2" s="1"/>
  <c r="K2161" i="2"/>
  <c r="L2161" i="2" s="1"/>
  <c r="M2161" i="2" s="1"/>
  <c r="K2017" i="2"/>
  <c r="L2017" i="2" s="1"/>
  <c r="M2017" i="2" s="1"/>
  <c r="K1873" i="2"/>
  <c r="L1873" i="2" s="1"/>
  <c r="M1873" i="2" s="1"/>
  <c r="K1729" i="2"/>
  <c r="L1729" i="2" s="1"/>
  <c r="M1729" i="2" s="1"/>
  <c r="K1585" i="2"/>
  <c r="L1585" i="2" s="1"/>
  <c r="M1585" i="2" s="1"/>
  <c r="K1441" i="2"/>
  <c r="L1441" i="2" s="1"/>
  <c r="M1441" i="2" s="1"/>
  <c r="K2412" i="2"/>
  <c r="L2412" i="2" s="1"/>
  <c r="M2412" i="2" s="1"/>
  <c r="K2187" i="2"/>
  <c r="L2187" i="2" s="1"/>
  <c r="M2187" i="2" s="1"/>
  <c r="K2040" i="2"/>
  <c r="L2040" i="2" s="1"/>
  <c r="M2040" i="2" s="1"/>
  <c r="K1896" i="2"/>
  <c r="L1896" i="2" s="1"/>
  <c r="M1896" i="2" s="1"/>
  <c r="K1752" i="2"/>
  <c r="L1752" i="2" s="1"/>
  <c r="M1752" i="2" s="1"/>
  <c r="K1608" i="2"/>
  <c r="L1608" i="2" s="1"/>
  <c r="M1608" i="2" s="1"/>
  <c r="K2435" i="2"/>
  <c r="L2435" i="2" s="1"/>
  <c r="M2435" i="2" s="1"/>
  <c r="K2201" i="2"/>
  <c r="L2201" i="2" s="1"/>
  <c r="M2201" i="2" s="1"/>
  <c r="K2051" i="2"/>
  <c r="L2051" i="2" s="1"/>
  <c r="M2051" i="2" s="1"/>
  <c r="K1907" i="2"/>
  <c r="L1907" i="2" s="1"/>
  <c r="M1907" i="2" s="1"/>
  <c r="K1763" i="2"/>
  <c r="L1763" i="2" s="1"/>
  <c r="M1763" i="2" s="1"/>
  <c r="K1619" i="2"/>
  <c r="L1619" i="2" s="1"/>
  <c r="M1619" i="2" s="1"/>
  <c r="K1475" i="2"/>
  <c r="L1475" i="2" s="1"/>
  <c r="M1475" i="2" s="1"/>
  <c r="K2384" i="2"/>
  <c r="L2384" i="2" s="1"/>
  <c r="M2384" i="2" s="1"/>
  <c r="K2170" i="2"/>
  <c r="L2170" i="2" s="1"/>
  <c r="M2170" i="2" s="1"/>
  <c r="K2026" i="2"/>
  <c r="L2026" i="2" s="1"/>
  <c r="M2026" i="2" s="1"/>
  <c r="K1882" i="2"/>
  <c r="L1882" i="2" s="1"/>
  <c r="M1882" i="2" s="1"/>
  <c r="K1738" i="2"/>
  <c r="L1738" i="2" s="1"/>
  <c r="M1738" i="2" s="1"/>
  <c r="K1594" i="2"/>
  <c r="L1594" i="2" s="1"/>
  <c r="M1594" i="2" s="1"/>
  <c r="K2360" i="2"/>
  <c r="L2360" i="2" s="1"/>
  <c r="M2360" i="2" s="1"/>
  <c r="K2157" i="2"/>
  <c r="L2157" i="2" s="1"/>
  <c r="M2157" i="2" s="1"/>
  <c r="K2013" i="2"/>
  <c r="L2013" i="2" s="1"/>
  <c r="M2013" i="2" s="1"/>
  <c r="K1869" i="2"/>
  <c r="L1869" i="2" s="1"/>
  <c r="M1869" i="2" s="1"/>
  <c r="K1725" i="2"/>
  <c r="L1725" i="2" s="1"/>
  <c r="M1725" i="2" s="1"/>
  <c r="K1581" i="2"/>
  <c r="L1581" i="2" s="1"/>
  <c r="M1581" i="2" s="1"/>
  <c r="K1437" i="2"/>
  <c r="L1437" i="2" s="1"/>
  <c r="M1437" i="2" s="1"/>
  <c r="K2405" i="2"/>
  <c r="L2405" i="2" s="1"/>
  <c r="M2405" i="2" s="1"/>
  <c r="K2181" i="2"/>
  <c r="L2181" i="2" s="1"/>
  <c r="M2181" i="2" s="1"/>
  <c r="K2036" i="2"/>
  <c r="L2036" i="2" s="1"/>
  <c r="M2036" i="2" s="1"/>
  <c r="K1892" i="2"/>
  <c r="L1892" i="2" s="1"/>
  <c r="M1892" i="2" s="1"/>
  <c r="K1748" i="2"/>
  <c r="L1748" i="2" s="1"/>
  <c r="M1748" i="2" s="1"/>
  <c r="K1604" i="2"/>
  <c r="L1604" i="2" s="1"/>
  <c r="M1604" i="2" s="1"/>
  <c r="K1460" i="2"/>
  <c r="L1460" i="2" s="1"/>
  <c r="M1460" i="2" s="1"/>
  <c r="K2267" i="2"/>
  <c r="L2267" i="2" s="1"/>
  <c r="M2267" i="2" s="1"/>
  <c r="K2095" i="2"/>
  <c r="L2095" i="2" s="1"/>
  <c r="M2095" i="2" s="1"/>
  <c r="K1951" i="2"/>
  <c r="L1951" i="2" s="1"/>
  <c r="M1951" i="2" s="1"/>
  <c r="K1807" i="2"/>
  <c r="L1807" i="2" s="1"/>
  <c r="M1807" i="2" s="1"/>
  <c r="K1663" i="2"/>
  <c r="L1663" i="2" s="1"/>
  <c r="M1663" i="2" s="1"/>
  <c r="K1519" i="2"/>
  <c r="L1519" i="2" s="1"/>
  <c r="M1519" i="2" s="1"/>
  <c r="K1375" i="2"/>
  <c r="L1375" i="2" s="1"/>
  <c r="M1375" i="2" s="1"/>
  <c r="K2283" i="2"/>
  <c r="L2283" i="2" s="1"/>
  <c r="M2283" i="2" s="1"/>
  <c r="K2106" i="2"/>
  <c r="L2106" i="2" s="1"/>
  <c r="M2106" i="2" s="1"/>
  <c r="K1962" i="2"/>
  <c r="L1962" i="2" s="1"/>
  <c r="M1962" i="2" s="1"/>
  <c r="K1818" i="2"/>
  <c r="L1818" i="2" s="1"/>
  <c r="M1818" i="2" s="1"/>
  <c r="K1674" i="2"/>
  <c r="L1674" i="2" s="1"/>
  <c r="M1674" i="2" s="1"/>
  <c r="K1530" i="2"/>
  <c r="L1530" i="2" s="1"/>
  <c r="M1530" i="2" s="1"/>
  <c r="K2318" i="2"/>
  <c r="L2318" i="2" s="1"/>
  <c r="M2318" i="2" s="1"/>
  <c r="K2129" i="2"/>
  <c r="L2129" i="2" s="1"/>
  <c r="M2129" i="2" s="1"/>
  <c r="K1985" i="2"/>
  <c r="L1985" i="2" s="1"/>
  <c r="M1985" i="2" s="1"/>
  <c r="K1841" i="2"/>
  <c r="L1841" i="2" s="1"/>
  <c r="M1841" i="2" s="1"/>
  <c r="K1697" i="2"/>
  <c r="L1697" i="2" s="1"/>
  <c r="M1697" i="2" s="1"/>
  <c r="K1553" i="2"/>
  <c r="L1553" i="2" s="1"/>
  <c r="M1553" i="2" s="1"/>
  <c r="K1409" i="2"/>
  <c r="L1409" i="2" s="1"/>
  <c r="M1409" i="2" s="1"/>
  <c r="K2334" i="2"/>
  <c r="L2334" i="2" s="1"/>
  <c r="M2334" i="2" s="1"/>
  <c r="K2140" i="2"/>
  <c r="L2140" i="2" s="1"/>
  <c r="M2140" i="2" s="1"/>
  <c r="K1996" i="2"/>
  <c r="L1996" i="2" s="1"/>
  <c r="M1996" i="2" s="1"/>
  <c r="K1852" i="2"/>
  <c r="L1852" i="2" s="1"/>
  <c r="M1852" i="2" s="1"/>
  <c r="K1708" i="2"/>
  <c r="L1708" i="2" s="1"/>
  <c r="M1708" i="2" s="1"/>
  <c r="K1564" i="2"/>
  <c r="L1564" i="2" s="1"/>
  <c r="M1564" i="2" s="1"/>
  <c r="K2315" i="2"/>
  <c r="L2315" i="2" s="1"/>
  <c r="M2315" i="2" s="1"/>
  <c r="K2127" i="2"/>
  <c r="L2127" i="2" s="1"/>
  <c r="M2127" i="2" s="1"/>
  <c r="K1983" i="2"/>
  <c r="L1983" i="2" s="1"/>
  <c r="M1983" i="2" s="1"/>
  <c r="K1839" i="2"/>
  <c r="L1839" i="2" s="1"/>
  <c r="M1839" i="2" s="1"/>
  <c r="K1695" i="2"/>
  <c r="L1695" i="2" s="1"/>
  <c r="M1695" i="2" s="1"/>
  <c r="K1551" i="2"/>
  <c r="L1551" i="2" s="1"/>
  <c r="M1551" i="2" s="1"/>
  <c r="K1407" i="2"/>
  <c r="L1407" i="2" s="1"/>
  <c r="M1407" i="2" s="1"/>
  <c r="K1358" i="2"/>
  <c r="L1358" i="2" s="1"/>
  <c r="M1358" i="2" s="1"/>
  <c r="K1202" i="2"/>
  <c r="L1202" i="2" s="1"/>
  <c r="M1202" i="2" s="1"/>
  <c r="K1058" i="2"/>
  <c r="L1058" i="2" s="1"/>
  <c r="M1058" i="2" s="1"/>
  <c r="K914" i="2"/>
  <c r="L914" i="2" s="1"/>
  <c r="M914" i="2" s="1"/>
  <c r="K770" i="2"/>
  <c r="L770" i="2" s="1"/>
  <c r="M770" i="2" s="1"/>
  <c r="K626" i="2"/>
  <c r="L626" i="2" s="1"/>
  <c r="M626" i="2" s="1"/>
  <c r="K1492" i="2"/>
  <c r="L1492" i="2" s="1"/>
  <c r="M1492" i="2" s="1"/>
  <c r="K1261" i="2"/>
  <c r="L1261" i="2" s="1"/>
  <c r="M1261" i="2" s="1"/>
  <c r="K1117" i="2"/>
  <c r="L1117" i="2" s="1"/>
  <c r="M1117" i="2" s="1"/>
  <c r="K973" i="2"/>
  <c r="L973" i="2" s="1"/>
  <c r="M973" i="2" s="1"/>
  <c r="K829" i="2"/>
  <c r="L829" i="2" s="1"/>
  <c r="M829" i="2" s="1"/>
  <c r="K685" i="2"/>
  <c r="L685" i="2" s="1"/>
  <c r="M685" i="2" s="1"/>
  <c r="K541" i="2"/>
  <c r="L541" i="2" s="1"/>
  <c r="M541" i="2" s="1"/>
  <c r="K397" i="2"/>
  <c r="L397" i="2" s="1"/>
  <c r="M397" i="2" s="1"/>
  <c r="K1284" i="2"/>
  <c r="L1284" i="2" s="1"/>
  <c r="M1284" i="2" s="1"/>
  <c r="K1140" i="2"/>
  <c r="L1140" i="2" s="1"/>
  <c r="M1140" i="2" s="1"/>
  <c r="K996" i="2"/>
  <c r="L996" i="2" s="1"/>
  <c r="M996" i="2" s="1"/>
  <c r="K852" i="2"/>
  <c r="L852" i="2" s="1"/>
  <c r="M852" i="2" s="1"/>
  <c r="K708" i="2"/>
  <c r="L708" i="2" s="1"/>
  <c r="M708" i="2" s="1"/>
  <c r="K1374" i="2"/>
  <c r="L1374" i="2" s="1"/>
  <c r="M1374" i="2" s="1"/>
  <c r="K1211" i="2"/>
  <c r="L1211" i="2" s="1"/>
  <c r="M1211" i="2" s="1"/>
  <c r="K1067" i="2"/>
  <c r="L1067" i="2" s="1"/>
  <c r="M1067" i="2" s="1"/>
  <c r="K923" i="2"/>
  <c r="L923" i="2" s="1"/>
  <c r="M923" i="2" s="1"/>
  <c r="K779" i="2"/>
  <c r="L779" i="2" s="1"/>
  <c r="M779" i="2" s="1"/>
  <c r="K635" i="2"/>
  <c r="L635" i="2" s="1"/>
  <c r="M635" i="2" s="1"/>
  <c r="K1282" i="2"/>
  <c r="L1282" i="2" s="1"/>
  <c r="M1282" i="2" s="1"/>
  <c r="K1138" i="2"/>
  <c r="L1138" i="2" s="1"/>
  <c r="M1138" i="2" s="1"/>
  <c r="K994" i="2"/>
  <c r="L994" i="2" s="1"/>
  <c r="M994" i="2" s="1"/>
  <c r="K850" i="2"/>
  <c r="L850" i="2" s="1"/>
  <c r="M850" i="2" s="1"/>
  <c r="K706" i="2"/>
  <c r="L706" i="2" s="1"/>
  <c r="M706" i="2" s="1"/>
  <c r="K562" i="2"/>
  <c r="L562" i="2" s="1"/>
  <c r="M562" i="2" s="1"/>
  <c r="K418" i="2"/>
  <c r="L418" i="2" s="1"/>
  <c r="M418" i="2" s="1"/>
  <c r="K1293" i="2"/>
  <c r="L1293" i="2" s="1"/>
  <c r="M1293" i="2" s="1"/>
  <c r="K1149" i="2"/>
  <c r="L1149" i="2" s="1"/>
  <c r="M1149" i="2" s="1"/>
  <c r="K1005" i="2"/>
  <c r="L1005" i="2" s="1"/>
  <c r="M1005" i="2" s="1"/>
  <c r="K861" i="2"/>
  <c r="L861" i="2" s="1"/>
  <c r="M861" i="2" s="1"/>
  <c r="K717" i="2"/>
  <c r="L717" i="2" s="1"/>
  <c r="M717" i="2" s="1"/>
  <c r="K573" i="2"/>
  <c r="L573" i="2" s="1"/>
  <c r="M573" i="2" s="1"/>
  <c r="K429" i="2"/>
  <c r="L429" i="2" s="1"/>
  <c r="M429" i="2" s="1"/>
  <c r="K1316" i="2"/>
  <c r="L1316" i="2" s="1"/>
  <c r="M1316" i="2" s="1"/>
  <c r="K1172" i="2"/>
  <c r="L1172" i="2" s="1"/>
  <c r="M1172" i="2" s="1"/>
  <c r="K1028" i="2"/>
  <c r="L1028" i="2" s="1"/>
  <c r="M1028" i="2" s="1"/>
  <c r="K884" i="2"/>
  <c r="L884" i="2" s="1"/>
  <c r="M884" i="2" s="1"/>
  <c r="K740" i="2"/>
  <c r="L740" i="2" s="1"/>
  <c r="M740" i="2" s="1"/>
  <c r="K596" i="2"/>
  <c r="L596" i="2" s="1"/>
  <c r="M596" i="2" s="1"/>
  <c r="K452" i="2"/>
  <c r="L452" i="2" s="1"/>
  <c r="M452" i="2" s="1"/>
  <c r="K1267" i="2"/>
  <c r="L1267" i="2" s="1"/>
  <c r="M1267" i="2" s="1"/>
  <c r="K1123" i="2"/>
  <c r="L1123" i="2" s="1"/>
  <c r="M1123" i="2" s="1"/>
  <c r="K979" i="2"/>
  <c r="L979" i="2" s="1"/>
  <c r="M979" i="2" s="1"/>
  <c r="K835" i="2"/>
  <c r="L835" i="2" s="1"/>
  <c r="M835" i="2" s="1"/>
  <c r="K691" i="2"/>
  <c r="L691" i="2" s="1"/>
  <c r="M691" i="2" s="1"/>
  <c r="K547" i="2"/>
  <c r="L547" i="2" s="1"/>
  <c r="M547" i="2" s="1"/>
  <c r="K403" i="2"/>
  <c r="L403" i="2" s="1"/>
  <c r="M403" i="2" s="1"/>
  <c r="K2549" i="2"/>
  <c r="L2549" i="2" s="1"/>
  <c r="M2549" i="2" s="1"/>
  <c r="K2836" i="2"/>
  <c r="L2836" i="2" s="1"/>
  <c r="M2836" i="2" s="1"/>
  <c r="K2572" i="2"/>
  <c r="L2572" i="2" s="1"/>
  <c r="M2572" i="2" s="1"/>
  <c r="K2368" i="2"/>
  <c r="L2368" i="2" s="1"/>
  <c r="M2368" i="2" s="1"/>
  <c r="K3332" i="2"/>
  <c r="L3332" i="2" s="1"/>
  <c r="M3332" i="2" s="1"/>
  <c r="K3027" i="2"/>
  <c r="L3027" i="2" s="1"/>
  <c r="M3027" i="2" s="1"/>
  <c r="K2847" i="2"/>
  <c r="L2847" i="2" s="1"/>
  <c r="M2847" i="2" s="1"/>
  <c r="K2679" i="2"/>
  <c r="L2679" i="2" s="1"/>
  <c r="M2679" i="2" s="1"/>
  <c r="K2499" i="2"/>
  <c r="L2499" i="2" s="1"/>
  <c r="M2499" i="2" s="1"/>
  <c r="K3233" i="2"/>
  <c r="L3233" i="2" s="1"/>
  <c r="M3233" i="2" s="1"/>
  <c r="K3002" i="2"/>
  <c r="L3002" i="2" s="1"/>
  <c r="M3002" i="2" s="1"/>
  <c r="K2822" i="2"/>
  <c r="L2822" i="2" s="1"/>
  <c r="M2822" i="2" s="1"/>
  <c r="K2654" i="2"/>
  <c r="L2654" i="2" s="1"/>
  <c r="M2654" i="2" s="1"/>
  <c r="K3320" i="2"/>
  <c r="L3320" i="2" s="1"/>
  <c r="M3320" i="2" s="1"/>
  <c r="K3025" i="2"/>
  <c r="L3025" i="2" s="1"/>
  <c r="M3025" i="2" s="1"/>
  <c r="K2857" i="2"/>
  <c r="L2857" i="2" s="1"/>
  <c r="M2857" i="2" s="1"/>
  <c r="K2677" i="2"/>
  <c r="L2677" i="2" s="1"/>
  <c r="M2677" i="2" s="1"/>
  <c r="K2509" i="2"/>
  <c r="L2509" i="2" s="1"/>
  <c r="M2509" i="2" s="1"/>
  <c r="K2329" i="2"/>
  <c r="L2329" i="2" s="1"/>
  <c r="M2329" i="2" s="1"/>
  <c r="K3314" i="2"/>
  <c r="L3314" i="2" s="1"/>
  <c r="M3314" i="2" s="1"/>
  <c r="K3024" i="2"/>
  <c r="L3024" i="2" s="1"/>
  <c r="M3024" i="2" s="1"/>
  <c r="K2844" i="2"/>
  <c r="L2844" i="2" s="1"/>
  <c r="M2844" i="2" s="1"/>
  <c r="K2676" i="2"/>
  <c r="L2676" i="2" s="1"/>
  <c r="M2676" i="2" s="1"/>
  <c r="K2496" i="2"/>
  <c r="L2496" i="2" s="1"/>
  <c r="M2496" i="2" s="1"/>
  <c r="K3098" i="2"/>
  <c r="L3098" i="2" s="1"/>
  <c r="M3098" i="2" s="1"/>
  <c r="K2915" i="2"/>
  <c r="L2915" i="2" s="1"/>
  <c r="M2915" i="2" s="1"/>
  <c r="K2735" i="2"/>
  <c r="L2735" i="2" s="1"/>
  <c r="M2735" i="2" s="1"/>
  <c r="K2567" i="2"/>
  <c r="L2567" i="2" s="1"/>
  <c r="M2567" i="2" s="1"/>
  <c r="K3168" i="2"/>
  <c r="L3168" i="2" s="1"/>
  <c r="M3168" i="2" s="1"/>
  <c r="K2962" i="2"/>
  <c r="L2962" i="2" s="1"/>
  <c r="M2962" i="2" s="1"/>
  <c r="K2818" i="2"/>
  <c r="L2818" i="2" s="1"/>
  <c r="M2818" i="2" s="1"/>
  <c r="K2674" i="2"/>
  <c r="L2674" i="2" s="1"/>
  <c r="M2674" i="2" s="1"/>
  <c r="K2530" i="2"/>
  <c r="L2530" i="2" s="1"/>
  <c r="M2530" i="2" s="1"/>
  <c r="K2386" i="2"/>
  <c r="L2386" i="2" s="1"/>
  <c r="M2386" i="2" s="1"/>
  <c r="K2242" i="2"/>
  <c r="L2242" i="2" s="1"/>
  <c r="M2242" i="2" s="1"/>
  <c r="K2331" i="2"/>
  <c r="L2331" i="2" s="1"/>
  <c r="M2331" i="2" s="1"/>
  <c r="K2138" i="2"/>
  <c r="L2138" i="2" s="1"/>
  <c r="M2138" i="2" s="1"/>
  <c r="K1994" i="2"/>
  <c r="L1994" i="2" s="1"/>
  <c r="M1994" i="2" s="1"/>
  <c r="K1850" i="2"/>
  <c r="L1850" i="2" s="1"/>
  <c r="M1850" i="2" s="1"/>
  <c r="K1706" i="2"/>
  <c r="L1706" i="2" s="1"/>
  <c r="M1706" i="2" s="1"/>
  <c r="K1562" i="2"/>
  <c r="L1562" i="2" s="1"/>
  <c r="M1562" i="2" s="1"/>
  <c r="K2348" i="2"/>
  <c r="L2348" i="2" s="1"/>
  <c r="M2348" i="2" s="1"/>
  <c r="K2149" i="2"/>
  <c r="L2149" i="2" s="1"/>
  <c r="M2149" i="2" s="1"/>
  <c r="K2005" i="2"/>
  <c r="L2005" i="2" s="1"/>
  <c r="M2005" i="2" s="1"/>
  <c r="K1861" i="2"/>
  <c r="L1861" i="2" s="1"/>
  <c r="M1861" i="2" s="1"/>
  <c r="K1717" i="2"/>
  <c r="L1717" i="2" s="1"/>
  <c r="M1717" i="2" s="1"/>
  <c r="K1573" i="2"/>
  <c r="L1573" i="2" s="1"/>
  <c r="M1573" i="2" s="1"/>
  <c r="K1429" i="2"/>
  <c r="L1429" i="2" s="1"/>
  <c r="M1429" i="2" s="1"/>
  <c r="K2388" i="2"/>
  <c r="L2388" i="2" s="1"/>
  <c r="M2388" i="2" s="1"/>
  <c r="K2172" i="2"/>
  <c r="L2172" i="2" s="1"/>
  <c r="M2172" i="2" s="1"/>
  <c r="K2028" i="2"/>
  <c r="L2028" i="2" s="1"/>
  <c r="M2028" i="2" s="1"/>
  <c r="K1884" i="2"/>
  <c r="L1884" i="2" s="1"/>
  <c r="M1884" i="2" s="1"/>
  <c r="K1740" i="2"/>
  <c r="L1740" i="2" s="1"/>
  <c r="M1740" i="2" s="1"/>
  <c r="K1596" i="2"/>
  <c r="L1596" i="2" s="1"/>
  <c r="M1596" i="2" s="1"/>
  <c r="K2411" i="2"/>
  <c r="L2411" i="2" s="1"/>
  <c r="M2411" i="2" s="1"/>
  <c r="K2186" i="2"/>
  <c r="L2186" i="2" s="1"/>
  <c r="M2186" i="2" s="1"/>
  <c r="K2039" i="2"/>
  <c r="L2039" i="2" s="1"/>
  <c r="M2039" i="2" s="1"/>
  <c r="K1895" i="2"/>
  <c r="L1895" i="2" s="1"/>
  <c r="M1895" i="2" s="1"/>
  <c r="K1751" i="2"/>
  <c r="L1751" i="2" s="1"/>
  <c r="M1751" i="2" s="1"/>
  <c r="K1607" i="2"/>
  <c r="L1607" i="2" s="1"/>
  <c r="M1607" i="2" s="1"/>
  <c r="K1463" i="2"/>
  <c r="L1463" i="2" s="1"/>
  <c r="M1463" i="2" s="1"/>
  <c r="K2361" i="2"/>
  <c r="L2361" i="2" s="1"/>
  <c r="M2361" i="2" s="1"/>
  <c r="K2158" i="2"/>
  <c r="L2158" i="2" s="1"/>
  <c r="M2158" i="2" s="1"/>
  <c r="K2014" i="2"/>
  <c r="L2014" i="2" s="1"/>
  <c r="M2014" i="2" s="1"/>
  <c r="K1870" i="2"/>
  <c r="L1870" i="2" s="1"/>
  <c r="M1870" i="2" s="1"/>
  <c r="K1726" i="2"/>
  <c r="L1726" i="2" s="1"/>
  <c r="M1726" i="2" s="1"/>
  <c r="K1582" i="2"/>
  <c r="L1582" i="2" s="1"/>
  <c r="M1582" i="2" s="1"/>
  <c r="K2342" i="2"/>
  <c r="L2342" i="2" s="1"/>
  <c r="M2342" i="2" s="1"/>
  <c r="K2145" i="2"/>
  <c r="L2145" i="2" s="1"/>
  <c r="M2145" i="2" s="1"/>
  <c r="K2001" i="2"/>
  <c r="L2001" i="2" s="1"/>
  <c r="M2001" i="2" s="1"/>
  <c r="K1857" i="2"/>
  <c r="L1857" i="2" s="1"/>
  <c r="M1857" i="2" s="1"/>
  <c r="K1713" i="2"/>
  <c r="L1713" i="2" s="1"/>
  <c r="M1713" i="2" s="1"/>
  <c r="K1569" i="2"/>
  <c r="L1569" i="2" s="1"/>
  <c r="M1569" i="2" s="1"/>
  <c r="K1425" i="2"/>
  <c r="L1425" i="2" s="1"/>
  <c r="M1425" i="2" s="1"/>
  <c r="K2381" i="2"/>
  <c r="L2381" i="2" s="1"/>
  <c r="M2381" i="2" s="1"/>
  <c r="K2168" i="2"/>
  <c r="L2168" i="2" s="1"/>
  <c r="M2168" i="2" s="1"/>
  <c r="K2024" i="2"/>
  <c r="L2024" i="2" s="1"/>
  <c r="M2024" i="2" s="1"/>
  <c r="K1880" i="2"/>
  <c r="L1880" i="2" s="1"/>
  <c r="M1880" i="2" s="1"/>
  <c r="K1736" i="2"/>
  <c r="L1736" i="2" s="1"/>
  <c r="M1736" i="2" s="1"/>
  <c r="K1592" i="2"/>
  <c r="L1592" i="2" s="1"/>
  <c r="M1592" i="2" s="1"/>
  <c r="K1448" i="2"/>
  <c r="L1448" i="2" s="1"/>
  <c r="M1448" i="2" s="1"/>
  <c r="K2249" i="2"/>
  <c r="L2249" i="2" s="1"/>
  <c r="M2249" i="2" s="1"/>
  <c r="K2083" i="2"/>
  <c r="L2083" i="2" s="1"/>
  <c r="M2083" i="2" s="1"/>
  <c r="K1939" i="2"/>
  <c r="L1939" i="2" s="1"/>
  <c r="M1939" i="2" s="1"/>
  <c r="K1795" i="2"/>
  <c r="L1795" i="2" s="1"/>
  <c r="M1795" i="2" s="1"/>
  <c r="K1651" i="2"/>
  <c r="L1651" i="2" s="1"/>
  <c r="M1651" i="2" s="1"/>
  <c r="K1507" i="2"/>
  <c r="L1507" i="2" s="1"/>
  <c r="M1507" i="2" s="1"/>
  <c r="K1363" i="2"/>
  <c r="L1363" i="2" s="1"/>
  <c r="M1363" i="2" s="1"/>
  <c r="K2265" i="2"/>
  <c r="L2265" i="2" s="1"/>
  <c r="M2265" i="2" s="1"/>
  <c r="K2094" i="2"/>
  <c r="L2094" i="2" s="1"/>
  <c r="M2094" i="2" s="1"/>
  <c r="K1950" i="2"/>
  <c r="L1950" i="2" s="1"/>
  <c r="M1950" i="2" s="1"/>
  <c r="K1806" i="2"/>
  <c r="L1806" i="2" s="1"/>
  <c r="M1806" i="2" s="1"/>
  <c r="K1662" i="2"/>
  <c r="L1662" i="2" s="1"/>
  <c r="M1662" i="2" s="1"/>
  <c r="K1518" i="2"/>
  <c r="L1518" i="2" s="1"/>
  <c r="M1518" i="2" s="1"/>
  <c r="K2300" i="2"/>
  <c r="L2300" i="2" s="1"/>
  <c r="M2300" i="2" s="1"/>
  <c r="K2117" i="2"/>
  <c r="L2117" i="2" s="1"/>
  <c r="M2117" i="2" s="1"/>
  <c r="K1973" i="2"/>
  <c r="L1973" i="2" s="1"/>
  <c r="M1973" i="2" s="1"/>
  <c r="K1829" i="2"/>
  <c r="L1829" i="2" s="1"/>
  <c r="M1829" i="2" s="1"/>
  <c r="K1685" i="2"/>
  <c r="L1685" i="2" s="1"/>
  <c r="M1685" i="2" s="1"/>
  <c r="K1541" i="2"/>
  <c r="L1541" i="2" s="1"/>
  <c r="M1541" i="2" s="1"/>
  <c r="K1397" i="2"/>
  <c r="L1397" i="2" s="1"/>
  <c r="M1397" i="2" s="1"/>
  <c r="K2316" i="2"/>
  <c r="L2316" i="2" s="1"/>
  <c r="M2316" i="2" s="1"/>
  <c r="K2128" i="2"/>
  <c r="L2128" i="2" s="1"/>
  <c r="M2128" i="2" s="1"/>
  <c r="K1984" i="2"/>
  <c r="L1984" i="2" s="1"/>
  <c r="M1984" i="2" s="1"/>
  <c r="K1840" i="2"/>
  <c r="L1840" i="2" s="1"/>
  <c r="M1840" i="2" s="1"/>
  <c r="K1696" i="2"/>
  <c r="L1696" i="2" s="1"/>
  <c r="M1696" i="2" s="1"/>
  <c r="K1552" i="2"/>
  <c r="L1552" i="2" s="1"/>
  <c r="M1552" i="2" s="1"/>
  <c r="K2297" i="2"/>
  <c r="L2297" i="2" s="1"/>
  <c r="M2297" i="2" s="1"/>
  <c r="K2115" i="2"/>
  <c r="L2115" i="2" s="1"/>
  <c r="M2115" i="2" s="1"/>
  <c r="K1971" i="2"/>
  <c r="L1971" i="2" s="1"/>
  <c r="M1971" i="2" s="1"/>
  <c r="K1827" i="2"/>
  <c r="L1827" i="2" s="1"/>
  <c r="M1827" i="2" s="1"/>
  <c r="K1683" i="2"/>
  <c r="L1683" i="2" s="1"/>
  <c r="M1683" i="2" s="1"/>
  <c r="K1539" i="2"/>
  <c r="L1539" i="2" s="1"/>
  <c r="M1539" i="2" s="1"/>
  <c r="K1395" i="2"/>
  <c r="L1395" i="2" s="1"/>
  <c r="M1395" i="2" s="1"/>
  <c r="K1338" i="2"/>
  <c r="L1338" i="2" s="1"/>
  <c r="M1338" i="2" s="1"/>
  <c r="K1190" i="2"/>
  <c r="L1190" i="2" s="1"/>
  <c r="M1190" i="2" s="1"/>
  <c r="K1046" i="2"/>
  <c r="L1046" i="2" s="1"/>
  <c r="M1046" i="2" s="1"/>
  <c r="K902" i="2"/>
  <c r="L902" i="2" s="1"/>
  <c r="M902" i="2" s="1"/>
  <c r="K758" i="2"/>
  <c r="L758" i="2" s="1"/>
  <c r="M758" i="2" s="1"/>
  <c r="K614" i="2"/>
  <c r="L614" i="2" s="1"/>
  <c r="M614" i="2" s="1"/>
  <c r="K1454" i="2"/>
  <c r="L1454" i="2" s="1"/>
  <c r="M1454" i="2" s="1"/>
  <c r="K1249" i="2"/>
  <c r="L1249" i="2" s="1"/>
  <c r="M1249" i="2" s="1"/>
  <c r="K1105" i="2"/>
  <c r="L1105" i="2" s="1"/>
  <c r="M1105" i="2" s="1"/>
  <c r="K961" i="2"/>
  <c r="L961" i="2" s="1"/>
  <c r="M961" i="2" s="1"/>
  <c r="K817" i="2"/>
  <c r="L817" i="2" s="1"/>
  <c r="M817" i="2" s="1"/>
  <c r="K673" i="2"/>
  <c r="L673" i="2" s="1"/>
  <c r="M673" i="2" s="1"/>
  <c r="K529" i="2"/>
  <c r="L529" i="2" s="1"/>
  <c r="M529" i="2" s="1"/>
  <c r="K385" i="2"/>
  <c r="L385" i="2" s="1"/>
  <c r="M385" i="2" s="1"/>
  <c r="K1272" i="2"/>
  <c r="L1272" i="2" s="1"/>
  <c r="M1272" i="2" s="1"/>
  <c r="K1128" i="2"/>
  <c r="L1128" i="2" s="1"/>
  <c r="M1128" i="2" s="1"/>
  <c r="K984" i="2"/>
  <c r="L984" i="2" s="1"/>
  <c r="M984" i="2" s="1"/>
  <c r="K840" i="2"/>
  <c r="L840" i="2" s="1"/>
  <c r="M840" i="2" s="1"/>
  <c r="K696" i="2"/>
  <c r="L696" i="2" s="1"/>
  <c r="M696" i="2" s="1"/>
  <c r="K1354" i="2"/>
  <c r="L1354" i="2" s="1"/>
  <c r="M1354" i="2" s="1"/>
  <c r="K1199" i="2"/>
  <c r="L1199" i="2" s="1"/>
  <c r="M1199" i="2" s="1"/>
  <c r="K1055" i="2"/>
  <c r="L1055" i="2" s="1"/>
  <c r="M1055" i="2" s="1"/>
  <c r="K911" i="2"/>
  <c r="L911" i="2" s="1"/>
  <c r="M911" i="2" s="1"/>
  <c r="K767" i="2"/>
  <c r="L767" i="2" s="1"/>
  <c r="M767" i="2" s="1"/>
  <c r="K623" i="2"/>
  <c r="L623" i="2" s="1"/>
  <c r="M623" i="2" s="1"/>
  <c r="K1270" i="2"/>
  <c r="L1270" i="2" s="1"/>
  <c r="M1270" i="2" s="1"/>
  <c r="K1126" i="2"/>
  <c r="L1126" i="2" s="1"/>
  <c r="M1126" i="2" s="1"/>
  <c r="K982" i="2"/>
  <c r="L982" i="2" s="1"/>
  <c r="M982" i="2" s="1"/>
  <c r="K838" i="2"/>
  <c r="L838" i="2" s="1"/>
  <c r="M838" i="2" s="1"/>
  <c r="K694" i="2"/>
  <c r="L694" i="2" s="1"/>
  <c r="M694" i="2" s="1"/>
  <c r="K550" i="2"/>
  <c r="L550" i="2" s="1"/>
  <c r="M550" i="2" s="1"/>
  <c r="K406" i="2"/>
  <c r="L406" i="2" s="1"/>
  <c r="M406" i="2" s="1"/>
  <c r="K1281" i="2"/>
  <c r="L1281" i="2" s="1"/>
  <c r="M1281" i="2" s="1"/>
  <c r="K1137" i="2"/>
  <c r="L1137" i="2" s="1"/>
  <c r="M1137" i="2" s="1"/>
  <c r="K993" i="2"/>
  <c r="L993" i="2" s="1"/>
  <c r="M993" i="2" s="1"/>
  <c r="K849" i="2"/>
  <c r="L849" i="2" s="1"/>
  <c r="M849" i="2" s="1"/>
  <c r="K705" i="2"/>
  <c r="L705" i="2" s="1"/>
  <c r="M705" i="2" s="1"/>
  <c r="K561" i="2"/>
  <c r="L561" i="2" s="1"/>
  <c r="M561" i="2" s="1"/>
  <c r="K417" i="2"/>
  <c r="L417" i="2" s="1"/>
  <c r="M417" i="2" s="1"/>
  <c r="K1304" i="2"/>
  <c r="L1304" i="2" s="1"/>
  <c r="M1304" i="2" s="1"/>
  <c r="K1160" i="2"/>
  <c r="L1160" i="2" s="1"/>
  <c r="M1160" i="2" s="1"/>
  <c r="K1016" i="2"/>
  <c r="L1016" i="2" s="1"/>
  <c r="M1016" i="2" s="1"/>
  <c r="K872" i="2"/>
  <c r="L872" i="2" s="1"/>
  <c r="M872" i="2" s="1"/>
  <c r="K728" i="2"/>
  <c r="L728" i="2" s="1"/>
  <c r="M728" i="2" s="1"/>
  <c r="K584" i="2"/>
  <c r="L584" i="2" s="1"/>
  <c r="M584" i="2" s="1"/>
  <c r="K1468" i="2"/>
  <c r="L1468" i="2" s="1"/>
  <c r="M1468" i="2" s="1"/>
  <c r="K1255" i="2"/>
  <c r="L1255" i="2" s="1"/>
  <c r="M1255" i="2" s="1"/>
  <c r="K1111" i="2"/>
  <c r="L1111" i="2" s="1"/>
  <c r="M1111" i="2" s="1"/>
  <c r="K967" i="2"/>
  <c r="L967" i="2" s="1"/>
  <c r="M967" i="2" s="1"/>
  <c r="K823" i="2"/>
  <c r="L823" i="2" s="1"/>
  <c r="M823" i="2" s="1"/>
  <c r="K679" i="2"/>
  <c r="L679" i="2" s="1"/>
  <c r="M679" i="2" s="1"/>
  <c r="K535" i="2"/>
  <c r="L535" i="2" s="1"/>
  <c r="M535" i="2" s="1"/>
  <c r="K391" i="2"/>
  <c r="L391" i="2" s="1"/>
  <c r="M391" i="2" s="1"/>
  <c r="K1266" i="2"/>
  <c r="L1266" i="2" s="1"/>
  <c r="M1266" i="2" s="1"/>
  <c r="K1122" i="2"/>
  <c r="L1122" i="2" s="1"/>
  <c r="M1122" i="2" s="1"/>
  <c r="K978" i="2"/>
  <c r="L978" i="2" s="1"/>
  <c r="M978" i="2" s="1"/>
  <c r="K2537" i="2"/>
  <c r="L2537" i="2" s="1"/>
  <c r="M2537" i="2" s="1"/>
  <c r="K2824" i="2"/>
  <c r="L2824" i="2" s="1"/>
  <c r="M2824" i="2" s="1"/>
  <c r="K2560" i="2"/>
  <c r="L2560" i="2" s="1"/>
  <c r="M2560" i="2" s="1"/>
  <c r="K2356" i="2"/>
  <c r="L2356" i="2" s="1"/>
  <c r="M2356" i="2" s="1"/>
  <c r="K3261" i="2"/>
  <c r="L3261" i="2" s="1"/>
  <c r="M3261" i="2" s="1"/>
  <c r="K3003" i="2"/>
  <c r="L3003" i="2" s="1"/>
  <c r="M3003" i="2" s="1"/>
  <c r="K2835" i="2"/>
  <c r="L2835" i="2" s="1"/>
  <c r="M2835" i="2" s="1"/>
  <c r="K2667" i="2"/>
  <c r="L2667" i="2" s="1"/>
  <c r="M2667" i="2" s="1"/>
  <c r="K2487" i="2"/>
  <c r="L2487" i="2" s="1"/>
  <c r="M2487" i="2" s="1"/>
  <c r="K3212" i="2"/>
  <c r="L3212" i="2" s="1"/>
  <c r="M3212" i="2" s="1"/>
  <c r="K2978" i="2"/>
  <c r="L2978" i="2" s="1"/>
  <c r="M2978" i="2" s="1"/>
  <c r="K2810" i="2"/>
  <c r="L2810" i="2" s="1"/>
  <c r="M2810" i="2" s="1"/>
  <c r="K2642" i="2"/>
  <c r="L2642" i="2" s="1"/>
  <c r="M2642" i="2" s="1"/>
  <c r="K3254" i="2"/>
  <c r="L3254" i="2" s="1"/>
  <c r="M3254" i="2" s="1"/>
  <c r="K3013" i="2"/>
  <c r="L3013" i="2" s="1"/>
  <c r="M3013" i="2" s="1"/>
  <c r="K2833" i="2"/>
  <c r="L2833" i="2" s="1"/>
  <c r="M2833" i="2" s="1"/>
  <c r="K2665" i="2"/>
  <c r="L2665" i="2" s="1"/>
  <c r="M2665" i="2" s="1"/>
  <c r="K2497" i="2"/>
  <c r="L2497" i="2" s="1"/>
  <c r="M2497" i="2" s="1"/>
  <c r="K2317" i="2"/>
  <c r="L2317" i="2" s="1"/>
  <c r="M2317" i="2" s="1"/>
  <c r="K3249" i="2"/>
  <c r="L3249" i="2" s="1"/>
  <c r="M3249" i="2" s="1"/>
  <c r="K3000" i="2"/>
  <c r="L3000" i="2" s="1"/>
  <c r="M3000" i="2" s="1"/>
  <c r="K2832" i="2"/>
  <c r="L2832" i="2" s="1"/>
  <c r="M2832" i="2" s="1"/>
  <c r="K2664" i="2"/>
  <c r="L2664" i="2" s="1"/>
  <c r="M2664" i="2" s="1"/>
  <c r="K2484" i="2"/>
  <c r="L2484" i="2" s="1"/>
  <c r="M2484" i="2" s="1"/>
  <c r="K3080" i="2"/>
  <c r="L3080" i="2" s="1"/>
  <c r="M3080" i="2" s="1"/>
  <c r="K2891" i="2"/>
  <c r="L2891" i="2" s="1"/>
  <c r="M2891" i="2" s="1"/>
  <c r="K2723" i="2"/>
  <c r="L2723" i="2" s="1"/>
  <c r="M2723" i="2" s="1"/>
  <c r="K2555" i="2"/>
  <c r="L2555" i="2" s="1"/>
  <c r="M2555" i="2" s="1"/>
  <c r="K3150" i="2"/>
  <c r="L3150" i="2" s="1"/>
  <c r="M3150" i="2" s="1"/>
  <c r="K2950" i="2"/>
  <c r="L2950" i="2" s="1"/>
  <c r="M2950" i="2" s="1"/>
  <c r="K2806" i="2"/>
  <c r="L2806" i="2" s="1"/>
  <c r="M2806" i="2" s="1"/>
  <c r="K2662" i="2"/>
  <c r="L2662" i="2" s="1"/>
  <c r="M2662" i="2" s="1"/>
  <c r="K2518" i="2"/>
  <c r="L2518" i="2" s="1"/>
  <c r="M2518" i="2" s="1"/>
  <c r="K2374" i="2"/>
  <c r="L2374" i="2" s="1"/>
  <c r="M2374" i="2" s="1"/>
  <c r="K2230" i="2"/>
  <c r="L2230" i="2" s="1"/>
  <c r="M2230" i="2" s="1"/>
  <c r="K2313" i="2"/>
  <c r="L2313" i="2" s="1"/>
  <c r="M2313" i="2" s="1"/>
  <c r="K2126" i="2"/>
  <c r="L2126" i="2" s="1"/>
  <c r="M2126" i="2" s="1"/>
  <c r="K1982" i="2"/>
  <c r="L1982" i="2" s="1"/>
  <c r="M1982" i="2" s="1"/>
  <c r="K1838" i="2"/>
  <c r="L1838" i="2" s="1"/>
  <c r="M1838" i="2" s="1"/>
  <c r="K1694" i="2"/>
  <c r="L1694" i="2" s="1"/>
  <c r="M1694" i="2" s="1"/>
  <c r="K1550" i="2"/>
  <c r="L1550" i="2" s="1"/>
  <c r="M1550" i="2" s="1"/>
  <c r="K2330" i="2"/>
  <c r="L2330" i="2" s="1"/>
  <c r="M2330" i="2" s="1"/>
  <c r="K2137" i="2"/>
  <c r="L2137" i="2" s="1"/>
  <c r="M2137" i="2" s="1"/>
  <c r="K1993" i="2"/>
  <c r="L1993" i="2" s="1"/>
  <c r="M1993" i="2" s="1"/>
  <c r="K1849" i="2"/>
  <c r="L1849" i="2" s="1"/>
  <c r="M1849" i="2" s="1"/>
  <c r="K1705" i="2"/>
  <c r="L1705" i="2" s="1"/>
  <c r="M1705" i="2" s="1"/>
  <c r="K1561" i="2"/>
  <c r="L1561" i="2" s="1"/>
  <c r="M1561" i="2" s="1"/>
  <c r="K1417" i="2"/>
  <c r="L1417" i="2" s="1"/>
  <c r="M1417" i="2" s="1"/>
  <c r="K2364" i="2"/>
  <c r="L2364" i="2" s="1"/>
  <c r="M2364" i="2" s="1"/>
  <c r="K2160" i="2"/>
  <c r="L2160" i="2" s="1"/>
  <c r="M2160" i="2" s="1"/>
  <c r="K2016" i="2"/>
  <c r="L2016" i="2" s="1"/>
  <c r="M2016" i="2" s="1"/>
  <c r="K1872" i="2"/>
  <c r="L1872" i="2" s="1"/>
  <c r="M1872" i="2" s="1"/>
  <c r="K1728" i="2"/>
  <c r="L1728" i="2" s="1"/>
  <c r="M1728" i="2" s="1"/>
  <c r="K1584" i="2"/>
  <c r="L1584" i="2" s="1"/>
  <c r="M1584" i="2" s="1"/>
  <c r="K2387" i="2"/>
  <c r="L2387" i="2" s="1"/>
  <c r="M2387" i="2" s="1"/>
  <c r="K2171" i="2"/>
  <c r="L2171" i="2" s="1"/>
  <c r="M2171" i="2" s="1"/>
  <c r="K2027" i="2"/>
  <c r="L2027" i="2" s="1"/>
  <c r="M2027" i="2" s="1"/>
  <c r="K1883" i="2"/>
  <c r="L1883" i="2" s="1"/>
  <c r="M1883" i="2" s="1"/>
  <c r="K1739" i="2"/>
  <c r="L1739" i="2" s="1"/>
  <c r="M1739" i="2" s="1"/>
  <c r="K1595" i="2"/>
  <c r="L1595" i="2" s="1"/>
  <c r="M1595" i="2" s="1"/>
  <c r="K1451" i="2"/>
  <c r="L1451" i="2" s="1"/>
  <c r="M1451" i="2" s="1"/>
  <c r="K2343" i="2"/>
  <c r="L2343" i="2" s="1"/>
  <c r="M2343" i="2" s="1"/>
  <c r="K2146" i="2"/>
  <c r="L2146" i="2" s="1"/>
  <c r="M2146" i="2" s="1"/>
  <c r="K2002" i="2"/>
  <c r="L2002" i="2" s="1"/>
  <c r="M2002" i="2" s="1"/>
  <c r="K1858" i="2"/>
  <c r="L1858" i="2" s="1"/>
  <c r="M1858" i="2" s="1"/>
  <c r="K1714" i="2"/>
  <c r="L1714" i="2" s="1"/>
  <c r="M1714" i="2" s="1"/>
  <c r="K1570" i="2"/>
  <c r="L1570" i="2" s="1"/>
  <c r="M1570" i="2" s="1"/>
  <c r="K2324" i="2"/>
  <c r="L2324" i="2" s="1"/>
  <c r="M2324" i="2" s="1"/>
  <c r="K2133" i="2"/>
  <c r="L2133" i="2" s="1"/>
  <c r="M2133" i="2" s="1"/>
  <c r="K1989" i="2"/>
  <c r="L1989" i="2" s="1"/>
  <c r="M1989" i="2" s="1"/>
  <c r="K1845" i="2"/>
  <c r="L1845" i="2" s="1"/>
  <c r="M1845" i="2" s="1"/>
  <c r="K1701" i="2"/>
  <c r="L1701" i="2" s="1"/>
  <c r="M1701" i="2" s="1"/>
  <c r="K1557" i="2"/>
  <c r="L1557" i="2" s="1"/>
  <c r="M1557" i="2" s="1"/>
  <c r="K1413" i="2"/>
  <c r="L1413" i="2" s="1"/>
  <c r="M1413" i="2" s="1"/>
  <c r="K2358" i="2"/>
  <c r="L2358" i="2" s="1"/>
  <c r="M2358" i="2" s="1"/>
  <c r="K2156" i="2"/>
  <c r="L2156" i="2" s="1"/>
  <c r="M2156" i="2" s="1"/>
  <c r="K2012" i="2"/>
  <c r="L2012" i="2" s="1"/>
  <c r="M2012" i="2" s="1"/>
  <c r="K1868" i="2"/>
  <c r="L1868" i="2" s="1"/>
  <c r="M1868" i="2" s="1"/>
  <c r="K1724" i="2"/>
  <c r="L1724" i="2" s="1"/>
  <c r="M1724" i="2" s="1"/>
  <c r="K1580" i="2"/>
  <c r="L1580" i="2" s="1"/>
  <c r="M1580" i="2" s="1"/>
  <c r="K1436" i="2"/>
  <c r="L1436" i="2" s="1"/>
  <c r="M1436" i="2" s="1"/>
  <c r="K2231" i="2"/>
  <c r="L2231" i="2" s="1"/>
  <c r="M2231" i="2" s="1"/>
  <c r="K2071" i="2"/>
  <c r="L2071" i="2" s="1"/>
  <c r="M2071" i="2" s="1"/>
  <c r="K1927" i="2"/>
  <c r="L1927" i="2" s="1"/>
  <c r="M1927" i="2" s="1"/>
  <c r="K1783" i="2"/>
  <c r="L1783" i="2" s="1"/>
  <c r="M1783" i="2" s="1"/>
  <c r="K1639" i="2"/>
  <c r="L1639" i="2" s="1"/>
  <c r="M1639" i="2" s="1"/>
  <c r="K1495" i="2"/>
  <c r="L1495" i="2" s="1"/>
  <c r="M1495" i="2" s="1"/>
  <c r="K1351" i="2"/>
  <c r="L1351" i="2" s="1"/>
  <c r="M1351" i="2" s="1"/>
  <c r="K2247" i="2"/>
  <c r="L2247" i="2" s="1"/>
  <c r="M2247" i="2" s="1"/>
  <c r="K2082" i="2"/>
  <c r="L2082" i="2" s="1"/>
  <c r="M2082" i="2" s="1"/>
  <c r="K1938" i="2"/>
  <c r="L1938" i="2" s="1"/>
  <c r="M1938" i="2" s="1"/>
  <c r="K1794" i="2"/>
  <c r="L1794" i="2" s="1"/>
  <c r="M1794" i="2" s="1"/>
  <c r="K1650" i="2"/>
  <c r="L1650" i="2" s="1"/>
  <c r="M1650" i="2" s="1"/>
  <c r="K1506" i="2"/>
  <c r="L1506" i="2" s="1"/>
  <c r="M1506" i="2" s="1"/>
  <c r="K2282" i="2"/>
  <c r="L2282" i="2" s="1"/>
  <c r="M2282" i="2" s="1"/>
  <c r="K2105" i="2"/>
  <c r="L2105" i="2" s="1"/>
  <c r="M2105" i="2" s="1"/>
  <c r="K1961" i="2"/>
  <c r="L1961" i="2" s="1"/>
  <c r="M1961" i="2" s="1"/>
  <c r="K1817" i="2"/>
  <c r="L1817" i="2" s="1"/>
  <c r="M1817" i="2" s="1"/>
  <c r="K1673" i="2"/>
  <c r="L1673" i="2" s="1"/>
  <c r="M1673" i="2" s="1"/>
  <c r="K1529" i="2"/>
  <c r="L1529" i="2" s="1"/>
  <c r="M1529" i="2" s="1"/>
  <c r="K1385" i="2"/>
  <c r="L1385" i="2" s="1"/>
  <c r="M1385" i="2" s="1"/>
  <c r="K2298" i="2"/>
  <c r="L2298" i="2" s="1"/>
  <c r="M2298" i="2" s="1"/>
  <c r="K2116" i="2"/>
  <c r="L2116" i="2" s="1"/>
  <c r="M2116" i="2" s="1"/>
  <c r="K1972" i="2"/>
  <c r="L1972" i="2" s="1"/>
  <c r="M1972" i="2" s="1"/>
  <c r="K1828" i="2"/>
  <c r="L1828" i="2" s="1"/>
  <c r="M1828" i="2" s="1"/>
  <c r="K1684" i="2"/>
  <c r="L1684" i="2" s="1"/>
  <c r="M1684" i="2" s="1"/>
  <c r="K1540" i="2"/>
  <c r="L1540" i="2" s="1"/>
  <c r="M1540" i="2" s="1"/>
  <c r="K2279" i="2"/>
  <c r="L2279" i="2" s="1"/>
  <c r="M2279" i="2" s="1"/>
  <c r="K2103" i="2"/>
  <c r="L2103" i="2" s="1"/>
  <c r="M2103" i="2" s="1"/>
  <c r="K1959" i="2"/>
  <c r="L1959" i="2" s="1"/>
  <c r="M1959" i="2" s="1"/>
  <c r="K1815" i="2"/>
  <c r="L1815" i="2" s="1"/>
  <c r="M1815" i="2" s="1"/>
  <c r="K1671" i="2"/>
  <c r="L1671" i="2" s="1"/>
  <c r="M1671" i="2" s="1"/>
  <c r="K1527" i="2"/>
  <c r="L1527" i="2" s="1"/>
  <c r="M1527" i="2" s="1"/>
  <c r="K1383" i="2"/>
  <c r="L1383" i="2" s="1"/>
  <c r="M1383" i="2" s="1"/>
  <c r="K1322" i="2"/>
  <c r="L1322" i="2" s="1"/>
  <c r="M1322" i="2" s="1"/>
  <c r="K1178" i="2"/>
  <c r="L1178" i="2" s="1"/>
  <c r="M1178" i="2" s="1"/>
  <c r="K1034" i="2"/>
  <c r="L1034" i="2" s="1"/>
  <c r="M1034" i="2" s="1"/>
  <c r="K890" i="2"/>
  <c r="L890" i="2" s="1"/>
  <c r="M890" i="2" s="1"/>
  <c r="K746" i="2"/>
  <c r="L746" i="2" s="1"/>
  <c r="M746" i="2" s="1"/>
  <c r="K602" i="2"/>
  <c r="L602" i="2" s="1"/>
  <c r="M602" i="2" s="1"/>
  <c r="K1426" i="2"/>
  <c r="L1426" i="2" s="1"/>
  <c r="M1426" i="2" s="1"/>
  <c r="K1237" i="2"/>
  <c r="L1237" i="2" s="1"/>
  <c r="M1237" i="2" s="1"/>
  <c r="K1093" i="2"/>
  <c r="L1093" i="2" s="1"/>
  <c r="M1093" i="2" s="1"/>
  <c r="K949" i="2"/>
  <c r="L949" i="2" s="1"/>
  <c r="M949" i="2" s="1"/>
  <c r="K805" i="2"/>
  <c r="L805" i="2" s="1"/>
  <c r="M805" i="2" s="1"/>
  <c r="K661" i="2"/>
  <c r="L661" i="2" s="1"/>
  <c r="M661" i="2" s="1"/>
  <c r="K517" i="2"/>
  <c r="L517" i="2" s="1"/>
  <c r="M517" i="2" s="1"/>
  <c r="K1486" i="2"/>
  <c r="L1486" i="2" s="1"/>
  <c r="M1486" i="2" s="1"/>
  <c r="K1260" i="2"/>
  <c r="L1260" i="2" s="1"/>
  <c r="M1260" i="2" s="1"/>
  <c r="K1116" i="2"/>
  <c r="L1116" i="2" s="1"/>
  <c r="M1116" i="2" s="1"/>
  <c r="K972" i="2"/>
  <c r="L972" i="2" s="1"/>
  <c r="M972" i="2" s="1"/>
  <c r="K828" i="2"/>
  <c r="L828" i="2" s="1"/>
  <c r="M828" i="2" s="1"/>
  <c r="K684" i="2"/>
  <c r="L684" i="2" s="1"/>
  <c r="M684" i="2" s="1"/>
  <c r="K1332" i="2"/>
  <c r="L1332" i="2" s="1"/>
  <c r="M1332" i="2" s="1"/>
  <c r="K1187" i="2"/>
  <c r="L1187" i="2" s="1"/>
  <c r="M1187" i="2" s="1"/>
  <c r="K1043" i="2"/>
  <c r="L1043" i="2" s="1"/>
  <c r="M1043" i="2" s="1"/>
  <c r="K899" i="2"/>
  <c r="L899" i="2" s="1"/>
  <c r="M899" i="2" s="1"/>
  <c r="K755" i="2"/>
  <c r="L755" i="2" s="1"/>
  <c r="M755" i="2" s="1"/>
  <c r="K1478" i="2"/>
  <c r="L1478" i="2" s="1"/>
  <c r="M1478" i="2" s="1"/>
  <c r="K1258" i="2"/>
  <c r="L1258" i="2" s="1"/>
  <c r="M1258" i="2" s="1"/>
  <c r="K1114" i="2"/>
  <c r="L1114" i="2" s="1"/>
  <c r="M1114" i="2" s="1"/>
  <c r="K970" i="2"/>
  <c r="L970" i="2" s="1"/>
  <c r="M970" i="2" s="1"/>
  <c r="K826" i="2"/>
  <c r="L826" i="2" s="1"/>
  <c r="M826" i="2" s="1"/>
  <c r="K682" i="2"/>
  <c r="L682" i="2" s="1"/>
  <c r="M682" i="2" s="1"/>
  <c r="K538" i="2"/>
  <c r="L538" i="2" s="1"/>
  <c r="M538" i="2" s="1"/>
  <c r="K394" i="2"/>
  <c r="L394" i="2" s="1"/>
  <c r="M394" i="2" s="1"/>
  <c r="K1269" i="2"/>
  <c r="L1269" i="2" s="1"/>
  <c r="M1269" i="2" s="1"/>
  <c r="K1125" i="2"/>
  <c r="L1125" i="2" s="1"/>
  <c r="M1125" i="2" s="1"/>
  <c r="K981" i="2"/>
  <c r="L981" i="2" s="1"/>
  <c r="M981" i="2" s="1"/>
  <c r="K837" i="2"/>
  <c r="L837" i="2" s="1"/>
  <c r="M837" i="2" s="1"/>
  <c r="K693" i="2"/>
  <c r="L693" i="2" s="1"/>
  <c r="M693" i="2" s="1"/>
  <c r="K549" i="2"/>
  <c r="L549" i="2" s="1"/>
  <c r="M549" i="2" s="1"/>
  <c r="K405" i="2"/>
  <c r="L405" i="2" s="1"/>
  <c r="M405" i="2" s="1"/>
  <c r="K1292" i="2"/>
  <c r="L1292" i="2" s="1"/>
  <c r="M1292" i="2" s="1"/>
  <c r="K1148" i="2"/>
  <c r="L1148" i="2" s="1"/>
  <c r="M1148" i="2" s="1"/>
  <c r="K1004" i="2"/>
  <c r="L1004" i="2" s="1"/>
  <c r="M1004" i="2" s="1"/>
  <c r="K860" i="2"/>
  <c r="L860" i="2" s="1"/>
  <c r="M860" i="2" s="1"/>
  <c r="K716" i="2"/>
  <c r="L716" i="2" s="1"/>
  <c r="M716" i="2" s="1"/>
  <c r="K572" i="2"/>
  <c r="L572" i="2" s="1"/>
  <c r="M572" i="2" s="1"/>
  <c r="K1440" i="2"/>
  <c r="L1440" i="2" s="1"/>
  <c r="M1440" i="2" s="1"/>
  <c r="K1243" i="2"/>
  <c r="L1243" i="2" s="1"/>
  <c r="M1243" i="2" s="1"/>
  <c r="K1099" i="2"/>
  <c r="L1099" i="2" s="1"/>
  <c r="M1099" i="2" s="1"/>
  <c r="K955" i="2"/>
  <c r="L955" i="2" s="1"/>
  <c r="M955" i="2" s="1"/>
  <c r="K811" i="2"/>
  <c r="L811" i="2" s="1"/>
  <c r="M811" i="2" s="1"/>
  <c r="K667" i="2"/>
  <c r="L667" i="2" s="1"/>
  <c r="M667" i="2" s="1"/>
  <c r="K523" i="2"/>
  <c r="L523" i="2" s="1"/>
  <c r="M523" i="2" s="1"/>
  <c r="K3338" i="2"/>
  <c r="L3338" i="2" s="1"/>
  <c r="M3338" i="2" s="1"/>
  <c r="K2788" i="2"/>
  <c r="L2788" i="2" s="1"/>
  <c r="M2788" i="2" s="1"/>
  <c r="K2548" i="2"/>
  <c r="L2548" i="2" s="1"/>
  <c r="M2548" i="2" s="1"/>
  <c r="K2344" i="2"/>
  <c r="L2344" i="2" s="1"/>
  <c r="M2344" i="2" s="1"/>
  <c r="K3234" i="2"/>
  <c r="L3234" i="2" s="1"/>
  <c r="M3234" i="2" s="1"/>
  <c r="K2991" i="2"/>
  <c r="L2991" i="2" s="1"/>
  <c r="M2991" i="2" s="1"/>
  <c r="K2823" i="2"/>
  <c r="L2823" i="2" s="1"/>
  <c r="M2823" i="2" s="1"/>
  <c r="K2643" i="2"/>
  <c r="L2643" i="2" s="1"/>
  <c r="M2643" i="2" s="1"/>
  <c r="K2475" i="2"/>
  <c r="L2475" i="2" s="1"/>
  <c r="M2475" i="2" s="1"/>
  <c r="K3192" i="2"/>
  <c r="L3192" i="2" s="1"/>
  <c r="M3192" i="2" s="1"/>
  <c r="K2966" i="2"/>
  <c r="L2966" i="2" s="1"/>
  <c r="M2966" i="2" s="1"/>
  <c r="K2798" i="2"/>
  <c r="L2798" i="2" s="1"/>
  <c r="M2798" i="2" s="1"/>
  <c r="K2618" i="2"/>
  <c r="L2618" i="2" s="1"/>
  <c r="M2618" i="2" s="1"/>
  <c r="K3230" i="2"/>
  <c r="L3230" i="2" s="1"/>
  <c r="M3230" i="2" s="1"/>
  <c r="K3001" i="2"/>
  <c r="L3001" i="2" s="1"/>
  <c r="M3001" i="2" s="1"/>
  <c r="K2821" i="2"/>
  <c r="L2821" i="2" s="1"/>
  <c r="M2821" i="2" s="1"/>
  <c r="K2653" i="2"/>
  <c r="L2653" i="2" s="1"/>
  <c r="M2653" i="2" s="1"/>
  <c r="K2473" i="2"/>
  <c r="L2473" i="2" s="1"/>
  <c r="M2473" i="2" s="1"/>
  <c r="K2305" i="2"/>
  <c r="L2305" i="2" s="1"/>
  <c r="M2305" i="2" s="1"/>
  <c r="K3228" i="2"/>
  <c r="L3228" i="2" s="1"/>
  <c r="M3228" i="2" s="1"/>
  <c r="K2988" i="2"/>
  <c r="L2988" i="2" s="1"/>
  <c r="M2988" i="2" s="1"/>
  <c r="K2820" i="2"/>
  <c r="L2820" i="2" s="1"/>
  <c r="M2820" i="2" s="1"/>
  <c r="K2640" i="2"/>
  <c r="L2640" i="2" s="1"/>
  <c r="M2640" i="2" s="1"/>
  <c r="K2472" i="2"/>
  <c r="L2472" i="2" s="1"/>
  <c r="M2472" i="2" s="1"/>
  <c r="K3062" i="2"/>
  <c r="L3062" i="2" s="1"/>
  <c r="M3062" i="2" s="1"/>
  <c r="K2879" i="2"/>
  <c r="L2879" i="2" s="1"/>
  <c r="M2879" i="2" s="1"/>
  <c r="K2711" i="2"/>
  <c r="L2711" i="2" s="1"/>
  <c r="M2711" i="2" s="1"/>
  <c r="K2531" i="2"/>
  <c r="L2531" i="2" s="1"/>
  <c r="M2531" i="2" s="1"/>
  <c r="K3132" i="2"/>
  <c r="L3132" i="2" s="1"/>
  <c r="M3132" i="2" s="1"/>
  <c r="K2938" i="2"/>
  <c r="L2938" i="2" s="1"/>
  <c r="M2938" i="2" s="1"/>
  <c r="K2794" i="2"/>
  <c r="L2794" i="2" s="1"/>
  <c r="M2794" i="2" s="1"/>
  <c r="K2650" i="2"/>
  <c r="L2650" i="2" s="1"/>
  <c r="M2650" i="2" s="1"/>
  <c r="K2506" i="2"/>
  <c r="L2506" i="2" s="1"/>
  <c r="M2506" i="2" s="1"/>
  <c r="K2362" i="2"/>
  <c r="L2362" i="2" s="1"/>
  <c r="M2362" i="2" s="1"/>
  <c r="K2218" i="2"/>
  <c r="L2218" i="2" s="1"/>
  <c r="M2218" i="2" s="1"/>
  <c r="K2295" i="2"/>
  <c r="L2295" i="2" s="1"/>
  <c r="M2295" i="2" s="1"/>
  <c r="K2114" i="2"/>
  <c r="L2114" i="2" s="1"/>
  <c r="M2114" i="2" s="1"/>
  <c r="K1970" i="2"/>
  <c r="L1970" i="2" s="1"/>
  <c r="M1970" i="2" s="1"/>
  <c r="K1826" i="2"/>
  <c r="L1826" i="2" s="1"/>
  <c r="M1826" i="2" s="1"/>
  <c r="K1682" i="2"/>
  <c r="L1682" i="2" s="1"/>
  <c r="M1682" i="2" s="1"/>
  <c r="K1538" i="2"/>
  <c r="L1538" i="2" s="1"/>
  <c r="M1538" i="2" s="1"/>
  <c r="K2312" i="2"/>
  <c r="L2312" i="2" s="1"/>
  <c r="M2312" i="2" s="1"/>
  <c r="K2125" i="2"/>
  <c r="L2125" i="2" s="1"/>
  <c r="M2125" i="2" s="1"/>
  <c r="K1981" i="2"/>
  <c r="L1981" i="2" s="1"/>
  <c r="M1981" i="2" s="1"/>
  <c r="K1837" i="2"/>
  <c r="L1837" i="2" s="1"/>
  <c r="M1837" i="2" s="1"/>
  <c r="K1693" i="2"/>
  <c r="L1693" i="2" s="1"/>
  <c r="M1693" i="2" s="1"/>
  <c r="K1549" i="2"/>
  <c r="L1549" i="2" s="1"/>
  <c r="M1549" i="2" s="1"/>
  <c r="K1405" i="2"/>
  <c r="L1405" i="2" s="1"/>
  <c r="M1405" i="2" s="1"/>
  <c r="K2346" i="2"/>
  <c r="L2346" i="2" s="1"/>
  <c r="M2346" i="2" s="1"/>
  <c r="K2148" i="2"/>
  <c r="L2148" i="2" s="1"/>
  <c r="M2148" i="2" s="1"/>
  <c r="K2004" i="2"/>
  <c r="L2004" i="2" s="1"/>
  <c r="M2004" i="2" s="1"/>
  <c r="K1860" i="2"/>
  <c r="L1860" i="2" s="1"/>
  <c r="M1860" i="2" s="1"/>
  <c r="K1716" i="2"/>
  <c r="L1716" i="2" s="1"/>
  <c r="M1716" i="2" s="1"/>
  <c r="K1572" i="2"/>
  <c r="L1572" i="2" s="1"/>
  <c r="M1572" i="2" s="1"/>
  <c r="K2363" i="2"/>
  <c r="L2363" i="2" s="1"/>
  <c r="M2363" i="2" s="1"/>
  <c r="K2159" i="2"/>
  <c r="L2159" i="2" s="1"/>
  <c r="M2159" i="2" s="1"/>
  <c r="K2015" i="2"/>
  <c r="L2015" i="2" s="1"/>
  <c r="M2015" i="2" s="1"/>
  <c r="K1871" i="2"/>
  <c r="L1871" i="2" s="1"/>
  <c r="M1871" i="2" s="1"/>
  <c r="K1727" i="2"/>
  <c r="L1727" i="2" s="1"/>
  <c r="M1727" i="2" s="1"/>
  <c r="K1583" i="2"/>
  <c r="L1583" i="2" s="1"/>
  <c r="M1583" i="2" s="1"/>
  <c r="K1439" i="2"/>
  <c r="L1439" i="2" s="1"/>
  <c r="M1439" i="2" s="1"/>
  <c r="K2325" i="2"/>
  <c r="L2325" i="2" s="1"/>
  <c r="M2325" i="2" s="1"/>
  <c r="K2134" i="2"/>
  <c r="L2134" i="2" s="1"/>
  <c r="M2134" i="2" s="1"/>
  <c r="K1990" i="2"/>
  <c r="L1990" i="2" s="1"/>
  <c r="M1990" i="2" s="1"/>
  <c r="K1846" i="2"/>
  <c r="L1846" i="2" s="1"/>
  <c r="M1846" i="2" s="1"/>
  <c r="K1702" i="2"/>
  <c r="L1702" i="2" s="1"/>
  <c r="M1702" i="2" s="1"/>
  <c r="K1558" i="2"/>
  <c r="L1558" i="2" s="1"/>
  <c r="M1558" i="2" s="1"/>
  <c r="K2306" i="2"/>
  <c r="L2306" i="2" s="1"/>
  <c r="M2306" i="2" s="1"/>
  <c r="K2121" i="2"/>
  <c r="L2121" i="2" s="1"/>
  <c r="M2121" i="2" s="1"/>
  <c r="K1977" i="2"/>
  <c r="L1977" i="2" s="1"/>
  <c r="M1977" i="2" s="1"/>
  <c r="K1833" i="2"/>
  <c r="L1833" i="2" s="1"/>
  <c r="M1833" i="2" s="1"/>
  <c r="K1689" i="2"/>
  <c r="L1689" i="2" s="1"/>
  <c r="M1689" i="2" s="1"/>
  <c r="K1545" i="2"/>
  <c r="L1545" i="2" s="1"/>
  <c r="M1545" i="2" s="1"/>
  <c r="K1401" i="2"/>
  <c r="L1401" i="2" s="1"/>
  <c r="M1401" i="2" s="1"/>
  <c r="K2340" i="2"/>
  <c r="L2340" i="2" s="1"/>
  <c r="M2340" i="2" s="1"/>
  <c r="K2144" i="2"/>
  <c r="L2144" i="2" s="1"/>
  <c r="M2144" i="2" s="1"/>
  <c r="K2000" i="2"/>
  <c r="L2000" i="2" s="1"/>
  <c r="M2000" i="2" s="1"/>
  <c r="K1856" i="2"/>
  <c r="L1856" i="2" s="1"/>
  <c r="M1856" i="2" s="1"/>
  <c r="K1712" i="2"/>
  <c r="L1712" i="2" s="1"/>
  <c r="M1712" i="2" s="1"/>
  <c r="K1568" i="2"/>
  <c r="L1568" i="2" s="1"/>
  <c r="M1568" i="2" s="1"/>
  <c r="K2453" i="2"/>
  <c r="L2453" i="2" s="1"/>
  <c r="M2453" i="2" s="1"/>
  <c r="K2213" i="2"/>
  <c r="L2213" i="2" s="1"/>
  <c r="M2213" i="2" s="1"/>
  <c r="K2059" i="2"/>
  <c r="L2059" i="2" s="1"/>
  <c r="M2059" i="2" s="1"/>
  <c r="K1915" i="2"/>
  <c r="L1915" i="2" s="1"/>
  <c r="M1915" i="2" s="1"/>
  <c r="K1771" i="2"/>
  <c r="L1771" i="2" s="1"/>
  <c r="M1771" i="2" s="1"/>
  <c r="K1627" i="2"/>
  <c r="L1627" i="2" s="1"/>
  <c r="M1627" i="2" s="1"/>
  <c r="K1483" i="2"/>
  <c r="L1483" i="2" s="1"/>
  <c r="M1483" i="2" s="1"/>
  <c r="K1339" i="2"/>
  <c r="L1339" i="2" s="1"/>
  <c r="M1339" i="2" s="1"/>
  <c r="K2229" i="2"/>
  <c r="L2229" i="2" s="1"/>
  <c r="M2229" i="2" s="1"/>
  <c r="K2070" i="2"/>
  <c r="L2070" i="2" s="1"/>
  <c r="M2070" i="2" s="1"/>
  <c r="K1926" i="2"/>
  <c r="L1926" i="2" s="1"/>
  <c r="M1926" i="2" s="1"/>
  <c r="K1782" i="2"/>
  <c r="L1782" i="2" s="1"/>
  <c r="M1782" i="2" s="1"/>
  <c r="K1638" i="2"/>
  <c r="L1638" i="2" s="1"/>
  <c r="M1638" i="2" s="1"/>
  <c r="K1494" i="2"/>
  <c r="L1494" i="2" s="1"/>
  <c r="M1494" i="2" s="1"/>
  <c r="K2264" i="2"/>
  <c r="L2264" i="2" s="1"/>
  <c r="M2264" i="2" s="1"/>
  <c r="K2093" i="2"/>
  <c r="L2093" i="2" s="1"/>
  <c r="M2093" i="2" s="1"/>
  <c r="K1949" i="2"/>
  <c r="L1949" i="2" s="1"/>
  <c r="M1949" i="2" s="1"/>
  <c r="K1805" i="2"/>
  <c r="L1805" i="2" s="1"/>
  <c r="M1805" i="2" s="1"/>
  <c r="K1661" i="2"/>
  <c r="L1661" i="2" s="1"/>
  <c r="M1661" i="2" s="1"/>
  <c r="K1517" i="2"/>
  <c r="L1517" i="2" s="1"/>
  <c r="M1517" i="2" s="1"/>
  <c r="K1373" i="2"/>
  <c r="L1373" i="2" s="1"/>
  <c r="M1373" i="2" s="1"/>
  <c r="K2280" i="2"/>
  <c r="L2280" i="2" s="1"/>
  <c r="M2280" i="2" s="1"/>
  <c r="K2104" i="2"/>
  <c r="L2104" i="2" s="1"/>
  <c r="M2104" i="2" s="1"/>
  <c r="K1960" i="2"/>
  <c r="L1960" i="2" s="1"/>
  <c r="M1960" i="2" s="1"/>
  <c r="K1816" i="2"/>
  <c r="L1816" i="2" s="1"/>
  <c r="M1816" i="2" s="1"/>
  <c r="K1672" i="2"/>
  <c r="L1672" i="2" s="1"/>
  <c r="M1672" i="2" s="1"/>
  <c r="K1528" i="2"/>
  <c r="L1528" i="2" s="1"/>
  <c r="M1528" i="2" s="1"/>
  <c r="K2261" i="2"/>
  <c r="L2261" i="2" s="1"/>
  <c r="M2261" i="2" s="1"/>
  <c r="K2091" i="2"/>
  <c r="L2091" i="2" s="1"/>
  <c r="M2091" i="2" s="1"/>
  <c r="K1947" i="2"/>
  <c r="L1947" i="2" s="1"/>
  <c r="M1947" i="2" s="1"/>
  <c r="K1803" i="2"/>
  <c r="L1803" i="2" s="1"/>
  <c r="M1803" i="2" s="1"/>
  <c r="K1659" i="2"/>
  <c r="L1659" i="2" s="1"/>
  <c r="M1659" i="2" s="1"/>
  <c r="K1515" i="2"/>
  <c r="L1515" i="2" s="1"/>
  <c r="M1515" i="2" s="1"/>
  <c r="K1371" i="2"/>
  <c r="L1371" i="2" s="1"/>
  <c r="M1371" i="2" s="1"/>
  <c r="K1310" i="2"/>
  <c r="L1310" i="2" s="1"/>
  <c r="M1310" i="2" s="1"/>
  <c r="K1166" i="2"/>
  <c r="L1166" i="2" s="1"/>
  <c r="M1166" i="2" s="1"/>
  <c r="K1022" i="2"/>
  <c r="L1022" i="2" s="1"/>
  <c r="M1022" i="2" s="1"/>
  <c r="K878" i="2"/>
  <c r="L878" i="2" s="1"/>
  <c r="M878" i="2" s="1"/>
  <c r="K734" i="2"/>
  <c r="L734" i="2" s="1"/>
  <c r="M734" i="2" s="1"/>
  <c r="K590" i="2"/>
  <c r="L590" i="2" s="1"/>
  <c r="M590" i="2" s="1"/>
  <c r="K1402" i="2"/>
  <c r="L1402" i="2" s="1"/>
  <c r="M1402" i="2" s="1"/>
  <c r="K1225" i="2"/>
  <c r="L1225" i="2" s="1"/>
  <c r="M1225" i="2" s="1"/>
  <c r="K1081" i="2"/>
  <c r="L1081" i="2" s="1"/>
  <c r="M1081" i="2" s="1"/>
  <c r="K937" i="2"/>
  <c r="L937" i="2" s="1"/>
  <c r="M937" i="2" s="1"/>
  <c r="K793" i="2"/>
  <c r="L793" i="2" s="1"/>
  <c r="M793" i="2" s="1"/>
  <c r="K649" i="2"/>
  <c r="L649" i="2" s="1"/>
  <c r="M649" i="2" s="1"/>
  <c r="K505" i="2"/>
  <c r="L505" i="2" s="1"/>
  <c r="M505" i="2" s="1"/>
  <c r="K1452" i="2"/>
  <c r="L1452" i="2" s="1"/>
  <c r="M1452" i="2" s="1"/>
  <c r="K1248" i="2"/>
  <c r="L1248" i="2" s="1"/>
  <c r="M1248" i="2" s="1"/>
  <c r="K1104" i="2"/>
  <c r="L1104" i="2" s="1"/>
  <c r="M1104" i="2" s="1"/>
  <c r="K960" i="2"/>
  <c r="L960" i="2" s="1"/>
  <c r="M960" i="2" s="1"/>
  <c r="K816" i="2"/>
  <c r="L816" i="2" s="1"/>
  <c r="M816" i="2" s="1"/>
  <c r="K672" i="2"/>
  <c r="L672" i="2" s="1"/>
  <c r="M672" i="2" s="1"/>
  <c r="K1319" i="2"/>
  <c r="L1319" i="2" s="1"/>
  <c r="M1319" i="2" s="1"/>
  <c r="K1175" i="2"/>
  <c r="L1175" i="2" s="1"/>
  <c r="M1175" i="2" s="1"/>
  <c r="K1031" i="2"/>
  <c r="L1031" i="2" s="1"/>
  <c r="M1031" i="2" s="1"/>
  <c r="K887" i="2"/>
  <c r="M887" i="2" s="1"/>
  <c r="K743" i="2"/>
  <c r="L743" i="2" s="1"/>
  <c r="M743" i="2" s="1"/>
  <c r="K1446" i="2"/>
  <c r="L1446" i="2" s="1"/>
  <c r="M1446" i="2" s="1"/>
  <c r="K1246" i="2"/>
  <c r="L1246" i="2" s="1"/>
  <c r="M1246" i="2" s="1"/>
  <c r="K1102" i="2"/>
  <c r="L1102" i="2" s="1"/>
  <c r="M1102" i="2" s="1"/>
  <c r="K958" i="2"/>
  <c r="L958" i="2" s="1"/>
  <c r="M958" i="2" s="1"/>
  <c r="K814" i="2"/>
  <c r="L814" i="2" s="1"/>
  <c r="M814" i="2" s="1"/>
  <c r="K670" i="2"/>
  <c r="L670" i="2" s="1"/>
  <c r="M670" i="2" s="1"/>
  <c r="K526" i="2"/>
  <c r="L526" i="2" s="1"/>
  <c r="M526" i="2" s="1"/>
  <c r="K1476" i="2"/>
  <c r="L1476" i="2" s="1"/>
  <c r="M1476" i="2" s="1"/>
  <c r="K1257" i="2"/>
  <c r="L1257" i="2" s="1"/>
  <c r="M1257" i="2" s="1"/>
  <c r="K1113" i="2"/>
  <c r="L1113" i="2" s="1"/>
  <c r="M1113" i="2" s="1"/>
  <c r="K969" i="2"/>
  <c r="L969" i="2" s="1"/>
  <c r="M969" i="2" s="1"/>
  <c r="K825" i="2"/>
  <c r="L825" i="2" s="1"/>
  <c r="M825" i="2" s="1"/>
  <c r="K681" i="2"/>
  <c r="L681" i="2" s="1"/>
  <c r="M681" i="2" s="1"/>
  <c r="K537" i="2"/>
  <c r="L537" i="2" s="1"/>
  <c r="M537" i="2" s="1"/>
  <c r="K393" i="2"/>
  <c r="L393" i="2" s="1"/>
  <c r="M393" i="2" s="1"/>
  <c r="K1280" i="2"/>
  <c r="L1280" i="2" s="1"/>
  <c r="M1280" i="2" s="1"/>
  <c r="K1136" i="2"/>
  <c r="L1136" i="2" s="1"/>
  <c r="M1136" i="2" s="1"/>
  <c r="K992" i="2"/>
  <c r="L992" i="2" s="1"/>
  <c r="M992" i="2" s="1"/>
  <c r="K848" i="2"/>
  <c r="L848" i="2" s="1"/>
  <c r="M848" i="2" s="1"/>
  <c r="K704" i="2"/>
  <c r="L704" i="2" s="1"/>
  <c r="M704" i="2" s="1"/>
  <c r="K560" i="2"/>
  <c r="L560" i="2" s="1"/>
  <c r="M560" i="2" s="1"/>
  <c r="K1414" i="2"/>
  <c r="L1414" i="2" s="1"/>
  <c r="M1414" i="2" s="1"/>
  <c r="K1231" i="2"/>
  <c r="L1231" i="2" s="1"/>
  <c r="M1231" i="2" s="1"/>
  <c r="K1087" i="2"/>
  <c r="L1087" i="2" s="1"/>
  <c r="M1087" i="2" s="1"/>
  <c r="K943" i="2"/>
  <c r="L943" i="2" s="1"/>
  <c r="M943" i="2" s="1"/>
  <c r="K799" i="2"/>
  <c r="L799" i="2" s="1"/>
  <c r="M799" i="2" s="1"/>
  <c r="K655" i="2"/>
  <c r="L655" i="2" s="1"/>
  <c r="M655" i="2" s="1"/>
  <c r="K511" i="2"/>
  <c r="L511" i="2" s="1"/>
  <c r="M511" i="2" s="1"/>
  <c r="K1438" i="2"/>
  <c r="L1438" i="2" s="1"/>
  <c r="M1438" i="2" s="1"/>
  <c r="K1242" i="2"/>
  <c r="L1242" i="2" s="1"/>
  <c r="M1242" i="2" s="1"/>
  <c r="K1098" i="2"/>
  <c r="L1098" i="2" s="1"/>
  <c r="M1098" i="2" s="1"/>
  <c r="K954" i="2"/>
  <c r="L954" i="2" s="1"/>
  <c r="M954" i="2" s="1"/>
  <c r="K810" i="2"/>
  <c r="L810" i="2" s="1"/>
  <c r="M810" i="2" s="1"/>
  <c r="K666" i="2"/>
  <c r="L666" i="2" s="1"/>
  <c r="M666" i="2" s="1"/>
  <c r="K1301" i="2"/>
  <c r="L1301" i="2" s="1"/>
  <c r="M1301" i="2" s="1"/>
  <c r="K1157" i="2"/>
  <c r="L1157" i="2" s="1"/>
  <c r="M1157" i="2" s="1"/>
  <c r="K1013" i="2"/>
  <c r="L1013" i="2" s="1"/>
  <c r="M1013" i="2" s="1"/>
  <c r="K869" i="2"/>
  <c r="L869" i="2" s="1"/>
  <c r="M869" i="2" s="1"/>
  <c r="K725" i="2"/>
  <c r="L725" i="2" s="1"/>
  <c r="M725" i="2" s="1"/>
  <c r="K1362" i="2"/>
  <c r="L1362" i="2" s="1"/>
  <c r="M1362" i="2" s="1"/>
  <c r="K1204" i="2"/>
  <c r="L1204" i="2" s="1"/>
  <c r="M1204" i="2" s="1"/>
  <c r="K1060" i="2"/>
  <c r="L1060" i="2" s="1"/>
  <c r="M1060" i="2" s="1"/>
  <c r="K916" i="2"/>
  <c r="L916" i="2" s="1"/>
  <c r="M916" i="2" s="1"/>
  <c r="K772" i="2"/>
  <c r="L772" i="2" s="1"/>
  <c r="M772" i="2" s="1"/>
  <c r="K628" i="2"/>
  <c r="L628" i="2" s="1"/>
  <c r="M628" i="2" s="1"/>
  <c r="K484" i="2"/>
  <c r="L484" i="2" s="1"/>
  <c r="M484" i="2" s="1"/>
  <c r="K1382" i="2"/>
  <c r="L1382" i="2" s="1"/>
  <c r="M1382" i="2" s="1"/>
  <c r="K1215" i="2"/>
  <c r="L1215" i="2" s="1"/>
  <c r="M1215" i="2" s="1"/>
  <c r="K1071" i="2"/>
  <c r="L1071" i="2" s="1"/>
  <c r="M1071" i="2" s="1"/>
  <c r="K927" i="2"/>
  <c r="L927" i="2" s="1"/>
  <c r="M927" i="2" s="1"/>
  <c r="K783" i="2"/>
  <c r="L783" i="2" s="1"/>
  <c r="M783" i="2" s="1"/>
  <c r="K639" i="2"/>
  <c r="L639" i="2" s="1"/>
  <c r="M639" i="2" s="1"/>
  <c r="K3266" i="2"/>
  <c r="L3266" i="2" s="1"/>
  <c r="M3266" i="2" s="1"/>
  <c r="K2764" i="2"/>
  <c r="L2764" i="2" s="1"/>
  <c r="M2764" i="2" s="1"/>
  <c r="K2536" i="2"/>
  <c r="L2536" i="2" s="1"/>
  <c r="M2536" i="2" s="1"/>
  <c r="K2332" i="2"/>
  <c r="L2332" i="2" s="1"/>
  <c r="M2332" i="2" s="1"/>
  <c r="K3194" i="2"/>
  <c r="L3194" i="2" s="1"/>
  <c r="M3194" i="2" s="1"/>
  <c r="K2979" i="2"/>
  <c r="L2979" i="2" s="1"/>
  <c r="M2979" i="2" s="1"/>
  <c r="K2811" i="2"/>
  <c r="L2811" i="2" s="1"/>
  <c r="M2811" i="2" s="1"/>
  <c r="K2631" i="2"/>
  <c r="L2631" i="2" s="1"/>
  <c r="M2631" i="2" s="1"/>
  <c r="K2463" i="2"/>
  <c r="L2463" i="2" s="1"/>
  <c r="M2463" i="2" s="1"/>
  <c r="K3156" i="2"/>
  <c r="L3156" i="2" s="1"/>
  <c r="M3156" i="2" s="1"/>
  <c r="K2954" i="2"/>
  <c r="L2954" i="2" s="1"/>
  <c r="M2954" i="2" s="1"/>
  <c r="K2786" i="2"/>
  <c r="L2786" i="2" s="1"/>
  <c r="M2786" i="2" s="1"/>
  <c r="K2606" i="2"/>
  <c r="L2606" i="2" s="1"/>
  <c r="M2606" i="2" s="1"/>
  <c r="K3210" i="2"/>
  <c r="L3210" i="2" s="1"/>
  <c r="M3210" i="2" s="1"/>
  <c r="K2977" i="2"/>
  <c r="L2977" i="2" s="1"/>
  <c r="M2977" i="2" s="1"/>
  <c r="K2809" i="2"/>
  <c r="L2809" i="2" s="1"/>
  <c r="M2809" i="2" s="1"/>
  <c r="K2641" i="2"/>
  <c r="L2641" i="2" s="1"/>
  <c r="M2641" i="2" s="1"/>
  <c r="K2461" i="2"/>
  <c r="L2461" i="2" s="1"/>
  <c r="M2461" i="2" s="1"/>
  <c r="K2293" i="2"/>
  <c r="L2293" i="2" s="1"/>
  <c r="M2293" i="2" s="1"/>
  <c r="K3189" i="2"/>
  <c r="L3189" i="2" s="1"/>
  <c r="M3189" i="2" s="1"/>
  <c r="K2976" i="2"/>
  <c r="L2976" i="2" s="1"/>
  <c r="M2976" i="2" s="1"/>
  <c r="K2808" i="2"/>
  <c r="L2808" i="2" s="1"/>
  <c r="M2808" i="2" s="1"/>
  <c r="K2628" i="2"/>
  <c r="L2628" i="2" s="1"/>
  <c r="M2628" i="2" s="1"/>
  <c r="K2460" i="2"/>
  <c r="L2460" i="2" s="1"/>
  <c r="M2460" i="2" s="1"/>
  <c r="K3035" i="2"/>
  <c r="L3035" i="2" s="1"/>
  <c r="M3035" i="2" s="1"/>
  <c r="K2867" i="2"/>
  <c r="L2867" i="2" s="1"/>
  <c r="M2867" i="2" s="1"/>
  <c r="K2699" i="2"/>
  <c r="L2699" i="2" s="1"/>
  <c r="M2699" i="2" s="1"/>
  <c r="K2519" i="2"/>
  <c r="L2519" i="2" s="1"/>
  <c r="M2519" i="2" s="1"/>
  <c r="K3114" i="2"/>
  <c r="L3114" i="2" s="1"/>
  <c r="M3114" i="2" s="1"/>
  <c r="K2926" i="2"/>
  <c r="L2926" i="2" s="1"/>
  <c r="M2926" i="2" s="1"/>
  <c r="K2782" i="2"/>
  <c r="L2782" i="2" s="1"/>
  <c r="M2782" i="2" s="1"/>
  <c r="K2638" i="2"/>
  <c r="L2638" i="2" s="1"/>
  <c r="M2638" i="2" s="1"/>
  <c r="K2494" i="2"/>
  <c r="L2494" i="2" s="1"/>
  <c r="M2494" i="2" s="1"/>
  <c r="K2350" i="2"/>
  <c r="L2350" i="2" s="1"/>
  <c r="M2350" i="2" s="1"/>
  <c r="K2206" i="2"/>
  <c r="L2206" i="2" s="1"/>
  <c r="M2206" i="2" s="1"/>
  <c r="K2277" i="2"/>
  <c r="L2277" i="2" s="1"/>
  <c r="M2277" i="2" s="1"/>
  <c r="K2102" i="2"/>
  <c r="L2102" i="2" s="1"/>
  <c r="M2102" i="2" s="1"/>
  <c r="K1958" i="2"/>
  <c r="L1958" i="2" s="1"/>
  <c r="M1958" i="2" s="1"/>
  <c r="K1814" i="2"/>
  <c r="L1814" i="2" s="1"/>
  <c r="M1814" i="2" s="1"/>
  <c r="K1670" i="2"/>
  <c r="L1670" i="2" s="1"/>
  <c r="M1670" i="2" s="1"/>
  <c r="K1526" i="2"/>
  <c r="L1526" i="2" s="1"/>
  <c r="M1526" i="2" s="1"/>
  <c r="K2294" i="2"/>
  <c r="L2294" i="2" s="1"/>
  <c r="M2294" i="2" s="1"/>
  <c r="K2113" i="2"/>
  <c r="L2113" i="2" s="1"/>
  <c r="M2113" i="2" s="1"/>
  <c r="K1969" i="2"/>
  <c r="L1969" i="2" s="1"/>
  <c r="M1969" i="2" s="1"/>
  <c r="K1825" i="2"/>
  <c r="L1825" i="2" s="1"/>
  <c r="M1825" i="2" s="1"/>
  <c r="K1681" i="2"/>
  <c r="L1681" i="2" s="1"/>
  <c r="M1681" i="2" s="1"/>
  <c r="K1537" i="2"/>
  <c r="L1537" i="2" s="1"/>
  <c r="M1537" i="2" s="1"/>
  <c r="K1393" i="2"/>
  <c r="L1393" i="2" s="1"/>
  <c r="M1393" i="2" s="1"/>
  <c r="K2328" i="2"/>
  <c r="L2328" i="2" s="1"/>
  <c r="M2328" i="2" s="1"/>
  <c r="K2136" i="2"/>
  <c r="L2136" i="2" s="1"/>
  <c r="M2136" i="2" s="1"/>
  <c r="K1992" i="2"/>
  <c r="L1992" i="2" s="1"/>
  <c r="M1992" i="2" s="1"/>
  <c r="K1848" i="2"/>
  <c r="L1848" i="2" s="1"/>
  <c r="M1848" i="2" s="1"/>
  <c r="K1704" i="2"/>
  <c r="L1704" i="2" s="1"/>
  <c r="M1704" i="2" s="1"/>
  <c r="K1560" i="2"/>
  <c r="L1560" i="2" s="1"/>
  <c r="M1560" i="2" s="1"/>
  <c r="K2345" i="2"/>
  <c r="L2345" i="2" s="1"/>
  <c r="M2345" i="2" s="1"/>
  <c r="K2147" i="2"/>
  <c r="L2147" i="2" s="1"/>
  <c r="M2147" i="2" s="1"/>
  <c r="K2003" i="2"/>
  <c r="L2003" i="2" s="1"/>
  <c r="M2003" i="2" s="1"/>
  <c r="K1859" i="2"/>
  <c r="L1859" i="2" s="1"/>
  <c r="M1859" i="2" s="1"/>
  <c r="K1715" i="2"/>
  <c r="L1715" i="2" s="1"/>
  <c r="M1715" i="2" s="1"/>
  <c r="K1571" i="2"/>
  <c r="L1571" i="2" s="1"/>
  <c r="M1571" i="2" s="1"/>
  <c r="K1427" i="2"/>
  <c r="L1427" i="2" s="1"/>
  <c r="M1427" i="2" s="1"/>
  <c r="K2307" i="2"/>
  <c r="L2307" i="2" s="1"/>
  <c r="M2307" i="2" s="1"/>
  <c r="K2122" i="2"/>
  <c r="L2122" i="2" s="1"/>
  <c r="M2122" i="2" s="1"/>
  <c r="K1978" i="2"/>
  <c r="L1978" i="2" s="1"/>
  <c r="M1978" i="2" s="1"/>
  <c r="K1834" i="2"/>
  <c r="L1834" i="2" s="1"/>
  <c r="M1834" i="2" s="1"/>
  <c r="K1690" i="2"/>
  <c r="L1690" i="2" s="1"/>
  <c r="M1690" i="2" s="1"/>
  <c r="K1546" i="2"/>
  <c r="L1546" i="2" s="1"/>
  <c r="M1546" i="2" s="1"/>
  <c r="K2288" i="2"/>
  <c r="L2288" i="2" s="1"/>
  <c r="M2288" i="2" s="1"/>
  <c r="K2109" i="2"/>
  <c r="L2109" i="2" s="1"/>
  <c r="M2109" i="2" s="1"/>
  <c r="K1965" i="2"/>
  <c r="L1965" i="2" s="1"/>
  <c r="M1965" i="2" s="1"/>
  <c r="K1821" i="2"/>
  <c r="L1821" i="2" s="1"/>
  <c r="M1821" i="2" s="1"/>
  <c r="K1677" i="2"/>
  <c r="L1677" i="2" s="1"/>
  <c r="M1677" i="2" s="1"/>
  <c r="K1533" i="2"/>
  <c r="L1533" i="2" s="1"/>
  <c r="M1533" i="2" s="1"/>
  <c r="K1389" i="2"/>
  <c r="L1389" i="2" s="1"/>
  <c r="M1389" i="2" s="1"/>
  <c r="K2322" i="2"/>
  <c r="L2322" i="2" s="1"/>
  <c r="M2322" i="2" s="1"/>
  <c r="K2132" i="2"/>
  <c r="L2132" i="2" s="1"/>
  <c r="M2132" i="2" s="1"/>
  <c r="K1988" i="2"/>
  <c r="L1988" i="2" s="1"/>
  <c r="M1988" i="2" s="1"/>
  <c r="K1844" i="2"/>
  <c r="L1844" i="2" s="1"/>
  <c r="M1844" i="2" s="1"/>
  <c r="K1700" i="2"/>
  <c r="L1700" i="2" s="1"/>
  <c r="M1700" i="2" s="1"/>
  <c r="K1556" i="2"/>
  <c r="L1556" i="2" s="1"/>
  <c r="M1556" i="2" s="1"/>
  <c r="K2426" i="2"/>
  <c r="L2426" i="2" s="1"/>
  <c r="M2426" i="2" s="1"/>
  <c r="K2196" i="2"/>
  <c r="L2196" i="2" s="1"/>
  <c r="M2196" i="2" s="1"/>
  <c r="K2047" i="2"/>
  <c r="L2047" i="2" s="1"/>
  <c r="M2047" i="2" s="1"/>
  <c r="K1903" i="2"/>
  <c r="L1903" i="2" s="1"/>
  <c r="M1903" i="2" s="1"/>
  <c r="K1759" i="2"/>
  <c r="L1759" i="2" s="1"/>
  <c r="M1759" i="2" s="1"/>
  <c r="K1615" i="2"/>
  <c r="L1615" i="2" s="1"/>
  <c r="M1615" i="2" s="1"/>
  <c r="K1471" i="2"/>
  <c r="L1471" i="2" s="1"/>
  <c r="M1471" i="2" s="1"/>
  <c r="K2450" i="2"/>
  <c r="L2450" i="2" s="1"/>
  <c r="M2450" i="2" s="1"/>
  <c r="K2211" i="2"/>
  <c r="L2211" i="2" s="1"/>
  <c r="M2211" i="2" s="1"/>
  <c r="K2058" i="2"/>
  <c r="L2058" i="2" s="1"/>
  <c r="M2058" i="2" s="1"/>
  <c r="K1914" i="2"/>
  <c r="L1914" i="2" s="1"/>
  <c r="M1914" i="2" s="1"/>
  <c r="K1770" i="2"/>
  <c r="L1770" i="2" s="1"/>
  <c r="M1770" i="2" s="1"/>
  <c r="K1626" i="2"/>
  <c r="L1626" i="2" s="1"/>
  <c r="M1626" i="2" s="1"/>
  <c r="K1482" i="2"/>
  <c r="L1482" i="2" s="1"/>
  <c r="M1482" i="2" s="1"/>
  <c r="K2246" i="2"/>
  <c r="L2246" i="2" s="1"/>
  <c r="M2246" i="2" s="1"/>
  <c r="K2081" i="2"/>
  <c r="L2081" i="2" s="1"/>
  <c r="M2081" i="2" s="1"/>
  <c r="K1937" i="2"/>
  <c r="L1937" i="2" s="1"/>
  <c r="M1937" i="2" s="1"/>
  <c r="K1793" i="2"/>
  <c r="L1793" i="2" s="1"/>
  <c r="M1793" i="2" s="1"/>
  <c r="K1649" i="2"/>
  <c r="L1649" i="2" s="1"/>
  <c r="M1649" i="2" s="1"/>
  <c r="K1505" i="2"/>
  <c r="L1505" i="2" s="1"/>
  <c r="M1505" i="2" s="1"/>
  <c r="K1361" i="2"/>
  <c r="L1361" i="2" s="1"/>
  <c r="M1361" i="2" s="1"/>
  <c r="K2262" i="2"/>
  <c r="L2262" i="2" s="1"/>
  <c r="M2262" i="2" s="1"/>
  <c r="K2092" i="2"/>
  <c r="L2092" i="2" s="1"/>
  <c r="M2092" i="2" s="1"/>
  <c r="K1948" i="2"/>
  <c r="L1948" i="2" s="1"/>
  <c r="M1948" i="2" s="1"/>
  <c r="K1804" i="2"/>
  <c r="L1804" i="2" s="1"/>
  <c r="M1804" i="2" s="1"/>
  <c r="K1660" i="2"/>
  <c r="L1660" i="2" s="1"/>
  <c r="M1660" i="2" s="1"/>
  <c r="K1516" i="2"/>
  <c r="L1516" i="2" s="1"/>
  <c r="M1516" i="2" s="1"/>
  <c r="K2243" i="2"/>
  <c r="L2243" i="2" s="1"/>
  <c r="M2243" i="2" s="1"/>
  <c r="K2079" i="2"/>
  <c r="L2079" i="2" s="1"/>
  <c r="M2079" i="2" s="1"/>
  <c r="K1935" i="2"/>
  <c r="L1935" i="2" s="1"/>
  <c r="M1935" i="2" s="1"/>
  <c r="K1791" i="2"/>
  <c r="L1791" i="2" s="1"/>
  <c r="M1791" i="2" s="1"/>
  <c r="K1647" i="2"/>
  <c r="L1647" i="2" s="1"/>
  <c r="M1647" i="2" s="1"/>
  <c r="K1503" i="2"/>
  <c r="L1503" i="2" s="1"/>
  <c r="M1503" i="2" s="1"/>
  <c r="K1359" i="2"/>
  <c r="L1359" i="2" s="1"/>
  <c r="M1359" i="2" s="1"/>
  <c r="K1298" i="2"/>
  <c r="L1298" i="2" s="1"/>
  <c r="M1298" i="2" s="1"/>
  <c r="K1154" i="2"/>
  <c r="L1154" i="2" s="1"/>
  <c r="M1154" i="2" s="1"/>
  <c r="K1010" i="2"/>
  <c r="L1010" i="2" s="1"/>
  <c r="M1010" i="2" s="1"/>
  <c r="K866" i="2"/>
  <c r="L866" i="2" s="1"/>
  <c r="M866" i="2" s="1"/>
  <c r="K722" i="2"/>
  <c r="L722" i="2" s="1"/>
  <c r="M722" i="2" s="1"/>
  <c r="K578" i="2"/>
  <c r="L578" i="2" s="1"/>
  <c r="M578" i="2" s="1"/>
  <c r="K1378" i="2"/>
  <c r="L1378" i="2" s="1"/>
  <c r="M1378" i="2" s="1"/>
  <c r="K1213" i="2"/>
  <c r="L1213" i="2" s="1"/>
  <c r="M1213" i="2" s="1"/>
  <c r="K1069" i="2"/>
  <c r="L1069" i="2" s="1"/>
  <c r="M1069" i="2" s="1"/>
  <c r="K925" i="2"/>
  <c r="L925" i="2" s="1"/>
  <c r="M925" i="2" s="1"/>
  <c r="K781" i="2"/>
  <c r="L781" i="2" s="1"/>
  <c r="M781" i="2" s="1"/>
  <c r="K637" i="2"/>
  <c r="L637" i="2" s="1"/>
  <c r="M637" i="2" s="1"/>
  <c r="K493" i="2"/>
  <c r="L493" i="2" s="1"/>
  <c r="M493" i="2" s="1"/>
  <c r="K1424" i="2"/>
  <c r="L1424" i="2" s="1"/>
  <c r="M1424" i="2" s="1"/>
  <c r="K1236" i="2"/>
  <c r="L1236" i="2" s="1"/>
  <c r="M1236" i="2" s="1"/>
  <c r="K1092" i="2"/>
  <c r="L1092" i="2" s="1"/>
  <c r="M1092" i="2" s="1"/>
  <c r="K948" i="2"/>
  <c r="L948" i="2" s="1"/>
  <c r="M948" i="2" s="1"/>
  <c r="K804" i="2"/>
  <c r="L804" i="2" s="1"/>
  <c r="M804" i="2" s="1"/>
  <c r="K660" i="2"/>
  <c r="L660" i="2" s="1"/>
  <c r="M660" i="2" s="1"/>
  <c r="K1307" i="2"/>
  <c r="L1307" i="2" s="1"/>
  <c r="M1307" i="2" s="1"/>
  <c r="K1163" i="2"/>
  <c r="L1163" i="2" s="1"/>
  <c r="M1163" i="2" s="1"/>
  <c r="K1019" i="2"/>
  <c r="L1019" i="2" s="1"/>
  <c r="M1019" i="2" s="1"/>
  <c r="K875" i="2"/>
  <c r="L875" i="2" s="1"/>
  <c r="M875" i="2" s="1"/>
  <c r="K731" i="2"/>
  <c r="L731" i="2" s="1"/>
  <c r="M731" i="2" s="1"/>
  <c r="K1420" i="2"/>
  <c r="L1420" i="2" s="1"/>
  <c r="M1420" i="2" s="1"/>
  <c r="K1234" i="2"/>
  <c r="L1234" i="2" s="1"/>
  <c r="M1234" i="2" s="1"/>
  <c r="K1090" i="2"/>
  <c r="L1090" i="2" s="1"/>
  <c r="M1090" i="2" s="1"/>
  <c r="K946" i="2"/>
  <c r="L946" i="2" s="1"/>
  <c r="M946" i="2" s="1"/>
  <c r="K802" i="2"/>
  <c r="L802" i="2" s="1"/>
  <c r="M802" i="2" s="1"/>
  <c r="K658" i="2"/>
  <c r="L658" i="2" s="1"/>
  <c r="M658" i="2" s="1"/>
  <c r="K514" i="2"/>
  <c r="L514" i="2" s="1"/>
  <c r="M514" i="2" s="1"/>
  <c r="K1444" i="2"/>
  <c r="L1444" i="2" s="1"/>
  <c r="M1444" i="2" s="1"/>
  <c r="K1245" i="2"/>
  <c r="L1245" i="2" s="1"/>
  <c r="M1245" i="2" s="1"/>
  <c r="K1101" i="2"/>
  <c r="L1101" i="2" s="1"/>
  <c r="M1101" i="2" s="1"/>
  <c r="K957" i="2"/>
  <c r="L957" i="2" s="1"/>
  <c r="M957" i="2" s="1"/>
  <c r="K813" i="2"/>
  <c r="L813" i="2" s="1"/>
  <c r="M813" i="2" s="1"/>
  <c r="K669" i="2"/>
  <c r="L669" i="2" s="1"/>
  <c r="M669" i="2" s="1"/>
  <c r="K525" i="2"/>
  <c r="L525" i="2" s="1"/>
  <c r="M525" i="2" s="1"/>
  <c r="K381" i="2"/>
  <c r="L381" i="2" s="1"/>
  <c r="M381" i="2" s="1"/>
  <c r="K1268" i="2"/>
  <c r="L1268" i="2" s="1"/>
  <c r="M1268" i="2" s="1"/>
  <c r="K1124" i="2"/>
  <c r="L1124" i="2" s="1"/>
  <c r="M1124" i="2" s="1"/>
  <c r="K980" i="2"/>
  <c r="L980" i="2" s="1"/>
  <c r="M980" i="2" s="1"/>
  <c r="K836" i="2"/>
  <c r="L836" i="2" s="1"/>
  <c r="M836" i="2" s="1"/>
  <c r="K692" i="2"/>
  <c r="L692" i="2" s="1"/>
  <c r="M692" i="2" s="1"/>
  <c r="K548" i="2"/>
  <c r="L548" i="2" s="1"/>
  <c r="M548" i="2" s="1"/>
  <c r="K1390" i="2"/>
  <c r="L1390" i="2" s="1"/>
  <c r="M1390" i="2" s="1"/>
  <c r="K1219" i="2"/>
  <c r="L1219" i="2" s="1"/>
  <c r="M1219" i="2" s="1"/>
  <c r="K1075" i="2"/>
  <c r="L1075" i="2" s="1"/>
  <c r="M1075" i="2" s="1"/>
  <c r="K931" i="2"/>
  <c r="L931" i="2" s="1"/>
  <c r="M931" i="2" s="1"/>
  <c r="K787" i="2"/>
  <c r="L787" i="2" s="1"/>
  <c r="M787" i="2" s="1"/>
  <c r="K643" i="2"/>
  <c r="L643" i="2" s="1"/>
  <c r="M643" i="2" s="1"/>
  <c r="K499" i="2"/>
  <c r="L499" i="2" s="1"/>
  <c r="M499" i="2" s="1"/>
  <c r="K1412" i="2"/>
  <c r="L1412" i="2" s="1"/>
  <c r="M1412" i="2" s="1"/>
  <c r="K1230" i="2"/>
  <c r="L1230" i="2" s="1"/>
  <c r="M1230" i="2" s="1"/>
  <c r="K1086" i="2"/>
  <c r="L1086" i="2" s="1"/>
  <c r="M1086" i="2" s="1"/>
  <c r="K942" i="2"/>
  <c r="L942" i="2" s="1"/>
  <c r="M942" i="2" s="1"/>
  <c r="K798" i="2"/>
  <c r="L798" i="2" s="1"/>
  <c r="M798" i="2" s="1"/>
  <c r="K654" i="2"/>
  <c r="L654" i="2" s="1"/>
  <c r="M654" i="2" s="1"/>
  <c r="K1289" i="2"/>
  <c r="L1289" i="2" s="1"/>
  <c r="M1289" i="2" s="1"/>
  <c r="K1145" i="2"/>
  <c r="L1145" i="2" s="1"/>
  <c r="M1145" i="2" s="1"/>
  <c r="K1001" i="2"/>
  <c r="L1001" i="2" s="1"/>
  <c r="M1001" i="2" s="1"/>
  <c r="K3159" i="2"/>
  <c r="L3159" i="2" s="1"/>
  <c r="M3159" i="2" s="1"/>
  <c r="K2752" i="2"/>
  <c r="L2752" i="2" s="1"/>
  <c r="M2752" i="2" s="1"/>
  <c r="K2500" i="2"/>
  <c r="L2500" i="2" s="1"/>
  <c r="M2500" i="2" s="1"/>
  <c r="K2320" i="2"/>
  <c r="L2320" i="2" s="1"/>
  <c r="M2320" i="2" s="1"/>
  <c r="K3176" i="2"/>
  <c r="L3176" i="2" s="1"/>
  <c r="M3176" i="2" s="1"/>
  <c r="K2967" i="2"/>
  <c r="L2967" i="2" s="1"/>
  <c r="M2967" i="2" s="1"/>
  <c r="K2787" i="2"/>
  <c r="L2787" i="2" s="1"/>
  <c r="M2787" i="2" s="1"/>
  <c r="K2619" i="2"/>
  <c r="L2619" i="2" s="1"/>
  <c r="M2619" i="2" s="1"/>
  <c r="K2451" i="2"/>
  <c r="L2451" i="2" s="1"/>
  <c r="M2451" i="2" s="1"/>
  <c r="K3138" i="2"/>
  <c r="L3138" i="2" s="1"/>
  <c r="M3138" i="2" s="1"/>
  <c r="K2942" i="2"/>
  <c r="L2942" i="2" s="1"/>
  <c r="M2942" i="2" s="1"/>
  <c r="K2762" i="2"/>
  <c r="L2762" i="2" s="1"/>
  <c r="M2762" i="2" s="1"/>
  <c r="K2594" i="2"/>
  <c r="L2594" i="2" s="1"/>
  <c r="M2594" i="2" s="1"/>
  <c r="K3191" i="2"/>
  <c r="L3191" i="2" s="1"/>
  <c r="M3191" i="2" s="1"/>
  <c r="K2965" i="2"/>
  <c r="L2965" i="2" s="1"/>
  <c r="M2965" i="2" s="1"/>
  <c r="K2797" i="2"/>
  <c r="L2797" i="2" s="1"/>
  <c r="M2797" i="2" s="1"/>
  <c r="K2617" i="2"/>
  <c r="L2617" i="2" s="1"/>
  <c r="M2617" i="2" s="1"/>
  <c r="K2449" i="2"/>
  <c r="L2449" i="2" s="1"/>
  <c r="M2449" i="2" s="1"/>
  <c r="K2281" i="2"/>
  <c r="L2281" i="2" s="1"/>
  <c r="M2281" i="2" s="1"/>
  <c r="K3171" i="2"/>
  <c r="L3171" i="2" s="1"/>
  <c r="M3171" i="2" s="1"/>
  <c r="K2964" i="2"/>
  <c r="L2964" i="2" s="1"/>
  <c r="M2964" i="2" s="1"/>
  <c r="K2784" i="2"/>
  <c r="L2784" i="2" s="1"/>
  <c r="M2784" i="2" s="1"/>
  <c r="K2616" i="2"/>
  <c r="L2616" i="2" s="1"/>
  <c r="M2616" i="2" s="1"/>
  <c r="K2448" i="2"/>
  <c r="L2448" i="2" s="1"/>
  <c r="M2448" i="2" s="1"/>
  <c r="K3023" i="2"/>
  <c r="L3023" i="2" s="1"/>
  <c r="M3023" i="2" s="1"/>
  <c r="K2855" i="2"/>
  <c r="L2855" i="2" s="1"/>
  <c r="M2855" i="2" s="1"/>
  <c r="K2675" i="2"/>
  <c r="L2675" i="2" s="1"/>
  <c r="M2675" i="2" s="1"/>
  <c r="K2507" i="2"/>
  <c r="L2507" i="2" s="1"/>
  <c r="M2507" i="2" s="1"/>
  <c r="K3096" i="2"/>
  <c r="L3096" i="2" s="1"/>
  <c r="M3096" i="2" s="1"/>
  <c r="K2914" i="2"/>
  <c r="L2914" i="2" s="1"/>
  <c r="M2914" i="2" s="1"/>
  <c r="K2770" i="2"/>
  <c r="L2770" i="2" s="1"/>
  <c r="M2770" i="2" s="1"/>
  <c r="K2626" i="2"/>
  <c r="L2626" i="2" s="1"/>
  <c r="M2626" i="2" s="1"/>
  <c r="K2482" i="2"/>
  <c r="L2482" i="2" s="1"/>
  <c r="M2482" i="2" s="1"/>
  <c r="K2338" i="2"/>
  <c r="L2338" i="2" s="1"/>
  <c r="M2338" i="2" s="1"/>
  <c r="K2194" i="2"/>
  <c r="L2194" i="2" s="1"/>
  <c r="M2194" i="2" s="1"/>
  <c r="K2259" i="2"/>
  <c r="L2259" i="2" s="1"/>
  <c r="M2259" i="2" s="1"/>
  <c r="K2090" i="2"/>
  <c r="L2090" i="2" s="1"/>
  <c r="M2090" i="2" s="1"/>
  <c r="K1946" i="2"/>
  <c r="L1946" i="2" s="1"/>
  <c r="M1946" i="2" s="1"/>
  <c r="K1802" i="2"/>
  <c r="L1802" i="2" s="1"/>
  <c r="M1802" i="2" s="1"/>
  <c r="K1658" i="2"/>
  <c r="L1658" i="2" s="1"/>
  <c r="M1658" i="2" s="1"/>
  <c r="K1514" i="2"/>
  <c r="L1514" i="2" s="1"/>
  <c r="M1514" i="2" s="1"/>
  <c r="K2276" i="2"/>
  <c r="L2276" i="2" s="1"/>
  <c r="M2276" i="2" s="1"/>
  <c r="K2101" i="2"/>
  <c r="L2101" i="2" s="1"/>
  <c r="M2101" i="2" s="1"/>
  <c r="K1957" i="2"/>
  <c r="L1957" i="2" s="1"/>
  <c r="M1957" i="2" s="1"/>
  <c r="K1813" i="2"/>
  <c r="L1813" i="2" s="1"/>
  <c r="M1813" i="2" s="1"/>
  <c r="K1669" i="2"/>
  <c r="L1669" i="2" s="1"/>
  <c r="M1669" i="2" s="1"/>
  <c r="K1525" i="2"/>
  <c r="L1525" i="2" s="1"/>
  <c r="M1525" i="2" s="1"/>
  <c r="K1381" i="2"/>
  <c r="L1381" i="2" s="1"/>
  <c r="M1381" i="2" s="1"/>
  <c r="K2310" i="2"/>
  <c r="L2310" i="2" s="1"/>
  <c r="M2310" i="2" s="1"/>
  <c r="K2124" i="2"/>
  <c r="L2124" i="2" s="1"/>
  <c r="M2124" i="2" s="1"/>
  <c r="K1980" i="2"/>
  <c r="L1980" i="2" s="1"/>
  <c r="M1980" i="2" s="1"/>
  <c r="K1836" i="2"/>
  <c r="L1836" i="2" s="1"/>
  <c r="M1836" i="2" s="1"/>
  <c r="K1692" i="2"/>
  <c r="L1692" i="2" s="1"/>
  <c r="M1692" i="2" s="1"/>
  <c r="K1548" i="2"/>
  <c r="L1548" i="2" s="1"/>
  <c r="M1548" i="2" s="1"/>
  <c r="K2327" i="2"/>
  <c r="L2327" i="2" s="1"/>
  <c r="M2327" i="2" s="1"/>
  <c r="K2135" i="2"/>
  <c r="L2135" i="2" s="1"/>
  <c r="M2135" i="2" s="1"/>
  <c r="K1991" i="2"/>
  <c r="L1991" i="2" s="1"/>
  <c r="M1991" i="2" s="1"/>
  <c r="K1847" i="2"/>
  <c r="L1847" i="2" s="1"/>
  <c r="M1847" i="2" s="1"/>
  <c r="K1703" i="2"/>
  <c r="L1703" i="2" s="1"/>
  <c r="M1703" i="2" s="1"/>
  <c r="K1559" i="2"/>
  <c r="L1559" i="2" s="1"/>
  <c r="M1559" i="2" s="1"/>
  <c r="K1415" i="2"/>
  <c r="L1415" i="2" s="1"/>
  <c r="M1415" i="2" s="1"/>
  <c r="K2289" i="2"/>
  <c r="L2289" i="2" s="1"/>
  <c r="M2289" i="2" s="1"/>
  <c r="K2110" i="2"/>
  <c r="L2110" i="2" s="1"/>
  <c r="M2110" i="2" s="1"/>
  <c r="K1966" i="2"/>
  <c r="L1966" i="2" s="1"/>
  <c r="M1966" i="2" s="1"/>
  <c r="K1822" i="2"/>
  <c r="L1822" i="2" s="1"/>
  <c r="M1822" i="2" s="1"/>
  <c r="K1678" i="2"/>
  <c r="L1678" i="2" s="1"/>
  <c r="M1678" i="2" s="1"/>
  <c r="K1534" i="2"/>
  <c r="L1534" i="2" s="1"/>
  <c r="M1534" i="2" s="1"/>
  <c r="K2270" i="2"/>
  <c r="L2270" i="2" s="1"/>
  <c r="M2270" i="2" s="1"/>
  <c r="K2097" i="2"/>
  <c r="L2097" i="2" s="1"/>
  <c r="M2097" i="2" s="1"/>
  <c r="K1953" i="2"/>
  <c r="L1953" i="2" s="1"/>
  <c r="M1953" i="2" s="1"/>
  <c r="K1809" i="2"/>
  <c r="L1809" i="2" s="1"/>
  <c r="M1809" i="2" s="1"/>
  <c r="K1665" i="2"/>
  <c r="L1665" i="2" s="1"/>
  <c r="M1665" i="2" s="1"/>
  <c r="K1521" i="2"/>
  <c r="L1521" i="2" s="1"/>
  <c r="M1521" i="2" s="1"/>
  <c r="K1377" i="2"/>
  <c r="L1377" i="2" s="1"/>
  <c r="M1377" i="2" s="1"/>
  <c r="K2304" i="2"/>
  <c r="L2304" i="2" s="1"/>
  <c r="M2304" i="2" s="1"/>
  <c r="K2120" i="2"/>
  <c r="L2120" i="2" s="1"/>
  <c r="M2120" i="2" s="1"/>
  <c r="K1976" i="2"/>
  <c r="L1976" i="2" s="1"/>
  <c r="M1976" i="2" s="1"/>
  <c r="K1832" i="2"/>
  <c r="L1832" i="2" s="1"/>
  <c r="M1832" i="2" s="1"/>
  <c r="K1688" i="2"/>
  <c r="L1688" i="2" s="1"/>
  <c r="M1688" i="2" s="1"/>
  <c r="K1544" i="2"/>
  <c r="L1544" i="2" s="1"/>
  <c r="M1544" i="2" s="1"/>
  <c r="K2402" i="2"/>
  <c r="L2402" i="2" s="1"/>
  <c r="M2402" i="2" s="1"/>
  <c r="K2180" i="2"/>
  <c r="L2180" i="2" s="1"/>
  <c r="M2180" i="2" s="1"/>
  <c r="K2035" i="2"/>
  <c r="L2035" i="2" s="1"/>
  <c r="M2035" i="2" s="1"/>
  <c r="K1891" i="2"/>
  <c r="L1891" i="2" s="1"/>
  <c r="M1891" i="2" s="1"/>
  <c r="K1747" i="2"/>
  <c r="L1747" i="2" s="1"/>
  <c r="M1747" i="2" s="1"/>
  <c r="K1603" i="2"/>
  <c r="L1603" i="2" s="1"/>
  <c r="M1603" i="2" s="1"/>
  <c r="K1459" i="2"/>
  <c r="L1459" i="2" s="1"/>
  <c r="M1459" i="2" s="1"/>
  <c r="K2424" i="2"/>
  <c r="L2424" i="2" s="1"/>
  <c r="M2424" i="2" s="1"/>
  <c r="K2195" i="2"/>
  <c r="L2195" i="2" s="1"/>
  <c r="M2195" i="2" s="1"/>
  <c r="K2046" i="2"/>
  <c r="L2046" i="2" s="1"/>
  <c r="M2046" i="2" s="1"/>
  <c r="K1902" i="2"/>
  <c r="L1902" i="2" s="1"/>
  <c r="M1902" i="2" s="1"/>
  <c r="K1758" i="2"/>
  <c r="L1758" i="2" s="1"/>
  <c r="M1758" i="2" s="1"/>
  <c r="K1614" i="2"/>
  <c r="L1614" i="2" s="1"/>
  <c r="M1614" i="2" s="1"/>
  <c r="K1470" i="2"/>
  <c r="L1470" i="2" s="1"/>
  <c r="M1470" i="2" s="1"/>
  <c r="K2228" i="2"/>
  <c r="L2228" i="2" s="1"/>
  <c r="M2228" i="2" s="1"/>
  <c r="K2069" i="2"/>
  <c r="L2069" i="2" s="1"/>
  <c r="M2069" i="2" s="1"/>
  <c r="K1925" i="2"/>
  <c r="L1925" i="2" s="1"/>
  <c r="M1925" i="2" s="1"/>
  <c r="K1781" i="2"/>
  <c r="L1781" i="2" s="1"/>
  <c r="M1781" i="2" s="1"/>
  <c r="K1637" i="2"/>
  <c r="L1637" i="2" s="1"/>
  <c r="M1637" i="2" s="1"/>
  <c r="K1493" i="2"/>
  <c r="L1493" i="2" s="1"/>
  <c r="M1493" i="2" s="1"/>
  <c r="K1349" i="2"/>
  <c r="L1349" i="2" s="1"/>
  <c r="M1349" i="2" s="1"/>
  <c r="K2244" i="2"/>
  <c r="L2244" i="2" s="1"/>
  <c r="M2244" i="2" s="1"/>
  <c r="K2080" i="2"/>
  <c r="L2080" i="2" s="1"/>
  <c r="M2080" i="2" s="1"/>
  <c r="K1936" i="2"/>
  <c r="L1936" i="2" s="1"/>
  <c r="M1936" i="2" s="1"/>
  <c r="K1792" i="2"/>
  <c r="L1792" i="2" s="1"/>
  <c r="M1792" i="2" s="1"/>
  <c r="K1648" i="2"/>
  <c r="L1648" i="2" s="1"/>
  <c r="M1648" i="2" s="1"/>
  <c r="K1504" i="2"/>
  <c r="L1504" i="2" s="1"/>
  <c r="M1504" i="2" s="1"/>
  <c r="K2225" i="2"/>
  <c r="L2225" i="2" s="1"/>
  <c r="M2225" i="2" s="1"/>
  <c r="K2067" i="2"/>
  <c r="L2067" i="2" s="1"/>
  <c r="M2067" i="2" s="1"/>
  <c r="K1923" i="2"/>
  <c r="L1923" i="2" s="1"/>
  <c r="M1923" i="2" s="1"/>
  <c r="K1779" i="2"/>
  <c r="L1779" i="2" s="1"/>
  <c r="M1779" i="2" s="1"/>
  <c r="K1635" i="2"/>
  <c r="L1635" i="2" s="1"/>
  <c r="M1635" i="2" s="1"/>
  <c r="K1491" i="2"/>
  <c r="L1491" i="2" s="1"/>
  <c r="M1491" i="2" s="1"/>
  <c r="K1347" i="2"/>
  <c r="L1347" i="2" s="1"/>
  <c r="M1347" i="2" s="1"/>
  <c r="K1286" i="2"/>
  <c r="L1286" i="2" s="1"/>
  <c r="M1286" i="2" s="1"/>
  <c r="K1142" i="2"/>
  <c r="L1142" i="2" s="1"/>
  <c r="M1142" i="2" s="1"/>
  <c r="K998" i="2"/>
  <c r="L998" i="2" s="1"/>
  <c r="M998" i="2" s="1"/>
  <c r="K854" i="2"/>
  <c r="L854" i="2" s="1"/>
  <c r="M854" i="2" s="1"/>
  <c r="K710" i="2"/>
  <c r="L710" i="2" s="1"/>
  <c r="M710" i="2" s="1"/>
  <c r="K566" i="2"/>
  <c r="L566" i="2" s="1"/>
  <c r="M566" i="2" s="1"/>
  <c r="K1356" i="2"/>
  <c r="L1356" i="2" s="1"/>
  <c r="M1356" i="2" s="1"/>
  <c r="K1201" i="2"/>
  <c r="L1201" i="2" s="1"/>
  <c r="M1201" i="2" s="1"/>
  <c r="K1057" i="2"/>
  <c r="L1057" i="2" s="1"/>
  <c r="M1057" i="2" s="1"/>
  <c r="K913" i="2"/>
  <c r="L913" i="2" s="1"/>
  <c r="M913" i="2" s="1"/>
  <c r="K769" i="2"/>
  <c r="L769" i="2" s="1"/>
  <c r="M769" i="2" s="1"/>
  <c r="K625" i="2"/>
  <c r="L625" i="2" s="1"/>
  <c r="M625" i="2" s="1"/>
  <c r="K481" i="2"/>
  <c r="L481" i="2" s="1"/>
  <c r="M481" i="2" s="1"/>
  <c r="K1400" i="2"/>
  <c r="L1400" i="2" s="1"/>
  <c r="M1400" i="2" s="1"/>
  <c r="K1224" i="2"/>
  <c r="L1224" i="2" s="1"/>
  <c r="M1224" i="2" s="1"/>
  <c r="K1080" i="2"/>
  <c r="L1080" i="2" s="1"/>
  <c r="M1080" i="2" s="1"/>
  <c r="K936" i="2"/>
  <c r="L936" i="2" s="1"/>
  <c r="M936" i="2" s="1"/>
  <c r="K792" i="2"/>
  <c r="L792" i="2" s="1"/>
  <c r="M792" i="2" s="1"/>
  <c r="K648" i="2"/>
  <c r="L648" i="2" s="1"/>
  <c r="M648" i="2" s="1"/>
  <c r="K1295" i="2"/>
  <c r="L1295" i="2" s="1"/>
  <c r="M1295" i="2" s="1"/>
  <c r="K1151" i="2"/>
  <c r="L1151" i="2" s="1"/>
  <c r="M1151" i="2" s="1"/>
  <c r="K1007" i="2"/>
  <c r="L1007" i="2" s="1"/>
  <c r="M1007" i="2" s="1"/>
  <c r="K863" i="2"/>
  <c r="L863" i="2" s="1"/>
  <c r="M863" i="2" s="1"/>
  <c r="K719" i="2"/>
  <c r="L719" i="2" s="1"/>
  <c r="M719" i="2" s="1"/>
  <c r="K1396" i="2"/>
  <c r="M1396" i="2" s="1"/>
  <c r="K1222" i="2"/>
  <c r="L1222" i="2" s="1"/>
  <c r="M1222" i="2" s="1"/>
  <c r="K1078" i="2"/>
  <c r="L1078" i="2" s="1"/>
  <c r="M1078" i="2" s="1"/>
  <c r="K934" i="2"/>
  <c r="L934" i="2" s="1"/>
  <c r="M934" i="2" s="1"/>
  <c r="K790" i="2"/>
  <c r="L790" i="2" s="1"/>
  <c r="M790" i="2" s="1"/>
  <c r="K646" i="2"/>
  <c r="L646" i="2" s="1"/>
  <c r="M646" i="2" s="1"/>
  <c r="K502" i="2"/>
  <c r="L502" i="2" s="1"/>
  <c r="M502" i="2" s="1"/>
  <c r="K1418" i="2"/>
  <c r="L1418" i="2" s="1"/>
  <c r="M1418" i="2" s="1"/>
  <c r="K1233" i="2"/>
  <c r="L1233" i="2" s="1"/>
  <c r="M1233" i="2" s="1"/>
  <c r="K1089" i="2"/>
  <c r="L1089" i="2" s="1"/>
  <c r="M1089" i="2" s="1"/>
  <c r="K945" i="2"/>
  <c r="L945" i="2" s="1"/>
  <c r="M945" i="2" s="1"/>
  <c r="K801" i="2"/>
  <c r="L801" i="2" s="1"/>
  <c r="M801" i="2" s="1"/>
  <c r="K657" i="2"/>
  <c r="L657" i="2" s="1"/>
  <c r="M657" i="2" s="1"/>
  <c r="K513" i="2"/>
  <c r="L513" i="2" s="1"/>
  <c r="M513" i="2" s="1"/>
  <c r="K1474" i="2"/>
  <c r="L1474" i="2" s="1"/>
  <c r="M1474" i="2" s="1"/>
  <c r="K1256" i="2"/>
  <c r="L1256" i="2" s="1"/>
  <c r="M1256" i="2" s="1"/>
  <c r="K1112" i="2"/>
  <c r="L1112" i="2" s="1"/>
  <c r="M1112" i="2" s="1"/>
  <c r="K968" i="2"/>
  <c r="L968" i="2" s="1"/>
  <c r="M968" i="2" s="1"/>
  <c r="K824" i="2"/>
  <c r="L824" i="2" s="1"/>
  <c r="M824" i="2" s="1"/>
  <c r="K680" i="2"/>
  <c r="L680" i="2" s="1"/>
  <c r="M680" i="2" s="1"/>
  <c r="K536" i="2"/>
  <c r="L536" i="2" s="1"/>
  <c r="M536" i="2" s="1"/>
  <c r="K1367" i="2"/>
  <c r="L1367" i="2" s="1"/>
  <c r="M1367" i="2" s="1"/>
  <c r="K1207" i="2"/>
  <c r="L1207" i="2" s="1"/>
  <c r="M1207" i="2" s="1"/>
  <c r="K1063" i="2"/>
  <c r="L1063" i="2" s="1"/>
  <c r="M1063" i="2" s="1"/>
  <c r="K919" i="2"/>
  <c r="L919" i="2" s="1"/>
  <c r="M919" i="2" s="1"/>
  <c r="K775" i="2"/>
  <c r="L775" i="2" s="1"/>
  <c r="M775" i="2" s="1"/>
  <c r="K631" i="2"/>
  <c r="L631" i="2" s="1"/>
  <c r="M631" i="2" s="1"/>
  <c r="K487" i="2"/>
  <c r="L487" i="2" s="1"/>
  <c r="M487" i="2" s="1"/>
  <c r="K1388" i="2"/>
  <c r="L1388" i="2" s="1"/>
  <c r="M1388" i="2" s="1"/>
  <c r="K1218" i="2"/>
  <c r="L1218" i="2" s="1"/>
  <c r="M1218" i="2" s="1"/>
  <c r="K1074" i="2"/>
  <c r="L1074" i="2" s="1"/>
  <c r="M1074" i="2" s="1"/>
  <c r="K930" i="2"/>
  <c r="L930" i="2" s="1"/>
  <c r="M930" i="2" s="1"/>
  <c r="K786" i="2"/>
  <c r="L786" i="2" s="1"/>
  <c r="M786" i="2" s="1"/>
  <c r="K642" i="2"/>
  <c r="L642" i="2" s="1"/>
  <c r="M642" i="2" s="1"/>
  <c r="K1277" i="2"/>
  <c r="L1277" i="2" s="1"/>
  <c r="M1277" i="2" s="1"/>
  <c r="K1133" i="2"/>
  <c r="L1133" i="2" s="1"/>
  <c r="M1133" i="2" s="1"/>
  <c r="K989" i="2"/>
  <c r="L989" i="2" s="1"/>
  <c r="M989" i="2" s="1"/>
  <c r="K845" i="2"/>
  <c r="L845" i="2" s="1"/>
  <c r="M845" i="2" s="1"/>
  <c r="K701" i="2"/>
  <c r="L701" i="2" s="1"/>
  <c r="M701" i="2" s="1"/>
  <c r="K1324" i="2"/>
  <c r="L1324" i="2" s="1"/>
  <c r="M1324" i="2" s="1"/>
  <c r="K1180" i="2"/>
  <c r="L1180" i="2" s="1"/>
  <c r="M1180" i="2" s="1"/>
  <c r="K1036" i="2"/>
  <c r="L1036" i="2" s="1"/>
  <c r="M1036" i="2" s="1"/>
  <c r="K892" i="2"/>
  <c r="L892" i="2" s="1"/>
  <c r="M892" i="2" s="1"/>
  <c r="K748" i="2"/>
  <c r="L748" i="2" s="1"/>
  <c r="M748" i="2" s="1"/>
  <c r="K604" i="2"/>
  <c r="L604" i="2" s="1"/>
  <c r="M604" i="2" s="1"/>
  <c r="K460" i="2"/>
  <c r="L460" i="2" s="1"/>
  <c r="M460" i="2" s="1"/>
  <c r="K1340" i="2"/>
  <c r="L1340" i="2" s="1"/>
  <c r="M1340" i="2" s="1"/>
  <c r="K1191" i="2"/>
  <c r="L1191" i="2" s="1"/>
  <c r="M1191" i="2" s="1"/>
  <c r="K1047" i="2"/>
  <c r="L1047" i="2" s="1"/>
  <c r="M1047" i="2" s="1"/>
  <c r="K3141" i="2"/>
  <c r="L3141" i="2" s="1"/>
  <c r="M3141" i="2" s="1"/>
  <c r="K2716" i="2"/>
  <c r="L2716" i="2" s="1"/>
  <c r="M2716" i="2" s="1"/>
  <c r="K2488" i="2"/>
  <c r="L2488" i="2" s="1"/>
  <c r="M2488" i="2" s="1"/>
  <c r="K2296" i="2"/>
  <c r="L2296" i="2" s="1"/>
  <c r="M2296" i="2" s="1"/>
  <c r="K3158" i="2"/>
  <c r="L3158" i="2" s="1"/>
  <c r="M3158" i="2" s="1"/>
  <c r="K2955" i="2"/>
  <c r="L2955" i="2" s="1"/>
  <c r="M2955" i="2" s="1"/>
  <c r="K2775" i="2"/>
  <c r="L2775" i="2" s="1"/>
  <c r="M2775" i="2" s="1"/>
  <c r="K2607" i="2"/>
  <c r="L2607" i="2" s="1"/>
  <c r="M2607" i="2" s="1"/>
  <c r="K2427" i="2"/>
  <c r="L2427" i="2" s="1"/>
  <c r="M2427" i="2" s="1"/>
  <c r="K3120" i="2"/>
  <c r="L3120" i="2" s="1"/>
  <c r="M3120" i="2" s="1"/>
  <c r="K2930" i="2"/>
  <c r="L2930" i="2" s="1"/>
  <c r="M2930" i="2" s="1"/>
  <c r="K2750" i="2"/>
  <c r="L2750" i="2" s="1"/>
  <c r="M2750" i="2" s="1"/>
  <c r="K2582" i="2"/>
  <c r="L2582" i="2" s="1"/>
  <c r="M2582" i="2" s="1"/>
  <c r="K3155" i="2"/>
  <c r="L3155" i="2" s="1"/>
  <c r="M3155" i="2" s="1"/>
  <c r="K2953" i="2"/>
  <c r="L2953" i="2" s="1"/>
  <c r="M2953" i="2" s="1"/>
  <c r="K2785" i="2"/>
  <c r="L2785" i="2" s="1"/>
  <c r="M2785" i="2" s="1"/>
  <c r="K2605" i="2"/>
  <c r="L2605" i="2" s="1"/>
  <c r="M2605" i="2" s="1"/>
  <c r="K2437" i="2"/>
  <c r="L2437" i="2" s="1"/>
  <c r="M2437" i="2" s="1"/>
  <c r="K2257" i="2"/>
  <c r="L2257" i="2" s="1"/>
  <c r="M2257" i="2" s="1"/>
  <c r="K3153" i="2"/>
  <c r="L3153" i="2" s="1"/>
  <c r="M3153" i="2" s="1"/>
  <c r="K2952" i="2"/>
  <c r="L2952" i="2" s="1"/>
  <c r="M2952" i="2" s="1"/>
  <c r="K2772" i="2"/>
  <c r="L2772" i="2" s="1"/>
  <c r="M2772" i="2" s="1"/>
  <c r="K2604" i="2"/>
  <c r="L2604" i="2" s="1"/>
  <c r="M2604" i="2" s="1"/>
  <c r="K3248" i="2"/>
  <c r="L3248" i="2" s="1"/>
  <c r="M3248" i="2" s="1"/>
  <c r="K3011" i="2"/>
  <c r="L3011" i="2" s="1"/>
  <c r="M3011" i="2" s="1"/>
  <c r="K2843" i="2"/>
  <c r="L2843" i="2" s="1"/>
  <c r="M2843" i="2" s="1"/>
  <c r="K2663" i="2"/>
  <c r="L2663" i="2" s="1"/>
  <c r="M2663" i="2" s="1"/>
  <c r="K2495" i="2"/>
  <c r="L2495" i="2" s="1"/>
  <c r="M2495" i="2" s="1"/>
  <c r="K3060" i="2"/>
  <c r="L3060" i="2" s="1"/>
  <c r="M3060" i="2" s="1"/>
  <c r="K2902" i="2"/>
  <c r="L2902" i="2" s="1"/>
  <c r="M2902" i="2" s="1"/>
  <c r="K2758" i="2"/>
  <c r="L2758" i="2" s="1"/>
  <c r="M2758" i="2" s="1"/>
  <c r="K2614" i="2"/>
  <c r="L2614" i="2" s="1"/>
  <c r="M2614" i="2" s="1"/>
  <c r="K2470" i="2"/>
  <c r="L2470" i="2" s="1"/>
  <c r="M2470" i="2" s="1"/>
  <c r="K2326" i="2"/>
  <c r="L2326" i="2" s="1"/>
  <c r="M2326" i="2" s="1"/>
  <c r="K2182" i="2"/>
  <c r="L2182" i="2" s="1"/>
  <c r="M2182" i="2" s="1"/>
  <c r="K2241" i="2"/>
  <c r="L2241" i="2" s="1"/>
  <c r="M2241" i="2" s="1"/>
  <c r="K2078" i="2"/>
  <c r="L2078" i="2" s="1"/>
  <c r="M2078" i="2" s="1"/>
  <c r="K1934" i="2"/>
  <c r="L1934" i="2" s="1"/>
  <c r="M1934" i="2" s="1"/>
  <c r="K1790" i="2"/>
  <c r="L1790" i="2" s="1"/>
  <c r="M1790" i="2" s="1"/>
  <c r="K1646" i="2"/>
  <c r="L1646" i="2" s="1"/>
  <c r="M1646" i="2" s="1"/>
  <c r="K1502" i="2"/>
  <c r="L1502" i="2" s="1"/>
  <c r="M1502" i="2" s="1"/>
  <c r="K2258" i="2"/>
  <c r="L2258" i="2" s="1"/>
  <c r="M2258" i="2" s="1"/>
  <c r="K2089" i="2"/>
  <c r="L2089" i="2" s="1"/>
  <c r="M2089" i="2" s="1"/>
  <c r="K1945" i="2"/>
  <c r="L1945" i="2" s="1"/>
  <c r="M1945" i="2" s="1"/>
  <c r="K1801" i="2"/>
  <c r="L1801" i="2" s="1"/>
  <c r="M1801" i="2" s="1"/>
  <c r="K1657" i="2"/>
  <c r="L1657" i="2" s="1"/>
  <c r="M1657" i="2" s="1"/>
  <c r="K1513" i="2"/>
  <c r="L1513" i="2" s="1"/>
  <c r="M1513" i="2" s="1"/>
  <c r="K1369" i="2"/>
  <c r="L1369" i="2" s="1"/>
  <c r="M1369" i="2" s="1"/>
  <c r="K2292" i="2"/>
  <c r="L2292" i="2" s="1"/>
  <c r="M2292" i="2" s="1"/>
  <c r="K2112" i="2"/>
  <c r="L2112" i="2" s="1"/>
  <c r="M2112" i="2" s="1"/>
  <c r="K1968" i="2"/>
  <c r="L1968" i="2" s="1"/>
  <c r="M1968" i="2" s="1"/>
  <c r="K1824" i="2"/>
  <c r="L1824" i="2" s="1"/>
  <c r="M1824" i="2" s="1"/>
  <c r="K1680" i="2"/>
  <c r="L1680" i="2" s="1"/>
  <c r="M1680" i="2" s="1"/>
  <c r="K1536" i="2"/>
  <c r="L1536" i="2" s="1"/>
  <c r="M1536" i="2" s="1"/>
  <c r="K2309" i="2"/>
  <c r="L2309" i="2" s="1"/>
  <c r="M2309" i="2" s="1"/>
  <c r="K2123" i="2"/>
  <c r="L2123" i="2" s="1"/>
  <c r="M2123" i="2" s="1"/>
  <c r="K1979" i="2"/>
  <c r="L1979" i="2" s="1"/>
  <c r="M1979" i="2" s="1"/>
  <c r="K1835" i="2"/>
  <c r="L1835" i="2" s="1"/>
  <c r="M1835" i="2" s="1"/>
  <c r="K1691" i="2"/>
  <c r="L1691" i="2" s="1"/>
  <c r="M1691" i="2" s="1"/>
  <c r="K1547" i="2"/>
  <c r="L1547" i="2" s="1"/>
  <c r="M1547" i="2" s="1"/>
  <c r="K1403" i="2"/>
  <c r="L1403" i="2" s="1"/>
  <c r="M1403" i="2" s="1"/>
  <c r="K2271" i="2"/>
  <c r="L2271" i="2" s="1"/>
  <c r="M2271" i="2" s="1"/>
  <c r="K2098" i="2"/>
  <c r="L2098" i="2" s="1"/>
  <c r="M2098" i="2" s="1"/>
  <c r="K1954" i="2"/>
  <c r="L1954" i="2" s="1"/>
  <c r="M1954" i="2" s="1"/>
  <c r="K1810" i="2"/>
  <c r="L1810" i="2" s="1"/>
  <c r="M1810" i="2" s="1"/>
  <c r="K1666" i="2"/>
  <c r="L1666" i="2" s="1"/>
  <c r="M1666" i="2" s="1"/>
  <c r="K1522" i="2"/>
  <c r="L1522" i="2" s="1"/>
  <c r="M1522" i="2" s="1"/>
  <c r="K2252" i="2"/>
  <c r="L2252" i="2" s="1"/>
  <c r="M2252" i="2" s="1"/>
  <c r="K2085" i="2"/>
  <c r="L2085" i="2" s="1"/>
  <c r="M2085" i="2" s="1"/>
  <c r="K1941" i="2"/>
  <c r="L1941" i="2" s="1"/>
  <c r="M1941" i="2" s="1"/>
  <c r="K1797" i="2"/>
  <c r="L1797" i="2" s="1"/>
  <c r="M1797" i="2" s="1"/>
  <c r="K1653" i="2"/>
  <c r="L1653" i="2" s="1"/>
  <c r="M1653" i="2" s="1"/>
  <c r="K1509" i="2"/>
  <c r="L1509" i="2" s="1"/>
  <c r="M1509" i="2" s="1"/>
  <c r="K1365" i="2"/>
  <c r="L1365" i="2" s="1"/>
  <c r="M1365" i="2" s="1"/>
  <c r="K2286" i="2"/>
  <c r="L2286" i="2" s="1"/>
  <c r="M2286" i="2" s="1"/>
  <c r="K2108" i="2"/>
  <c r="L2108" i="2" s="1"/>
  <c r="M2108" i="2" s="1"/>
  <c r="K1964" i="2"/>
  <c r="L1964" i="2" s="1"/>
  <c r="M1964" i="2" s="1"/>
  <c r="K1820" i="2"/>
  <c r="L1820" i="2" s="1"/>
  <c r="M1820" i="2" s="1"/>
  <c r="K1676" i="2"/>
  <c r="L1676" i="2" s="1"/>
  <c r="M1676" i="2" s="1"/>
  <c r="K1532" i="2"/>
  <c r="L1532" i="2" s="1"/>
  <c r="M1532" i="2" s="1"/>
  <c r="K2378" i="2"/>
  <c r="L2378" i="2" s="1"/>
  <c r="M2378" i="2" s="1"/>
  <c r="K2167" i="2"/>
  <c r="L2167" i="2" s="1"/>
  <c r="M2167" i="2" s="1"/>
  <c r="K2023" i="2"/>
  <c r="L2023" i="2" s="1"/>
  <c r="M2023" i="2" s="1"/>
  <c r="K1879" i="2"/>
  <c r="L1879" i="2" s="1"/>
  <c r="M1879" i="2" s="1"/>
  <c r="K1735" i="2"/>
  <c r="L1735" i="2" s="1"/>
  <c r="M1735" i="2" s="1"/>
  <c r="K1591" i="2"/>
  <c r="L1591" i="2" s="1"/>
  <c r="M1591" i="2" s="1"/>
  <c r="K1447" i="2"/>
  <c r="L1447" i="2" s="1"/>
  <c r="M1447" i="2" s="1"/>
  <c r="K2400" i="2"/>
  <c r="L2400" i="2" s="1"/>
  <c r="M2400" i="2" s="1"/>
  <c r="K2179" i="2"/>
  <c r="L2179" i="2" s="1"/>
  <c r="M2179" i="2" s="1"/>
  <c r="K2034" i="2"/>
  <c r="L2034" i="2" s="1"/>
  <c r="M2034" i="2" s="1"/>
  <c r="K1890" i="2"/>
  <c r="L1890" i="2" s="1"/>
  <c r="M1890" i="2" s="1"/>
  <c r="K1746" i="2"/>
  <c r="L1746" i="2" s="1"/>
  <c r="M1746" i="2" s="1"/>
  <c r="K1602" i="2"/>
  <c r="L1602" i="2" s="1"/>
  <c r="M1602" i="2" s="1"/>
  <c r="K2447" i="2"/>
  <c r="L2447" i="2" s="1"/>
  <c r="M2447" i="2" s="1"/>
  <c r="K2210" i="2"/>
  <c r="L2210" i="2" s="1"/>
  <c r="M2210" i="2" s="1"/>
  <c r="K2057" i="2"/>
  <c r="L2057" i="2" s="1"/>
  <c r="M2057" i="2" s="1"/>
  <c r="K1913" i="2"/>
  <c r="L1913" i="2" s="1"/>
  <c r="M1913" i="2" s="1"/>
  <c r="K1769" i="2"/>
  <c r="L1769" i="2" s="1"/>
  <c r="M1769" i="2" s="1"/>
  <c r="K1625" i="2"/>
  <c r="L1625" i="2" s="1"/>
  <c r="M1625" i="2" s="1"/>
  <c r="K1481" i="2"/>
  <c r="L1481" i="2" s="1"/>
  <c r="M1481" i="2" s="1"/>
  <c r="K1337" i="2"/>
  <c r="L1337" i="2" s="1"/>
  <c r="M1337" i="2" s="1"/>
  <c r="K2226" i="2"/>
  <c r="L2226" i="2" s="1"/>
  <c r="M2226" i="2" s="1"/>
  <c r="K2068" i="2"/>
  <c r="L2068" i="2" s="1"/>
  <c r="M2068" i="2" s="1"/>
  <c r="K1924" i="2"/>
  <c r="L1924" i="2" s="1"/>
  <c r="M1924" i="2" s="1"/>
  <c r="K1780" i="2"/>
  <c r="L1780" i="2" s="1"/>
  <c r="M1780" i="2" s="1"/>
  <c r="K1636" i="2"/>
  <c r="L1636" i="2" s="1"/>
  <c r="M1636" i="2" s="1"/>
  <c r="K2442" i="2"/>
  <c r="L2442" i="2" s="1"/>
  <c r="M2442" i="2" s="1"/>
  <c r="K2207" i="2"/>
  <c r="L2207" i="2" s="1"/>
  <c r="M2207" i="2" s="1"/>
  <c r="K2055" i="2"/>
  <c r="L2055" i="2" s="1"/>
  <c r="M2055" i="2" s="1"/>
  <c r="K1911" i="2"/>
  <c r="L1911" i="2" s="1"/>
  <c r="M1911" i="2" s="1"/>
  <c r="K1767" i="2"/>
  <c r="L1767" i="2" s="1"/>
  <c r="M1767" i="2" s="1"/>
  <c r="K1623" i="2"/>
  <c r="L1623" i="2" s="1"/>
  <c r="M1623" i="2" s="1"/>
  <c r="K1479" i="2"/>
  <c r="L1479" i="2" s="1"/>
  <c r="M1479" i="2" s="1"/>
  <c r="K1335" i="2"/>
  <c r="L1335" i="2" s="1"/>
  <c r="M1335" i="2" s="1"/>
  <c r="K1274" i="2"/>
  <c r="L1274" i="2" s="1"/>
  <c r="M1274" i="2" s="1"/>
  <c r="K1130" i="2"/>
  <c r="L1130" i="2" s="1"/>
  <c r="M1130" i="2" s="1"/>
  <c r="K986" i="2"/>
  <c r="L986" i="2" s="1"/>
  <c r="M986" i="2" s="1"/>
  <c r="K842" i="2"/>
  <c r="L842" i="2" s="1"/>
  <c r="M842" i="2" s="1"/>
  <c r="K698" i="2"/>
  <c r="L698" i="2" s="1"/>
  <c r="M698" i="2" s="1"/>
  <c r="K554" i="2"/>
  <c r="L554" i="2" s="1"/>
  <c r="M554" i="2" s="1"/>
  <c r="K1336" i="2"/>
  <c r="L1336" i="2" s="1"/>
  <c r="M1336" i="2" s="1"/>
  <c r="K1189" i="2"/>
  <c r="L1189" i="2" s="1"/>
  <c r="M1189" i="2" s="1"/>
  <c r="K1045" i="2"/>
  <c r="L1045" i="2" s="1"/>
  <c r="M1045" i="2" s="1"/>
  <c r="K901" i="2"/>
  <c r="L901" i="2" s="1"/>
  <c r="M901" i="2" s="1"/>
  <c r="K757" i="2"/>
  <c r="L757" i="2" s="1"/>
  <c r="M757" i="2" s="1"/>
  <c r="K613" i="2"/>
  <c r="L613" i="2" s="1"/>
  <c r="M613" i="2" s="1"/>
  <c r="K469" i="2"/>
  <c r="L469" i="2" s="1"/>
  <c r="M469" i="2" s="1"/>
  <c r="K1376" i="2"/>
  <c r="L1376" i="2" s="1"/>
  <c r="M1376" i="2" s="1"/>
  <c r="K1212" i="2"/>
  <c r="L1212" i="2" s="1"/>
  <c r="M1212" i="2" s="1"/>
  <c r="K1068" i="2"/>
  <c r="L1068" i="2" s="1"/>
  <c r="M1068" i="2" s="1"/>
  <c r="K924" i="2"/>
  <c r="L924" i="2" s="1"/>
  <c r="M924" i="2" s="1"/>
  <c r="K780" i="2"/>
  <c r="L780" i="2" s="1"/>
  <c r="M780" i="2" s="1"/>
  <c r="K636" i="2"/>
  <c r="L636" i="2" s="1"/>
  <c r="M636" i="2" s="1"/>
  <c r="K1283" i="2"/>
  <c r="L1283" i="2" s="1"/>
  <c r="M1283" i="2" s="1"/>
  <c r="K1139" i="2"/>
  <c r="L1139" i="2" s="1"/>
  <c r="M1139" i="2" s="1"/>
  <c r="K995" i="2"/>
  <c r="L995" i="2" s="1"/>
  <c r="M995" i="2" s="1"/>
  <c r="K851" i="2"/>
  <c r="L851" i="2" s="1"/>
  <c r="M851" i="2" s="1"/>
  <c r="K707" i="2"/>
  <c r="L707" i="2" s="1"/>
  <c r="M707" i="2" s="1"/>
  <c r="K1372" i="2"/>
  <c r="L1372" i="2" s="1"/>
  <c r="M1372" i="2" s="1"/>
  <c r="K1210" i="2"/>
  <c r="L1210" i="2" s="1"/>
  <c r="M1210" i="2" s="1"/>
  <c r="K1066" i="2"/>
  <c r="L1066" i="2" s="1"/>
  <c r="M1066" i="2" s="1"/>
  <c r="K922" i="2"/>
  <c r="L922" i="2" s="1"/>
  <c r="M922" i="2" s="1"/>
  <c r="K778" i="2"/>
  <c r="L778" i="2" s="1"/>
  <c r="M778" i="2" s="1"/>
  <c r="K634" i="2"/>
  <c r="L634" i="2" s="1"/>
  <c r="M634" i="2" s="1"/>
  <c r="K490" i="2"/>
  <c r="L490" i="2" s="1"/>
  <c r="M490" i="2" s="1"/>
  <c r="K1394" i="2"/>
  <c r="L1394" i="2" s="1"/>
  <c r="M1394" i="2" s="1"/>
  <c r="K1221" i="2"/>
  <c r="L1221" i="2" s="1"/>
  <c r="M1221" i="2" s="1"/>
  <c r="K1077" i="2"/>
  <c r="L1077" i="2" s="1"/>
  <c r="M1077" i="2" s="1"/>
  <c r="K933" i="2"/>
  <c r="L933" i="2" s="1"/>
  <c r="M933" i="2" s="1"/>
  <c r="K789" i="2"/>
  <c r="L789" i="2" s="1"/>
  <c r="M789" i="2" s="1"/>
  <c r="K645" i="2"/>
  <c r="L645" i="2" s="1"/>
  <c r="M645" i="2" s="1"/>
  <c r="K501" i="2"/>
  <c r="L501" i="2" s="1"/>
  <c r="M501" i="2" s="1"/>
  <c r="K1442" i="2"/>
  <c r="L1442" i="2" s="1"/>
  <c r="M1442" i="2" s="1"/>
  <c r="K1244" i="2"/>
  <c r="L1244" i="2" s="1"/>
  <c r="M1244" i="2" s="1"/>
  <c r="K1100" i="2"/>
  <c r="L1100" i="2" s="1"/>
  <c r="M1100" i="2" s="1"/>
  <c r="K956" i="2"/>
  <c r="L956" i="2" s="1"/>
  <c r="M956" i="2" s="1"/>
  <c r="K812" i="2"/>
  <c r="L812" i="2" s="1"/>
  <c r="M812" i="2" s="1"/>
  <c r="K668" i="2"/>
  <c r="L668" i="2" s="1"/>
  <c r="M668" i="2" s="1"/>
  <c r="K524" i="2"/>
  <c r="L524" i="2" s="1"/>
  <c r="M524" i="2" s="1"/>
  <c r="K1346" i="2"/>
  <c r="L1346" i="2" s="1"/>
  <c r="M1346" i="2" s="1"/>
  <c r="K1195" i="2"/>
  <c r="L1195" i="2" s="1"/>
  <c r="M1195" i="2" s="1"/>
  <c r="K1051" i="2"/>
  <c r="L1051" i="2" s="1"/>
  <c r="M1051" i="2" s="1"/>
  <c r="K907" i="2"/>
  <c r="L907" i="2" s="1"/>
  <c r="M907" i="2" s="1"/>
  <c r="K763" i="2"/>
  <c r="L763" i="2" s="1"/>
  <c r="M763" i="2" s="1"/>
  <c r="K619" i="2"/>
  <c r="L619" i="2" s="1"/>
  <c r="M619" i="2" s="1"/>
  <c r="K475" i="2"/>
  <c r="L475" i="2" s="1"/>
  <c r="M475" i="2" s="1"/>
  <c r="K1366" i="2"/>
  <c r="L1366" i="2" s="1"/>
  <c r="M1366" i="2" s="1"/>
  <c r="K3053" i="2"/>
  <c r="L3053" i="2" s="1"/>
  <c r="M3053" i="2" s="1"/>
  <c r="K2692" i="2"/>
  <c r="L2692" i="2" s="1"/>
  <c r="M2692" i="2" s="1"/>
  <c r="K2476" i="2"/>
  <c r="L2476" i="2" s="1"/>
  <c r="M2476" i="2" s="1"/>
  <c r="K2284" i="2"/>
  <c r="L2284" i="2" s="1"/>
  <c r="M2284" i="2" s="1"/>
  <c r="K3140" i="2"/>
  <c r="L3140" i="2" s="1"/>
  <c r="M3140" i="2" s="1"/>
  <c r="K2931" i="2"/>
  <c r="L2931" i="2" s="1"/>
  <c r="M2931" i="2" s="1"/>
  <c r="K2763" i="2"/>
  <c r="L2763" i="2" s="1"/>
  <c r="M2763" i="2" s="1"/>
  <c r="K2595" i="2"/>
  <c r="L2595" i="2" s="1"/>
  <c r="M2595" i="2" s="1"/>
  <c r="K2415" i="2"/>
  <c r="L2415" i="2" s="1"/>
  <c r="M2415" i="2" s="1"/>
  <c r="K3102" i="2"/>
  <c r="L3102" i="2" s="1"/>
  <c r="M3102" i="2" s="1"/>
  <c r="K2906" i="2"/>
  <c r="L2906" i="2" s="1"/>
  <c r="M2906" i="2" s="1"/>
  <c r="K2738" i="2"/>
  <c r="L2738" i="2" s="1"/>
  <c r="M2738" i="2" s="1"/>
  <c r="K2570" i="2"/>
  <c r="L2570" i="2" s="1"/>
  <c r="M2570" i="2" s="1"/>
  <c r="K3137" i="2"/>
  <c r="L3137" i="2" s="1"/>
  <c r="M3137" i="2" s="1"/>
  <c r="K2941" i="2"/>
  <c r="L2941" i="2" s="1"/>
  <c r="M2941" i="2" s="1"/>
  <c r="K2761" i="2"/>
  <c r="L2761" i="2" s="1"/>
  <c r="M2761" i="2" s="1"/>
  <c r="K2593" i="2"/>
  <c r="L2593" i="2" s="1"/>
  <c r="M2593" i="2" s="1"/>
  <c r="K2425" i="2"/>
  <c r="L2425" i="2" s="1"/>
  <c r="M2425" i="2" s="1"/>
  <c r="K2245" i="2"/>
  <c r="L2245" i="2" s="1"/>
  <c r="M2245" i="2" s="1"/>
  <c r="K3135" i="2"/>
  <c r="L3135" i="2" s="1"/>
  <c r="M3135" i="2" s="1"/>
  <c r="K2928" i="2"/>
  <c r="L2928" i="2" s="1"/>
  <c r="M2928" i="2" s="1"/>
  <c r="K2760" i="2"/>
  <c r="L2760" i="2" s="1"/>
  <c r="M2760" i="2" s="1"/>
  <c r="K2592" i="2"/>
  <c r="L2592" i="2" s="1"/>
  <c r="M2592" i="2" s="1"/>
  <c r="K3227" i="2"/>
  <c r="L3227" i="2" s="1"/>
  <c r="M3227" i="2" s="1"/>
  <c r="K2999" i="2"/>
  <c r="L2999" i="2" s="1"/>
  <c r="M2999" i="2" s="1"/>
  <c r="K2819" i="2"/>
  <c r="L2819" i="2" s="1"/>
  <c r="M2819" i="2" s="1"/>
  <c r="K2651" i="2"/>
  <c r="L2651" i="2" s="1"/>
  <c r="M2651" i="2" s="1"/>
  <c r="K2483" i="2"/>
  <c r="L2483" i="2" s="1"/>
  <c r="M2483" i="2" s="1"/>
  <c r="K3046" i="2"/>
  <c r="L3046" i="2" s="1"/>
  <c r="M3046" i="2" s="1"/>
  <c r="K2890" i="2"/>
  <c r="L2890" i="2" s="1"/>
  <c r="M2890" i="2" s="1"/>
  <c r="K2746" i="2"/>
  <c r="L2746" i="2" s="1"/>
  <c r="M2746" i="2" s="1"/>
  <c r="K2602" i="2"/>
  <c r="L2602" i="2" s="1"/>
  <c r="M2602" i="2" s="1"/>
  <c r="K2458" i="2"/>
  <c r="L2458" i="2" s="1"/>
  <c r="M2458" i="2" s="1"/>
  <c r="K2314" i="2"/>
  <c r="L2314" i="2" s="1"/>
  <c r="M2314" i="2" s="1"/>
  <c r="K2477" i="2"/>
  <c r="L2477" i="2" s="1"/>
  <c r="M2477" i="2" s="1"/>
  <c r="K2223" i="2"/>
  <c r="L2223" i="2" s="1"/>
  <c r="M2223" i="2" s="1"/>
  <c r="K2066" i="2"/>
  <c r="L2066" i="2" s="1"/>
  <c r="M2066" i="2" s="1"/>
  <c r="K1922" i="2"/>
  <c r="L1922" i="2" s="1"/>
  <c r="M1922" i="2" s="1"/>
  <c r="K1778" i="2"/>
  <c r="L1778" i="2" s="1"/>
  <c r="M1778" i="2" s="1"/>
  <c r="K1634" i="2"/>
  <c r="L1634" i="2" s="1"/>
  <c r="M1634" i="2" s="1"/>
  <c r="K1490" i="2"/>
  <c r="L1490" i="2" s="1"/>
  <c r="M1490" i="2" s="1"/>
  <c r="K2240" i="2"/>
  <c r="L2240" i="2" s="1"/>
  <c r="M2240" i="2" s="1"/>
  <c r="K2077" i="2"/>
  <c r="L2077" i="2" s="1"/>
  <c r="M2077" i="2" s="1"/>
  <c r="K1933" i="2"/>
  <c r="L1933" i="2" s="1"/>
  <c r="M1933" i="2" s="1"/>
  <c r="K1789" i="2"/>
  <c r="L1789" i="2" s="1"/>
  <c r="M1789" i="2" s="1"/>
  <c r="K1645" i="2"/>
  <c r="L1645" i="2" s="1"/>
  <c r="M1645" i="2" s="1"/>
  <c r="K1501" i="2"/>
  <c r="L1501" i="2" s="1"/>
  <c r="M1501" i="2" s="1"/>
  <c r="K1357" i="2"/>
  <c r="L1357" i="2" s="1"/>
  <c r="M1357" i="2" s="1"/>
  <c r="K2274" i="2"/>
  <c r="L2274" i="2" s="1"/>
  <c r="M2274" i="2" s="1"/>
  <c r="K2100" i="2"/>
  <c r="L2100" i="2" s="1"/>
  <c r="M2100" i="2" s="1"/>
  <c r="K1956" i="2"/>
  <c r="L1956" i="2" s="1"/>
  <c r="M1956" i="2" s="1"/>
  <c r="K1812" i="2"/>
  <c r="L1812" i="2" s="1"/>
  <c r="M1812" i="2" s="1"/>
  <c r="K1668" i="2"/>
  <c r="L1668" i="2" s="1"/>
  <c r="M1668" i="2" s="1"/>
  <c r="K1524" i="2"/>
  <c r="L1524" i="2" s="1"/>
  <c r="M1524" i="2" s="1"/>
  <c r="K2291" i="2"/>
  <c r="L2291" i="2" s="1"/>
  <c r="M2291" i="2" s="1"/>
  <c r="K2111" i="2"/>
  <c r="L2111" i="2" s="1"/>
  <c r="M2111" i="2" s="1"/>
  <c r="K1967" i="2"/>
  <c r="L1967" i="2" s="1"/>
  <c r="M1967" i="2" s="1"/>
  <c r="K1823" i="2"/>
  <c r="L1823" i="2" s="1"/>
  <c r="M1823" i="2" s="1"/>
  <c r="K1679" i="2"/>
  <c r="L1679" i="2" s="1"/>
  <c r="M1679" i="2" s="1"/>
  <c r="K1535" i="2"/>
  <c r="L1535" i="2" s="1"/>
  <c r="M1535" i="2" s="1"/>
  <c r="K1391" i="2"/>
  <c r="L1391" i="2" s="1"/>
  <c r="M1391" i="2" s="1"/>
  <c r="K2253" i="2"/>
  <c r="L2253" i="2" s="1"/>
  <c r="M2253" i="2" s="1"/>
  <c r="K2086" i="2"/>
  <c r="L2086" i="2" s="1"/>
  <c r="M2086" i="2" s="1"/>
  <c r="K1942" i="2"/>
  <c r="L1942" i="2" s="1"/>
  <c r="M1942" i="2" s="1"/>
  <c r="K1798" i="2"/>
  <c r="L1798" i="2" s="1"/>
  <c r="M1798" i="2" s="1"/>
  <c r="K1654" i="2"/>
  <c r="L1654" i="2" s="1"/>
  <c r="M1654" i="2" s="1"/>
  <c r="K1510" i="2"/>
  <c r="L1510" i="2" s="1"/>
  <c r="M1510" i="2" s="1"/>
  <c r="K2234" i="2"/>
  <c r="L2234" i="2" s="1"/>
  <c r="M2234" i="2" s="1"/>
  <c r="K2073" i="2"/>
  <c r="L2073" i="2" s="1"/>
  <c r="M2073" i="2" s="1"/>
  <c r="K1929" i="2"/>
  <c r="L1929" i="2" s="1"/>
  <c r="M1929" i="2" s="1"/>
  <c r="K1785" i="2"/>
  <c r="L1785" i="2" s="1"/>
  <c r="M1785" i="2" s="1"/>
  <c r="K1641" i="2"/>
  <c r="L1641" i="2" s="1"/>
  <c r="M1641" i="2" s="1"/>
  <c r="K1497" i="2"/>
  <c r="L1497" i="2" s="1"/>
  <c r="M1497" i="2" s="1"/>
  <c r="K1353" i="2"/>
  <c r="L1353" i="2" s="1"/>
  <c r="M1353" i="2" s="1"/>
  <c r="K2268" i="2"/>
  <c r="L2268" i="2" s="1"/>
  <c r="M2268" i="2" s="1"/>
  <c r="K2096" i="2"/>
  <c r="L2096" i="2" s="1"/>
  <c r="M2096" i="2" s="1"/>
  <c r="K1952" i="2"/>
  <c r="L1952" i="2" s="1"/>
  <c r="M1952" i="2" s="1"/>
  <c r="K1808" i="2"/>
  <c r="L1808" i="2" s="1"/>
  <c r="M1808" i="2" s="1"/>
  <c r="K1664" i="2"/>
  <c r="L1664" i="2" s="1"/>
  <c r="M1664" i="2" s="1"/>
  <c r="K1520" i="2"/>
  <c r="L1520" i="2" s="1"/>
  <c r="M1520" i="2" s="1"/>
  <c r="K2357" i="2"/>
  <c r="L2357" i="2" s="1"/>
  <c r="M2357" i="2" s="1"/>
  <c r="K2155" i="2"/>
  <c r="L2155" i="2" s="1"/>
  <c r="M2155" i="2" s="1"/>
  <c r="K2011" i="2"/>
  <c r="L2011" i="2" s="1"/>
  <c r="M2011" i="2" s="1"/>
  <c r="K1867" i="2"/>
  <c r="L1867" i="2" s="1"/>
  <c r="M1867" i="2" s="1"/>
  <c r="K1723" i="2"/>
  <c r="L1723" i="2" s="1"/>
  <c r="M1723" i="2" s="1"/>
  <c r="K1579" i="2"/>
  <c r="L1579" i="2" s="1"/>
  <c r="M1579" i="2" s="1"/>
  <c r="K1435" i="2"/>
  <c r="L1435" i="2" s="1"/>
  <c r="M1435" i="2" s="1"/>
  <c r="K2376" i="2"/>
  <c r="L2376" i="2" s="1"/>
  <c r="M2376" i="2" s="1"/>
  <c r="K2166" i="2"/>
  <c r="L2166" i="2" s="1"/>
  <c r="M2166" i="2" s="1"/>
  <c r="K2022" i="2"/>
  <c r="L2022" i="2" s="1"/>
  <c r="M2022" i="2" s="1"/>
  <c r="K1878" i="2"/>
  <c r="L1878" i="2" s="1"/>
  <c r="M1878" i="2" s="1"/>
  <c r="K1734" i="2"/>
  <c r="L1734" i="2" s="1"/>
  <c r="M1734" i="2" s="1"/>
  <c r="K1590" i="2"/>
  <c r="L1590" i="2" s="1"/>
  <c r="M1590" i="2" s="1"/>
  <c r="K2423" i="2"/>
  <c r="L2423" i="2" s="1"/>
  <c r="M2423" i="2" s="1"/>
  <c r="K2193" i="2"/>
  <c r="L2193" i="2" s="1"/>
  <c r="M2193" i="2" s="1"/>
  <c r="K2045" i="2"/>
  <c r="L2045" i="2" s="1"/>
  <c r="M2045" i="2" s="1"/>
  <c r="K1901" i="2"/>
  <c r="L1901" i="2" s="1"/>
  <c r="M1901" i="2" s="1"/>
  <c r="K1757" i="2"/>
  <c r="L1757" i="2" s="1"/>
  <c r="M1757" i="2" s="1"/>
  <c r="K1613" i="2"/>
  <c r="L1613" i="2" s="1"/>
  <c r="M1613" i="2" s="1"/>
  <c r="K1469" i="2"/>
  <c r="L1469" i="2" s="1"/>
  <c r="M1469" i="2" s="1"/>
  <c r="K2444" i="2"/>
  <c r="L2444" i="2" s="1"/>
  <c r="M2444" i="2" s="1"/>
  <c r="K2208" i="2"/>
  <c r="L2208" i="2" s="1"/>
  <c r="M2208" i="2" s="1"/>
  <c r="K2056" i="2"/>
  <c r="L2056" i="2" s="1"/>
  <c r="M2056" i="2" s="1"/>
  <c r="K1912" i="2"/>
  <c r="L1912" i="2" s="1"/>
  <c r="M1912" i="2" s="1"/>
  <c r="K1768" i="2"/>
  <c r="L1768" i="2" s="1"/>
  <c r="M1768" i="2" s="1"/>
  <c r="K1624" i="2"/>
  <c r="L1624" i="2" s="1"/>
  <c r="M1624" i="2" s="1"/>
  <c r="K2418" i="2"/>
  <c r="L2418" i="2" s="1"/>
  <c r="M2418" i="2" s="1"/>
  <c r="K2190" i="2"/>
  <c r="L2190" i="2" s="1"/>
  <c r="M2190" i="2" s="1"/>
  <c r="K2043" i="2"/>
  <c r="L2043" i="2" s="1"/>
  <c r="M2043" i="2" s="1"/>
  <c r="K1899" i="2"/>
  <c r="L1899" i="2" s="1"/>
  <c r="M1899" i="2" s="1"/>
  <c r="K1755" i="2"/>
  <c r="L1755" i="2" s="1"/>
  <c r="M1755" i="2" s="1"/>
  <c r="K1611" i="2"/>
  <c r="L1611" i="2" s="1"/>
  <c r="M1611" i="2" s="1"/>
  <c r="K1467" i="2"/>
  <c r="L1467" i="2" s="1"/>
  <c r="M1467" i="2" s="1"/>
  <c r="K1498" i="2"/>
  <c r="L1498" i="2" s="1"/>
  <c r="M1498" i="2" s="1"/>
  <c r="K1262" i="2"/>
  <c r="L1262" i="2" s="1"/>
  <c r="M1262" i="2" s="1"/>
  <c r="K1118" i="2"/>
  <c r="L1118" i="2" s="1"/>
  <c r="M1118" i="2" s="1"/>
  <c r="K974" i="2"/>
  <c r="L974" i="2" s="1"/>
  <c r="M974" i="2" s="1"/>
  <c r="K830" i="2"/>
  <c r="L830" i="2" s="1"/>
  <c r="M830" i="2" s="1"/>
  <c r="K686" i="2"/>
  <c r="L686" i="2" s="1"/>
  <c r="M686" i="2" s="1"/>
  <c r="K542" i="2"/>
  <c r="L542" i="2" s="1"/>
  <c r="M542" i="2" s="1"/>
  <c r="K1321" i="2"/>
  <c r="L1321" i="2" s="1"/>
  <c r="M1321" i="2" s="1"/>
  <c r="K1177" i="2"/>
  <c r="L1177" i="2" s="1"/>
  <c r="M1177" i="2" s="1"/>
  <c r="K1033" i="2"/>
  <c r="L1033" i="2" s="1"/>
  <c r="M1033" i="2" s="1"/>
  <c r="K889" i="2"/>
  <c r="L889" i="2" s="1"/>
  <c r="M889" i="2" s="1"/>
  <c r="K745" i="2"/>
  <c r="L745" i="2" s="1"/>
  <c r="M745" i="2" s="1"/>
  <c r="K601" i="2"/>
  <c r="L601" i="2" s="1"/>
  <c r="M601" i="2" s="1"/>
  <c r="K457" i="2"/>
  <c r="L457" i="2" s="1"/>
  <c r="M457" i="2" s="1"/>
  <c r="K1355" i="2"/>
  <c r="L1355" i="2" s="1"/>
  <c r="M1355" i="2" s="1"/>
  <c r="K1200" i="2"/>
  <c r="L1200" i="2" s="1"/>
  <c r="M1200" i="2" s="1"/>
  <c r="K1056" i="2"/>
  <c r="L1056" i="2" s="1"/>
  <c r="M1056" i="2" s="1"/>
  <c r="K912" i="2"/>
  <c r="L912" i="2" s="1"/>
  <c r="M912" i="2" s="1"/>
  <c r="K768" i="2"/>
  <c r="L768" i="2" s="1"/>
  <c r="M768" i="2" s="1"/>
  <c r="K624" i="2"/>
  <c r="L624" i="2" s="1"/>
  <c r="M624" i="2" s="1"/>
  <c r="K1271" i="2"/>
  <c r="L1271" i="2" s="1"/>
  <c r="M1271" i="2" s="1"/>
  <c r="K1127" i="2"/>
  <c r="L1127" i="2" s="1"/>
  <c r="M1127" i="2" s="1"/>
  <c r="K983" i="2"/>
  <c r="L983" i="2" s="1"/>
  <c r="M983" i="2" s="1"/>
  <c r="K839" i="2"/>
  <c r="L839" i="2" s="1"/>
  <c r="M839" i="2" s="1"/>
  <c r="K695" i="2"/>
  <c r="L695" i="2" s="1"/>
  <c r="M695" i="2" s="1"/>
  <c r="K1352" i="2"/>
  <c r="L1352" i="2" s="1"/>
  <c r="M1352" i="2" s="1"/>
  <c r="K1198" i="2"/>
  <c r="L1198" i="2" s="1"/>
  <c r="M1198" i="2" s="1"/>
  <c r="K1054" i="2"/>
  <c r="L1054" i="2" s="1"/>
  <c r="M1054" i="2" s="1"/>
  <c r="K910" i="2"/>
  <c r="L910" i="2" s="1"/>
  <c r="M910" i="2" s="1"/>
  <c r="K766" i="2"/>
  <c r="L766" i="2" s="1"/>
  <c r="M766" i="2" s="1"/>
  <c r="K622" i="2"/>
  <c r="L622" i="2" s="1"/>
  <c r="M622" i="2" s="1"/>
  <c r="K478" i="2"/>
  <c r="L478" i="2" s="1"/>
  <c r="M478" i="2" s="1"/>
  <c r="K1370" i="2"/>
  <c r="L1370" i="2" s="1"/>
  <c r="M1370" i="2" s="1"/>
  <c r="K1209" i="2"/>
  <c r="L1209" i="2" s="1"/>
  <c r="M1209" i="2" s="1"/>
  <c r="K1065" i="2"/>
  <c r="L1065" i="2" s="1"/>
  <c r="M1065" i="2" s="1"/>
  <c r="K921" i="2"/>
  <c r="L921" i="2" s="1"/>
  <c r="M921" i="2" s="1"/>
  <c r="K777" i="2"/>
  <c r="L777" i="2" s="1"/>
  <c r="M777" i="2" s="1"/>
  <c r="K633" i="2"/>
  <c r="L633" i="2" s="1"/>
  <c r="M633" i="2" s="1"/>
  <c r="K489" i="2"/>
  <c r="L489" i="2" s="1"/>
  <c r="M489" i="2" s="1"/>
  <c r="K1416" i="2"/>
  <c r="L1416" i="2" s="1"/>
  <c r="M1416" i="2" s="1"/>
  <c r="K1232" i="2"/>
  <c r="L1232" i="2" s="1"/>
  <c r="M1232" i="2" s="1"/>
  <c r="K1088" i="2"/>
  <c r="L1088" i="2" s="1"/>
  <c r="M1088" i="2" s="1"/>
  <c r="K944" i="2"/>
  <c r="L944" i="2" s="1"/>
  <c r="M944" i="2" s="1"/>
  <c r="K800" i="2"/>
  <c r="L800" i="2" s="1"/>
  <c r="M800" i="2" s="1"/>
  <c r="K656" i="2"/>
  <c r="L656" i="2" s="1"/>
  <c r="M656" i="2" s="1"/>
  <c r="K512" i="2"/>
  <c r="L512" i="2" s="1"/>
  <c r="M512" i="2" s="1"/>
  <c r="K1327" i="2"/>
  <c r="L1327" i="2" s="1"/>
  <c r="M1327" i="2" s="1"/>
  <c r="K1183" i="2"/>
  <c r="L1183" i="2" s="1"/>
  <c r="M1183" i="2" s="1"/>
  <c r="K1039" i="2"/>
  <c r="L1039" i="2" s="1"/>
  <c r="M1039" i="2" s="1"/>
  <c r="K895" i="2"/>
  <c r="L895" i="2" s="1"/>
  <c r="M895" i="2" s="1"/>
  <c r="K751" i="2"/>
  <c r="L751" i="2" s="1"/>
  <c r="M751" i="2" s="1"/>
  <c r="K607" i="2"/>
  <c r="L607" i="2" s="1"/>
  <c r="M607" i="2" s="1"/>
  <c r="K463" i="2"/>
  <c r="L463" i="2" s="1"/>
  <c r="M463" i="2" s="1"/>
  <c r="K1344" i="2"/>
  <c r="L1344" i="2" s="1"/>
  <c r="M1344" i="2" s="1"/>
  <c r="K1194" i="2"/>
  <c r="L1194" i="2" s="1"/>
  <c r="M1194" i="2" s="1"/>
  <c r="K1050" i="2"/>
  <c r="L1050" i="2" s="1"/>
  <c r="M1050" i="2" s="1"/>
  <c r="K906" i="2"/>
  <c r="L906" i="2" s="1"/>
  <c r="M906" i="2" s="1"/>
  <c r="K3040" i="2"/>
  <c r="L3040" i="2" s="1"/>
  <c r="M3040" i="2" s="1"/>
  <c r="K2680" i="2"/>
  <c r="L2680" i="2" s="1"/>
  <c r="M2680" i="2" s="1"/>
  <c r="K2464" i="2"/>
  <c r="L2464" i="2" s="1"/>
  <c r="M2464" i="2" s="1"/>
  <c r="K2272" i="2"/>
  <c r="L2272" i="2" s="1"/>
  <c r="M2272" i="2" s="1"/>
  <c r="K3122" i="2"/>
  <c r="L3122" i="2" s="1"/>
  <c r="M3122" i="2" s="1"/>
  <c r="K2919" i="2"/>
  <c r="L2919" i="2" s="1"/>
  <c r="M2919" i="2" s="1"/>
  <c r="K2751" i="2"/>
  <c r="L2751" i="2" s="1"/>
  <c r="M2751" i="2" s="1"/>
  <c r="K2571" i="2"/>
  <c r="L2571" i="2" s="1"/>
  <c r="M2571" i="2" s="1"/>
  <c r="K2403" i="2"/>
  <c r="L2403" i="2" s="1"/>
  <c r="M2403" i="2" s="1"/>
  <c r="K3084" i="2"/>
  <c r="L3084" i="2" s="1"/>
  <c r="M3084" i="2" s="1"/>
  <c r="K2894" i="2"/>
  <c r="L2894" i="2" s="1"/>
  <c r="M2894" i="2" s="1"/>
  <c r="K2726" i="2"/>
  <c r="L2726" i="2" s="1"/>
  <c r="M2726" i="2" s="1"/>
  <c r="K2546" i="2"/>
  <c r="L2546" i="2" s="1"/>
  <c r="M2546" i="2" s="1"/>
  <c r="K3119" i="2"/>
  <c r="L3119" i="2" s="1"/>
  <c r="M3119" i="2" s="1"/>
  <c r="K2929" i="2"/>
  <c r="L2929" i="2" s="1"/>
  <c r="M2929" i="2" s="1"/>
  <c r="K2749" i="2"/>
  <c r="L2749" i="2" s="1"/>
  <c r="M2749" i="2" s="1"/>
  <c r="K2581" i="2"/>
  <c r="L2581" i="2" s="1"/>
  <c r="M2581" i="2" s="1"/>
  <c r="K2401" i="2"/>
  <c r="L2401" i="2" s="1"/>
  <c r="M2401" i="2" s="1"/>
  <c r="K2233" i="2"/>
  <c r="L2233" i="2" s="1"/>
  <c r="M2233" i="2" s="1"/>
  <c r="K3117" i="2"/>
  <c r="L3117" i="2" s="1"/>
  <c r="M3117" i="2" s="1"/>
  <c r="K2916" i="2"/>
  <c r="L2916" i="2" s="1"/>
  <c r="M2916" i="2" s="1"/>
  <c r="K2748" i="2"/>
  <c r="L2748" i="2" s="1"/>
  <c r="M2748" i="2" s="1"/>
  <c r="K2568" i="2"/>
  <c r="L2568" i="2" s="1"/>
  <c r="M2568" i="2" s="1"/>
  <c r="K3206" i="2"/>
  <c r="L3206" i="2" s="1"/>
  <c r="M3206" i="2" s="1"/>
  <c r="K2987" i="2"/>
  <c r="L2987" i="2" s="1"/>
  <c r="M2987" i="2" s="1"/>
  <c r="K2807" i="2"/>
  <c r="L2807" i="2" s="1"/>
  <c r="M2807" i="2" s="1"/>
  <c r="K2639" i="2"/>
  <c r="L2639" i="2" s="1"/>
  <c r="M2639" i="2" s="1"/>
  <c r="K2459" i="2"/>
  <c r="L2459" i="2" s="1"/>
  <c r="M2459" i="2" s="1"/>
  <c r="K3034" i="2"/>
  <c r="L3034" i="2" s="1"/>
  <c r="M3034" i="2" s="1"/>
  <c r="K2878" i="2"/>
  <c r="L2878" i="2" s="1"/>
  <c r="M2878" i="2" s="1"/>
  <c r="K2734" i="2"/>
  <c r="L2734" i="2" s="1"/>
  <c r="M2734" i="2" s="1"/>
  <c r="K2590" i="2"/>
  <c r="L2590" i="2" s="1"/>
  <c r="M2590" i="2" s="1"/>
  <c r="K2446" i="2"/>
  <c r="L2446" i="2" s="1"/>
  <c r="M2446" i="2" s="1"/>
  <c r="K2302" i="2"/>
  <c r="L2302" i="2" s="1"/>
  <c r="M2302" i="2" s="1"/>
  <c r="K2441" i="2"/>
  <c r="L2441" i="2" s="1"/>
  <c r="M2441" i="2" s="1"/>
  <c r="K2205" i="2"/>
  <c r="L2205" i="2" s="1"/>
  <c r="M2205" i="2" s="1"/>
  <c r="K2054" i="2"/>
  <c r="L2054" i="2" s="1"/>
  <c r="M2054" i="2" s="1"/>
  <c r="K1910" i="2"/>
  <c r="L1910" i="2" s="1"/>
  <c r="M1910" i="2" s="1"/>
  <c r="K1766" i="2"/>
  <c r="L1766" i="2" s="1"/>
  <c r="M1766" i="2" s="1"/>
  <c r="K1622" i="2"/>
  <c r="L1622" i="2" s="1"/>
  <c r="M1622" i="2" s="1"/>
  <c r="K2474" i="2"/>
  <c r="L2474" i="2" s="1"/>
  <c r="M2474" i="2" s="1"/>
  <c r="K2222" i="2"/>
  <c r="L2222" i="2" s="1"/>
  <c r="M2222" i="2" s="1"/>
  <c r="K2065" i="2"/>
  <c r="L2065" i="2" s="1"/>
  <c r="M2065" i="2" s="1"/>
  <c r="K1921" i="2"/>
  <c r="L1921" i="2" s="1"/>
  <c r="M1921" i="2" s="1"/>
  <c r="K1777" i="2"/>
  <c r="L1777" i="2" s="1"/>
  <c r="M1777" i="2" s="1"/>
  <c r="K1633" i="2"/>
  <c r="L1633" i="2" s="1"/>
  <c r="M1633" i="2" s="1"/>
  <c r="K1489" i="2"/>
  <c r="L1489" i="2" s="1"/>
  <c r="M1489" i="2" s="1"/>
  <c r="K1345" i="2"/>
  <c r="L1345" i="2" s="1"/>
  <c r="M1345" i="2" s="1"/>
  <c r="K2256" i="2"/>
  <c r="L2256" i="2" s="1"/>
  <c r="M2256" i="2" s="1"/>
  <c r="K2088" i="2"/>
  <c r="L2088" i="2" s="1"/>
  <c r="M2088" i="2" s="1"/>
  <c r="K1944" i="2"/>
  <c r="L1944" i="2" s="1"/>
  <c r="M1944" i="2" s="1"/>
  <c r="K1800" i="2"/>
  <c r="L1800" i="2" s="1"/>
  <c r="M1800" i="2" s="1"/>
  <c r="K1656" i="2"/>
  <c r="L1656" i="2" s="1"/>
  <c r="M1656" i="2" s="1"/>
  <c r="K1512" i="2"/>
  <c r="L1512" i="2" s="1"/>
  <c r="M1512" i="2" s="1"/>
  <c r="K2273" i="2"/>
  <c r="L2273" i="2" s="1"/>
  <c r="M2273" i="2" s="1"/>
  <c r="K2099" i="2"/>
  <c r="L2099" i="2" s="1"/>
  <c r="M2099" i="2" s="1"/>
  <c r="K1955" i="2"/>
  <c r="L1955" i="2" s="1"/>
  <c r="M1955" i="2" s="1"/>
  <c r="K1811" i="2"/>
  <c r="L1811" i="2" s="1"/>
  <c r="M1811" i="2" s="1"/>
  <c r="K1667" i="2"/>
  <c r="L1667" i="2" s="1"/>
  <c r="M1667" i="2" s="1"/>
  <c r="K1523" i="2"/>
  <c r="L1523" i="2" s="1"/>
  <c r="M1523" i="2" s="1"/>
  <c r="K1379" i="2"/>
  <c r="L1379" i="2" s="1"/>
  <c r="M1379" i="2" s="1"/>
  <c r="K2235" i="2"/>
  <c r="L2235" i="2" s="1"/>
  <c r="M2235" i="2" s="1"/>
  <c r="K2074" i="2"/>
  <c r="L2074" i="2" s="1"/>
  <c r="M2074" i="2" s="1"/>
  <c r="K1930" i="2"/>
  <c r="L1930" i="2" s="1"/>
  <c r="M1930" i="2" s="1"/>
  <c r="K1786" i="2"/>
  <c r="L1786" i="2" s="1"/>
  <c r="M1786" i="2" s="1"/>
  <c r="K1642" i="2"/>
  <c r="L1642" i="2" s="1"/>
  <c r="M1642" i="2" s="1"/>
  <c r="K2456" i="2"/>
  <c r="L2456" i="2" s="1"/>
  <c r="M2456" i="2" s="1"/>
  <c r="K2216" i="2"/>
  <c r="L2216" i="2" s="1"/>
  <c r="M2216" i="2" s="1"/>
  <c r="K2061" i="2"/>
  <c r="L2061" i="2" s="1"/>
  <c r="M2061" i="2" s="1"/>
  <c r="K1917" i="2"/>
  <c r="L1917" i="2" s="1"/>
  <c r="M1917" i="2" s="1"/>
  <c r="K1773" i="2"/>
  <c r="L1773" i="2" s="1"/>
  <c r="M1773" i="2" s="1"/>
  <c r="K1629" i="2"/>
  <c r="L1629" i="2" s="1"/>
  <c r="M1629" i="2" s="1"/>
  <c r="K1485" i="2"/>
  <c r="L1485" i="2" s="1"/>
  <c r="M1485" i="2" s="1"/>
  <c r="K1341" i="2"/>
  <c r="L1341" i="2" s="1"/>
  <c r="M1341" i="2" s="1"/>
  <c r="K2250" i="2"/>
  <c r="L2250" i="2" s="1"/>
  <c r="M2250" i="2" s="1"/>
  <c r="K2084" i="2"/>
  <c r="L2084" i="2" s="1"/>
  <c r="M2084" i="2" s="1"/>
  <c r="K1940" i="2"/>
  <c r="L1940" i="2" s="1"/>
  <c r="M1940" i="2" s="1"/>
  <c r="K1796" i="2"/>
  <c r="L1796" i="2" s="1"/>
  <c r="M1796" i="2" s="1"/>
  <c r="K1652" i="2"/>
  <c r="L1652" i="2" s="1"/>
  <c r="M1652" i="2" s="1"/>
  <c r="K1508" i="2"/>
  <c r="L1508" i="2" s="1"/>
  <c r="M1508" i="2" s="1"/>
  <c r="K2339" i="2"/>
  <c r="L2339" i="2" s="1"/>
  <c r="M2339" i="2" s="1"/>
  <c r="K2143" i="2"/>
  <c r="L2143" i="2" s="1"/>
  <c r="M2143" i="2" s="1"/>
  <c r="K1999" i="2"/>
  <c r="L1999" i="2" s="1"/>
  <c r="M1999" i="2" s="1"/>
  <c r="K1855" i="2"/>
  <c r="L1855" i="2" s="1"/>
  <c r="M1855" i="2" s="1"/>
  <c r="K1711" i="2"/>
  <c r="L1711" i="2" s="1"/>
  <c r="M1711" i="2" s="1"/>
  <c r="K1567" i="2"/>
  <c r="L1567" i="2" s="1"/>
  <c r="M1567" i="2" s="1"/>
  <c r="K1423" i="2"/>
  <c r="L1423" i="2" s="1"/>
  <c r="M1423" i="2" s="1"/>
  <c r="K2355" i="2"/>
  <c r="L2355" i="2" s="1"/>
  <c r="M2355" i="2" s="1"/>
  <c r="K2154" i="2"/>
  <c r="L2154" i="2" s="1"/>
  <c r="M2154" i="2" s="1"/>
  <c r="K2010" i="2"/>
  <c r="L2010" i="2" s="1"/>
  <c r="M2010" i="2" s="1"/>
  <c r="K1866" i="2"/>
  <c r="L1866" i="2" s="1"/>
  <c r="M1866" i="2" s="1"/>
  <c r="K1722" i="2"/>
  <c r="L1722" i="2" s="1"/>
  <c r="M1722" i="2" s="1"/>
  <c r="K1578" i="2"/>
  <c r="L1578" i="2" s="1"/>
  <c r="M1578" i="2" s="1"/>
  <c r="K2399" i="2"/>
  <c r="L2399" i="2" s="1"/>
  <c r="M2399" i="2" s="1"/>
  <c r="K2178" i="2"/>
  <c r="L2178" i="2" s="1"/>
  <c r="M2178" i="2" s="1"/>
  <c r="K2033" i="2"/>
  <c r="L2033" i="2" s="1"/>
  <c r="M2033" i="2" s="1"/>
  <c r="K1889" i="2"/>
  <c r="L1889" i="2" s="1"/>
  <c r="M1889" i="2" s="1"/>
  <c r="K1745" i="2"/>
  <c r="L1745" i="2" s="1"/>
  <c r="M1745" i="2" s="1"/>
  <c r="K1601" i="2"/>
  <c r="L1601" i="2" s="1"/>
  <c r="M1601" i="2" s="1"/>
  <c r="K1457" i="2"/>
  <c r="L1457" i="2" s="1"/>
  <c r="M1457" i="2" s="1"/>
  <c r="K2420" i="2"/>
  <c r="L2420" i="2" s="1"/>
  <c r="M2420" i="2" s="1"/>
  <c r="K2192" i="2"/>
  <c r="L2192" i="2" s="1"/>
  <c r="M2192" i="2" s="1"/>
  <c r="K2044" i="2"/>
  <c r="L2044" i="2" s="1"/>
  <c r="M2044" i="2" s="1"/>
  <c r="K1900" i="2"/>
  <c r="L1900" i="2" s="1"/>
  <c r="M1900" i="2" s="1"/>
  <c r="K1756" i="2"/>
  <c r="L1756" i="2" s="1"/>
  <c r="M1756" i="2" s="1"/>
  <c r="K1612" i="2"/>
  <c r="L1612" i="2" s="1"/>
  <c r="M1612" i="2" s="1"/>
  <c r="K2394" i="2"/>
  <c r="L2394" i="2" s="1"/>
  <c r="M2394" i="2" s="1"/>
  <c r="K2176" i="2"/>
  <c r="L2176" i="2" s="1"/>
  <c r="M2176" i="2" s="1"/>
  <c r="K2031" i="2"/>
  <c r="L2031" i="2" s="1"/>
  <c r="M2031" i="2" s="1"/>
  <c r="K1887" i="2"/>
  <c r="L1887" i="2" s="1"/>
  <c r="M1887" i="2" s="1"/>
  <c r="K1743" i="2"/>
  <c r="L1743" i="2" s="1"/>
  <c r="M1743" i="2" s="1"/>
  <c r="K1599" i="2"/>
  <c r="L1599" i="2" s="1"/>
  <c r="M1599" i="2" s="1"/>
  <c r="K1455" i="2"/>
  <c r="L1455" i="2" s="1"/>
  <c r="M1455" i="2" s="1"/>
  <c r="K1456" i="2"/>
  <c r="L1456" i="2" s="1"/>
  <c r="M1456" i="2" s="1"/>
  <c r="K1250" i="2"/>
  <c r="L1250" i="2" s="1"/>
  <c r="M1250" i="2" s="1"/>
  <c r="K1106" i="2"/>
  <c r="L1106" i="2" s="1"/>
  <c r="M1106" i="2" s="1"/>
  <c r="K962" i="2"/>
  <c r="L962" i="2" s="1"/>
  <c r="M962" i="2" s="1"/>
  <c r="K818" i="2"/>
  <c r="L818" i="2" s="1"/>
  <c r="M818" i="2" s="1"/>
  <c r="K674" i="2"/>
  <c r="L674" i="2" s="1"/>
  <c r="M674" i="2" s="1"/>
  <c r="K530" i="2"/>
  <c r="L530" i="2" s="1"/>
  <c r="M530" i="2" s="1"/>
  <c r="K1309" i="2"/>
  <c r="L1309" i="2" s="1"/>
  <c r="M1309" i="2" s="1"/>
  <c r="K1165" i="2"/>
  <c r="L1165" i="2" s="1"/>
  <c r="M1165" i="2" s="1"/>
  <c r="K1021" i="2"/>
  <c r="L1021" i="2" s="1"/>
  <c r="M1021" i="2" s="1"/>
  <c r="K877" i="2"/>
  <c r="L877" i="2" s="1"/>
  <c r="M877" i="2" s="1"/>
  <c r="K733" i="2"/>
  <c r="L733" i="2" s="1"/>
  <c r="M733" i="2" s="1"/>
  <c r="K589" i="2"/>
  <c r="L589" i="2" s="1"/>
  <c r="M589" i="2" s="1"/>
  <c r="K445" i="2"/>
  <c r="L445" i="2" s="1"/>
  <c r="M445" i="2" s="1"/>
  <c r="K1334" i="2"/>
  <c r="L1334" i="2" s="1"/>
  <c r="M1334" i="2" s="1"/>
  <c r="K1188" i="2"/>
  <c r="L1188" i="2" s="1"/>
  <c r="M1188" i="2" s="1"/>
  <c r="K1044" i="2"/>
  <c r="L1044" i="2" s="1"/>
  <c r="M1044" i="2" s="1"/>
  <c r="K900" i="2"/>
  <c r="L900" i="2" s="1"/>
  <c r="M900" i="2" s="1"/>
  <c r="K756" i="2"/>
  <c r="L756" i="2" s="1"/>
  <c r="M756" i="2" s="1"/>
  <c r="K1480" i="2"/>
  <c r="L1480" i="2" s="1"/>
  <c r="M1480" i="2" s="1"/>
  <c r="K1259" i="2"/>
  <c r="L1259" i="2" s="1"/>
  <c r="M1259" i="2" s="1"/>
  <c r="K1115" i="2"/>
  <c r="L1115" i="2" s="1"/>
  <c r="M1115" i="2" s="1"/>
  <c r="K971" i="2"/>
  <c r="L971" i="2" s="1"/>
  <c r="M971" i="2" s="1"/>
  <c r="K827" i="2"/>
  <c r="L827" i="2" s="1"/>
  <c r="M827" i="2" s="1"/>
  <c r="K683" i="2"/>
  <c r="L683" i="2" s="1"/>
  <c r="M683" i="2" s="1"/>
  <c r="K1331" i="2"/>
  <c r="L1331" i="2" s="1"/>
  <c r="M1331" i="2" s="1"/>
  <c r="K1186" i="2"/>
  <c r="L1186" i="2" s="1"/>
  <c r="M1186" i="2" s="1"/>
  <c r="K1042" i="2"/>
  <c r="L1042" i="2" s="1"/>
  <c r="M1042" i="2" s="1"/>
  <c r="K898" i="2"/>
  <c r="L898" i="2" s="1"/>
  <c r="M898" i="2" s="1"/>
  <c r="K754" i="2"/>
  <c r="L754" i="2" s="1"/>
  <c r="M754" i="2" s="1"/>
  <c r="K610" i="2"/>
  <c r="L610" i="2" s="1"/>
  <c r="M610" i="2" s="1"/>
  <c r="K466" i="2"/>
  <c r="L466" i="2" s="1"/>
  <c r="M466" i="2" s="1"/>
  <c r="K1350" i="2"/>
  <c r="L1350" i="2" s="1"/>
  <c r="M1350" i="2" s="1"/>
  <c r="K1197" i="2"/>
  <c r="L1197" i="2" s="1"/>
  <c r="M1197" i="2" s="1"/>
  <c r="K1053" i="2"/>
  <c r="L1053" i="2" s="1"/>
  <c r="M1053" i="2" s="1"/>
  <c r="K909" i="2"/>
  <c r="L909" i="2" s="1"/>
  <c r="M909" i="2" s="1"/>
  <c r="K765" i="2"/>
  <c r="L765" i="2" s="1"/>
  <c r="M765" i="2" s="1"/>
  <c r="K621" i="2"/>
  <c r="L621" i="2" s="1"/>
  <c r="M621" i="2" s="1"/>
  <c r="K477" i="2"/>
  <c r="L477" i="2" s="1"/>
  <c r="M477" i="2" s="1"/>
  <c r="K1392" i="2"/>
  <c r="L1392" i="2" s="1"/>
  <c r="M1392" i="2" s="1"/>
  <c r="K1220" i="2"/>
  <c r="L1220" i="2" s="1"/>
  <c r="M1220" i="2" s="1"/>
  <c r="K1076" i="2"/>
  <c r="L1076" i="2" s="1"/>
  <c r="M1076" i="2" s="1"/>
  <c r="K932" i="2"/>
  <c r="L932" i="2" s="1"/>
  <c r="M932" i="2" s="1"/>
  <c r="K788" i="2"/>
  <c r="L788" i="2" s="1"/>
  <c r="M788" i="2" s="1"/>
  <c r="K644" i="2"/>
  <c r="L644" i="2" s="1"/>
  <c r="M644" i="2" s="1"/>
  <c r="K500" i="2"/>
  <c r="L500" i="2" s="1"/>
  <c r="M500" i="2" s="1"/>
  <c r="K1315" i="2"/>
  <c r="L1315" i="2" s="1"/>
  <c r="M1315" i="2" s="1"/>
  <c r="K1171" i="2"/>
  <c r="L1171" i="2" s="1"/>
  <c r="M1171" i="2" s="1"/>
  <c r="K1027" i="2"/>
  <c r="L1027" i="2" s="1"/>
  <c r="M1027" i="2" s="1"/>
  <c r="K883" i="2"/>
  <c r="L883" i="2" s="1"/>
  <c r="M883" i="2" s="1"/>
  <c r="K739" i="2"/>
  <c r="L739" i="2" s="1"/>
  <c r="M739" i="2" s="1"/>
  <c r="K595" i="2"/>
  <c r="L595" i="2" s="1"/>
  <c r="M595" i="2" s="1"/>
  <c r="K2980" i="2"/>
  <c r="L2980" i="2" s="1"/>
  <c r="M2980" i="2" s="1"/>
  <c r="K2644" i="2"/>
  <c r="L2644" i="2" s="1"/>
  <c r="M2644" i="2" s="1"/>
  <c r="K2428" i="2"/>
  <c r="L2428" i="2" s="1"/>
  <c r="M2428" i="2" s="1"/>
  <c r="K2260" i="2"/>
  <c r="L2260" i="2" s="1"/>
  <c r="M2260" i="2" s="1"/>
  <c r="K3086" i="2"/>
  <c r="L3086" i="2" s="1"/>
  <c r="M3086" i="2" s="1"/>
  <c r="K2907" i="2"/>
  <c r="L2907" i="2" s="1"/>
  <c r="M2907" i="2" s="1"/>
  <c r="K2739" i="2"/>
  <c r="L2739" i="2" s="1"/>
  <c r="M2739" i="2" s="1"/>
  <c r="K2559" i="2"/>
  <c r="L2559" i="2" s="1"/>
  <c r="M2559" i="2" s="1"/>
  <c r="K2391" i="2"/>
  <c r="L2391" i="2" s="1"/>
  <c r="M2391" i="2" s="1"/>
  <c r="K3051" i="2"/>
  <c r="L3051" i="2" s="1"/>
  <c r="M3051" i="2" s="1"/>
  <c r="K2882" i="2"/>
  <c r="L2882" i="2" s="1"/>
  <c r="M2882" i="2" s="1"/>
  <c r="K2714" i="2"/>
  <c r="L2714" i="2" s="1"/>
  <c r="M2714" i="2" s="1"/>
  <c r="K2534" i="2"/>
  <c r="L2534" i="2" s="1"/>
  <c r="M2534" i="2" s="1"/>
  <c r="K3101" i="2"/>
  <c r="L3101" i="2" s="1"/>
  <c r="M3101" i="2" s="1"/>
  <c r="K2905" i="2"/>
  <c r="L2905" i="2" s="1"/>
  <c r="M2905" i="2" s="1"/>
  <c r="K2737" i="2"/>
  <c r="L2737" i="2" s="1"/>
  <c r="M2737" i="2" s="1"/>
  <c r="K2569" i="2"/>
  <c r="L2569" i="2" s="1"/>
  <c r="M2569" i="2" s="1"/>
  <c r="K2389" i="2"/>
  <c r="L2389" i="2" s="1"/>
  <c r="M2389" i="2" s="1"/>
  <c r="K2221" i="2"/>
  <c r="L2221" i="2" s="1"/>
  <c r="M2221" i="2" s="1"/>
  <c r="K3081" i="2"/>
  <c r="L3081" i="2" s="1"/>
  <c r="M3081" i="2" s="1"/>
  <c r="K2904" i="2"/>
  <c r="L2904" i="2" s="1"/>
  <c r="M2904" i="2" s="1"/>
  <c r="K2736" i="2"/>
  <c r="L2736" i="2" s="1"/>
  <c r="M2736" i="2" s="1"/>
  <c r="K2556" i="2"/>
  <c r="L2556" i="2" s="1"/>
  <c r="M2556" i="2" s="1"/>
  <c r="K3188" i="2"/>
  <c r="L3188" i="2" s="1"/>
  <c r="M3188" i="2" s="1"/>
  <c r="K2963" i="2"/>
  <c r="L2963" i="2" s="1"/>
  <c r="M2963" i="2" s="1"/>
  <c r="K2795" i="2"/>
  <c r="L2795" i="2" s="1"/>
  <c r="M2795" i="2" s="1"/>
  <c r="K2627" i="2"/>
  <c r="L2627" i="2" s="1"/>
  <c r="M2627" i="2" s="1"/>
  <c r="K3302" i="2"/>
  <c r="L3302" i="2" s="1"/>
  <c r="M3302" i="2" s="1"/>
  <c r="K3022" i="2"/>
  <c r="L3022" i="2" s="1"/>
  <c r="M3022" i="2" s="1"/>
  <c r="K2866" i="2"/>
  <c r="L2866" i="2" s="1"/>
  <c r="M2866" i="2" s="1"/>
  <c r="K2722" i="2"/>
  <c r="L2722" i="2" s="1"/>
  <c r="M2722" i="2" s="1"/>
  <c r="K2578" i="2"/>
  <c r="L2578" i="2" s="1"/>
  <c r="M2578" i="2" s="1"/>
  <c r="K2434" i="2"/>
  <c r="L2434" i="2" s="1"/>
  <c r="M2434" i="2" s="1"/>
  <c r="K2290" i="2"/>
  <c r="L2290" i="2" s="1"/>
  <c r="M2290" i="2" s="1"/>
  <c r="K2417" i="2"/>
  <c r="L2417" i="2" s="1"/>
  <c r="M2417" i="2" s="1"/>
  <c r="K2189" i="2"/>
  <c r="L2189" i="2" s="1"/>
  <c r="M2189" i="2" s="1"/>
  <c r="K2042" i="2"/>
  <c r="L2042" i="2" s="1"/>
  <c r="M2042" i="2" s="1"/>
  <c r="K1898" i="2"/>
  <c r="L1898" i="2" s="1"/>
  <c r="M1898" i="2" s="1"/>
  <c r="K1754" i="2"/>
  <c r="L1754" i="2" s="1"/>
  <c r="M1754" i="2" s="1"/>
  <c r="K1610" i="2"/>
  <c r="L1610" i="2" s="1"/>
  <c r="M1610" i="2" s="1"/>
  <c r="K2438" i="2"/>
  <c r="L2438" i="2" s="1"/>
  <c r="M2438" i="2" s="1"/>
  <c r="K2204" i="2"/>
  <c r="L2204" i="2" s="1"/>
  <c r="M2204" i="2" s="1"/>
  <c r="K2053" i="2"/>
  <c r="L2053" i="2" s="1"/>
  <c r="M2053" i="2" s="1"/>
  <c r="K1909" i="2"/>
  <c r="L1909" i="2" s="1"/>
  <c r="M1909" i="2" s="1"/>
  <c r="K1765" i="2"/>
  <c r="L1765" i="2" s="1"/>
  <c r="M1765" i="2" s="1"/>
  <c r="K1621" i="2"/>
  <c r="L1621" i="2" s="1"/>
  <c r="M1621" i="2" s="1"/>
  <c r="K1477" i="2"/>
  <c r="L1477" i="2" s="1"/>
  <c r="M1477" i="2" s="1"/>
  <c r="K1333" i="2"/>
  <c r="L1333" i="2" s="1"/>
  <c r="M1333" i="2" s="1"/>
  <c r="K2238" i="2"/>
  <c r="L2238" i="2" s="1"/>
  <c r="M2238" i="2" s="1"/>
  <c r="K2076" i="2"/>
  <c r="L2076" i="2" s="1"/>
  <c r="M2076" i="2" s="1"/>
  <c r="K1932" i="2"/>
  <c r="L1932" i="2" s="1"/>
  <c r="M1932" i="2" s="1"/>
  <c r="K1788" i="2"/>
  <c r="L1788" i="2" s="1"/>
  <c r="M1788" i="2" s="1"/>
  <c r="K1644" i="2"/>
  <c r="L1644" i="2" s="1"/>
  <c r="M1644" i="2" s="1"/>
  <c r="K1500" i="2"/>
  <c r="L1500" i="2" s="1"/>
  <c r="M1500" i="2" s="1"/>
  <c r="K2255" i="2"/>
  <c r="L2255" i="2" s="1"/>
  <c r="M2255" i="2" s="1"/>
  <c r="K2087" i="2"/>
  <c r="L2087" i="2" s="1"/>
  <c r="M2087" i="2" s="1"/>
  <c r="K1943" i="2"/>
  <c r="L1943" i="2" s="1"/>
  <c r="M1943" i="2" s="1"/>
  <c r="K1799" i="2"/>
  <c r="L1799" i="2" s="1"/>
  <c r="M1799" i="2" s="1"/>
  <c r="K1655" i="2"/>
  <c r="L1655" i="2" s="1"/>
  <c r="M1655" i="2" s="1"/>
  <c r="K1511" i="2"/>
  <c r="L1511" i="2" s="1"/>
  <c r="M1511" i="2" s="1"/>
  <c r="K2462" i="2"/>
  <c r="L2462" i="2" s="1"/>
  <c r="M2462" i="2" s="1"/>
  <c r="K2217" i="2"/>
  <c r="L2217" i="2" s="1"/>
  <c r="M2217" i="2" s="1"/>
  <c r="K2062" i="2"/>
  <c r="L2062" i="2" s="1"/>
  <c r="M2062" i="2" s="1"/>
  <c r="K1918" i="2"/>
  <c r="L1918" i="2" s="1"/>
  <c r="M1918" i="2" s="1"/>
  <c r="K1774" i="2"/>
  <c r="L1774" i="2" s="1"/>
  <c r="M1774" i="2" s="1"/>
  <c r="K1630" i="2"/>
  <c r="L1630" i="2" s="1"/>
  <c r="M1630" i="2" s="1"/>
  <c r="K2430" i="2"/>
  <c r="L2430" i="2" s="1"/>
  <c r="M2430" i="2" s="1"/>
  <c r="K2199" i="2"/>
  <c r="L2199" i="2" s="1"/>
  <c r="M2199" i="2" s="1"/>
  <c r="K2049" i="2"/>
  <c r="L2049" i="2" s="1"/>
  <c r="M2049" i="2" s="1"/>
  <c r="K1905" i="2"/>
  <c r="L1905" i="2" s="1"/>
  <c r="M1905" i="2" s="1"/>
  <c r="K1761" i="2"/>
  <c r="L1761" i="2" s="1"/>
  <c r="M1761" i="2" s="1"/>
  <c r="K1617" i="2"/>
  <c r="L1617" i="2" s="1"/>
  <c r="M1617" i="2" s="1"/>
  <c r="K1473" i="2"/>
  <c r="L1473" i="2" s="1"/>
  <c r="M1473" i="2" s="1"/>
  <c r="K1329" i="2"/>
  <c r="L1329" i="2" s="1"/>
  <c r="M1329" i="2" s="1"/>
  <c r="K2232" i="2"/>
  <c r="L2232" i="2" s="1"/>
  <c r="M2232" i="2" s="1"/>
  <c r="K2072" i="2"/>
  <c r="L2072" i="2" s="1"/>
  <c r="M2072" i="2" s="1"/>
  <c r="K1928" i="2"/>
  <c r="L1928" i="2" s="1"/>
  <c r="M1928" i="2" s="1"/>
  <c r="K1784" i="2"/>
  <c r="L1784" i="2" s="1"/>
  <c r="M1784" i="2" s="1"/>
  <c r="K1640" i="2"/>
  <c r="L1640" i="2" s="1"/>
  <c r="M1640" i="2" s="1"/>
  <c r="K1496" i="2"/>
  <c r="L1496" i="2" s="1"/>
  <c r="M1496" i="2" s="1"/>
  <c r="K2321" i="2"/>
  <c r="L2321" i="2" s="1"/>
  <c r="M2321" i="2" s="1"/>
  <c r="K2131" i="2"/>
  <c r="L2131" i="2" s="1"/>
  <c r="M2131" i="2" s="1"/>
  <c r="K1987" i="2"/>
  <c r="L1987" i="2" s="1"/>
  <c r="M1987" i="2" s="1"/>
  <c r="K1843" i="2"/>
  <c r="L1843" i="2" s="1"/>
  <c r="M1843" i="2" s="1"/>
  <c r="K1699" i="2"/>
  <c r="L1699" i="2" s="1"/>
  <c r="M1699" i="2" s="1"/>
  <c r="K1555" i="2"/>
  <c r="L1555" i="2" s="1"/>
  <c r="M1555" i="2" s="1"/>
  <c r="K1411" i="2"/>
  <c r="L1411" i="2" s="1"/>
  <c r="M1411" i="2" s="1"/>
  <c r="K2337" i="2"/>
  <c r="L2337" i="2" s="1"/>
  <c r="M2337" i="2" s="1"/>
  <c r="K2142" i="2"/>
  <c r="L2142" i="2" s="1"/>
  <c r="M2142" i="2" s="1"/>
  <c r="K1998" i="2"/>
  <c r="L1998" i="2" s="1"/>
  <c r="M1998" i="2" s="1"/>
  <c r="K1854" i="2"/>
  <c r="L1854" i="2" s="1"/>
  <c r="M1854" i="2" s="1"/>
  <c r="K1710" i="2"/>
  <c r="L1710" i="2" s="1"/>
  <c r="M1710" i="2" s="1"/>
  <c r="K1566" i="2"/>
  <c r="L1566" i="2" s="1"/>
  <c r="M1566" i="2" s="1"/>
  <c r="K2375" i="2"/>
  <c r="L2375" i="2" s="1"/>
  <c r="M2375" i="2" s="1"/>
  <c r="K2165" i="2"/>
  <c r="L2165" i="2" s="1"/>
  <c r="M2165" i="2" s="1"/>
  <c r="K2021" i="2"/>
  <c r="L2021" i="2" s="1"/>
  <c r="M2021" i="2" s="1"/>
  <c r="K1877" i="2"/>
  <c r="L1877" i="2" s="1"/>
  <c r="M1877" i="2" s="1"/>
  <c r="K1733" i="2"/>
  <c r="L1733" i="2" s="1"/>
  <c r="M1733" i="2" s="1"/>
  <c r="K1589" i="2"/>
  <c r="L1589" i="2" s="1"/>
  <c r="M1589" i="2" s="1"/>
  <c r="K1445" i="2"/>
  <c r="L1445" i="2" s="1"/>
  <c r="M1445" i="2" s="1"/>
  <c r="K2396" i="2"/>
  <c r="L2396" i="2" s="1"/>
  <c r="M2396" i="2" s="1"/>
  <c r="K2177" i="2"/>
  <c r="L2177" i="2" s="1"/>
  <c r="M2177" i="2" s="1"/>
  <c r="K2032" i="2"/>
  <c r="L2032" i="2" s="1"/>
  <c r="M2032" i="2" s="1"/>
  <c r="K1888" i="2"/>
  <c r="L1888" i="2" s="1"/>
  <c r="M1888" i="2" s="1"/>
  <c r="K1744" i="2"/>
  <c r="L1744" i="2" s="1"/>
  <c r="M1744" i="2" s="1"/>
  <c r="K1600" i="2"/>
  <c r="L1600" i="2" s="1"/>
  <c r="M1600" i="2" s="1"/>
  <c r="K2370" i="2"/>
  <c r="L2370" i="2" s="1"/>
  <c r="M2370" i="2" s="1"/>
  <c r="K2163" i="2"/>
  <c r="L2163" i="2" s="1"/>
  <c r="M2163" i="2" s="1"/>
  <c r="K2019" i="2"/>
  <c r="L2019" i="2" s="1"/>
  <c r="M2019" i="2" s="1"/>
  <c r="K1875" i="2"/>
  <c r="L1875" i="2" s="1"/>
  <c r="M1875" i="2" s="1"/>
  <c r="K1731" i="2"/>
  <c r="L1731" i="2" s="1"/>
  <c r="M1731" i="2" s="1"/>
  <c r="K1587" i="2"/>
  <c r="L1587" i="2" s="1"/>
  <c r="M1587" i="2" s="1"/>
  <c r="K1443" i="2"/>
  <c r="L1443" i="2" s="1"/>
  <c r="M1443" i="2" s="1"/>
  <c r="K1428" i="2"/>
  <c r="L1428" i="2" s="1"/>
  <c r="M1428" i="2" s="1"/>
  <c r="K1238" i="2"/>
  <c r="L1238" i="2" s="1"/>
  <c r="M1238" i="2" s="1"/>
  <c r="K1094" i="2"/>
  <c r="L1094" i="2" s="1"/>
  <c r="M1094" i="2" s="1"/>
  <c r="K950" i="2"/>
  <c r="L950" i="2" s="1"/>
  <c r="M950" i="2" s="1"/>
  <c r="K806" i="2"/>
  <c r="L806" i="2" s="1"/>
  <c r="M806" i="2" s="1"/>
  <c r="K662" i="2"/>
  <c r="L662" i="2" s="1"/>
  <c r="M662" i="2" s="1"/>
  <c r="K518" i="2"/>
  <c r="L518" i="2" s="1"/>
  <c r="M518" i="2" s="1"/>
  <c r="K1297" i="2"/>
  <c r="L1297" i="2" s="1"/>
  <c r="M1297" i="2" s="1"/>
  <c r="K1153" i="2"/>
  <c r="L1153" i="2" s="1"/>
  <c r="M1153" i="2" s="1"/>
  <c r="K1009" i="2"/>
  <c r="L1009" i="2" s="1"/>
  <c r="M1009" i="2" s="1"/>
  <c r="K865" i="2"/>
  <c r="L865" i="2" s="1"/>
  <c r="M865" i="2" s="1"/>
  <c r="K721" i="2"/>
  <c r="L721" i="2" s="1"/>
  <c r="M721" i="2" s="1"/>
  <c r="K577" i="2"/>
  <c r="L577" i="2" s="1"/>
  <c r="M577" i="2" s="1"/>
  <c r="K433" i="2"/>
  <c r="L433" i="2" s="1"/>
  <c r="M433" i="2" s="1"/>
  <c r="K1320" i="2"/>
  <c r="L1320" i="2" s="1"/>
  <c r="M1320" i="2" s="1"/>
  <c r="K1176" i="2"/>
  <c r="L1176" i="2" s="1"/>
  <c r="M1176" i="2" s="1"/>
  <c r="K1032" i="2"/>
  <c r="L1032" i="2" s="1"/>
  <c r="M1032" i="2" s="1"/>
  <c r="K888" i="2"/>
  <c r="L888" i="2" s="1"/>
  <c r="M888" i="2" s="1"/>
  <c r="K744" i="2"/>
  <c r="L744" i="2" s="1"/>
  <c r="M744" i="2" s="1"/>
  <c r="K1450" i="2"/>
  <c r="L1450" i="2" s="1"/>
  <c r="M1450" i="2" s="1"/>
  <c r="K1247" i="2"/>
  <c r="L1247" i="2" s="1"/>
  <c r="M1247" i="2" s="1"/>
  <c r="K1103" i="2"/>
  <c r="L1103" i="2" s="1"/>
  <c r="M1103" i="2" s="1"/>
  <c r="K959" i="2"/>
  <c r="L959" i="2" s="1"/>
  <c r="M959" i="2" s="1"/>
  <c r="K815" i="2"/>
  <c r="L815" i="2" s="1"/>
  <c r="M815" i="2" s="1"/>
  <c r="K671" i="2"/>
  <c r="L671" i="2" s="1"/>
  <c r="M671" i="2" s="1"/>
  <c r="K1318" i="2"/>
  <c r="L1318" i="2" s="1"/>
  <c r="M1318" i="2" s="1"/>
  <c r="K1174" i="2"/>
  <c r="L1174" i="2" s="1"/>
  <c r="M1174" i="2" s="1"/>
  <c r="K1030" i="2"/>
  <c r="L1030" i="2" s="1"/>
  <c r="M1030" i="2" s="1"/>
  <c r="K886" i="2"/>
  <c r="L886" i="2" s="1"/>
  <c r="M886" i="2" s="1"/>
  <c r="K742" i="2"/>
  <c r="L742" i="2" s="1"/>
  <c r="M742" i="2" s="1"/>
  <c r="K598" i="2"/>
  <c r="L598" i="2" s="1"/>
  <c r="M598" i="2" s="1"/>
  <c r="K454" i="2"/>
  <c r="L454" i="2" s="1"/>
  <c r="M454" i="2" s="1"/>
  <c r="K1330" i="2"/>
  <c r="L1330" i="2" s="1"/>
  <c r="M1330" i="2" s="1"/>
  <c r="K1185" i="2"/>
  <c r="L1185" i="2" s="1"/>
  <c r="M1185" i="2" s="1"/>
  <c r="K1041" i="2"/>
  <c r="L1041" i="2" s="1"/>
  <c r="M1041" i="2" s="1"/>
  <c r="K897" i="2"/>
  <c r="L897" i="2" s="1"/>
  <c r="M897" i="2" s="1"/>
  <c r="K753" i="2"/>
  <c r="L753" i="2" s="1"/>
  <c r="M753" i="2" s="1"/>
  <c r="K609" i="2"/>
  <c r="L609" i="2" s="1"/>
  <c r="M609" i="2" s="1"/>
  <c r="K465" i="2"/>
  <c r="L465" i="2" s="1"/>
  <c r="M465" i="2" s="1"/>
  <c r="K1368" i="2"/>
  <c r="L1368" i="2" s="1"/>
  <c r="M1368" i="2" s="1"/>
  <c r="K1208" i="2"/>
  <c r="L1208" i="2" s="1"/>
  <c r="M1208" i="2" s="1"/>
  <c r="K1064" i="2"/>
  <c r="L1064" i="2" s="1"/>
  <c r="M1064" i="2" s="1"/>
  <c r="K920" i="2"/>
  <c r="L920" i="2" s="1"/>
  <c r="M920" i="2" s="1"/>
  <c r="K776" i="2"/>
  <c r="L776" i="2" s="1"/>
  <c r="M776" i="2" s="1"/>
  <c r="K632" i="2"/>
  <c r="L632" i="2" s="1"/>
  <c r="M632" i="2" s="1"/>
  <c r="K488" i="2"/>
  <c r="L488" i="2" s="1"/>
  <c r="M488" i="2" s="1"/>
  <c r="K1303" i="2"/>
  <c r="L1303" i="2" s="1"/>
  <c r="M1303" i="2" s="1"/>
  <c r="K1159" i="2"/>
  <c r="L1159" i="2" s="1"/>
  <c r="M1159" i="2" s="1"/>
  <c r="K1015" i="2"/>
  <c r="L1015" i="2" s="1"/>
  <c r="M1015" i="2" s="1"/>
  <c r="K871" i="2"/>
  <c r="L871" i="2" s="1"/>
  <c r="M871" i="2" s="1"/>
  <c r="K727" i="2"/>
  <c r="L727" i="2" s="1"/>
  <c r="M727" i="2" s="1"/>
  <c r="K583" i="2"/>
  <c r="L583" i="2" s="1"/>
  <c r="M583" i="2" s="1"/>
  <c r="K439" i="2"/>
  <c r="L439" i="2" s="1"/>
  <c r="M439" i="2" s="1"/>
  <c r="K1314" i="2"/>
  <c r="L1314" i="2" s="1"/>
  <c r="M1314" i="2" s="1"/>
  <c r="K1170" i="2"/>
  <c r="L1170" i="2" s="1"/>
  <c r="M1170" i="2" s="1"/>
  <c r="K1026" i="2"/>
  <c r="L1026" i="2" s="1"/>
  <c r="M1026" i="2" s="1"/>
  <c r="K882" i="2"/>
  <c r="L882" i="2" s="1"/>
  <c r="M882" i="2" s="1"/>
  <c r="K738" i="2"/>
  <c r="L738" i="2" s="1"/>
  <c r="M738" i="2" s="1"/>
  <c r="K1410" i="2"/>
  <c r="L1410" i="2" s="1"/>
  <c r="M1410" i="2" s="1"/>
  <c r="K1229" i="2"/>
  <c r="L1229" i="2" s="1"/>
  <c r="M1229" i="2" s="1"/>
  <c r="K1085" i="2"/>
  <c r="L1085" i="2" s="1"/>
  <c r="M1085" i="2" s="1"/>
  <c r="K941" i="2"/>
  <c r="L941" i="2" s="1"/>
  <c r="M941" i="2" s="1"/>
  <c r="K797" i="2"/>
  <c r="L797" i="2" s="1"/>
  <c r="M797" i="2" s="1"/>
  <c r="K653" i="2"/>
  <c r="L653" i="2" s="1"/>
  <c r="M653" i="2" s="1"/>
  <c r="K1276" i="2"/>
  <c r="L1276" i="2" s="1"/>
  <c r="M1276" i="2" s="1"/>
  <c r="K1132" i="2"/>
  <c r="L1132" i="2" s="1"/>
  <c r="M1132" i="2" s="1"/>
  <c r="K988" i="2"/>
  <c r="L988" i="2" s="1"/>
  <c r="M988" i="2" s="1"/>
  <c r="K844" i="2"/>
  <c r="L844" i="2" s="1"/>
  <c r="M844" i="2" s="1"/>
  <c r="K700" i="2"/>
  <c r="L700" i="2" s="1"/>
  <c r="M700" i="2" s="1"/>
  <c r="K556" i="2"/>
  <c r="L556" i="2" s="1"/>
  <c r="M556" i="2" s="1"/>
  <c r="K412" i="2"/>
  <c r="L412" i="2" s="1"/>
  <c r="M412" i="2" s="1"/>
  <c r="K1287" i="2"/>
  <c r="L1287" i="2" s="1"/>
  <c r="M1287" i="2" s="1"/>
  <c r="K1143" i="2"/>
  <c r="L1143" i="2" s="1"/>
  <c r="M1143" i="2" s="1"/>
  <c r="K999" i="2"/>
  <c r="L999" i="2" s="1"/>
  <c r="M999" i="2" s="1"/>
  <c r="K855" i="2"/>
  <c r="L855" i="2" s="1"/>
  <c r="M855" i="2" s="1"/>
  <c r="K711" i="2"/>
  <c r="L711" i="2" s="1"/>
  <c r="M711" i="2" s="1"/>
  <c r="K8" i="2"/>
  <c r="L8" i="2" s="1"/>
  <c r="M8" i="2" s="1"/>
  <c r="K516" i="2"/>
  <c r="L516" i="2" s="1"/>
  <c r="M516" i="2" s="1"/>
  <c r="K117" i="2"/>
  <c r="L117" i="2" s="1"/>
  <c r="M117" i="2" s="1"/>
  <c r="K261" i="2"/>
  <c r="L261" i="2" s="1"/>
  <c r="M261" i="2" s="1"/>
  <c r="K431" i="2"/>
  <c r="L431" i="2" s="1"/>
  <c r="M431" i="2" s="1"/>
  <c r="K34" i="2"/>
  <c r="L34" i="2" s="1"/>
  <c r="M34" i="2" s="1"/>
  <c r="K311" i="2"/>
  <c r="L311" i="2" s="1"/>
  <c r="M311" i="2" s="1"/>
  <c r="K558" i="2"/>
  <c r="L558" i="2" s="1"/>
  <c r="M558" i="2" s="1"/>
  <c r="K142" i="2"/>
  <c r="L142" i="2" s="1"/>
  <c r="M142" i="2" s="1"/>
  <c r="K131" i="2"/>
  <c r="L131" i="2" s="1"/>
  <c r="M131" i="2" s="1"/>
  <c r="K275" i="2"/>
  <c r="L275" i="2" s="1"/>
  <c r="M275" i="2" s="1"/>
  <c r="K461" i="2"/>
  <c r="L461" i="2" s="1"/>
  <c r="M461" i="2" s="1"/>
  <c r="K58" i="2"/>
  <c r="L58" i="2" s="1"/>
  <c r="M58" i="2" s="1"/>
  <c r="K84" i="2"/>
  <c r="L84" i="2" s="1"/>
  <c r="M84" i="2" s="1"/>
  <c r="K228" i="2"/>
  <c r="L228" i="2" s="1"/>
  <c r="M228" i="2" s="1"/>
  <c r="K373" i="2"/>
  <c r="L373" i="2" s="1"/>
  <c r="M373" i="2" s="1"/>
  <c r="K37" i="2"/>
  <c r="L37" i="2" s="1"/>
  <c r="M37" i="2" s="1"/>
  <c r="K193" i="2"/>
  <c r="L193" i="2" s="1"/>
  <c r="M193" i="2" s="1"/>
  <c r="K338" i="2"/>
  <c r="L338" i="2" s="1"/>
  <c r="M338" i="2" s="1"/>
  <c r="K104" i="2"/>
  <c r="L104" i="2" s="1"/>
  <c r="M104" i="2" s="1"/>
  <c r="K194" i="2"/>
  <c r="L194" i="2" s="1"/>
  <c r="M194" i="2" s="1"/>
  <c r="K351" i="2"/>
  <c r="L351" i="2" s="1"/>
  <c r="M351" i="2" s="1"/>
  <c r="K13" i="2"/>
  <c r="L13" i="2" s="1"/>
  <c r="M13" i="2" s="1"/>
  <c r="K39" i="2"/>
  <c r="L39" i="2" s="1"/>
  <c r="M39" i="2" s="1"/>
  <c r="K183" i="2"/>
  <c r="L183" i="2" s="1"/>
  <c r="M183" i="2" s="1"/>
  <c r="K328" i="2"/>
  <c r="L328" i="2" s="1"/>
  <c r="M328" i="2" s="1"/>
  <c r="K611" i="2"/>
  <c r="L611" i="2" s="1"/>
  <c r="M611" i="2" s="1"/>
  <c r="K196" i="2"/>
  <c r="L196" i="2" s="1"/>
  <c r="M196" i="2" s="1"/>
  <c r="K341" i="2"/>
  <c r="L341" i="2" s="1"/>
  <c r="M341" i="2" s="1"/>
  <c r="K80" i="2"/>
  <c r="L80" i="2" s="1"/>
  <c r="M80" i="2" s="1"/>
  <c r="K209" i="2"/>
  <c r="L209" i="2" s="1"/>
  <c r="M209" i="2" s="1"/>
  <c r="K366" i="2"/>
  <c r="L366" i="2" s="1"/>
  <c r="M366" i="2" s="1"/>
  <c r="K4" i="2"/>
  <c r="L4" i="2" s="1"/>
  <c r="M4" i="2" s="1"/>
  <c r="K221" i="2"/>
  <c r="L221" i="2" s="1"/>
  <c r="M221" i="2" s="1"/>
  <c r="K138" i="2"/>
  <c r="L138" i="2" s="1"/>
  <c r="M138" i="2" s="1"/>
  <c r="K282" i="2"/>
  <c r="L282" i="2" s="1"/>
  <c r="M282" i="2" s="1"/>
  <c r="K479" i="2"/>
  <c r="L479" i="2" s="1"/>
  <c r="M479" i="2" s="1"/>
  <c r="K115" i="2"/>
  <c r="L115" i="2" s="1"/>
  <c r="M115" i="2" s="1"/>
  <c r="K259" i="2"/>
  <c r="L259" i="2" s="1"/>
  <c r="M259" i="2" s="1"/>
  <c r="K426" i="2"/>
  <c r="L426" i="2" s="1"/>
  <c r="M426" i="2" s="1"/>
  <c r="K447" i="2"/>
  <c r="L447" i="2" s="1"/>
  <c r="M447" i="2" s="1"/>
  <c r="K591" i="2"/>
  <c r="L591" i="2" s="1"/>
  <c r="M591" i="2" s="1"/>
  <c r="K759" i="2"/>
  <c r="L759" i="2" s="1"/>
  <c r="M759" i="2" s="1"/>
  <c r="K939" i="2"/>
  <c r="L939" i="2" s="1"/>
  <c r="M939" i="2" s="1"/>
  <c r="K1155" i="2"/>
  <c r="L1155" i="2" s="1"/>
  <c r="M1155" i="2" s="1"/>
  <c r="K1406" i="2"/>
  <c r="L1406" i="2" s="1"/>
  <c r="M1406" i="2" s="1"/>
  <c r="K568" i="2"/>
  <c r="L568" i="2" s="1"/>
  <c r="M568" i="2" s="1"/>
  <c r="K784" i="2"/>
  <c r="L784" i="2" s="1"/>
  <c r="M784" i="2" s="1"/>
  <c r="K1000" i="2"/>
  <c r="L1000" i="2" s="1"/>
  <c r="M1000" i="2" s="1"/>
  <c r="K1216" i="2"/>
  <c r="L1216" i="2" s="1"/>
  <c r="M1216" i="2" s="1"/>
  <c r="K665" i="2"/>
  <c r="L665" i="2" s="1"/>
  <c r="M665" i="2" s="1"/>
  <c r="K881" i="2"/>
  <c r="L881" i="2" s="1"/>
  <c r="M881" i="2" s="1"/>
  <c r="K1169" i="2"/>
  <c r="L1169" i="2" s="1"/>
  <c r="M1169" i="2" s="1"/>
  <c r="K678" i="2"/>
  <c r="L678" i="2" s="1"/>
  <c r="M678" i="2" s="1"/>
  <c r="K990" i="2"/>
  <c r="L990" i="2" s="1"/>
  <c r="M990" i="2" s="1"/>
  <c r="K128" i="2"/>
  <c r="L128" i="2" s="1"/>
  <c r="M128" i="2" s="1"/>
  <c r="K552" i="2"/>
  <c r="L552" i="2" s="1"/>
  <c r="M552" i="2" s="1"/>
  <c r="K129" i="2"/>
  <c r="L129" i="2" s="1"/>
  <c r="M129" i="2" s="1"/>
  <c r="K273" i="2"/>
  <c r="L273" i="2" s="1"/>
  <c r="M273" i="2" s="1"/>
  <c r="K456" i="2"/>
  <c r="L456" i="2" s="1"/>
  <c r="M456" i="2" s="1"/>
  <c r="K70" i="2"/>
  <c r="L70" i="2" s="1"/>
  <c r="M70" i="2" s="1"/>
  <c r="K323" i="2"/>
  <c r="L323" i="2" s="1"/>
  <c r="M323" i="2" s="1"/>
  <c r="K594" i="2"/>
  <c r="L594" i="2" s="1"/>
  <c r="M594" i="2" s="1"/>
  <c r="K166" i="2"/>
  <c r="L166" i="2" s="1"/>
  <c r="M166" i="2" s="1"/>
  <c r="K143" i="2"/>
  <c r="L143" i="2" s="1"/>
  <c r="M143" i="2" s="1"/>
  <c r="K288" i="2"/>
  <c r="L288" i="2" s="1"/>
  <c r="M288" i="2" s="1"/>
  <c r="K491" i="2"/>
  <c r="L491" i="2" s="1"/>
  <c r="M491" i="2" s="1"/>
  <c r="K94" i="2"/>
  <c r="L94" i="2" s="1"/>
  <c r="M94" i="2" s="1"/>
  <c r="K96" i="2"/>
  <c r="L96" i="2" s="1"/>
  <c r="M96" i="2" s="1"/>
  <c r="K240" i="2"/>
  <c r="L240" i="2" s="1"/>
  <c r="M240" i="2" s="1"/>
  <c r="K389" i="2"/>
  <c r="L389" i="2" s="1"/>
  <c r="M389" i="2" s="1"/>
  <c r="K61" i="2"/>
  <c r="L61" i="2" s="1"/>
  <c r="M61" i="2" s="1"/>
  <c r="K205" i="2"/>
  <c r="L205" i="2" s="1"/>
  <c r="M205" i="2" s="1"/>
  <c r="K350" i="2"/>
  <c r="L350" i="2" s="1"/>
  <c r="M350" i="2" s="1"/>
  <c r="K25" i="2"/>
  <c r="L25" i="2" s="1"/>
  <c r="M25" i="2" s="1"/>
  <c r="K218" i="2"/>
  <c r="L218" i="2" s="1"/>
  <c r="M218" i="2" s="1"/>
  <c r="K363" i="2"/>
  <c r="L363" i="2" s="1"/>
  <c r="M363" i="2" s="1"/>
  <c r="K49" i="2"/>
  <c r="L49" i="2" s="1"/>
  <c r="M49" i="2" s="1"/>
  <c r="K51" i="2"/>
  <c r="L51" i="2" s="1"/>
  <c r="M51" i="2" s="1"/>
  <c r="K195" i="2"/>
  <c r="L195" i="2" s="1"/>
  <c r="M195" i="2" s="1"/>
  <c r="K340" i="2"/>
  <c r="L340" i="2" s="1"/>
  <c r="M340" i="2" s="1"/>
  <c r="K116" i="2"/>
  <c r="L116" i="2" s="1"/>
  <c r="M116" i="2" s="1"/>
  <c r="K208" i="2"/>
  <c r="L208" i="2" s="1"/>
  <c r="M208" i="2" s="1"/>
  <c r="K353" i="2"/>
  <c r="L353" i="2" s="1"/>
  <c r="M353" i="2" s="1"/>
  <c r="K16" i="2"/>
  <c r="L16" i="2" s="1"/>
  <c r="M16" i="2" s="1"/>
  <c r="K233" i="2"/>
  <c r="L233" i="2" s="1"/>
  <c r="M233" i="2" s="1"/>
  <c r="K378" i="2"/>
  <c r="L378" i="2" s="1"/>
  <c r="M378" i="2" s="1"/>
  <c r="K40" i="2"/>
  <c r="L40" i="2" s="1"/>
  <c r="M40" i="2" s="1"/>
  <c r="K6" i="2"/>
  <c r="L6" i="2" s="1"/>
  <c r="M6" i="2" s="1"/>
  <c r="K150" i="2"/>
  <c r="L150" i="2" s="1"/>
  <c r="M150" i="2" s="1"/>
  <c r="K295" i="2"/>
  <c r="L295" i="2" s="1"/>
  <c r="M295" i="2" s="1"/>
  <c r="K510" i="2"/>
  <c r="L510" i="2" s="1"/>
  <c r="M510" i="2" s="1"/>
  <c r="K127" i="2"/>
  <c r="L127" i="2" s="1"/>
  <c r="M127" i="2" s="1"/>
  <c r="K271" i="2"/>
  <c r="L271" i="2" s="1"/>
  <c r="M271" i="2" s="1"/>
  <c r="K450" i="2"/>
  <c r="L450" i="2" s="1"/>
  <c r="M450" i="2" s="1"/>
  <c r="K459" i="2"/>
  <c r="L459" i="2" s="1"/>
  <c r="M459" i="2" s="1"/>
  <c r="K603" i="2"/>
  <c r="L603" i="2" s="1"/>
  <c r="M603" i="2" s="1"/>
  <c r="K771" i="2"/>
  <c r="L771" i="2" s="1"/>
  <c r="M771" i="2" s="1"/>
  <c r="K951" i="2"/>
  <c r="L951" i="2" s="1"/>
  <c r="M951" i="2" s="1"/>
  <c r="K1167" i="2"/>
  <c r="L1167" i="2" s="1"/>
  <c r="M1167" i="2" s="1"/>
  <c r="K1430" i="2"/>
  <c r="L1430" i="2" s="1"/>
  <c r="M1430" i="2" s="1"/>
  <c r="K580" i="2"/>
  <c r="L580" i="2" s="1"/>
  <c r="M580" i="2" s="1"/>
  <c r="K796" i="2"/>
  <c r="L796" i="2" s="1"/>
  <c r="M796" i="2" s="1"/>
  <c r="K1012" i="2"/>
  <c r="L1012" i="2" s="1"/>
  <c r="M1012" i="2" s="1"/>
  <c r="K1228" i="2"/>
  <c r="L1228" i="2" s="1"/>
  <c r="M1228" i="2" s="1"/>
  <c r="K677" i="2"/>
  <c r="L677" i="2" s="1"/>
  <c r="M677" i="2" s="1"/>
  <c r="K893" i="2"/>
  <c r="L893" i="2" s="1"/>
  <c r="M893" i="2" s="1"/>
  <c r="K1181" i="2"/>
  <c r="L1181" i="2" s="1"/>
  <c r="M1181" i="2" s="1"/>
  <c r="K690" i="2"/>
  <c r="L690" i="2" s="1"/>
  <c r="M690" i="2" s="1"/>
  <c r="K1038" i="2"/>
  <c r="L1038" i="2" s="1"/>
  <c r="M1038" i="2" s="1"/>
  <c r="K176" i="2"/>
  <c r="L176" i="2" s="1"/>
  <c r="M176" i="2" s="1"/>
  <c r="K588" i="2"/>
  <c r="L588" i="2" s="1"/>
  <c r="M588" i="2" s="1"/>
  <c r="K141" i="2"/>
  <c r="L141" i="2" s="1"/>
  <c r="M141" i="2" s="1"/>
  <c r="K286" i="2"/>
  <c r="L286" i="2" s="1"/>
  <c r="M286" i="2" s="1"/>
  <c r="K485" i="2"/>
  <c r="L485" i="2" s="1"/>
  <c r="M485" i="2" s="1"/>
  <c r="K118" i="2"/>
  <c r="L118" i="2" s="1"/>
  <c r="M118" i="2" s="1"/>
  <c r="K335" i="2"/>
  <c r="L335" i="2" s="1"/>
  <c r="M335" i="2" s="1"/>
  <c r="K92" i="2"/>
  <c r="L92" i="2" s="1"/>
  <c r="M92" i="2" s="1"/>
  <c r="K226" i="2"/>
  <c r="L226" i="2" s="1"/>
  <c r="M226" i="2" s="1"/>
  <c r="K155" i="2"/>
  <c r="L155" i="2" s="1"/>
  <c r="M155" i="2" s="1"/>
  <c r="K300" i="2"/>
  <c r="L300" i="2" s="1"/>
  <c r="M300" i="2" s="1"/>
  <c r="K527" i="2"/>
  <c r="L527" i="2" s="1"/>
  <c r="M527" i="2" s="1"/>
  <c r="K130" i="2"/>
  <c r="L130" i="2" s="1"/>
  <c r="M130" i="2" s="1"/>
  <c r="K108" i="2"/>
  <c r="L108" i="2" s="1"/>
  <c r="M108" i="2" s="1"/>
  <c r="K252" i="2"/>
  <c r="L252" i="2" s="1"/>
  <c r="M252" i="2" s="1"/>
  <c r="K413" i="2"/>
  <c r="L413" i="2" s="1"/>
  <c r="M413" i="2" s="1"/>
  <c r="K73" i="2"/>
  <c r="L73" i="2" s="1"/>
  <c r="M73" i="2" s="1"/>
  <c r="K217" i="2"/>
  <c r="L217" i="2" s="1"/>
  <c r="M217" i="2" s="1"/>
  <c r="K362" i="2"/>
  <c r="L362" i="2" s="1"/>
  <c r="M362" i="2" s="1"/>
  <c r="K2" i="2"/>
  <c r="L2" i="2" s="1"/>
  <c r="M2" i="2" s="1"/>
  <c r="K230" i="2"/>
  <c r="L230" i="2" s="1"/>
  <c r="M230" i="2" s="1"/>
  <c r="K375" i="2"/>
  <c r="L375" i="2" s="1"/>
  <c r="M375" i="2" s="1"/>
  <c r="K14" i="2"/>
  <c r="L14" i="2" s="1"/>
  <c r="M14" i="2" s="1"/>
  <c r="K63" i="2"/>
  <c r="L63" i="2" s="1"/>
  <c r="M63" i="2" s="1"/>
  <c r="K207" i="2"/>
  <c r="L207" i="2" s="1"/>
  <c r="M207" i="2" s="1"/>
  <c r="K352" i="2"/>
  <c r="L352" i="2" s="1"/>
  <c r="M352" i="2" s="1"/>
  <c r="K28" i="2"/>
  <c r="L28" i="2" s="1"/>
  <c r="M28" i="2" s="1"/>
  <c r="K220" i="2"/>
  <c r="L220" i="2" s="1"/>
  <c r="M220" i="2" s="1"/>
  <c r="K365" i="2"/>
  <c r="L365" i="2" s="1"/>
  <c r="M365" i="2" s="1"/>
  <c r="K52" i="2"/>
  <c r="L52" i="2" s="1"/>
  <c r="M52" i="2" s="1"/>
  <c r="K245" i="2"/>
  <c r="L245" i="2" s="1"/>
  <c r="M245" i="2" s="1"/>
  <c r="K398" i="2"/>
  <c r="L398" i="2" s="1"/>
  <c r="M398" i="2" s="1"/>
  <c r="K76" i="2"/>
  <c r="L76" i="2" s="1"/>
  <c r="M76" i="2" s="1"/>
  <c r="K18" i="2"/>
  <c r="L18" i="2" s="1"/>
  <c r="M18" i="2" s="1"/>
  <c r="K162" i="2"/>
  <c r="L162" i="2" s="1"/>
  <c r="M162" i="2" s="1"/>
  <c r="K307" i="2"/>
  <c r="L307" i="2" s="1"/>
  <c r="M307" i="2" s="1"/>
  <c r="K546" i="2"/>
  <c r="L546" i="2" s="1"/>
  <c r="M546" i="2" s="1"/>
  <c r="K139" i="2"/>
  <c r="L139" i="2" s="1"/>
  <c r="M139" i="2" s="1"/>
  <c r="K284" i="2"/>
  <c r="L284" i="2" s="1"/>
  <c r="M284" i="2" s="1"/>
  <c r="K480" i="2"/>
  <c r="L480" i="2" s="1"/>
  <c r="M480" i="2" s="1"/>
  <c r="K471" i="2"/>
  <c r="L471" i="2" s="1"/>
  <c r="M471" i="2" s="1"/>
  <c r="K615" i="2"/>
  <c r="L615" i="2" s="1"/>
  <c r="M615" i="2" s="1"/>
  <c r="K795" i="2"/>
  <c r="L795" i="2" s="1"/>
  <c r="M795" i="2" s="1"/>
  <c r="K963" i="2"/>
  <c r="L963" i="2" s="1"/>
  <c r="M963" i="2" s="1"/>
  <c r="K1179" i="2"/>
  <c r="L1179" i="2" s="1"/>
  <c r="M1179" i="2" s="1"/>
  <c r="K1458" i="2"/>
  <c r="L1458" i="2" s="1"/>
  <c r="M1458" i="2" s="1"/>
  <c r="K592" i="2"/>
  <c r="L592" i="2" s="1"/>
  <c r="M592" i="2" s="1"/>
  <c r="K808" i="2"/>
  <c r="L808" i="2" s="1"/>
  <c r="M808" i="2" s="1"/>
  <c r="K1024" i="2"/>
  <c r="L1024" i="2" s="1"/>
  <c r="M1024" i="2" s="1"/>
  <c r="K1240" i="2"/>
  <c r="L1240" i="2" s="1"/>
  <c r="M1240" i="2" s="1"/>
  <c r="K689" i="2"/>
  <c r="L689" i="2" s="1"/>
  <c r="M689" i="2" s="1"/>
  <c r="K905" i="2"/>
  <c r="L905" i="2" s="1"/>
  <c r="M905" i="2" s="1"/>
  <c r="K1193" i="2"/>
  <c r="L1193" i="2" s="1"/>
  <c r="M1193" i="2" s="1"/>
  <c r="K702" i="2"/>
  <c r="L702" i="2" s="1"/>
  <c r="M702" i="2" s="1"/>
  <c r="K1062" i="2"/>
  <c r="L1062" i="2" s="1"/>
  <c r="M1062" i="2" s="1"/>
</calcChain>
</file>

<file path=xl/sharedStrings.xml><?xml version="1.0" encoding="utf-8"?>
<sst xmlns="http://schemas.openxmlformats.org/spreadsheetml/2006/main" count="19" uniqueCount="19">
  <si>
    <t>区分</t>
  </si>
  <si>
    <t>商品コード</t>
  </si>
  <si>
    <t>属性１コード</t>
  </si>
  <si>
    <t>属性１名</t>
  </si>
  <si>
    <t>属性２コード</t>
  </si>
  <si>
    <t>属性２名</t>
  </si>
  <si>
    <t>JANコード</t>
  </si>
  <si>
    <t>在庫数量</t>
  </si>
  <si>
    <t>入荷数量</t>
    <rPh sb="0" eb="4">
      <t>ニュウカスウリョウ</t>
    </rPh>
    <phoneticPr fontId="1"/>
  </si>
  <si>
    <t>合計数量</t>
    <rPh sb="0" eb="4">
      <t>ゴウケイスウリョウ</t>
    </rPh>
    <phoneticPr fontId="1"/>
  </si>
  <si>
    <t>スキャン列</t>
    <rPh sb="4" eb="5">
      <t>レツ</t>
    </rPh>
    <phoneticPr fontId="1"/>
  </si>
  <si>
    <t>JAN登録</t>
    <rPh sb="3" eb="5">
      <t>トウロク</t>
    </rPh>
    <phoneticPr fontId="1"/>
  </si>
  <si>
    <t>メーカー在庫数</t>
    <rPh sb="4" eb="7">
      <t>ザイコスウ</t>
    </rPh>
    <phoneticPr fontId="1"/>
  </si>
  <si>
    <t>参照値</t>
    <rPh sb="0" eb="3">
      <t>サンショウチ</t>
    </rPh>
    <phoneticPr fontId="1"/>
  </si>
  <si>
    <t>◎</t>
    <phoneticPr fontId="1"/>
  </si>
  <si>
    <t>〇</t>
    <phoneticPr fontId="1"/>
  </si>
  <si>
    <t>実数</t>
    <rPh sb="0" eb="2">
      <t>ジッスウ</t>
    </rPh>
    <phoneticPr fontId="1"/>
  </si>
  <si>
    <t>自社在庫チェック</t>
    <rPh sb="0" eb="4">
      <t>ジシャザイコ</t>
    </rPh>
    <phoneticPr fontId="1"/>
  </si>
  <si>
    <t>在庫+スキャン</t>
    <rPh sb="0" eb="2">
      <t>ザイコ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</si>
</sst>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83"/>
  <sheetViews>
    <sheetView tabSelected="1" workbookViewId="0">
      <pane ySplit="1" topLeftCell="A2" activePane="bottomLeft" state="frozen"/>
      <selection pane="bottomLeft"/>
    </sheetView>
  </sheetViews>
  <sheetFormatPr defaultRowHeight="13.5" x14ac:dyDescent="0.15"/>
  <cols>
    <col min="2" max="2" width="17.25" bestFit="1" customWidth="1"/>
    <col min="5" max="5" width="9" style="2"/>
    <col min="6" max="6" width="21.625" bestFit="1" customWidth="1"/>
    <col min="7" max="7" width="16.25" style="1" customWidth="1"/>
    <col min="8" max="8" width="9" customWidth="1"/>
    <col min="10" max="10" width="15" bestFit="1" customWidth="1"/>
    <col min="11" max="11" width="16.125" bestFit="1" customWidth="1"/>
    <col min="13" max="13" width="18.375" bestFit="1" customWidth="1"/>
  </cols>
  <sheetData>
    <row r="1" spans="1:13" x14ac:dyDescent="0.1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s="1" t="s">
        <v>6</v>
      </c>
      <c r="H1" t="s">
        <v>7</v>
      </c>
      <c r="I1" t="s">
        <v>8</v>
      </c>
      <c r="J1" t="s">
        <v>18</v>
      </c>
      <c r="K1" t="s">
        <v>12</v>
      </c>
      <c r="L1" t="s">
        <v>9</v>
      </c>
      <c r="M1" t="s">
        <v>17</v>
      </c>
    </row>
    <row r="2" spans="1:13" x14ac:dyDescent="0.15">
      <c r="I2" t="str">
        <f>IF(COUNTIF(スキャン!A:A,クロスモール在庫調整!G2),COUNTIF(スキャン!A:A,クロスモール在庫調整!G2),"")</f>
        <v/>
      </c>
      <c r="J2">
        <f>IF(SUM(H2:I2)&gt;10,10,SUM(H2:I2))</f>
        <v>0</v>
      </c>
      <c r="K2" t="str">
        <f>_xlfn.IFNA(VLOOKUP(VLOOKUP(B2&amp;E2&amp;C2,Sheet1!E:F,2,FALSE),Sheet1!H:I,2,FALSE),"")</f>
        <v/>
      </c>
      <c r="L2">
        <f t="shared" ref="L2:L65" si="0">IF(IF(K2=10,"10",IF(K2=5,"5",0))=0,IF(SUM(H2:I2)&lt;=2,SUM(H2:I2),0),IF(K2=10,"10",IF(K2=5,"5",0)))</f>
        <v>0</v>
      </c>
      <c r="M2" t="str">
        <f>IF(L2&lt;H2,"×","")</f>
        <v/>
      </c>
    </row>
    <row r="3" spans="1:13" x14ac:dyDescent="0.15">
      <c r="I3" t="str">
        <f>IF(COUNTIF(スキャン!A:A,クロスモール在庫調整!G3),COUNTIF(スキャン!A:A,クロスモール在庫調整!G3),"")</f>
        <v/>
      </c>
      <c r="J3">
        <f>IF(SUM(H3:I3)&gt;10,10,SUM(H3:I3))</f>
        <v>0</v>
      </c>
      <c r="K3" t="str">
        <f>_xlfn.IFNA(VLOOKUP(VLOOKUP(B3&amp;E3&amp;C3,Sheet1!E:F,2,FALSE),Sheet1!H:I,2,FALSE),"")</f>
        <v/>
      </c>
      <c r="L3">
        <f t="shared" si="0"/>
        <v>0</v>
      </c>
      <c r="M3" t="str">
        <f t="shared" ref="M3:M66" si="1">IF(L3&lt;H3,"×","")</f>
        <v/>
      </c>
    </row>
    <row r="4" spans="1:13" x14ac:dyDescent="0.15">
      <c r="I4" t="str">
        <f>IF(COUNTIF(スキャン!A:A,クロスモール在庫調整!G4),COUNTIF(スキャン!A:A,クロスモール在庫調整!G4),"")</f>
        <v/>
      </c>
      <c r="J4">
        <f t="shared" ref="J4:J67" si="2">IF(SUM(H4:I4)&gt;10,10,SUM(H4:I4))</f>
        <v>0</v>
      </c>
      <c r="K4" t="str">
        <f>_xlfn.IFNA(VLOOKUP(VLOOKUP(B4&amp;E4&amp;C4,Sheet1!E:F,2,FALSE),Sheet1!H:I,2,FALSE),"")</f>
        <v/>
      </c>
      <c r="L4">
        <f t="shared" si="0"/>
        <v>0</v>
      </c>
      <c r="M4" t="str">
        <f t="shared" si="1"/>
        <v/>
      </c>
    </row>
    <row r="5" spans="1:13" x14ac:dyDescent="0.15">
      <c r="I5" t="str">
        <f>IF(COUNTIF(スキャン!A:A,クロスモール在庫調整!G5),COUNTIF(スキャン!A:A,クロスモール在庫調整!G5),"")</f>
        <v/>
      </c>
      <c r="J5">
        <f t="shared" si="2"/>
        <v>0</v>
      </c>
      <c r="K5" t="str">
        <f>_xlfn.IFNA(VLOOKUP(VLOOKUP(B5&amp;E5&amp;C5,Sheet1!E:F,2,FALSE),Sheet1!H:I,2,FALSE),"")</f>
        <v/>
      </c>
      <c r="L5">
        <f t="shared" si="0"/>
        <v>0</v>
      </c>
      <c r="M5" t="str">
        <f t="shared" si="1"/>
        <v/>
      </c>
    </row>
    <row r="6" spans="1:13" x14ac:dyDescent="0.15">
      <c r="I6" t="str">
        <f>IF(COUNTIF(スキャン!A:A,クロスモール在庫調整!G6),COUNTIF(スキャン!A:A,クロスモール在庫調整!G6),"")</f>
        <v/>
      </c>
      <c r="J6">
        <f t="shared" si="2"/>
        <v>0</v>
      </c>
      <c r="K6" t="str">
        <f>_xlfn.IFNA(VLOOKUP(VLOOKUP(B6&amp;E6&amp;C6,Sheet1!E:F,2,FALSE),Sheet1!H:I,2,FALSE),"")</f>
        <v/>
      </c>
      <c r="L6">
        <f t="shared" si="0"/>
        <v>0</v>
      </c>
      <c r="M6" t="str">
        <f t="shared" si="1"/>
        <v/>
      </c>
    </row>
    <row r="7" spans="1:13" x14ac:dyDescent="0.15">
      <c r="I7" t="str">
        <f>IF(COUNTIF(スキャン!A:A,クロスモール在庫調整!G7),COUNTIF(スキャン!A:A,クロスモール在庫調整!G7),"")</f>
        <v/>
      </c>
      <c r="J7">
        <f t="shared" si="2"/>
        <v>0</v>
      </c>
      <c r="K7" t="str">
        <f>_xlfn.IFNA(VLOOKUP(VLOOKUP(B7&amp;E7&amp;C7,Sheet1!E:F,2,FALSE),Sheet1!H:I,2,FALSE),"")</f>
        <v/>
      </c>
      <c r="L7">
        <f t="shared" si="0"/>
        <v>0</v>
      </c>
      <c r="M7" t="str">
        <f t="shared" si="1"/>
        <v/>
      </c>
    </row>
    <row r="8" spans="1:13" x14ac:dyDescent="0.15">
      <c r="I8" t="str">
        <f>IF(COUNTIF(スキャン!A:A,クロスモール在庫調整!G8),COUNTIF(スキャン!A:A,クロスモール在庫調整!G8),"")</f>
        <v/>
      </c>
      <c r="J8">
        <f t="shared" si="2"/>
        <v>0</v>
      </c>
      <c r="K8" t="str">
        <f>_xlfn.IFNA(VLOOKUP(VLOOKUP(B8&amp;E8&amp;C8,Sheet1!E:F,2,FALSE),Sheet1!H:I,2,FALSE),"")</f>
        <v/>
      </c>
      <c r="L8">
        <f t="shared" si="0"/>
        <v>0</v>
      </c>
      <c r="M8" t="str">
        <f t="shared" si="1"/>
        <v/>
      </c>
    </row>
    <row r="9" spans="1:13" x14ac:dyDescent="0.15">
      <c r="I9" t="str">
        <f>IF(COUNTIF(スキャン!A:A,クロスモール在庫調整!G9),COUNTIF(スキャン!A:A,クロスモール在庫調整!G9),"")</f>
        <v/>
      </c>
      <c r="J9">
        <f t="shared" si="2"/>
        <v>0</v>
      </c>
      <c r="K9" t="str">
        <f>_xlfn.IFNA(VLOOKUP(VLOOKUP(B9&amp;E9&amp;C9,Sheet1!E:F,2,FALSE),Sheet1!H:I,2,FALSE),"")</f>
        <v/>
      </c>
      <c r="L9">
        <f t="shared" si="0"/>
        <v>0</v>
      </c>
      <c r="M9" t="str">
        <f t="shared" si="1"/>
        <v/>
      </c>
    </row>
    <row r="10" spans="1:13" x14ac:dyDescent="0.15">
      <c r="I10" t="str">
        <f>IF(COUNTIF(スキャン!A:A,クロスモール在庫調整!G10),COUNTIF(スキャン!A:A,クロスモール在庫調整!G10),"")</f>
        <v/>
      </c>
      <c r="J10">
        <f t="shared" si="2"/>
        <v>0</v>
      </c>
      <c r="K10" t="str">
        <f>_xlfn.IFNA(VLOOKUP(VLOOKUP(B10&amp;E10&amp;C10,Sheet1!E:F,2,FALSE),Sheet1!H:I,2,FALSE),"")</f>
        <v/>
      </c>
      <c r="L10">
        <f t="shared" si="0"/>
        <v>0</v>
      </c>
      <c r="M10" t="str">
        <f t="shared" si="1"/>
        <v/>
      </c>
    </row>
    <row r="11" spans="1:13" x14ac:dyDescent="0.15">
      <c r="I11" t="str">
        <f>IF(COUNTIF(スキャン!A:A,クロスモール在庫調整!G11),COUNTIF(スキャン!A:A,クロスモール在庫調整!G11),"")</f>
        <v/>
      </c>
      <c r="J11">
        <f t="shared" si="2"/>
        <v>0</v>
      </c>
      <c r="K11" t="str">
        <f>_xlfn.IFNA(VLOOKUP(VLOOKUP(B11&amp;E11&amp;C11,Sheet1!E:F,2,FALSE),Sheet1!H:I,2,FALSE),"")</f>
        <v/>
      </c>
      <c r="L11">
        <f t="shared" si="0"/>
        <v>0</v>
      </c>
      <c r="M11" t="str">
        <f t="shared" si="1"/>
        <v/>
      </c>
    </row>
    <row r="12" spans="1:13" x14ac:dyDescent="0.15">
      <c r="I12" t="str">
        <f>IF(COUNTIF(スキャン!A:A,クロスモール在庫調整!G12),COUNTIF(スキャン!A:A,クロスモール在庫調整!G12),"")</f>
        <v/>
      </c>
      <c r="J12">
        <f t="shared" si="2"/>
        <v>0</v>
      </c>
      <c r="K12" t="str">
        <f>_xlfn.IFNA(VLOOKUP(VLOOKUP(B12&amp;E12&amp;C12,Sheet1!E:F,2,FALSE),Sheet1!H:I,2,FALSE),"")</f>
        <v/>
      </c>
      <c r="L12">
        <f t="shared" si="0"/>
        <v>0</v>
      </c>
      <c r="M12" t="str">
        <f t="shared" si="1"/>
        <v/>
      </c>
    </row>
    <row r="13" spans="1:13" x14ac:dyDescent="0.15">
      <c r="I13" t="str">
        <f>IF(COUNTIF(スキャン!A:A,クロスモール在庫調整!G13),COUNTIF(スキャン!A:A,クロスモール在庫調整!G13),"")</f>
        <v/>
      </c>
      <c r="J13">
        <f t="shared" si="2"/>
        <v>0</v>
      </c>
      <c r="K13" t="str">
        <f>_xlfn.IFNA(VLOOKUP(VLOOKUP(B13&amp;E13&amp;C13,Sheet1!E:F,2,FALSE),Sheet1!H:I,2,FALSE),"")</f>
        <v/>
      </c>
      <c r="L13">
        <f t="shared" si="0"/>
        <v>0</v>
      </c>
      <c r="M13" t="str">
        <f t="shared" si="1"/>
        <v/>
      </c>
    </row>
    <row r="14" spans="1:13" x14ac:dyDescent="0.15">
      <c r="I14" t="str">
        <f>IF(COUNTIF(スキャン!A:A,クロスモール在庫調整!G14),COUNTIF(スキャン!A:A,クロスモール在庫調整!G14),"")</f>
        <v/>
      </c>
      <c r="J14">
        <f t="shared" si="2"/>
        <v>0</v>
      </c>
      <c r="K14" t="str">
        <f>_xlfn.IFNA(VLOOKUP(VLOOKUP(B14&amp;E14&amp;C14,Sheet1!E:F,2,FALSE),Sheet1!H:I,2,FALSE),"")</f>
        <v/>
      </c>
      <c r="L14">
        <f t="shared" si="0"/>
        <v>0</v>
      </c>
      <c r="M14" t="str">
        <f t="shared" si="1"/>
        <v/>
      </c>
    </row>
    <row r="15" spans="1:13" x14ac:dyDescent="0.15">
      <c r="I15" t="str">
        <f>IF(COUNTIF(スキャン!A:A,クロスモール在庫調整!G15),COUNTIF(スキャン!A:A,クロスモール在庫調整!G15),"")</f>
        <v/>
      </c>
      <c r="J15">
        <f t="shared" si="2"/>
        <v>0</v>
      </c>
      <c r="K15" t="str">
        <f>_xlfn.IFNA(VLOOKUP(VLOOKUP(B15&amp;E15&amp;C15,Sheet1!E:F,2,FALSE),Sheet1!H:I,2,FALSE),"")</f>
        <v/>
      </c>
      <c r="L15">
        <f t="shared" si="0"/>
        <v>0</v>
      </c>
      <c r="M15" t="str">
        <f t="shared" si="1"/>
        <v/>
      </c>
    </row>
    <row r="16" spans="1:13" x14ac:dyDescent="0.15">
      <c r="I16" t="str">
        <f>IF(COUNTIF(スキャン!A:A,クロスモール在庫調整!G16),COUNTIF(スキャン!A:A,クロスモール在庫調整!G16),"")</f>
        <v/>
      </c>
      <c r="J16">
        <f t="shared" si="2"/>
        <v>0</v>
      </c>
      <c r="K16" t="str">
        <f>_xlfn.IFNA(VLOOKUP(VLOOKUP(B16&amp;E16&amp;C16,Sheet1!E:F,2,FALSE),Sheet1!H:I,2,FALSE),"")</f>
        <v/>
      </c>
      <c r="L16">
        <f t="shared" si="0"/>
        <v>0</v>
      </c>
      <c r="M16" t="str">
        <f t="shared" si="1"/>
        <v/>
      </c>
    </row>
    <row r="17" spans="9:13" x14ac:dyDescent="0.15">
      <c r="I17" t="str">
        <f>IF(COUNTIF(スキャン!A:A,クロスモール在庫調整!G17),COUNTIF(スキャン!A:A,クロスモール在庫調整!G17),"")</f>
        <v/>
      </c>
      <c r="J17">
        <f t="shared" si="2"/>
        <v>0</v>
      </c>
      <c r="K17" t="str">
        <f>_xlfn.IFNA(VLOOKUP(VLOOKUP(B17&amp;E17&amp;C17,Sheet1!E:F,2,FALSE),Sheet1!H:I,2,FALSE),"")</f>
        <v/>
      </c>
      <c r="L17">
        <f t="shared" si="0"/>
        <v>0</v>
      </c>
      <c r="M17" t="str">
        <f t="shared" si="1"/>
        <v/>
      </c>
    </row>
    <row r="18" spans="9:13" x14ac:dyDescent="0.15">
      <c r="I18" t="str">
        <f>IF(COUNTIF(スキャン!A:A,クロスモール在庫調整!G18),COUNTIF(スキャン!A:A,クロスモール在庫調整!G18),"")</f>
        <v/>
      </c>
      <c r="J18">
        <f t="shared" si="2"/>
        <v>0</v>
      </c>
      <c r="K18" t="str">
        <f>_xlfn.IFNA(VLOOKUP(VLOOKUP(B18&amp;E18&amp;C18,Sheet1!E:F,2,FALSE),Sheet1!H:I,2,FALSE),"")</f>
        <v/>
      </c>
      <c r="L18">
        <f t="shared" si="0"/>
        <v>0</v>
      </c>
      <c r="M18" t="str">
        <f t="shared" si="1"/>
        <v/>
      </c>
    </row>
    <row r="19" spans="9:13" x14ac:dyDescent="0.15">
      <c r="I19" t="str">
        <f>IF(COUNTIF(スキャン!A:A,クロスモール在庫調整!G19),COUNTIF(スキャン!A:A,クロスモール在庫調整!G19),"")</f>
        <v/>
      </c>
      <c r="J19">
        <f t="shared" si="2"/>
        <v>0</v>
      </c>
      <c r="K19" t="str">
        <f>_xlfn.IFNA(VLOOKUP(VLOOKUP(B19&amp;E19&amp;C19,Sheet1!E:F,2,FALSE),Sheet1!H:I,2,FALSE),"")</f>
        <v/>
      </c>
      <c r="L19">
        <f t="shared" si="0"/>
        <v>0</v>
      </c>
      <c r="M19" t="str">
        <f t="shared" si="1"/>
        <v/>
      </c>
    </row>
    <row r="20" spans="9:13" x14ac:dyDescent="0.15">
      <c r="I20" t="str">
        <f>IF(COUNTIF(スキャン!A:A,クロスモール在庫調整!G20),COUNTIF(スキャン!A:A,クロスモール在庫調整!G20),"")</f>
        <v/>
      </c>
      <c r="J20">
        <f t="shared" si="2"/>
        <v>0</v>
      </c>
      <c r="K20" t="str">
        <f>_xlfn.IFNA(VLOOKUP(VLOOKUP(B20&amp;E20&amp;C20,Sheet1!E:F,2,FALSE),Sheet1!H:I,2,FALSE),"")</f>
        <v/>
      </c>
      <c r="L20">
        <f t="shared" si="0"/>
        <v>0</v>
      </c>
      <c r="M20" t="str">
        <f t="shared" si="1"/>
        <v/>
      </c>
    </row>
    <row r="21" spans="9:13" x14ac:dyDescent="0.15">
      <c r="I21" t="str">
        <f>IF(COUNTIF(スキャン!A:A,クロスモール在庫調整!G21),COUNTIF(スキャン!A:A,クロスモール在庫調整!G21),"")</f>
        <v/>
      </c>
      <c r="J21">
        <f t="shared" si="2"/>
        <v>0</v>
      </c>
      <c r="K21" t="str">
        <f>_xlfn.IFNA(VLOOKUP(VLOOKUP(B21&amp;E21&amp;C21,Sheet1!E:F,2,FALSE),Sheet1!H:I,2,FALSE),"")</f>
        <v/>
      </c>
      <c r="L21">
        <f t="shared" si="0"/>
        <v>0</v>
      </c>
      <c r="M21" t="str">
        <f t="shared" si="1"/>
        <v/>
      </c>
    </row>
    <row r="22" spans="9:13" x14ac:dyDescent="0.15">
      <c r="I22" t="str">
        <f>IF(COUNTIF(スキャン!A:A,クロスモール在庫調整!G22),COUNTIF(スキャン!A:A,クロスモール在庫調整!G22),"")</f>
        <v/>
      </c>
      <c r="J22">
        <f t="shared" si="2"/>
        <v>0</v>
      </c>
      <c r="K22" t="str">
        <f>_xlfn.IFNA(VLOOKUP(VLOOKUP(B22&amp;E22&amp;C22,Sheet1!E:F,2,FALSE),Sheet1!H:I,2,FALSE),"")</f>
        <v/>
      </c>
      <c r="L22">
        <f t="shared" si="0"/>
        <v>0</v>
      </c>
      <c r="M22" t="str">
        <f t="shared" si="1"/>
        <v/>
      </c>
    </row>
    <row r="23" spans="9:13" x14ac:dyDescent="0.15">
      <c r="I23" t="str">
        <f>IF(COUNTIF(スキャン!A:A,クロスモール在庫調整!G23),COUNTIF(スキャン!A:A,クロスモール在庫調整!G23),"")</f>
        <v/>
      </c>
      <c r="J23">
        <f t="shared" si="2"/>
        <v>0</v>
      </c>
      <c r="K23" t="str">
        <f>_xlfn.IFNA(VLOOKUP(VLOOKUP(B23&amp;E23&amp;C23,Sheet1!E:F,2,FALSE),Sheet1!H:I,2,FALSE),"")</f>
        <v/>
      </c>
      <c r="L23">
        <f t="shared" si="0"/>
        <v>0</v>
      </c>
      <c r="M23" t="str">
        <f t="shared" si="1"/>
        <v/>
      </c>
    </row>
    <row r="24" spans="9:13" x14ac:dyDescent="0.15">
      <c r="I24" t="str">
        <f>IF(COUNTIF(スキャン!A:A,クロスモール在庫調整!G24),COUNTIF(スキャン!A:A,クロスモール在庫調整!G24),"")</f>
        <v/>
      </c>
      <c r="J24">
        <f t="shared" si="2"/>
        <v>0</v>
      </c>
      <c r="K24" t="str">
        <f>_xlfn.IFNA(VLOOKUP(VLOOKUP(B24&amp;E24&amp;C24,Sheet1!E:F,2,FALSE),Sheet1!H:I,2,FALSE),"")</f>
        <v/>
      </c>
      <c r="L24">
        <f t="shared" si="0"/>
        <v>0</v>
      </c>
      <c r="M24" t="str">
        <f t="shared" si="1"/>
        <v/>
      </c>
    </row>
    <row r="25" spans="9:13" x14ac:dyDescent="0.15">
      <c r="I25" t="str">
        <f>IF(COUNTIF(スキャン!A:A,クロスモール在庫調整!G25),COUNTIF(スキャン!A:A,クロスモール在庫調整!G25),"")</f>
        <v/>
      </c>
      <c r="J25">
        <f t="shared" si="2"/>
        <v>0</v>
      </c>
      <c r="K25" t="str">
        <f>_xlfn.IFNA(VLOOKUP(VLOOKUP(B25&amp;E25&amp;C25,Sheet1!E:F,2,FALSE),Sheet1!H:I,2,FALSE),"")</f>
        <v/>
      </c>
      <c r="L25">
        <f t="shared" si="0"/>
        <v>0</v>
      </c>
      <c r="M25" t="str">
        <f t="shared" si="1"/>
        <v/>
      </c>
    </row>
    <row r="26" spans="9:13" x14ac:dyDescent="0.15">
      <c r="I26" t="str">
        <f>IF(COUNTIF(スキャン!A:A,クロスモール在庫調整!G26),COUNTIF(スキャン!A:A,クロスモール在庫調整!G26),"")</f>
        <v/>
      </c>
      <c r="J26">
        <f t="shared" si="2"/>
        <v>0</v>
      </c>
      <c r="K26" t="str">
        <f>_xlfn.IFNA(VLOOKUP(VLOOKUP(B26&amp;E26&amp;C26,Sheet1!E:F,2,FALSE),Sheet1!H:I,2,FALSE),"")</f>
        <v/>
      </c>
      <c r="L26">
        <f t="shared" si="0"/>
        <v>0</v>
      </c>
      <c r="M26" t="str">
        <f t="shared" si="1"/>
        <v/>
      </c>
    </row>
    <row r="27" spans="9:13" x14ac:dyDescent="0.15">
      <c r="I27" t="str">
        <f>IF(COUNTIF(スキャン!A:A,クロスモール在庫調整!G27),COUNTIF(スキャン!A:A,クロスモール在庫調整!G27),"")</f>
        <v/>
      </c>
      <c r="J27">
        <f t="shared" si="2"/>
        <v>0</v>
      </c>
      <c r="K27" t="str">
        <f>_xlfn.IFNA(VLOOKUP(VLOOKUP(B27&amp;E27&amp;C27,Sheet1!E:F,2,FALSE),Sheet1!H:I,2,FALSE),"")</f>
        <v/>
      </c>
      <c r="L27">
        <f t="shared" si="0"/>
        <v>0</v>
      </c>
      <c r="M27" t="str">
        <f t="shared" si="1"/>
        <v/>
      </c>
    </row>
    <row r="28" spans="9:13" x14ac:dyDescent="0.15">
      <c r="I28" t="str">
        <f>IF(COUNTIF(スキャン!A:A,クロスモール在庫調整!G28),COUNTIF(スキャン!A:A,クロスモール在庫調整!G28),"")</f>
        <v/>
      </c>
      <c r="J28">
        <f t="shared" si="2"/>
        <v>0</v>
      </c>
      <c r="K28" t="str">
        <f>_xlfn.IFNA(VLOOKUP(VLOOKUP(B28&amp;E28&amp;C28,Sheet1!E:F,2,FALSE),Sheet1!H:I,2,FALSE),"")</f>
        <v/>
      </c>
      <c r="L28">
        <f t="shared" si="0"/>
        <v>0</v>
      </c>
      <c r="M28" t="str">
        <f t="shared" si="1"/>
        <v/>
      </c>
    </row>
    <row r="29" spans="9:13" x14ac:dyDescent="0.15">
      <c r="I29" t="str">
        <f>IF(COUNTIF(スキャン!A:A,クロスモール在庫調整!G29),COUNTIF(スキャン!A:A,クロスモール在庫調整!G29),"")</f>
        <v/>
      </c>
      <c r="J29">
        <f t="shared" si="2"/>
        <v>0</v>
      </c>
      <c r="K29" t="str">
        <f>_xlfn.IFNA(VLOOKUP(VLOOKUP(B29&amp;E29&amp;C29,Sheet1!E:F,2,FALSE),Sheet1!H:I,2,FALSE),"")</f>
        <v/>
      </c>
      <c r="L29">
        <f t="shared" si="0"/>
        <v>0</v>
      </c>
      <c r="M29" t="str">
        <f t="shared" si="1"/>
        <v/>
      </c>
    </row>
    <row r="30" spans="9:13" x14ac:dyDescent="0.15">
      <c r="I30" t="str">
        <f>IF(COUNTIF(スキャン!A:A,クロスモール在庫調整!G30),COUNTIF(スキャン!A:A,クロスモール在庫調整!G30),"")</f>
        <v/>
      </c>
      <c r="J30">
        <f t="shared" si="2"/>
        <v>0</v>
      </c>
      <c r="K30" t="str">
        <f>_xlfn.IFNA(VLOOKUP(VLOOKUP(B30&amp;E30&amp;C30,Sheet1!E:F,2,FALSE),Sheet1!H:I,2,FALSE),"")</f>
        <v/>
      </c>
      <c r="L30">
        <f t="shared" si="0"/>
        <v>0</v>
      </c>
      <c r="M30" t="str">
        <f t="shared" si="1"/>
        <v/>
      </c>
    </row>
    <row r="31" spans="9:13" x14ac:dyDescent="0.15">
      <c r="I31" t="str">
        <f>IF(COUNTIF(スキャン!A:A,クロスモール在庫調整!G31),COUNTIF(スキャン!A:A,クロスモール在庫調整!G31),"")</f>
        <v/>
      </c>
      <c r="J31">
        <f t="shared" si="2"/>
        <v>0</v>
      </c>
      <c r="K31" t="str">
        <f>_xlfn.IFNA(VLOOKUP(VLOOKUP(B31&amp;E31&amp;C31,Sheet1!E:F,2,FALSE),Sheet1!H:I,2,FALSE),"")</f>
        <v/>
      </c>
      <c r="L31">
        <f t="shared" si="0"/>
        <v>0</v>
      </c>
      <c r="M31" t="str">
        <f t="shared" si="1"/>
        <v/>
      </c>
    </row>
    <row r="32" spans="9:13" x14ac:dyDescent="0.15">
      <c r="I32" t="str">
        <f>IF(COUNTIF(スキャン!A:A,クロスモール在庫調整!G32),COUNTIF(スキャン!A:A,クロスモール在庫調整!G32),"")</f>
        <v/>
      </c>
      <c r="J32">
        <f t="shared" si="2"/>
        <v>0</v>
      </c>
      <c r="K32" t="str">
        <f>_xlfn.IFNA(VLOOKUP(VLOOKUP(B32&amp;E32&amp;C32,Sheet1!E:F,2,FALSE),Sheet1!H:I,2,FALSE),"")</f>
        <v/>
      </c>
      <c r="L32">
        <f t="shared" si="0"/>
        <v>0</v>
      </c>
      <c r="M32" t="str">
        <f t="shared" si="1"/>
        <v/>
      </c>
    </row>
    <row r="33" spans="9:13" x14ac:dyDescent="0.15">
      <c r="I33" t="str">
        <f>IF(COUNTIF(スキャン!A:A,クロスモール在庫調整!G33),COUNTIF(スキャン!A:A,クロスモール在庫調整!G33),"")</f>
        <v/>
      </c>
      <c r="J33">
        <f t="shared" si="2"/>
        <v>0</v>
      </c>
      <c r="K33" t="str">
        <f>_xlfn.IFNA(VLOOKUP(VLOOKUP(B33&amp;E33&amp;C33,Sheet1!E:F,2,FALSE),Sheet1!H:I,2,FALSE),"")</f>
        <v/>
      </c>
      <c r="L33">
        <f t="shared" si="0"/>
        <v>0</v>
      </c>
      <c r="M33" t="str">
        <f t="shared" si="1"/>
        <v/>
      </c>
    </row>
    <row r="34" spans="9:13" x14ac:dyDescent="0.15">
      <c r="I34" t="str">
        <f>IF(COUNTIF(スキャン!A:A,クロスモール在庫調整!G34),COUNTIF(スキャン!A:A,クロスモール在庫調整!G34),"")</f>
        <v/>
      </c>
      <c r="J34">
        <f t="shared" si="2"/>
        <v>0</v>
      </c>
      <c r="K34" t="str">
        <f>_xlfn.IFNA(VLOOKUP(VLOOKUP(B34&amp;E34&amp;C34,Sheet1!E:F,2,FALSE),Sheet1!H:I,2,FALSE),"")</f>
        <v/>
      </c>
      <c r="L34">
        <f t="shared" si="0"/>
        <v>0</v>
      </c>
      <c r="M34" t="str">
        <f t="shared" si="1"/>
        <v/>
      </c>
    </row>
    <row r="35" spans="9:13" x14ac:dyDescent="0.15">
      <c r="I35" t="str">
        <f>IF(COUNTIF(スキャン!A:A,クロスモール在庫調整!G35),COUNTIF(スキャン!A:A,クロスモール在庫調整!G35),"")</f>
        <v/>
      </c>
      <c r="J35">
        <f t="shared" si="2"/>
        <v>0</v>
      </c>
      <c r="K35" t="str">
        <f>_xlfn.IFNA(VLOOKUP(VLOOKUP(B35&amp;E35&amp;C35,Sheet1!E:F,2,FALSE),Sheet1!H:I,2,FALSE),"")</f>
        <v/>
      </c>
      <c r="L35">
        <f t="shared" si="0"/>
        <v>0</v>
      </c>
      <c r="M35" t="str">
        <f t="shared" si="1"/>
        <v/>
      </c>
    </row>
    <row r="36" spans="9:13" x14ac:dyDescent="0.15">
      <c r="I36" t="str">
        <f>IF(COUNTIF(スキャン!A:A,クロスモール在庫調整!G36),COUNTIF(スキャン!A:A,クロスモール在庫調整!G36),"")</f>
        <v/>
      </c>
      <c r="J36">
        <f t="shared" si="2"/>
        <v>0</v>
      </c>
      <c r="K36" t="str">
        <f>_xlfn.IFNA(VLOOKUP(VLOOKUP(B36&amp;E36&amp;C36,Sheet1!E:F,2,FALSE),Sheet1!H:I,2,FALSE),"")</f>
        <v/>
      </c>
      <c r="L36">
        <f t="shared" si="0"/>
        <v>0</v>
      </c>
      <c r="M36" t="str">
        <f t="shared" si="1"/>
        <v/>
      </c>
    </row>
    <row r="37" spans="9:13" x14ac:dyDescent="0.15">
      <c r="I37" t="str">
        <f>IF(COUNTIF(スキャン!A:A,クロスモール在庫調整!G37),COUNTIF(スキャン!A:A,クロスモール在庫調整!G37),"")</f>
        <v/>
      </c>
      <c r="J37">
        <f t="shared" si="2"/>
        <v>0</v>
      </c>
      <c r="K37" t="str">
        <f>_xlfn.IFNA(VLOOKUP(VLOOKUP(B37&amp;E37&amp;C37,Sheet1!E:F,2,FALSE),Sheet1!H:I,2,FALSE),"")</f>
        <v/>
      </c>
      <c r="L37">
        <f t="shared" si="0"/>
        <v>0</v>
      </c>
      <c r="M37" t="str">
        <f t="shared" si="1"/>
        <v/>
      </c>
    </row>
    <row r="38" spans="9:13" x14ac:dyDescent="0.15">
      <c r="I38" t="str">
        <f>IF(COUNTIF(スキャン!A:A,クロスモール在庫調整!G38),COUNTIF(スキャン!A:A,クロスモール在庫調整!G38),"")</f>
        <v/>
      </c>
      <c r="J38">
        <f t="shared" si="2"/>
        <v>0</v>
      </c>
      <c r="K38" t="str">
        <f>_xlfn.IFNA(VLOOKUP(VLOOKUP(B38&amp;E38&amp;C38,Sheet1!E:F,2,FALSE),Sheet1!H:I,2,FALSE),"")</f>
        <v/>
      </c>
      <c r="L38">
        <f t="shared" si="0"/>
        <v>0</v>
      </c>
      <c r="M38" t="str">
        <f t="shared" si="1"/>
        <v/>
      </c>
    </row>
    <row r="39" spans="9:13" x14ac:dyDescent="0.15">
      <c r="I39" t="str">
        <f>IF(COUNTIF(スキャン!A:A,クロスモール在庫調整!G39),COUNTIF(スキャン!A:A,クロスモール在庫調整!G39),"")</f>
        <v/>
      </c>
      <c r="J39">
        <f t="shared" si="2"/>
        <v>0</v>
      </c>
      <c r="K39" t="str">
        <f>_xlfn.IFNA(VLOOKUP(VLOOKUP(B39&amp;E39&amp;C39,Sheet1!E:F,2,FALSE),Sheet1!H:I,2,FALSE),"")</f>
        <v/>
      </c>
      <c r="L39">
        <f t="shared" si="0"/>
        <v>0</v>
      </c>
      <c r="M39" t="str">
        <f t="shared" si="1"/>
        <v/>
      </c>
    </row>
    <row r="40" spans="9:13" x14ac:dyDescent="0.15">
      <c r="I40" t="str">
        <f>IF(COUNTIF(スキャン!A:A,クロスモール在庫調整!G40),COUNTIF(スキャン!A:A,クロスモール在庫調整!G40),"")</f>
        <v/>
      </c>
      <c r="J40">
        <f t="shared" si="2"/>
        <v>0</v>
      </c>
      <c r="K40" t="str">
        <f>_xlfn.IFNA(VLOOKUP(VLOOKUP(B40&amp;E40&amp;C40,Sheet1!E:F,2,FALSE),Sheet1!H:I,2,FALSE),"")</f>
        <v/>
      </c>
      <c r="L40">
        <f t="shared" si="0"/>
        <v>0</v>
      </c>
      <c r="M40" t="str">
        <f t="shared" si="1"/>
        <v/>
      </c>
    </row>
    <row r="41" spans="9:13" x14ac:dyDescent="0.15">
      <c r="I41" t="str">
        <f>IF(COUNTIF(スキャン!A:A,クロスモール在庫調整!G41),COUNTIF(スキャン!A:A,クロスモール在庫調整!G41),"")</f>
        <v/>
      </c>
      <c r="J41">
        <f t="shared" si="2"/>
        <v>0</v>
      </c>
      <c r="K41" t="str">
        <f>_xlfn.IFNA(VLOOKUP(VLOOKUP(B41&amp;E41&amp;C41,Sheet1!E:F,2,FALSE),Sheet1!H:I,2,FALSE),"")</f>
        <v/>
      </c>
      <c r="L41">
        <f t="shared" si="0"/>
        <v>0</v>
      </c>
      <c r="M41" t="str">
        <f t="shared" si="1"/>
        <v/>
      </c>
    </row>
    <row r="42" spans="9:13" x14ac:dyDescent="0.15">
      <c r="I42" t="str">
        <f>IF(COUNTIF(スキャン!A:A,クロスモール在庫調整!G42),COUNTIF(スキャン!A:A,クロスモール在庫調整!G42),"")</f>
        <v/>
      </c>
      <c r="J42">
        <f t="shared" si="2"/>
        <v>0</v>
      </c>
      <c r="K42" t="str">
        <f>_xlfn.IFNA(VLOOKUP(VLOOKUP(B42&amp;E42&amp;C42,Sheet1!E:F,2,FALSE),Sheet1!H:I,2,FALSE),"")</f>
        <v/>
      </c>
      <c r="L42">
        <f t="shared" si="0"/>
        <v>0</v>
      </c>
      <c r="M42" t="str">
        <f t="shared" si="1"/>
        <v/>
      </c>
    </row>
    <row r="43" spans="9:13" x14ac:dyDescent="0.15">
      <c r="I43" t="str">
        <f>IF(COUNTIF(スキャン!A:A,クロスモール在庫調整!G43),COUNTIF(スキャン!A:A,クロスモール在庫調整!G43),"")</f>
        <v/>
      </c>
      <c r="J43">
        <f t="shared" si="2"/>
        <v>0</v>
      </c>
      <c r="K43" t="str">
        <f>_xlfn.IFNA(VLOOKUP(VLOOKUP(B43&amp;E43&amp;C43,Sheet1!E:F,2,FALSE),Sheet1!H:I,2,FALSE),"")</f>
        <v/>
      </c>
      <c r="L43">
        <f t="shared" si="0"/>
        <v>0</v>
      </c>
      <c r="M43" t="str">
        <f t="shared" si="1"/>
        <v/>
      </c>
    </row>
    <row r="44" spans="9:13" x14ac:dyDescent="0.15">
      <c r="I44" t="str">
        <f>IF(COUNTIF(スキャン!A:A,クロスモール在庫調整!G44),COUNTIF(スキャン!A:A,クロスモール在庫調整!G44),"")</f>
        <v/>
      </c>
      <c r="J44">
        <f t="shared" si="2"/>
        <v>0</v>
      </c>
      <c r="K44" t="str">
        <f>_xlfn.IFNA(VLOOKUP(VLOOKUP(B44&amp;E44&amp;C44,Sheet1!E:F,2,FALSE),Sheet1!H:I,2,FALSE),"")</f>
        <v/>
      </c>
      <c r="L44">
        <f t="shared" si="0"/>
        <v>0</v>
      </c>
      <c r="M44" t="str">
        <f t="shared" si="1"/>
        <v/>
      </c>
    </row>
    <row r="45" spans="9:13" x14ac:dyDescent="0.15">
      <c r="I45" t="str">
        <f>IF(COUNTIF(スキャン!A:A,クロスモール在庫調整!G45),COUNTIF(スキャン!A:A,クロスモール在庫調整!G45),"")</f>
        <v/>
      </c>
      <c r="J45">
        <f t="shared" si="2"/>
        <v>0</v>
      </c>
      <c r="K45" t="str">
        <f>_xlfn.IFNA(VLOOKUP(VLOOKUP(B45&amp;E45&amp;C45,Sheet1!E:F,2,FALSE),Sheet1!H:I,2,FALSE),"")</f>
        <v/>
      </c>
      <c r="L45">
        <f t="shared" si="0"/>
        <v>0</v>
      </c>
      <c r="M45" t="str">
        <f t="shared" si="1"/>
        <v/>
      </c>
    </row>
    <row r="46" spans="9:13" x14ac:dyDescent="0.15">
      <c r="I46" t="str">
        <f>IF(COUNTIF(スキャン!A:A,クロスモール在庫調整!G46),COUNTIF(スキャン!A:A,クロスモール在庫調整!G46),"")</f>
        <v/>
      </c>
      <c r="J46">
        <f t="shared" si="2"/>
        <v>0</v>
      </c>
      <c r="K46" t="str">
        <f>_xlfn.IFNA(VLOOKUP(VLOOKUP(B46&amp;E46&amp;C46,Sheet1!E:F,2,FALSE),Sheet1!H:I,2,FALSE),"")</f>
        <v/>
      </c>
      <c r="L46">
        <f t="shared" si="0"/>
        <v>0</v>
      </c>
      <c r="M46" t="str">
        <f t="shared" si="1"/>
        <v/>
      </c>
    </row>
    <row r="47" spans="9:13" x14ac:dyDescent="0.15">
      <c r="I47" t="str">
        <f>IF(COUNTIF(スキャン!A:A,クロスモール在庫調整!G47),COUNTIF(スキャン!A:A,クロスモール在庫調整!G47),"")</f>
        <v/>
      </c>
      <c r="J47">
        <f t="shared" si="2"/>
        <v>0</v>
      </c>
      <c r="K47" t="str">
        <f>_xlfn.IFNA(VLOOKUP(VLOOKUP(B47&amp;E47&amp;C47,Sheet1!E:F,2,FALSE),Sheet1!H:I,2,FALSE),"")</f>
        <v/>
      </c>
      <c r="L47">
        <f t="shared" si="0"/>
        <v>0</v>
      </c>
      <c r="M47" t="str">
        <f t="shared" si="1"/>
        <v/>
      </c>
    </row>
    <row r="48" spans="9:13" x14ac:dyDescent="0.15">
      <c r="I48" t="str">
        <f>IF(COUNTIF(スキャン!A:A,クロスモール在庫調整!G48),COUNTIF(スキャン!A:A,クロスモール在庫調整!G48),"")</f>
        <v/>
      </c>
      <c r="J48">
        <f t="shared" si="2"/>
        <v>0</v>
      </c>
      <c r="K48" t="str">
        <f>_xlfn.IFNA(VLOOKUP(VLOOKUP(B48&amp;E48&amp;C48,Sheet1!E:F,2,FALSE),Sheet1!H:I,2,FALSE),"")</f>
        <v/>
      </c>
      <c r="L48">
        <f t="shared" si="0"/>
        <v>0</v>
      </c>
      <c r="M48" t="str">
        <f t="shared" si="1"/>
        <v/>
      </c>
    </row>
    <row r="49" spans="9:13" x14ac:dyDescent="0.15">
      <c r="I49" t="str">
        <f>IF(COUNTIF(スキャン!A:A,クロスモール在庫調整!G49),COUNTIF(スキャン!A:A,クロスモール在庫調整!G49),"")</f>
        <v/>
      </c>
      <c r="J49">
        <f t="shared" si="2"/>
        <v>0</v>
      </c>
      <c r="K49" t="str">
        <f>_xlfn.IFNA(VLOOKUP(VLOOKUP(B49&amp;E49&amp;C49,Sheet1!E:F,2,FALSE),Sheet1!H:I,2,FALSE),"")</f>
        <v/>
      </c>
      <c r="L49">
        <f t="shared" si="0"/>
        <v>0</v>
      </c>
      <c r="M49" t="str">
        <f t="shared" si="1"/>
        <v/>
      </c>
    </row>
    <row r="50" spans="9:13" x14ac:dyDescent="0.15">
      <c r="I50" t="str">
        <f>IF(COUNTIF(スキャン!A:A,クロスモール在庫調整!G50),COUNTIF(スキャン!A:A,クロスモール在庫調整!G50),"")</f>
        <v/>
      </c>
      <c r="J50">
        <f t="shared" si="2"/>
        <v>0</v>
      </c>
      <c r="K50" t="str">
        <f>_xlfn.IFNA(VLOOKUP(VLOOKUP(B50&amp;E50&amp;C50,Sheet1!E:F,2,FALSE),Sheet1!H:I,2,FALSE),"")</f>
        <v/>
      </c>
      <c r="L50">
        <f t="shared" si="0"/>
        <v>0</v>
      </c>
      <c r="M50" t="str">
        <f t="shared" si="1"/>
        <v/>
      </c>
    </row>
    <row r="51" spans="9:13" x14ac:dyDescent="0.15">
      <c r="I51" t="str">
        <f>IF(COUNTIF(スキャン!A:A,クロスモール在庫調整!G51),COUNTIF(スキャン!A:A,クロスモール在庫調整!G51),"")</f>
        <v/>
      </c>
      <c r="J51">
        <f t="shared" si="2"/>
        <v>0</v>
      </c>
      <c r="K51" t="str">
        <f>_xlfn.IFNA(VLOOKUP(VLOOKUP(B51&amp;E51&amp;C51,Sheet1!E:F,2,FALSE),Sheet1!H:I,2,FALSE),"")</f>
        <v/>
      </c>
      <c r="L51">
        <f t="shared" si="0"/>
        <v>0</v>
      </c>
      <c r="M51" t="str">
        <f t="shared" si="1"/>
        <v/>
      </c>
    </row>
    <row r="52" spans="9:13" x14ac:dyDescent="0.15">
      <c r="I52" t="str">
        <f>IF(COUNTIF(スキャン!A:A,クロスモール在庫調整!G52),COUNTIF(スキャン!A:A,クロスモール在庫調整!G52),"")</f>
        <v/>
      </c>
      <c r="J52">
        <f t="shared" si="2"/>
        <v>0</v>
      </c>
      <c r="K52" t="str">
        <f>_xlfn.IFNA(VLOOKUP(VLOOKUP(B52&amp;E52&amp;C52,Sheet1!E:F,2,FALSE),Sheet1!H:I,2,FALSE),"")</f>
        <v/>
      </c>
      <c r="L52">
        <f t="shared" si="0"/>
        <v>0</v>
      </c>
      <c r="M52" t="str">
        <f t="shared" si="1"/>
        <v/>
      </c>
    </row>
    <row r="53" spans="9:13" x14ac:dyDescent="0.15">
      <c r="I53" t="str">
        <f>IF(COUNTIF(スキャン!A:A,クロスモール在庫調整!G53),COUNTIF(スキャン!A:A,クロスモール在庫調整!G53),"")</f>
        <v/>
      </c>
      <c r="J53">
        <f t="shared" si="2"/>
        <v>0</v>
      </c>
      <c r="K53" t="str">
        <f>_xlfn.IFNA(VLOOKUP(VLOOKUP(B53&amp;E53&amp;C53,Sheet1!E:F,2,FALSE),Sheet1!H:I,2,FALSE),"")</f>
        <v/>
      </c>
      <c r="L53">
        <f t="shared" si="0"/>
        <v>0</v>
      </c>
      <c r="M53" t="str">
        <f t="shared" si="1"/>
        <v/>
      </c>
    </row>
    <row r="54" spans="9:13" x14ac:dyDescent="0.15">
      <c r="I54" t="str">
        <f>IF(COUNTIF(スキャン!A:A,クロスモール在庫調整!G54),COUNTIF(スキャン!A:A,クロスモール在庫調整!G54),"")</f>
        <v/>
      </c>
      <c r="J54">
        <f t="shared" si="2"/>
        <v>0</v>
      </c>
      <c r="K54" t="str">
        <f>_xlfn.IFNA(VLOOKUP(VLOOKUP(B54&amp;E54&amp;C54,Sheet1!E:F,2,FALSE),Sheet1!H:I,2,FALSE),"")</f>
        <v/>
      </c>
      <c r="L54">
        <f t="shared" si="0"/>
        <v>0</v>
      </c>
      <c r="M54" t="str">
        <f t="shared" si="1"/>
        <v/>
      </c>
    </row>
    <row r="55" spans="9:13" x14ac:dyDescent="0.15">
      <c r="I55" t="str">
        <f>IF(COUNTIF(スキャン!A:A,クロスモール在庫調整!G55),COUNTIF(スキャン!A:A,クロスモール在庫調整!G55),"")</f>
        <v/>
      </c>
      <c r="J55">
        <f t="shared" si="2"/>
        <v>0</v>
      </c>
      <c r="K55" t="str">
        <f>_xlfn.IFNA(VLOOKUP(VLOOKUP(B55&amp;E55&amp;C55,Sheet1!E:F,2,FALSE),Sheet1!H:I,2,FALSE),"")</f>
        <v/>
      </c>
      <c r="L55">
        <f t="shared" si="0"/>
        <v>0</v>
      </c>
      <c r="M55" t="str">
        <f t="shared" si="1"/>
        <v/>
      </c>
    </row>
    <row r="56" spans="9:13" x14ac:dyDescent="0.15">
      <c r="I56" t="str">
        <f>IF(COUNTIF(スキャン!A:A,クロスモール在庫調整!G56),COUNTIF(スキャン!A:A,クロスモール在庫調整!G56),"")</f>
        <v/>
      </c>
      <c r="J56">
        <f t="shared" si="2"/>
        <v>0</v>
      </c>
      <c r="K56" t="str">
        <f>_xlfn.IFNA(VLOOKUP(VLOOKUP(B56&amp;E56&amp;C56,Sheet1!E:F,2,FALSE),Sheet1!H:I,2,FALSE),"")</f>
        <v/>
      </c>
      <c r="L56">
        <f t="shared" si="0"/>
        <v>0</v>
      </c>
      <c r="M56" t="str">
        <f t="shared" si="1"/>
        <v/>
      </c>
    </row>
    <row r="57" spans="9:13" x14ac:dyDescent="0.15">
      <c r="I57" t="str">
        <f>IF(COUNTIF(スキャン!A:A,クロスモール在庫調整!G57),COUNTIF(スキャン!A:A,クロスモール在庫調整!G57),"")</f>
        <v/>
      </c>
      <c r="J57">
        <f t="shared" si="2"/>
        <v>0</v>
      </c>
      <c r="K57" t="str">
        <f>_xlfn.IFNA(VLOOKUP(VLOOKUP(B57&amp;E57&amp;C57,Sheet1!E:F,2,FALSE),Sheet1!H:I,2,FALSE),"")</f>
        <v/>
      </c>
      <c r="L57">
        <f t="shared" si="0"/>
        <v>0</v>
      </c>
      <c r="M57" t="str">
        <f t="shared" si="1"/>
        <v/>
      </c>
    </row>
    <row r="58" spans="9:13" x14ac:dyDescent="0.15">
      <c r="I58" t="str">
        <f>IF(COUNTIF(スキャン!A:A,クロスモール在庫調整!G58),COUNTIF(スキャン!A:A,クロスモール在庫調整!G58),"")</f>
        <v/>
      </c>
      <c r="J58">
        <f t="shared" si="2"/>
        <v>0</v>
      </c>
      <c r="K58" t="str">
        <f>_xlfn.IFNA(VLOOKUP(VLOOKUP(B58&amp;E58&amp;C58,Sheet1!E:F,2,FALSE),Sheet1!H:I,2,FALSE),"")</f>
        <v/>
      </c>
      <c r="L58">
        <f t="shared" si="0"/>
        <v>0</v>
      </c>
      <c r="M58" t="str">
        <f t="shared" si="1"/>
        <v/>
      </c>
    </row>
    <row r="59" spans="9:13" x14ac:dyDescent="0.15">
      <c r="I59" t="str">
        <f>IF(COUNTIF(スキャン!A:A,クロスモール在庫調整!G59),COUNTIF(スキャン!A:A,クロスモール在庫調整!G59),"")</f>
        <v/>
      </c>
      <c r="J59">
        <f t="shared" si="2"/>
        <v>0</v>
      </c>
      <c r="K59" t="str">
        <f>_xlfn.IFNA(VLOOKUP(VLOOKUP(B59&amp;E59&amp;C59,Sheet1!E:F,2,FALSE),Sheet1!H:I,2,FALSE),"")</f>
        <v/>
      </c>
      <c r="L59">
        <f t="shared" si="0"/>
        <v>0</v>
      </c>
      <c r="M59" t="str">
        <f t="shared" si="1"/>
        <v/>
      </c>
    </row>
    <row r="60" spans="9:13" x14ac:dyDescent="0.15">
      <c r="I60" t="str">
        <f>IF(COUNTIF(スキャン!A:A,クロスモール在庫調整!G60),COUNTIF(スキャン!A:A,クロスモール在庫調整!G60),"")</f>
        <v/>
      </c>
      <c r="J60">
        <f t="shared" si="2"/>
        <v>0</v>
      </c>
      <c r="K60" t="str">
        <f>_xlfn.IFNA(VLOOKUP(VLOOKUP(B60&amp;E60&amp;C60,Sheet1!E:F,2,FALSE),Sheet1!H:I,2,FALSE),"")</f>
        <v/>
      </c>
      <c r="L60">
        <f t="shared" si="0"/>
        <v>0</v>
      </c>
      <c r="M60" t="str">
        <f t="shared" si="1"/>
        <v/>
      </c>
    </row>
    <row r="61" spans="9:13" x14ac:dyDescent="0.15">
      <c r="I61" t="str">
        <f>IF(COUNTIF(スキャン!A:A,クロスモール在庫調整!G61),COUNTIF(スキャン!A:A,クロスモール在庫調整!G61),"")</f>
        <v/>
      </c>
      <c r="J61">
        <f t="shared" si="2"/>
        <v>0</v>
      </c>
      <c r="K61" t="str">
        <f>_xlfn.IFNA(VLOOKUP(VLOOKUP(B61&amp;E61&amp;C61,Sheet1!E:F,2,FALSE),Sheet1!H:I,2,FALSE),"")</f>
        <v/>
      </c>
      <c r="L61">
        <f t="shared" si="0"/>
        <v>0</v>
      </c>
      <c r="M61" t="str">
        <f t="shared" si="1"/>
        <v/>
      </c>
    </row>
    <row r="62" spans="9:13" x14ac:dyDescent="0.15">
      <c r="I62" t="str">
        <f>IF(COUNTIF(スキャン!A:A,クロスモール在庫調整!G62),COUNTIF(スキャン!A:A,クロスモール在庫調整!G62),"")</f>
        <v/>
      </c>
      <c r="J62">
        <f t="shared" si="2"/>
        <v>0</v>
      </c>
      <c r="K62" t="str">
        <f>_xlfn.IFNA(VLOOKUP(VLOOKUP(B62&amp;E62&amp;C62,Sheet1!E:F,2,FALSE),Sheet1!H:I,2,FALSE),"")</f>
        <v/>
      </c>
      <c r="L62">
        <f t="shared" si="0"/>
        <v>0</v>
      </c>
      <c r="M62" t="str">
        <f t="shared" si="1"/>
        <v/>
      </c>
    </row>
    <row r="63" spans="9:13" x14ac:dyDescent="0.15">
      <c r="I63" t="str">
        <f>IF(COUNTIF(スキャン!A:A,クロスモール在庫調整!G63),COUNTIF(スキャン!A:A,クロスモール在庫調整!G63),"")</f>
        <v/>
      </c>
      <c r="J63">
        <f t="shared" si="2"/>
        <v>0</v>
      </c>
      <c r="K63" t="str">
        <f>_xlfn.IFNA(VLOOKUP(VLOOKUP(B63&amp;E63&amp;C63,Sheet1!E:F,2,FALSE),Sheet1!H:I,2,FALSE),"")</f>
        <v/>
      </c>
      <c r="L63">
        <f t="shared" si="0"/>
        <v>0</v>
      </c>
      <c r="M63" t="str">
        <f t="shared" si="1"/>
        <v/>
      </c>
    </row>
    <row r="64" spans="9:13" x14ac:dyDescent="0.15">
      <c r="I64" t="str">
        <f>IF(COUNTIF(スキャン!A:A,クロスモール在庫調整!G64),COUNTIF(スキャン!A:A,クロスモール在庫調整!G64),"")</f>
        <v/>
      </c>
      <c r="J64">
        <f t="shared" si="2"/>
        <v>0</v>
      </c>
      <c r="K64" t="str">
        <f>_xlfn.IFNA(VLOOKUP(VLOOKUP(B64&amp;E64&amp;C64,Sheet1!E:F,2,FALSE),Sheet1!H:I,2,FALSE),"")</f>
        <v/>
      </c>
      <c r="L64">
        <f t="shared" si="0"/>
        <v>0</v>
      </c>
      <c r="M64" t="str">
        <f t="shared" si="1"/>
        <v/>
      </c>
    </row>
    <row r="65" spans="9:13" x14ac:dyDescent="0.15">
      <c r="I65" t="str">
        <f>IF(COUNTIF(スキャン!A:A,クロスモール在庫調整!G65),COUNTIF(スキャン!A:A,クロスモール在庫調整!G65),"")</f>
        <v/>
      </c>
      <c r="J65">
        <f t="shared" si="2"/>
        <v>0</v>
      </c>
      <c r="K65" t="str">
        <f>_xlfn.IFNA(VLOOKUP(VLOOKUP(B65&amp;E65&amp;C65,Sheet1!E:F,2,FALSE),Sheet1!H:I,2,FALSE),"")</f>
        <v/>
      </c>
      <c r="L65">
        <f t="shared" si="0"/>
        <v>0</v>
      </c>
      <c r="M65" t="str">
        <f t="shared" si="1"/>
        <v/>
      </c>
    </row>
    <row r="66" spans="9:13" x14ac:dyDescent="0.15">
      <c r="I66" t="str">
        <f>IF(COUNTIF(スキャン!A:A,クロスモール在庫調整!G66),COUNTIF(スキャン!A:A,クロスモール在庫調整!G66),"")</f>
        <v/>
      </c>
      <c r="J66">
        <f t="shared" si="2"/>
        <v>0</v>
      </c>
      <c r="K66" t="str">
        <f>_xlfn.IFNA(VLOOKUP(VLOOKUP(B66&amp;E66&amp;C66,Sheet1!E:F,2,FALSE),Sheet1!H:I,2,FALSE),"")</f>
        <v/>
      </c>
      <c r="L66">
        <f t="shared" ref="L66:L129" si="3">IF(IF(K66=10,"10",IF(K66=5,"5",0))=0,IF(SUM(H66:I66)&lt;=2,SUM(H66:I66),0),IF(K66=10,"10",IF(K66=5,"5",0)))</f>
        <v>0</v>
      </c>
      <c r="M66" t="str">
        <f t="shared" si="1"/>
        <v/>
      </c>
    </row>
    <row r="67" spans="9:13" x14ac:dyDescent="0.15">
      <c r="I67" t="str">
        <f>IF(COUNTIF(スキャン!A:A,クロスモール在庫調整!G67),COUNTIF(スキャン!A:A,クロスモール在庫調整!G67),"")</f>
        <v/>
      </c>
      <c r="J67">
        <f t="shared" si="2"/>
        <v>0</v>
      </c>
      <c r="K67" t="str">
        <f>_xlfn.IFNA(VLOOKUP(VLOOKUP(B67&amp;E67&amp;C67,Sheet1!E:F,2,FALSE),Sheet1!H:I,2,FALSE),"")</f>
        <v/>
      </c>
      <c r="L67">
        <f t="shared" si="3"/>
        <v>0</v>
      </c>
      <c r="M67" t="str">
        <f t="shared" ref="M67:M130" si="4">IF(L67&lt;H67,"×","")</f>
        <v/>
      </c>
    </row>
    <row r="68" spans="9:13" x14ac:dyDescent="0.15">
      <c r="I68" t="str">
        <f>IF(COUNTIF(スキャン!A:A,クロスモール在庫調整!G68),COUNTIF(スキャン!A:A,クロスモール在庫調整!G68),"")</f>
        <v/>
      </c>
      <c r="J68">
        <f t="shared" ref="J68:J131" si="5">IF(SUM(H68:I68)&gt;10,10,SUM(H68:I68))</f>
        <v>0</v>
      </c>
      <c r="K68" t="str">
        <f>_xlfn.IFNA(VLOOKUP(VLOOKUP(B68&amp;E68&amp;C68,Sheet1!E:F,2,FALSE),Sheet1!H:I,2,FALSE),"")</f>
        <v/>
      </c>
      <c r="L68">
        <f t="shared" si="3"/>
        <v>0</v>
      </c>
      <c r="M68" t="str">
        <f t="shared" si="4"/>
        <v/>
      </c>
    </row>
    <row r="69" spans="9:13" x14ac:dyDescent="0.15">
      <c r="I69" t="str">
        <f>IF(COUNTIF(スキャン!A:A,クロスモール在庫調整!G69),COUNTIF(スキャン!A:A,クロスモール在庫調整!G69),"")</f>
        <v/>
      </c>
      <c r="J69">
        <f t="shared" si="5"/>
        <v>0</v>
      </c>
      <c r="K69" t="str">
        <f>_xlfn.IFNA(VLOOKUP(VLOOKUP(B69&amp;E69&amp;C69,Sheet1!E:F,2,FALSE),Sheet1!H:I,2,FALSE),"")</f>
        <v/>
      </c>
      <c r="L69">
        <f t="shared" si="3"/>
        <v>0</v>
      </c>
      <c r="M69" t="str">
        <f t="shared" si="4"/>
        <v/>
      </c>
    </row>
    <row r="70" spans="9:13" x14ac:dyDescent="0.15">
      <c r="I70" t="str">
        <f>IF(COUNTIF(スキャン!A:A,クロスモール在庫調整!G70),COUNTIF(スキャン!A:A,クロスモール在庫調整!G70),"")</f>
        <v/>
      </c>
      <c r="J70">
        <f t="shared" si="5"/>
        <v>0</v>
      </c>
      <c r="K70" t="str">
        <f>_xlfn.IFNA(VLOOKUP(VLOOKUP(B70&amp;E70&amp;C70,Sheet1!E:F,2,FALSE),Sheet1!H:I,2,FALSE),"")</f>
        <v/>
      </c>
      <c r="L70">
        <f t="shared" si="3"/>
        <v>0</v>
      </c>
      <c r="M70" t="str">
        <f t="shared" si="4"/>
        <v/>
      </c>
    </row>
    <row r="71" spans="9:13" x14ac:dyDescent="0.15">
      <c r="I71" t="str">
        <f>IF(COUNTIF(スキャン!A:A,クロスモール在庫調整!G71),COUNTIF(スキャン!A:A,クロスモール在庫調整!G71),"")</f>
        <v/>
      </c>
      <c r="J71">
        <f t="shared" si="5"/>
        <v>0</v>
      </c>
      <c r="K71" t="str">
        <f>_xlfn.IFNA(VLOOKUP(VLOOKUP(B71&amp;E71&amp;C71,Sheet1!E:F,2,FALSE),Sheet1!H:I,2,FALSE),"")</f>
        <v/>
      </c>
      <c r="L71">
        <f t="shared" si="3"/>
        <v>0</v>
      </c>
      <c r="M71" t="str">
        <f t="shared" si="4"/>
        <v/>
      </c>
    </row>
    <row r="72" spans="9:13" x14ac:dyDescent="0.15">
      <c r="I72" t="str">
        <f>IF(COUNTIF(スキャン!A:A,クロスモール在庫調整!G72),COUNTIF(スキャン!A:A,クロスモール在庫調整!G72),"")</f>
        <v/>
      </c>
      <c r="J72">
        <f t="shared" si="5"/>
        <v>0</v>
      </c>
      <c r="K72" t="str">
        <f>_xlfn.IFNA(VLOOKUP(VLOOKUP(B72&amp;E72&amp;C72,Sheet1!E:F,2,FALSE),Sheet1!H:I,2,FALSE),"")</f>
        <v/>
      </c>
      <c r="L72">
        <f t="shared" si="3"/>
        <v>0</v>
      </c>
      <c r="M72" t="str">
        <f t="shared" si="4"/>
        <v/>
      </c>
    </row>
    <row r="73" spans="9:13" x14ac:dyDescent="0.15">
      <c r="I73" t="str">
        <f>IF(COUNTIF(スキャン!A:A,クロスモール在庫調整!G73),COUNTIF(スキャン!A:A,クロスモール在庫調整!G73),"")</f>
        <v/>
      </c>
      <c r="J73">
        <f t="shared" si="5"/>
        <v>0</v>
      </c>
      <c r="K73" t="str">
        <f>_xlfn.IFNA(VLOOKUP(VLOOKUP(B73&amp;E73&amp;C73,Sheet1!E:F,2,FALSE),Sheet1!H:I,2,FALSE),"")</f>
        <v/>
      </c>
      <c r="L73">
        <f t="shared" si="3"/>
        <v>0</v>
      </c>
      <c r="M73" t="str">
        <f t="shared" si="4"/>
        <v/>
      </c>
    </row>
    <row r="74" spans="9:13" x14ac:dyDescent="0.15">
      <c r="I74" t="str">
        <f>IF(COUNTIF(スキャン!A:A,クロスモール在庫調整!G74),COUNTIF(スキャン!A:A,クロスモール在庫調整!G74),"")</f>
        <v/>
      </c>
      <c r="J74">
        <f t="shared" si="5"/>
        <v>0</v>
      </c>
      <c r="K74" t="str">
        <f>_xlfn.IFNA(VLOOKUP(VLOOKUP(B74&amp;E74&amp;C74,Sheet1!E:F,2,FALSE),Sheet1!H:I,2,FALSE),"")</f>
        <v/>
      </c>
      <c r="L74">
        <f t="shared" si="3"/>
        <v>0</v>
      </c>
      <c r="M74" t="str">
        <f t="shared" si="4"/>
        <v/>
      </c>
    </row>
    <row r="75" spans="9:13" x14ac:dyDescent="0.15">
      <c r="I75" t="str">
        <f>IF(COUNTIF(スキャン!A:A,クロスモール在庫調整!G75),COUNTIF(スキャン!A:A,クロスモール在庫調整!G75),"")</f>
        <v/>
      </c>
      <c r="J75">
        <f t="shared" si="5"/>
        <v>0</v>
      </c>
      <c r="K75" t="str">
        <f>_xlfn.IFNA(VLOOKUP(VLOOKUP(B75&amp;E75&amp;C75,Sheet1!E:F,2,FALSE),Sheet1!H:I,2,FALSE),"")</f>
        <v/>
      </c>
      <c r="L75">
        <f t="shared" si="3"/>
        <v>0</v>
      </c>
      <c r="M75" t="str">
        <f t="shared" si="4"/>
        <v/>
      </c>
    </row>
    <row r="76" spans="9:13" x14ac:dyDescent="0.15">
      <c r="I76" t="str">
        <f>IF(COUNTIF(スキャン!A:A,クロスモール在庫調整!G76),COUNTIF(スキャン!A:A,クロスモール在庫調整!G76),"")</f>
        <v/>
      </c>
      <c r="J76">
        <f t="shared" si="5"/>
        <v>0</v>
      </c>
      <c r="K76" t="str">
        <f>_xlfn.IFNA(VLOOKUP(VLOOKUP(B76&amp;E76&amp;C76,Sheet1!E:F,2,FALSE),Sheet1!H:I,2,FALSE),"")</f>
        <v/>
      </c>
      <c r="L76">
        <f t="shared" si="3"/>
        <v>0</v>
      </c>
      <c r="M76" t="str">
        <f t="shared" si="4"/>
        <v/>
      </c>
    </row>
    <row r="77" spans="9:13" x14ac:dyDescent="0.15">
      <c r="I77" t="str">
        <f>IF(COUNTIF(スキャン!A:A,クロスモール在庫調整!G77),COUNTIF(スキャン!A:A,クロスモール在庫調整!G77),"")</f>
        <v/>
      </c>
      <c r="J77">
        <f t="shared" si="5"/>
        <v>0</v>
      </c>
      <c r="K77" t="str">
        <f>_xlfn.IFNA(VLOOKUP(VLOOKUP(B77&amp;E77&amp;C77,Sheet1!E:F,2,FALSE),Sheet1!H:I,2,FALSE),"")</f>
        <v/>
      </c>
      <c r="L77">
        <f t="shared" si="3"/>
        <v>0</v>
      </c>
      <c r="M77" t="str">
        <f t="shared" si="4"/>
        <v/>
      </c>
    </row>
    <row r="78" spans="9:13" x14ac:dyDescent="0.15">
      <c r="I78" t="str">
        <f>IF(COUNTIF(スキャン!A:A,クロスモール在庫調整!G78),COUNTIF(スキャン!A:A,クロスモール在庫調整!G78),"")</f>
        <v/>
      </c>
      <c r="J78">
        <f t="shared" si="5"/>
        <v>0</v>
      </c>
      <c r="K78" t="str">
        <f>_xlfn.IFNA(VLOOKUP(VLOOKUP(B78&amp;E78&amp;C78,Sheet1!E:F,2,FALSE),Sheet1!H:I,2,FALSE),"")</f>
        <v/>
      </c>
      <c r="L78">
        <f t="shared" si="3"/>
        <v>0</v>
      </c>
      <c r="M78" t="str">
        <f t="shared" si="4"/>
        <v/>
      </c>
    </row>
    <row r="79" spans="9:13" x14ac:dyDescent="0.15">
      <c r="I79" t="str">
        <f>IF(COUNTIF(スキャン!A:A,クロスモール在庫調整!G79),COUNTIF(スキャン!A:A,クロスモール在庫調整!G79),"")</f>
        <v/>
      </c>
      <c r="J79">
        <f t="shared" si="5"/>
        <v>0</v>
      </c>
      <c r="K79" t="str">
        <f>_xlfn.IFNA(VLOOKUP(VLOOKUP(B79&amp;E79&amp;C79,Sheet1!E:F,2,FALSE),Sheet1!H:I,2,FALSE),"")</f>
        <v/>
      </c>
      <c r="L79">
        <f t="shared" si="3"/>
        <v>0</v>
      </c>
      <c r="M79" t="str">
        <f t="shared" si="4"/>
        <v/>
      </c>
    </row>
    <row r="80" spans="9:13" x14ac:dyDescent="0.15">
      <c r="I80" t="str">
        <f>IF(COUNTIF(スキャン!A:A,クロスモール在庫調整!G80),COUNTIF(スキャン!A:A,クロスモール在庫調整!G80),"")</f>
        <v/>
      </c>
      <c r="J80">
        <f t="shared" si="5"/>
        <v>0</v>
      </c>
      <c r="K80" t="str">
        <f>_xlfn.IFNA(VLOOKUP(VLOOKUP(B80&amp;E80&amp;C80,Sheet1!E:F,2,FALSE),Sheet1!H:I,2,FALSE),"")</f>
        <v/>
      </c>
      <c r="L80">
        <f t="shared" si="3"/>
        <v>0</v>
      </c>
      <c r="M80" t="str">
        <f t="shared" si="4"/>
        <v/>
      </c>
    </row>
    <row r="81" spans="9:13" x14ac:dyDescent="0.15">
      <c r="I81" t="str">
        <f>IF(COUNTIF(スキャン!A:A,クロスモール在庫調整!G81),COUNTIF(スキャン!A:A,クロスモール在庫調整!G81),"")</f>
        <v/>
      </c>
      <c r="J81">
        <f t="shared" si="5"/>
        <v>0</v>
      </c>
      <c r="K81" t="str">
        <f>_xlfn.IFNA(VLOOKUP(VLOOKUP(B81&amp;E81&amp;C81,Sheet1!E:F,2,FALSE),Sheet1!H:I,2,FALSE),"")</f>
        <v/>
      </c>
      <c r="L81">
        <f t="shared" si="3"/>
        <v>0</v>
      </c>
      <c r="M81" t="str">
        <f t="shared" si="4"/>
        <v/>
      </c>
    </row>
    <row r="82" spans="9:13" x14ac:dyDescent="0.15">
      <c r="I82" t="str">
        <f>IF(COUNTIF(スキャン!A:A,クロスモール在庫調整!G82),COUNTIF(スキャン!A:A,クロスモール在庫調整!G82),"")</f>
        <v/>
      </c>
      <c r="J82">
        <f t="shared" si="5"/>
        <v>0</v>
      </c>
      <c r="K82" t="str">
        <f>_xlfn.IFNA(VLOOKUP(VLOOKUP(B82&amp;E82&amp;C82,Sheet1!E:F,2,FALSE),Sheet1!H:I,2,FALSE),"")</f>
        <v/>
      </c>
      <c r="L82">
        <f t="shared" si="3"/>
        <v>0</v>
      </c>
      <c r="M82" t="str">
        <f t="shared" si="4"/>
        <v/>
      </c>
    </row>
    <row r="83" spans="9:13" x14ac:dyDescent="0.15">
      <c r="I83" t="str">
        <f>IF(COUNTIF(スキャン!A:A,クロスモール在庫調整!G83),COUNTIF(スキャン!A:A,クロスモール在庫調整!G83),"")</f>
        <v/>
      </c>
      <c r="J83">
        <f t="shared" si="5"/>
        <v>0</v>
      </c>
      <c r="K83" t="str">
        <f>_xlfn.IFNA(VLOOKUP(VLOOKUP(B83&amp;E83&amp;C83,Sheet1!E:F,2,FALSE),Sheet1!H:I,2,FALSE),"")</f>
        <v/>
      </c>
      <c r="L83">
        <f t="shared" si="3"/>
        <v>0</v>
      </c>
      <c r="M83" t="str">
        <f t="shared" si="4"/>
        <v/>
      </c>
    </row>
    <row r="84" spans="9:13" x14ac:dyDescent="0.15">
      <c r="I84" t="str">
        <f>IF(COUNTIF(スキャン!A:A,クロスモール在庫調整!G84),COUNTIF(スキャン!A:A,クロスモール在庫調整!G84),"")</f>
        <v/>
      </c>
      <c r="J84">
        <f t="shared" si="5"/>
        <v>0</v>
      </c>
      <c r="K84" t="str">
        <f>_xlfn.IFNA(VLOOKUP(VLOOKUP(B84&amp;E84&amp;C84,Sheet1!E:F,2,FALSE),Sheet1!H:I,2,FALSE),"")</f>
        <v/>
      </c>
      <c r="L84">
        <f t="shared" si="3"/>
        <v>0</v>
      </c>
      <c r="M84" t="str">
        <f t="shared" si="4"/>
        <v/>
      </c>
    </row>
    <row r="85" spans="9:13" x14ac:dyDescent="0.15">
      <c r="I85" t="str">
        <f>IF(COUNTIF(スキャン!A:A,クロスモール在庫調整!G85),COUNTIF(スキャン!A:A,クロスモール在庫調整!G85),"")</f>
        <v/>
      </c>
      <c r="J85">
        <f t="shared" si="5"/>
        <v>0</v>
      </c>
      <c r="K85" t="str">
        <f>_xlfn.IFNA(VLOOKUP(VLOOKUP(B85&amp;E85&amp;C85,Sheet1!E:F,2,FALSE),Sheet1!H:I,2,FALSE),"")</f>
        <v/>
      </c>
      <c r="L85">
        <f t="shared" si="3"/>
        <v>0</v>
      </c>
      <c r="M85" t="str">
        <f t="shared" si="4"/>
        <v/>
      </c>
    </row>
    <row r="86" spans="9:13" x14ac:dyDescent="0.15">
      <c r="I86" t="str">
        <f>IF(COUNTIF(スキャン!A:A,クロスモール在庫調整!G86),COUNTIF(スキャン!A:A,クロスモール在庫調整!G86),"")</f>
        <v/>
      </c>
      <c r="J86">
        <f t="shared" si="5"/>
        <v>0</v>
      </c>
      <c r="K86" t="str">
        <f>_xlfn.IFNA(VLOOKUP(VLOOKUP(B86&amp;E86&amp;C86,Sheet1!E:F,2,FALSE),Sheet1!H:I,2,FALSE),"")</f>
        <v/>
      </c>
      <c r="L86">
        <f t="shared" si="3"/>
        <v>0</v>
      </c>
      <c r="M86" t="str">
        <f t="shared" si="4"/>
        <v/>
      </c>
    </row>
    <row r="87" spans="9:13" x14ac:dyDescent="0.15">
      <c r="I87" t="str">
        <f>IF(COUNTIF(スキャン!A:A,クロスモール在庫調整!G87),COUNTIF(スキャン!A:A,クロスモール在庫調整!G87),"")</f>
        <v/>
      </c>
      <c r="J87">
        <f t="shared" si="5"/>
        <v>0</v>
      </c>
      <c r="K87" t="str">
        <f>_xlfn.IFNA(VLOOKUP(VLOOKUP(B87&amp;E87&amp;C87,Sheet1!E:F,2,FALSE),Sheet1!H:I,2,FALSE),"")</f>
        <v/>
      </c>
      <c r="L87">
        <f t="shared" si="3"/>
        <v>0</v>
      </c>
      <c r="M87" t="str">
        <f t="shared" si="4"/>
        <v/>
      </c>
    </row>
    <row r="88" spans="9:13" x14ac:dyDescent="0.15">
      <c r="I88" t="str">
        <f>IF(COUNTIF(スキャン!A:A,クロスモール在庫調整!G88),COUNTIF(スキャン!A:A,クロスモール在庫調整!G88),"")</f>
        <v/>
      </c>
      <c r="J88">
        <f t="shared" si="5"/>
        <v>0</v>
      </c>
      <c r="K88" t="str">
        <f>_xlfn.IFNA(VLOOKUP(VLOOKUP(B88&amp;E88&amp;C88,Sheet1!E:F,2,FALSE),Sheet1!H:I,2,FALSE),"")</f>
        <v/>
      </c>
      <c r="L88">
        <f t="shared" si="3"/>
        <v>0</v>
      </c>
      <c r="M88" t="str">
        <f t="shared" si="4"/>
        <v/>
      </c>
    </row>
    <row r="89" spans="9:13" x14ac:dyDescent="0.15">
      <c r="I89" t="str">
        <f>IF(COUNTIF(スキャン!A:A,クロスモール在庫調整!G89),COUNTIF(スキャン!A:A,クロスモール在庫調整!G89),"")</f>
        <v/>
      </c>
      <c r="J89">
        <f t="shared" si="5"/>
        <v>0</v>
      </c>
      <c r="K89" t="str">
        <f>_xlfn.IFNA(VLOOKUP(VLOOKUP(B89&amp;E89&amp;C89,Sheet1!E:F,2,FALSE),Sheet1!H:I,2,FALSE),"")</f>
        <v/>
      </c>
      <c r="L89">
        <f t="shared" si="3"/>
        <v>0</v>
      </c>
      <c r="M89" t="str">
        <f t="shared" si="4"/>
        <v/>
      </c>
    </row>
    <row r="90" spans="9:13" x14ac:dyDescent="0.15">
      <c r="I90" t="str">
        <f>IF(COUNTIF(スキャン!A:A,クロスモール在庫調整!G90),COUNTIF(スキャン!A:A,クロスモール在庫調整!G90),"")</f>
        <v/>
      </c>
      <c r="J90">
        <f t="shared" si="5"/>
        <v>0</v>
      </c>
      <c r="K90" t="str">
        <f>_xlfn.IFNA(VLOOKUP(VLOOKUP(B90&amp;E90&amp;C90,Sheet1!E:F,2,FALSE),Sheet1!H:I,2,FALSE),"")</f>
        <v/>
      </c>
      <c r="L90">
        <f t="shared" si="3"/>
        <v>0</v>
      </c>
      <c r="M90" t="str">
        <f t="shared" si="4"/>
        <v/>
      </c>
    </row>
    <row r="91" spans="9:13" x14ac:dyDescent="0.15">
      <c r="I91" t="str">
        <f>IF(COUNTIF(スキャン!A:A,クロスモール在庫調整!G91),COUNTIF(スキャン!A:A,クロスモール在庫調整!G91),"")</f>
        <v/>
      </c>
      <c r="J91">
        <f t="shared" si="5"/>
        <v>0</v>
      </c>
      <c r="K91" t="str">
        <f>_xlfn.IFNA(VLOOKUP(VLOOKUP(B91&amp;E91&amp;C91,Sheet1!E:F,2,FALSE),Sheet1!H:I,2,FALSE),"")</f>
        <v/>
      </c>
      <c r="L91">
        <f t="shared" si="3"/>
        <v>0</v>
      </c>
      <c r="M91" t="str">
        <f t="shared" si="4"/>
        <v/>
      </c>
    </row>
    <row r="92" spans="9:13" x14ac:dyDescent="0.15">
      <c r="I92" t="str">
        <f>IF(COUNTIF(スキャン!A:A,クロスモール在庫調整!G92),COUNTIF(スキャン!A:A,クロスモール在庫調整!G92),"")</f>
        <v/>
      </c>
      <c r="J92">
        <f t="shared" si="5"/>
        <v>0</v>
      </c>
      <c r="K92" t="str">
        <f>_xlfn.IFNA(VLOOKUP(VLOOKUP(B92&amp;E92&amp;C92,Sheet1!E:F,2,FALSE),Sheet1!H:I,2,FALSE),"")</f>
        <v/>
      </c>
      <c r="L92">
        <f t="shared" si="3"/>
        <v>0</v>
      </c>
      <c r="M92" t="str">
        <f t="shared" si="4"/>
        <v/>
      </c>
    </row>
    <row r="93" spans="9:13" x14ac:dyDescent="0.15">
      <c r="I93" t="str">
        <f>IF(COUNTIF(スキャン!A:A,クロスモール在庫調整!G93),COUNTIF(スキャン!A:A,クロスモール在庫調整!G93),"")</f>
        <v/>
      </c>
      <c r="J93">
        <f t="shared" si="5"/>
        <v>0</v>
      </c>
      <c r="K93" t="str">
        <f>_xlfn.IFNA(VLOOKUP(VLOOKUP(B93&amp;E93&amp;C93,Sheet1!E:F,2,FALSE),Sheet1!H:I,2,FALSE),"")</f>
        <v/>
      </c>
      <c r="L93">
        <f t="shared" si="3"/>
        <v>0</v>
      </c>
      <c r="M93" t="str">
        <f t="shared" si="4"/>
        <v/>
      </c>
    </row>
    <row r="94" spans="9:13" x14ac:dyDescent="0.15">
      <c r="I94" t="str">
        <f>IF(COUNTIF(スキャン!A:A,クロスモール在庫調整!G94),COUNTIF(スキャン!A:A,クロスモール在庫調整!G94),"")</f>
        <v/>
      </c>
      <c r="J94">
        <f t="shared" si="5"/>
        <v>0</v>
      </c>
      <c r="K94" t="str">
        <f>_xlfn.IFNA(VLOOKUP(VLOOKUP(B94&amp;E94&amp;C94,Sheet1!E:F,2,FALSE),Sheet1!H:I,2,FALSE),"")</f>
        <v/>
      </c>
      <c r="L94">
        <f t="shared" si="3"/>
        <v>0</v>
      </c>
      <c r="M94" t="str">
        <f t="shared" si="4"/>
        <v/>
      </c>
    </row>
    <row r="95" spans="9:13" x14ac:dyDescent="0.15">
      <c r="I95" t="str">
        <f>IF(COUNTIF(スキャン!A:A,クロスモール在庫調整!G95),COUNTIF(スキャン!A:A,クロスモール在庫調整!G95),"")</f>
        <v/>
      </c>
      <c r="J95">
        <f t="shared" si="5"/>
        <v>0</v>
      </c>
      <c r="K95" t="str">
        <f>_xlfn.IFNA(VLOOKUP(VLOOKUP(B95&amp;E95&amp;C95,Sheet1!E:F,2,FALSE),Sheet1!H:I,2,FALSE),"")</f>
        <v/>
      </c>
      <c r="L95">
        <f t="shared" si="3"/>
        <v>0</v>
      </c>
      <c r="M95" t="str">
        <f t="shared" si="4"/>
        <v/>
      </c>
    </row>
    <row r="96" spans="9:13" x14ac:dyDescent="0.15">
      <c r="I96" t="str">
        <f>IF(COUNTIF(スキャン!A:A,クロスモール在庫調整!G96),COUNTIF(スキャン!A:A,クロスモール在庫調整!G96),"")</f>
        <v/>
      </c>
      <c r="J96">
        <f t="shared" si="5"/>
        <v>0</v>
      </c>
      <c r="K96" t="str">
        <f>_xlfn.IFNA(VLOOKUP(VLOOKUP(B96&amp;E96&amp;C96,Sheet1!E:F,2,FALSE),Sheet1!H:I,2,FALSE),"")</f>
        <v/>
      </c>
      <c r="L96">
        <f t="shared" si="3"/>
        <v>0</v>
      </c>
      <c r="M96" t="str">
        <f t="shared" si="4"/>
        <v/>
      </c>
    </row>
    <row r="97" spans="9:13" x14ac:dyDescent="0.15">
      <c r="I97" t="str">
        <f>IF(COUNTIF(スキャン!A:A,クロスモール在庫調整!G97),COUNTIF(スキャン!A:A,クロスモール在庫調整!G97),"")</f>
        <v/>
      </c>
      <c r="J97">
        <f t="shared" si="5"/>
        <v>0</v>
      </c>
      <c r="K97" t="str">
        <f>_xlfn.IFNA(VLOOKUP(VLOOKUP(B97&amp;E97&amp;C97,Sheet1!E:F,2,FALSE),Sheet1!H:I,2,FALSE),"")</f>
        <v/>
      </c>
      <c r="L97">
        <f t="shared" si="3"/>
        <v>0</v>
      </c>
      <c r="M97" t="str">
        <f t="shared" si="4"/>
        <v/>
      </c>
    </row>
    <row r="98" spans="9:13" x14ac:dyDescent="0.15">
      <c r="I98" t="str">
        <f>IF(COUNTIF(スキャン!A:A,クロスモール在庫調整!G98),COUNTIF(スキャン!A:A,クロスモール在庫調整!G98),"")</f>
        <v/>
      </c>
      <c r="J98">
        <f t="shared" si="5"/>
        <v>0</v>
      </c>
      <c r="K98" t="str">
        <f>_xlfn.IFNA(VLOOKUP(VLOOKUP(B98&amp;E98&amp;C98,Sheet1!E:F,2,FALSE),Sheet1!H:I,2,FALSE),"")</f>
        <v/>
      </c>
      <c r="L98">
        <f t="shared" si="3"/>
        <v>0</v>
      </c>
      <c r="M98" t="str">
        <f t="shared" si="4"/>
        <v/>
      </c>
    </row>
    <row r="99" spans="9:13" x14ac:dyDescent="0.15">
      <c r="I99" t="str">
        <f>IF(COUNTIF(スキャン!A:A,クロスモール在庫調整!G99),COUNTIF(スキャン!A:A,クロスモール在庫調整!G99),"")</f>
        <v/>
      </c>
      <c r="J99">
        <f t="shared" si="5"/>
        <v>0</v>
      </c>
      <c r="K99" t="str">
        <f>_xlfn.IFNA(VLOOKUP(VLOOKUP(B99&amp;E99&amp;C99,Sheet1!E:F,2,FALSE),Sheet1!H:I,2,FALSE),"")</f>
        <v/>
      </c>
      <c r="L99">
        <f t="shared" si="3"/>
        <v>0</v>
      </c>
      <c r="M99" t="str">
        <f t="shared" si="4"/>
        <v/>
      </c>
    </row>
    <row r="100" spans="9:13" x14ac:dyDescent="0.15">
      <c r="I100" t="str">
        <f>IF(COUNTIF(スキャン!A:A,クロスモール在庫調整!G100),COUNTIF(スキャン!A:A,クロスモール在庫調整!G100),"")</f>
        <v/>
      </c>
      <c r="J100">
        <f t="shared" si="5"/>
        <v>0</v>
      </c>
      <c r="K100" t="str">
        <f>_xlfn.IFNA(VLOOKUP(VLOOKUP(B100&amp;E100&amp;C100,Sheet1!E:F,2,FALSE),Sheet1!H:I,2,FALSE),"")</f>
        <v/>
      </c>
      <c r="L100">
        <f t="shared" si="3"/>
        <v>0</v>
      </c>
      <c r="M100" t="str">
        <f t="shared" si="4"/>
        <v/>
      </c>
    </row>
    <row r="101" spans="9:13" x14ac:dyDescent="0.15">
      <c r="I101" t="str">
        <f>IF(COUNTIF(スキャン!A:A,クロスモール在庫調整!G101),COUNTIF(スキャン!A:A,クロスモール在庫調整!G101),"")</f>
        <v/>
      </c>
      <c r="J101">
        <f t="shared" si="5"/>
        <v>0</v>
      </c>
      <c r="K101" t="str">
        <f>_xlfn.IFNA(VLOOKUP(VLOOKUP(B101&amp;E101&amp;C101,Sheet1!E:F,2,FALSE),Sheet1!H:I,2,FALSE),"")</f>
        <v/>
      </c>
      <c r="L101">
        <f t="shared" si="3"/>
        <v>0</v>
      </c>
      <c r="M101" t="str">
        <f t="shared" si="4"/>
        <v/>
      </c>
    </row>
    <row r="102" spans="9:13" x14ac:dyDescent="0.15">
      <c r="I102" t="str">
        <f>IF(COUNTIF(スキャン!A:A,クロスモール在庫調整!G102),COUNTIF(スキャン!A:A,クロスモール在庫調整!G102),"")</f>
        <v/>
      </c>
      <c r="J102">
        <f t="shared" si="5"/>
        <v>0</v>
      </c>
      <c r="K102" t="str">
        <f>_xlfn.IFNA(VLOOKUP(VLOOKUP(B102&amp;E102&amp;C102,Sheet1!E:F,2,FALSE),Sheet1!H:I,2,FALSE),"")</f>
        <v/>
      </c>
      <c r="L102">
        <f t="shared" si="3"/>
        <v>0</v>
      </c>
      <c r="M102" t="str">
        <f t="shared" si="4"/>
        <v/>
      </c>
    </row>
    <row r="103" spans="9:13" x14ac:dyDescent="0.15">
      <c r="I103" t="str">
        <f>IF(COUNTIF(スキャン!A:A,クロスモール在庫調整!G103),COUNTIF(スキャン!A:A,クロスモール在庫調整!G103),"")</f>
        <v/>
      </c>
      <c r="J103">
        <f t="shared" si="5"/>
        <v>0</v>
      </c>
      <c r="K103" t="str">
        <f>_xlfn.IFNA(VLOOKUP(VLOOKUP(B103&amp;E103&amp;C103,Sheet1!E:F,2,FALSE),Sheet1!H:I,2,FALSE),"")</f>
        <v/>
      </c>
      <c r="L103">
        <f t="shared" si="3"/>
        <v>0</v>
      </c>
      <c r="M103" t="str">
        <f t="shared" si="4"/>
        <v/>
      </c>
    </row>
    <row r="104" spans="9:13" x14ac:dyDescent="0.15">
      <c r="I104" t="str">
        <f>IF(COUNTIF(スキャン!A:A,クロスモール在庫調整!G104),COUNTIF(スキャン!A:A,クロスモール在庫調整!G104),"")</f>
        <v/>
      </c>
      <c r="J104">
        <f t="shared" si="5"/>
        <v>0</v>
      </c>
      <c r="K104" t="str">
        <f>_xlfn.IFNA(VLOOKUP(VLOOKUP(B104&amp;E104&amp;C104,Sheet1!E:F,2,FALSE),Sheet1!H:I,2,FALSE),"")</f>
        <v/>
      </c>
      <c r="L104">
        <f t="shared" si="3"/>
        <v>0</v>
      </c>
      <c r="M104" t="str">
        <f t="shared" si="4"/>
        <v/>
      </c>
    </row>
    <row r="105" spans="9:13" x14ac:dyDescent="0.15">
      <c r="I105" t="str">
        <f>IF(COUNTIF(スキャン!A:A,クロスモール在庫調整!G105),COUNTIF(スキャン!A:A,クロスモール在庫調整!G105),"")</f>
        <v/>
      </c>
      <c r="J105">
        <f t="shared" si="5"/>
        <v>0</v>
      </c>
      <c r="K105" t="str">
        <f>_xlfn.IFNA(VLOOKUP(VLOOKUP(B105&amp;E105&amp;C105,Sheet1!E:F,2,FALSE),Sheet1!H:I,2,FALSE),"")</f>
        <v/>
      </c>
      <c r="L105">
        <f t="shared" si="3"/>
        <v>0</v>
      </c>
      <c r="M105" t="str">
        <f t="shared" si="4"/>
        <v/>
      </c>
    </row>
    <row r="106" spans="9:13" x14ac:dyDescent="0.15">
      <c r="I106" t="str">
        <f>IF(COUNTIF(スキャン!A:A,クロスモール在庫調整!G106),COUNTIF(スキャン!A:A,クロスモール在庫調整!G106),"")</f>
        <v/>
      </c>
      <c r="J106">
        <f t="shared" si="5"/>
        <v>0</v>
      </c>
      <c r="K106" t="str">
        <f>_xlfn.IFNA(VLOOKUP(VLOOKUP(B106&amp;E106&amp;C106,Sheet1!E:F,2,FALSE),Sheet1!H:I,2,FALSE),"")</f>
        <v/>
      </c>
      <c r="L106">
        <f t="shared" si="3"/>
        <v>0</v>
      </c>
      <c r="M106" t="str">
        <f t="shared" si="4"/>
        <v/>
      </c>
    </row>
    <row r="107" spans="9:13" x14ac:dyDescent="0.15">
      <c r="I107" t="str">
        <f>IF(COUNTIF(スキャン!A:A,クロスモール在庫調整!G107),COUNTIF(スキャン!A:A,クロスモール在庫調整!G107),"")</f>
        <v/>
      </c>
      <c r="J107">
        <f t="shared" si="5"/>
        <v>0</v>
      </c>
      <c r="K107" t="str">
        <f>_xlfn.IFNA(VLOOKUP(VLOOKUP(B107&amp;E107&amp;C107,Sheet1!E:F,2,FALSE),Sheet1!H:I,2,FALSE),"")</f>
        <v/>
      </c>
      <c r="L107">
        <f t="shared" si="3"/>
        <v>0</v>
      </c>
      <c r="M107" t="str">
        <f t="shared" si="4"/>
        <v/>
      </c>
    </row>
    <row r="108" spans="9:13" x14ac:dyDescent="0.15">
      <c r="I108" t="str">
        <f>IF(COUNTIF(スキャン!A:A,クロスモール在庫調整!G108),COUNTIF(スキャン!A:A,クロスモール在庫調整!G108),"")</f>
        <v/>
      </c>
      <c r="J108">
        <f t="shared" si="5"/>
        <v>0</v>
      </c>
      <c r="K108" t="str">
        <f>_xlfn.IFNA(VLOOKUP(VLOOKUP(B108&amp;E108&amp;C108,Sheet1!E:F,2,FALSE),Sheet1!H:I,2,FALSE),"")</f>
        <v/>
      </c>
      <c r="L108">
        <f t="shared" si="3"/>
        <v>0</v>
      </c>
      <c r="M108" t="str">
        <f t="shared" si="4"/>
        <v/>
      </c>
    </row>
    <row r="109" spans="9:13" x14ac:dyDescent="0.15">
      <c r="I109" t="str">
        <f>IF(COUNTIF(スキャン!A:A,クロスモール在庫調整!G109),COUNTIF(スキャン!A:A,クロスモール在庫調整!G109),"")</f>
        <v/>
      </c>
      <c r="J109">
        <f t="shared" si="5"/>
        <v>0</v>
      </c>
      <c r="K109" t="str">
        <f>_xlfn.IFNA(VLOOKUP(VLOOKUP(B109&amp;E109&amp;C109,Sheet1!E:F,2,FALSE),Sheet1!H:I,2,FALSE),"")</f>
        <v/>
      </c>
      <c r="L109">
        <f t="shared" si="3"/>
        <v>0</v>
      </c>
      <c r="M109" t="str">
        <f t="shared" si="4"/>
        <v/>
      </c>
    </row>
    <row r="110" spans="9:13" x14ac:dyDescent="0.15">
      <c r="I110" t="str">
        <f>IF(COUNTIF(スキャン!A:A,クロスモール在庫調整!G110),COUNTIF(スキャン!A:A,クロスモール在庫調整!G110),"")</f>
        <v/>
      </c>
      <c r="J110">
        <f t="shared" si="5"/>
        <v>0</v>
      </c>
      <c r="K110" t="str">
        <f>_xlfn.IFNA(VLOOKUP(VLOOKUP(B110&amp;E110&amp;C110,Sheet1!E:F,2,FALSE),Sheet1!H:I,2,FALSE),"")</f>
        <v/>
      </c>
      <c r="L110">
        <f t="shared" si="3"/>
        <v>0</v>
      </c>
      <c r="M110" t="str">
        <f t="shared" si="4"/>
        <v/>
      </c>
    </row>
    <row r="111" spans="9:13" x14ac:dyDescent="0.15">
      <c r="I111" t="str">
        <f>IF(COUNTIF(スキャン!A:A,クロスモール在庫調整!G111),COUNTIF(スキャン!A:A,クロスモール在庫調整!G111),"")</f>
        <v/>
      </c>
      <c r="J111">
        <f t="shared" si="5"/>
        <v>0</v>
      </c>
      <c r="K111" t="str">
        <f>_xlfn.IFNA(VLOOKUP(VLOOKUP(B111&amp;E111&amp;C111,Sheet1!E:F,2,FALSE),Sheet1!H:I,2,FALSE),"")</f>
        <v/>
      </c>
      <c r="L111">
        <f t="shared" si="3"/>
        <v>0</v>
      </c>
      <c r="M111" t="str">
        <f t="shared" si="4"/>
        <v/>
      </c>
    </row>
    <row r="112" spans="9:13" x14ac:dyDescent="0.15">
      <c r="I112" t="str">
        <f>IF(COUNTIF(スキャン!A:A,クロスモール在庫調整!G112),COUNTIF(スキャン!A:A,クロスモール在庫調整!G112),"")</f>
        <v/>
      </c>
      <c r="J112">
        <f t="shared" si="5"/>
        <v>0</v>
      </c>
      <c r="K112" t="str">
        <f>_xlfn.IFNA(VLOOKUP(VLOOKUP(B112&amp;E112&amp;C112,Sheet1!E:F,2,FALSE),Sheet1!H:I,2,FALSE),"")</f>
        <v/>
      </c>
      <c r="L112">
        <f t="shared" si="3"/>
        <v>0</v>
      </c>
      <c r="M112" t="str">
        <f t="shared" si="4"/>
        <v/>
      </c>
    </row>
    <row r="113" spans="9:13" x14ac:dyDescent="0.15">
      <c r="I113" t="str">
        <f>IF(COUNTIF(スキャン!A:A,クロスモール在庫調整!G113),COUNTIF(スキャン!A:A,クロスモール在庫調整!G113),"")</f>
        <v/>
      </c>
      <c r="J113">
        <f t="shared" si="5"/>
        <v>0</v>
      </c>
      <c r="K113" t="str">
        <f>_xlfn.IFNA(VLOOKUP(VLOOKUP(B113&amp;E113&amp;C113,Sheet1!E:F,2,FALSE),Sheet1!H:I,2,FALSE),"")</f>
        <v/>
      </c>
      <c r="L113">
        <f t="shared" si="3"/>
        <v>0</v>
      </c>
      <c r="M113" t="str">
        <f t="shared" si="4"/>
        <v/>
      </c>
    </row>
    <row r="114" spans="9:13" x14ac:dyDescent="0.15">
      <c r="I114" t="str">
        <f>IF(COUNTIF(スキャン!A:A,クロスモール在庫調整!G114),COUNTIF(スキャン!A:A,クロスモール在庫調整!G114),"")</f>
        <v/>
      </c>
      <c r="J114">
        <f t="shared" si="5"/>
        <v>0</v>
      </c>
      <c r="K114" t="str">
        <f>_xlfn.IFNA(VLOOKUP(VLOOKUP(B114&amp;E114&amp;C114,Sheet1!E:F,2,FALSE),Sheet1!H:I,2,FALSE),"")</f>
        <v/>
      </c>
      <c r="L114">
        <f t="shared" si="3"/>
        <v>0</v>
      </c>
      <c r="M114" t="str">
        <f t="shared" si="4"/>
        <v/>
      </c>
    </row>
    <row r="115" spans="9:13" x14ac:dyDescent="0.15">
      <c r="I115" t="str">
        <f>IF(COUNTIF(スキャン!A:A,クロスモール在庫調整!G115),COUNTIF(スキャン!A:A,クロスモール在庫調整!G115),"")</f>
        <v/>
      </c>
      <c r="J115">
        <f t="shared" si="5"/>
        <v>0</v>
      </c>
      <c r="K115" t="str">
        <f>_xlfn.IFNA(VLOOKUP(VLOOKUP(B115&amp;E115&amp;C115,Sheet1!E:F,2,FALSE),Sheet1!H:I,2,FALSE),"")</f>
        <v/>
      </c>
      <c r="L115">
        <f t="shared" si="3"/>
        <v>0</v>
      </c>
      <c r="M115" t="str">
        <f t="shared" si="4"/>
        <v/>
      </c>
    </row>
    <row r="116" spans="9:13" x14ac:dyDescent="0.15">
      <c r="I116" t="str">
        <f>IF(COUNTIF(スキャン!A:A,クロスモール在庫調整!G116),COUNTIF(スキャン!A:A,クロスモール在庫調整!G116),"")</f>
        <v/>
      </c>
      <c r="J116">
        <f t="shared" si="5"/>
        <v>0</v>
      </c>
      <c r="K116" t="str">
        <f>_xlfn.IFNA(VLOOKUP(VLOOKUP(B116&amp;E116&amp;C116,Sheet1!E:F,2,FALSE),Sheet1!H:I,2,FALSE),"")</f>
        <v/>
      </c>
      <c r="L116">
        <f t="shared" si="3"/>
        <v>0</v>
      </c>
      <c r="M116" t="str">
        <f t="shared" si="4"/>
        <v/>
      </c>
    </row>
    <row r="117" spans="9:13" x14ac:dyDescent="0.15">
      <c r="I117" t="str">
        <f>IF(COUNTIF(スキャン!A:A,クロスモール在庫調整!G117),COUNTIF(スキャン!A:A,クロスモール在庫調整!G117),"")</f>
        <v/>
      </c>
      <c r="J117">
        <f t="shared" si="5"/>
        <v>0</v>
      </c>
      <c r="K117" t="str">
        <f>_xlfn.IFNA(VLOOKUP(VLOOKUP(B117&amp;E117&amp;C117,Sheet1!E:F,2,FALSE),Sheet1!H:I,2,FALSE),"")</f>
        <v/>
      </c>
      <c r="L117">
        <f t="shared" si="3"/>
        <v>0</v>
      </c>
      <c r="M117" t="str">
        <f t="shared" si="4"/>
        <v/>
      </c>
    </row>
    <row r="118" spans="9:13" x14ac:dyDescent="0.15">
      <c r="I118" t="str">
        <f>IF(COUNTIF(スキャン!A:A,クロスモール在庫調整!G118),COUNTIF(スキャン!A:A,クロスモール在庫調整!G118),"")</f>
        <v/>
      </c>
      <c r="J118">
        <f t="shared" si="5"/>
        <v>0</v>
      </c>
      <c r="K118" t="str">
        <f>_xlfn.IFNA(VLOOKUP(VLOOKUP(B118&amp;E118&amp;C118,Sheet1!E:F,2,FALSE),Sheet1!H:I,2,FALSE),"")</f>
        <v/>
      </c>
      <c r="L118">
        <f t="shared" si="3"/>
        <v>0</v>
      </c>
      <c r="M118" t="str">
        <f t="shared" si="4"/>
        <v/>
      </c>
    </row>
    <row r="119" spans="9:13" x14ac:dyDescent="0.15">
      <c r="I119" t="str">
        <f>IF(COUNTIF(スキャン!A:A,クロスモール在庫調整!G119),COUNTIF(スキャン!A:A,クロスモール在庫調整!G119),"")</f>
        <v/>
      </c>
      <c r="J119">
        <f t="shared" si="5"/>
        <v>0</v>
      </c>
      <c r="K119" t="str">
        <f>_xlfn.IFNA(VLOOKUP(VLOOKUP(B119&amp;E119&amp;C119,Sheet1!E:F,2,FALSE),Sheet1!H:I,2,FALSE),"")</f>
        <v/>
      </c>
      <c r="L119">
        <f t="shared" si="3"/>
        <v>0</v>
      </c>
      <c r="M119" t="str">
        <f t="shared" si="4"/>
        <v/>
      </c>
    </row>
    <row r="120" spans="9:13" x14ac:dyDescent="0.15">
      <c r="I120" t="str">
        <f>IF(COUNTIF(スキャン!A:A,クロスモール在庫調整!G120),COUNTIF(スキャン!A:A,クロスモール在庫調整!G120),"")</f>
        <v/>
      </c>
      <c r="J120">
        <f t="shared" si="5"/>
        <v>0</v>
      </c>
      <c r="K120" t="str">
        <f>_xlfn.IFNA(VLOOKUP(VLOOKUP(B120&amp;E120&amp;C120,Sheet1!E:F,2,FALSE),Sheet1!H:I,2,FALSE),"")</f>
        <v/>
      </c>
      <c r="L120">
        <f t="shared" si="3"/>
        <v>0</v>
      </c>
      <c r="M120" t="str">
        <f t="shared" si="4"/>
        <v/>
      </c>
    </row>
    <row r="121" spans="9:13" x14ac:dyDescent="0.15">
      <c r="I121" t="str">
        <f>IF(COUNTIF(スキャン!A:A,クロスモール在庫調整!G121),COUNTIF(スキャン!A:A,クロスモール在庫調整!G121),"")</f>
        <v/>
      </c>
      <c r="J121">
        <f t="shared" si="5"/>
        <v>0</v>
      </c>
      <c r="K121" t="str">
        <f>_xlfn.IFNA(VLOOKUP(VLOOKUP(B121&amp;E121&amp;C121,Sheet1!E:F,2,FALSE),Sheet1!H:I,2,FALSE),"")</f>
        <v/>
      </c>
      <c r="L121">
        <f t="shared" si="3"/>
        <v>0</v>
      </c>
      <c r="M121" t="str">
        <f t="shared" si="4"/>
        <v/>
      </c>
    </row>
    <row r="122" spans="9:13" x14ac:dyDescent="0.15">
      <c r="I122" t="str">
        <f>IF(COUNTIF(スキャン!A:A,クロスモール在庫調整!G122),COUNTIF(スキャン!A:A,クロスモール在庫調整!G122),"")</f>
        <v/>
      </c>
      <c r="J122">
        <f t="shared" si="5"/>
        <v>0</v>
      </c>
      <c r="K122" t="str">
        <f>_xlfn.IFNA(VLOOKUP(VLOOKUP(B122&amp;E122&amp;C122,Sheet1!E:F,2,FALSE),Sheet1!H:I,2,FALSE),"")</f>
        <v/>
      </c>
      <c r="L122">
        <f t="shared" si="3"/>
        <v>0</v>
      </c>
      <c r="M122" t="str">
        <f t="shared" si="4"/>
        <v/>
      </c>
    </row>
    <row r="123" spans="9:13" x14ac:dyDescent="0.15">
      <c r="I123" t="str">
        <f>IF(COUNTIF(スキャン!A:A,クロスモール在庫調整!G123),COUNTIF(スキャン!A:A,クロスモール在庫調整!G123),"")</f>
        <v/>
      </c>
      <c r="J123">
        <f t="shared" si="5"/>
        <v>0</v>
      </c>
      <c r="K123" t="str">
        <f>_xlfn.IFNA(VLOOKUP(VLOOKUP(B123&amp;E123&amp;C123,Sheet1!E:F,2,FALSE),Sheet1!H:I,2,FALSE),"")</f>
        <v/>
      </c>
      <c r="L123">
        <f t="shared" si="3"/>
        <v>0</v>
      </c>
      <c r="M123" t="str">
        <f t="shared" si="4"/>
        <v/>
      </c>
    </row>
    <row r="124" spans="9:13" x14ac:dyDescent="0.15">
      <c r="I124" t="str">
        <f>IF(COUNTIF(スキャン!A:A,クロスモール在庫調整!G124),COUNTIF(スキャン!A:A,クロスモール在庫調整!G124),"")</f>
        <v/>
      </c>
      <c r="J124">
        <f t="shared" si="5"/>
        <v>0</v>
      </c>
      <c r="K124" t="str">
        <f>_xlfn.IFNA(VLOOKUP(VLOOKUP(B124&amp;E124&amp;C124,Sheet1!E:F,2,FALSE),Sheet1!H:I,2,FALSE),"")</f>
        <v/>
      </c>
      <c r="L124">
        <f t="shared" si="3"/>
        <v>0</v>
      </c>
      <c r="M124" t="str">
        <f t="shared" si="4"/>
        <v/>
      </c>
    </row>
    <row r="125" spans="9:13" x14ac:dyDescent="0.15">
      <c r="I125" t="str">
        <f>IF(COUNTIF(スキャン!A:A,クロスモール在庫調整!G125),COUNTIF(スキャン!A:A,クロスモール在庫調整!G125),"")</f>
        <v/>
      </c>
      <c r="J125">
        <f t="shared" si="5"/>
        <v>0</v>
      </c>
      <c r="K125" t="str">
        <f>_xlfn.IFNA(VLOOKUP(VLOOKUP(B125&amp;E125&amp;C125,Sheet1!E:F,2,FALSE),Sheet1!H:I,2,FALSE),"")</f>
        <v/>
      </c>
      <c r="L125">
        <f t="shared" si="3"/>
        <v>0</v>
      </c>
      <c r="M125" t="str">
        <f t="shared" si="4"/>
        <v/>
      </c>
    </row>
    <row r="126" spans="9:13" x14ac:dyDescent="0.15">
      <c r="I126" t="str">
        <f>IF(COUNTIF(スキャン!A:A,クロスモール在庫調整!G126),COUNTIF(スキャン!A:A,クロスモール在庫調整!G126),"")</f>
        <v/>
      </c>
      <c r="J126">
        <f t="shared" si="5"/>
        <v>0</v>
      </c>
      <c r="K126" t="str">
        <f>_xlfn.IFNA(VLOOKUP(VLOOKUP(B126&amp;E126&amp;C126,Sheet1!E:F,2,FALSE),Sheet1!H:I,2,FALSE),"")</f>
        <v/>
      </c>
      <c r="L126">
        <f t="shared" si="3"/>
        <v>0</v>
      </c>
      <c r="M126" t="str">
        <f t="shared" si="4"/>
        <v/>
      </c>
    </row>
    <row r="127" spans="9:13" x14ac:dyDescent="0.15">
      <c r="I127" t="str">
        <f>IF(COUNTIF(スキャン!A:A,クロスモール在庫調整!G127),COUNTIF(スキャン!A:A,クロスモール在庫調整!G127),"")</f>
        <v/>
      </c>
      <c r="J127">
        <f t="shared" si="5"/>
        <v>0</v>
      </c>
      <c r="K127" t="str">
        <f>_xlfn.IFNA(VLOOKUP(VLOOKUP(B127&amp;E127&amp;C127,Sheet1!E:F,2,FALSE),Sheet1!H:I,2,FALSE),"")</f>
        <v/>
      </c>
      <c r="L127">
        <f t="shared" si="3"/>
        <v>0</v>
      </c>
      <c r="M127" t="str">
        <f t="shared" si="4"/>
        <v/>
      </c>
    </row>
    <row r="128" spans="9:13" x14ac:dyDescent="0.15">
      <c r="I128" t="str">
        <f>IF(COUNTIF(スキャン!A:A,クロスモール在庫調整!G128),COUNTIF(スキャン!A:A,クロスモール在庫調整!G128),"")</f>
        <v/>
      </c>
      <c r="J128">
        <f t="shared" si="5"/>
        <v>0</v>
      </c>
      <c r="K128" t="str">
        <f>_xlfn.IFNA(VLOOKUP(VLOOKUP(B128&amp;E128&amp;C128,Sheet1!E:F,2,FALSE),Sheet1!H:I,2,FALSE),"")</f>
        <v/>
      </c>
      <c r="L128">
        <f t="shared" si="3"/>
        <v>0</v>
      </c>
      <c r="M128" t="str">
        <f t="shared" si="4"/>
        <v/>
      </c>
    </row>
    <row r="129" spans="9:13" x14ac:dyDescent="0.15">
      <c r="I129" t="str">
        <f>IF(COUNTIF(スキャン!A:A,クロスモール在庫調整!G129),COUNTIF(スキャン!A:A,クロスモール在庫調整!G129),"")</f>
        <v/>
      </c>
      <c r="J129">
        <f t="shared" si="5"/>
        <v>0</v>
      </c>
      <c r="K129" t="str">
        <f>_xlfn.IFNA(VLOOKUP(VLOOKUP(B129&amp;E129&amp;C129,Sheet1!E:F,2,FALSE),Sheet1!H:I,2,FALSE),"")</f>
        <v/>
      </c>
      <c r="L129">
        <f t="shared" si="3"/>
        <v>0</v>
      </c>
      <c r="M129" t="str">
        <f t="shared" si="4"/>
        <v/>
      </c>
    </row>
    <row r="130" spans="9:13" x14ac:dyDescent="0.15">
      <c r="I130" t="str">
        <f>IF(COUNTIF(スキャン!A:A,クロスモール在庫調整!G130),COUNTIF(スキャン!A:A,クロスモール在庫調整!G130),"")</f>
        <v/>
      </c>
      <c r="J130">
        <f t="shared" si="5"/>
        <v>0</v>
      </c>
      <c r="K130" t="str">
        <f>_xlfn.IFNA(VLOOKUP(VLOOKUP(B130&amp;E130&amp;C130,Sheet1!E:F,2,FALSE),Sheet1!H:I,2,FALSE),"")</f>
        <v/>
      </c>
      <c r="L130">
        <f t="shared" ref="L130:L193" si="6">IF(IF(K130=10,"10",IF(K130=5,"5",0))=0,IF(SUM(H130:I130)&lt;=2,SUM(H130:I130),0),IF(K130=10,"10",IF(K130=5,"5",0)))</f>
        <v>0</v>
      </c>
      <c r="M130" t="str">
        <f t="shared" si="4"/>
        <v/>
      </c>
    </row>
    <row r="131" spans="9:13" x14ac:dyDescent="0.15">
      <c r="I131" t="str">
        <f>IF(COUNTIF(スキャン!A:A,クロスモール在庫調整!G131),COUNTIF(スキャン!A:A,クロスモール在庫調整!G131),"")</f>
        <v/>
      </c>
      <c r="J131">
        <f t="shared" si="5"/>
        <v>0</v>
      </c>
      <c r="K131" t="str">
        <f>_xlfn.IFNA(VLOOKUP(VLOOKUP(B131&amp;E131&amp;C131,Sheet1!E:F,2,FALSE),Sheet1!H:I,2,FALSE),"")</f>
        <v/>
      </c>
      <c r="L131">
        <f t="shared" si="6"/>
        <v>0</v>
      </c>
      <c r="M131" t="str">
        <f t="shared" ref="M131:M194" si="7">IF(L131&lt;H131,"×","")</f>
        <v/>
      </c>
    </row>
    <row r="132" spans="9:13" x14ac:dyDescent="0.15">
      <c r="I132" t="str">
        <f>IF(COUNTIF(スキャン!A:A,クロスモール在庫調整!G132),COUNTIF(スキャン!A:A,クロスモール在庫調整!G132),"")</f>
        <v/>
      </c>
      <c r="J132">
        <f t="shared" ref="J132:J195" si="8">IF(SUM(H132:I132)&gt;10,10,SUM(H132:I132))</f>
        <v>0</v>
      </c>
      <c r="K132" t="str">
        <f>_xlfn.IFNA(VLOOKUP(VLOOKUP(B132&amp;E132&amp;C132,Sheet1!E:F,2,FALSE),Sheet1!H:I,2,FALSE),"")</f>
        <v/>
      </c>
      <c r="L132">
        <f t="shared" si="6"/>
        <v>0</v>
      </c>
      <c r="M132" t="str">
        <f t="shared" si="7"/>
        <v/>
      </c>
    </row>
    <row r="133" spans="9:13" x14ac:dyDescent="0.15">
      <c r="I133" t="str">
        <f>IF(COUNTIF(スキャン!A:A,クロスモール在庫調整!G133),COUNTIF(スキャン!A:A,クロスモール在庫調整!G133),"")</f>
        <v/>
      </c>
      <c r="J133">
        <f t="shared" si="8"/>
        <v>0</v>
      </c>
      <c r="K133" t="str">
        <f>_xlfn.IFNA(VLOOKUP(VLOOKUP(B133&amp;E133&amp;C133,Sheet1!E:F,2,FALSE),Sheet1!H:I,2,FALSE),"")</f>
        <v/>
      </c>
      <c r="L133">
        <f t="shared" si="6"/>
        <v>0</v>
      </c>
      <c r="M133" t="str">
        <f t="shared" si="7"/>
        <v/>
      </c>
    </row>
    <row r="134" spans="9:13" x14ac:dyDescent="0.15">
      <c r="I134" t="str">
        <f>IF(COUNTIF(スキャン!A:A,クロスモール在庫調整!G134),COUNTIF(スキャン!A:A,クロスモール在庫調整!G134),"")</f>
        <v/>
      </c>
      <c r="J134">
        <f t="shared" si="8"/>
        <v>0</v>
      </c>
      <c r="K134" t="str">
        <f>_xlfn.IFNA(VLOOKUP(VLOOKUP(B134&amp;E134&amp;C134,Sheet1!E:F,2,FALSE),Sheet1!H:I,2,FALSE),"")</f>
        <v/>
      </c>
      <c r="L134">
        <f t="shared" si="6"/>
        <v>0</v>
      </c>
      <c r="M134" t="str">
        <f t="shared" si="7"/>
        <v/>
      </c>
    </row>
    <row r="135" spans="9:13" x14ac:dyDescent="0.15">
      <c r="I135" t="str">
        <f>IF(COUNTIF(スキャン!A:A,クロスモール在庫調整!G135),COUNTIF(スキャン!A:A,クロスモール在庫調整!G135),"")</f>
        <v/>
      </c>
      <c r="J135">
        <f t="shared" si="8"/>
        <v>0</v>
      </c>
      <c r="K135" t="str">
        <f>_xlfn.IFNA(VLOOKUP(VLOOKUP(B135&amp;E135&amp;C135,Sheet1!E:F,2,FALSE),Sheet1!H:I,2,FALSE),"")</f>
        <v/>
      </c>
      <c r="L135">
        <f t="shared" si="6"/>
        <v>0</v>
      </c>
      <c r="M135" t="str">
        <f t="shared" si="7"/>
        <v/>
      </c>
    </row>
    <row r="136" spans="9:13" x14ac:dyDescent="0.15">
      <c r="I136" t="str">
        <f>IF(COUNTIF(スキャン!A:A,クロスモール在庫調整!G136),COUNTIF(スキャン!A:A,クロスモール在庫調整!G136),"")</f>
        <v/>
      </c>
      <c r="J136">
        <f t="shared" si="8"/>
        <v>0</v>
      </c>
      <c r="K136" t="str">
        <f>_xlfn.IFNA(VLOOKUP(VLOOKUP(B136&amp;E136&amp;C136,Sheet1!E:F,2,FALSE),Sheet1!H:I,2,FALSE),"")</f>
        <v/>
      </c>
      <c r="L136">
        <f t="shared" si="6"/>
        <v>0</v>
      </c>
      <c r="M136" t="str">
        <f t="shared" si="7"/>
        <v/>
      </c>
    </row>
    <row r="137" spans="9:13" x14ac:dyDescent="0.15">
      <c r="I137" t="str">
        <f>IF(COUNTIF(スキャン!A:A,クロスモール在庫調整!G137),COUNTIF(スキャン!A:A,クロスモール在庫調整!G137),"")</f>
        <v/>
      </c>
      <c r="J137">
        <f t="shared" si="8"/>
        <v>0</v>
      </c>
      <c r="K137" t="str">
        <f>_xlfn.IFNA(VLOOKUP(VLOOKUP(B137&amp;E137&amp;C137,Sheet1!E:F,2,FALSE),Sheet1!H:I,2,FALSE),"")</f>
        <v/>
      </c>
      <c r="L137">
        <f t="shared" si="6"/>
        <v>0</v>
      </c>
      <c r="M137" t="str">
        <f t="shared" si="7"/>
        <v/>
      </c>
    </row>
    <row r="138" spans="9:13" x14ac:dyDescent="0.15">
      <c r="I138" t="str">
        <f>IF(COUNTIF(スキャン!A:A,クロスモール在庫調整!G138),COUNTIF(スキャン!A:A,クロスモール在庫調整!G138),"")</f>
        <v/>
      </c>
      <c r="J138">
        <f t="shared" si="8"/>
        <v>0</v>
      </c>
      <c r="K138" t="str">
        <f>_xlfn.IFNA(VLOOKUP(VLOOKUP(B138&amp;E138&amp;C138,Sheet1!E:F,2,FALSE),Sheet1!H:I,2,FALSE),"")</f>
        <v/>
      </c>
      <c r="L138">
        <f t="shared" si="6"/>
        <v>0</v>
      </c>
      <c r="M138" t="str">
        <f t="shared" si="7"/>
        <v/>
      </c>
    </row>
    <row r="139" spans="9:13" x14ac:dyDescent="0.15">
      <c r="I139" t="str">
        <f>IF(COUNTIF(スキャン!A:A,クロスモール在庫調整!G139),COUNTIF(スキャン!A:A,クロスモール在庫調整!G139),"")</f>
        <v/>
      </c>
      <c r="J139">
        <f t="shared" si="8"/>
        <v>0</v>
      </c>
      <c r="K139" t="str">
        <f>_xlfn.IFNA(VLOOKUP(VLOOKUP(B139&amp;E139&amp;C139,Sheet1!E:F,2,FALSE),Sheet1!H:I,2,FALSE),"")</f>
        <v/>
      </c>
      <c r="L139">
        <f t="shared" si="6"/>
        <v>0</v>
      </c>
      <c r="M139" t="str">
        <f t="shared" si="7"/>
        <v/>
      </c>
    </row>
    <row r="140" spans="9:13" x14ac:dyDescent="0.15">
      <c r="I140" t="str">
        <f>IF(COUNTIF(スキャン!A:A,クロスモール在庫調整!G140),COUNTIF(スキャン!A:A,クロスモール在庫調整!G140),"")</f>
        <v/>
      </c>
      <c r="J140">
        <f t="shared" si="8"/>
        <v>0</v>
      </c>
      <c r="K140" t="str">
        <f>_xlfn.IFNA(VLOOKUP(VLOOKUP(B140&amp;E140&amp;C140,Sheet1!E:F,2,FALSE),Sheet1!H:I,2,FALSE),"")</f>
        <v/>
      </c>
      <c r="L140">
        <f t="shared" si="6"/>
        <v>0</v>
      </c>
      <c r="M140" t="str">
        <f t="shared" si="7"/>
        <v/>
      </c>
    </row>
    <row r="141" spans="9:13" x14ac:dyDescent="0.15">
      <c r="I141" t="str">
        <f>IF(COUNTIF(スキャン!A:A,クロスモール在庫調整!G141),COUNTIF(スキャン!A:A,クロスモール在庫調整!G141),"")</f>
        <v/>
      </c>
      <c r="J141">
        <f t="shared" si="8"/>
        <v>0</v>
      </c>
      <c r="K141" t="str">
        <f>_xlfn.IFNA(VLOOKUP(VLOOKUP(B141&amp;E141&amp;C141,Sheet1!E:F,2,FALSE),Sheet1!H:I,2,FALSE),"")</f>
        <v/>
      </c>
      <c r="L141">
        <f t="shared" si="6"/>
        <v>0</v>
      </c>
      <c r="M141" t="str">
        <f t="shared" si="7"/>
        <v/>
      </c>
    </row>
    <row r="142" spans="9:13" x14ac:dyDescent="0.15">
      <c r="I142" t="str">
        <f>IF(COUNTIF(スキャン!A:A,クロスモール在庫調整!G142),COUNTIF(スキャン!A:A,クロスモール在庫調整!G142),"")</f>
        <v/>
      </c>
      <c r="J142">
        <f t="shared" si="8"/>
        <v>0</v>
      </c>
      <c r="K142" t="str">
        <f>_xlfn.IFNA(VLOOKUP(VLOOKUP(B142&amp;E142&amp;C142,Sheet1!E:F,2,FALSE),Sheet1!H:I,2,FALSE),"")</f>
        <v/>
      </c>
      <c r="L142">
        <f t="shared" si="6"/>
        <v>0</v>
      </c>
      <c r="M142" t="str">
        <f t="shared" si="7"/>
        <v/>
      </c>
    </row>
    <row r="143" spans="9:13" x14ac:dyDescent="0.15">
      <c r="I143" t="str">
        <f>IF(COUNTIF(スキャン!A:A,クロスモール在庫調整!G143),COUNTIF(スキャン!A:A,クロスモール在庫調整!G143),"")</f>
        <v/>
      </c>
      <c r="J143">
        <f t="shared" si="8"/>
        <v>0</v>
      </c>
      <c r="K143" t="str">
        <f>_xlfn.IFNA(VLOOKUP(VLOOKUP(B143&amp;E143&amp;C143,Sheet1!E:F,2,FALSE),Sheet1!H:I,2,FALSE),"")</f>
        <v/>
      </c>
      <c r="L143">
        <f t="shared" si="6"/>
        <v>0</v>
      </c>
      <c r="M143" t="str">
        <f t="shared" si="7"/>
        <v/>
      </c>
    </row>
    <row r="144" spans="9:13" x14ac:dyDescent="0.15">
      <c r="I144" t="str">
        <f>IF(COUNTIF(スキャン!A:A,クロスモール在庫調整!G144),COUNTIF(スキャン!A:A,クロスモール在庫調整!G144),"")</f>
        <v/>
      </c>
      <c r="J144">
        <f t="shared" si="8"/>
        <v>0</v>
      </c>
      <c r="K144" t="str">
        <f>_xlfn.IFNA(VLOOKUP(VLOOKUP(B144&amp;E144&amp;C144,Sheet1!E:F,2,FALSE),Sheet1!H:I,2,FALSE),"")</f>
        <v/>
      </c>
      <c r="L144">
        <f t="shared" si="6"/>
        <v>0</v>
      </c>
      <c r="M144" t="str">
        <f t="shared" si="7"/>
        <v/>
      </c>
    </row>
    <row r="145" spans="9:13" x14ac:dyDescent="0.15">
      <c r="I145" t="str">
        <f>IF(COUNTIF(スキャン!A:A,クロスモール在庫調整!G145),COUNTIF(スキャン!A:A,クロスモール在庫調整!G145),"")</f>
        <v/>
      </c>
      <c r="J145">
        <f t="shared" si="8"/>
        <v>0</v>
      </c>
      <c r="K145" t="str">
        <f>_xlfn.IFNA(VLOOKUP(VLOOKUP(B145&amp;E145&amp;C145,Sheet1!E:F,2,FALSE),Sheet1!H:I,2,FALSE),"")</f>
        <v/>
      </c>
      <c r="L145">
        <f t="shared" si="6"/>
        <v>0</v>
      </c>
      <c r="M145" t="str">
        <f t="shared" si="7"/>
        <v/>
      </c>
    </row>
    <row r="146" spans="9:13" x14ac:dyDescent="0.15">
      <c r="I146" t="str">
        <f>IF(COUNTIF(スキャン!A:A,クロスモール在庫調整!G146),COUNTIF(スキャン!A:A,クロスモール在庫調整!G146),"")</f>
        <v/>
      </c>
      <c r="J146">
        <f t="shared" si="8"/>
        <v>0</v>
      </c>
      <c r="K146" t="str">
        <f>_xlfn.IFNA(VLOOKUP(VLOOKUP(B146&amp;E146&amp;C146,Sheet1!E:F,2,FALSE),Sheet1!H:I,2,FALSE),"")</f>
        <v/>
      </c>
      <c r="L146">
        <f t="shared" si="6"/>
        <v>0</v>
      </c>
      <c r="M146" t="str">
        <f t="shared" si="7"/>
        <v/>
      </c>
    </row>
    <row r="147" spans="9:13" x14ac:dyDescent="0.15">
      <c r="I147" t="str">
        <f>IF(COUNTIF(スキャン!A:A,クロスモール在庫調整!G147),COUNTIF(スキャン!A:A,クロスモール在庫調整!G147),"")</f>
        <v/>
      </c>
      <c r="J147">
        <f t="shared" si="8"/>
        <v>0</v>
      </c>
      <c r="K147" t="str">
        <f>_xlfn.IFNA(VLOOKUP(VLOOKUP(B147&amp;E147&amp;C147,Sheet1!E:F,2,FALSE),Sheet1!H:I,2,FALSE),"")</f>
        <v/>
      </c>
      <c r="L147">
        <f t="shared" si="6"/>
        <v>0</v>
      </c>
      <c r="M147" t="str">
        <f t="shared" si="7"/>
        <v/>
      </c>
    </row>
    <row r="148" spans="9:13" x14ac:dyDescent="0.15">
      <c r="I148" t="str">
        <f>IF(COUNTIF(スキャン!A:A,クロスモール在庫調整!G148),COUNTIF(スキャン!A:A,クロスモール在庫調整!G148),"")</f>
        <v/>
      </c>
      <c r="J148">
        <f t="shared" si="8"/>
        <v>0</v>
      </c>
      <c r="K148" t="str">
        <f>_xlfn.IFNA(VLOOKUP(VLOOKUP(B148&amp;E148&amp;C148,Sheet1!E:F,2,FALSE),Sheet1!H:I,2,FALSE),"")</f>
        <v/>
      </c>
      <c r="L148">
        <f t="shared" si="6"/>
        <v>0</v>
      </c>
      <c r="M148" t="str">
        <f t="shared" si="7"/>
        <v/>
      </c>
    </row>
    <row r="149" spans="9:13" x14ac:dyDescent="0.15">
      <c r="I149" t="str">
        <f>IF(COUNTIF(スキャン!A:A,クロスモール在庫調整!G149),COUNTIF(スキャン!A:A,クロスモール在庫調整!G149),"")</f>
        <v/>
      </c>
      <c r="J149">
        <f t="shared" si="8"/>
        <v>0</v>
      </c>
      <c r="K149" t="str">
        <f>_xlfn.IFNA(VLOOKUP(VLOOKUP(B149&amp;E149&amp;C149,Sheet1!E:F,2,FALSE),Sheet1!H:I,2,FALSE),"")</f>
        <v/>
      </c>
      <c r="L149">
        <f t="shared" si="6"/>
        <v>0</v>
      </c>
      <c r="M149" t="str">
        <f t="shared" si="7"/>
        <v/>
      </c>
    </row>
    <row r="150" spans="9:13" x14ac:dyDescent="0.15">
      <c r="I150" t="str">
        <f>IF(COUNTIF(スキャン!A:A,クロスモール在庫調整!G150),COUNTIF(スキャン!A:A,クロスモール在庫調整!G150),"")</f>
        <v/>
      </c>
      <c r="J150">
        <f t="shared" si="8"/>
        <v>0</v>
      </c>
      <c r="K150" t="str">
        <f>_xlfn.IFNA(VLOOKUP(VLOOKUP(B150&amp;E150&amp;C150,Sheet1!E:F,2,FALSE),Sheet1!H:I,2,FALSE),"")</f>
        <v/>
      </c>
      <c r="L150">
        <f t="shared" si="6"/>
        <v>0</v>
      </c>
      <c r="M150" t="str">
        <f t="shared" si="7"/>
        <v/>
      </c>
    </row>
    <row r="151" spans="9:13" x14ac:dyDescent="0.15">
      <c r="I151" t="str">
        <f>IF(COUNTIF(スキャン!A:A,クロスモール在庫調整!G151),COUNTIF(スキャン!A:A,クロスモール在庫調整!G151),"")</f>
        <v/>
      </c>
      <c r="J151">
        <f t="shared" si="8"/>
        <v>0</v>
      </c>
      <c r="K151" t="str">
        <f>_xlfn.IFNA(VLOOKUP(VLOOKUP(B151&amp;E151&amp;C151,Sheet1!E:F,2,FALSE),Sheet1!H:I,2,FALSE),"")</f>
        <v/>
      </c>
      <c r="L151">
        <f t="shared" si="6"/>
        <v>0</v>
      </c>
      <c r="M151" t="str">
        <f t="shared" si="7"/>
        <v/>
      </c>
    </row>
    <row r="152" spans="9:13" x14ac:dyDescent="0.15">
      <c r="I152" t="str">
        <f>IF(COUNTIF(スキャン!A:A,クロスモール在庫調整!G152),COUNTIF(スキャン!A:A,クロスモール在庫調整!G152),"")</f>
        <v/>
      </c>
      <c r="J152">
        <f t="shared" si="8"/>
        <v>0</v>
      </c>
      <c r="K152" t="str">
        <f>_xlfn.IFNA(VLOOKUP(VLOOKUP(B152&amp;E152&amp;C152,Sheet1!E:F,2,FALSE),Sheet1!H:I,2,FALSE),"")</f>
        <v/>
      </c>
      <c r="L152">
        <f t="shared" si="6"/>
        <v>0</v>
      </c>
      <c r="M152" t="str">
        <f t="shared" si="7"/>
        <v/>
      </c>
    </row>
    <row r="153" spans="9:13" x14ac:dyDescent="0.15">
      <c r="I153" t="str">
        <f>IF(COUNTIF(スキャン!A:A,クロスモール在庫調整!G153),COUNTIF(スキャン!A:A,クロスモール在庫調整!G153),"")</f>
        <v/>
      </c>
      <c r="J153">
        <f t="shared" si="8"/>
        <v>0</v>
      </c>
      <c r="K153" t="str">
        <f>_xlfn.IFNA(VLOOKUP(VLOOKUP(B153&amp;E153&amp;C153,Sheet1!E:F,2,FALSE),Sheet1!H:I,2,FALSE),"")</f>
        <v/>
      </c>
      <c r="L153">
        <f t="shared" si="6"/>
        <v>0</v>
      </c>
      <c r="M153" t="str">
        <f t="shared" si="7"/>
        <v/>
      </c>
    </row>
    <row r="154" spans="9:13" x14ac:dyDescent="0.15">
      <c r="I154" t="str">
        <f>IF(COUNTIF(スキャン!A:A,クロスモール在庫調整!G154),COUNTIF(スキャン!A:A,クロスモール在庫調整!G154),"")</f>
        <v/>
      </c>
      <c r="J154">
        <f t="shared" si="8"/>
        <v>0</v>
      </c>
      <c r="K154" t="str">
        <f>_xlfn.IFNA(VLOOKUP(VLOOKUP(B154&amp;E154&amp;C154,Sheet1!E:F,2,FALSE),Sheet1!H:I,2,FALSE),"")</f>
        <v/>
      </c>
      <c r="L154">
        <f t="shared" si="6"/>
        <v>0</v>
      </c>
      <c r="M154" t="str">
        <f t="shared" si="7"/>
        <v/>
      </c>
    </row>
    <row r="155" spans="9:13" x14ac:dyDescent="0.15">
      <c r="I155" t="str">
        <f>IF(COUNTIF(スキャン!A:A,クロスモール在庫調整!G155),COUNTIF(スキャン!A:A,クロスモール在庫調整!G155),"")</f>
        <v/>
      </c>
      <c r="J155">
        <f t="shared" si="8"/>
        <v>0</v>
      </c>
      <c r="K155" t="str">
        <f>_xlfn.IFNA(VLOOKUP(VLOOKUP(B155&amp;E155&amp;C155,Sheet1!E:F,2,FALSE),Sheet1!H:I,2,FALSE),"")</f>
        <v/>
      </c>
      <c r="L155">
        <f t="shared" si="6"/>
        <v>0</v>
      </c>
      <c r="M155" t="str">
        <f t="shared" si="7"/>
        <v/>
      </c>
    </row>
    <row r="156" spans="9:13" x14ac:dyDescent="0.15">
      <c r="I156" t="str">
        <f>IF(COUNTIF(スキャン!A:A,クロスモール在庫調整!G156),COUNTIF(スキャン!A:A,クロスモール在庫調整!G156),"")</f>
        <v/>
      </c>
      <c r="J156">
        <f t="shared" si="8"/>
        <v>0</v>
      </c>
      <c r="K156" t="str">
        <f>_xlfn.IFNA(VLOOKUP(VLOOKUP(B156&amp;E156&amp;C156,Sheet1!E:F,2,FALSE),Sheet1!H:I,2,FALSE),"")</f>
        <v/>
      </c>
      <c r="L156">
        <f t="shared" si="6"/>
        <v>0</v>
      </c>
      <c r="M156" t="str">
        <f t="shared" si="7"/>
        <v/>
      </c>
    </row>
    <row r="157" spans="9:13" x14ac:dyDescent="0.15">
      <c r="I157" t="str">
        <f>IF(COUNTIF(スキャン!A:A,クロスモール在庫調整!G157),COUNTIF(スキャン!A:A,クロスモール在庫調整!G157),"")</f>
        <v/>
      </c>
      <c r="J157">
        <f t="shared" si="8"/>
        <v>0</v>
      </c>
      <c r="K157" t="str">
        <f>_xlfn.IFNA(VLOOKUP(VLOOKUP(B157&amp;E157&amp;C157,Sheet1!E:F,2,FALSE),Sheet1!H:I,2,FALSE),"")</f>
        <v/>
      </c>
      <c r="L157">
        <f t="shared" si="6"/>
        <v>0</v>
      </c>
      <c r="M157" t="str">
        <f t="shared" si="7"/>
        <v/>
      </c>
    </row>
    <row r="158" spans="9:13" x14ac:dyDescent="0.15">
      <c r="I158" t="str">
        <f>IF(COUNTIF(スキャン!A:A,クロスモール在庫調整!G158),COUNTIF(スキャン!A:A,クロスモール在庫調整!G158),"")</f>
        <v/>
      </c>
      <c r="J158">
        <f t="shared" si="8"/>
        <v>0</v>
      </c>
      <c r="K158" t="str">
        <f>_xlfn.IFNA(VLOOKUP(VLOOKUP(B158&amp;E158&amp;C158,Sheet1!E:F,2,FALSE),Sheet1!H:I,2,FALSE),"")</f>
        <v/>
      </c>
      <c r="L158">
        <f t="shared" si="6"/>
        <v>0</v>
      </c>
      <c r="M158" t="str">
        <f t="shared" si="7"/>
        <v/>
      </c>
    </row>
    <row r="159" spans="9:13" x14ac:dyDescent="0.15">
      <c r="I159" t="str">
        <f>IF(COUNTIF(スキャン!A:A,クロスモール在庫調整!G159),COUNTIF(スキャン!A:A,クロスモール在庫調整!G159),"")</f>
        <v/>
      </c>
      <c r="J159">
        <f t="shared" si="8"/>
        <v>0</v>
      </c>
      <c r="K159" t="str">
        <f>_xlfn.IFNA(VLOOKUP(VLOOKUP(B159&amp;E159&amp;C159,Sheet1!E:F,2,FALSE),Sheet1!H:I,2,FALSE),"")</f>
        <v/>
      </c>
      <c r="L159">
        <f t="shared" si="6"/>
        <v>0</v>
      </c>
      <c r="M159" t="str">
        <f t="shared" si="7"/>
        <v/>
      </c>
    </row>
    <row r="160" spans="9:13" x14ac:dyDescent="0.15">
      <c r="I160" t="str">
        <f>IF(COUNTIF(スキャン!A:A,クロスモール在庫調整!G160),COUNTIF(スキャン!A:A,クロスモール在庫調整!G160),"")</f>
        <v/>
      </c>
      <c r="J160">
        <f t="shared" si="8"/>
        <v>0</v>
      </c>
      <c r="K160" t="str">
        <f>_xlfn.IFNA(VLOOKUP(VLOOKUP(B160&amp;E160&amp;C160,Sheet1!E:F,2,FALSE),Sheet1!H:I,2,FALSE),"")</f>
        <v/>
      </c>
      <c r="L160">
        <f t="shared" si="6"/>
        <v>0</v>
      </c>
      <c r="M160" t="str">
        <f t="shared" si="7"/>
        <v/>
      </c>
    </row>
    <row r="161" spans="9:13" x14ac:dyDescent="0.15">
      <c r="I161" t="str">
        <f>IF(COUNTIF(スキャン!A:A,クロスモール在庫調整!G161),COUNTIF(スキャン!A:A,クロスモール在庫調整!G161),"")</f>
        <v/>
      </c>
      <c r="J161">
        <f t="shared" si="8"/>
        <v>0</v>
      </c>
      <c r="K161" t="str">
        <f>_xlfn.IFNA(VLOOKUP(VLOOKUP(B161&amp;E161&amp;C161,Sheet1!E:F,2,FALSE),Sheet1!H:I,2,FALSE),"")</f>
        <v/>
      </c>
      <c r="L161">
        <f t="shared" si="6"/>
        <v>0</v>
      </c>
      <c r="M161" t="str">
        <f t="shared" si="7"/>
        <v/>
      </c>
    </row>
    <row r="162" spans="9:13" x14ac:dyDescent="0.15">
      <c r="I162" t="str">
        <f>IF(COUNTIF(スキャン!A:A,クロスモール在庫調整!G162),COUNTIF(スキャン!A:A,クロスモール在庫調整!G162),"")</f>
        <v/>
      </c>
      <c r="J162">
        <f t="shared" si="8"/>
        <v>0</v>
      </c>
      <c r="K162" t="str">
        <f>_xlfn.IFNA(VLOOKUP(VLOOKUP(B162&amp;E162&amp;C162,Sheet1!E:F,2,FALSE),Sheet1!H:I,2,FALSE),"")</f>
        <v/>
      </c>
      <c r="L162">
        <f t="shared" si="6"/>
        <v>0</v>
      </c>
      <c r="M162" t="str">
        <f t="shared" si="7"/>
        <v/>
      </c>
    </row>
    <row r="163" spans="9:13" x14ac:dyDescent="0.15">
      <c r="I163" t="str">
        <f>IF(COUNTIF(スキャン!A:A,クロスモール在庫調整!G163),COUNTIF(スキャン!A:A,クロスモール在庫調整!G163),"")</f>
        <v/>
      </c>
      <c r="J163">
        <f t="shared" si="8"/>
        <v>0</v>
      </c>
      <c r="K163" t="str">
        <f>_xlfn.IFNA(VLOOKUP(VLOOKUP(B163&amp;E163&amp;C163,Sheet1!E:F,2,FALSE),Sheet1!H:I,2,FALSE),"")</f>
        <v/>
      </c>
      <c r="L163">
        <f t="shared" si="6"/>
        <v>0</v>
      </c>
      <c r="M163" t="str">
        <f t="shared" si="7"/>
        <v/>
      </c>
    </row>
    <row r="164" spans="9:13" x14ac:dyDescent="0.15">
      <c r="I164" t="str">
        <f>IF(COUNTIF(スキャン!A:A,クロスモール在庫調整!G164),COUNTIF(スキャン!A:A,クロスモール在庫調整!G164),"")</f>
        <v/>
      </c>
      <c r="J164">
        <f t="shared" si="8"/>
        <v>0</v>
      </c>
      <c r="K164" t="str">
        <f>_xlfn.IFNA(VLOOKUP(VLOOKUP(B164&amp;E164&amp;C164,Sheet1!E:F,2,FALSE),Sheet1!H:I,2,FALSE),"")</f>
        <v/>
      </c>
      <c r="L164">
        <f t="shared" si="6"/>
        <v>0</v>
      </c>
      <c r="M164" t="str">
        <f t="shared" si="7"/>
        <v/>
      </c>
    </row>
    <row r="165" spans="9:13" x14ac:dyDescent="0.15">
      <c r="I165" t="str">
        <f>IF(COUNTIF(スキャン!A:A,クロスモール在庫調整!G165),COUNTIF(スキャン!A:A,クロスモール在庫調整!G165),"")</f>
        <v/>
      </c>
      <c r="J165">
        <f t="shared" si="8"/>
        <v>0</v>
      </c>
      <c r="K165" t="str">
        <f>_xlfn.IFNA(VLOOKUP(VLOOKUP(B165&amp;E165&amp;C165,Sheet1!E:F,2,FALSE),Sheet1!H:I,2,FALSE),"")</f>
        <v/>
      </c>
      <c r="L165">
        <f t="shared" si="6"/>
        <v>0</v>
      </c>
      <c r="M165" t="str">
        <f t="shared" si="7"/>
        <v/>
      </c>
    </row>
    <row r="166" spans="9:13" x14ac:dyDescent="0.15">
      <c r="I166" t="str">
        <f>IF(COUNTIF(スキャン!A:A,クロスモール在庫調整!G166),COUNTIF(スキャン!A:A,クロスモール在庫調整!G166),"")</f>
        <v/>
      </c>
      <c r="J166">
        <f t="shared" si="8"/>
        <v>0</v>
      </c>
      <c r="K166" t="str">
        <f>_xlfn.IFNA(VLOOKUP(VLOOKUP(B166&amp;E166&amp;C166,Sheet1!E:F,2,FALSE),Sheet1!H:I,2,FALSE),"")</f>
        <v/>
      </c>
      <c r="L166">
        <f t="shared" si="6"/>
        <v>0</v>
      </c>
      <c r="M166" t="str">
        <f t="shared" si="7"/>
        <v/>
      </c>
    </row>
    <row r="167" spans="9:13" x14ac:dyDescent="0.15">
      <c r="I167" t="str">
        <f>IF(COUNTIF(スキャン!A:A,クロスモール在庫調整!G167),COUNTIF(スキャン!A:A,クロスモール在庫調整!G167),"")</f>
        <v/>
      </c>
      <c r="J167">
        <f t="shared" si="8"/>
        <v>0</v>
      </c>
      <c r="K167" t="str">
        <f>_xlfn.IFNA(VLOOKUP(VLOOKUP(B167&amp;E167&amp;C167,Sheet1!E:F,2,FALSE),Sheet1!H:I,2,FALSE),"")</f>
        <v/>
      </c>
      <c r="L167">
        <f t="shared" si="6"/>
        <v>0</v>
      </c>
      <c r="M167" t="str">
        <f t="shared" si="7"/>
        <v/>
      </c>
    </row>
    <row r="168" spans="9:13" x14ac:dyDescent="0.15">
      <c r="I168" t="str">
        <f>IF(COUNTIF(スキャン!A:A,クロスモール在庫調整!G168),COUNTIF(スキャン!A:A,クロスモール在庫調整!G168),"")</f>
        <v/>
      </c>
      <c r="J168">
        <f t="shared" si="8"/>
        <v>0</v>
      </c>
      <c r="K168" t="str">
        <f>_xlfn.IFNA(VLOOKUP(VLOOKUP(B168&amp;E168&amp;C168,Sheet1!E:F,2,FALSE),Sheet1!H:I,2,FALSE),"")</f>
        <v/>
      </c>
      <c r="L168">
        <f t="shared" si="6"/>
        <v>0</v>
      </c>
      <c r="M168" t="str">
        <f t="shared" si="7"/>
        <v/>
      </c>
    </row>
    <row r="169" spans="9:13" x14ac:dyDescent="0.15">
      <c r="I169" t="str">
        <f>IF(COUNTIF(スキャン!A:A,クロスモール在庫調整!G169),COUNTIF(スキャン!A:A,クロスモール在庫調整!G169),"")</f>
        <v/>
      </c>
      <c r="J169">
        <f t="shared" si="8"/>
        <v>0</v>
      </c>
      <c r="K169" t="str">
        <f>_xlfn.IFNA(VLOOKUP(VLOOKUP(B169&amp;E169&amp;C169,Sheet1!E:F,2,FALSE),Sheet1!H:I,2,FALSE),"")</f>
        <v/>
      </c>
      <c r="L169">
        <f t="shared" si="6"/>
        <v>0</v>
      </c>
      <c r="M169" t="str">
        <f t="shared" si="7"/>
        <v/>
      </c>
    </row>
    <row r="170" spans="9:13" x14ac:dyDescent="0.15">
      <c r="I170" t="str">
        <f>IF(COUNTIF(スキャン!A:A,クロスモール在庫調整!G170),COUNTIF(スキャン!A:A,クロスモール在庫調整!G170),"")</f>
        <v/>
      </c>
      <c r="J170">
        <f t="shared" si="8"/>
        <v>0</v>
      </c>
      <c r="K170" t="str">
        <f>_xlfn.IFNA(VLOOKUP(VLOOKUP(B170&amp;E170&amp;C170,Sheet1!E:F,2,FALSE),Sheet1!H:I,2,FALSE),"")</f>
        <v/>
      </c>
      <c r="L170">
        <f t="shared" si="6"/>
        <v>0</v>
      </c>
      <c r="M170" t="str">
        <f t="shared" si="7"/>
        <v/>
      </c>
    </row>
    <row r="171" spans="9:13" x14ac:dyDescent="0.15">
      <c r="I171" t="str">
        <f>IF(COUNTIF(スキャン!A:A,クロスモール在庫調整!G171),COUNTIF(スキャン!A:A,クロスモール在庫調整!G171),"")</f>
        <v/>
      </c>
      <c r="J171">
        <f t="shared" si="8"/>
        <v>0</v>
      </c>
      <c r="K171" t="str">
        <f>_xlfn.IFNA(VLOOKUP(VLOOKUP(B171&amp;E171&amp;C171,Sheet1!E:F,2,FALSE),Sheet1!H:I,2,FALSE),"")</f>
        <v/>
      </c>
      <c r="L171">
        <f t="shared" si="6"/>
        <v>0</v>
      </c>
      <c r="M171" t="str">
        <f t="shared" si="7"/>
        <v/>
      </c>
    </row>
    <row r="172" spans="9:13" x14ac:dyDescent="0.15">
      <c r="I172" t="str">
        <f>IF(COUNTIF(スキャン!A:A,クロスモール在庫調整!G172),COUNTIF(スキャン!A:A,クロスモール在庫調整!G172),"")</f>
        <v/>
      </c>
      <c r="J172">
        <f t="shared" si="8"/>
        <v>0</v>
      </c>
      <c r="K172" t="str">
        <f>_xlfn.IFNA(VLOOKUP(VLOOKUP(B172&amp;E172&amp;C172,Sheet1!E:F,2,FALSE),Sheet1!H:I,2,FALSE),"")</f>
        <v/>
      </c>
      <c r="L172">
        <f t="shared" si="6"/>
        <v>0</v>
      </c>
      <c r="M172" t="str">
        <f t="shared" si="7"/>
        <v/>
      </c>
    </row>
    <row r="173" spans="9:13" x14ac:dyDescent="0.15">
      <c r="I173" t="str">
        <f>IF(COUNTIF(スキャン!A:A,クロスモール在庫調整!G173),COUNTIF(スキャン!A:A,クロスモール在庫調整!G173),"")</f>
        <v/>
      </c>
      <c r="J173">
        <f t="shared" si="8"/>
        <v>0</v>
      </c>
      <c r="K173" t="str">
        <f>_xlfn.IFNA(VLOOKUP(VLOOKUP(B173&amp;E173&amp;C173,Sheet1!E:F,2,FALSE),Sheet1!H:I,2,FALSE),"")</f>
        <v/>
      </c>
      <c r="L173">
        <f t="shared" si="6"/>
        <v>0</v>
      </c>
      <c r="M173" t="str">
        <f t="shared" si="7"/>
        <v/>
      </c>
    </row>
    <row r="174" spans="9:13" x14ac:dyDescent="0.15">
      <c r="I174" t="str">
        <f>IF(COUNTIF(スキャン!A:A,クロスモール在庫調整!G174),COUNTIF(スキャン!A:A,クロスモール在庫調整!G174),"")</f>
        <v/>
      </c>
      <c r="J174">
        <f t="shared" si="8"/>
        <v>0</v>
      </c>
      <c r="K174" t="str">
        <f>_xlfn.IFNA(VLOOKUP(VLOOKUP(B174&amp;E174&amp;C174,Sheet1!E:F,2,FALSE),Sheet1!H:I,2,FALSE),"")</f>
        <v/>
      </c>
      <c r="L174">
        <f t="shared" si="6"/>
        <v>0</v>
      </c>
      <c r="M174" t="str">
        <f t="shared" si="7"/>
        <v/>
      </c>
    </row>
    <row r="175" spans="9:13" x14ac:dyDescent="0.15">
      <c r="I175" t="str">
        <f>IF(COUNTIF(スキャン!A:A,クロスモール在庫調整!G175),COUNTIF(スキャン!A:A,クロスモール在庫調整!G175),"")</f>
        <v/>
      </c>
      <c r="J175">
        <f t="shared" si="8"/>
        <v>0</v>
      </c>
      <c r="K175" t="str">
        <f>_xlfn.IFNA(VLOOKUP(VLOOKUP(B175&amp;E175&amp;C175,Sheet1!E:F,2,FALSE),Sheet1!H:I,2,FALSE),"")</f>
        <v/>
      </c>
      <c r="L175">
        <f t="shared" si="6"/>
        <v>0</v>
      </c>
      <c r="M175" t="str">
        <f t="shared" si="7"/>
        <v/>
      </c>
    </row>
    <row r="176" spans="9:13" x14ac:dyDescent="0.15">
      <c r="I176" t="str">
        <f>IF(COUNTIF(スキャン!A:A,クロスモール在庫調整!G176),COUNTIF(スキャン!A:A,クロスモール在庫調整!G176),"")</f>
        <v/>
      </c>
      <c r="J176">
        <f t="shared" si="8"/>
        <v>0</v>
      </c>
      <c r="K176" t="str">
        <f>_xlfn.IFNA(VLOOKUP(VLOOKUP(B176&amp;E176&amp;C176,Sheet1!E:F,2,FALSE),Sheet1!H:I,2,FALSE),"")</f>
        <v/>
      </c>
      <c r="L176">
        <f t="shared" si="6"/>
        <v>0</v>
      </c>
      <c r="M176" t="str">
        <f t="shared" si="7"/>
        <v/>
      </c>
    </row>
    <row r="177" spans="9:13" x14ac:dyDescent="0.15">
      <c r="I177" t="str">
        <f>IF(COUNTIF(スキャン!A:A,クロスモール在庫調整!G177),COUNTIF(スキャン!A:A,クロスモール在庫調整!G177),"")</f>
        <v/>
      </c>
      <c r="J177">
        <f t="shared" si="8"/>
        <v>0</v>
      </c>
      <c r="K177" t="str">
        <f>_xlfn.IFNA(VLOOKUP(VLOOKUP(B177&amp;E177&amp;C177,Sheet1!E:F,2,FALSE),Sheet1!H:I,2,FALSE),"")</f>
        <v/>
      </c>
      <c r="L177">
        <f t="shared" si="6"/>
        <v>0</v>
      </c>
      <c r="M177" t="str">
        <f t="shared" si="7"/>
        <v/>
      </c>
    </row>
    <row r="178" spans="9:13" x14ac:dyDescent="0.15">
      <c r="I178" t="str">
        <f>IF(COUNTIF(スキャン!A:A,クロスモール在庫調整!G178),COUNTIF(スキャン!A:A,クロスモール在庫調整!G178),"")</f>
        <v/>
      </c>
      <c r="J178">
        <f t="shared" si="8"/>
        <v>0</v>
      </c>
      <c r="K178" t="str">
        <f>_xlfn.IFNA(VLOOKUP(VLOOKUP(B178&amp;E178&amp;C178,Sheet1!E:F,2,FALSE),Sheet1!H:I,2,FALSE),"")</f>
        <v/>
      </c>
      <c r="L178">
        <f t="shared" si="6"/>
        <v>0</v>
      </c>
      <c r="M178" t="str">
        <f t="shared" si="7"/>
        <v/>
      </c>
    </row>
    <row r="179" spans="9:13" x14ac:dyDescent="0.15">
      <c r="I179" t="str">
        <f>IF(COUNTIF(スキャン!A:A,クロスモール在庫調整!G179),COUNTIF(スキャン!A:A,クロスモール在庫調整!G179),"")</f>
        <v/>
      </c>
      <c r="J179">
        <f t="shared" si="8"/>
        <v>0</v>
      </c>
      <c r="K179" t="str">
        <f>_xlfn.IFNA(VLOOKUP(VLOOKUP(B179&amp;E179&amp;C179,Sheet1!E:F,2,FALSE),Sheet1!H:I,2,FALSE),"")</f>
        <v/>
      </c>
      <c r="L179">
        <f t="shared" si="6"/>
        <v>0</v>
      </c>
      <c r="M179" t="str">
        <f t="shared" si="7"/>
        <v/>
      </c>
    </row>
    <row r="180" spans="9:13" x14ac:dyDescent="0.15">
      <c r="I180" t="str">
        <f>IF(COUNTIF(スキャン!A:A,クロスモール在庫調整!G180),COUNTIF(スキャン!A:A,クロスモール在庫調整!G180),"")</f>
        <v/>
      </c>
      <c r="J180">
        <f t="shared" si="8"/>
        <v>0</v>
      </c>
      <c r="K180" t="str">
        <f>_xlfn.IFNA(VLOOKUP(VLOOKUP(B180&amp;E180&amp;C180,Sheet1!E:F,2,FALSE),Sheet1!H:I,2,FALSE),"")</f>
        <v/>
      </c>
      <c r="L180">
        <f t="shared" si="6"/>
        <v>0</v>
      </c>
      <c r="M180" t="str">
        <f t="shared" si="7"/>
        <v/>
      </c>
    </row>
    <row r="181" spans="9:13" x14ac:dyDescent="0.15">
      <c r="I181" t="str">
        <f>IF(COUNTIF(スキャン!A:A,クロスモール在庫調整!G181),COUNTIF(スキャン!A:A,クロスモール在庫調整!G181),"")</f>
        <v/>
      </c>
      <c r="J181">
        <f t="shared" si="8"/>
        <v>0</v>
      </c>
      <c r="K181" t="str">
        <f>_xlfn.IFNA(VLOOKUP(VLOOKUP(B181&amp;E181&amp;C181,Sheet1!E:F,2,FALSE),Sheet1!H:I,2,FALSE),"")</f>
        <v/>
      </c>
      <c r="L181">
        <f t="shared" si="6"/>
        <v>0</v>
      </c>
      <c r="M181" t="str">
        <f t="shared" si="7"/>
        <v/>
      </c>
    </row>
    <row r="182" spans="9:13" x14ac:dyDescent="0.15">
      <c r="I182" t="str">
        <f>IF(COUNTIF(スキャン!A:A,クロスモール在庫調整!G182),COUNTIF(スキャン!A:A,クロスモール在庫調整!G182),"")</f>
        <v/>
      </c>
      <c r="J182">
        <f t="shared" si="8"/>
        <v>0</v>
      </c>
      <c r="K182" t="str">
        <f>_xlfn.IFNA(VLOOKUP(VLOOKUP(B182&amp;E182&amp;C182,Sheet1!E:F,2,FALSE),Sheet1!H:I,2,FALSE),"")</f>
        <v/>
      </c>
      <c r="L182">
        <f t="shared" si="6"/>
        <v>0</v>
      </c>
      <c r="M182" t="str">
        <f t="shared" si="7"/>
        <v/>
      </c>
    </row>
    <row r="183" spans="9:13" x14ac:dyDescent="0.15">
      <c r="I183" t="str">
        <f>IF(COUNTIF(スキャン!A:A,クロスモール在庫調整!G183),COUNTIF(スキャン!A:A,クロスモール在庫調整!G183),"")</f>
        <v/>
      </c>
      <c r="J183">
        <f t="shared" si="8"/>
        <v>0</v>
      </c>
      <c r="K183" t="str">
        <f>_xlfn.IFNA(VLOOKUP(VLOOKUP(B183&amp;E183&amp;C183,Sheet1!E:F,2,FALSE),Sheet1!H:I,2,FALSE),"")</f>
        <v/>
      </c>
      <c r="L183">
        <f t="shared" si="6"/>
        <v>0</v>
      </c>
      <c r="M183" t="str">
        <f t="shared" si="7"/>
        <v/>
      </c>
    </row>
    <row r="184" spans="9:13" x14ac:dyDescent="0.15">
      <c r="I184" t="str">
        <f>IF(COUNTIF(スキャン!A:A,クロスモール在庫調整!G184),COUNTIF(スキャン!A:A,クロスモール在庫調整!G184),"")</f>
        <v/>
      </c>
      <c r="J184">
        <f t="shared" si="8"/>
        <v>0</v>
      </c>
      <c r="K184" t="str">
        <f>_xlfn.IFNA(VLOOKUP(VLOOKUP(B184&amp;E184&amp;C184,Sheet1!E:F,2,FALSE),Sheet1!H:I,2,FALSE),"")</f>
        <v/>
      </c>
      <c r="L184">
        <f t="shared" si="6"/>
        <v>0</v>
      </c>
      <c r="M184" t="str">
        <f t="shared" si="7"/>
        <v/>
      </c>
    </row>
    <row r="185" spans="9:13" x14ac:dyDescent="0.15">
      <c r="I185" t="str">
        <f>IF(COUNTIF(スキャン!A:A,クロスモール在庫調整!G185),COUNTIF(スキャン!A:A,クロスモール在庫調整!G185),"")</f>
        <v/>
      </c>
      <c r="J185">
        <f t="shared" si="8"/>
        <v>0</v>
      </c>
      <c r="K185" t="str">
        <f>_xlfn.IFNA(VLOOKUP(VLOOKUP(B185&amp;E185&amp;C185,Sheet1!E:F,2,FALSE),Sheet1!H:I,2,FALSE),"")</f>
        <v/>
      </c>
      <c r="L185">
        <f t="shared" si="6"/>
        <v>0</v>
      </c>
      <c r="M185" t="str">
        <f t="shared" si="7"/>
        <v/>
      </c>
    </row>
    <row r="186" spans="9:13" x14ac:dyDescent="0.15">
      <c r="I186" t="str">
        <f>IF(COUNTIF(スキャン!A:A,クロスモール在庫調整!G186),COUNTIF(スキャン!A:A,クロスモール在庫調整!G186),"")</f>
        <v/>
      </c>
      <c r="J186">
        <f t="shared" si="8"/>
        <v>0</v>
      </c>
      <c r="K186" t="str">
        <f>_xlfn.IFNA(VLOOKUP(VLOOKUP(B186&amp;E186&amp;C186,Sheet1!E:F,2,FALSE),Sheet1!H:I,2,FALSE),"")</f>
        <v/>
      </c>
      <c r="L186">
        <f t="shared" si="6"/>
        <v>0</v>
      </c>
      <c r="M186" t="str">
        <f t="shared" si="7"/>
        <v/>
      </c>
    </row>
    <row r="187" spans="9:13" x14ac:dyDescent="0.15">
      <c r="I187" t="str">
        <f>IF(COUNTIF(スキャン!A:A,クロスモール在庫調整!G187),COUNTIF(スキャン!A:A,クロスモール在庫調整!G187),"")</f>
        <v/>
      </c>
      <c r="J187">
        <f t="shared" si="8"/>
        <v>0</v>
      </c>
      <c r="K187" t="str">
        <f>_xlfn.IFNA(VLOOKUP(VLOOKUP(B187&amp;E187&amp;C187,Sheet1!E:F,2,FALSE),Sheet1!H:I,2,FALSE),"")</f>
        <v/>
      </c>
      <c r="L187">
        <f t="shared" si="6"/>
        <v>0</v>
      </c>
      <c r="M187" t="str">
        <f t="shared" si="7"/>
        <v/>
      </c>
    </row>
    <row r="188" spans="9:13" x14ac:dyDescent="0.15">
      <c r="I188" t="str">
        <f>IF(COUNTIF(スキャン!A:A,クロスモール在庫調整!G188),COUNTIF(スキャン!A:A,クロスモール在庫調整!G188),"")</f>
        <v/>
      </c>
      <c r="J188">
        <f t="shared" si="8"/>
        <v>0</v>
      </c>
      <c r="K188" t="str">
        <f>_xlfn.IFNA(VLOOKUP(VLOOKUP(B188&amp;E188&amp;C188,Sheet1!E:F,2,FALSE),Sheet1!H:I,2,FALSE),"")</f>
        <v/>
      </c>
      <c r="L188">
        <f t="shared" si="6"/>
        <v>0</v>
      </c>
      <c r="M188" t="str">
        <f t="shared" si="7"/>
        <v/>
      </c>
    </row>
    <row r="189" spans="9:13" x14ac:dyDescent="0.15">
      <c r="I189" t="str">
        <f>IF(COUNTIF(スキャン!A:A,クロスモール在庫調整!G189),COUNTIF(スキャン!A:A,クロスモール在庫調整!G189),"")</f>
        <v/>
      </c>
      <c r="J189">
        <f t="shared" si="8"/>
        <v>0</v>
      </c>
      <c r="K189" t="str">
        <f>_xlfn.IFNA(VLOOKUP(VLOOKUP(B189&amp;E189&amp;C189,Sheet1!E:F,2,FALSE),Sheet1!H:I,2,FALSE),"")</f>
        <v/>
      </c>
      <c r="L189">
        <f t="shared" si="6"/>
        <v>0</v>
      </c>
      <c r="M189" t="str">
        <f t="shared" si="7"/>
        <v/>
      </c>
    </row>
    <row r="190" spans="9:13" x14ac:dyDescent="0.15">
      <c r="I190" t="str">
        <f>IF(COUNTIF(スキャン!A:A,クロスモール在庫調整!G190),COUNTIF(スキャン!A:A,クロスモール在庫調整!G190),"")</f>
        <v/>
      </c>
      <c r="J190">
        <f t="shared" si="8"/>
        <v>0</v>
      </c>
      <c r="K190" t="str">
        <f>_xlfn.IFNA(VLOOKUP(VLOOKUP(B190&amp;E190&amp;C190,Sheet1!E:F,2,FALSE),Sheet1!H:I,2,FALSE),"")</f>
        <v/>
      </c>
      <c r="L190">
        <f t="shared" si="6"/>
        <v>0</v>
      </c>
      <c r="M190" t="str">
        <f t="shared" si="7"/>
        <v/>
      </c>
    </row>
    <row r="191" spans="9:13" x14ac:dyDescent="0.15">
      <c r="I191" t="str">
        <f>IF(COUNTIF(スキャン!A:A,クロスモール在庫調整!G191),COUNTIF(スキャン!A:A,クロスモール在庫調整!G191),"")</f>
        <v/>
      </c>
      <c r="J191">
        <f t="shared" si="8"/>
        <v>0</v>
      </c>
      <c r="K191" t="str">
        <f>_xlfn.IFNA(VLOOKUP(VLOOKUP(B191&amp;E191&amp;C191,Sheet1!E:F,2,FALSE),Sheet1!H:I,2,FALSE),"")</f>
        <v/>
      </c>
      <c r="L191">
        <f t="shared" si="6"/>
        <v>0</v>
      </c>
      <c r="M191" t="str">
        <f t="shared" si="7"/>
        <v/>
      </c>
    </row>
    <row r="192" spans="9:13" x14ac:dyDescent="0.15">
      <c r="I192" t="str">
        <f>IF(COUNTIF(スキャン!A:A,クロスモール在庫調整!G192),COUNTIF(スキャン!A:A,クロスモール在庫調整!G192),"")</f>
        <v/>
      </c>
      <c r="J192">
        <f t="shared" si="8"/>
        <v>0</v>
      </c>
      <c r="K192" t="str">
        <f>_xlfn.IFNA(VLOOKUP(VLOOKUP(B192&amp;E192&amp;C192,Sheet1!E:F,2,FALSE),Sheet1!H:I,2,FALSE),"")</f>
        <v/>
      </c>
      <c r="L192">
        <f t="shared" si="6"/>
        <v>0</v>
      </c>
      <c r="M192" t="str">
        <f t="shared" si="7"/>
        <v/>
      </c>
    </row>
    <row r="193" spans="9:13" x14ac:dyDescent="0.15">
      <c r="I193" t="str">
        <f>IF(COUNTIF(スキャン!A:A,クロスモール在庫調整!G193),COUNTIF(スキャン!A:A,クロスモール在庫調整!G193),"")</f>
        <v/>
      </c>
      <c r="J193">
        <f t="shared" si="8"/>
        <v>0</v>
      </c>
      <c r="K193" t="str">
        <f>_xlfn.IFNA(VLOOKUP(VLOOKUP(B193&amp;E193&amp;C193,Sheet1!E:F,2,FALSE),Sheet1!H:I,2,FALSE),"")</f>
        <v/>
      </c>
      <c r="L193">
        <f t="shared" si="6"/>
        <v>0</v>
      </c>
      <c r="M193" t="str">
        <f t="shared" si="7"/>
        <v/>
      </c>
    </row>
    <row r="194" spans="9:13" x14ac:dyDescent="0.15">
      <c r="I194" t="str">
        <f>IF(COUNTIF(スキャン!A:A,クロスモール在庫調整!G194),COUNTIF(スキャン!A:A,クロスモール在庫調整!G194),"")</f>
        <v/>
      </c>
      <c r="J194">
        <f t="shared" si="8"/>
        <v>0</v>
      </c>
      <c r="K194" t="str">
        <f>_xlfn.IFNA(VLOOKUP(VLOOKUP(B194&amp;E194&amp;C194,Sheet1!E:F,2,FALSE),Sheet1!H:I,2,FALSE),"")</f>
        <v/>
      </c>
      <c r="L194">
        <f t="shared" ref="L194:L257" si="9">IF(IF(K194=10,"10",IF(K194=5,"5",0))=0,IF(SUM(H194:I194)&lt;=2,SUM(H194:I194),0),IF(K194=10,"10",IF(K194=5,"5",0)))</f>
        <v>0</v>
      </c>
      <c r="M194" t="str">
        <f t="shared" si="7"/>
        <v/>
      </c>
    </row>
    <row r="195" spans="9:13" x14ac:dyDescent="0.15">
      <c r="I195" t="str">
        <f>IF(COUNTIF(スキャン!A:A,クロスモール在庫調整!G195),COUNTIF(スキャン!A:A,クロスモール在庫調整!G195),"")</f>
        <v/>
      </c>
      <c r="J195">
        <f t="shared" si="8"/>
        <v>0</v>
      </c>
      <c r="K195" t="str">
        <f>_xlfn.IFNA(VLOOKUP(VLOOKUP(B195&amp;E195&amp;C195,Sheet1!E:F,2,FALSE),Sheet1!H:I,2,FALSE),"")</f>
        <v/>
      </c>
      <c r="L195">
        <f t="shared" si="9"/>
        <v>0</v>
      </c>
      <c r="M195" t="str">
        <f t="shared" ref="M195:M258" si="10">IF(L195&lt;H195,"×","")</f>
        <v/>
      </c>
    </row>
    <row r="196" spans="9:13" x14ac:dyDescent="0.15">
      <c r="I196" t="str">
        <f>IF(COUNTIF(スキャン!A:A,クロスモール在庫調整!G196),COUNTIF(スキャン!A:A,クロスモール在庫調整!G196),"")</f>
        <v/>
      </c>
      <c r="J196">
        <f t="shared" ref="J196:J259" si="11">IF(SUM(H196:I196)&gt;10,10,SUM(H196:I196))</f>
        <v>0</v>
      </c>
      <c r="K196" t="str">
        <f>_xlfn.IFNA(VLOOKUP(VLOOKUP(B196&amp;E196&amp;C196,Sheet1!E:F,2,FALSE),Sheet1!H:I,2,FALSE),"")</f>
        <v/>
      </c>
      <c r="L196">
        <f t="shared" si="9"/>
        <v>0</v>
      </c>
      <c r="M196" t="str">
        <f t="shared" si="10"/>
        <v/>
      </c>
    </row>
    <row r="197" spans="9:13" x14ac:dyDescent="0.15">
      <c r="I197" t="str">
        <f>IF(COUNTIF(スキャン!A:A,クロスモール在庫調整!G197),COUNTIF(スキャン!A:A,クロスモール在庫調整!G197),"")</f>
        <v/>
      </c>
      <c r="J197">
        <f t="shared" si="11"/>
        <v>0</v>
      </c>
      <c r="K197" t="str">
        <f>_xlfn.IFNA(VLOOKUP(VLOOKUP(B197&amp;E197&amp;C197,Sheet1!E:F,2,FALSE),Sheet1!H:I,2,FALSE),"")</f>
        <v/>
      </c>
      <c r="L197">
        <f t="shared" si="9"/>
        <v>0</v>
      </c>
      <c r="M197" t="str">
        <f t="shared" si="10"/>
        <v/>
      </c>
    </row>
    <row r="198" spans="9:13" x14ac:dyDescent="0.15">
      <c r="I198" t="str">
        <f>IF(COUNTIF(スキャン!A:A,クロスモール在庫調整!G198),COUNTIF(スキャン!A:A,クロスモール在庫調整!G198),"")</f>
        <v/>
      </c>
      <c r="J198">
        <f t="shared" si="11"/>
        <v>0</v>
      </c>
      <c r="K198" t="str">
        <f>_xlfn.IFNA(VLOOKUP(VLOOKUP(B198&amp;E198&amp;C198,Sheet1!E:F,2,FALSE),Sheet1!H:I,2,FALSE),"")</f>
        <v/>
      </c>
      <c r="L198">
        <f t="shared" si="9"/>
        <v>0</v>
      </c>
      <c r="M198" t="str">
        <f t="shared" si="10"/>
        <v/>
      </c>
    </row>
    <row r="199" spans="9:13" x14ac:dyDescent="0.15">
      <c r="I199" t="str">
        <f>IF(COUNTIF(スキャン!A:A,クロスモール在庫調整!G199),COUNTIF(スキャン!A:A,クロスモール在庫調整!G199),"")</f>
        <v/>
      </c>
      <c r="J199">
        <f t="shared" si="11"/>
        <v>0</v>
      </c>
      <c r="K199" t="str">
        <f>_xlfn.IFNA(VLOOKUP(VLOOKUP(B199&amp;E199&amp;C199,Sheet1!E:F,2,FALSE),Sheet1!H:I,2,FALSE),"")</f>
        <v/>
      </c>
      <c r="L199">
        <f t="shared" si="9"/>
        <v>0</v>
      </c>
      <c r="M199" t="str">
        <f t="shared" si="10"/>
        <v/>
      </c>
    </row>
    <row r="200" spans="9:13" x14ac:dyDescent="0.15">
      <c r="I200" t="str">
        <f>IF(COUNTIF(スキャン!A:A,クロスモール在庫調整!G200),COUNTIF(スキャン!A:A,クロスモール在庫調整!G200),"")</f>
        <v/>
      </c>
      <c r="J200">
        <f t="shared" si="11"/>
        <v>0</v>
      </c>
      <c r="K200" t="str">
        <f>_xlfn.IFNA(VLOOKUP(VLOOKUP(B200&amp;E200&amp;C200,Sheet1!E:F,2,FALSE),Sheet1!H:I,2,FALSE),"")</f>
        <v/>
      </c>
      <c r="L200">
        <f t="shared" si="9"/>
        <v>0</v>
      </c>
      <c r="M200" t="str">
        <f t="shared" si="10"/>
        <v/>
      </c>
    </row>
    <row r="201" spans="9:13" x14ac:dyDescent="0.15">
      <c r="I201" t="str">
        <f>IF(COUNTIF(スキャン!A:A,クロスモール在庫調整!G201),COUNTIF(スキャン!A:A,クロスモール在庫調整!G201),"")</f>
        <v/>
      </c>
      <c r="J201">
        <f t="shared" si="11"/>
        <v>0</v>
      </c>
      <c r="K201" t="str">
        <f>_xlfn.IFNA(VLOOKUP(VLOOKUP(B201&amp;E201&amp;C201,Sheet1!E:F,2,FALSE),Sheet1!H:I,2,FALSE),"")</f>
        <v/>
      </c>
      <c r="L201">
        <f t="shared" si="9"/>
        <v>0</v>
      </c>
      <c r="M201" t="str">
        <f t="shared" si="10"/>
        <v/>
      </c>
    </row>
    <row r="202" spans="9:13" x14ac:dyDescent="0.15">
      <c r="I202" t="str">
        <f>IF(COUNTIF(スキャン!A:A,クロスモール在庫調整!G202),COUNTIF(スキャン!A:A,クロスモール在庫調整!G202),"")</f>
        <v/>
      </c>
      <c r="J202">
        <f t="shared" si="11"/>
        <v>0</v>
      </c>
      <c r="K202" t="str">
        <f>_xlfn.IFNA(VLOOKUP(VLOOKUP(B202&amp;E202&amp;C202,Sheet1!E:F,2,FALSE),Sheet1!H:I,2,FALSE),"")</f>
        <v/>
      </c>
      <c r="L202">
        <f t="shared" si="9"/>
        <v>0</v>
      </c>
      <c r="M202" t="str">
        <f t="shared" si="10"/>
        <v/>
      </c>
    </row>
    <row r="203" spans="9:13" x14ac:dyDescent="0.15">
      <c r="I203" t="str">
        <f>IF(COUNTIF(スキャン!A:A,クロスモール在庫調整!G203),COUNTIF(スキャン!A:A,クロスモール在庫調整!G203),"")</f>
        <v/>
      </c>
      <c r="J203">
        <f t="shared" si="11"/>
        <v>0</v>
      </c>
      <c r="K203" t="str">
        <f>_xlfn.IFNA(VLOOKUP(VLOOKUP(B203&amp;E203&amp;C203,Sheet1!E:F,2,FALSE),Sheet1!H:I,2,FALSE),"")</f>
        <v/>
      </c>
      <c r="L203">
        <f t="shared" si="9"/>
        <v>0</v>
      </c>
      <c r="M203" t="str">
        <f t="shared" si="10"/>
        <v/>
      </c>
    </row>
    <row r="204" spans="9:13" x14ac:dyDescent="0.15">
      <c r="I204" t="str">
        <f>IF(COUNTIF(スキャン!A:A,クロスモール在庫調整!G204),COUNTIF(スキャン!A:A,クロスモール在庫調整!G204),"")</f>
        <v/>
      </c>
      <c r="J204">
        <f t="shared" si="11"/>
        <v>0</v>
      </c>
      <c r="K204" t="str">
        <f>_xlfn.IFNA(VLOOKUP(VLOOKUP(B204&amp;E204&amp;C204,Sheet1!E:F,2,FALSE),Sheet1!H:I,2,FALSE),"")</f>
        <v/>
      </c>
      <c r="L204">
        <f t="shared" si="9"/>
        <v>0</v>
      </c>
      <c r="M204" t="str">
        <f t="shared" si="10"/>
        <v/>
      </c>
    </row>
    <row r="205" spans="9:13" x14ac:dyDescent="0.15">
      <c r="I205" t="str">
        <f>IF(COUNTIF(スキャン!A:A,クロスモール在庫調整!G205),COUNTIF(スキャン!A:A,クロスモール在庫調整!G205),"")</f>
        <v/>
      </c>
      <c r="J205">
        <f t="shared" si="11"/>
        <v>0</v>
      </c>
      <c r="K205" t="str">
        <f>_xlfn.IFNA(VLOOKUP(VLOOKUP(B205&amp;E205&amp;C205,Sheet1!E:F,2,FALSE),Sheet1!H:I,2,FALSE),"")</f>
        <v/>
      </c>
      <c r="L205">
        <f t="shared" si="9"/>
        <v>0</v>
      </c>
      <c r="M205" t="str">
        <f t="shared" si="10"/>
        <v/>
      </c>
    </row>
    <row r="206" spans="9:13" x14ac:dyDescent="0.15">
      <c r="I206" t="str">
        <f>IF(COUNTIF(スキャン!A:A,クロスモール在庫調整!G206),COUNTIF(スキャン!A:A,クロスモール在庫調整!G206),"")</f>
        <v/>
      </c>
      <c r="J206">
        <f t="shared" si="11"/>
        <v>0</v>
      </c>
      <c r="K206" t="str">
        <f>_xlfn.IFNA(VLOOKUP(VLOOKUP(B206&amp;E206&amp;C206,Sheet1!E:F,2,FALSE),Sheet1!H:I,2,FALSE),"")</f>
        <v/>
      </c>
      <c r="L206">
        <f t="shared" si="9"/>
        <v>0</v>
      </c>
      <c r="M206" t="str">
        <f t="shared" si="10"/>
        <v/>
      </c>
    </row>
    <row r="207" spans="9:13" x14ac:dyDescent="0.15">
      <c r="I207" t="str">
        <f>IF(COUNTIF(スキャン!A:A,クロスモール在庫調整!G207),COUNTIF(スキャン!A:A,クロスモール在庫調整!G207),"")</f>
        <v/>
      </c>
      <c r="J207">
        <f t="shared" si="11"/>
        <v>0</v>
      </c>
      <c r="K207" t="str">
        <f>_xlfn.IFNA(VLOOKUP(VLOOKUP(B207&amp;E207&amp;C207,Sheet1!E:F,2,FALSE),Sheet1!H:I,2,FALSE),"")</f>
        <v/>
      </c>
      <c r="L207">
        <f t="shared" si="9"/>
        <v>0</v>
      </c>
      <c r="M207" t="str">
        <f t="shared" si="10"/>
        <v/>
      </c>
    </row>
    <row r="208" spans="9:13" x14ac:dyDescent="0.15">
      <c r="I208" t="str">
        <f>IF(COUNTIF(スキャン!A:A,クロスモール在庫調整!G208),COUNTIF(スキャン!A:A,クロスモール在庫調整!G208),"")</f>
        <v/>
      </c>
      <c r="J208">
        <f t="shared" si="11"/>
        <v>0</v>
      </c>
      <c r="K208" t="str">
        <f>_xlfn.IFNA(VLOOKUP(VLOOKUP(B208&amp;E208&amp;C208,Sheet1!E:F,2,FALSE),Sheet1!H:I,2,FALSE),"")</f>
        <v/>
      </c>
      <c r="L208">
        <f t="shared" si="9"/>
        <v>0</v>
      </c>
      <c r="M208" t="str">
        <f t="shared" si="10"/>
        <v/>
      </c>
    </row>
    <row r="209" spans="9:13" x14ac:dyDescent="0.15">
      <c r="I209" t="str">
        <f>IF(COUNTIF(スキャン!A:A,クロスモール在庫調整!G209),COUNTIF(スキャン!A:A,クロスモール在庫調整!G209),"")</f>
        <v/>
      </c>
      <c r="J209">
        <f t="shared" si="11"/>
        <v>0</v>
      </c>
      <c r="K209" t="str">
        <f>_xlfn.IFNA(VLOOKUP(VLOOKUP(B209&amp;E209&amp;C209,Sheet1!E:F,2,FALSE),Sheet1!H:I,2,FALSE),"")</f>
        <v/>
      </c>
      <c r="L209">
        <f t="shared" si="9"/>
        <v>0</v>
      </c>
      <c r="M209" t="str">
        <f t="shared" si="10"/>
        <v/>
      </c>
    </row>
    <row r="210" spans="9:13" x14ac:dyDescent="0.15">
      <c r="I210" t="str">
        <f>IF(COUNTIF(スキャン!A:A,クロスモール在庫調整!G210),COUNTIF(スキャン!A:A,クロスモール在庫調整!G210),"")</f>
        <v/>
      </c>
      <c r="J210">
        <f t="shared" si="11"/>
        <v>0</v>
      </c>
      <c r="K210" t="str">
        <f>_xlfn.IFNA(VLOOKUP(VLOOKUP(B210&amp;E210&amp;C210,Sheet1!E:F,2,FALSE),Sheet1!H:I,2,FALSE),"")</f>
        <v/>
      </c>
      <c r="L210">
        <f t="shared" si="9"/>
        <v>0</v>
      </c>
      <c r="M210" t="str">
        <f t="shared" si="10"/>
        <v/>
      </c>
    </row>
    <row r="211" spans="9:13" x14ac:dyDescent="0.15">
      <c r="I211" t="str">
        <f>IF(COUNTIF(スキャン!A:A,クロスモール在庫調整!G211),COUNTIF(スキャン!A:A,クロスモール在庫調整!G211),"")</f>
        <v/>
      </c>
      <c r="J211">
        <f t="shared" si="11"/>
        <v>0</v>
      </c>
      <c r="K211" t="str">
        <f>_xlfn.IFNA(VLOOKUP(VLOOKUP(B211&amp;E211&amp;C211,Sheet1!E:F,2,FALSE),Sheet1!H:I,2,FALSE),"")</f>
        <v/>
      </c>
      <c r="L211">
        <f t="shared" si="9"/>
        <v>0</v>
      </c>
      <c r="M211" t="str">
        <f t="shared" si="10"/>
        <v/>
      </c>
    </row>
    <row r="212" spans="9:13" x14ac:dyDescent="0.15">
      <c r="I212" t="str">
        <f>IF(COUNTIF(スキャン!A:A,クロスモール在庫調整!G212),COUNTIF(スキャン!A:A,クロスモール在庫調整!G212),"")</f>
        <v/>
      </c>
      <c r="J212">
        <f t="shared" si="11"/>
        <v>0</v>
      </c>
      <c r="K212" t="str">
        <f>_xlfn.IFNA(VLOOKUP(VLOOKUP(B212&amp;E212&amp;C212,Sheet1!E:F,2,FALSE),Sheet1!H:I,2,FALSE),"")</f>
        <v/>
      </c>
      <c r="L212">
        <f t="shared" si="9"/>
        <v>0</v>
      </c>
      <c r="M212" t="str">
        <f t="shared" si="10"/>
        <v/>
      </c>
    </row>
    <row r="213" spans="9:13" x14ac:dyDescent="0.15">
      <c r="I213" t="str">
        <f>IF(COUNTIF(スキャン!A:A,クロスモール在庫調整!G213),COUNTIF(スキャン!A:A,クロスモール在庫調整!G213),"")</f>
        <v/>
      </c>
      <c r="J213">
        <f t="shared" si="11"/>
        <v>0</v>
      </c>
      <c r="K213" t="str">
        <f>_xlfn.IFNA(VLOOKUP(VLOOKUP(B213&amp;E213&amp;C213,Sheet1!E:F,2,FALSE),Sheet1!H:I,2,FALSE),"")</f>
        <v/>
      </c>
      <c r="L213">
        <f t="shared" si="9"/>
        <v>0</v>
      </c>
      <c r="M213" t="str">
        <f t="shared" si="10"/>
        <v/>
      </c>
    </row>
    <row r="214" spans="9:13" x14ac:dyDescent="0.15">
      <c r="I214" t="str">
        <f>IF(COUNTIF(スキャン!A:A,クロスモール在庫調整!G214),COUNTIF(スキャン!A:A,クロスモール在庫調整!G214),"")</f>
        <v/>
      </c>
      <c r="J214">
        <f t="shared" si="11"/>
        <v>0</v>
      </c>
      <c r="K214" t="str">
        <f>_xlfn.IFNA(VLOOKUP(VLOOKUP(B214&amp;E214&amp;C214,Sheet1!E:F,2,FALSE),Sheet1!H:I,2,FALSE),"")</f>
        <v/>
      </c>
      <c r="L214">
        <f t="shared" si="9"/>
        <v>0</v>
      </c>
      <c r="M214" t="str">
        <f t="shared" si="10"/>
        <v/>
      </c>
    </row>
    <row r="215" spans="9:13" x14ac:dyDescent="0.15">
      <c r="I215" t="str">
        <f>IF(COUNTIF(スキャン!A:A,クロスモール在庫調整!G215),COUNTIF(スキャン!A:A,クロスモール在庫調整!G215),"")</f>
        <v/>
      </c>
      <c r="J215">
        <f t="shared" si="11"/>
        <v>0</v>
      </c>
      <c r="K215" t="str">
        <f>_xlfn.IFNA(VLOOKUP(VLOOKUP(B215&amp;E215&amp;C215,Sheet1!E:F,2,FALSE),Sheet1!H:I,2,FALSE),"")</f>
        <v/>
      </c>
      <c r="L215">
        <f t="shared" si="9"/>
        <v>0</v>
      </c>
      <c r="M215" t="str">
        <f t="shared" si="10"/>
        <v/>
      </c>
    </row>
    <row r="216" spans="9:13" x14ac:dyDescent="0.15">
      <c r="I216" t="str">
        <f>IF(COUNTIF(スキャン!A:A,クロスモール在庫調整!G216),COUNTIF(スキャン!A:A,クロスモール在庫調整!G216),"")</f>
        <v/>
      </c>
      <c r="J216">
        <f t="shared" si="11"/>
        <v>0</v>
      </c>
      <c r="K216" t="str">
        <f>_xlfn.IFNA(VLOOKUP(VLOOKUP(B216&amp;E216&amp;C216,Sheet1!E:F,2,FALSE),Sheet1!H:I,2,FALSE),"")</f>
        <v/>
      </c>
      <c r="L216">
        <f t="shared" si="9"/>
        <v>0</v>
      </c>
      <c r="M216" t="str">
        <f t="shared" si="10"/>
        <v/>
      </c>
    </row>
    <row r="217" spans="9:13" x14ac:dyDescent="0.15">
      <c r="I217" t="str">
        <f>IF(COUNTIF(スキャン!A:A,クロスモール在庫調整!G217),COUNTIF(スキャン!A:A,クロスモール在庫調整!G217),"")</f>
        <v/>
      </c>
      <c r="J217">
        <f t="shared" si="11"/>
        <v>0</v>
      </c>
      <c r="K217" t="str">
        <f>_xlfn.IFNA(VLOOKUP(VLOOKUP(B217&amp;E217&amp;C217,Sheet1!E:F,2,FALSE),Sheet1!H:I,2,FALSE),"")</f>
        <v/>
      </c>
      <c r="L217">
        <f t="shared" si="9"/>
        <v>0</v>
      </c>
      <c r="M217" t="str">
        <f t="shared" si="10"/>
        <v/>
      </c>
    </row>
    <row r="218" spans="9:13" x14ac:dyDescent="0.15">
      <c r="I218" t="str">
        <f>IF(COUNTIF(スキャン!A:A,クロスモール在庫調整!G218),COUNTIF(スキャン!A:A,クロスモール在庫調整!G218),"")</f>
        <v/>
      </c>
      <c r="J218">
        <f t="shared" si="11"/>
        <v>0</v>
      </c>
      <c r="K218" t="str">
        <f>_xlfn.IFNA(VLOOKUP(VLOOKUP(B218&amp;E218&amp;C218,Sheet1!E:F,2,FALSE),Sheet1!H:I,2,FALSE),"")</f>
        <v/>
      </c>
      <c r="L218">
        <f t="shared" si="9"/>
        <v>0</v>
      </c>
      <c r="M218" t="str">
        <f t="shared" si="10"/>
        <v/>
      </c>
    </row>
    <row r="219" spans="9:13" x14ac:dyDescent="0.15">
      <c r="I219" t="str">
        <f>IF(COUNTIF(スキャン!A:A,クロスモール在庫調整!G219),COUNTIF(スキャン!A:A,クロスモール在庫調整!G219),"")</f>
        <v/>
      </c>
      <c r="J219">
        <f t="shared" si="11"/>
        <v>0</v>
      </c>
      <c r="K219" t="str">
        <f>_xlfn.IFNA(VLOOKUP(VLOOKUP(B219&amp;E219&amp;C219,Sheet1!E:F,2,FALSE),Sheet1!H:I,2,FALSE),"")</f>
        <v/>
      </c>
      <c r="L219">
        <f t="shared" si="9"/>
        <v>0</v>
      </c>
      <c r="M219" t="str">
        <f t="shared" si="10"/>
        <v/>
      </c>
    </row>
    <row r="220" spans="9:13" x14ac:dyDescent="0.15">
      <c r="I220" t="str">
        <f>IF(COUNTIF(スキャン!A:A,クロスモール在庫調整!G220),COUNTIF(スキャン!A:A,クロスモール在庫調整!G220),"")</f>
        <v/>
      </c>
      <c r="J220">
        <f t="shared" si="11"/>
        <v>0</v>
      </c>
      <c r="K220" t="str">
        <f>_xlfn.IFNA(VLOOKUP(VLOOKUP(B220&amp;E220&amp;C220,Sheet1!E:F,2,FALSE),Sheet1!H:I,2,FALSE),"")</f>
        <v/>
      </c>
      <c r="L220">
        <f t="shared" si="9"/>
        <v>0</v>
      </c>
      <c r="M220" t="str">
        <f t="shared" si="10"/>
        <v/>
      </c>
    </row>
    <row r="221" spans="9:13" x14ac:dyDescent="0.15">
      <c r="I221" t="str">
        <f>IF(COUNTIF(スキャン!A:A,クロスモール在庫調整!G221),COUNTIF(スキャン!A:A,クロスモール在庫調整!G221),"")</f>
        <v/>
      </c>
      <c r="J221">
        <f t="shared" si="11"/>
        <v>0</v>
      </c>
      <c r="K221" t="str">
        <f>_xlfn.IFNA(VLOOKUP(VLOOKUP(B221&amp;E221&amp;C221,Sheet1!E:F,2,FALSE),Sheet1!H:I,2,FALSE),"")</f>
        <v/>
      </c>
      <c r="L221">
        <f t="shared" si="9"/>
        <v>0</v>
      </c>
      <c r="M221" t="str">
        <f t="shared" si="10"/>
        <v/>
      </c>
    </row>
    <row r="222" spans="9:13" x14ac:dyDescent="0.15">
      <c r="I222" t="str">
        <f>IF(COUNTIF(スキャン!A:A,クロスモール在庫調整!G222),COUNTIF(スキャン!A:A,クロスモール在庫調整!G222),"")</f>
        <v/>
      </c>
      <c r="J222">
        <f t="shared" si="11"/>
        <v>0</v>
      </c>
      <c r="K222" t="str">
        <f>_xlfn.IFNA(VLOOKUP(VLOOKUP(B222&amp;E222&amp;C222,Sheet1!E:F,2,FALSE),Sheet1!H:I,2,FALSE),"")</f>
        <v/>
      </c>
      <c r="L222">
        <f t="shared" si="9"/>
        <v>0</v>
      </c>
      <c r="M222" t="str">
        <f t="shared" si="10"/>
        <v/>
      </c>
    </row>
    <row r="223" spans="9:13" x14ac:dyDescent="0.15">
      <c r="I223" t="str">
        <f>IF(COUNTIF(スキャン!A:A,クロスモール在庫調整!G223),COUNTIF(スキャン!A:A,クロスモール在庫調整!G223),"")</f>
        <v/>
      </c>
      <c r="J223">
        <f t="shared" si="11"/>
        <v>0</v>
      </c>
      <c r="K223" t="str">
        <f>_xlfn.IFNA(VLOOKUP(VLOOKUP(B223&amp;E223&amp;C223,Sheet1!E:F,2,FALSE),Sheet1!H:I,2,FALSE),"")</f>
        <v/>
      </c>
      <c r="L223">
        <f t="shared" si="9"/>
        <v>0</v>
      </c>
      <c r="M223" t="str">
        <f t="shared" si="10"/>
        <v/>
      </c>
    </row>
    <row r="224" spans="9:13" x14ac:dyDescent="0.15">
      <c r="I224" t="str">
        <f>IF(COUNTIF(スキャン!A:A,クロスモール在庫調整!G224),COUNTIF(スキャン!A:A,クロスモール在庫調整!G224),"")</f>
        <v/>
      </c>
      <c r="J224">
        <f t="shared" si="11"/>
        <v>0</v>
      </c>
      <c r="K224" t="str">
        <f>_xlfn.IFNA(VLOOKUP(VLOOKUP(B224&amp;E224&amp;C224,Sheet1!E:F,2,FALSE),Sheet1!H:I,2,FALSE),"")</f>
        <v/>
      </c>
      <c r="L224">
        <f t="shared" si="9"/>
        <v>0</v>
      </c>
      <c r="M224" t="str">
        <f t="shared" si="10"/>
        <v/>
      </c>
    </row>
    <row r="225" spans="9:13" x14ac:dyDescent="0.15">
      <c r="I225" t="str">
        <f>IF(COUNTIF(スキャン!A:A,クロスモール在庫調整!G225),COUNTIF(スキャン!A:A,クロスモール在庫調整!G225),"")</f>
        <v/>
      </c>
      <c r="J225">
        <f t="shared" si="11"/>
        <v>0</v>
      </c>
      <c r="K225" t="str">
        <f>_xlfn.IFNA(VLOOKUP(VLOOKUP(B225&amp;E225&amp;C225,Sheet1!E:F,2,FALSE),Sheet1!H:I,2,FALSE),"")</f>
        <v/>
      </c>
      <c r="L225">
        <f t="shared" si="9"/>
        <v>0</v>
      </c>
      <c r="M225" t="str">
        <f t="shared" si="10"/>
        <v/>
      </c>
    </row>
    <row r="226" spans="9:13" x14ac:dyDescent="0.15">
      <c r="I226" t="str">
        <f>IF(COUNTIF(スキャン!A:A,クロスモール在庫調整!G226),COUNTIF(スキャン!A:A,クロスモール在庫調整!G226),"")</f>
        <v/>
      </c>
      <c r="J226">
        <f t="shared" si="11"/>
        <v>0</v>
      </c>
      <c r="K226" t="str">
        <f>_xlfn.IFNA(VLOOKUP(VLOOKUP(B226&amp;E226&amp;C226,Sheet1!E:F,2,FALSE),Sheet1!H:I,2,FALSE),"")</f>
        <v/>
      </c>
      <c r="L226">
        <f t="shared" si="9"/>
        <v>0</v>
      </c>
      <c r="M226" t="str">
        <f t="shared" si="10"/>
        <v/>
      </c>
    </row>
    <row r="227" spans="9:13" x14ac:dyDescent="0.15">
      <c r="I227" t="str">
        <f>IF(COUNTIF(スキャン!A:A,クロスモール在庫調整!G227),COUNTIF(スキャン!A:A,クロスモール在庫調整!G227),"")</f>
        <v/>
      </c>
      <c r="J227">
        <f t="shared" si="11"/>
        <v>0</v>
      </c>
      <c r="K227" t="str">
        <f>_xlfn.IFNA(VLOOKUP(VLOOKUP(B227&amp;E227&amp;C227,Sheet1!E:F,2,FALSE),Sheet1!H:I,2,FALSE),"")</f>
        <v/>
      </c>
      <c r="L227">
        <f t="shared" si="9"/>
        <v>0</v>
      </c>
      <c r="M227" t="str">
        <f t="shared" si="10"/>
        <v/>
      </c>
    </row>
    <row r="228" spans="9:13" x14ac:dyDescent="0.15">
      <c r="I228" t="str">
        <f>IF(COUNTIF(スキャン!A:A,クロスモール在庫調整!G228),COUNTIF(スキャン!A:A,クロスモール在庫調整!G228),"")</f>
        <v/>
      </c>
      <c r="J228">
        <f t="shared" si="11"/>
        <v>0</v>
      </c>
      <c r="K228" t="str">
        <f>_xlfn.IFNA(VLOOKUP(VLOOKUP(B228&amp;E228&amp;C228,Sheet1!E:F,2,FALSE),Sheet1!H:I,2,FALSE),"")</f>
        <v/>
      </c>
      <c r="L228">
        <f t="shared" si="9"/>
        <v>0</v>
      </c>
      <c r="M228" t="str">
        <f t="shared" si="10"/>
        <v/>
      </c>
    </row>
    <row r="229" spans="9:13" x14ac:dyDescent="0.15">
      <c r="I229" t="str">
        <f>IF(COUNTIF(スキャン!A:A,クロスモール在庫調整!G229),COUNTIF(スキャン!A:A,クロスモール在庫調整!G229),"")</f>
        <v/>
      </c>
      <c r="J229">
        <f t="shared" si="11"/>
        <v>0</v>
      </c>
      <c r="K229" t="str">
        <f>_xlfn.IFNA(VLOOKUP(VLOOKUP(B229&amp;E229&amp;C229,Sheet1!E:F,2,FALSE),Sheet1!H:I,2,FALSE),"")</f>
        <v/>
      </c>
      <c r="L229">
        <f t="shared" si="9"/>
        <v>0</v>
      </c>
      <c r="M229" t="str">
        <f t="shared" si="10"/>
        <v/>
      </c>
    </row>
    <row r="230" spans="9:13" x14ac:dyDescent="0.15">
      <c r="I230" t="str">
        <f>IF(COUNTIF(スキャン!A:A,クロスモール在庫調整!G230),COUNTIF(スキャン!A:A,クロスモール在庫調整!G230),"")</f>
        <v/>
      </c>
      <c r="J230">
        <f t="shared" si="11"/>
        <v>0</v>
      </c>
      <c r="K230" t="str">
        <f>_xlfn.IFNA(VLOOKUP(VLOOKUP(B230&amp;E230&amp;C230,Sheet1!E:F,2,FALSE),Sheet1!H:I,2,FALSE),"")</f>
        <v/>
      </c>
      <c r="L230">
        <f t="shared" si="9"/>
        <v>0</v>
      </c>
      <c r="M230" t="str">
        <f t="shared" si="10"/>
        <v/>
      </c>
    </row>
    <row r="231" spans="9:13" x14ac:dyDescent="0.15">
      <c r="I231" t="str">
        <f>IF(COUNTIF(スキャン!A:A,クロスモール在庫調整!G231),COUNTIF(スキャン!A:A,クロスモール在庫調整!G231),"")</f>
        <v/>
      </c>
      <c r="J231">
        <f t="shared" si="11"/>
        <v>0</v>
      </c>
      <c r="K231" t="str">
        <f>_xlfn.IFNA(VLOOKUP(VLOOKUP(B231&amp;E231&amp;C231,Sheet1!E:F,2,FALSE),Sheet1!H:I,2,FALSE),"")</f>
        <v/>
      </c>
      <c r="L231">
        <f t="shared" si="9"/>
        <v>0</v>
      </c>
      <c r="M231" t="str">
        <f t="shared" si="10"/>
        <v/>
      </c>
    </row>
    <row r="232" spans="9:13" x14ac:dyDescent="0.15">
      <c r="I232" t="str">
        <f>IF(COUNTIF(スキャン!A:A,クロスモール在庫調整!G232),COUNTIF(スキャン!A:A,クロスモール在庫調整!G232),"")</f>
        <v/>
      </c>
      <c r="J232">
        <f t="shared" si="11"/>
        <v>0</v>
      </c>
      <c r="K232" t="str">
        <f>_xlfn.IFNA(VLOOKUP(VLOOKUP(B232&amp;E232&amp;C232,Sheet1!E:F,2,FALSE),Sheet1!H:I,2,FALSE),"")</f>
        <v/>
      </c>
      <c r="L232">
        <f t="shared" si="9"/>
        <v>0</v>
      </c>
      <c r="M232" t="str">
        <f t="shared" si="10"/>
        <v/>
      </c>
    </row>
    <row r="233" spans="9:13" x14ac:dyDescent="0.15">
      <c r="I233" t="str">
        <f>IF(COUNTIF(スキャン!A:A,クロスモール在庫調整!G233),COUNTIF(スキャン!A:A,クロスモール在庫調整!G233),"")</f>
        <v/>
      </c>
      <c r="J233">
        <f t="shared" si="11"/>
        <v>0</v>
      </c>
      <c r="K233" t="str">
        <f>_xlfn.IFNA(VLOOKUP(VLOOKUP(B233&amp;E233&amp;C233,Sheet1!E:F,2,FALSE),Sheet1!H:I,2,FALSE),"")</f>
        <v/>
      </c>
      <c r="L233">
        <f t="shared" si="9"/>
        <v>0</v>
      </c>
      <c r="M233" t="str">
        <f t="shared" si="10"/>
        <v/>
      </c>
    </row>
    <row r="234" spans="9:13" x14ac:dyDescent="0.15">
      <c r="I234" t="str">
        <f>IF(COUNTIF(スキャン!A:A,クロスモール在庫調整!G234),COUNTIF(スキャン!A:A,クロスモール在庫調整!G234),"")</f>
        <v/>
      </c>
      <c r="J234">
        <f t="shared" si="11"/>
        <v>0</v>
      </c>
      <c r="K234" t="str">
        <f>_xlfn.IFNA(VLOOKUP(VLOOKUP(B234&amp;E234&amp;C234,Sheet1!E:F,2,FALSE),Sheet1!H:I,2,FALSE),"")</f>
        <v/>
      </c>
      <c r="L234">
        <f t="shared" si="9"/>
        <v>0</v>
      </c>
      <c r="M234" t="str">
        <f t="shared" si="10"/>
        <v/>
      </c>
    </row>
    <row r="235" spans="9:13" x14ac:dyDescent="0.15">
      <c r="I235" t="str">
        <f>IF(COUNTIF(スキャン!A:A,クロスモール在庫調整!G235),COUNTIF(スキャン!A:A,クロスモール在庫調整!G235),"")</f>
        <v/>
      </c>
      <c r="J235">
        <f t="shared" si="11"/>
        <v>0</v>
      </c>
      <c r="K235" t="str">
        <f>_xlfn.IFNA(VLOOKUP(VLOOKUP(B235&amp;E235&amp;C235,Sheet1!E:F,2,FALSE),Sheet1!H:I,2,FALSE),"")</f>
        <v/>
      </c>
      <c r="L235">
        <f t="shared" si="9"/>
        <v>0</v>
      </c>
      <c r="M235" t="str">
        <f t="shared" si="10"/>
        <v/>
      </c>
    </row>
    <row r="236" spans="9:13" x14ac:dyDescent="0.15">
      <c r="I236" t="str">
        <f>IF(COUNTIF(スキャン!A:A,クロスモール在庫調整!G236),COUNTIF(スキャン!A:A,クロスモール在庫調整!G236),"")</f>
        <v/>
      </c>
      <c r="J236">
        <f t="shared" si="11"/>
        <v>0</v>
      </c>
      <c r="K236" t="str">
        <f>_xlfn.IFNA(VLOOKUP(VLOOKUP(B236&amp;E236&amp;C236,Sheet1!E:F,2,FALSE),Sheet1!H:I,2,FALSE),"")</f>
        <v/>
      </c>
      <c r="L236">
        <f t="shared" si="9"/>
        <v>0</v>
      </c>
      <c r="M236" t="str">
        <f t="shared" si="10"/>
        <v/>
      </c>
    </row>
    <row r="237" spans="9:13" x14ac:dyDescent="0.15">
      <c r="I237" t="str">
        <f>IF(COUNTIF(スキャン!A:A,クロスモール在庫調整!G237),COUNTIF(スキャン!A:A,クロスモール在庫調整!G237),"")</f>
        <v/>
      </c>
      <c r="J237">
        <f t="shared" si="11"/>
        <v>0</v>
      </c>
      <c r="K237" t="str">
        <f>_xlfn.IFNA(VLOOKUP(VLOOKUP(B237&amp;E237&amp;C237,Sheet1!E:F,2,FALSE),Sheet1!H:I,2,FALSE),"")</f>
        <v/>
      </c>
      <c r="L237">
        <f t="shared" si="9"/>
        <v>0</v>
      </c>
      <c r="M237" t="str">
        <f t="shared" si="10"/>
        <v/>
      </c>
    </row>
    <row r="238" spans="9:13" x14ac:dyDescent="0.15">
      <c r="I238" t="str">
        <f>IF(COUNTIF(スキャン!A:A,クロスモール在庫調整!G238),COUNTIF(スキャン!A:A,クロスモール在庫調整!G238),"")</f>
        <v/>
      </c>
      <c r="J238">
        <f t="shared" si="11"/>
        <v>0</v>
      </c>
      <c r="K238" t="str">
        <f>_xlfn.IFNA(VLOOKUP(VLOOKUP(B238&amp;E238&amp;C238,Sheet1!E:F,2,FALSE),Sheet1!H:I,2,FALSE),"")</f>
        <v/>
      </c>
      <c r="L238">
        <f t="shared" si="9"/>
        <v>0</v>
      </c>
      <c r="M238" t="str">
        <f t="shared" si="10"/>
        <v/>
      </c>
    </row>
    <row r="239" spans="9:13" x14ac:dyDescent="0.15">
      <c r="I239" t="str">
        <f>IF(COUNTIF(スキャン!A:A,クロスモール在庫調整!G239),COUNTIF(スキャン!A:A,クロスモール在庫調整!G239),"")</f>
        <v/>
      </c>
      <c r="J239">
        <f t="shared" si="11"/>
        <v>0</v>
      </c>
      <c r="K239" t="str">
        <f>_xlfn.IFNA(VLOOKUP(VLOOKUP(B239&amp;E239&amp;C239,Sheet1!E:F,2,FALSE),Sheet1!H:I,2,FALSE),"")</f>
        <v/>
      </c>
      <c r="L239">
        <f t="shared" si="9"/>
        <v>0</v>
      </c>
      <c r="M239" t="str">
        <f t="shared" si="10"/>
        <v/>
      </c>
    </row>
    <row r="240" spans="9:13" x14ac:dyDescent="0.15">
      <c r="I240" t="str">
        <f>IF(COUNTIF(スキャン!A:A,クロスモール在庫調整!G240),COUNTIF(スキャン!A:A,クロスモール在庫調整!G240),"")</f>
        <v/>
      </c>
      <c r="J240">
        <f t="shared" si="11"/>
        <v>0</v>
      </c>
      <c r="K240" t="str">
        <f>_xlfn.IFNA(VLOOKUP(VLOOKUP(B240&amp;E240&amp;C240,Sheet1!E:F,2,FALSE),Sheet1!H:I,2,FALSE),"")</f>
        <v/>
      </c>
      <c r="L240">
        <f t="shared" si="9"/>
        <v>0</v>
      </c>
      <c r="M240" t="str">
        <f t="shared" si="10"/>
        <v/>
      </c>
    </row>
    <row r="241" spans="9:13" x14ac:dyDescent="0.15">
      <c r="I241" t="str">
        <f>IF(COUNTIF(スキャン!A:A,クロスモール在庫調整!G241),COUNTIF(スキャン!A:A,クロスモール在庫調整!G241),"")</f>
        <v/>
      </c>
      <c r="J241">
        <f t="shared" si="11"/>
        <v>0</v>
      </c>
      <c r="K241" t="str">
        <f>_xlfn.IFNA(VLOOKUP(VLOOKUP(B241&amp;E241&amp;C241,Sheet1!E:F,2,FALSE),Sheet1!H:I,2,FALSE),"")</f>
        <v/>
      </c>
      <c r="L241">
        <f t="shared" si="9"/>
        <v>0</v>
      </c>
      <c r="M241" t="str">
        <f t="shared" si="10"/>
        <v/>
      </c>
    </row>
    <row r="242" spans="9:13" x14ac:dyDescent="0.15">
      <c r="I242" t="str">
        <f>IF(COUNTIF(スキャン!A:A,クロスモール在庫調整!G242),COUNTIF(スキャン!A:A,クロスモール在庫調整!G242),"")</f>
        <v/>
      </c>
      <c r="J242">
        <f t="shared" si="11"/>
        <v>0</v>
      </c>
      <c r="K242" t="str">
        <f>_xlfn.IFNA(VLOOKUP(VLOOKUP(B242&amp;E242&amp;C242,Sheet1!E:F,2,FALSE),Sheet1!H:I,2,FALSE),"")</f>
        <v/>
      </c>
      <c r="L242">
        <f t="shared" si="9"/>
        <v>0</v>
      </c>
      <c r="M242" t="str">
        <f t="shared" si="10"/>
        <v/>
      </c>
    </row>
    <row r="243" spans="9:13" x14ac:dyDescent="0.15">
      <c r="I243" t="str">
        <f>IF(COUNTIF(スキャン!A:A,クロスモール在庫調整!G243),COUNTIF(スキャン!A:A,クロスモール在庫調整!G243),"")</f>
        <v/>
      </c>
      <c r="J243">
        <f t="shared" si="11"/>
        <v>0</v>
      </c>
      <c r="K243" t="str">
        <f>_xlfn.IFNA(VLOOKUP(VLOOKUP(B243&amp;E243&amp;C243,Sheet1!E:F,2,FALSE),Sheet1!H:I,2,FALSE),"")</f>
        <v/>
      </c>
      <c r="L243">
        <f t="shared" si="9"/>
        <v>0</v>
      </c>
      <c r="M243" t="str">
        <f t="shared" si="10"/>
        <v/>
      </c>
    </row>
    <row r="244" spans="9:13" x14ac:dyDescent="0.15">
      <c r="I244" t="str">
        <f>IF(COUNTIF(スキャン!A:A,クロスモール在庫調整!G244),COUNTIF(スキャン!A:A,クロスモール在庫調整!G244),"")</f>
        <v/>
      </c>
      <c r="J244">
        <f t="shared" si="11"/>
        <v>0</v>
      </c>
      <c r="K244" t="str">
        <f>_xlfn.IFNA(VLOOKUP(VLOOKUP(B244&amp;E244&amp;C244,Sheet1!E:F,2,FALSE),Sheet1!H:I,2,FALSE),"")</f>
        <v/>
      </c>
      <c r="L244">
        <f t="shared" si="9"/>
        <v>0</v>
      </c>
      <c r="M244" t="str">
        <f t="shared" si="10"/>
        <v/>
      </c>
    </row>
    <row r="245" spans="9:13" x14ac:dyDescent="0.15">
      <c r="I245" t="str">
        <f>IF(COUNTIF(スキャン!A:A,クロスモール在庫調整!G245),COUNTIF(スキャン!A:A,クロスモール在庫調整!G245),"")</f>
        <v/>
      </c>
      <c r="J245">
        <f t="shared" si="11"/>
        <v>0</v>
      </c>
      <c r="K245" t="str">
        <f>_xlfn.IFNA(VLOOKUP(VLOOKUP(B245&amp;E245&amp;C245,Sheet1!E:F,2,FALSE),Sheet1!H:I,2,FALSE),"")</f>
        <v/>
      </c>
      <c r="L245">
        <f t="shared" si="9"/>
        <v>0</v>
      </c>
      <c r="M245" t="str">
        <f t="shared" si="10"/>
        <v/>
      </c>
    </row>
    <row r="246" spans="9:13" x14ac:dyDescent="0.15">
      <c r="I246" t="str">
        <f>IF(COUNTIF(スキャン!A:A,クロスモール在庫調整!G246),COUNTIF(スキャン!A:A,クロスモール在庫調整!G246),"")</f>
        <v/>
      </c>
      <c r="J246">
        <f t="shared" si="11"/>
        <v>0</v>
      </c>
      <c r="K246" t="str">
        <f>_xlfn.IFNA(VLOOKUP(VLOOKUP(B246&amp;E246&amp;C246,Sheet1!E:F,2,FALSE),Sheet1!H:I,2,FALSE),"")</f>
        <v/>
      </c>
      <c r="L246">
        <f t="shared" si="9"/>
        <v>0</v>
      </c>
      <c r="M246" t="str">
        <f t="shared" si="10"/>
        <v/>
      </c>
    </row>
    <row r="247" spans="9:13" x14ac:dyDescent="0.15">
      <c r="I247" t="str">
        <f>IF(COUNTIF(スキャン!A:A,クロスモール在庫調整!G247),COUNTIF(スキャン!A:A,クロスモール在庫調整!G247),"")</f>
        <v/>
      </c>
      <c r="J247">
        <f t="shared" si="11"/>
        <v>0</v>
      </c>
      <c r="K247" t="str">
        <f>_xlfn.IFNA(VLOOKUP(VLOOKUP(B247&amp;E247&amp;C247,Sheet1!E:F,2,FALSE),Sheet1!H:I,2,FALSE),"")</f>
        <v/>
      </c>
      <c r="L247">
        <f t="shared" si="9"/>
        <v>0</v>
      </c>
      <c r="M247" t="str">
        <f t="shared" si="10"/>
        <v/>
      </c>
    </row>
    <row r="248" spans="9:13" x14ac:dyDescent="0.15">
      <c r="I248" t="str">
        <f>IF(COUNTIF(スキャン!A:A,クロスモール在庫調整!G248),COUNTIF(スキャン!A:A,クロスモール在庫調整!G248),"")</f>
        <v/>
      </c>
      <c r="J248">
        <f t="shared" si="11"/>
        <v>0</v>
      </c>
      <c r="K248" t="str">
        <f>_xlfn.IFNA(VLOOKUP(VLOOKUP(B248&amp;E248&amp;C248,Sheet1!E:F,2,FALSE),Sheet1!H:I,2,FALSE),"")</f>
        <v/>
      </c>
      <c r="L248">
        <f t="shared" si="9"/>
        <v>0</v>
      </c>
      <c r="M248" t="str">
        <f t="shared" si="10"/>
        <v/>
      </c>
    </row>
    <row r="249" spans="9:13" x14ac:dyDescent="0.15">
      <c r="I249" t="str">
        <f>IF(COUNTIF(スキャン!A:A,クロスモール在庫調整!G249),COUNTIF(スキャン!A:A,クロスモール在庫調整!G249),"")</f>
        <v/>
      </c>
      <c r="J249">
        <f t="shared" si="11"/>
        <v>0</v>
      </c>
      <c r="K249" t="str">
        <f>_xlfn.IFNA(VLOOKUP(VLOOKUP(B249&amp;E249&amp;C249,Sheet1!E:F,2,FALSE),Sheet1!H:I,2,FALSE),"")</f>
        <v/>
      </c>
      <c r="L249">
        <f t="shared" si="9"/>
        <v>0</v>
      </c>
      <c r="M249" t="str">
        <f t="shared" si="10"/>
        <v/>
      </c>
    </row>
    <row r="250" spans="9:13" x14ac:dyDescent="0.15">
      <c r="I250" t="str">
        <f>IF(COUNTIF(スキャン!A:A,クロスモール在庫調整!G250),COUNTIF(スキャン!A:A,クロスモール在庫調整!G250),"")</f>
        <v/>
      </c>
      <c r="J250">
        <f t="shared" si="11"/>
        <v>0</v>
      </c>
      <c r="K250" t="str">
        <f>_xlfn.IFNA(VLOOKUP(VLOOKUP(B250&amp;E250&amp;C250,Sheet1!E:F,2,FALSE),Sheet1!H:I,2,FALSE),"")</f>
        <v/>
      </c>
      <c r="L250">
        <f t="shared" si="9"/>
        <v>0</v>
      </c>
      <c r="M250" t="str">
        <f t="shared" si="10"/>
        <v/>
      </c>
    </row>
    <row r="251" spans="9:13" x14ac:dyDescent="0.15">
      <c r="I251" t="str">
        <f>IF(COUNTIF(スキャン!A:A,クロスモール在庫調整!G251),COUNTIF(スキャン!A:A,クロスモール在庫調整!G251),"")</f>
        <v/>
      </c>
      <c r="J251">
        <f t="shared" si="11"/>
        <v>0</v>
      </c>
      <c r="K251" t="str">
        <f>_xlfn.IFNA(VLOOKUP(VLOOKUP(B251&amp;E251&amp;C251,Sheet1!E:F,2,FALSE),Sheet1!H:I,2,FALSE),"")</f>
        <v/>
      </c>
      <c r="L251">
        <f t="shared" si="9"/>
        <v>0</v>
      </c>
      <c r="M251" t="str">
        <f t="shared" si="10"/>
        <v/>
      </c>
    </row>
    <row r="252" spans="9:13" x14ac:dyDescent="0.15">
      <c r="I252" t="str">
        <f>IF(COUNTIF(スキャン!A:A,クロスモール在庫調整!G252),COUNTIF(スキャン!A:A,クロスモール在庫調整!G252),"")</f>
        <v/>
      </c>
      <c r="J252">
        <f t="shared" si="11"/>
        <v>0</v>
      </c>
      <c r="K252" t="str">
        <f>_xlfn.IFNA(VLOOKUP(VLOOKUP(B252&amp;E252&amp;C252,Sheet1!E:F,2,FALSE),Sheet1!H:I,2,FALSE),"")</f>
        <v/>
      </c>
      <c r="L252">
        <f t="shared" si="9"/>
        <v>0</v>
      </c>
      <c r="M252" t="str">
        <f t="shared" si="10"/>
        <v/>
      </c>
    </row>
    <row r="253" spans="9:13" x14ac:dyDescent="0.15">
      <c r="I253" t="str">
        <f>IF(COUNTIF(スキャン!A:A,クロスモール在庫調整!G253),COUNTIF(スキャン!A:A,クロスモール在庫調整!G253),"")</f>
        <v/>
      </c>
      <c r="J253">
        <f t="shared" si="11"/>
        <v>0</v>
      </c>
      <c r="K253" t="str">
        <f>_xlfn.IFNA(VLOOKUP(VLOOKUP(B253&amp;E253&amp;C253,Sheet1!E:F,2,FALSE),Sheet1!H:I,2,FALSE),"")</f>
        <v/>
      </c>
      <c r="L253">
        <f t="shared" si="9"/>
        <v>0</v>
      </c>
      <c r="M253" t="str">
        <f t="shared" si="10"/>
        <v/>
      </c>
    </row>
    <row r="254" spans="9:13" x14ac:dyDescent="0.15">
      <c r="I254" t="str">
        <f>IF(COUNTIF(スキャン!A:A,クロスモール在庫調整!G254),COUNTIF(スキャン!A:A,クロスモール在庫調整!G254),"")</f>
        <v/>
      </c>
      <c r="J254">
        <f t="shared" si="11"/>
        <v>0</v>
      </c>
      <c r="K254" t="str">
        <f>_xlfn.IFNA(VLOOKUP(VLOOKUP(B254&amp;E254&amp;C254,Sheet1!E:F,2,FALSE),Sheet1!H:I,2,FALSE),"")</f>
        <v/>
      </c>
      <c r="L254">
        <f t="shared" si="9"/>
        <v>0</v>
      </c>
      <c r="M254" t="str">
        <f t="shared" si="10"/>
        <v/>
      </c>
    </row>
    <row r="255" spans="9:13" x14ac:dyDescent="0.15">
      <c r="I255" t="str">
        <f>IF(COUNTIF(スキャン!A:A,クロスモール在庫調整!G255),COUNTIF(スキャン!A:A,クロスモール在庫調整!G255),"")</f>
        <v/>
      </c>
      <c r="J255">
        <f t="shared" si="11"/>
        <v>0</v>
      </c>
      <c r="K255" t="str">
        <f>_xlfn.IFNA(VLOOKUP(VLOOKUP(B255&amp;E255&amp;C255,Sheet1!E:F,2,FALSE),Sheet1!H:I,2,FALSE),"")</f>
        <v/>
      </c>
      <c r="L255">
        <f t="shared" si="9"/>
        <v>0</v>
      </c>
      <c r="M255" t="str">
        <f t="shared" si="10"/>
        <v/>
      </c>
    </row>
    <row r="256" spans="9:13" x14ac:dyDescent="0.15">
      <c r="I256" t="str">
        <f>IF(COUNTIF(スキャン!A:A,クロスモール在庫調整!G256),COUNTIF(スキャン!A:A,クロスモール在庫調整!G256),"")</f>
        <v/>
      </c>
      <c r="J256">
        <f t="shared" si="11"/>
        <v>0</v>
      </c>
      <c r="K256" t="str">
        <f>_xlfn.IFNA(VLOOKUP(VLOOKUP(B256&amp;E256&amp;C256,Sheet1!E:F,2,FALSE),Sheet1!H:I,2,FALSE),"")</f>
        <v/>
      </c>
      <c r="L256">
        <f t="shared" si="9"/>
        <v>0</v>
      </c>
      <c r="M256" t="str">
        <f t="shared" si="10"/>
        <v/>
      </c>
    </row>
    <row r="257" spans="9:13" x14ac:dyDescent="0.15">
      <c r="I257" t="str">
        <f>IF(COUNTIF(スキャン!A:A,クロスモール在庫調整!G257),COUNTIF(スキャン!A:A,クロスモール在庫調整!G257),"")</f>
        <v/>
      </c>
      <c r="J257">
        <f t="shared" si="11"/>
        <v>0</v>
      </c>
      <c r="K257" t="str">
        <f>_xlfn.IFNA(VLOOKUP(VLOOKUP(B257&amp;E257&amp;C257,Sheet1!E:F,2,FALSE),Sheet1!H:I,2,FALSE),"")</f>
        <v/>
      </c>
      <c r="L257">
        <f t="shared" si="9"/>
        <v>0</v>
      </c>
      <c r="M257" t="str">
        <f t="shared" si="10"/>
        <v/>
      </c>
    </row>
    <row r="258" spans="9:13" x14ac:dyDescent="0.15">
      <c r="I258" t="str">
        <f>IF(COUNTIF(スキャン!A:A,クロスモール在庫調整!G258),COUNTIF(スキャン!A:A,クロスモール在庫調整!G258),"")</f>
        <v/>
      </c>
      <c r="J258">
        <f t="shared" si="11"/>
        <v>0</v>
      </c>
      <c r="K258" t="str">
        <f>_xlfn.IFNA(VLOOKUP(VLOOKUP(B258&amp;E258&amp;C258,Sheet1!E:F,2,FALSE),Sheet1!H:I,2,FALSE),"")</f>
        <v/>
      </c>
      <c r="L258">
        <f t="shared" ref="L258:L321" si="12">IF(IF(K258=10,"10",IF(K258=5,"5",0))=0,IF(SUM(H258:I258)&lt;=2,SUM(H258:I258),0),IF(K258=10,"10",IF(K258=5,"5",0)))</f>
        <v>0</v>
      </c>
      <c r="M258" t="str">
        <f t="shared" si="10"/>
        <v/>
      </c>
    </row>
    <row r="259" spans="9:13" x14ac:dyDescent="0.15">
      <c r="I259" t="str">
        <f>IF(COUNTIF(スキャン!A:A,クロスモール在庫調整!G259),COUNTIF(スキャン!A:A,クロスモール在庫調整!G259),"")</f>
        <v/>
      </c>
      <c r="J259">
        <f t="shared" si="11"/>
        <v>0</v>
      </c>
      <c r="K259" t="str">
        <f>_xlfn.IFNA(VLOOKUP(VLOOKUP(B259&amp;E259&amp;C259,Sheet1!E:F,2,FALSE),Sheet1!H:I,2,FALSE),"")</f>
        <v/>
      </c>
      <c r="L259">
        <f t="shared" si="12"/>
        <v>0</v>
      </c>
      <c r="M259" t="str">
        <f t="shared" ref="M259:M322" si="13">IF(L259&lt;H259,"×","")</f>
        <v/>
      </c>
    </row>
    <row r="260" spans="9:13" x14ac:dyDescent="0.15">
      <c r="I260" t="str">
        <f>IF(COUNTIF(スキャン!A:A,クロスモール在庫調整!G260),COUNTIF(スキャン!A:A,クロスモール在庫調整!G260),"")</f>
        <v/>
      </c>
      <c r="J260">
        <f t="shared" ref="J260:J323" si="14">IF(SUM(H260:I260)&gt;10,10,SUM(H260:I260))</f>
        <v>0</v>
      </c>
      <c r="K260" t="str">
        <f>_xlfn.IFNA(VLOOKUP(VLOOKUP(B260&amp;E260&amp;C260,Sheet1!E:F,2,FALSE),Sheet1!H:I,2,FALSE),"")</f>
        <v/>
      </c>
      <c r="L260">
        <f t="shared" si="12"/>
        <v>0</v>
      </c>
      <c r="M260" t="str">
        <f t="shared" si="13"/>
        <v/>
      </c>
    </row>
    <row r="261" spans="9:13" x14ac:dyDescent="0.15">
      <c r="I261" t="str">
        <f>IF(COUNTIF(スキャン!A:A,クロスモール在庫調整!G261),COUNTIF(スキャン!A:A,クロスモール在庫調整!G261),"")</f>
        <v/>
      </c>
      <c r="J261">
        <f t="shared" si="14"/>
        <v>0</v>
      </c>
      <c r="K261" t="str">
        <f>_xlfn.IFNA(VLOOKUP(VLOOKUP(B261&amp;E261&amp;C261,Sheet1!E:F,2,FALSE),Sheet1!H:I,2,FALSE),"")</f>
        <v/>
      </c>
      <c r="L261">
        <f t="shared" si="12"/>
        <v>0</v>
      </c>
      <c r="M261" t="str">
        <f t="shared" si="13"/>
        <v/>
      </c>
    </row>
    <row r="262" spans="9:13" x14ac:dyDescent="0.15">
      <c r="I262" t="str">
        <f>IF(COUNTIF(スキャン!A:A,クロスモール在庫調整!G262),COUNTIF(スキャン!A:A,クロスモール在庫調整!G262),"")</f>
        <v/>
      </c>
      <c r="J262">
        <f t="shared" si="14"/>
        <v>0</v>
      </c>
      <c r="K262" t="str">
        <f>_xlfn.IFNA(VLOOKUP(VLOOKUP(B262&amp;E262&amp;C262,Sheet1!E:F,2,FALSE),Sheet1!H:I,2,FALSE),"")</f>
        <v/>
      </c>
      <c r="L262">
        <f t="shared" si="12"/>
        <v>0</v>
      </c>
      <c r="M262" t="str">
        <f t="shared" si="13"/>
        <v/>
      </c>
    </row>
    <row r="263" spans="9:13" x14ac:dyDescent="0.15">
      <c r="I263" t="str">
        <f>IF(COUNTIF(スキャン!A:A,クロスモール在庫調整!G263),COUNTIF(スキャン!A:A,クロスモール在庫調整!G263),"")</f>
        <v/>
      </c>
      <c r="J263">
        <f t="shared" si="14"/>
        <v>0</v>
      </c>
      <c r="K263" t="str">
        <f>_xlfn.IFNA(VLOOKUP(VLOOKUP(B263&amp;E263&amp;C263,Sheet1!E:F,2,FALSE),Sheet1!H:I,2,FALSE),"")</f>
        <v/>
      </c>
      <c r="L263">
        <f t="shared" si="12"/>
        <v>0</v>
      </c>
      <c r="M263" t="str">
        <f t="shared" si="13"/>
        <v/>
      </c>
    </row>
    <row r="264" spans="9:13" x14ac:dyDescent="0.15">
      <c r="I264" t="str">
        <f>IF(COUNTIF(スキャン!A:A,クロスモール在庫調整!G264),COUNTIF(スキャン!A:A,クロスモール在庫調整!G264),"")</f>
        <v/>
      </c>
      <c r="J264">
        <f t="shared" si="14"/>
        <v>0</v>
      </c>
      <c r="K264" t="str">
        <f>_xlfn.IFNA(VLOOKUP(VLOOKUP(B264&amp;E264&amp;C264,Sheet1!E:F,2,FALSE),Sheet1!H:I,2,FALSE),"")</f>
        <v/>
      </c>
      <c r="L264">
        <f t="shared" si="12"/>
        <v>0</v>
      </c>
      <c r="M264" t="str">
        <f t="shared" si="13"/>
        <v/>
      </c>
    </row>
    <row r="265" spans="9:13" x14ac:dyDescent="0.15">
      <c r="I265" t="str">
        <f>IF(COUNTIF(スキャン!A:A,クロスモール在庫調整!G265),COUNTIF(スキャン!A:A,クロスモール在庫調整!G265),"")</f>
        <v/>
      </c>
      <c r="J265">
        <f t="shared" si="14"/>
        <v>0</v>
      </c>
      <c r="K265" t="str">
        <f>_xlfn.IFNA(VLOOKUP(VLOOKUP(B265&amp;E265&amp;C265,Sheet1!E:F,2,FALSE),Sheet1!H:I,2,FALSE),"")</f>
        <v/>
      </c>
      <c r="L265">
        <f t="shared" si="12"/>
        <v>0</v>
      </c>
      <c r="M265" t="str">
        <f t="shared" si="13"/>
        <v/>
      </c>
    </row>
    <row r="266" spans="9:13" x14ac:dyDescent="0.15">
      <c r="I266" t="str">
        <f>IF(COUNTIF(スキャン!A:A,クロスモール在庫調整!G266),COUNTIF(スキャン!A:A,クロスモール在庫調整!G266),"")</f>
        <v/>
      </c>
      <c r="J266">
        <f t="shared" si="14"/>
        <v>0</v>
      </c>
      <c r="K266" t="str">
        <f>_xlfn.IFNA(VLOOKUP(VLOOKUP(B266&amp;E266&amp;C266,Sheet1!E:F,2,FALSE),Sheet1!H:I,2,FALSE),"")</f>
        <v/>
      </c>
      <c r="L266">
        <f t="shared" si="12"/>
        <v>0</v>
      </c>
      <c r="M266" t="str">
        <f t="shared" si="13"/>
        <v/>
      </c>
    </row>
    <row r="267" spans="9:13" x14ac:dyDescent="0.15">
      <c r="I267" t="str">
        <f>IF(COUNTIF(スキャン!A:A,クロスモール在庫調整!G267),COUNTIF(スキャン!A:A,クロスモール在庫調整!G267),"")</f>
        <v/>
      </c>
      <c r="J267">
        <f t="shared" si="14"/>
        <v>0</v>
      </c>
      <c r="K267" t="str">
        <f>_xlfn.IFNA(VLOOKUP(VLOOKUP(B267&amp;E267&amp;C267,Sheet1!E:F,2,FALSE),Sheet1!H:I,2,FALSE),"")</f>
        <v/>
      </c>
      <c r="L267">
        <f t="shared" si="12"/>
        <v>0</v>
      </c>
      <c r="M267" t="str">
        <f t="shared" si="13"/>
        <v/>
      </c>
    </row>
    <row r="268" spans="9:13" x14ac:dyDescent="0.15">
      <c r="I268" t="str">
        <f>IF(COUNTIF(スキャン!A:A,クロスモール在庫調整!G268),COUNTIF(スキャン!A:A,クロスモール在庫調整!G268),"")</f>
        <v/>
      </c>
      <c r="J268">
        <f t="shared" si="14"/>
        <v>0</v>
      </c>
      <c r="K268" t="str">
        <f>_xlfn.IFNA(VLOOKUP(VLOOKUP(B268&amp;E268&amp;C268,Sheet1!E:F,2,FALSE),Sheet1!H:I,2,FALSE),"")</f>
        <v/>
      </c>
      <c r="L268">
        <f t="shared" si="12"/>
        <v>0</v>
      </c>
      <c r="M268" t="str">
        <f t="shared" si="13"/>
        <v/>
      </c>
    </row>
    <row r="269" spans="9:13" x14ac:dyDescent="0.15">
      <c r="I269" t="str">
        <f>IF(COUNTIF(スキャン!A:A,クロスモール在庫調整!G269),COUNTIF(スキャン!A:A,クロスモール在庫調整!G269),"")</f>
        <v/>
      </c>
      <c r="J269">
        <f t="shared" si="14"/>
        <v>0</v>
      </c>
      <c r="K269" t="str">
        <f>_xlfn.IFNA(VLOOKUP(VLOOKUP(B269&amp;E269&amp;C269,Sheet1!E:F,2,FALSE),Sheet1!H:I,2,FALSE),"")</f>
        <v/>
      </c>
      <c r="L269">
        <f t="shared" si="12"/>
        <v>0</v>
      </c>
      <c r="M269" t="str">
        <f t="shared" si="13"/>
        <v/>
      </c>
    </row>
    <row r="270" spans="9:13" x14ac:dyDescent="0.15">
      <c r="I270" t="str">
        <f>IF(COUNTIF(スキャン!A:A,クロスモール在庫調整!G270),COUNTIF(スキャン!A:A,クロスモール在庫調整!G270),"")</f>
        <v/>
      </c>
      <c r="J270">
        <f t="shared" si="14"/>
        <v>0</v>
      </c>
      <c r="K270" t="str">
        <f>_xlfn.IFNA(VLOOKUP(VLOOKUP(B270&amp;E270&amp;C270,Sheet1!E:F,2,FALSE),Sheet1!H:I,2,FALSE),"")</f>
        <v/>
      </c>
      <c r="L270">
        <f t="shared" si="12"/>
        <v>0</v>
      </c>
      <c r="M270" t="str">
        <f t="shared" si="13"/>
        <v/>
      </c>
    </row>
    <row r="271" spans="9:13" x14ac:dyDescent="0.15">
      <c r="I271" t="str">
        <f>IF(COUNTIF(スキャン!A:A,クロスモール在庫調整!G271),COUNTIF(スキャン!A:A,クロスモール在庫調整!G271),"")</f>
        <v/>
      </c>
      <c r="J271">
        <f t="shared" si="14"/>
        <v>0</v>
      </c>
      <c r="K271" t="str">
        <f>_xlfn.IFNA(VLOOKUP(VLOOKUP(B271&amp;E271&amp;C271,Sheet1!E:F,2,FALSE),Sheet1!H:I,2,FALSE),"")</f>
        <v/>
      </c>
      <c r="L271">
        <f t="shared" si="12"/>
        <v>0</v>
      </c>
      <c r="M271" t="str">
        <f t="shared" si="13"/>
        <v/>
      </c>
    </row>
    <row r="272" spans="9:13" x14ac:dyDescent="0.15">
      <c r="I272" t="str">
        <f>IF(COUNTIF(スキャン!A:A,クロスモール在庫調整!G272),COUNTIF(スキャン!A:A,クロスモール在庫調整!G272),"")</f>
        <v/>
      </c>
      <c r="J272">
        <f t="shared" si="14"/>
        <v>0</v>
      </c>
      <c r="K272" t="str">
        <f>_xlfn.IFNA(VLOOKUP(VLOOKUP(B272&amp;E272&amp;C272,Sheet1!E:F,2,FALSE),Sheet1!H:I,2,FALSE),"")</f>
        <v/>
      </c>
      <c r="L272">
        <f t="shared" si="12"/>
        <v>0</v>
      </c>
      <c r="M272" t="str">
        <f t="shared" si="13"/>
        <v/>
      </c>
    </row>
    <row r="273" spans="9:13" x14ac:dyDescent="0.15">
      <c r="I273" t="str">
        <f>IF(COUNTIF(スキャン!A:A,クロスモール在庫調整!G273),COUNTIF(スキャン!A:A,クロスモール在庫調整!G273),"")</f>
        <v/>
      </c>
      <c r="J273">
        <f t="shared" si="14"/>
        <v>0</v>
      </c>
      <c r="K273" t="str">
        <f>_xlfn.IFNA(VLOOKUP(VLOOKUP(B273&amp;E273&amp;C273,Sheet1!E:F,2,FALSE),Sheet1!H:I,2,FALSE),"")</f>
        <v/>
      </c>
      <c r="L273">
        <f t="shared" si="12"/>
        <v>0</v>
      </c>
      <c r="M273" t="str">
        <f t="shared" si="13"/>
        <v/>
      </c>
    </row>
    <row r="274" spans="9:13" x14ac:dyDescent="0.15">
      <c r="I274" t="str">
        <f>IF(COUNTIF(スキャン!A:A,クロスモール在庫調整!G274),COUNTIF(スキャン!A:A,クロスモール在庫調整!G274),"")</f>
        <v/>
      </c>
      <c r="J274">
        <f t="shared" si="14"/>
        <v>0</v>
      </c>
      <c r="K274" t="str">
        <f>_xlfn.IFNA(VLOOKUP(VLOOKUP(B274&amp;E274&amp;C274,Sheet1!E:F,2,FALSE),Sheet1!H:I,2,FALSE),"")</f>
        <v/>
      </c>
      <c r="L274">
        <f t="shared" si="12"/>
        <v>0</v>
      </c>
      <c r="M274" t="str">
        <f t="shared" si="13"/>
        <v/>
      </c>
    </row>
    <row r="275" spans="9:13" x14ac:dyDescent="0.15">
      <c r="I275" t="str">
        <f>IF(COUNTIF(スキャン!A:A,クロスモール在庫調整!G275),COUNTIF(スキャン!A:A,クロスモール在庫調整!G275),"")</f>
        <v/>
      </c>
      <c r="J275">
        <f t="shared" si="14"/>
        <v>0</v>
      </c>
      <c r="K275" t="str">
        <f>_xlfn.IFNA(VLOOKUP(VLOOKUP(B275&amp;E275&amp;C275,Sheet1!E:F,2,FALSE),Sheet1!H:I,2,FALSE),"")</f>
        <v/>
      </c>
      <c r="L275">
        <f t="shared" si="12"/>
        <v>0</v>
      </c>
      <c r="M275" t="str">
        <f t="shared" si="13"/>
        <v/>
      </c>
    </row>
    <row r="276" spans="9:13" x14ac:dyDescent="0.15">
      <c r="I276" t="str">
        <f>IF(COUNTIF(スキャン!A:A,クロスモール在庫調整!G276),COUNTIF(スキャン!A:A,クロスモール在庫調整!G276),"")</f>
        <v/>
      </c>
      <c r="J276">
        <f t="shared" si="14"/>
        <v>0</v>
      </c>
      <c r="K276" t="str">
        <f>_xlfn.IFNA(VLOOKUP(VLOOKUP(B276&amp;E276&amp;C276,Sheet1!E:F,2,FALSE),Sheet1!H:I,2,FALSE),"")</f>
        <v/>
      </c>
      <c r="L276">
        <f t="shared" si="12"/>
        <v>0</v>
      </c>
      <c r="M276" t="str">
        <f t="shared" si="13"/>
        <v/>
      </c>
    </row>
    <row r="277" spans="9:13" x14ac:dyDescent="0.15">
      <c r="I277" t="str">
        <f>IF(COUNTIF(スキャン!A:A,クロスモール在庫調整!G277),COUNTIF(スキャン!A:A,クロスモール在庫調整!G277),"")</f>
        <v/>
      </c>
      <c r="J277">
        <f t="shared" si="14"/>
        <v>0</v>
      </c>
      <c r="K277" t="str">
        <f>_xlfn.IFNA(VLOOKUP(VLOOKUP(B277&amp;E277&amp;C277,Sheet1!E:F,2,FALSE),Sheet1!H:I,2,FALSE),"")</f>
        <v/>
      </c>
      <c r="L277">
        <f t="shared" si="12"/>
        <v>0</v>
      </c>
      <c r="M277" t="str">
        <f t="shared" si="13"/>
        <v/>
      </c>
    </row>
    <row r="278" spans="9:13" x14ac:dyDescent="0.15">
      <c r="I278" t="str">
        <f>IF(COUNTIF(スキャン!A:A,クロスモール在庫調整!G278),COUNTIF(スキャン!A:A,クロスモール在庫調整!G278),"")</f>
        <v/>
      </c>
      <c r="J278">
        <f t="shared" si="14"/>
        <v>0</v>
      </c>
      <c r="K278" t="str">
        <f>_xlfn.IFNA(VLOOKUP(VLOOKUP(B278&amp;E278&amp;C278,Sheet1!E:F,2,FALSE),Sheet1!H:I,2,FALSE),"")</f>
        <v/>
      </c>
      <c r="L278">
        <f t="shared" si="12"/>
        <v>0</v>
      </c>
      <c r="M278" t="str">
        <f t="shared" si="13"/>
        <v/>
      </c>
    </row>
    <row r="279" spans="9:13" x14ac:dyDescent="0.15">
      <c r="I279" t="str">
        <f>IF(COUNTIF(スキャン!A:A,クロスモール在庫調整!G279),COUNTIF(スキャン!A:A,クロスモール在庫調整!G279),"")</f>
        <v/>
      </c>
      <c r="J279">
        <f t="shared" si="14"/>
        <v>0</v>
      </c>
      <c r="K279" t="str">
        <f>_xlfn.IFNA(VLOOKUP(VLOOKUP(B279&amp;E279&amp;C279,Sheet1!E:F,2,FALSE),Sheet1!H:I,2,FALSE),"")</f>
        <v/>
      </c>
      <c r="L279">
        <f t="shared" si="12"/>
        <v>0</v>
      </c>
      <c r="M279" t="str">
        <f t="shared" si="13"/>
        <v/>
      </c>
    </row>
    <row r="280" spans="9:13" x14ac:dyDescent="0.15">
      <c r="I280" t="str">
        <f>IF(COUNTIF(スキャン!A:A,クロスモール在庫調整!G280),COUNTIF(スキャン!A:A,クロスモール在庫調整!G280),"")</f>
        <v/>
      </c>
      <c r="J280">
        <f t="shared" si="14"/>
        <v>0</v>
      </c>
      <c r="K280" t="str">
        <f>_xlfn.IFNA(VLOOKUP(VLOOKUP(B280&amp;E280&amp;C280,Sheet1!E:F,2,FALSE),Sheet1!H:I,2,FALSE),"")</f>
        <v/>
      </c>
      <c r="L280">
        <f t="shared" si="12"/>
        <v>0</v>
      </c>
      <c r="M280" t="str">
        <f t="shared" si="13"/>
        <v/>
      </c>
    </row>
    <row r="281" spans="9:13" x14ac:dyDescent="0.15">
      <c r="I281" t="str">
        <f>IF(COUNTIF(スキャン!A:A,クロスモール在庫調整!G281),COUNTIF(スキャン!A:A,クロスモール在庫調整!G281),"")</f>
        <v/>
      </c>
      <c r="J281">
        <f t="shared" si="14"/>
        <v>0</v>
      </c>
      <c r="K281" t="str">
        <f>_xlfn.IFNA(VLOOKUP(VLOOKUP(B281&amp;E281&amp;C281,Sheet1!E:F,2,FALSE),Sheet1!H:I,2,FALSE),"")</f>
        <v/>
      </c>
      <c r="L281">
        <f t="shared" si="12"/>
        <v>0</v>
      </c>
      <c r="M281" t="str">
        <f t="shared" si="13"/>
        <v/>
      </c>
    </row>
    <row r="282" spans="9:13" x14ac:dyDescent="0.15">
      <c r="I282" t="str">
        <f>IF(COUNTIF(スキャン!A:A,クロスモール在庫調整!G282),COUNTIF(スキャン!A:A,クロスモール在庫調整!G282),"")</f>
        <v/>
      </c>
      <c r="J282">
        <f t="shared" si="14"/>
        <v>0</v>
      </c>
      <c r="K282" t="str">
        <f>_xlfn.IFNA(VLOOKUP(VLOOKUP(B282&amp;E282&amp;C282,Sheet1!E:F,2,FALSE),Sheet1!H:I,2,FALSE),"")</f>
        <v/>
      </c>
      <c r="L282">
        <f t="shared" si="12"/>
        <v>0</v>
      </c>
      <c r="M282" t="str">
        <f t="shared" si="13"/>
        <v/>
      </c>
    </row>
    <row r="283" spans="9:13" x14ac:dyDescent="0.15">
      <c r="I283" t="str">
        <f>IF(COUNTIF(スキャン!A:A,クロスモール在庫調整!G283),COUNTIF(スキャン!A:A,クロスモール在庫調整!G283),"")</f>
        <v/>
      </c>
      <c r="J283">
        <f t="shared" si="14"/>
        <v>0</v>
      </c>
      <c r="K283" t="str">
        <f>_xlfn.IFNA(VLOOKUP(VLOOKUP(B283&amp;E283&amp;C283,Sheet1!E:F,2,FALSE),Sheet1!H:I,2,FALSE),"")</f>
        <v/>
      </c>
      <c r="L283">
        <f t="shared" si="12"/>
        <v>0</v>
      </c>
      <c r="M283" t="str">
        <f t="shared" si="13"/>
        <v/>
      </c>
    </row>
    <row r="284" spans="9:13" x14ac:dyDescent="0.15">
      <c r="I284" t="str">
        <f>IF(COUNTIF(スキャン!A:A,クロスモール在庫調整!G284),COUNTIF(スキャン!A:A,クロスモール在庫調整!G284),"")</f>
        <v/>
      </c>
      <c r="J284">
        <f t="shared" si="14"/>
        <v>0</v>
      </c>
      <c r="K284" t="str">
        <f>_xlfn.IFNA(VLOOKUP(VLOOKUP(B284&amp;E284&amp;C284,Sheet1!E:F,2,FALSE),Sheet1!H:I,2,FALSE),"")</f>
        <v/>
      </c>
      <c r="L284">
        <f t="shared" si="12"/>
        <v>0</v>
      </c>
      <c r="M284" t="str">
        <f t="shared" si="13"/>
        <v/>
      </c>
    </row>
    <row r="285" spans="9:13" x14ac:dyDescent="0.15">
      <c r="I285" t="str">
        <f>IF(COUNTIF(スキャン!A:A,クロスモール在庫調整!G285),COUNTIF(スキャン!A:A,クロスモール在庫調整!G285),"")</f>
        <v/>
      </c>
      <c r="J285">
        <f t="shared" si="14"/>
        <v>0</v>
      </c>
      <c r="K285" t="str">
        <f>_xlfn.IFNA(VLOOKUP(VLOOKUP(B285&amp;E285&amp;C285,Sheet1!E:F,2,FALSE),Sheet1!H:I,2,FALSE),"")</f>
        <v/>
      </c>
      <c r="L285">
        <f t="shared" si="12"/>
        <v>0</v>
      </c>
      <c r="M285" t="str">
        <f t="shared" si="13"/>
        <v/>
      </c>
    </row>
    <row r="286" spans="9:13" x14ac:dyDescent="0.15">
      <c r="I286" t="str">
        <f>IF(COUNTIF(スキャン!A:A,クロスモール在庫調整!G286),COUNTIF(スキャン!A:A,クロスモール在庫調整!G286),"")</f>
        <v/>
      </c>
      <c r="J286">
        <f t="shared" si="14"/>
        <v>0</v>
      </c>
      <c r="K286" t="str">
        <f>_xlfn.IFNA(VLOOKUP(VLOOKUP(B286&amp;E286&amp;C286,Sheet1!E:F,2,FALSE),Sheet1!H:I,2,FALSE),"")</f>
        <v/>
      </c>
      <c r="L286">
        <f t="shared" si="12"/>
        <v>0</v>
      </c>
      <c r="M286" t="str">
        <f t="shared" si="13"/>
        <v/>
      </c>
    </row>
    <row r="287" spans="9:13" x14ac:dyDescent="0.15">
      <c r="I287" t="str">
        <f>IF(COUNTIF(スキャン!A:A,クロスモール在庫調整!G287),COUNTIF(スキャン!A:A,クロスモール在庫調整!G287),"")</f>
        <v/>
      </c>
      <c r="J287">
        <f t="shared" si="14"/>
        <v>0</v>
      </c>
      <c r="K287" t="str">
        <f>_xlfn.IFNA(VLOOKUP(VLOOKUP(B287&amp;E287&amp;C287,Sheet1!E:F,2,FALSE),Sheet1!H:I,2,FALSE),"")</f>
        <v/>
      </c>
      <c r="L287">
        <f t="shared" si="12"/>
        <v>0</v>
      </c>
      <c r="M287" t="str">
        <f t="shared" si="13"/>
        <v/>
      </c>
    </row>
    <row r="288" spans="9:13" x14ac:dyDescent="0.15">
      <c r="I288" t="str">
        <f>IF(COUNTIF(スキャン!A:A,クロスモール在庫調整!G288),COUNTIF(スキャン!A:A,クロスモール在庫調整!G288),"")</f>
        <v/>
      </c>
      <c r="J288">
        <f t="shared" si="14"/>
        <v>0</v>
      </c>
      <c r="K288" t="str">
        <f>_xlfn.IFNA(VLOOKUP(VLOOKUP(B288&amp;E288&amp;C288,Sheet1!E:F,2,FALSE),Sheet1!H:I,2,FALSE),"")</f>
        <v/>
      </c>
      <c r="L288">
        <f t="shared" si="12"/>
        <v>0</v>
      </c>
      <c r="M288" t="str">
        <f t="shared" si="13"/>
        <v/>
      </c>
    </row>
    <row r="289" spans="9:13" x14ac:dyDescent="0.15">
      <c r="I289" t="str">
        <f>IF(COUNTIF(スキャン!A:A,クロスモール在庫調整!G289),COUNTIF(スキャン!A:A,クロスモール在庫調整!G289),"")</f>
        <v/>
      </c>
      <c r="J289">
        <f t="shared" si="14"/>
        <v>0</v>
      </c>
      <c r="K289" t="str">
        <f>_xlfn.IFNA(VLOOKUP(VLOOKUP(B289&amp;E289&amp;C289,Sheet1!E:F,2,FALSE),Sheet1!H:I,2,FALSE),"")</f>
        <v/>
      </c>
      <c r="L289">
        <f t="shared" si="12"/>
        <v>0</v>
      </c>
      <c r="M289" t="str">
        <f t="shared" si="13"/>
        <v/>
      </c>
    </row>
    <row r="290" spans="9:13" x14ac:dyDescent="0.15">
      <c r="I290" t="str">
        <f>IF(COUNTIF(スキャン!A:A,クロスモール在庫調整!G290),COUNTIF(スキャン!A:A,クロスモール在庫調整!G290),"")</f>
        <v/>
      </c>
      <c r="J290">
        <f t="shared" si="14"/>
        <v>0</v>
      </c>
      <c r="K290" t="str">
        <f>_xlfn.IFNA(VLOOKUP(VLOOKUP(B290&amp;E290&amp;C290,Sheet1!E:F,2,FALSE),Sheet1!H:I,2,FALSE),"")</f>
        <v/>
      </c>
      <c r="L290">
        <f t="shared" si="12"/>
        <v>0</v>
      </c>
      <c r="M290" t="str">
        <f t="shared" si="13"/>
        <v/>
      </c>
    </row>
    <row r="291" spans="9:13" x14ac:dyDescent="0.15">
      <c r="I291" t="str">
        <f>IF(COUNTIF(スキャン!A:A,クロスモール在庫調整!G291),COUNTIF(スキャン!A:A,クロスモール在庫調整!G291),"")</f>
        <v/>
      </c>
      <c r="J291">
        <f t="shared" si="14"/>
        <v>0</v>
      </c>
      <c r="K291" t="str">
        <f>_xlfn.IFNA(VLOOKUP(VLOOKUP(B291&amp;E291&amp;C291,Sheet1!E:F,2,FALSE),Sheet1!H:I,2,FALSE),"")</f>
        <v/>
      </c>
      <c r="L291">
        <f t="shared" si="12"/>
        <v>0</v>
      </c>
      <c r="M291" t="str">
        <f t="shared" si="13"/>
        <v/>
      </c>
    </row>
    <row r="292" spans="9:13" x14ac:dyDescent="0.15">
      <c r="I292" t="str">
        <f>IF(COUNTIF(スキャン!A:A,クロスモール在庫調整!G292),COUNTIF(スキャン!A:A,クロスモール在庫調整!G292),"")</f>
        <v/>
      </c>
      <c r="J292">
        <f t="shared" si="14"/>
        <v>0</v>
      </c>
      <c r="K292" t="str">
        <f>_xlfn.IFNA(VLOOKUP(VLOOKUP(B292&amp;E292&amp;C292,Sheet1!E:F,2,FALSE),Sheet1!H:I,2,FALSE),"")</f>
        <v/>
      </c>
      <c r="L292">
        <f t="shared" si="12"/>
        <v>0</v>
      </c>
      <c r="M292" t="str">
        <f t="shared" si="13"/>
        <v/>
      </c>
    </row>
    <row r="293" spans="9:13" x14ac:dyDescent="0.15">
      <c r="I293" t="str">
        <f>IF(COUNTIF(スキャン!A:A,クロスモール在庫調整!G293),COUNTIF(スキャン!A:A,クロスモール在庫調整!G293),"")</f>
        <v/>
      </c>
      <c r="J293">
        <f t="shared" si="14"/>
        <v>0</v>
      </c>
      <c r="K293" t="str">
        <f>_xlfn.IFNA(VLOOKUP(VLOOKUP(B293&amp;E293&amp;C293,Sheet1!E:F,2,FALSE),Sheet1!H:I,2,FALSE),"")</f>
        <v/>
      </c>
      <c r="L293">
        <f t="shared" si="12"/>
        <v>0</v>
      </c>
      <c r="M293" t="str">
        <f t="shared" si="13"/>
        <v/>
      </c>
    </row>
    <row r="294" spans="9:13" x14ac:dyDescent="0.15">
      <c r="I294" t="str">
        <f>IF(COUNTIF(スキャン!A:A,クロスモール在庫調整!G294),COUNTIF(スキャン!A:A,クロスモール在庫調整!G294),"")</f>
        <v/>
      </c>
      <c r="J294">
        <f t="shared" si="14"/>
        <v>0</v>
      </c>
      <c r="K294" t="str">
        <f>_xlfn.IFNA(VLOOKUP(VLOOKUP(B294&amp;E294&amp;C294,Sheet1!E:F,2,FALSE),Sheet1!H:I,2,FALSE),"")</f>
        <v/>
      </c>
      <c r="L294">
        <f t="shared" si="12"/>
        <v>0</v>
      </c>
      <c r="M294" t="str">
        <f t="shared" si="13"/>
        <v/>
      </c>
    </row>
    <row r="295" spans="9:13" x14ac:dyDescent="0.15">
      <c r="I295" t="str">
        <f>IF(COUNTIF(スキャン!A:A,クロスモール在庫調整!G295),COUNTIF(スキャン!A:A,クロスモール在庫調整!G295),"")</f>
        <v/>
      </c>
      <c r="J295">
        <f t="shared" si="14"/>
        <v>0</v>
      </c>
      <c r="K295" t="str">
        <f>_xlfn.IFNA(VLOOKUP(VLOOKUP(B295&amp;E295&amp;C295,Sheet1!E:F,2,FALSE),Sheet1!H:I,2,FALSE),"")</f>
        <v/>
      </c>
      <c r="L295">
        <f t="shared" si="12"/>
        <v>0</v>
      </c>
      <c r="M295" t="str">
        <f t="shared" si="13"/>
        <v/>
      </c>
    </row>
    <row r="296" spans="9:13" x14ac:dyDescent="0.15">
      <c r="I296" t="str">
        <f>IF(COUNTIF(スキャン!A:A,クロスモール在庫調整!G296),COUNTIF(スキャン!A:A,クロスモール在庫調整!G296),"")</f>
        <v/>
      </c>
      <c r="J296">
        <f t="shared" si="14"/>
        <v>0</v>
      </c>
      <c r="K296" t="str">
        <f>_xlfn.IFNA(VLOOKUP(VLOOKUP(B296&amp;E296&amp;C296,Sheet1!E:F,2,FALSE),Sheet1!H:I,2,FALSE),"")</f>
        <v/>
      </c>
      <c r="L296">
        <f t="shared" si="12"/>
        <v>0</v>
      </c>
      <c r="M296" t="str">
        <f t="shared" si="13"/>
        <v/>
      </c>
    </row>
    <row r="297" spans="9:13" x14ac:dyDescent="0.15">
      <c r="I297" t="str">
        <f>IF(COUNTIF(スキャン!A:A,クロスモール在庫調整!G297),COUNTIF(スキャン!A:A,クロスモール在庫調整!G297),"")</f>
        <v/>
      </c>
      <c r="J297">
        <f t="shared" si="14"/>
        <v>0</v>
      </c>
      <c r="K297" t="str">
        <f>_xlfn.IFNA(VLOOKUP(VLOOKUP(B297&amp;E297&amp;C297,Sheet1!E:F,2,FALSE),Sheet1!H:I,2,FALSE),"")</f>
        <v/>
      </c>
      <c r="L297">
        <f t="shared" si="12"/>
        <v>0</v>
      </c>
      <c r="M297" t="str">
        <f t="shared" si="13"/>
        <v/>
      </c>
    </row>
    <row r="298" spans="9:13" x14ac:dyDescent="0.15">
      <c r="I298" t="str">
        <f>IF(COUNTIF(スキャン!A:A,クロスモール在庫調整!G298),COUNTIF(スキャン!A:A,クロスモール在庫調整!G298),"")</f>
        <v/>
      </c>
      <c r="J298">
        <f t="shared" si="14"/>
        <v>0</v>
      </c>
      <c r="K298" t="str">
        <f>_xlfn.IFNA(VLOOKUP(VLOOKUP(B298&amp;E298&amp;C298,Sheet1!E:F,2,FALSE),Sheet1!H:I,2,FALSE),"")</f>
        <v/>
      </c>
      <c r="L298">
        <f t="shared" si="12"/>
        <v>0</v>
      </c>
      <c r="M298" t="str">
        <f t="shared" si="13"/>
        <v/>
      </c>
    </row>
    <row r="299" spans="9:13" x14ac:dyDescent="0.15">
      <c r="I299" t="str">
        <f>IF(COUNTIF(スキャン!A:A,クロスモール在庫調整!G299),COUNTIF(スキャン!A:A,クロスモール在庫調整!G299),"")</f>
        <v/>
      </c>
      <c r="J299">
        <f t="shared" si="14"/>
        <v>0</v>
      </c>
      <c r="K299" t="str">
        <f>_xlfn.IFNA(VLOOKUP(VLOOKUP(B299&amp;E299&amp;C299,Sheet1!E:F,2,FALSE),Sheet1!H:I,2,FALSE),"")</f>
        <v/>
      </c>
      <c r="L299">
        <f t="shared" si="12"/>
        <v>0</v>
      </c>
      <c r="M299" t="str">
        <f t="shared" si="13"/>
        <v/>
      </c>
    </row>
    <row r="300" spans="9:13" x14ac:dyDescent="0.15">
      <c r="I300" t="str">
        <f>IF(COUNTIF(スキャン!A:A,クロスモール在庫調整!G300),COUNTIF(スキャン!A:A,クロスモール在庫調整!G300),"")</f>
        <v/>
      </c>
      <c r="J300">
        <f t="shared" si="14"/>
        <v>0</v>
      </c>
      <c r="K300" t="str">
        <f>_xlfn.IFNA(VLOOKUP(VLOOKUP(B300&amp;E300&amp;C300,Sheet1!E:F,2,FALSE),Sheet1!H:I,2,FALSE),"")</f>
        <v/>
      </c>
      <c r="L300">
        <f t="shared" si="12"/>
        <v>0</v>
      </c>
      <c r="M300" t="str">
        <f t="shared" si="13"/>
        <v/>
      </c>
    </row>
    <row r="301" spans="9:13" x14ac:dyDescent="0.15">
      <c r="I301" t="str">
        <f>IF(COUNTIF(スキャン!A:A,クロスモール在庫調整!G301),COUNTIF(スキャン!A:A,クロスモール在庫調整!G301),"")</f>
        <v/>
      </c>
      <c r="J301">
        <f t="shared" si="14"/>
        <v>0</v>
      </c>
      <c r="K301" t="str">
        <f>_xlfn.IFNA(VLOOKUP(VLOOKUP(B301&amp;E301&amp;C301,Sheet1!E:F,2,FALSE),Sheet1!H:I,2,FALSE),"")</f>
        <v/>
      </c>
      <c r="L301">
        <f t="shared" si="12"/>
        <v>0</v>
      </c>
      <c r="M301" t="str">
        <f t="shared" si="13"/>
        <v/>
      </c>
    </row>
    <row r="302" spans="9:13" x14ac:dyDescent="0.15">
      <c r="I302" t="str">
        <f>IF(COUNTIF(スキャン!A:A,クロスモール在庫調整!G302),COUNTIF(スキャン!A:A,クロスモール在庫調整!G302),"")</f>
        <v/>
      </c>
      <c r="J302">
        <f t="shared" si="14"/>
        <v>0</v>
      </c>
      <c r="K302" t="str">
        <f>_xlfn.IFNA(VLOOKUP(VLOOKUP(B302&amp;E302&amp;C302,Sheet1!E:F,2,FALSE),Sheet1!H:I,2,FALSE),"")</f>
        <v/>
      </c>
      <c r="L302">
        <f t="shared" si="12"/>
        <v>0</v>
      </c>
      <c r="M302" t="str">
        <f t="shared" si="13"/>
        <v/>
      </c>
    </row>
    <row r="303" spans="9:13" x14ac:dyDescent="0.15">
      <c r="I303" t="str">
        <f>IF(COUNTIF(スキャン!A:A,クロスモール在庫調整!G303),COUNTIF(スキャン!A:A,クロスモール在庫調整!G303),"")</f>
        <v/>
      </c>
      <c r="J303">
        <f t="shared" si="14"/>
        <v>0</v>
      </c>
      <c r="K303" t="str">
        <f>_xlfn.IFNA(VLOOKUP(VLOOKUP(B303&amp;E303&amp;C303,Sheet1!E:F,2,FALSE),Sheet1!H:I,2,FALSE),"")</f>
        <v/>
      </c>
      <c r="L303">
        <f t="shared" si="12"/>
        <v>0</v>
      </c>
      <c r="M303" t="str">
        <f t="shared" si="13"/>
        <v/>
      </c>
    </row>
    <row r="304" spans="9:13" x14ac:dyDescent="0.15">
      <c r="I304" t="str">
        <f>IF(COUNTIF(スキャン!A:A,クロスモール在庫調整!G304),COUNTIF(スキャン!A:A,クロスモール在庫調整!G304),"")</f>
        <v/>
      </c>
      <c r="J304">
        <f t="shared" si="14"/>
        <v>0</v>
      </c>
      <c r="K304" t="str">
        <f>_xlfn.IFNA(VLOOKUP(VLOOKUP(B304&amp;E304&amp;C304,Sheet1!E:F,2,FALSE),Sheet1!H:I,2,FALSE),"")</f>
        <v/>
      </c>
      <c r="L304">
        <f t="shared" si="12"/>
        <v>0</v>
      </c>
      <c r="M304" t="str">
        <f t="shared" si="13"/>
        <v/>
      </c>
    </row>
    <row r="305" spans="9:13" x14ac:dyDescent="0.15">
      <c r="I305" t="str">
        <f>IF(COUNTIF(スキャン!A:A,クロスモール在庫調整!G305),COUNTIF(スキャン!A:A,クロスモール在庫調整!G305),"")</f>
        <v/>
      </c>
      <c r="J305">
        <f t="shared" si="14"/>
        <v>0</v>
      </c>
      <c r="K305" t="str">
        <f>_xlfn.IFNA(VLOOKUP(VLOOKUP(B305&amp;E305&amp;C305,Sheet1!E:F,2,FALSE),Sheet1!H:I,2,FALSE),"")</f>
        <v/>
      </c>
      <c r="L305">
        <f t="shared" si="12"/>
        <v>0</v>
      </c>
      <c r="M305" t="str">
        <f t="shared" si="13"/>
        <v/>
      </c>
    </row>
    <row r="306" spans="9:13" x14ac:dyDescent="0.15">
      <c r="I306" t="str">
        <f>IF(COUNTIF(スキャン!A:A,クロスモール在庫調整!G306),COUNTIF(スキャン!A:A,クロスモール在庫調整!G306),"")</f>
        <v/>
      </c>
      <c r="J306">
        <f t="shared" si="14"/>
        <v>0</v>
      </c>
      <c r="K306" t="str">
        <f>_xlfn.IFNA(VLOOKUP(VLOOKUP(B306&amp;E306&amp;C306,Sheet1!E:F,2,FALSE),Sheet1!H:I,2,FALSE),"")</f>
        <v/>
      </c>
      <c r="L306">
        <f t="shared" si="12"/>
        <v>0</v>
      </c>
      <c r="M306" t="str">
        <f t="shared" si="13"/>
        <v/>
      </c>
    </row>
    <row r="307" spans="9:13" x14ac:dyDescent="0.15">
      <c r="I307" t="str">
        <f>IF(COUNTIF(スキャン!A:A,クロスモール在庫調整!G307),COUNTIF(スキャン!A:A,クロスモール在庫調整!G307),"")</f>
        <v/>
      </c>
      <c r="J307">
        <f t="shared" si="14"/>
        <v>0</v>
      </c>
      <c r="K307" t="str">
        <f>_xlfn.IFNA(VLOOKUP(VLOOKUP(B307&amp;E307&amp;C307,Sheet1!E:F,2,FALSE),Sheet1!H:I,2,FALSE),"")</f>
        <v/>
      </c>
      <c r="L307">
        <f t="shared" si="12"/>
        <v>0</v>
      </c>
      <c r="M307" t="str">
        <f t="shared" si="13"/>
        <v/>
      </c>
    </row>
    <row r="308" spans="9:13" x14ac:dyDescent="0.15">
      <c r="I308" t="str">
        <f>IF(COUNTIF(スキャン!A:A,クロスモール在庫調整!G308),COUNTIF(スキャン!A:A,クロスモール在庫調整!G308),"")</f>
        <v/>
      </c>
      <c r="J308">
        <f t="shared" si="14"/>
        <v>0</v>
      </c>
      <c r="K308" t="str">
        <f>_xlfn.IFNA(VLOOKUP(VLOOKUP(B308&amp;E308&amp;C308,Sheet1!E:F,2,FALSE),Sheet1!H:I,2,FALSE),"")</f>
        <v/>
      </c>
      <c r="L308">
        <f t="shared" si="12"/>
        <v>0</v>
      </c>
      <c r="M308" t="str">
        <f t="shared" si="13"/>
        <v/>
      </c>
    </row>
    <row r="309" spans="9:13" x14ac:dyDescent="0.15">
      <c r="I309" t="str">
        <f>IF(COUNTIF(スキャン!A:A,クロスモール在庫調整!G309),COUNTIF(スキャン!A:A,クロスモール在庫調整!G309),"")</f>
        <v/>
      </c>
      <c r="J309">
        <f t="shared" si="14"/>
        <v>0</v>
      </c>
      <c r="K309" t="str">
        <f>_xlfn.IFNA(VLOOKUP(VLOOKUP(B309&amp;E309&amp;C309,Sheet1!E:F,2,FALSE),Sheet1!H:I,2,FALSE),"")</f>
        <v/>
      </c>
      <c r="L309">
        <f t="shared" si="12"/>
        <v>0</v>
      </c>
      <c r="M309" t="str">
        <f t="shared" si="13"/>
        <v/>
      </c>
    </row>
    <row r="310" spans="9:13" x14ac:dyDescent="0.15">
      <c r="I310" t="str">
        <f>IF(COUNTIF(スキャン!A:A,クロスモール在庫調整!G310),COUNTIF(スキャン!A:A,クロスモール在庫調整!G310),"")</f>
        <v/>
      </c>
      <c r="J310">
        <f t="shared" si="14"/>
        <v>0</v>
      </c>
      <c r="K310" t="str">
        <f>_xlfn.IFNA(VLOOKUP(VLOOKUP(B310&amp;E310&amp;C310,Sheet1!E:F,2,FALSE),Sheet1!H:I,2,FALSE),"")</f>
        <v/>
      </c>
      <c r="L310">
        <f t="shared" si="12"/>
        <v>0</v>
      </c>
      <c r="M310" t="str">
        <f t="shared" si="13"/>
        <v/>
      </c>
    </row>
    <row r="311" spans="9:13" x14ac:dyDescent="0.15">
      <c r="I311" t="str">
        <f>IF(COUNTIF(スキャン!A:A,クロスモール在庫調整!G311),COUNTIF(スキャン!A:A,クロスモール在庫調整!G311),"")</f>
        <v/>
      </c>
      <c r="J311">
        <f t="shared" si="14"/>
        <v>0</v>
      </c>
      <c r="K311" t="str">
        <f>_xlfn.IFNA(VLOOKUP(VLOOKUP(B311&amp;E311&amp;C311,Sheet1!E:F,2,FALSE),Sheet1!H:I,2,FALSE),"")</f>
        <v/>
      </c>
      <c r="L311">
        <f t="shared" si="12"/>
        <v>0</v>
      </c>
      <c r="M311" t="str">
        <f t="shared" si="13"/>
        <v/>
      </c>
    </row>
    <row r="312" spans="9:13" x14ac:dyDescent="0.15">
      <c r="I312" t="str">
        <f>IF(COUNTIF(スキャン!A:A,クロスモール在庫調整!G312),COUNTIF(スキャン!A:A,クロスモール在庫調整!G312),"")</f>
        <v/>
      </c>
      <c r="J312">
        <f t="shared" si="14"/>
        <v>0</v>
      </c>
      <c r="K312" t="str">
        <f>_xlfn.IFNA(VLOOKUP(VLOOKUP(B312&amp;E312&amp;C312,Sheet1!E:F,2,FALSE),Sheet1!H:I,2,FALSE),"")</f>
        <v/>
      </c>
      <c r="L312">
        <f t="shared" si="12"/>
        <v>0</v>
      </c>
      <c r="M312" t="str">
        <f t="shared" si="13"/>
        <v/>
      </c>
    </row>
    <row r="313" spans="9:13" x14ac:dyDescent="0.15">
      <c r="I313" t="str">
        <f>IF(COUNTIF(スキャン!A:A,クロスモール在庫調整!G313),COUNTIF(スキャン!A:A,クロスモール在庫調整!G313),"")</f>
        <v/>
      </c>
      <c r="J313">
        <f t="shared" si="14"/>
        <v>0</v>
      </c>
      <c r="K313" t="str">
        <f>_xlfn.IFNA(VLOOKUP(VLOOKUP(B313&amp;E313&amp;C313,Sheet1!E:F,2,FALSE),Sheet1!H:I,2,FALSE),"")</f>
        <v/>
      </c>
      <c r="L313">
        <f t="shared" si="12"/>
        <v>0</v>
      </c>
      <c r="M313" t="str">
        <f t="shared" si="13"/>
        <v/>
      </c>
    </row>
    <row r="314" spans="9:13" x14ac:dyDescent="0.15">
      <c r="I314" t="str">
        <f>IF(COUNTIF(スキャン!A:A,クロスモール在庫調整!G314),COUNTIF(スキャン!A:A,クロスモール在庫調整!G314),"")</f>
        <v/>
      </c>
      <c r="J314">
        <f t="shared" si="14"/>
        <v>0</v>
      </c>
      <c r="K314" t="str">
        <f>_xlfn.IFNA(VLOOKUP(VLOOKUP(B314&amp;E314&amp;C314,Sheet1!E:F,2,FALSE),Sheet1!H:I,2,FALSE),"")</f>
        <v/>
      </c>
      <c r="L314">
        <f t="shared" si="12"/>
        <v>0</v>
      </c>
      <c r="M314" t="str">
        <f t="shared" si="13"/>
        <v/>
      </c>
    </row>
    <row r="315" spans="9:13" x14ac:dyDescent="0.15">
      <c r="I315" t="str">
        <f>IF(COUNTIF(スキャン!A:A,クロスモール在庫調整!G315),COUNTIF(スキャン!A:A,クロスモール在庫調整!G315),"")</f>
        <v/>
      </c>
      <c r="J315">
        <f t="shared" si="14"/>
        <v>0</v>
      </c>
      <c r="K315" t="str">
        <f>_xlfn.IFNA(VLOOKUP(VLOOKUP(B315&amp;E315&amp;C315,Sheet1!E:F,2,FALSE),Sheet1!H:I,2,FALSE),"")</f>
        <v/>
      </c>
      <c r="L315">
        <f t="shared" si="12"/>
        <v>0</v>
      </c>
      <c r="M315" t="str">
        <f t="shared" si="13"/>
        <v/>
      </c>
    </row>
    <row r="316" spans="9:13" x14ac:dyDescent="0.15">
      <c r="I316" t="str">
        <f>IF(COUNTIF(スキャン!A:A,クロスモール在庫調整!G316),COUNTIF(スキャン!A:A,クロスモール在庫調整!G316),"")</f>
        <v/>
      </c>
      <c r="J316">
        <f t="shared" si="14"/>
        <v>0</v>
      </c>
      <c r="K316" t="str">
        <f>_xlfn.IFNA(VLOOKUP(VLOOKUP(B316&amp;E316&amp;C316,Sheet1!E:F,2,FALSE),Sheet1!H:I,2,FALSE),"")</f>
        <v/>
      </c>
      <c r="L316">
        <f t="shared" si="12"/>
        <v>0</v>
      </c>
      <c r="M316" t="str">
        <f t="shared" si="13"/>
        <v/>
      </c>
    </row>
    <row r="317" spans="9:13" x14ac:dyDescent="0.15">
      <c r="I317" t="str">
        <f>IF(COUNTIF(スキャン!A:A,クロスモール在庫調整!G317),COUNTIF(スキャン!A:A,クロスモール在庫調整!G317),"")</f>
        <v/>
      </c>
      <c r="J317">
        <f t="shared" si="14"/>
        <v>0</v>
      </c>
      <c r="K317" t="str">
        <f>_xlfn.IFNA(VLOOKUP(VLOOKUP(B317&amp;E317&amp;C317,Sheet1!E:F,2,FALSE),Sheet1!H:I,2,FALSE),"")</f>
        <v/>
      </c>
      <c r="L317">
        <f t="shared" si="12"/>
        <v>0</v>
      </c>
      <c r="M317" t="str">
        <f t="shared" si="13"/>
        <v/>
      </c>
    </row>
    <row r="318" spans="9:13" x14ac:dyDescent="0.15">
      <c r="I318" t="str">
        <f>IF(COUNTIF(スキャン!A:A,クロスモール在庫調整!G318),COUNTIF(スキャン!A:A,クロスモール在庫調整!G318),"")</f>
        <v/>
      </c>
      <c r="J318">
        <f t="shared" si="14"/>
        <v>0</v>
      </c>
      <c r="K318" t="str">
        <f>_xlfn.IFNA(VLOOKUP(VLOOKUP(B318&amp;E318&amp;C318,Sheet1!E:F,2,FALSE),Sheet1!H:I,2,FALSE),"")</f>
        <v/>
      </c>
      <c r="L318">
        <f t="shared" si="12"/>
        <v>0</v>
      </c>
      <c r="M318" t="str">
        <f t="shared" si="13"/>
        <v/>
      </c>
    </row>
    <row r="319" spans="9:13" x14ac:dyDescent="0.15">
      <c r="I319" t="str">
        <f>IF(COUNTIF(スキャン!A:A,クロスモール在庫調整!G319),COUNTIF(スキャン!A:A,クロスモール在庫調整!G319),"")</f>
        <v/>
      </c>
      <c r="J319">
        <f t="shared" si="14"/>
        <v>0</v>
      </c>
      <c r="K319" t="str">
        <f>_xlfn.IFNA(VLOOKUP(VLOOKUP(B319&amp;E319&amp;C319,Sheet1!E:F,2,FALSE),Sheet1!H:I,2,FALSE),"")</f>
        <v/>
      </c>
      <c r="L319">
        <f t="shared" si="12"/>
        <v>0</v>
      </c>
      <c r="M319" t="str">
        <f t="shared" si="13"/>
        <v/>
      </c>
    </row>
    <row r="320" spans="9:13" x14ac:dyDescent="0.15">
      <c r="I320" t="str">
        <f>IF(COUNTIF(スキャン!A:A,クロスモール在庫調整!G320),COUNTIF(スキャン!A:A,クロスモール在庫調整!G320),"")</f>
        <v/>
      </c>
      <c r="J320">
        <f t="shared" si="14"/>
        <v>0</v>
      </c>
      <c r="K320" t="str">
        <f>_xlfn.IFNA(VLOOKUP(VLOOKUP(B320&amp;E320&amp;C320,Sheet1!E:F,2,FALSE),Sheet1!H:I,2,FALSE),"")</f>
        <v/>
      </c>
      <c r="L320">
        <f t="shared" si="12"/>
        <v>0</v>
      </c>
      <c r="M320" t="str">
        <f t="shared" si="13"/>
        <v/>
      </c>
    </row>
    <row r="321" spans="9:13" x14ac:dyDescent="0.15">
      <c r="I321" t="str">
        <f>IF(COUNTIF(スキャン!A:A,クロスモール在庫調整!G321),COUNTIF(スキャン!A:A,クロスモール在庫調整!G321),"")</f>
        <v/>
      </c>
      <c r="J321">
        <f t="shared" si="14"/>
        <v>0</v>
      </c>
      <c r="K321" t="str">
        <f>_xlfn.IFNA(VLOOKUP(VLOOKUP(B321&amp;E321&amp;C321,Sheet1!E:F,2,FALSE),Sheet1!H:I,2,FALSE),"")</f>
        <v/>
      </c>
      <c r="L321">
        <f t="shared" si="12"/>
        <v>0</v>
      </c>
      <c r="M321" t="str">
        <f t="shared" si="13"/>
        <v/>
      </c>
    </row>
    <row r="322" spans="9:13" x14ac:dyDescent="0.15">
      <c r="I322" t="str">
        <f>IF(COUNTIF(スキャン!A:A,クロスモール在庫調整!G322),COUNTIF(スキャン!A:A,クロスモール在庫調整!G322),"")</f>
        <v/>
      </c>
      <c r="J322">
        <f t="shared" si="14"/>
        <v>0</v>
      </c>
      <c r="K322" t="str">
        <f>_xlfn.IFNA(VLOOKUP(VLOOKUP(B322&amp;E322&amp;C322,Sheet1!E:F,2,FALSE),Sheet1!H:I,2,FALSE),"")</f>
        <v/>
      </c>
      <c r="L322">
        <f t="shared" ref="L322:L385" si="15">IF(IF(K322=10,"10",IF(K322=5,"5",0))=0,IF(SUM(H322:I322)&lt;=2,SUM(H322:I322),0),IF(K322=10,"10",IF(K322=5,"5",0)))</f>
        <v>0</v>
      </c>
      <c r="M322" t="str">
        <f t="shared" si="13"/>
        <v/>
      </c>
    </row>
    <row r="323" spans="9:13" x14ac:dyDescent="0.15">
      <c r="I323" t="str">
        <f>IF(COUNTIF(スキャン!A:A,クロスモール在庫調整!G323),COUNTIF(スキャン!A:A,クロスモール在庫調整!G323),"")</f>
        <v/>
      </c>
      <c r="J323">
        <f t="shared" si="14"/>
        <v>0</v>
      </c>
      <c r="K323" t="str">
        <f>_xlfn.IFNA(VLOOKUP(VLOOKUP(B323&amp;E323&amp;C323,Sheet1!E:F,2,FALSE),Sheet1!H:I,2,FALSE),"")</f>
        <v/>
      </c>
      <c r="L323">
        <f t="shared" si="15"/>
        <v>0</v>
      </c>
      <c r="M323" t="str">
        <f t="shared" ref="M323:M386" si="16">IF(L323&lt;H323,"×","")</f>
        <v/>
      </c>
    </row>
    <row r="324" spans="9:13" x14ac:dyDescent="0.15">
      <c r="I324" t="str">
        <f>IF(COUNTIF(スキャン!A:A,クロスモール在庫調整!G324),COUNTIF(スキャン!A:A,クロスモール在庫調整!G324),"")</f>
        <v/>
      </c>
      <c r="J324">
        <f t="shared" ref="J324:J387" si="17">IF(SUM(H324:I324)&gt;10,10,SUM(H324:I324))</f>
        <v>0</v>
      </c>
      <c r="K324" t="str">
        <f>_xlfn.IFNA(VLOOKUP(VLOOKUP(B324&amp;E324&amp;C324,Sheet1!E:F,2,FALSE),Sheet1!H:I,2,FALSE),"")</f>
        <v/>
      </c>
      <c r="L324">
        <f t="shared" si="15"/>
        <v>0</v>
      </c>
      <c r="M324" t="str">
        <f t="shared" si="16"/>
        <v/>
      </c>
    </row>
    <row r="325" spans="9:13" x14ac:dyDescent="0.15">
      <c r="I325" t="str">
        <f>IF(COUNTIF(スキャン!A:A,クロスモール在庫調整!G325),COUNTIF(スキャン!A:A,クロスモール在庫調整!G325),"")</f>
        <v/>
      </c>
      <c r="J325">
        <f t="shared" si="17"/>
        <v>0</v>
      </c>
      <c r="K325" t="str">
        <f>_xlfn.IFNA(VLOOKUP(VLOOKUP(B325&amp;E325&amp;C325,Sheet1!E:F,2,FALSE),Sheet1!H:I,2,FALSE),"")</f>
        <v/>
      </c>
      <c r="L325">
        <f t="shared" si="15"/>
        <v>0</v>
      </c>
      <c r="M325" t="str">
        <f t="shared" si="16"/>
        <v/>
      </c>
    </row>
    <row r="326" spans="9:13" x14ac:dyDescent="0.15">
      <c r="I326" t="str">
        <f>IF(COUNTIF(スキャン!A:A,クロスモール在庫調整!G326),COUNTIF(スキャン!A:A,クロスモール在庫調整!G326),"")</f>
        <v/>
      </c>
      <c r="J326">
        <f t="shared" si="17"/>
        <v>0</v>
      </c>
      <c r="K326" t="str">
        <f>_xlfn.IFNA(VLOOKUP(VLOOKUP(B326&amp;E326&amp;C326,Sheet1!E:F,2,FALSE),Sheet1!H:I,2,FALSE),"")</f>
        <v/>
      </c>
      <c r="L326">
        <f t="shared" si="15"/>
        <v>0</v>
      </c>
      <c r="M326" t="str">
        <f t="shared" si="16"/>
        <v/>
      </c>
    </row>
    <row r="327" spans="9:13" x14ac:dyDescent="0.15">
      <c r="I327" t="str">
        <f>IF(COUNTIF(スキャン!A:A,クロスモール在庫調整!G327),COUNTIF(スキャン!A:A,クロスモール在庫調整!G327),"")</f>
        <v/>
      </c>
      <c r="J327">
        <f t="shared" si="17"/>
        <v>0</v>
      </c>
      <c r="K327" t="str">
        <f>_xlfn.IFNA(VLOOKUP(VLOOKUP(B327&amp;E327&amp;C327,Sheet1!E:F,2,FALSE),Sheet1!H:I,2,FALSE),"")</f>
        <v/>
      </c>
      <c r="L327">
        <f t="shared" si="15"/>
        <v>0</v>
      </c>
      <c r="M327" t="str">
        <f t="shared" si="16"/>
        <v/>
      </c>
    </row>
    <row r="328" spans="9:13" x14ac:dyDescent="0.15">
      <c r="I328" t="str">
        <f>IF(COUNTIF(スキャン!A:A,クロスモール在庫調整!G328),COUNTIF(スキャン!A:A,クロスモール在庫調整!G328),"")</f>
        <v/>
      </c>
      <c r="J328">
        <f t="shared" si="17"/>
        <v>0</v>
      </c>
      <c r="K328" t="str">
        <f>_xlfn.IFNA(VLOOKUP(VLOOKUP(B328&amp;E328&amp;C328,Sheet1!E:F,2,FALSE),Sheet1!H:I,2,FALSE),"")</f>
        <v/>
      </c>
      <c r="L328">
        <f t="shared" si="15"/>
        <v>0</v>
      </c>
      <c r="M328" t="str">
        <f t="shared" si="16"/>
        <v/>
      </c>
    </row>
    <row r="329" spans="9:13" x14ac:dyDescent="0.15">
      <c r="I329" t="str">
        <f>IF(COUNTIF(スキャン!A:A,クロスモール在庫調整!G329),COUNTIF(スキャン!A:A,クロスモール在庫調整!G329),"")</f>
        <v/>
      </c>
      <c r="J329">
        <f t="shared" si="17"/>
        <v>0</v>
      </c>
      <c r="K329" t="str">
        <f>_xlfn.IFNA(VLOOKUP(VLOOKUP(B329&amp;E329&amp;C329,Sheet1!E:F,2,FALSE),Sheet1!H:I,2,FALSE),"")</f>
        <v/>
      </c>
      <c r="L329">
        <f t="shared" si="15"/>
        <v>0</v>
      </c>
      <c r="M329" t="str">
        <f t="shared" si="16"/>
        <v/>
      </c>
    </row>
    <row r="330" spans="9:13" x14ac:dyDescent="0.15">
      <c r="I330" t="str">
        <f>IF(COUNTIF(スキャン!A:A,クロスモール在庫調整!G330),COUNTIF(スキャン!A:A,クロスモール在庫調整!G330),"")</f>
        <v/>
      </c>
      <c r="J330">
        <f t="shared" si="17"/>
        <v>0</v>
      </c>
      <c r="K330" t="str">
        <f>_xlfn.IFNA(VLOOKUP(VLOOKUP(B330&amp;E330&amp;C330,Sheet1!E:F,2,FALSE),Sheet1!H:I,2,FALSE),"")</f>
        <v/>
      </c>
      <c r="L330">
        <f t="shared" si="15"/>
        <v>0</v>
      </c>
      <c r="M330" t="str">
        <f t="shared" si="16"/>
        <v/>
      </c>
    </row>
    <row r="331" spans="9:13" x14ac:dyDescent="0.15">
      <c r="I331" t="str">
        <f>IF(COUNTIF(スキャン!A:A,クロスモール在庫調整!G331),COUNTIF(スキャン!A:A,クロスモール在庫調整!G331),"")</f>
        <v/>
      </c>
      <c r="J331">
        <f t="shared" si="17"/>
        <v>0</v>
      </c>
      <c r="K331" t="str">
        <f>_xlfn.IFNA(VLOOKUP(VLOOKUP(B331&amp;E331&amp;C331,Sheet1!E:F,2,FALSE),Sheet1!H:I,2,FALSE),"")</f>
        <v/>
      </c>
      <c r="L331">
        <f t="shared" si="15"/>
        <v>0</v>
      </c>
      <c r="M331" t="str">
        <f t="shared" si="16"/>
        <v/>
      </c>
    </row>
    <row r="332" spans="9:13" x14ac:dyDescent="0.15">
      <c r="I332" t="str">
        <f>IF(COUNTIF(スキャン!A:A,クロスモール在庫調整!G332),COUNTIF(スキャン!A:A,クロスモール在庫調整!G332),"")</f>
        <v/>
      </c>
      <c r="J332">
        <f t="shared" si="17"/>
        <v>0</v>
      </c>
      <c r="K332" t="str">
        <f>_xlfn.IFNA(VLOOKUP(VLOOKUP(B332&amp;E332&amp;C332,Sheet1!E:F,2,FALSE),Sheet1!H:I,2,FALSE),"")</f>
        <v/>
      </c>
      <c r="L332">
        <f t="shared" si="15"/>
        <v>0</v>
      </c>
      <c r="M332" t="str">
        <f t="shared" si="16"/>
        <v/>
      </c>
    </row>
    <row r="333" spans="9:13" x14ac:dyDescent="0.15">
      <c r="I333" t="str">
        <f>IF(COUNTIF(スキャン!A:A,クロスモール在庫調整!G333),COUNTIF(スキャン!A:A,クロスモール在庫調整!G333),"")</f>
        <v/>
      </c>
      <c r="J333">
        <f t="shared" si="17"/>
        <v>0</v>
      </c>
      <c r="K333" t="str">
        <f>_xlfn.IFNA(VLOOKUP(VLOOKUP(B333&amp;E333&amp;C333,Sheet1!E:F,2,FALSE),Sheet1!H:I,2,FALSE),"")</f>
        <v/>
      </c>
      <c r="L333">
        <f t="shared" si="15"/>
        <v>0</v>
      </c>
      <c r="M333" t="str">
        <f t="shared" si="16"/>
        <v/>
      </c>
    </row>
    <row r="334" spans="9:13" x14ac:dyDescent="0.15">
      <c r="I334" t="str">
        <f>IF(COUNTIF(スキャン!A:A,クロスモール在庫調整!G334),COUNTIF(スキャン!A:A,クロスモール在庫調整!G334),"")</f>
        <v/>
      </c>
      <c r="J334">
        <f t="shared" si="17"/>
        <v>0</v>
      </c>
      <c r="K334" t="str">
        <f>_xlfn.IFNA(VLOOKUP(VLOOKUP(B334&amp;E334&amp;C334,Sheet1!E:F,2,FALSE),Sheet1!H:I,2,FALSE),"")</f>
        <v/>
      </c>
      <c r="L334">
        <f t="shared" si="15"/>
        <v>0</v>
      </c>
      <c r="M334" t="str">
        <f t="shared" si="16"/>
        <v/>
      </c>
    </row>
    <row r="335" spans="9:13" x14ac:dyDescent="0.15">
      <c r="I335" t="str">
        <f>IF(COUNTIF(スキャン!A:A,クロスモール在庫調整!G335),COUNTIF(スキャン!A:A,クロスモール在庫調整!G335),"")</f>
        <v/>
      </c>
      <c r="J335">
        <f t="shared" si="17"/>
        <v>0</v>
      </c>
      <c r="K335" t="str">
        <f>_xlfn.IFNA(VLOOKUP(VLOOKUP(B335&amp;E335&amp;C335,Sheet1!E:F,2,FALSE),Sheet1!H:I,2,FALSE),"")</f>
        <v/>
      </c>
      <c r="L335">
        <f t="shared" si="15"/>
        <v>0</v>
      </c>
      <c r="M335" t="str">
        <f t="shared" si="16"/>
        <v/>
      </c>
    </row>
    <row r="336" spans="9:13" x14ac:dyDescent="0.15">
      <c r="I336" t="str">
        <f>IF(COUNTIF(スキャン!A:A,クロスモール在庫調整!G336),COUNTIF(スキャン!A:A,クロスモール在庫調整!G336),"")</f>
        <v/>
      </c>
      <c r="J336">
        <f t="shared" si="17"/>
        <v>0</v>
      </c>
      <c r="K336" t="str">
        <f>_xlfn.IFNA(VLOOKUP(VLOOKUP(B336&amp;E336&amp;C336,Sheet1!E:F,2,FALSE),Sheet1!H:I,2,FALSE),"")</f>
        <v/>
      </c>
      <c r="L336">
        <f t="shared" si="15"/>
        <v>0</v>
      </c>
      <c r="M336" t="str">
        <f t="shared" si="16"/>
        <v/>
      </c>
    </row>
    <row r="337" spans="9:13" x14ac:dyDescent="0.15">
      <c r="I337" t="str">
        <f>IF(COUNTIF(スキャン!A:A,クロスモール在庫調整!G337),COUNTIF(スキャン!A:A,クロスモール在庫調整!G337),"")</f>
        <v/>
      </c>
      <c r="J337">
        <f t="shared" si="17"/>
        <v>0</v>
      </c>
      <c r="K337" t="str">
        <f>_xlfn.IFNA(VLOOKUP(VLOOKUP(B337&amp;E337&amp;C337,Sheet1!E:F,2,FALSE),Sheet1!H:I,2,FALSE),"")</f>
        <v/>
      </c>
      <c r="L337">
        <f t="shared" si="15"/>
        <v>0</v>
      </c>
      <c r="M337" t="str">
        <f t="shared" si="16"/>
        <v/>
      </c>
    </row>
    <row r="338" spans="9:13" x14ac:dyDescent="0.15">
      <c r="I338" t="str">
        <f>IF(COUNTIF(スキャン!A:A,クロスモール在庫調整!G338),COUNTIF(スキャン!A:A,クロスモール在庫調整!G338),"")</f>
        <v/>
      </c>
      <c r="J338">
        <f t="shared" si="17"/>
        <v>0</v>
      </c>
      <c r="K338" t="str">
        <f>_xlfn.IFNA(VLOOKUP(VLOOKUP(B338&amp;E338&amp;C338,Sheet1!E:F,2,FALSE),Sheet1!H:I,2,FALSE),"")</f>
        <v/>
      </c>
      <c r="L338">
        <f t="shared" si="15"/>
        <v>0</v>
      </c>
      <c r="M338" t="str">
        <f t="shared" si="16"/>
        <v/>
      </c>
    </row>
    <row r="339" spans="9:13" x14ac:dyDescent="0.15">
      <c r="I339" t="str">
        <f>IF(COUNTIF(スキャン!A:A,クロスモール在庫調整!G339),COUNTIF(スキャン!A:A,クロスモール在庫調整!G339),"")</f>
        <v/>
      </c>
      <c r="J339">
        <f t="shared" si="17"/>
        <v>0</v>
      </c>
      <c r="K339" t="str">
        <f>_xlfn.IFNA(VLOOKUP(VLOOKUP(B339&amp;E339&amp;C339,Sheet1!E:F,2,FALSE),Sheet1!H:I,2,FALSE),"")</f>
        <v/>
      </c>
      <c r="L339">
        <f t="shared" si="15"/>
        <v>0</v>
      </c>
      <c r="M339" t="str">
        <f t="shared" si="16"/>
        <v/>
      </c>
    </row>
    <row r="340" spans="9:13" x14ac:dyDescent="0.15">
      <c r="I340" t="str">
        <f>IF(COUNTIF(スキャン!A:A,クロスモール在庫調整!G340),COUNTIF(スキャン!A:A,クロスモール在庫調整!G340),"")</f>
        <v/>
      </c>
      <c r="J340">
        <f t="shared" si="17"/>
        <v>0</v>
      </c>
      <c r="K340" t="str">
        <f>_xlfn.IFNA(VLOOKUP(VLOOKUP(B340&amp;E340&amp;C340,Sheet1!E:F,2,FALSE),Sheet1!H:I,2,FALSE),"")</f>
        <v/>
      </c>
      <c r="L340">
        <f t="shared" si="15"/>
        <v>0</v>
      </c>
      <c r="M340" t="str">
        <f t="shared" si="16"/>
        <v/>
      </c>
    </row>
    <row r="341" spans="9:13" x14ac:dyDescent="0.15">
      <c r="I341" t="str">
        <f>IF(COUNTIF(スキャン!A:A,クロスモール在庫調整!G341),COUNTIF(スキャン!A:A,クロスモール在庫調整!G341),"")</f>
        <v/>
      </c>
      <c r="J341">
        <f t="shared" si="17"/>
        <v>0</v>
      </c>
      <c r="K341" t="str">
        <f>_xlfn.IFNA(VLOOKUP(VLOOKUP(B341&amp;E341&amp;C341,Sheet1!E:F,2,FALSE),Sheet1!H:I,2,FALSE),"")</f>
        <v/>
      </c>
      <c r="L341">
        <f t="shared" si="15"/>
        <v>0</v>
      </c>
      <c r="M341" t="str">
        <f t="shared" si="16"/>
        <v/>
      </c>
    </row>
    <row r="342" spans="9:13" x14ac:dyDescent="0.15">
      <c r="I342" t="str">
        <f>IF(COUNTIF(スキャン!A:A,クロスモール在庫調整!G342),COUNTIF(スキャン!A:A,クロスモール在庫調整!G342),"")</f>
        <v/>
      </c>
      <c r="J342">
        <f t="shared" si="17"/>
        <v>0</v>
      </c>
      <c r="K342" t="str">
        <f>_xlfn.IFNA(VLOOKUP(VLOOKUP(B342&amp;E342&amp;C342,Sheet1!E:F,2,FALSE),Sheet1!H:I,2,FALSE),"")</f>
        <v/>
      </c>
      <c r="L342">
        <f t="shared" si="15"/>
        <v>0</v>
      </c>
      <c r="M342" t="str">
        <f t="shared" si="16"/>
        <v/>
      </c>
    </row>
    <row r="343" spans="9:13" x14ac:dyDescent="0.15">
      <c r="I343" t="str">
        <f>IF(COUNTIF(スキャン!A:A,クロスモール在庫調整!G343),COUNTIF(スキャン!A:A,クロスモール在庫調整!G343),"")</f>
        <v/>
      </c>
      <c r="J343">
        <f t="shared" si="17"/>
        <v>0</v>
      </c>
      <c r="K343" t="str">
        <f>_xlfn.IFNA(VLOOKUP(VLOOKUP(B343&amp;E343&amp;C343,Sheet1!E:F,2,FALSE),Sheet1!H:I,2,FALSE),"")</f>
        <v/>
      </c>
      <c r="L343">
        <f t="shared" si="15"/>
        <v>0</v>
      </c>
      <c r="M343" t="str">
        <f t="shared" si="16"/>
        <v/>
      </c>
    </row>
    <row r="344" spans="9:13" x14ac:dyDescent="0.15">
      <c r="I344" t="str">
        <f>IF(COUNTIF(スキャン!A:A,クロスモール在庫調整!G344),COUNTIF(スキャン!A:A,クロスモール在庫調整!G344),"")</f>
        <v/>
      </c>
      <c r="J344">
        <f t="shared" si="17"/>
        <v>0</v>
      </c>
      <c r="K344" t="str">
        <f>_xlfn.IFNA(VLOOKUP(VLOOKUP(B344&amp;E344&amp;C344,Sheet1!E:F,2,FALSE),Sheet1!H:I,2,FALSE),"")</f>
        <v/>
      </c>
      <c r="L344">
        <f t="shared" si="15"/>
        <v>0</v>
      </c>
      <c r="M344" t="str">
        <f t="shared" si="16"/>
        <v/>
      </c>
    </row>
    <row r="345" spans="9:13" x14ac:dyDescent="0.15">
      <c r="I345" t="str">
        <f>IF(COUNTIF(スキャン!A:A,クロスモール在庫調整!G345),COUNTIF(スキャン!A:A,クロスモール在庫調整!G345),"")</f>
        <v/>
      </c>
      <c r="J345">
        <f t="shared" si="17"/>
        <v>0</v>
      </c>
      <c r="K345" t="str">
        <f>_xlfn.IFNA(VLOOKUP(VLOOKUP(B345&amp;E345&amp;C345,Sheet1!E:F,2,FALSE),Sheet1!H:I,2,FALSE),"")</f>
        <v/>
      </c>
      <c r="L345">
        <f t="shared" si="15"/>
        <v>0</v>
      </c>
      <c r="M345" t="str">
        <f t="shared" si="16"/>
        <v/>
      </c>
    </row>
    <row r="346" spans="9:13" x14ac:dyDescent="0.15">
      <c r="I346" t="str">
        <f>IF(COUNTIF(スキャン!A:A,クロスモール在庫調整!G346),COUNTIF(スキャン!A:A,クロスモール在庫調整!G346),"")</f>
        <v/>
      </c>
      <c r="J346">
        <f t="shared" si="17"/>
        <v>0</v>
      </c>
      <c r="K346" t="str">
        <f>_xlfn.IFNA(VLOOKUP(VLOOKUP(B346&amp;E346&amp;C346,Sheet1!E:F,2,FALSE),Sheet1!H:I,2,FALSE),"")</f>
        <v/>
      </c>
      <c r="L346">
        <f t="shared" si="15"/>
        <v>0</v>
      </c>
      <c r="M346" t="str">
        <f t="shared" si="16"/>
        <v/>
      </c>
    </row>
    <row r="347" spans="9:13" x14ac:dyDescent="0.15">
      <c r="I347" t="str">
        <f>IF(COUNTIF(スキャン!A:A,クロスモール在庫調整!G347),COUNTIF(スキャン!A:A,クロスモール在庫調整!G347),"")</f>
        <v/>
      </c>
      <c r="J347">
        <f t="shared" si="17"/>
        <v>0</v>
      </c>
      <c r="K347" t="str">
        <f>_xlfn.IFNA(VLOOKUP(VLOOKUP(B347&amp;E347&amp;C347,Sheet1!E:F,2,FALSE),Sheet1!H:I,2,FALSE),"")</f>
        <v/>
      </c>
      <c r="L347">
        <f t="shared" si="15"/>
        <v>0</v>
      </c>
      <c r="M347" t="str">
        <f t="shared" si="16"/>
        <v/>
      </c>
    </row>
    <row r="348" spans="9:13" x14ac:dyDescent="0.15">
      <c r="I348" t="str">
        <f>IF(COUNTIF(スキャン!A:A,クロスモール在庫調整!G348),COUNTIF(スキャン!A:A,クロスモール在庫調整!G348),"")</f>
        <v/>
      </c>
      <c r="J348">
        <f t="shared" si="17"/>
        <v>0</v>
      </c>
      <c r="K348" t="str">
        <f>_xlfn.IFNA(VLOOKUP(VLOOKUP(B348&amp;E348&amp;C348,Sheet1!E:F,2,FALSE),Sheet1!H:I,2,FALSE),"")</f>
        <v/>
      </c>
      <c r="L348">
        <f t="shared" si="15"/>
        <v>0</v>
      </c>
      <c r="M348" t="str">
        <f t="shared" si="16"/>
        <v/>
      </c>
    </row>
    <row r="349" spans="9:13" x14ac:dyDescent="0.15">
      <c r="I349" t="str">
        <f>IF(COUNTIF(スキャン!A:A,クロスモール在庫調整!G349),COUNTIF(スキャン!A:A,クロスモール在庫調整!G349),"")</f>
        <v/>
      </c>
      <c r="J349">
        <f t="shared" si="17"/>
        <v>0</v>
      </c>
      <c r="K349" t="str">
        <f>_xlfn.IFNA(VLOOKUP(VLOOKUP(B349&amp;E349&amp;C349,Sheet1!E:F,2,FALSE),Sheet1!H:I,2,FALSE),"")</f>
        <v/>
      </c>
      <c r="L349">
        <f t="shared" si="15"/>
        <v>0</v>
      </c>
      <c r="M349" t="str">
        <f t="shared" si="16"/>
        <v/>
      </c>
    </row>
    <row r="350" spans="9:13" x14ac:dyDescent="0.15">
      <c r="I350" t="str">
        <f>IF(COUNTIF(スキャン!A:A,クロスモール在庫調整!G350),COUNTIF(スキャン!A:A,クロスモール在庫調整!G350),"")</f>
        <v/>
      </c>
      <c r="J350">
        <f t="shared" si="17"/>
        <v>0</v>
      </c>
      <c r="K350" t="str">
        <f>_xlfn.IFNA(VLOOKUP(VLOOKUP(B350&amp;E350&amp;C350,Sheet1!E:F,2,FALSE),Sheet1!H:I,2,FALSE),"")</f>
        <v/>
      </c>
      <c r="L350">
        <f t="shared" si="15"/>
        <v>0</v>
      </c>
      <c r="M350" t="str">
        <f t="shared" si="16"/>
        <v/>
      </c>
    </row>
    <row r="351" spans="9:13" x14ac:dyDescent="0.15">
      <c r="I351" t="str">
        <f>IF(COUNTIF(スキャン!A:A,クロスモール在庫調整!G351),COUNTIF(スキャン!A:A,クロスモール在庫調整!G351),"")</f>
        <v/>
      </c>
      <c r="J351">
        <f t="shared" si="17"/>
        <v>0</v>
      </c>
      <c r="K351" t="str">
        <f>_xlfn.IFNA(VLOOKUP(VLOOKUP(B351&amp;E351&amp;C351,Sheet1!E:F,2,FALSE),Sheet1!H:I,2,FALSE),"")</f>
        <v/>
      </c>
      <c r="L351">
        <f t="shared" si="15"/>
        <v>0</v>
      </c>
      <c r="M351" t="str">
        <f t="shared" si="16"/>
        <v/>
      </c>
    </row>
    <row r="352" spans="9:13" x14ac:dyDescent="0.15">
      <c r="I352" t="str">
        <f>IF(COUNTIF(スキャン!A:A,クロスモール在庫調整!G352),COUNTIF(スキャン!A:A,クロスモール在庫調整!G352),"")</f>
        <v/>
      </c>
      <c r="J352">
        <f t="shared" si="17"/>
        <v>0</v>
      </c>
      <c r="K352" t="str">
        <f>_xlfn.IFNA(VLOOKUP(VLOOKUP(B352&amp;E352&amp;C352,Sheet1!E:F,2,FALSE),Sheet1!H:I,2,FALSE),"")</f>
        <v/>
      </c>
      <c r="L352">
        <f t="shared" si="15"/>
        <v>0</v>
      </c>
      <c r="M352" t="str">
        <f t="shared" si="16"/>
        <v/>
      </c>
    </row>
    <row r="353" spans="9:13" x14ac:dyDescent="0.15">
      <c r="I353" t="str">
        <f>IF(COUNTIF(スキャン!A:A,クロスモール在庫調整!G353),COUNTIF(スキャン!A:A,クロスモール在庫調整!G353),"")</f>
        <v/>
      </c>
      <c r="J353">
        <f t="shared" si="17"/>
        <v>0</v>
      </c>
      <c r="K353" t="str">
        <f>_xlfn.IFNA(VLOOKUP(VLOOKUP(B353&amp;E353&amp;C353,Sheet1!E:F,2,FALSE),Sheet1!H:I,2,FALSE),"")</f>
        <v/>
      </c>
      <c r="L353">
        <f t="shared" si="15"/>
        <v>0</v>
      </c>
      <c r="M353" t="str">
        <f t="shared" si="16"/>
        <v/>
      </c>
    </row>
    <row r="354" spans="9:13" x14ac:dyDescent="0.15">
      <c r="I354" t="str">
        <f>IF(COUNTIF(スキャン!A:A,クロスモール在庫調整!G354),COUNTIF(スキャン!A:A,クロスモール在庫調整!G354),"")</f>
        <v/>
      </c>
      <c r="J354">
        <f t="shared" si="17"/>
        <v>0</v>
      </c>
      <c r="K354" t="str">
        <f>_xlfn.IFNA(VLOOKUP(VLOOKUP(B354&amp;E354&amp;C354,Sheet1!E:F,2,FALSE),Sheet1!H:I,2,FALSE),"")</f>
        <v/>
      </c>
      <c r="L354">
        <f t="shared" si="15"/>
        <v>0</v>
      </c>
      <c r="M354" t="str">
        <f t="shared" si="16"/>
        <v/>
      </c>
    </row>
    <row r="355" spans="9:13" x14ac:dyDescent="0.15">
      <c r="I355" t="str">
        <f>IF(COUNTIF(スキャン!A:A,クロスモール在庫調整!G355),COUNTIF(スキャン!A:A,クロスモール在庫調整!G355),"")</f>
        <v/>
      </c>
      <c r="J355">
        <f t="shared" si="17"/>
        <v>0</v>
      </c>
      <c r="K355" t="str">
        <f>_xlfn.IFNA(VLOOKUP(VLOOKUP(B355&amp;E355&amp;C355,Sheet1!E:F,2,FALSE),Sheet1!H:I,2,FALSE),"")</f>
        <v/>
      </c>
      <c r="L355">
        <f t="shared" si="15"/>
        <v>0</v>
      </c>
      <c r="M355" t="str">
        <f t="shared" si="16"/>
        <v/>
      </c>
    </row>
    <row r="356" spans="9:13" x14ac:dyDescent="0.15">
      <c r="I356" t="str">
        <f>IF(COUNTIF(スキャン!A:A,クロスモール在庫調整!G356),COUNTIF(スキャン!A:A,クロスモール在庫調整!G356),"")</f>
        <v/>
      </c>
      <c r="J356">
        <f t="shared" si="17"/>
        <v>0</v>
      </c>
      <c r="K356" t="str">
        <f>_xlfn.IFNA(VLOOKUP(VLOOKUP(B356&amp;E356&amp;C356,Sheet1!E:F,2,FALSE),Sheet1!H:I,2,FALSE),"")</f>
        <v/>
      </c>
      <c r="L356">
        <f t="shared" si="15"/>
        <v>0</v>
      </c>
      <c r="M356" t="str">
        <f t="shared" si="16"/>
        <v/>
      </c>
    </row>
    <row r="357" spans="9:13" x14ac:dyDescent="0.15">
      <c r="I357" t="str">
        <f>IF(COUNTIF(スキャン!A:A,クロスモール在庫調整!G357),COUNTIF(スキャン!A:A,クロスモール在庫調整!G357),"")</f>
        <v/>
      </c>
      <c r="J357">
        <f t="shared" si="17"/>
        <v>0</v>
      </c>
      <c r="K357" t="str">
        <f>_xlfn.IFNA(VLOOKUP(VLOOKUP(B357&amp;E357&amp;C357,Sheet1!E:F,2,FALSE),Sheet1!H:I,2,FALSE),"")</f>
        <v/>
      </c>
      <c r="L357">
        <f t="shared" si="15"/>
        <v>0</v>
      </c>
      <c r="M357" t="str">
        <f t="shared" si="16"/>
        <v/>
      </c>
    </row>
    <row r="358" spans="9:13" x14ac:dyDescent="0.15">
      <c r="I358" t="str">
        <f>IF(COUNTIF(スキャン!A:A,クロスモール在庫調整!G358),COUNTIF(スキャン!A:A,クロスモール在庫調整!G358),"")</f>
        <v/>
      </c>
      <c r="J358">
        <f t="shared" si="17"/>
        <v>0</v>
      </c>
      <c r="K358" t="str">
        <f>_xlfn.IFNA(VLOOKUP(VLOOKUP(B358&amp;E358&amp;C358,Sheet1!E:F,2,FALSE),Sheet1!H:I,2,FALSE),"")</f>
        <v/>
      </c>
      <c r="L358">
        <f t="shared" si="15"/>
        <v>0</v>
      </c>
      <c r="M358" t="str">
        <f t="shared" si="16"/>
        <v/>
      </c>
    </row>
    <row r="359" spans="9:13" x14ac:dyDescent="0.15">
      <c r="I359" t="str">
        <f>IF(COUNTIF(スキャン!A:A,クロスモール在庫調整!G359),COUNTIF(スキャン!A:A,クロスモール在庫調整!G359),"")</f>
        <v/>
      </c>
      <c r="J359">
        <f t="shared" si="17"/>
        <v>0</v>
      </c>
      <c r="K359" t="str">
        <f>_xlfn.IFNA(VLOOKUP(VLOOKUP(B359&amp;E359&amp;C359,Sheet1!E:F,2,FALSE),Sheet1!H:I,2,FALSE),"")</f>
        <v/>
      </c>
      <c r="L359">
        <f t="shared" si="15"/>
        <v>0</v>
      </c>
      <c r="M359" t="str">
        <f t="shared" si="16"/>
        <v/>
      </c>
    </row>
    <row r="360" spans="9:13" x14ac:dyDescent="0.15">
      <c r="I360" t="str">
        <f>IF(COUNTIF(スキャン!A:A,クロスモール在庫調整!G360),COUNTIF(スキャン!A:A,クロスモール在庫調整!G360),"")</f>
        <v/>
      </c>
      <c r="J360">
        <f t="shared" si="17"/>
        <v>0</v>
      </c>
      <c r="K360" t="str">
        <f>_xlfn.IFNA(VLOOKUP(VLOOKUP(B360&amp;E360&amp;C360,Sheet1!E:F,2,FALSE),Sheet1!H:I,2,FALSE),"")</f>
        <v/>
      </c>
      <c r="L360">
        <f t="shared" si="15"/>
        <v>0</v>
      </c>
      <c r="M360" t="str">
        <f t="shared" si="16"/>
        <v/>
      </c>
    </row>
    <row r="361" spans="9:13" x14ac:dyDescent="0.15">
      <c r="I361" t="str">
        <f>IF(COUNTIF(スキャン!A:A,クロスモール在庫調整!G361),COUNTIF(スキャン!A:A,クロスモール在庫調整!G361),"")</f>
        <v/>
      </c>
      <c r="J361">
        <f t="shared" si="17"/>
        <v>0</v>
      </c>
      <c r="K361" t="str">
        <f>_xlfn.IFNA(VLOOKUP(VLOOKUP(B361&amp;E361&amp;C361,Sheet1!E:F,2,FALSE),Sheet1!H:I,2,FALSE),"")</f>
        <v/>
      </c>
      <c r="L361">
        <f t="shared" si="15"/>
        <v>0</v>
      </c>
      <c r="M361" t="str">
        <f t="shared" si="16"/>
        <v/>
      </c>
    </row>
    <row r="362" spans="9:13" x14ac:dyDescent="0.15">
      <c r="I362" t="str">
        <f>IF(COUNTIF(スキャン!A:A,クロスモール在庫調整!G362),COUNTIF(スキャン!A:A,クロスモール在庫調整!G362),"")</f>
        <v/>
      </c>
      <c r="J362">
        <f t="shared" si="17"/>
        <v>0</v>
      </c>
      <c r="K362" t="str">
        <f>_xlfn.IFNA(VLOOKUP(VLOOKUP(B362&amp;E362&amp;C362,Sheet1!E:F,2,FALSE),Sheet1!H:I,2,FALSE),"")</f>
        <v/>
      </c>
      <c r="L362">
        <f t="shared" si="15"/>
        <v>0</v>
      </c>
      <c r="M362" t="str">
        <f t="shared" si="16"/>
        <v/>
      </c>
    </row>
    <row r="363" spans="9:13" x14ac:dyDescent="0.15">
      <c r="I363" t="str">
        <f>IF(COUNTIF(スキャン!A:A,クロスモール在庫調整!G363),COUNTIF(スキャン!A:A,クロスモール在庫調整!G363),"")</f>
        <v/>
      </c>
      <c r="J363">
        <f t="shared" si="17"/>
        <v>0</v>
      </c>
      <c r="K363" t="str">
        <f>_xlfn.IFNA(VLOOKUP(VLOOKUP(B363&amp;E363&amp;C363,Sheet1!E:F,2,FALSE),Sheet1!H:I,2,FALSE),"")</f>
        <v/>
      </c>
      <c r="L363">
        <f t="shared" si="15"/>
        <v>0</v>
      </c>
      <c r="M363" t="str">
        <f t="shared" si="16"/>
        <v/>
      </c>
    </row>
    <row r="364" spans="9:13" x14ac:dyDescent="0.15">
      <c r="I364" t="str">
        <f>IF(COUNTIF(スキャン!A:A,クロスモール在庫調整!G364),COUNTIF(スキャン!A:A,クロスモール在庫調整!G364),"")</f>
        <v/>
      </c>
      <c r="J364">
        <f t="shared" si="17"/>
        <v>0</v>
      </c>
      <c r="K364" t="str">
        <f>_xlfn.IFNA(VLOOKUP(VLOOKUP(B364&amp;E364&amp;C364,Sheet1!E:F,2,FALSE),Sheet1!H:I,2,FALSE),"")</f>
        <v/>
      </c>
      <c r="L364">
        <f t="shared" si="15"/>
        <v>0</v>
      </c>
      <c r="M364" t="str">
        <f t="shared" si="16"/>
        <v/>
      </c>
    </row>
    <row r="365" spans="9:13" x14ac:dyDescent="0.15">
      <c r="I365" t="str">
        <f>IF(COUNTIF(スキャン!A:A,クロスモール在庫調整!G365),COUNTIF(スキャン!A:A,クロスモール在庫調整!G365),"")</f>
        <v/>
      </c>
      <c r="J365">
        <f t="shared" si="17"/>
        <v>0</v>
      </c>
      <c r="K365" t="str">
        <f>_xlfn.IFNA(VLOOKUP(VLOOKUP(B365&amp;E365&amp;C365,Sheet1!E:F,2,FALSE),Sheet1!H:I,2,FALSE),"")</f>
        <v/>
      </c>
      <c r="L365">
        <f t="shared" si="15"/>
        <v>0</v>
      </c>
      <c r="M365" t="str">
        <f t="shared" si="16"/>
        <v/>
      </c>
    </row>
    <row r="366" spans="9:13" x14ac:dyDescent="0.15">
      <c r="I366" t="str">
        <f>IF(COUNTIF(スキャン!A:A,クロスモール在庫調整!G366),COUNTIF(スキャン!A:A,クロスモール在庫調整!G366),"")</f>
        <v/>
      </c>
      <c r="J366">
        <f t="shared" si="17"/>
        <v>0</v>
      </c>
      <c r="K366" t="str">
        <f>_xlfn.IFNA(VLOOKUP(VLOOKUP(B366&amp;E366&amp;C366,Sheet1!E:F,2,FALSE),Sheet1!H:I,2,FALSE),"")</f>
        <v/>
      </c>
      <c r="L366">
        <f t="shared" si="15"/>
        <v>0</v>
      </c>
      <c r="M366" t="str">
        <f t="shared" si="16"/>
        <v/>
      </c>
    </row>
    <row r="367" spans="9:13" x14ac:dyDescent="0.15">
      <c r="I367" t="str">
        <f>IF(COUNTIF(スキャン!A:A,クロスモール在庫調整!G367),COUNTIF(スキャン!A:A,クロスモール在庫調整!G367),"")</f>
        <v/>
      </c>
      <c r="J367">
        <f t="shared" si="17"/>
        <v>0</v>
      </c>
      <c r="K367" t="str">
        <f>_xlfn.IFNA(VLOOKUP(VLOOKUP(B367&amp;E367&amp;C367,Sheet1!E:F,2,FALSE),Sheet1!H:I,2,FALSE),"")</f>
        <v/>
      </c>
      <c r="L367">
        <f t="shared" si="15"/>
        <v>0</v>
      </c>
      <c r="M367" t="str">
        <f t="shared" si="16"/>
        <v/>
      </c>
    </row>
    <row r="368" spans="9:13" x14ac:dyDescent="0.15">
      <c r="I368" t="str">
        <f>IF(COUNTIF(スキャン!A:A,クロスモール在庫調整!G368),COUNTIF(スキャン!A:A,クロスモール在庫調整!G368),"")</f>
        <v/>
      </c>
      <c r="J368">
        <f t="shared" si="17"/>
        <v>0</v>
      </c>
      <c r="K368" t="str">
        <f>_xlfn.IFNA(VLOOKUP(VLOOKUP(B368&amp;E368&amp;C368,Sheet1!E:F,2,FALSE),Sheet1!H:I,2,FALSE),"")</f>
        <v/>
      </c>
      <c r="L368">
        <f t="shared" si="15"/>
        <v>0</v>
      </c>
      <c r="M368" t="str">
        <f t="shared" si="16"/>
        <v/>
      </c>
    </row>
    <row r="369" spans="9:13" x14ac:dyDescent="0.15">
      <c r="I369" t="str">
        <f>IF(COUNTIF(スキャン!A:A,クロスモール在庫調整!G369),COUNTIF(スキャン!A:A,クロスモール在庫調整!G369),"")</f>
        <v/>
      </c>
      <c r="J369">
        <f t="shared" si="17"/>
        <v>0</v>
      </c>
      <c r="K369" t="str">
        <f>_xlfn.IFNA(VLOOKUP(VLOOKUP(B369&amp;E369&amp;C369,Sheet1!E:F,2,FALSE),Sheet1!H:I,2,FALSE),"")</f>
        <v/>
      </c>
      <c r="L369">
        <f t="shared" si="15"/>
        <v>0</v>
      </c>
      <c r="M369" t="str">
        <f t="shared" si="16"/>
        <v/>
      </c>
    </row>
    <row r="370" spans="9:13" x14ac:dyDescent="0.15">
      <c r="I370" t="str">
        <f>IF(COUNTIF(スキャン!A:A,クロスモール在庫調整!G370),COUNTIF(スキャン!A:A,クロスモール在庫調整!G370),"")</f>
        <v/>
      </c>
      <c r="J370">
        <f t="shared" si="17"/>
        <v>0</v>
      </c>
      <c r="K370" t="str">
        <f>_xlfn.IFNA(VLOOKUP(VLOOKUP(B370&amp;E370&amp;C370,Sheet1!E:F,2,FALSE),Sheet1!H:I,2,FALSE),"")</f>
        <v/>
      </c>
      <c r="L370">
        <f t="shared" si="15"/>
        <v>0</v>
      </c>
      <c r="M370" t="str">
        <f t="shared" si="16"/>
        <v/>
      </c>
    </row>
    <row r="371" spans="9:13" x14ac:dyDescent="0.15">
      <c r="I371" t="str">
        <f>IF(COUNTIF(スキャン!A:A,クロスモール在庫調整!G371),COUNTIF(スキャン!A:A,クロスモール在庫調整!G371),"")</f>
        <v/>
      </c>
      <c r="J371">
        <f t="shared" si="17"/>
        <v>0</v>
      </c>
      <c r="K371" t="str">
        <f>_xlfn.IFNA(VLOOKUP(VLOOKUP(B371&amp;E371&amp;C371,Sheet1!E:F,2,FALSE),Sheet1!H:I,2,FALSE),"")</f>
        <v/>
      </c>
      <c r="L371">
        <f t="shared" si="15"/>
        <v>0</v>
      </c>
      <c r="M371" t="str">
        <f t="shared" si="16"/>
        <v/>
      </c>
    </row>
    <row r="372" spans="9:13" x14ac:dyDescent="0.15">
      <c r="I372" t="str">
        <f>IF(COUNTIF(スキャン!A:A,クロスモール在庫調整!G372),COUNTIF(スキャン!A:A,クロスモール在庫調整!G372),"")</f>
        <v/>
      </c>
      <c r="J372">
        <f t="shared" si="17"/>
        <v>0</v>
      </c>
      <c r="K372" t="str">
        <f>_xlfn.IFNA(VLOOKUP(VLOOKUP(B372&amp;E372&amp;C372,Sheet1!E:F,2,FALSE),Sheet1!H:I,2,FALSE),"")</f>
        <v/>
      </c>
      <c r="L372">
        <f t="shared" si="15"/>
        <v>0</v>
      </c>
      <c r="M372" t="str">
        <f t="shared" si="16"/>
        <v/>
      </c>
    </row>
    <row r="373" spans="9:13" x14ac:dyDescent="0.15">
      <c r="I373" t="str">
        <f>IF(COUNTIF(スキャン!A:A,クロスモール在庫調整!G373),COUNTIF(スキャン!A:A,クロスモール在庫調整!G373),"")</f>
        <v/>
      </c>
      <c r="J373">
        <f t="shared" si="17"/>
        <v>0</v>
      </c>
      <c r="K373" t="str">
        <f>_xlfn.IFNA(VLOOKUP(VLOOKUP(B373&amp;E373&amp;C373,Sheet1!E:F,2,FALSE),Sheet1!H:I,2,FALSE),"")</f>
        <v/>
      </c>
      <c r="L373">
        <f t="shared" si="15"/>
        <v>0</v>
      </c>
      <c r="M373" t="str">
        <f t="shared" si="16"/>
        <v/>
      </c>
    </row>
    <row r="374" spans="9:13" x14ac:dyDescent="0.15">
      <c r="I374" t="str">
        <f>IF(COUNTIF(スキャン!A:A,クロスモール在庫調整!G374),COUNTIF(スキャン!A:A,クロスモール在庫調整!G374),"")</f>
        <v/>
      </c>
      <c r="J374">
        <f t="shared" si="17"/>
        <v>0</v>
      </c>
      <c r="K374" t="str">
        <f>_xlfn.IFNA(VLOOKUP(VLOOKUP(B374&amp;E374&amp;C374,Sheet1!E:F,2,FALSE),Sheet1!H:I,2,FALSE),"")</f>
        <v/>
      </c>
      <c r="L374">
        <f t="shared" si="15"/>
        <v>0</v>
      </c>
      <c r="M374" t="str">
        <f t="shared" si="16"/>
        <v/>
      </c>
    </row>
    <row r="375" spans="9:13" x14ac:dyDescent="0.15">
      <c r="I375" t="str">
        <f>IF(COUNTIF(スキャン!A:A,クロスモール在庫調整!G375),COUNTIF(スキャン!A:A,クロスモール在庫調整!G375),"")</f>
        <v/>
      </c>
      <c r="J375">
        <f t="shared" si="17"/>
        <v>0</v>
      </c>
      <c r="K375" t="str">
        <f>_xlfn.IFNA(VLOOKUP(VLOOKUP(B375&amp;E375&amp;C375,Sheet1!E:F,2,FALSE),Sheet1!H:I,2,FALSE),"")</f>
        <v/>
      </c>
      <c r="L375">
        <f t="shared" si="15"/>
        <v>0</v>
      </c>
      <c r="M375" t="str">
        <f t="shared" si="16"/>
        <v/>
      </c>
    </row>
    <row r="376" spans="9:13" x14ac:dyDescent="0.15">
      <c r="I376" t="str">
        <f>IF(COUNTIF(スキャン!A:A,クロスモール在庫調整!G376),COUNTIF(スキャン!A:A,クロスモール在庫調整!G376),"")</f>
        <v/>
      </c>
      <c r="J376">
        <f t="shared" si="17"/>
        <v>0</v>
      </c>
      <c r="K376" t="str">
        <f>_xlfn.IFNA(VLOOKUP(VLOOKUP(B376&amp;E376&amp;C376,Sheet1!E:F,2,FALSE),Sheet1!H:I,2,FALSE),"")</f>
        <v/>
      </c>
      <c r="L376">
        <f t="shared" si="15"/>
        <v>0</v>
      </c>
      <c r="M376" t="str">
        <f t="shared" si="16"/>
        <v/>
      </c>
    </row>
    <row r="377" spans="9:13" x14ac:dyDescent="0.15">
      <c r="I377" t="str">
        <f>IF(COUNTIF(スキャン!A:A,クロスモール在庫調整!G377),COUNTIF(スキャン!A:A,クロスモール在庫調整!G377),"")</f>
        <v/>
      </c>
      <c r="J377">
        <f t="shared" si="17"/>
        <v>0</v>
      </c>
      <c r="K377" t="str">
        <f>_xlfn.IFNA(VLOOKUP(VLOOKUP(B377&amp;E377&amp;C377,Sheet1!E:F,2,FALSE),Sheet1!H:I,2,FALSE),"")</f>
        <v/>
      </c>
      <c r="L377">
        <f t="shared" si="15"/>
        <v>0</v>
      </c>
      <c r="M377" t="str">
        <f t="shared" si="16"/>
        <v/>
      </c>
    </row>
    <row r="378" spans="9:13" x14ac:dyDescent="0.15">
      <c r="I378" t="str">
        <f>IF(COUNTIF(スキャン!A:A,クロスモール在庫調整!G378),COUNTIF(スキャン!A:A,クロスモール在庫調整!G378),"")</f>
        <v/>
      </c>
      <c r="J378">
        <f t="shared" si="17"/>
        <v>0</v>
      </c>
      <c r="K378" t="str">
        <f>_xlfn.IFNA(VLOOKUP(VLOOKUP(B378&amp;E378&amp;C378,Sheet1!E:F,2,FALSE),Sheet1!H:I,2,FALSE),"")</f>
        <v/>
      </c>
      <c r="L378">
        <f t="shared" si="15"/>
        <v>0</v>
      </c>
      <c r="M378" t="str">
        <f t="shared" si="16"/>
        <v/>
      </c>
    </row>
    <row r="379" spans="9:13" x14ac:dyDescent="0.15">
      <c r="I379" t="str">
        <f>IF(COUNTIF(スキャン!A:A,クロスモール在庫調整!G379),COUNTIF(スキャン!A:A,クロスモール在庫調整!G379),"")</f>
        <v/>
      </c>
      <c r="J379">
        <f t="shared" si="17"/>
        <v>0</v>
      </c>
      <c r="K379" t="str">
        <f>_xlfn.IFNA(VLOOKUP(VLOOKUP(B379&amp;E379&amp;C379,Sheet1!E:F,2,FALSE),Sheet1!H:I,2,FALSE),"")</f>
        <v/>
      </c>
      <c r="L379">
        <f t="shared" si="15"/>
        <v>0</v>
      </c>
      <c r="M379" t="str">
        <f t="shared" si="16"/>
        <v/>
      </c>
    </row>
    <row r="380" spans="9:13" x14ac:dyDescent="0.15">
      <c r="I380" t="str">
        <f>IF(COUNTIF(スキャン!A:A,クロスモール在庫調整!G380),COUNTIF(スキャン!A:A,クロスモール在庫調整!G380),"")</f>
        <v/>
      </c>
      <c r="J380">
        <f t="shared" si="17"/>
        <v>0</v>
      </c>
      <c r="K380" t="str">
        <f>_xlfn.IFNA(VLOOKUP(VLOOKUP(B380&amp;E380&amp;C380,Sheet1!E:F,2,FALSE),Sheet1!H:I,2,FALSE),"")</f>
        <v/>
      </c>
      <c r="L380">
        <f t="shared" si="15"/>
        <v>0</v>
      </c>
      <c r="M380" t="str">
        <f t="shared" si="16"/>
        <v/>
      </c>
    </row>
    <row r="381" spans="9:13" x14ac:dyDescent="0.15">
      <c r="I381" t="str">
        <f>IF(COUNTIF(スキャン!A:A,クロスモール在庫調整!G381),COUNTIF(スキャン!A:A,クロスモール在庫調整!G381),"")</f>
        <v/>
      </c>
      <c r="J381">
        <f t="shared" si="17"/>
        <v>0</v>
      </c>
      <c r="K381" t="str">
        <f>_xlfn.IFNA(VLOOKUP(VLOOKUP(B381&amp;E381&amp;C381,Sheet1!E:F,2,FALSE),Sheet1!H:I,2,FALSE),"")</f>
        <v/>
      </c>
      <c r="L381">
        <f t="shared" si="15"/>
        <v>0</v>
      </c>
      <c r="M381" t="str">
        <f t="shared" si="16"/>
        <v/>
      </c>
    </row>
    <row r="382" spans="9:13" x14ac:dyDescent="0.15">
      <c r="I382" t="str">
        <f>IF(COUNTIF(スキャン!A:A,クロスモール在庫調整!G382),COUNTIF(スキャン!A:A,クロスモール在庫調整!G382),"")</f>
        <v/>
      </c>
      <c r="J382">
        <f t="shared" si="17"/>
        <v>0</v>
      </c>
      <c r="K382" t="str">
        <f>_xlfn.IFNA(VLOOKUP(VLOOKUP(B382&amp;E382&amp;C382,Sheet1!E:F,2,FALSE),Sheet1!H:I,2,FALSE),"")</f>
        <v/>
      </c>
      <c r="L382">
        <f t="shared" si="15"/>
        <v>0</v>
      </c>
      <c r="M382" t="str">
        <f t="shared" si="16"/>
        <v/>
      </c>
    </row>
    <row r="383" spans="9:13" x14ac:dyDescent="0.15">
      <c r="I383" t="str">
        <f>IF(COUNTIF(スキャン!A:A,クロスモール在庫調整!G383),COUNTIF(スキャン!A:A,クロスモール在庫調整!G383),"")</f>
        <v/>
      </c>
      <c r="J383">
        <f t="shared" si="17"/>
        <v>0</v>
      </c>
      <c r="K383" t="str">
        <f>_xlfn.IFNA(VLOOKUP(VLOOKUP(B383&amp;E383&amp;C383,Sheet1!E:F,2,FALSE),Sheet1!H:I,2,FALSE),"")</f>
        <v/>
      </c>
      <c r="L383">
        <f t="shared" si="15"/>
        <v>0</v>
      </c>
      <c r="M383" t="str">
        <f t="shared" si="16"/>
        <v/>
      </c>
    </row>
    <row r="384" spans="9:13" x14ac:dyDescent="0.15">
      <c r="I384" t="str">
        <f>IF(COUNTIF(スキャン!A:A,クロスモール在庫調整!G384),COUNTIF(スキャン!A:A,クロスモール在庫調整!G384),"")</f>
        <v/>
      </c>
      <c r="J384">
        <f t="shared" si="17"/>
        <v>0</v>
      </c>
      <c r="K384" t="str">
        <f>_xlfn.IFNA(VLOOKUP(VLOOKUP(B384&amp;E384&amp;C384,Sheet1!E:F,2,FALSE),Sheet1!H:I,2,FALSE),"")</f>
        <v/>
      </c>
      <c r="L384">
        <f t="shared" si="15"/>
        <v>0</v>
      </c>
      <c r="M384" t="str">
        <f t="shared" si="16"/>
        <v/>
      </c>
    </row>
    <row r="385" spans="9:13" x14ac:dyDescent="0.15">
      <c r="I385" t="str">
        <f>IF(COUNTIF(スキャン!A:A,クロスモール在庫調整!G385),COUNTIF(スキャン!A:A,クロスモール在庫調整!G385),"")</f>
        <v/>
      </c>
      <c r="J385">
        <f t="shared" si="17"/>
        <v>0</v>
      </c>
      <c r="K385" t="str">
        <f>_xlfn.IFNA(VLOOKUP(VLOOKUP(B385&amp;E385&amp;C385,Sheet1!E:F,2,FALSE),Sheet1!H:I,2,FALSE),"")</f>
        <v/>
      </c>
      <c r="L385">
        <f t="shared" si="15"/>
        <v>0</v>
      </c>
      <c r="M385" t="str">
        <f t="shared" si="16"/>
        <v/>
      </c>
    </row>
    <row r="386" spans="9:13" x14ac:dyDescent="0.15">
      <c r="I386" t="str">
        <f>IF(COUNTIF(スキャン!A:A,クロスモール在庫調整!G386),COUNTIF(スキャン!A:A,クロスモール在庫調整!G386),"")</f>
        <v/>
      </c>
      <c r="J386">
        <f t="shared" si="17"/>
        <v>0</v>
      </c>
      <c r="K386" t="str">
        <f>_xlfn.IFNA(VLOOKUP(VLOOKUP(B386&amp;E386&amp;C386,Sheet1!E:F,2,FALSE),Sheet1!H:I,2,FALSE),"")</f>
        <v/>
      </c>
      <c r="L386">
        <f t="shared" ref="L386:L449" si="18">IF(IF(K386=10,"10",IF(K386=5,"5",0))=0,IF(SUM(H386:I386)&lt;=2,SUM(H386:I386),0),IF(K386=10,"10",IF(K386=5,"5",0)))</f>
        <v>0</v>
      </c>
      <c r="M386" t="str">
        <f t="shared" si="16"/>
        <v/>
      </c>
    </row>
    <row r="387" spans="9:13" x14ac:dyDescent="0.15">
      <c r="I387" t="str">
        <f>IF(COUNTIF(スキャン!A:A,クロスモール在庫調整!G387),COUNTIF(スキャン!A:A,クロスモール在庫調整!G387),"")</f>
        <v/>
      </c>
      <c r="J387">
        <f t="shared" si="17"/>
        <v>0</v>
      </c>
      <c r="K387" t="str">
        <f>_xlfn.IFNA(VLOOKUP(VLOOKUP(B387&amp;E387&amp;C387,Sheet1!E:F,2,FALSE),Sheet1!H:I,2,FALSE),"")</f>
        <v/>
      </c>
      <c r="L387">
        <f t="shared" si="18"/>
        <v>0</v>
      </c>
      <c r="M387" t="str">
        <f t="shared" ref="M387:M450" si="19">IF(L387&lt;H387,"×","")</f>
        <v/>
      </c>
    </row>
    <row r="388" spans="9:13" x14ac:dyDescent="0.15">
      <c r="I388" t="str">
        <f>IF(COUNTIF(スキャン!A:A,クロスモール在庫調整!G388),COUNTIF(スキャン!A:A,クロスモール在庫調整!G388),"")</f>
        <v/>
      </c>
      <c r="J388">
        <f t="shared" ref="J388:J451" si="20">IF(SUM(H388:I388)&gt;10,10,SUM(H388:I388))</f>
        <v>0</v>
      </c>
      <c r="K388" t="str">
        <f>_xlfn.IFNA(VLOOKUP(VLOOKUP(B388&amp;E388&amp;C388,Sheet1!E:F,2,FALSE),Sheet1!H:I,2,FALSE),"")</f>
        <v/>
      </c>
      <c r="L388">
        <f t="shared" si="18"/>
        <v>0</v>
      </c>
      <c r="M388" t="str">
        <f t="shared" si="19"/>
        <v/>
      </c>
    </row>
    <row r="389" spans="9:13" x14ac:dyDescent="0.15">
      <c r="I389" t="str">
        <f>IF(COUNTIF(スキャン!A:A,クロスモール在庫調整!G389),COUNTIF(スキャン!A:A,クロスモール在庫調整!G389),"")</f>
        <v/>
      </c>
      <c r="J389">
        <f t="shared" si="20"/>
        <v>0</v>
      </c>
      <c r="K389" t="str">
        <f>_xlfn.IFNA(VLOOKUP(VLOOKUP(B389&amp;E389&amp;C389,Sheet1!E:F,2,FALSE),Sheet1!H:I,2,FALSE),"")</f>
        <v/>
      </c>
      <c r="L389">
        <f t="shared" si="18"/>
        <v>0</v>
      </c>
      <c r="M389" t="str">
        <f t="shared" si="19"/>
        <v/>
      </c>
    </row>
    <row r="390" spans="9:13" x14ac:dyDescent="0.15">
      <c r="I390" t="str">
        <f>IF(COUNTIF(スキャン!A:A,クロスモール在庫調整!G390),COUNTIF(スキャン!A:A,クロスモール在庫調整!G390),"")</f>
        <v/>
      </c>
      <c r="J390">
        <f t="shared" si="20"/>
        <v>0</v>
      </c>
      <c r="K390" t="str">
        <f>_xlfn.IFNA(VLOOKUP(VLOOKUP(B390&amp;E390&amp;C390,Sheet1!E:F,2,FALSE),Sheet1!H:I,2,FALSE),"")</f>
        <v/>
      </c>
      <c r="L390">
        <f t="shared" si="18"/>
        <v>0</v>
      </c>
      <c r="M390" t="str">
        <f t="shared" si="19"/>
        <v/>
      </c>
    </row>
    <row r="391" spans="9:13" x14ac:dyDescent="0.15">
      <c r="I391" t="str">
        <f>IF(COUNTIF(スキャン!A:A,クロスモール在庫調整!G391),COUNTIF(スキャン!A:A,クロスモール在庫調整!G391),"")</f>
        <v/>
      </c>
      <c r="J391">
        <f t="shared" si="20"/>
        <v>0</v>
      </c>
      <c r="K391" t="str">
        <f>_xlfn.IFNA(VLOOKUP(VLOOKUP(B391&amp;E391&amp;C391,Sheet1!E:F,2,FALSE),Sheet1!H:I,2,FALSE),"")</f>
        <v/>
      </c>
      <c r="L391">
        <f t="shared" si="18"/>
        <v>0</v>
      </c>
      <c r="M391" t="str">
        <f t="shared" si="19"/>
        <v/>
      </c>
    </row>
    <row r="392" spans="9:13" x14ac:dyDescent="0.15">
      <c r="I392" t="str">
        <f>IF(COUNTIF(スキャン!A:A,クロスモール在庫調整!G392),COUNTIF(スキャン!A:A,クロスモール在庫調整!G392),"")</f>
        <v/>
      </c>
      <c r="J392">
        <f t="shared" si="20"/>
        <v>0</v>
      </c>
      <c r="K392" t="str">
        <f>_xlfn.IFNA(VLOOKUP(VLOOKUP(B392&amp;E392&amp;C392,Sheet1!E:F,2,FALSE),Sheet1!H:I,2,FALSE),"")</f>
        <v/>
      </c>
      <c r="L392">
        <f t="shared" si="18"/>
        <v>0</v>
      </c>
      <c r="M392" t="str">
        <f t="shared" si="19"/>
        <v/>
      </c>
    </row>
    <row r="393" spans="9:13" x14ac:dyDescent="0.15">
      <c r="I393" t="str">
        <f>IF(COUNTIF(スキャン!A:A,クロスモール在庫調整!G393),COUNTIF(スキャン!A:A,クロスモール在庫調整!G393),"")</f>
        <v/>
      </c>
      <c r="J393">
        <f t="shared" si="20"/>
        <v>0</v>
      </c>
      <c r="K393" t="str">
        <f>_xlfn.IFNA(VLOOKUP(VLOOKUP(B393&amp;E393&amp;C393,Sheet1!E:F,2,FALSE),Sheet1!H:I,2,FALSE),"")</f>
        <v/>
      </c>
      <c r="L393">
        <f t="shared" si="18"/>
        <v>0</v>
      </c>
      <c r="M393" t="str">
        <f t="shared" si="19"/>
        <v/>
      </c>
    </row>
    <row r="394" spans="9:13" x14ac:dyDescent="0.15">
      <c r="I394" t="str">
        <f>IF(COUNTIF(スキャン!A:A,クロスモール在庫調整!G394),COUNTIF(スキャン!A:A,クロスモール在庫調整!G394),"")</f>
        <v/>
      </c>
      <c r="J394">
        <f t="shared" si="20"/>
        <v>0</v>
      </c>
      <c r="K394" t="str">
        <f>_xlfn.IFNA(VLOOKUP(VLOOKUP(B394&amp;E394&amp;C394,Sheet1!E:F,2,FALSE),Sheet1!H:I,2,FALSE),"")</f>
        <v/>
      </c>
      <c r="L394">
        <f t="shared" si="18"/>
        <v>0</v>
      </c>
      <c r="M394" t="str">
        <f t="shared" si="19"/>
        <v/>
      </c>
    </row>
    <row r="395" spans="9:13" x14ac:dyDescent="0.15">
      <c r="I395" t="str">
        <f>IF(COUNTIF(スキャン!A:A,クロスモール在庫調整!G395),COUNTIF(スキャン!A:A,クロスモール在庫調整!G395),"")</f>
        <v/>
      </c>
      <c r="J395">
        <f t="shared" si="20"/>
        <v>0</v>
      </c>
      <c r="K395" t="str">
        <f>_xlfn.IFNA(VLOOKUP(VLOOKUP(B395&amp;E395&amp;C395,Sheet1!E:F,2,FALSE),Sheet1!H:I,2,FALSE),"")</f>
        <v/>
      </c>
      <c r="L395">
        <f t="shared" si="18"/>
        <v>0</v>
      </c>
      <c r="M395" t="str">
        <f t="shared" si="19"/>
        <v/>
      </c>
    </row>
    <row r="396" spans="9:13" x14ac:dyDescent="0.15">
      <c r="I396" t="str">
        <f>IF(COUNTIF(スキャン!A:A,クロスモール在庫調整!G396),COUNTIF(スキャン!A:A,クロスモール在庫調整!G396),"")</f>
        <v/>
      </c>
      <c r="J396">
        <f t="shared" si="20"/>
        <v>0</v>
      </c>
      <c r="K396" t="str">
        <f>_xlfn.IFNA(VLOOKUP(VLOOKUP(B396&amp;E396&amp;C396,Sheet1!E:F,2,FALSE),Sheet1!H:I,2,FALSE),"")</f>
        <v/>
      </c>
      <c r="L396">
        <f t="shared" si="18"/>
        <v>0</v>
      </c>
      <c r="M396" t="str">
        <f t="shared" si="19"/>
        <v/>
      </c>
    </row>
    <row r="397" spans="9:13" x14ac:dyDescent="0.15">
      <c r="I397" t="str">
        <f>IF(COUNTIF(スキャン!A:A,クロスモール在庫調整!G397),COUNTIF(スキャン!A:A,クロスモール在庫調整!G397),"")</f>
        <v/>
      </c>
      <c r="J397">
        <f t="shared" si="20"/>
        <v>0</v>
      </c>
      <c r="K397" t="str">
        <f>_xlfn.IFNA(VLOOKUP(VLOOKUP(B397&amp;E397&amp;C397,Sheet1!E:F,2,FALSE),Sheet1!H:I,2,FALSE),"")</f>
        <v/>
      </c>
      <c r="L397">
        <f t="shared" si="18"/>
        <v>0</v>
      </c>
      <c r="M397" t="str">
        <f t="shared" si="19"/>
        <v/>
      </c>
    </row>
    <row r="398" spans="9:13" x14ac:dyDescent="0.15">
      <c r="I398" t="str">
        <f>IF(COUNTIF(スキャン!A:A,クロスモール在庫調整!G398),COUNTIF(スキャン!A:A,クロスモール在庫調整!G398),"")</f>
        <v/>
      </c>
      <c r="J398">
        <f t="shared" si="20"/>
        <v>0</v>
      </c>
      <c r="K398" t="str">
        <f>_xlfn.IFNA(VLOOKUP(VLOOKUP(B398&amp;E398&amp;C398,Sheet1!E:F,2,FALSE),Sheet1!H:I,2,FALSE),"")</f>
        <v/>
      </c>
      <c r="L398">
        <f t="shared" si="18"/>
        <v>0</v>
      </c>
      <c r="M398" t="str">
        <f t="shared" si="19"/>
        <v/>
      </c>
    </row>
    <row r="399" spans="9:13" x14ac:dyDescent="0.15">
      <c r="I399" t="str">
        <f>IF(COUNTIF(スキャン!A:A,クロスモール在庫調整!G399),COUNTIF(スキャン!A:A,クロスモール在庫調整!G399),"")</f>
        <v/>
      </c>
      <c r="J399">
        <f t="shared" si="20"/>
        <v>0</v>
      </c>
      <c r="K399" t="str">
        <f>_xlfn.IFNA(VLOOKUP(VLOOKUP(B399&amp;E399&amp;C399,Sheet1!E:F,2,FALSE),Sheet1!H:I,2,FALSE),"")</f>
        <v/>
      </c>
      <c r="L399">
        <f t="shared" si="18"/>
        <v>0</v>
      </c>
      <c r="M399" t="str">
        <f t="shared" si="19"/>
        <v/>
      </c>
    </row>
    <row r="400" spans="9:13" x14ac:dyDescent="0.15">
      <c r="I400" t="str">
        <f>IF(COUNTIF(スキャン!A:A,クロスモール在庫調整!G400),COUNTIF(スキャン!A:A,クロスモール在庫調整!G400),"")</f>
        <v/>
      </c>
      <c r="J400">
        <f t="shared" si="20"/>
        <v>0</v>
      </c>
      <c r="K400" t="str">
        <f>_xlfn.IFNA(VLOOKUP(VLOOKUP(B400&amp;E400&amp;C400,Sheet1!E:F,2,FALSE),Sheet1!H:I,2,FALSE),"")</f>
        <v/>
      </c>
      <c r="L400">
        <f t="shared" si="18"/>
        <v>0</v>
      </c>
      <c r="M400" t="str">
        <f t="shared" si="19"/>
        <v/>
      </c>
    </row>
    <row r="401" spans="9:13" x14ac:dyDescent="0.15">
      <c r="I401" t="str">
        <f>IF(COUNTIF(スキャン!A:A,クロスモール在庫調整!G401),COUNTIF(スキャン!A:A,クロスモール在庫調整!G401),"")</f>
        <v/>
      </c>
      <c r="J401">
        <f t="shared" si="20"/>
        <v>0</v>
      </c>
      <c r="K401" t="str">
        <f>_xlfn.IFNA(VLOOKUP(VLOOKUP(B401&amp;E401&amp;C401,Sheet1!E:F,2,FALSE),Sheet1!H:I,2,FALSE),"")</f>
        <v/>
      </c>
      <c r="L401">
        <f t="shared" si="18"/>
        <v>0</v>
      </c>
      <c r="M401" t="str">
        <f t="shared" si="19"/>
        <v/>
      </c>
    </row>
    <row r="402" spans="9:13" x14ac:dyDescent="0.15">
      <c r="I402" t="str">
        <f>IF(COUNTIF(スキャン!A:A,クロスモール在庫調整!G402),COUNTIF(スキャン!A:A,クロスモール在庫調整!G402),"")</f>
        <v/>
      </c>
      <c r="J402">
        <f t="shared" si="20"/>
        <v>0</v>
      </c>
      <c r="K402" t="str">
        <f>_xlfn.IFNA(VLOOKUP(VLOOKUP(B402&amp;E402&amp;C402,Sheet1!E:F,2,FALSE),Sheet1!H:I,2,FALSE),"")</f>
        <v/>
      </c>
      <c r="L402">
        <f t="shared" si="18"/>
        <v>0</v>
      </c>
      <c r="M402" t="str">
        <f t="shared" si="19"/>
        <v/>
      </c>
    </row>
    <row r="403" spans="9:13" x14ac:dyDescent="0.15">
      <c r="I403" t="str">
        <f>IF(COUNTIF(スキャン!A:A,クロスモール在庫調整!G403),COUNTIF(スキャン!A:A,クロスモール在庫調整!G403),"")</f>
        <v/>
      </c>
      <c r="J403">
        <f t="shared" si="20"/>
        <v>0</v>
      </c>
      <c r="K403" t="str">
        <f>_xlfn.IFNA(VLOOKUP(VLOOKUP(B403&amp;E403&amp;C403,Sheet1!E:F,2,FALSE),Sheet1!H:I,2,FALSE),"")</f>
        <v/>
      </c>
      <c r="L403">
        <f t="shared" si="18"/>
        <v>0</v>
      </c>
      <c r="M403" t="str">
        <f t="shared" si="19"/>
        <v/>
      </c>
    </row>
    <row r="404" spans="9:13" x14ac:dyDescent="0.15">
      <c r="I404" t="str">
        <f>IF(COUNTIF(スキャン!A:A,クロスモール在庫調整!G404),COUNTIF(スキャン!A:A,クロスモール在庫調整!G404),"")</f>
        <v/>
      </c>
      <c r="J404">
        <f t="shared" si="20"/>
        <v>0</v>
      </c>
      <c r="K404" t="str">
        <f>_xlfn.IFNA(VLOOKUP(VLOOKUP(B404&amp;E404&amp;C404,Sheet1!E:F,2,FALSE),Sheet1!H:I,2,FALSE),"")</f>
        <v/>
      </c>
      <c r="L404">
        <f t="shared" si="18"/>
        <v>0</v>
      </c>
      <c r="M404" t="str">
        <f t="shared" si="19"/>
        <v/>
      </c>
    </row>
    <row r="405" spans="9:13" x14ac:dyDescent="0.15">
      <c r="I405" t="str">
        <f>IF(COUNTIF(スキャン!A:A,クロスモール在庫調整!G405),COUNTIF(スキャン!A:A,クロスモール在庫調整!G405),"")</f>
        <v/>
      </c>
      <c r="J405">
        <f t="shared" si="20"/>
        <v>0</v>
      </c>
      <c r="K405" t="str">
        <f>_xlfn.IFNA(VLOOKUP(VLOOKUP(B405&amp;E405&amp;C405,Sheet1!E:F,2,FALSE),Sheet1!H:I,2,FALSE),"")</f>
        <v/>
      </c>
      <c r="L405">
        <f t="shared" si="18"/>
        <v>0</v>
      </c>
      <c r="M405" t="str">
        <f t="shared" si="19"/>
        <v/>
      </c>
    </row>
    <row r="406" spans="9:13" x14ac:dyDescent="0.15">
      <c r="I406" t="str">
        <f>IF(COUNTIF(スキャン!A:A,クロスモール在庫調整!G406),COUNTIF(スキャン!A:A,クロスモール在庫調整!G406),"")</f>
        <v/>
      </c>
      <c r="J406">
        <f t="shared" si="20"/>
        <v>0</v>
      </c>
      <c r="K406" t="str">
        <f>_xlfn.IFNA(VLOOKUP(VLOOKUP(B406&amp;E406&amp;C406,Sheet1!E:F,2,FALSE),Sheet1!H:I,2,FALSE),"")</f>
        <v/>
      </c>
      <c r="L406">
        <f t="shared" si="18"/>
        <v>0</v>
      </c>
      <c r="M406" t="str">
        <f t="shared" si="19"/>
        <v/>
      </c>
    </row>
    <row r="407" spans="9:13" x14ac:dyDescent="0.15">
      <c r="I407" t="str">
        <f>IF(COUNTIF(スキャン!A:A,クロスモール在庫調整!G407),COUNTIF(スキャン!A:A,クロスモール在庫調整!G407),"")</f>
        <v/>
      </c>
      <c r="J407">
        <f t="shared" si="20"/>
        <v>0</v>
      </c>
      <c r="K407" t="str">
        <f>_xlfn.IFNA(VLOOKUP(VLOOKUP(B407&amp;E407&amp;C407,Sheet1!E:F,2,FALSE),Sheet1!H:I,2,FALSE),"")</f>
        <v/>
      </c>
      <c r="L407">
        <f t="shared" si="18"/>
        <v>0</v>
      </c>
      <c r="M407" t="str">
        <f t="shared" si="19"/>
        <v/>
      </c>
    </row>
    <row r="408" spans="9:13" x14ac:dyDescent="0.15">
      <c r="I408" t="str">
        <f>IF(COUNTIF(スキャン!A:A,クロスモール在庫調整!G408),COUNTIF(スキャン!A:A,クロスモール在庫調整!G408),"")</f>
        <v/>
      </c>
      <c r="J408">
        <f t="shared" si="20"/>
        <v>0</v>
      </c>
      <c r="K408" t="str">
        <f>_xlfn.IFNA(VLOOKUP(VLOOKUP(B408&amp;E408&amp;C408,Sheet1!E:F,2,FALSE),Sheet1!H:I,2,FALSE),"")</f>
        <v/>
      </c>
      <c r="L408">
        <f t="shared" si="18"/>
        <v>0</v>
      </c>
      <c r="M408" t="str">
        <f t="shared" si="19"/>
        <v/>
      </c>
    </row>
    <row r="409" spans="9:13" x14ac:dyDescent="0.15">
      <c r="I409" t="str">
        <f>IF(COUNTIF(スキャン!A:A,クロスモール在庫調整!G409),COUNTIF(スキャン!A:A,クロスモール在庫調整!G409),"")</f>
        <v/>
      </c>
      <c r="J409">
        <f t="shared" si="20"/>
        <v>0</v>
      </c>
      <c r="K409" t="str">
        <f>_xlfn.IFNA(VLOOKUP(VLOOKUP(B409&amp;E409&amp;C409,Sheet1!E:F,2,FALSE),Sheet1!H:I,2,FALSE),"")</f>
        <v/>
      </c>
      <c r="L409">
        <f t="shared" si="18"/>
        <v>0</v>
      </c>
      <c r="M409" t="str">
        <f t="shared" si="19"/>
        <v/>
      </c>
    </row>
    <row r="410" spans="9:13" x14ac:dyDescent="0.15">
      <c r="I410" t="str">
        <f>IF(COUNTIF(スキャン!A:A,クロスモール在庫調整!G410),COUNTIF(スキャン!A:A,クロスモール在庫調整!G410),"")</f>
        <v/>
      </c>
      <c r="J410">
        <f t="shared" si="20"/>
        <v>0</v>
      </c>
      <c r="K410" t="str">
        <f>_xlfn.IFNA(VLOOKUP(VLOOKUP(B410&amp;E410&amp;C410,Sheet1!E:F,2,FALSE),Sheet1!H:I,2,FALSE),"")</f>
        <v/>
      </c>
      <c r="L410">
        <f t="shared" si="18"/>
        <v>0</v>
      </c>
      <c r="M410" t="str">
        <f t="shared" si="19"/>
        <v/>
      </c>
    </row>
    <row r="411" spans="9:13" x14ac:dyDescent="0.15">
      <c r="I411" t="str">
        <f>IF(COUNTIF(スキャン!A:A,クロスモール在庫調整!G411),COUNTIF(スキャン!A:A,クロスモール在庫調整!G411),"")</f>
        <v/>
      </c>
      <c r="J411">
        <f t="shared" si="20"/>
        <v>0</v>
      </c>
      <c r="K411" t="str">
        <f>_xlfn.IFNA(VLOOKUP(VLOOKUP(B411&amp;E411&amp;C411,Sheet1!E:F,2,FALSE),Sheet1!H:I,2,FALSE),"")</f>
        <v/>
      </c>
      <c r="L411">
        <f t="shared" si="18"/>
        <v>0</v>
      </c>
      <c r="M411" t="str">
        <f t="shared" si="19"/>
        <v/>
      </c>
    </row>
    <row r="412" spans="9:13" x14ac:dyDescent="0.15">
      <c r="I412" t="str">
        <f>IF(COUNTIF(スキャン!A:A,クロスモール在庫調整!G412),COUNTIF(スキャン!A:A,クロスモール在庫調整!G412),"")</f>
        <v/>
      </c>
      <c r="J412">
        <f t="shared" si="20"/>
        <v>0</v>
      </c>
      <c r="K412" t="str">
        <f>_xlfn.IFNA(VLOOKUP(VLOOKUP(B412&amp;E412&amp;C412,Sheet1!E:F,2,FALSE),Sheet1!H:I,2,FALSE),"")</f>
        <v/>
      </c>
      <c r="L412">
        <f t="shared" si="18"/>
        <v>0</v>
      </c>
      <c r="M412" t="str">
        <f t="shared" si="19"/>
        <v/>
      </c>
    </row>
    <row r="413" spans="9:13" x14ac:dyDescent="0.15">
      <c r="I413" t="str">
        <f>IF(COUNTIF(スキャン!A:A,クロスモール在庫調整!G413),COUNTIF(スキャン!A:A,クロスモール在庫調整!G413),"")</f>
        <v/>
      </c>
      <c r="J413">
        <f t="shared" si="20"/>
        <v>0</v>
      </c>
      <c r="K413" t="str">
        <f>_xlfn.IFNA(VLOOKUP(VLOOKUP(B413&amp;E413&amp;C413,Sheet1!E:F,2,FALSE),Sheet1!H:I,2,FALSE),"")</f>
        <v/>
      </c>
      <c r="L413">
        <f t="shared" si="18"/>
        <v>0</v>
      </c>
      <c r="M413" t="str">
        <f t="shared" si="19"/>
        <v/>
      </c>
    </row>
    <row r="414" spans="9:13" x14ac:dyDescent="0.15">
      <c r="I414" t="str">
        <f>IF(COUNTIF(スキャン!A:A,クロスモール在庫調整!G414),COUNTIF(スキャン!A:A,クロスモール在庫調整!G414),"")</f>
        <v/>
      </c>
      <c r="J414">
        <f t="shared" si="20"/>
        <v>0</v>
      </c>
      <c r="K414" t="str">
        <f>_xlfn.IFNA(VLOOKUP(VLOOKUP(B414&amp;E414&amp;C414,Sheet1!E:F,2,FALSE),Sheet1!H:I,2,FALSE),"")</f>
        <v/>
      </c>
      <c r="L414">
        <f t="shared" si="18"/>
        <v>0</v>
      </c>
      <c r="M414" t="str">
        <f t="shared" si="19"/>
        <v/>
      </c>
    </row>
    <row r="415" spans="9:13" x14ac:dyDescent="0.15">
      <c r="I415" t="str">
        <f>IF(COUNTIF(スキャン!A:A,クロスモール在庫調整!G415),COUNTIF(スキャン!A:A,クロスモール在庫調整!G415),"")</f>
        <v/>
      </c>
      <c r="J415">
        <f t="shared" si="20"/>
        <v>0</v>
      </c>
      <c r="K415" t="str">
        <f>_xlfn.IFNA(VLOOKUP(VLOOKUP(B415&amp;E415&amp;C415,Sheet1!E:F,2,FALSE),Sheet1!H:I,2,FALSE),"")</f>
        <v/>
      </c>
      <c r="L415">
        <f t="shared" si="18"/>
        <v>0</v>
      </c>
      <c r="M415" t="str">
        <f t="shared" si="19"/>
        <v/>
      </c>
    </row>
    <row r="416" spans="9:13" x14ac:dyDescent="0.15">
      <c r="I416" t="str">
        <f>IF(COUNTIF(スキャン!A:A,クロスモール在庫調整!G416),COUNTIF(スキャン!A:A,クロスモール在庫調整!G416),"")</f>
        <v/>
      </c>
      <c r="J416">
        <f t="shared" si="20"/>
        <v>0</v>
      </c>
      <c r="K416" t="str">
        <f>_xlfn.IFNA(VLOOKUP(VLOOKUP(B416&amp;E416&amp;C416,Sheet1!E:F,2,FALSE),Sheet1!H:I,2,FALSE),"")</f>
        <v/>
      </c>
      <c r="L416">
        <f t="shared" si="18"/>
        <v>0</v>
      </c>
      <c r="M416" t="str">
        <f t="shared" si="19"/>
        <v/>
      </c>
    </row>
    <row r="417" spans="9:13" x14ac:dyDescent="0.15">
      <c r="I417" t="str">
        <f>IF(COUNTIF(スキャン!A:A,クロスモール在庫調整!G417),COUNTIF(スキャン!A:A,クロスモール在庫調整!G417),"")</f>
        <v/>
      </c>
      <c r="J417">
        <f t="shared" si="20"/>
        <v>0</v>
      </c>
      <c r="K417" t="str">
        <f>_xlfn.IFNA(VLOOKUP(VLOOKUP(B417&amp;E417&amp;C417,Sheet1!E:F,2,FALSE),Sheet1!H:I,2,FALSE),"")</f>
        <v/>
      </c>
      <c r="L417">
        <f t="shared" si="18"/>
        <v>0</v>
      </c>
      <c r="M417" t="str">
        <f t="shared" si="19"/>
        <v/>
      </c>
    </row>
    <row r="418" spans="9:13" x14ac:dyDescent="0.15">
      <c r="I418" t="str">
        <f>IF(COUNTIF(スキャン!A:A,クロスモール在庫調整!G418),COUNTIF(スキャン!A:A,クロスモール在庫調整!G418),"")</f>
        <v/>
      </c>
      <c r="J418">
        <f t="shared" si="20"/>
        <v>0</v>
      </c>
      <c r="K418" t="str">
        <f>_xlfn.IFNA(VLOOKUP(VLOOKUP(B418&amp;E418&amp;C418,Sheet1!E:F,2,FALSE),Sheet1!H:I,2,FALSE),"")</f>
        <v/>
      </c>
      <c r="L418">
        <f t="shared" si="18"/>
        <v>0</v>
      </c>
      <c r="M418" t="str">
        <f t="shared" si="19"/>
        <v/>
      </c>
    </row>
    <row r="419" spans="9:13" x14ac:dyDescent="0.15">
      <c r="I419" t="str">
        <f>IF(COUNTIF(スキャン!A:A,クロスモール在庫調整!G419),COUNTIF(スキャン!A:A,クロスモール在庫調整!G419),"")</f>
        <v/>
      </c>
      <c r="J419">
        <f t="shared" si="20"/>
        <v>0</v>
      </c>
      <c r="K419" t="str">
        <f>_xlfn.IFNA(VLOOKUP(VLOOKUP(B419&amp;E419&amp;C419,Sheet1!E:F,2,FALSE),Sheet1!H:I,2,FALSE),"")</f>
        <v/>
      </c>
      <c r="L419">
        <f t="shared" si="18"/>
        <v>0</v>
      </c>
      <c r="M419" t="str">
        <f t="shared" si="19"/>
        <v/>
      </c>
    </row>
    <row r="420" spans="9:13" x14ac:dyDescent="0.15">
      <c r="I420" t="str">
        <f>IF(COUNTIF(スキャン!A:A,クロスモール在庫調整!G420),COUNTIF(スキャン!A:A,クロスモール在庫調整!G420),"")</f>
        <v/>
      </c>
      <c r="J420">
        <f t="shared" si="20"/>
        <v>0</v>
      </c>
      <c r="K420" t="str">
        <f>_xlfn.IFNA(VLOOKUP(VLOOKUP(B420&amp;E420&amp;C420,Sheet1!E:F,2,FALSE),Sheet1!H:I,2,FALSE),"")</f>
        <v/>
      </c>
      <c r="L420">
        <f t="shared" si="18"/>
        <v>0</v>
      </c>
      <c r="M420" t="str">
        <f t="shared" si="19"/>
        <v/>
      </c>
    </row>
    <row r="421" spans="9:13" x14ac:dyDescent="0.15">
      <c r="I421" t="str">
        <f>IF(COUNTIF(スキャン!A:A,クロスモール在庫調整!G421),COUNTIF(スキャン!A:A,クロスモール在庫調整!G421),"")</f>
        <v/>
      </c>
      <c r="J421">
        <f t="shared" si="20"/>
        <v>0</v>
      </c>
      <c r="K421" t="str">
        <f>_xlfn.IFNA(VLOOKUP(VLOOKUP(B421&amp;E421&amp;C421,Sheet1!E:F,2,FALSE),Sheet1!H:I,2,FALSE),"")</f>
        <v/>
      </c>
      <c r="L421">
        <f t="shared" si="18"/>
        <v>0</v>
      </c>
      <c r="M421" t="str">
        <f t="shared" si="19"/>
        <v/>
      </c>
    </row>
    <row r="422" spans="9:13" x14ac:dyDescent="0.15">
      <c r="I422" t="str">
        <f>IF(COUNTIF(スキャン!A:A,クロスモール在庫調整!G422),COUNTIF(スキャン!A:A,クロスモール在庫調整!G422),"")</f>
        <v/>
      </c>
      <c r="J422">
        <f t="shared" si="20"/>
        <v>0</v>
      </c>
      <c r="K422" t="str">
        <f>_xlfn.IFNA(VLOOKUP(VLOOKUP(B422&amp;E422&amp;C422,Sheet1!E:F,2,FALSE),Sheet1!H:I,2,FALSE),"")</f>
        <v/>
      </c>
      <c r="L422">
        <f t="shared" si="18"/>
        <v>0</v>
      </c>
      <c r="M422" t="str">
        <f t="shared" si="19"/>
        <v/>
      </c>
    </row>
    <row r="423" spans="9:13" x14ac:dyDescent="0.15">
      <c r="I423" t="str">
        <f>IF(COUNTIF(スキャン!A:A,クロスモール在庫調整!G423),COUNTIF(スキャン!A:A,クロスモール在庫調整!G423),"")</f>
        <v/>
      </c>
      <c r="J423">
        <f t="shared" si="20"/>
        <v>0</v>
      </c>
      <c r="K423" t="str">
        <f>_xlfn.IFNA(VLOOKUP(VLOOKUP(B423&amp;E423&amp;C423,Sheet1!E:F,2,FALSE),Sheet1!H:I,2,FALSE),"")</f>
        <v/>
      </c>
      <c r="L423">
        <f t="shared" si="18"/>
        <v>0</v>
      </c>
      <c r="M423" t="str">
        <f t="shared" si="19"/>
        <v/>
      </c>
    </row>
    <row r="424" spans="9:13" x14ac:dyDescent="0.15">
      <c r="I424" t="str">
        <f>IF(COUNTIF(スキャン!A:A,クロスモール在庫調整!G424),COUNTIF(スキャン!A:A,クロスモール在庫調整!G424),"")</f>
        <v/>
      </c>
      <c r="J424">
        <f t="shared" si="20"/>
        <v>0</v>
      </c>
      <c r="K424" t="str">
        <f>_xlfn.IFNA(VLOOKUP(VLOOKUP(B424&amp;E424&amp;C424,Sheet1!E:F,2,FALSE),Sheet1!H:I,2,FALSE),"")</f>
        <v/>
      </c>
      <c r="L424">
        <f t="shared" si="18"/>
        <v>0</v>
      </c>
      <c r="M424" t="str">
        <f t="shared" si="19"/>
        <v/>
      </c>
    </row>
    <row r="425" spans="9:13" x14ac:dyDescent="0.15">
      <c r="I425" t="str">
        <f>IF(COUNTIF(スキャン!A:A,クロスモール在庫調整!G425),COUNTIF(スキャン!A:A,クロスモール在庫調整!G425),"")</f>
        <v/>
      </c>
      <c r="J425">
        <f t="shared" si="20"/>
        <v>0</v>
      </c>
      <c r="K425" t="str">
        <f>_xlfn.IFNA(VLOOKUP(VLOOKUP(B425&amp;E425&amp;C425,Sheet1!E:F,2,FALSE),Sheet1!H:I,2,FALSE),"")</f>
        <v/>
      </c>
      <c r="L425">
        <f t="shared" si="18"/>
        <v>0</v>
      </c>
      <c r="M425" t="str">
        <f t="shared" si="19"/>
        <v/>
      </c>
    </row>
    <row r="426" spans="9:13" x14ac:dyDescent="0.15">
      <c r="I426" t="str">
        <f>IF(COUNTIF(スキャン!A:A,クロスモール在庫調整!G426),COUNTIF(スキャン!A:A,クロスモール在庫調整!G426),"")</f>
        <v/>
      </c>
      <c r="J426">
        <f t="shared" si="20"/>
        <v>0</v>
      </c>
      <c r="K426" t="str">
        <f>_xlfn.IFNA(VLOOKUP(VLOOKUP(B426&amp;E426&amp;C426,Sheet1!E:F,2,FALSE),Sheet1!H:I,2,FALSE),"")</f>
        <v/>
      </c>
      <c r="L426">
        <f t="shared" si="18"/>
        <v>0</v>
      </c>
      <c r="M426" t="str">
        <f t="shared" si="19"/>
        <v/>
      </c>
    </row>
    <row r="427" spans="9:13" x14ac:dyDescent="0.15">
      <c r="I427" t="str">
        <f>IF(COUNTIF(スキャン!A:A,クロスモール在庫調整!G427),COUNTIF(スキャン!A:A,クロスモール在庫調整!G427),"")</f>
        <v/>
      </c>
      <c r="J427">
        <f t="shared" si="20"/>
        <v>0</v>
      </c>
      <c r="K427" t="str">
        <f>_xlfn.IFNA(VLOOKUP(VLOOKUP(B427&amp;E427&amp;C427,Sheet1!E:F,2,FALSE),Sheet1!H:I,2,FALSE),"")</f>
        <v/>
      </c>
      <c r="L427">
        <f t="shared" si="18"/>
        <v>0</v>
      </c>
      <c r="M427" t="str">
        <f t="shared" si="19"/>
        <v/>
      </c>
    </row>
    <row r="428" spans="9:13" x14ac:dyDescent="0.15">
      <c r="I428" t="str">
        <f>IF(COUNTIF(スキャン!A:A,クロスモール在庫調整!G428),COUNTIF(スキャン!A:A,クロスモール在庫調整!G428),"")</f>
        <v/>
      </c>
      <c r="J428">
        <f t="shared" si="20"/>
        <v>0</v>
      </c>
      <c r="K428" t="str">
        <f>_xlfn.IFNA(VLOOKUP(VLOOKUP(B428&amp;E428&amp;C428,Sheet1!E:F,2,FALSE),Sheet1!H:I,2,FALSE),"")</f>
        <v/>
      </c>
      <c r="L428">
        <f t="shared" si="18"/>
        <v>0</v>
      </c>
      <c r="M428" t="str">
        <f t="shared" si="19"/>
        <v/>
      </c>
    </row>
    <row r="429" spans="9:13" x14ac:dyDescent="0.15">
      <c r="I429" t="str">
        <f>IF(COUNTIF(スキャン!A:A,クロスモール在庫調整!G429),COUNTIF(スキャン!A:A,クロスモール在庫調整!G429),"")</f>
        <v/>
      </c>
      <c r="J429">
        <f t="shared" si="20"/>
        <v>0</v>
      </c>
      <c r="K429" t="str">
        <f>_xlfn.IFNA(VLOOKUP(VLOOKUP(B429&amp;E429&amp;C429,Sheet1!E:F,2,FALSE),Sheet1!H:I,2,FALSE),"")</f>
        <v/>
      </c>
      <c r="L429">
        <f t="shared" si="18"/>
        <v>0</v>
      </c>
      <c r="M429" t="str">
        <f t="shared" si="19"/>
        <v/>
      </c>
    </row>
    <row r="430" spans="9:13" x14ac:dyDescent="0.15">
      <c r="I430" t="str">
        <f>IF(COUNTIF(スキャン!A:A,クロスモール在庫調整!G430),COUNTIF(スキャン!A:A,クロスモール在庫調整!G430),"")</f>
        <v/>
      </c>
      <c r="J430">
        <f t="shared" si="20"/>
        <v>0</v>
      </c>
      <c r="K430" t="str">
        <f>_xlfn.IFNA(VLOOKUP(VLOOKUP(B430&amp;E430&amp;C430,Sheet1!E:F,2,FALSE),Sheet1!H:I,2,FALSE),"")</f>
        <v/>
      </c>
      <c r="L430">
        <f t="shared" si="18"/>
        <v>0</v>
      </c>
      <c r="M430" t="str">
        <f t="shared" si="19"/>
        <v/>
      </c>
    </row>
    <row r="431" spans="9:13" x14ac:dyDescent="0.15">
      <c r="I431" t="str">
        <f>IF(COUNTIF(スキャン!A:A,クロスモール在庫調整!G431),COUNTIF(スキャン!A:A,クロスモール在庫調整!G431),"")</f>
        <v/>
      </c>
      <c r="J431">
        <f t="shared" si="20"/>
        <v>0</v>
      </c>
      <c r="K431" t="str">
        <f>_xlfn.IFNA(VLOOKUP(VLOOKUP(B431&amp;E431&amp;C431,Sheet1!E:F,2,FALSE),Sheet1!H:I,2,FALSE),"")</f>
        <v/>
      </c>
      <c r="L431">
        <f t="shared" si="18"/>
        <v>0</v>
      </c>
      <c r="M431" t="str">
        <f t="shared" si="19"/>
        <v/>
      </c>
    </row>
    <row r="432" spans="9:13" x14ac:dyDescent="0.15">
      <c r="I432" t="str">
        <f>IF(COUNTIF(スキャン!A:A,クロスモール在庫調整!G432),COUNTIF(スキャン!A:A,クロスモール在庫調整!G432),"")</f>
        <v/>
      </c>
      <c r="J432">
        <f t="shared" si="20"/>
        <v>0</v>
      </c>
      <c r="K432" t="str">
        <f>_xlfn.IFNA(VLOOKUP(VLOOKUP(B432&amp;E432&amp;C432,Sheet1!E:F,2,FALSE),Sheet1!H:I,2,FALSE),"")</f>
        <v/>
      </c>
      <c r="L432">
        <f t="shared" si="18"/>
        <v>0</v>
      </c>
      <c r="M432" t="str">
        <f t="shared" si="19"/>
        <v/>
      </c>
    </row>
    <row r="433" spans="9:13" x14ac:dyDescent="0.15">
      <c r="I433" t="str">
        <f>IF(COUNTIF(スキャン!A:A,クロスモール在庫調整!G433),COUNTIF(スキャン!A:A,クロスモール在庫調整!G433),"")</f>
        <v/>
      </c>
      <c r="J433">
        <f t="shared" si="20"/>
        <v>0</v>
      </c>
      <c r="K433" t="str">
        <f>_xlfn.IFNA(VLOOKUP(VLOOKUP(B433&amp;E433&amp;C433,Sheet1!E:F,2,FALSE),Sheet1!H:I,2,FALSE),"")</f>
        <v/>
      </c>
      <c r="L433">
        <f t="shared" si="18"/>
        <v>0</v>
      </c>
      <c r="M433" t="str">
        <f t="shared" si="19"/>
        <v/>
      </c>
    </row>
    <row r="434" spans="9:13" x14ac:dyDescent="0.15">
      <c r="I434" t="str">
        <f>IF(COUNTIF(スキャン!A:A,クロスモール在庫調整!G434),COUNTIF(スキャン!A:A,クロスモール在庫調整!G434),"")</f>
        <v/>
      </c>
      <c r="J434">
        <f t="shared" si="20"/>
        <v>0</v>
      </c>
      <c r="K434" t="str">
        <f>_xlfn.IFNA(VLOOKUP(VLOOKUP(B434&amp;E434&amp;C434,Sheet1!E:F,2,FALSE),Sheet1!H:I,2,FALSE),"")</f>
        <v/>
      </c>
      <c r="L434">
        <f t="shared" si="18"/>
        <v>0</v>
      </c>
      <c r="M434" t="str">
        <f t="shared" si="19"/>
        <v/>
      </c>
    </row>
    <row r="435" spans="9:13" x14ac:dyDescent="0.15">
      <c r="I435" t="str">
        <f>IF(COUNTIF(スキャン!A:A,クロスモール在庫調整!G435),COUNTIF(スキャン!A:A,クロスモール在庫調整!G435),"")</f>
        <v/>
      </c>
      <c r="J435">
        <f t="shared" si="20"/>
        <v>0</v>
      </c>
      <c r="K435" t="str">
        <f>_xlfn.IFNA(VLOOKUP(VLOOKUP(B435&amp;E435&amp;C435,Sheet1!E:F,2,FALSE),Sheet1!H:I,2,FALSE),"")</f>
        <v/>
      </c>
      <c r="L435">
        <f t="shared" si="18"/>
        <v>0</v>
      </c>
      <c r="M435" t="str">
        <f t="shared" si="19"/>
        <v/>
      </c>
    </row>
    <row r="436" spans="9:13" x14ac:dyDescent="0.15">
      <c r="I436" t="str">
        <f>IF(COUNTIF(スキャン!A:A,クロスモール在庫調整!G436),COUNTIF(スキャン!A:A,クロスモール在庫調整!G436),"")</f>
        <v/>
      </c>
      <c r="J436">
        <f t="shared" si="20"/>
        <v>0</v>
      </c>
      <c r="K436" t="str">
        <f>_xlfn.IFNA(VLOOKUP(VLOOKUP(B436&amp;E436&amp;C436,Sheet1!E:F,2,FALSE),Sheet1!H:I,2,FALSE),"")</f>
        <v/>
      </c>
      <c r="L436">
        <f t="shared" si="18"/>
        <v>0</v>
      </c>
      <c r="M436" t="str">
        <f t="shared" si="19"/>
        <v/>
      </c>
    </row>
    <row r="437" spans="9:13" x14ac:dyDescent="0.15">
      <c r="I437" t="str">
        <f>IF(COUNTIF(スキャン!A:A,クロスモール在庫調整!G437),COUNTIF(スキャン!A:A,クロスモール在庫調整!G437),"")</f>
        <v/>
      </c>
      <c r="J437">
        <f t="shared" si="20"/>
        <v>0</v>
      </c>
      <c r="K437" t="str">
        <f>_xlfn.IFNA(VLOOKUP(VLOOKUP(B437&amp;E437&amp;C437,Sheet1!E:F,2,FALSE),Sheet1!H:I,2,FALSE),"")</f>
        <v/>
      </c>
      <c r="L437">
        <f t="shared" si="18"/>
        <v>0</v>
      </c>
      <c r="M437" t="str">
        <f t="shared" si="19"/>
        <v/>
      </c>
    </row>
    <row r="438" spans="9:13" x14ac:dyDescent="0.15">
      <c r="I438" t="str">
        <f>IF(COUNTIF(スキャン!A:A,クロスモール在庫調整!G438),COUNTIF(スキャン!A:A,クロスモール在庫調整!G438),"")</f>
        <v/>
      </c>
      <c r="J438">
        <f t="shared" si="20"/>
        <v>0</v>
      </c>
      <c r="K438" t="str">
        <f>_xlfn.IFNA(VLOOKUP(VLOOKUP(B438&amp;E438&amp;C438,Sheet1!E:F,2,FALSE),Sheet1!H:I,2,FALSE),"")</f>
        <v/>
      </c>
      <c r="L438">
        <f t="shared" si="18"/>
        <v>0</v>
      </c>
      <c r="M438" t="str">
        <f t="shared" si="19"/>
        <v/>
      </c>
    </row>
    <row r="439" spans="9:13" x14ac:dyDescent="0.15">
      <c r="I439" t="str">
        <f>IF(COUNTIF(スキャン!A:A,クロスモール在庫調整!G439),COUNTIF(スキャン!A:A,クロスモール在庫調整!G439),"")</f>
        <v/>
      </c>
      <c r="J439">
        <f t="shared" si="20"/>
        <v>0</v>
      </c>
      <c r="K439" t="str">
        <f>_xlfn.IFNA(VLOOKUP(VLOOKUP(B439&amp;E439&amp;C439,Sheet1!E:F,2,FALSE),Sheet1!H:I,2,FALSE),"")</f>
        <v/>
      </c>
      <c r="L439">
        <f t="shared" si="18"/>
        <v>0</v>
      </c>
      <c r="M439" t="str">
        <f t="shared" si="19"/>
        <v/>
      </c>
    </row>
    <row r="440" spans="9:13" x14ac:dyDescent="0.15">
      <c r="I440" t="str">
        <f>IF(COUNTIF(スキャン!A:A,クロスモール在庫調整!G440),COUNTIF(スキャン!A:A,クロスモール在庫調整!G440),"")</f>
        <v/>
      </c>
      <c r="J440">
        <f t="shared" si="20"/>
        <v>0</v>
      </c>
      <c r="K440" t="str">
        <f>_xlfn.IFNA(VLOOKUP(VLOOKUP(B440&amp;E440&amp;C440,Sheet1!E:F,2,FALSE),Sheet1!H:I,2,FALSE),"")</f>
        <v/>
      </c>
      <c r="L440">
        <f t="shared" si="18"/>
        <v>0</v>
      </c>
      <c r="M440" t="str">
        <f t="shared" si="19"/>
        <v/>
      </c>
    </row>
    <row r="441" spans="9:13" x14ac:dyDescent="0.15">
      <c r="I441" t="str">
        <f>IF(COUNTIF(スキャン!A:A,クロスモール在庫調整!G441),COUNTIF(スキャン!A:A,クロスモール在庫調整!G441),"")</f>
        <v/>
      </c>
      <c r="J441">
        <f t="shared" si="20"/>
        <v>0</v>
      </c>
      <c r="K441" t="str">
        <f>_xlfn.IFNA(VLOOKUP(VLOOKUP(B441&amp;E441&amp;C441,Sheet1!E:F,2,FALSE),Sheet1!H:I,2,FALSE),"")</f>
        <v/>
      </c>
      <c r="L441">
        <f t="shared" si="18"/>
        <v>0</v>
      </c>
      <c r="M441" t="str">
        <f t="shared" si="19"/>
        <v/>
      </c>
    </row>
    <row r="442" spans="9:13" x14ac:dyDescent="0.15">
      <c r="I442" t="str">
        <f>IF(COUNTIF(スキャン!A:A,クロスモール在庫調整!G442),COUNTIF(スキャン!A:A,クロスモール在庫調整!G442),"")</f>
        <v/>
      </c>
      <c r="J442">
        <f t="shared" si="20"/>
        <v>0</v>
      </c>
      <c r="K442" t="str">
        <f>_xlfn.IFNA(VLOOKUP(VLOOKUP(B442&amp;E442&amp;C442,Sheet1!E:F,2,FALSE),Sheet1!H:I,2,FALSE),"")</f>
        <v/>
      </c>
      <c r="L442">
        <f t="shared" si="18"/>
        <v>0</v>
      </c>
      <c r="M442" t="str">
        <f t="shared" si="19"/>
        <v/>
      </c>
    </row>
    <row r="443" spans="9:13" x14ac:dyDescent="0.15">
      <c r="I443" t="str">
        <f>IF(COUNTIF(スキャン!A:A,クロスモール在庫調整!G443),COUNTIF(スキャン!A:A,クロスモール在庫調整!G443),"")</f>
        <v/>
      </c>
      <c r="J443">
        <f t="shared" si="20"/>
        <v>0</v>
      </c>
      <c r="K443" t="str">
        <f>_xlfn.IFNA(VLOOKUP(VLOOKUP(B443&amp;E443&amp;C443,Sheet1!E:F,2,FALSE),Sheet1!H:I,2,FALSE),"")</f>
        <v/>
      </c>
      <c r="L443">
        <f t="shared" si="18"/>
        <v>0</v>
      </c>
      <c r="M443" t="str">
        <f t="shared" si="19"/>
        <v/>
      </c>
    </row>
    <row r="444" spans="9:13" x14ac:dyDescent="0.15">
      <c r="I444" t="str">
        <f>IF(COUNTIF(スキャン!A:A,クロスモール在庫調整!G444),COUNTIF(スキャン!A:A,クロスモール在庫調整!G444),"")</f>
        <v/>
      </c>
      <c r="J444">
        <f t="shared" si="20"/>
        <v>0</v>
      </c>
      <c r="K444" t="str">
        <f>_xlfn.IFNA(VLOOKUP(VLOOKUP(B444&amp;E444&amp;C444,Sheet1!E:F,2,FALSE),Sheet1!H:I,2,FALSE),"")</f>
        <v/>
      </c>
      <c r="L444">
        <f t="shared" si="18"/>
        <v>0</v>
      </c>
      <c r="M444" t="str">
        <f t="shared" si="19"/>
        <v/>
      </c>
    </row>
    <row r="445" spans="9:13" x14ac:dyDescent="0.15">
      <c r="I445" t="str">
        <f>IF(COUNTIF(スキャン!A:A,クロスモール在庫調整!G445),COUNTIF(スキャン!A:A,クロスモール在庫調整!G445),"")</f>
        <v/>
      </c>
      <c r="J445">
        <f t="shared" si="20"/>
        <v>0</v>
      </c>
      <c r="K445" t="str">
        <f>_xlfn.IFNA(VLOOKUP(VLOOKUP(B445&amp;E445&amp;C445,Sheet1!E:F,2,FALSE),Sheet1!H:I,2,FALSE),"")</f>
        <v/>
      </c>
      <c r="L445">
        <f t="shared" si="18"/>
        <v>0</v>
      </c>
      <c r="M445" t="str">
        <f t="shared" si="19"/>
        <v/>
      </c>
    </row>
    <row r="446" spans="9:13" x14ac:dyDescent="0.15">
      <c r="I446" t="str">
        <f>IF(COUNTIF(スキャン!A:A,クロスモール在庫調整!G446),COUNTIF(スキャン!A:A,クロスモール在庫調整!G446),"")</f>
        <v/>
      </c>
      <c r="J446">
        <f t="shared" si="20"/>
        <v>0</v>
      </c>
      <c r="K446" t="str">
        <f>_xlfn.IFNA(VLOOKUP(VLOOKUP(B446&amp;E446&amp;C446,Sheet1!E:F,2,FALSE),Sheet1!H:I,2,FALSE),"")</f>
        <v/>
      </c>
      <c r="L446">
        <f t="shared" si="18"/>
        <v>0</v>
      </c>
      <c r="M446" t="str">
        <f t="shared" si="19"/>
        <v/>
      </c>
    </row>
    <row r="447" spans="9:13" x14ac:dyDescent="0.15">
      <c r="I447" t="str">
        <f>IF(COUNTIF(スキャン!A:A,クロスモール在庫調整!G447),COUNTIF(スキャン!A:A,クロスモール在庫調整!G447),"")</f>
        <v/>
      </c>
      <c r="J447">
        <f t="shared" si="20"/>
        <v>0</v>
      </c>
      <c r="K447" t="str">
        <f>_xlfn.IFNA(VLOOKUP(VLOOKUP(B447&amp;E447&amp;C447,Sheet1!E:F,2,FALSE),Sheet1!H:I,2,FALSE),"")</f>
        <v/>
      </c>
      <c r="L447">
        <f t="shared" si="18"/>
        <v>0</v>
      </c>
      <c r="M447" t="str">
        <f t="shared" si="19"/>
        <v/>
      </c>
    </row>
    <row r="448" spans="9:13" x14ac:dyDescent="0.15">
      <c r="I448" t="str">
        <f>IF(COUNTIF(スキャン!A:A,クロスモール在庫調整!G448),COUNTIF(スキャン!A:A,クロスモール在庫調整!G448),"")</f>
        <v/>
      </c>
      <c r="J448">
        <f t="shared" si="20"/>
        <v>0</v>
      </c>
      <c r="K448" t="str">
        <f>_xlfn.IFNA(VLOOKUP(VLOOKUP(B448&amp;E448&amp;C448,Sheet1!E:F,2,FALSE),Sheet1!H:I,2,FALSE),"")</f>
        <v/>
      </c>
      <c r="L448">
        <f t="shared" si="18"/>
        <v>0</v>
      </c>
      <c r="M448" t="str">
        <f t="shared" si="19"/>
        <v/>
      </c>
    </row>
    <row r="449" spans="9:13" x14ac:dyDescent="0.15">
      <c r="I449" t="str">
        <f>IF(COUNTIF(スキャン!A:A,クロスモール在庫調整!G449),COUNTIF(スキャン!A:A,クロスモール在庫調整!G449),"")</f>
        <v/>
      </c>
      <c r="J449">
        <f t="shared" si="20"/>
        <v>0</v>
      </c>
      <c r="K449" t="str">
        <f>_xlfn.IFNA(VLOOKUP(VLOOKUP(B449&amp;E449&amp;C449,Sheet1!E:F,2,FALSE),Sheet1!H:I,2,FALSE),"")</f>
        <v/>
      </c>
      <c r="L449">
        <f t="shared" si="18"/>
        <v>0</v>
      </c>
      <c r="M449" t="str">
        <f t="shared" si="19"/>
        <v/>
      </c>
    </row>
    <row r="450" spans="9:13" x14ac:dyDescent="0.15">
      <c r="I450" t="str">
        <f>IF(COUNTIF(スキャン!A:A,クロスモール在庫調整!G450),COUNTIF(スキャン!A:A,クロスモール在庫調整!G450),"")</f>
        <v/>
      </c>
      <c r="J450">
        <f t="shared" si="20"/>
        <v>0</v>
      </c>
      <c r="K450" t="str">
        <f>_xlfn.IFNA(VLOOKUP(VLOOKUP(B450&amp;E450&amp;C450,Sheet1!E:F,2,FALSE),Sheet1!H:I,2,FALSE),"")</f>
        <v/>
      </c>
      <c r="L450">
        <f t="shared" ref="L450:L513" si="21">IF(IF(K450=10,"10",IF(K450=5,"5",0))=0,IF(SUM(H450:I450)&lt;=2,SUM(H450:I450),0),IF(K450=10,"10",IF(K450=5,"5",0)))</f>
        <v>0</v>
      </c>
      <c r="M450" t="str">
        <f t="shared" si="19"/>
        <v/>
      </c>
    </row>
    <row r="451" spans="9:13" x14ac:dyDescent="0.15">
      <c r="I451" t="str">
        <f>IF(COUNTIF(スキャン!A:A,クロスモール在庫調整!G451),COUNTIF(スキャン!A:A,クロスモール在庫調整!G451),"")</f>
        <v/>
      </c>
      <c r="J451">
        <f t="shared" si="20"/>
        <v>0</v>
      </c>
      <c r="K451" t="str">
        <f>_xlfn.IFNA(VLOOKUP(VLOOKUP(B451&amp;E451&amp;C451,Sheet1!E:F,2,FALSE),Sheet1!H:I,2,FALSE),"")</f>
        <v/>
      </c>
      <c r="L451">
        <f t="shared" si="21"/>
        <v>0</v>
      </c>
      <c r="M451" t="str">
        <f t="shared" ref="M451:M514" si="22">IF(L451&lt;H451,"×","")</f>
        <v/>
      </c>
    </row>
    <row r="452" spans="9:13" x14ac:dyDescent="0.15">
      <c r="I452" t="str">
        <f>IF(COUNTIF(スキャン!A:A,クロスモール在庫調整!G452),COUNTIF(スキャン!A:A,クロスモール在庫調整!G452),"")</f>
        <v/>
      </c>
      <c r="J452">
        <f t="shared" ref="J452:J515" si="23">IF(SUM(H452:I452)&gt;10,10,SUM(H452:I452))</f>
        <v>0</v>
      </c>
      <c r="K452" t="str">
        <f>_xlfn.IFNA(VLOOKUP(VLOOKUP(B452&amp;E452&amp;C452,Sheet1!E:F,2,FALSE),Sheet1!H:I,2,FALSE),"")</f>
        <v/>
      </c>
      <c r="L452">
        <f t="shared" si="21"/>
        <v>0</v>
      </c>
      <c r="M452" t="str">
        <f t="shared" si="22"/>
        <v/>
      </c>
    </row>
    <row r="453" spans="9:13" x14ac:dyDescent="0.15">
      <c r="I453" t="str">
        <f>IF(COUNTIF(スキャン!A:A,クロスモール在庫調整!G453),COUNTIF(スキャン!A:A,クロスモール在庫調整!G453),"")</f>
        <v/>
      </c>
      <c r="J453">
        <f t="shared" si="23"/>
        <v>0</v>
      </c>
      <c r="K453" t="str">
        <f>_xlfn.IFNA(VLOOKUP(VLOOKUP(B453&amp;E453&amp;C453,Sheet1!E:F,2,FALSE),Sheet1!H:I,2,FALSE),"")</f>
        <v/>
      </c>
      <c r="L453">
        <f t="shared" si="21"/>
        <v>0</v>
      </c>
      <c r="M453" t="str">
        <f t="shared" si="22"/>
        <v/>
      </c>
    </row>
    <row r="454" spans="9:13" x14ac:dyDescent="0.15">
      <c r="I454" t="str">
        <f>IF(COUNTIF(スキャン!A:A,クロスモール在庫調整!G454),COUNTIF(スキャン!A:A,クロスモール在庫調整!G454),"")</f>
        <v/>
      </c>
      <c r="J454">
        <f t="shared" si="23"/>
        <v>0</v>
      </c>
      <c r="K454" t="str">
        <f>_xlfn.IFNA(VLOOKUP(VLOOKUP(B454&amp;E454&amp;C454,Sheet1!E:F,2,FALSE),Sheet1!H:I,2,FALSE),"")</f>
        <v/>
      </c>
      <c r="L454">
        <f t="shared" si="21"/>
        <v>0</v>
      </c>
      <c r="M454" t="str">
        <f t="shared" si="22"/>
        <v/>
      </c>
    </row>
    <row r="455" spans="9:13" x14ac:dyDescent="0.15">
      <c r="I455" t="str">
        <f>IF(COUNTIF(スキャン!A:A,クロスモール在庫調整!G455),COUNTIF(スキャン!A:A,クロスモール在庫調整!G455),"")</f>
        <v/>
      </c>
      <c r="J455">
        <f t="shared" si="23"/>
        <v>0</v>
      </c>
      <c r="K455" t="str">
        <f>_xlfn.IFNA(VLOOKUP(VLOOKUP(B455&amp;E455&amp;C455,Sheet1!E:F,2,FALSE),Sheet1!H:I,2,FALSE),"")</f>
        <v/>
      </c>
      <c r="L455">
        <f t="shared" si="21"/>
        <v>0</v>
      </c>
      <c r="M455" t="str">
        <f t="shared" si="22"/>
        <v/>
      </c>
    </row>
    <row r="456" spans="9:13" x14ac:dyDescent="0.15">
      <c r="I456" t="str">
        <f>IF(COUNTIF(スキャン!A:A,クロスモール在庫調整!G456),COUNTIF(スキャン!A:A,クロスモール在庫調整!G456),"")</f>
        <v/>
      </c>
      <c r="J456">
        <f t="shared" si="23"/>
        <v>0</v>
      </c>
      <c r="K456" t="str">
        <f>_xlfn.IFNA(VLOOKUP(VLOOKUP(B456&amp;E456&amp;C456,Sheet1!E:F,2,FALSE),Sheet1!H:I,2,FALSE),"")</f>
        <v/>
      </c>
      <c r="L456">
        <f t="shared" si="21"/>
        <v>0</v>
      </c>
      <c r="M456" t="str">
        <f t="shared" si="22"/>
        <v/>
      </c>
    </row>
    <row r="457" spans="9:13" x14ac:dyDescent="0.15">
      <c r="I457" t="str">
        <f>IF(COUNTIF(スキャン!A:A,クロスモール在庫調整!G457),COUNTIF(スキャン!A:A,クロスモール在庫調整!G457),"")</f>
        <v/>
      </c>
      <c r="J457">
        <f t="shared" si="23"/>
        <v>0</v>
      </c>
      <c r="K457" t="str">
        <f>_xlfn.IFNA(VLOOKUP(VLOOKUP(B457&amp;E457&amp;C457,Sheet1!E:F,2,FALSE),Sheet1!H:I,2,FALSE),"")</f>
        <v/>
      </c>
      <c r="L457">
        <f t="shared" si="21"/>
        <v>0</v>
      </c>
      <c r="M457" t="str">
        <f t="shared" si="22"/>
        <v/>
      </c>
    </row>
    <row r="458" spans="9:13" x14ac:dyDescent="0.15">
      <c r="I458" t="str">
        <f>IF(COUNTIF(スキャン!A:A,クロスモール在庫調整!G458),COUNTIF(スキャン!A:A,クロスモール在庫調整!G458),"")</f>
        <v/>
      </c>
      <c r="J458">
        <f t="shared" si="23"/>
        <v>0</v>
      </c>
      <c r="K458" t="str">
        <f>_xlfn.IFNA(VLOOKUP(VLOOKUP(B458&amp;E458&amp;C458,Sheet1!E:F,2,FALSE),Sheet1!H:I,2,FALSE),"")</f>
        <v/>
      </c>
      <c r="L458">
        <f t="shared" si="21"/>
        <v>0</v>
      </c>
      <c r="M458" t="str">
        <f t="shared" si="22"/>
        <v/>
      </c>
    </row>
    <row r="459" spans="9:13" x14ac:dyDescent="0.15">
      <c r="I459" t="str">
        <f>IF(COUNTIF(スキャン!A:A,クロスモール在庫調整!G459),COUNTIF(スキャン!A:A,クロスモール在庫調整!G459),"")</f>
        <v/>
      </c>
      <c r="J459">
        <f t="shared" si="23"/>
        <v>0</v>
      </c>
      <c r="K459" t="str">
        <f>_xlfn.IFNA(VLOOKUP(VLOOKUP(B459&amp;E459&amp;C459,Sheet1!E:F,2,FALSE),Sheet1!H:I,2,FALSE),"")</f>
        <v/>
      </c>
      <c r="L459">
        <f t="shared" si="21"/>
        <v>0</v>
      </c>
      <c r="M459" t="str">
        <f t="shared" si="22"/>
        <v/>
      </c>
    </row>
    <row r="460" spans="9:13" x14ac:dyDescent="0.15">
      <c r="I460" t="str">
        <f>IF(COUNTIF(スキャン!A:A,クロスモール在庫調整!G460),COUNTIF(スキャン!A:A,クロスモール在庫調整!G460),"")</f>
        <v/>
      </c>
      <c r="J460">
        <f t="shared" si="23"/>
        <v>0</v>
      </c>
      <c r="K460" t="str">
        <f>_xlfn.IFNA(VLOOKUP(VLOOKUP(B460&amp;E460&amp;C460,Sheet1!E:F,2,FALSE),Sheet1!H:I,2,FALSE),"")</f>
        <v/>
      </c>
      <c r="L460">
        <f t="shared" si="21"/>
        <v>0</v>
      </c>
      <c r="M460" t="str">
        <f t="shared" si="22"/>
        <v/>
      </c>
    </row>
    <row r="461" spans="9:13" x14ac:dyDescent="0.15">
      <c r="I461" t="str">
        <f>IF(COUNTIF(スキャン!A:A,クロスモール在庫調整!G461),COUNTIF(スキャン!A:A,クロスモール在庫調整!G461),"")</f>
        <v/>
      </c>
      <c r="J461">
        <f t="shared" si="23"/>
        <v>0</v>
      </c>
      <c r="K461" t="str">
        <f>_xlfn.IFNA(VLOOKUP(VLOOKUP(B461&amp;E461&amp;C461,Sheet1!E:F,2,FALSE),Sheet1!H:I,2,FALSE),"")</f>
        <v/>
      </c>
      <c r="L461">
        <f t="shared" si="21"/>
        <v>0</v>
      </c>
      <c r="M461" t="str">
        <f t="shared" si="22"/>
        <v/>
      </c>
    </row>
    <row r="462" spans="9:13" x14ac:dyDescent="0.15">
      <c r="I462" t="str">
        <f>IF(COUNTIF(スキャン!A:A,クロスモール在庫調整!G462),COUNTIF(スキャン!A:A,クロスモール在庫調整!G462),"")</f>
        <v/>
      </c>
      <c r="J462">
        <f t="shared" si="23"/>
        <v>0</v>
      </c>
      <c r="K462" t="str">
        <f>_xlfn.IFNA(VLOOKUP(VLOOKUP(B462&amp;E462&amp;C462,Sheet1!E:F,2,FALSE),Sheet1!H:I,2,FALSE),"")</f>
        <v/>
      </c>
      <c r="L462">
        <f t="shared" si="21"/>
        <v>0</v>
      </c>
      <c r="M462" t="str">
        <f t="shared" si="22"/>
        <v/>
      </c>
    </row>
    <row r="463" spans="9:13" x14ac:dyDescent="0.15">
      <c r="I463" t="str">
        <f>IF(COUNTIF(スキャン!A:A,クロスモール在庫調整!G463),COUNTIF(スキャン!A:A,クロスモール在庫調整!G463),"")</f>
        <v/>
      </c>
      <c r="J463">
        <f t="shared" si="23"/>
        <v>0</v>
      </c>
      <c r="K463" t="str">
        <f>_xlfn.IFNA(VLOOKUP(VLOOKUP(B463&amp;E463&amp;C463,Sheet1!E:F,2,FALSE),Sheet1!H:I,2,FALSE),"")</f>
        <v/>
      </c>
      <c r="L463">
        <f t="shared" si="21"/>
        <v>0</v>
      </c>
      <c r="M463" t="str">
        <f t="shared" si="22"/>
        <v/>
      </c>
    </row>
    <row r="464" spans="9:13" x14ac:dyDescent="0.15">
      <c r="I464" t="str">
        <f>IF(COUNTIF(スキャン!A:A,クロスモール在庫調整!G464),COUNTIF(スキャン!A:A,クロスモール在庫調整!G464),"")</f>
        <v/>
      </c>
      <c r="J464">
        <f t="shared" si="23"/>
        <v>0</v>
      </c>
      <c r="K464" t="str">
        <f>_xlfn.IFNA(VLOOKUP(VLOOKUP(B464&amp;E464&amp;C464,Sheet1!E:F,2,FALSE),Sheet1!H:I,2,FALSE),"")</f>
        <v/>
      </c>
      <c r="L464">
        <f t="shared" si="21"/>
        <v>0</v>
      </c>
      <c r="M464" t="str">
        <f t="shared" si="22"/>
        <v/>
      </c>
    </row>
    <row r="465" spans="9:13" x14ac:dyDescent="0.15">
      <c r="I465" t="str">
        <f>IF(COUNTIF(スキャン!A:A,クロスモール在庫調整!G465),COUNTIF(スキャン!A:A,クロスモール在庫調整!G465),"")</f>
        <v/>
      </c>
      <c r="J465">
        <f t="shared" si="23"/>
        <v>0</v>
      </c>
      <c r="K465" t="str">
        <f>_xlfn.IFNA(VLOOKUP(VLOOKUP(B465&amp;E465&amp;C465,Sheet1!E:F,2,FALSE),Sheet1!H:I,2,FALSE),"")</f>
        <v/>
      </c>
      <c r="L465">
        <f t="shared" si="21"/>
        <v>0</v>
      </c>
      <c r="M465" t="str">
        <f t="shared" si="22"/>
        <v/>
      </c>
    </row>
    <row r="466" spans="9:13" x14ac:dyDescent="0.15">
      <c r="I466" t="str">
        <f>IF(COUNTIF(スキャン!A:A,クロスモール在庫調整!G466),COUNTIF(スキャン!A:A,クロスモール在庫調整!G466),"")</f>
        <v/>
      </c>
      <c r="J466">
        <f t="shared" si="23"/>
        <v>0</v>
      </c>
      <c r="K466" t="str">
        <f>_xlfn.IFNA(VLOOKUP(VLOOKUP(B466&amp;E466&amp;C466,Sheet1!E:F,2,FALSE),Sheet1!H:I,2,FALSE),"")</f>
        <v/>
      </c>
      <c r="L466">
        <f t="shared" si="21"/>
        <v>0</v>
      </c>
      <c r="M466" t="str">
        <f t="shared" si="22"/>
        <v/>
      </c>
    </row>
    <row r="467" spans="9:13" x14ac:dyDescent="0.15">
      <c r="I467" t="str">
        <f>IF(COUNTIF(スキャン!A:A,クロスモール在庫調整!G467),COUNTIF(スキャン!A:A,クロスモール在庫調整!G467),"")</f>
        <v/>
      </c>
      <c r="J467">
        <f t="shared" si="23"/>
        <v>0</v>
      </c>
      <c r="K467" t="str">
        <f>_xlfn.IFNA(VLOOKUP(VLOOKUP(B467&amp;E467&amp;C467,Sheet1!E:F,2,FALSE),Sheet1!H:I,2,FALSE),"")</f>
        <v/>
      </c>
      <c r="L467">
        <f t="shared" si="21"/>
        <v>0</v>
      </c>
      <c r="M467" t="str">
        <f t="shared" si="22"/>
        <v/>
      </c>
    </row>
    <row r="468" spans="9:13" x14ac:dyDescent="0.15">
      <c r="I468" t="str">
        <f>IF(COUNTIF(スキャン!A:A,クロスモール在庫調整!G468),COUNTIF(スキャン!A:A,クロスモール在庫調整!G468),"")</f>
        <v/>
      </c>
      <c r="J468">
        <f t="shared" si="23"/>
        <v>0</v>
      </c>
      <c r="K468" t="str">
        <f>_xlfn.IFNA(VLOOKUP(VLOOKUP(B468&amp;E468&amp;C468,Sheet1!E:F,2,FALSE),Sheet1!H:I,2,FALSE),"")</f>
        <v/>
      </c>
      <c r="L468">
        <f t="shared" si="21"/>
        <v>0</v>
      </c>
      <c r="M468" t="str">
        <f t="shared" si="22"/>
        <v/>
      </c>
    </row>
    <row r="469" spans="9:13" x14ac:dyDescent="0.15">
      <c r="I469" t="str">
        <f>IF(COUNTIF(スキャン!A:A,クロスモール在庫調整!G469),COUNTIF(スキャン!A:A,クロスモール在庫調整!G469),"")</f>
        <v/>
      </c>
      <c r="J469">
        <f t="shared" si="23"/>
        <v>0</v>
      </c>
      <c r="K469" t="str">
        <f>_xlfn.IFNA(VLOOKUP(VLOOKUP(B469&amp;E469&amp;C469,Sheet1!E:F,2,FALSE),Sheet1!H:I,2,FALSE),"")</f>
        <v/>
      </c>
      <c r="L469">
        <f t="shared" si="21"/>
        <v>0</v>
      </c>
      <c r="M469" t="str">
        <f t="shared" si="22"/>
        <v/>
      </c>
    </row>
    <row r="470" spans="9:13" x14ac:dyDescent="0.15">
      <c r="I470" t="str">
        <f>IF(COUNTIF(スキャン!A:A,クロスモール在庫調整!G470),COUNTIF(スキャン!A:A,クロスモール在庫調整!G470),"")</f>
        <v/>
      </c>
      <c r="J470">
        <f t="shared" si="23"/>
        <v>0</v>
      </c>
      <c r="K470" t="str">
        <f>_xlfn.IFNA(VLOOKUP(VLOOKUP(B470&amp;E470&amp;C470,Sheet1!E:F,2,FALSE),Sheet1!H:I,2,FALSE),"")</f>
        <v/>
      </c>
      <c r="L470">
        <f t="shared" si="21"/>
        <v>0</v>
      </c>
      <c r="M470" t="str">
        <f t="shared" si="22"/>
        <v/>
      </c>
    </row>
    <row r="471" spans="9:13" x14ac:dyDescent="0.15">
      <c r="I471" t="str">
        <f>IF(COUNTIF(スキャン!A:A,クロスモール在庫調整!G471),COUNTIF(スキャン!A:A,クロスモール在庫調整!G471),"")</f>
        <v/>
      </c>
      <c r="J471">
        <f t="shared" si="23"/>
        <v>0</v>
      </c>
      <c r="K471" t="str">
        <f>_xlfn.IFNA(VLOOKUP(VLOOKUP(B471&amp;E471&amp;C471,Sheet1!E:F,2,FALSE),Sheet1!H:I,2,FALSE),"")</f>
        <v/>
      </c>
      <c r="L471">
        <f t="shared" si="21"/>
        <v>0</v>
      </c>
      <c r="M471" t="str">
        <f t="shared" si="22"/>
        <v/>
      </c>
    </row>
    <row r="472" spans="9:13" x14ac:dyDescent="0.15">
      <c r="I472" t="str">
        <f>IF(COUNTIF(スキャン!A:A,クロスモール在庫調整!G472),COUNTIF(スキャン!A:A,クロスモール在庫調整!G472),"")</f>
        <v/>
      </c>
      <c r="J472">
        <f t="shared" si="23"/>
        <v>0</v>
      </c>
      <c r="K472" t="str">
        <f>_xlfn.IFNA(VLOOKUP(VLOOKUP(B472&amp;E472&amp;C472,Sheet1!E:F,2,FALSE),Sheet1!H:I,2,FALSE),"")</f>
        <v/>
      </c>
      <c r="L472">
        <f t="shared" si="21"/>
        <v>0</v>
      </c>
      <c r="M472" t="str">
        <f t="shared" si="22"/>
        <v/>
      </c>
    </row>
    <row r="473" spans="9:13" x14ac:dyDescent="0.15">
      <c r="I473" t="str">
        <f>IF(COUNTIF(スキャン!A:A,クロスモール在庫調整!G473),COUNTIF(スキャン!A:A,クロスモール在庫調整!G473),"")</f>
        <v/>
      </c>
      <c r="J473">
        <f t="shared" si="23"/>
        <v>0</v>
      </c>
      <c r="K473" t="str">
        <f>_xlfn.IFNA(VLOOKUP(VLOOKUP(B473&amp;E473&amp;C473,Sheet1!E:F,2,FALSE),Sheet1!H:I,2,FALSE),"")</f>
        <v/>
      </c>
      <c r="L473">
        <f t="shared" si="21"/>
        <v>0</v>
      </c>
      <c r="M473" t="str">
        <f t="shared" si="22"/>
        <v/>
      </c>
    </row>
    <row r="474" spans="9:13" x14ac:dyDescent="0.15">
      <c r="I474" t="str">
        <f>IF(COUNTIF(スキャン!A:A,クロスモール在庫調整!G474),COUNTIF(スキャン!A:A,クロスモール在庫調整!G474),"")</f>
        <v/>
      </c>
      <c r="J474">
        <f t="shared" si="23"/>
        <v>0</v>
      </c>
      <c r="K474" t="str">
        <f>_xlfn.IFNA(VLOOKUP(VLOOKUP(B474&amp;E474&amp;C474,Sheet1!E:F,2,FALSE),Sheet1!H:I,2,FALSE),"")</f>
        <v/>
      </c>
      <c r="L474">
        <f t="shared" si="21"/>
        <v>0</v>
      </c>
      <c r="M474" t="str">
        <f t="shared" si="22"/>
        <v/>
      </c>
    </row>
    <row r="475" spans="9:13" x14ac:dyDescent="0.15">
      <c r="I475" t="str">
        <f>IF(COUNTIF(スキャン!A:A,クロスモール在庫調整!G475),COUNTIF(スキャン!A:A,クロスモール在庫調整!G475),"")</f>
        <v/>
      </c>
      <c r="J475">
        <f t="shared" si="23"/>
        <v>0</v>
      </c>
      <c r="K475" t="str">
        <f>_xlfn.IFNA(VLOOKUP(VLOOKUP(B475&amp;E475&amp;C475,Sheet1!E:F,2,FALSE),Sheet1!H:I,2,FALSE),"")</f>
        <v/>
      </c>
      <c r="L475">
        <f t="shared" si="21"/>
        <v>0</v>
      </c>
      <c r="M475" t="str">
        <f t="shared" si="22"/>
        <v/>
      </c>
    </row>
    <row r="476" spans="9:13" x14ac:dyDescent="0.15">
      <c r="I476" t="str">
        <f>IF(COUNTIF(スキャン!A:A,クロスモール在庫調整!G476),COUNTIF(スキャン!A:A,クロスモール在庫調整!G476),"")</f>
        <v/>
      </c>
      <c r="J476">
        <f t="shared" si="23"/>
        <v>0</v>
      </c>
      <c r="K476" t="str">
        <f>_xlfn.IFNA(VLOOKUP(VLOOKUP(B476&amp;E476&amp;C476,Sheet1!E:F,2,FALSE),Sheet1!H:I,2,FALSE),"")</f>
        <v/>
      </c>
      <c r="L476">
        <f t="shared" si="21"/>
        <v>0</v>
      </c>
      <c r="M476" t="str">
        <f t="shared" si="22"/>
        <v/>
      </c>
    </row>
    <row r="477" spans="9:13" x14ac:dyDescent="0.15">
      <c r="I477" t="str">
        <f>IF(COUNTIF(スキャン!A:A,クロスモール在庫調整!G477),COUNTIF(スキャン!A:A,クロスモール在庫調整!G477),"")</f>
        <v/>
      </c>
      <c r="J477">
        <f t="shared" si="23"/>
        <v>0</v>
      </c>
      <c r="K477" t="str">
        <f>_xlfn.IFNA(VLOOKUP(VLOOKUP(B477&amp;E477&amp;C477,Sheet1!E:F,2,FALSE),Sheet1!H:I,2,FALSE),"")</f>
        <v/>
      </c>
      <c r="L477">
        <f t="shared" si="21"/>
        <v>0</v>
      </c>
      <c r="M477" t="str">
        <f t="shared" si="22"/>
        <v/>
      </c>
    </row>
    <row r="478" spans="9:13" x14ac:dyDescent="0.15">
      <c r="I478" t="str">
        <f>IF(COUNTIF(スキャン!A:A,クロスモール在庫調整!G478),COUNTIF(スキャン!A:A,クロスモール在庫調整!G478),"")</f>
        <v/>
      </c>
      <c r="J478">
        <f t="shared" si="23"/>
        <v>0</v>
      </c>
      <c r="K478" t="str">
        <f>_xlfn.IFNA(VLOOKUP(VLOOKUP(B478&amp;E478&amp;C478,Sheet1!E:F,2,FALSE),Sheet1!H:I,2,FALSE),"")</f>
        <v/>
      </c>
      <c r="L478">
        <f t="shared" si="21"/>
        <v>0</v>
      </c>
      <c r="M478" t="str">
        <f t="shared" si="22"/>
        <v/>
      </c>
    </row>
    <row r="479" spans="9:13" x14ac:dyDescent="0.15">
      <c r="I479" t="str">
        <f>IF(COUNTIF(スキャン!A:A,クロスモール在庫調整!G479),COUNTIF(スキャン!A:A,クロスモール在庫調整!G479),"")</f>
        <v/>
      </c>
      <c r="J479">
        <f t="shared" si="23"/>
        <v>0</v>
      </c>
      <c r="K479" t="str">
        <f>_xlfn.IFNA(VLOOKUP(VLOOKUP(B479&amp;E479&amp;C479,Sheet1!E:F,2,FALSE),Sheet1!H:I,2,FALSE),"")</f>
        <v/>
      </c>
      <c r="L479">
        <f t="shared" si="21"/>
        <v>0</v>
      </c>
      <c r="M479" t="str">
        <f t="shared" si="22"/>
        <v/>
      </c>
    </row>
    <row r="480" spans="9:13" x14ac:dyDescent="0.15">
      <c r="I480" t="str">
        <f>IF(COUNTIF(スキャン!A:A,クロスモール在庫調整!G480),COUNTIF(スキャン!A:A,クロスモール在庫調整!G480),"")</f>
        <v/>
      </c>
      <c r="J480">
        <f t="shared" si="23"/>
        <v>0</v>
      </c>
      <c r="K480" t="str">
        <f>_xlfn.IFNA(VLOOKUP(VLOOKUP(B480&amp;E480&amp;C480,Sheet1!E:F,2,FALSE),Sheet1!H:I,2,FALSE),"")</f>
        <v/>
      </c>
      <c r="L480">
        <f t="shared" si="21"/>
        <v>0</v>
      </c>
      <c r="M480" t="str">
        <f t="shared" si="22"/>
        <v/>
      </c>
    </row>
    <row r="481" spans="9:13" x14ac:dyDescent="0.15">
      <c r="I481" t="str">
        <f>IF(COUNTIF(スキャン!A:A,クロスモール在庫調整!G481),COUNTIF(スキャン!A:A,クロスモール在庫調整!G481),"")</f>
        <v/>
      </c>
      <c r="J481">
        <f t="shared" si="23"/>
        <v>0</v>
      </c>
      <c r="K481" t="str">
        <f>_xlfn.IFNA(VLOOKUP(VLOOKUP(B481&amp;E481&amp;C481,Sheet1!E:F,2,FALSE),Sheet1!H:I,2,FALSE),"")</f>
        <v/>
      </c>
      <c r="L481">
        <f t="shared" si="21"/>
        <v>0</v>
      </c>
      <c r="M481" t="str">
        <f t="shared" si="22"/>
        <v/>
      </c>
    </row>
    <row r="482" spans="9:13" x14ac:dyDescent="0.15">
      <c r="I482" t="str">
        <f>IF(COUNTIF(スキャン!A:A,クロスモール在庫調整!G482),COUNTIF(スキャン!A:A,クロスモール在庫調整!G482),"")</f>
        <v/>
      </c>
      <c r="J482">
        <f t="shared" si="23"/>
        <v>0</v>
      </c>
      <c r="K482" t="str">
        <f>_xlfn.IFNA(VLOOKUP(VLOOKUP(B482&amp;E482&amp;C482,Sheet1!E:F,2,FALSE),Sheet1!H:I,2,FALSE),"")</f>
        <v/>
      </c>
      <c r="L482">
        <f t="shared" si="21"/>
        <v>0</v>
      </c>
      <c r="M482" t="str">
        <f t="shared" si="22"/>
        <v/>
      </c>
    </row>
    <row r="483" spans="9:13" x14ac:dyDescent="0.15">
      <c r="I483" t="str">
        <f>IF(COUNTIF(スキャン!A:A,クロスモール在庫調整!G483),COUNTIF(スキャン!A:A,クロスモール在庫調整!G483),"")</f>
        <v/>
      </c>
      <c r="J483">
        <f t="shared" si="23"/>
        <v>0</v>
      </c>
      <c r="K483" t="str">
        <f>_xlfn.IFNA(VLOOKUP(VLOOKUP(B483&amp;E483&amp;C483,Sheet1!E:F,2,FALSE),Sheet1!H:I,2,FALSE),"")</f>
        <v/>
      </c>
      <c r="L483">
        <f t="shared" si="21"/>
        <v>0</v>
      </c>
      <c r="M483" t="str">
        <f t="shared" si="22"/>
        <v/>
      </c>
    </row>
    <row r="484" spans="9:13" x14ac:dyDescent="0.15">
      <c r="I484" t="str">
        <f>IF(COUNTIF(スキャン!A:A,クロスモール在庫調整!G484),COUNTIF(スキャン!A:A,クロスモール在庫調整!G484),"")</f>
        <v/>
      </c>
      <c r="J484">
        <f t="shared" si="23"/>
        <v>0</v>
      </c>
      <c r="K484" t="str">
        <f>_xlfn.IFNA(VLOOKUP(VLOOKUP(B484&amp;E484&amp;C484,Sheet1!E:F,2,FALSE),Sheet1!H:I,2,FALSE),"")</f>
        <v/>
      </c>
      <c r="L484">
        <f t="shared" si="21"/>
        <v>0</v>
      </c>
      <c r="M484" t="str">
        <f t="shared" si="22"/>
        <v/>
      </c>
    </row>
    <row r="485" spans="9:13" x14ac:dyDescent="0.15">
      <c r="I485" t="str">
        <f>IF(COUNTIF(スキャン!A:A,クロスモール在庫調整!G485),COUNTIF(スキャン!A:A,クロスモール在庫調整!G485),"")</f>
        <v/>
      </c>
      <c r="J485">
        <f t="shared" si="23"/>
        <v>0</v>
      </c>
      <c r="K485" t="str">
        <f>_xlfn.IFNA(VLOOKUP(VLOOKUP(B485&amp;E485&amp;C485,Sheet1!E:F,2,FALSE),Sheet1!H:I,2,FALSE),"")</f>
        <v/>
      </c>
      <c r="L485">
        <f t="shared" si="21"/>
        <v>0</v>
      </c>
      <c r="M485" t="str">
        <f t="shared" si="22"/>
        <v/>
      </c>
    </row>
    <row r="486" spans="9:13" x14ac:dyDescent="0.15">
      <c r="I486" t="str">
        <f>IF(COUNTIF(スキャン!A:A,クロスモール在庫調整!G486),COUNTIF(スキャン!A:A,クロスモール在庫調整!G486),"")</f>
        <v/>
      </c>
      <c r="J486">
        <f t="shared" si="23"/>
        <v>0</v>
      </c>
      <c r="K486" t="str">
        <f>_xlfn.IFNA(VLOOKUP(VLOOKUP(B486&amp;E486&amp;C486,Sheet1!E:F,2,FALSE),Sheet1!H:I,2,FALSE),"")</f>
        <v/>
      </c>
      <c r="L486">
        <f t="shared" si="21"/>
        <v>0</v>
      </c>
      <c r="M486" t="str">
        <f t="shared" si="22"/>
        <v/>
      </c>
    </row>
    <row r="487" spans="9:13" x14ac:dyDescent="0.15">
      <c r="I487" t="str">
        <f>IF(COUNTIF(スキャン!A:A,クロスモール在庫調整!G487),COUNTIF(スキャン!A:A,クロスモール在庫調整!G487),"")</f>
        <v/>
      </c>
      <c r="J487">
        <f t="shared" si="23"/>
        <v>0</v>
      </c>
      <c r="K487" t="str">
        <f>_xlfn.IFNA(VLOOKUP(VLOOKUP(B487&amp;E487&amp;C487,Sheet1!E:F,2,FALSE),Sheet1!H:I,2,FALSE),"")</f>
        <v/>
      </c>
      <c r="L487">
        <f t="shared" si="21"/>
        <v>0</v>
      </c>
      <c r="M487" t="str">
        <f t="shared" si="22"/>
        <v/>
      </c>
    </row>
    <row r="488" spans="9:13" x14ac:dyDescent="0.15">
      <c r="I488" t="str">
        <f>IF(COUNTIF(スキャン!A:A,クロスモール在庫調整!G488),COUNTIF(スキャン!A:A,クロスモール在庫調整!G488),"")</f>
        <v/>
      </c>
      <c r="J488">
        <f t="shared" si="23"/>
        <v>0</v>
      </c>
      <c r="K488" t="str">
        <f>_xlfn.IFNA(VLOOKUP(VLOOKUP(B488&amp;E488&amp;C488,Sheet1!E:F,2,FALSE),Sheet1!H:I,2,FALSE),"")</f>
        <v/>
      </c>
      <c r="L488">
        <f t="shared" si="21"/>
        <v>0</v>
      </c>
      <c r="M488" t="str">
        <f t="shared" si="22"/>
        <v/>
      </c>
    </row>
    <row r="489" spans="9:13" x14ac:dyDescent="0.15">
      <c r="I489" t="str">
        <f>IF(COUNTIF(スキャン!A:A,クロスモール在庫調整!G489),COUNTIF(スキャン!A:A,クロスモール在庫調整!G489),"")</f>
        <v/>
      </c>
      <c r="J489">
        <f t="shared" si="23"/>
        <v>0</v>
      </c>
      <c r="K489" t="str">
        <f>_xlfn.IFNA(VLOOKUP(VLOOKUP(B489&amp;E489&amp;C489,Sheet1!E:F,2,FALSE),Sheet1!H:I,2,FALSE),"")</f>
        <v/>
      </c>
      <c r="L489">
        <f t="shared" si="21"/>
        <v>0</v>
      </c>
      <c r="M489" t="str">
        <f t="shared" si="22"/>
        <v/>
      </c>
    </row>
    <row r="490" spans="9:13" x14ac:dyDescent="0.15">
      <c r="I490" t="str">
        <f>IF(COUNTIF(スキャン!A:A,クロスモール在庫調整!G490),COUNTIF(スキャン!A:A,クロスモール在庫調整!G490),"")</f>
        <v/>
      </c>
      <c r="J490">
        <f t="shared" si="23"/>
        <v>0</v>
      </c>
      <c r="K490" t="str">
        <f>_xlfn.IFNA(VLOOKUP(VLOOKUP(B490&amp;E490&amp;C490,Sheet1!E:F,2,FALSE),Sheet1!H:I,2,FALSE),"")</f>
        <v/>
      </c>
      <c r="L490">
        <f t="shared" si="21"/>
        <v>0</v>
      </c>
      <c r="M490" t="str">
        <f t="shared" si="22"/>
        <v/>
      </c>
    </row>
    <row r="491" spans="9:13" x14ac:dyDescent="0.15">
      <c r="I491" t="str">
        <f>IF(COUNTIF(スキャン!A:A,クロスモール在庫調整!G491),COUNTIF(スキャン!A:A,クロスモール在庫調整!G491),"")</f>
        <v/>
      </c>
      <c r="J491">
        <f t="shared" si="23"/>
        <v>0</v>
      </c>
      <c r="K491" t="str">
        <f>_xlfn.IFNA(VLOOKUP(VLOOKUP(B491&amp;E491&amp;C491,Sheet1!E:F,2,FALSE),Sheet1!H:I,2,FALSE),"")</f>
        <v/>
      </c>
      <c r="L491">
        <f t="shared" si="21"/>
        <v>0</v>
      </c>
      <c r="M491" t="str">
        <f t="shared" si="22"/>
        <v/>
      </c>
    </row>
    <row r="492" spans="9:13" x14ac:dyDescent="0.15">
      <c r="I492" t="str">
        <f>IF(COUNTIF(スキャン!A:A,クロスモール在庫調整!G492),COUNTIF(スキャン!A:A,クロスモール在庫調整!G492),"")</f>
        <v/>
      </c>
      <c r="J492">
        <f t="shared" si="23"/>
        <v>0</v>
      </c>
      <c r="K492" t="str">
        <f>_xlfn.IFNA(VLOOKUP(VLOOKUP(B492&amp;E492&amp;C492,Sheet1!E:F,2,FALSE),Sheet1!H:I,2,FALSE),"")</f>
        <v/>
      </c>
      <c r="L492">
        <f t="shared" si="21"/>
        <v>0</v>
      </c>
      <c r="M492" t="str">
        <f t="shared" si="22"/>
        <v/>
      </c>
    </row>
    <row r="493" spans="9:13" x14ac:dyDescent="0.15">
      <c r="I493" t="str">
        <f>IF(COUNTIF(スキャン!A:A,クロスモール在庫調整!G493),COUNTIF(スキャン!A:A,クロスモール在庫調整!G493),"")</f>
        <v/>
      </c>
      <c r="J493">
        <f t="shared" si="23"/>
        <v>0</v>
      </c>
      <c r="K493" t="str">
        <f>_xlfn.IFNA(VLOOKUP(VLOOKUP(B493&amp;E493&amp;C493,Sheet1!E:F,2,FALSE),Sheet1!H:I,2,FALSE),"")</f>
        <v/>
      </c>
      <c r="L493">
        <f t="shared" si="21"/>
        <v>0</v>
      </c>
      <c r="M493" t="str">
        <f t="shared" si="22"/>
        <v/>
      </c>
    </row>
    <row r="494" spans="9:13" x14ac:dyDescent="0.15">
      <c r="I494" t="str">
        <f>IF(COUNTIF(スキャン!A:A,クロスモール在庫調整!G494),COUNTIF(スキャン!A:A,クロスモール在庫調整!G494),"")</f>
        <v/>
      </c>
      <c r="J494">
        <f t="shared" si="23"/>
        <v>0</v>
      </c>
      <c r="K494" t="str">
        <f>_xlfn.IFNA(VLOOKUP(VLOOKUP(B494&amp;E494&amp;C494,Sheet1!E:F,2,FALSE),Sheet1!H:I,2,FALSE),"")</f>
        <v/>
      </c>
      <c r="L494">
        <f t="shared" si="21"/>
        <v>0</v>
      </c>
      <c r="M494" t="str">
        <f t="shared" si="22"/>
        <v/>
      </c>
    </row>
    <row r="495" spans="9:13" x14ac:dyDescent="0.15">
      <c r="I495" t="str">
        <f>IF(COUNTIF(スキャン!A:A,クロスモール在庫調整!G495),COUNTIF(スキャン!A:A,クロスモール在庫調整!G495),"")</f>
        <v/>
      </c>
      <c r="J495">
        <f t="shared" si="23"/>
        <v>0</v>
      </c>
      <c r="K495" t="str">
        <f>_xlfn.IFNA(VLOOKUP(VLOOKUP(B495&amp;E495&amp;C495,Sheet1!E:F,2,FALSE),Sheet1!H:I,2,FALSE),"")</f>
        <v/>
      </c>
      <c r="L495">
        <f t="shared" si="21"/>
        <v>0</v>
      </c>
      <c r="M495" t="str">
        <f t="shared" si="22"/>
        <v/>
      </c>
    </row>
    <row r="496" spans="9:13" x14ac:dyDescent="0.15">
      <c r="I496" t="str">
        <f>IF(COUNTIF(スキャン!A:A,クロスモール在庫調整!G496),COUNTIF(スキャン!A:A,クロスモール在庫調整!G496),"")</f>
        <v/>
      </c>
      <c r="J496">
        <f t="shared" si="23"/>
        <v>0</v>
      </c>
      <c r="K496" t="str">
        <f>_xlfn.IFNA(VLOOKUP(VLOOKUP(B496&amp;E496&amp;C496,Sheet1!E:F,2,FALSE),Sheet1!H:I,2,FALSE),"")</f>
        <v/>
      </c>
      <c r="L496">
        <f t="shared" si="21"/>
        <v>0</v>
      </c>
      <c r="M496" t="str">
        <f t="shared" si="22"/>
        <v/>
      </c>
    </row>
    <row r="497" spans="9:13" x14ac:dyDescent="0.15">
      <c r="I497" t="str">
        <f>IF(COUNTIF(スキャン!A:A,クロスモール在庫調整!G497),COUNTIF(スキャン!A:A,クロスモール在庫調整!G497),"")</f>
        <v/>
      </c>
      <c r="J497">
        <f t="shared" si="23"/>
        <v>0</v>
      </c>
      <c r="K497" t="str">
        <f>_xlfn.IFNA(VLOOKUP(VLOOKUP(B497&amp;E497&amp;C497,Sheet1!E:F,2,FALSE),Sheet1!H:I,2,FALSE),"")</f>
        <v/>
      </c>
      <c r="L497">
        <f t="shared" si="21"/>
        <v>0</v>
      </c>
      <c r="M497" t="str">
        <f t="shared" si="22"/>
        <v/>
      </c>
    </row>
    <row r="498" spans="9:13" x14ac:dyDescent="0.15">
      <c r="I498" t="str">
        <f>IF(COUNTIF(スキャン!A:A,クロスモール在庫調整!G498),COUNTIF(スキャン!A:A,クロスモール在庫調整!G498),"")</f>
        <v/>
      </c>
      <c r="J498">
        <f t="shared" si="23"/>
        <v>0</v>
      </c>
      <c r="K498" t="str">
        <f>_xlfn.IFNA(VLOOKUP(VLOOKUP(B498&amp;E498&amp;C498,Sheet1!E:F,2,FALSE),Sheet1!H:I,2,FALSE),"")</f>
        <v/>
      </c>
      <c r="L498">
        <f t="shared" si="21"/>
        <v>0</v>
      </c>
      <c r="M498" t="str">
        <f t="shared" si="22"/>
        <v/>
      </c>
    </row>
    <row r="499" spans="9:13" x14ac:dyDescent="0.15">
      <c r="I499" t="str">
        <f>IF(COUNTIF(スキャン!A:A,クロスモール在庫調整!G499),COUNTIF(スキャン!A:A,クロスモール在庫調整!G499),"")</f>
        <v/>
      </c>
      <c r="J499">
        <f t="shared" si="23"/>
        <v>0</v>
      </c>
      <c r="K499" t="str">
        <f>_xlfn.IFNA(VLOOKUP(VLOOKUP(B499&amp;E499&amp;C499,Sheet1!E:F,2,FALSE),Sheet1!H:I,2,FALSE),"")</f>
        <v/>
      </c>
      <c r="L499">
        <f t="shared" si="21"/>
        <v>0</v>
      </c>
      <c r="M499" t="str">
        <f t="shared" si="22"/>
        <v/>
      </c>
    </row>
    <row r="500" spans="9:13" x14ac:dyDescent="0.15">
      <c r="I500" t="str">
        <f>IF(COUNTIF(スキャン!A:A,クロスモール在庫調整!G500),COUNTIF(スキャン!A:A,クロスモール在庫調整!G500),"")</f>
        <v/>
      </c>
      <c r="J500">
        <f t="shared" si="23"/>
        <v>0</v>
      </c>
      <c r="K500" t="str">
        <f>_xlfn.IFNA(VLOOKUP(VLOOKUP(B500&amp;E500&amp;C500,Sheet1!E:F,2,FALSE),Sheet1!H:I,2,FALSE),"")</f>
        <v/>
      </c>
      <c r="L500">
        <f t="shared" si="21"/>
        <v>0</v>
      </c>
      <c r="M500" t="str">
        <f t="shared" si="22"/>
        <v/>
      </c>
    </row>
    <row r="501" spans="9:13" x14ac:dyDescent="0.15">
      <c r="I501" t="str">
        <f>IF(COUNTIF(スキャン!A:A,クロスモール在庫調整!G501),COUNTIF(スキャン!A:A,クロスモール在庫調整!G501),"")</f>
        <v/>
      </c>
      <c r="J501">
        <f t="shared" si="23"/>
        <v>0</v>
      </c>
      <c r="K501" t="str">
        <f>_xlfn.IFNA(VLOOKUP(VLOOKUP(B501&amp;E501&amp;C501,Sheet1!E:F,2,FALSE),Sheet1!H:I,2,FALSE),"")</f>
        <v/>
      </c>
      <c r="L501">
        <f t="shared" si="21"/>
        <v>0</v>
      </c>
      <c r="M501" t="str">
        <f t="shared" si="22"/>
        <v/>
      </c>
    </row>
    <row r="502" spans="9:13" x14ac:dyDescent="0.15">
      <c r="I502" t="str">
        <f>IF(COUNTIF(スキャン!A:A,クロスモール在庫調整!G502),COUNTIF(スキャン!A:A,クロスモール在庫調整!G502),"")</f>
        <v/>
      </c>
      <c r="J502">
        <f t="shared" si="23"/>
        <v>0</v>
      </c>
      <c r="K502" t="str">
        <f>_xlfn.IFNA(VLOOKUP(VLOOKUP(B502&amp;E502&amp;C502,Sheet1!E:F,2,FALSE),Sheet1!H:I,2,FALSE),"")</f>
        <v/>
      </c>
      <c r="L502">
        <f t="shared" si="21"/>
        <v>0</v>
      </c>
      <c r="M502" t="str">
        <f t="shared" si="22"/>
        <v/>
      </c>
    </row>
    <row r="503" spans="9:13" x14ac:dyDescent="0.15">
      <c r="I503" t="str">
        <f>IF(COUNTIF(スキャン!A:A,クロスモール在庫調整!G503),COUNTIF(スキャン!A:A,クロスモール在庫調整!G503),"")</f>
        <v/>
      </c>
      <c r="J503">
        <f t="shared" si="23"/>
        <v>0</v>
      </c>
      <c r="K503" t="str">
        <f>_xlfn.IFNA(VLOOKUP(VLOOKUP(B503&amp;E503&amp;C503,Sheet1!E:F,2,FALSE),Sheet1!H:I,2,FALSE),"")</f>
        <v/>
      </c>
      <c r="L503">
        <f t="shared" si="21"/>
        <v>0</v>
      </c>
      <c r="M503" t="str">
        <f t="shared" si="22"/>
        <v/>
      </c>
    </row>
    <row r="504" spans="9:13" x14ac:dyDescent="0.15">
      <c r="I504" t="str">
        <f>IF(COUNTIF(スキャン!A:A,クロスモール在庫調整!G504),COUNTIF(スキャン!A:A,クロスモール在庫調整!G504),"")</f>
        <v/>
      </c>
      <c r="J504">
        <f t="shared" si="23"/>
        <v>0</v>
      </c>
      <c r="K504" t="str">
        <f>_xlfn.IFNA(VLOOKUP(VLOOKUP(B504&amp;E504&amp;C504,Sheet1!E:F,2,FALSE),Sheet1!H:I,2,FALSE),"")</f>
        <v/>
      </c>
      <c r="L504">
        <f t="shared" si="21"/>
        <v>0</v>
      </c>
      <c r="M504" t="str">
        <f t="shared" si="22"/>
        <v/>
      </c>
    </row>
    <row r="505" spans="9:13" x14ac:dyDescent="0.15">
      <c r="I505" t="str">
        <f>IF(COUNTIF(スキャン!A:A,クロスモール在庫調整!G505),COUNTIF(スキャン!A:A,クロスモール在庫調整!G505),"")</f>
        <v/>
      </c>
      <c r="J505">
        <f t="shared" si="23"/>
        <v>0</v>
      </c>
      <c r="K505" t="str">
        <f>_xlfn.IFNA(VLOOKUP(VLOOKUP(B505&amp;E505&amp;C505,Sheet1!E:F,2,FALSE),Sheet1!H:I,2,FALSE),"")</f>
        <v/>
      </c>
      <c r="L505">
        <f t="shared" si="21"/>
        <v>0</v>
      </c>
      <c r="M505" t="str">
        <f t="shared" si="22"/>
        <v/>
      </c>
    </row>
    <row r="506" spans="9:13" x14ac:dyDescent="0.15">
      <c r="I506" t="str">
        <f>IF(COUNTIF(スキャン!A:A,クロスモール在庫調整!G506),COUNTIF(スキャン!A:A,クロスモール在庫調整!G506),"")</f>
        <v/>
      </c>
      <c r="J506">
        <f t="shared" si="23"/>
        <v>0</v>
      </c>
      <c r="K506" t="str">
        <f>_xlfn.IFNA(VLOOKUP(VLOOKUP(B506&amp;E506&amp;C506,Sheet1!E:F,2,FALSE),Sheet1!H:I,2,FALSE),"")</f>
        <v/>
      </c>
      <c r="L506">
        <f t="shared" si="21"/>
        <v>0</v>
      </c>
      <c r="M506" t="str">
        <f t="shared" si="22"/>
        <v/>
      </c>
    </row>
    <row r="507" spans="9:13" x14ac:dyDescent="0.15">
      <c r="I507" t="str">
        <f>IF(COUNTIF(スキャン!A:A,クロスモール在庫調整!G507),COUNTIF(スキャン!A:A,クロスモール在庫調整!G507),"")</f>
        <v/>
      </c>
      <c r="J507">
        <f t="shared" si="23"/>
        <v>0</v>
      </c>
      <c r="K507" t="str">
        <f>_xlfn.IFNA(VLOOKUP(VLOOKUP(B507&amp;E507&amp;C507,Sheet1!E:F,2,FALSE),Sheet1!H:I,2,FALSE),"")</f>
        <v/>
      </c>
      <c r="L507">
        <f t="shared" si="21"/>
        <v>0</v>
      </c>
      <c r="M507" t="str">
        <f t="shared" si="22"/>
        <v/>
      </c>
    </row>
    <row r="508" spans="9:13" x14ac:dyDescent="0.15">
      <c r="I508" t="str">
        <f>IF(COUNTIF(スキャン!A:A,クロスモール在庫調整!G508),COUNTIF(スキャン!A:A,クロスモール在庫調整!G508),"")</f>
        <v/>
      </c>
      <c r="J508">
        <f t="shared" si="23"/>
        <v>0</v>
      </c>
      <c r="K508" t="str">
        <f>_xlfn.IFNA(VLOOKUP(VLOOKUP(B508&amp;E508&amp;C508,Sheet1!E:F,2,FALSE),Sheet1!H:I,2,FALSE),"")</f>
        <v/>
      </c>
      <c r="L508">
        <f t="shared" si="21"/>
        <v>0</v>
      </c>
      <c r="M508" t="str">
        <f t="shared" si="22"/>
        <v/>
      </c>
    </row>
    <row r="509" spans="9:13" x14ac:dyDescent="0.15">
      <c r="I509" t="str">
        <f>IF(COUNTIF(スキャン!A:A,クロスモール在庫調整!G509),COUNTIF(スキャン!A:A,クロスモール在庫調整!G509),"")</f>
        <v/>
      </c>
      <c r="J509">
        <f t="shared" si="23"/>
        <v>0</v>
      </c>
      <c r="K509" t="str">
        <f>_xlfn.IFNA(VLOOKUP(VLOOKUP(B509&amp;E509&amp;C509,Sheet1!E:F,2,FALSE),Sheet1!H:I,2,FALSE),"")</f>
        <v/>
      </c>
      <c r="L509">
        <f t="shared" si="21"/>
        <v>0</v>
      </c>
      <c r="M509" t="str">
        <f t="shared" si="22"/>
        <v/>
      </c>
    </row>
    <row r="510" spans="9:13" x14ac:dyDescent="0.15">
      <c r="I510" t="str">
        <f>IF(COUNTIF(スキャン!A:A,クロスモール在庫調整!G510),COUNTIF(スキャン!A:A,クロスモール在庫調整!G510),"")</f>
        <v/>
      </c>
      <c r="J510">
        <f t="shared" si="23"/>
        <v>0</v>
      </c>
      <c r="K510" t="str">
        <f>_xlfn.IFNA(VLOOKUP(VLOOKUP(B510&amp;E510&amp;C510,Sheet1!E:F,2,FALSE),Sheet1!H:I,2,FALSE),"")</f>
        <v/>
      </c>
      <c r="L510">
        <f t="shared" si="21"/>
        <v>0</v>
      </c>
      <c r="M510" t="str">
        <f t="shared" si="22"/>
        <v/>
      </c>
    </row>
    <row r="511" spans="9:13" x14ac:dyDescent="0.15">
      <c r="I511" t="str">
        <f>IF(COUNTIF(スキャン!A:A,クロスモール在庫調整!G511),COUNTIF(スキャン!A:A,クロスモール在庫調整!G511),"")</f>
        <v/>
      </c>
      <c r="J511">
        <f t="shared" si="23"/>
        <v>0</v>
      </c>
      <c r="K511" t="str">
        <f>_xlfn.IFNA(VLOOKUP(VLOOKUP(B511&amp;E511&amp;C511,Sheet1!E:F,2,FALSE),Sheet1!H:I,2,FALSE),"")</f>
        <v/>
      </c>
      <c r="L511">
        <f t="shared" si="21"/>
        <v>0</v>
      </c>
      <c r="M511" t="str">
        <f t="shared" si="22"/>
        <v/>
      </c>
    </row>
    <row r="512" spans="9:13" x14ac:dyDescent="0.15">
      <c r="I512" t="str">
        <f>IF(COUNTIF(スキャン!A:A,クロスモール在庫調整!G512),COUNTIF(スキャン!A:A,クロスモール在庫調整!G512),"")</f>
        <v/>
      </c>
      <c r="J512">
        <f t="shared" si="23"/>
        <v>0</v>
      </c>
      <c r="K512" t="str">
        <f>_xlfn.IFNA(VLOOKUP(VLOOKUP(B512&amp;E512&amp;C512,Sheet1!E:F,2,FALSE),Sheet1!H:I,2,FALSE),"")</f>
        <v/>
      </c>
      <c r="L512">
        <f t="shared" si="21"/>
        <v>0</v>
      </c>
      <c r="M512" t="str">
        <f t="shared" si="22"/>
        <v/>
      </c>
    </row>
    <row r="513" spans="9:13" x14ac:dyDescent="0.15">
      <c r="I513" t="str">
        <f>IF(COUNTIF(スキャン!A:A,クロスモール在庫調整!G513),COUNTIF(スキャン!A:A,クロスモール在庫調整!G513),"")</f>
        <v/>
      </c>
      <c r="J513">
        <f t="shared" si="23"/>
        <v>0</v>
      </c>
      <c r="K513" t="str">
        <f>_xlfn.IFNA(VLOOKUP(VLOOKUP(B513&amp;E513&amp;C513,Sheet1!E:F,2,FALSE),Sheet1!H:I,2,FALSE),"")</f>
        <v/>
      </c>
      <c r="L513">
        <f t="shared" si="21"/>
        <v>0</v>
      </c>
      <c r="M513" t="str">
        <f t="shared" si="22"/>
        <v/>
      </c>
    </row>
    <row r="514" spans="9:13" x14ac:dyDescent="0.15">
      <c r="I514" t="str">
        <f>IF(COUNTIF(スキャン!A:A,クロスモール在庫調整!G514),COUNTIF(スキャン!A:A,クロスモール在庫調整!G514),"")</f>
        <v/>
      </c>
      <c r="J514">
        <f t="shared" si="23"/>
        <v>0</v>
      </c>
      <c r="K514" t="str">
        <f>_xlfn.IFNA(VLOOKUP(VLOOKUP(B514&amp;E514&amp;C514,Sheet1!E:F,2,FALSE),Sheet1!H:I,2,FALSE),"")</f>
        <v/>
      </c>
      <c r="L514">
        <f t="shared" ref="L514:L577" si="24">IF(IF(K514=10,"10",IF(K514=5,"5",0))=0,IF(SUM(H514:I514)&lt;=2,SUM(H514:I514),0),IF(K514=10,"10",IF(K514=5,"5",0)))</f>
        <v>0</v>
      </c>
      <c r="M514" t="str">
        <f t="shared" si="22"/>
        <v/>
      </c>
    </row>
    <row r="515" spans="9:13" x14ac:dyDescent="0.15">
      <c r="I515" t="str">
        <f>IF(COUNTIF(スキャン!A:A,クロスモール在庫調整!G515),COUNTIF(スキャン!A:A,クロスモール在庫調整!G515),"")</f>
        <v/>
      </c>
      <c r="J515">
        <f t="shared" si="23"/>
        <v>0</v>
      </c>
      <c r="K515" t="str">
        <f>_xlfn.IFNA(VLOOKUP(VLOOKUP(B515&amp;E515&amp;C515,Sheet1!E:F,2,FALSE),Sheet1!H:I,2,FALSE),"")</f>
        <v/>
      </c>
      <c r="L515">
        <f t="shared" si="24"/>
        <v>0</v>
      </c>
      <c r="M515" t="str">
        <f t="shared" ref="M515:M578" si="25">IF(L515&lt;H515,"×","")</f>
        <v/>
      </c>
    </row>
    <row r="516" spans="9:13" x14ac:dyDescent="0.15">
      <c r="I516" t="str">
        <f>IF(COUNTIF(スキャン!A:A,クロスモール在庫調整!G516),COUNTIF(スキャン!A:A,クロスモール在庫調整!G516),"")</f>
        <v/>
      </c>
      <c r="J516">
        <f t="shared" ref="J516:J579" si="26">IF(SUM(H516:I516)&gt;10,10,SUM(H516:I516))</f>
        <v>0</v>
      </c>
      <c r="K516" t="str">
        <f>_xlfn.IFNA(VLOOKUP(VLOOKUP(B516&amp;E516&amp;C516,Sheet1!E:F,2,FALSE),Sheet1!H:I,2,FALSE),"")</f>
        <v/>
      </c>
      <c r="L516">
        <f t="shared" si="24"/>
        <v>0</v>
      </c>
      <c r="M516" t="str">
        <f t="shared" si="25"/>
        <v/>
      </c>
    </row>
    <row r="517" spans="9:13" x14ac:dyDescent="0.15">
      <c r="I517" t="str">
        <f>IF(COUNTIF(スキャン!A:A,クロスモール在庫調整!G517),COUNTIF(スキャン!A:A,クロスモール在庫調整!G517),"")</f>
        <v/>
      </c>
      <c r="J517">
        <f t="shared" si="26"/>
        <v>0</v>
      </c>
      <c r="K517" t="str">
        <f>_xlfn.IFNA(VLOOKUP(VLOOKUP(B517&amp;E517&amp;C517,Sheet1!E:F,2,FALSE),Sheet1!H:I,2,FALSE),"")</f>
        <v/>
      </c>
      <c r="L517">
        <f t="shared" si="24"/>
        <v>0</v>
      </c>
      <c r="M517" t="str">
        <f t="shared" si="25"/>
        <v/>
      </c>
    </row>
    <row r="518" spans="9:13" x14ac:dyDescent="0.15">
      <c r="I518" t="str">
        <f>IF(COUNTIF(スキャン!A:A,クロスモール在庫調整!G518),COUNTIF(スキャン!A:A,クロスモール在庫調整!G518),"")</f>
        <v/>
      </c>
      <c r="J518">
        <f t="shared" si="26"/>
        <v>0</v>
      </c>
      <c r="K518" t="str">
        <f>_xlfn.IFNA(VLOOKUP(VLOOKUP(B518&amp;E518&amp;C518,Sheet1!E:F,2,FALSE),Sheet1!H:I,2,FALSE),"")</f>
        <v/>
      </c>
      <c r="L518">
        <f t="shared" si="24"/>
        <v>0</v>
      </c>
      <c r="M518" t="str">
        <f t="shared" si="25"/>
        <v/>
      </c>
    </row>
    <row r="519" spans="9:13" x14ac:dyDescent="0.15">
      <c r="I519" t="str">
        <f>IF(COUNTIF(スキャン!A:A,クロスモール在庫調整!G519),COUNTIF(スキャン!A:A,クロスモール在庫調整!G519),"")</f>
        <v/>
      </c>
      <c r="J519">
        <f t="shared" si="26"/>
        <v>0</v>
      </c>
      <c r="K519" t="str">
        <f>_xlfn.IFNA(VLOOKUP(VLOOKUP(B519&amp;E519&amp;C519,Sheet1!E:F,2,FALSE),Sheet1!H:I,2,FALSE),"")</f>
        <v/>
      </c>
      <c r="L519">
        <f t="shared" si="24"/>
        <v>0</v>
      </c>
      <c r="M519" t="str">
        <f t="shared" si="25"/>
        <v/>
      </c>
    </row>
    <row r="520" spans="9:13" x14ac:dyDescent="0.15">
      <c r="I520" t="str">
        <f>IF(COUNTIF(スキャン!A:A,クロスモール在庫調整!G520),COUNTIF(スキャン!A:A,クロスモール在庫調整!G520),"")</f>
        <v/>
      </c>
      <c r="J520">
        <f t="shared" si="26"/>
        <v>0</v>
      </c>
      <c r="K520" t="str">
        <f>_xlfn.IFNA(VLOOKUP(VLOOKUP(B520&amp;E520&amp;C520,Sheet1!E:F,2,FALSE),Sheet1!H:I,2,FALSE),"")</f>
        <v/>
      </c>
      <c r="L520">
        <f t="shared" si="24"/>
        <v>0</v>
      </c>
      <c r="M520" t="str">
        <f t="shared" si="25"/>
        <v/>
      </c>
    </row>
    <row r="521" spans="9:13" x14ac:dyDescent="0.15">
      <c r="I521" t="str">
        <f>IF(COUNTIF(スキャン!A:A,クロスモール在庫調整!G521),COUNTIF(スキャン!A:A,クロスモール在庫調整!G521),"")</f>
        <v/>
      </c>
      <c r="J521">
        <f t="shared" si="26"/>
        <v>0</v>
      </c>
      <c r="K521" t="str">
        <f>_xlfn.IFNA(VLOOKUP(VLOOKUP(B521&amp;E521&amp;C521,Sheet1!E:F,2,FALSE),Sheet1!H:I,2,FALSE),"")</f>
        <v/>
      </c>
      <c r="L521">
        <f t="shared" si="24"/>
        <v>0</v>
      </c>
      <c r="M521" t="str">
        <f t="shared" si="25"/>
        <v/>
      </c>
    </row>
    <row r="522" spans="9:13" x14ac:dyDescent="0.15">
      <c r="I522" t="str">
        <f>IF(COUNTIF(スキャン!A:A,クロスモール在庫調整!G522),COUNTIF(スキャン!A:A,クロスモール在庫調整!G522),"")</f>
        <v/>
      </c>
      <c r="J522">
        <f t="shared" si="26"/>
        <v>0</v>
      </c>
      <c r="K522" t="str">
        <f>_xlfn.IFNA(VLOOKUP(VLOOKUP(B522&amp;E522&amp;C522,Sheet1!E:F,2,FALSE),Sheet1!H:I,2,FALSE),"")</f>
        <v/>
      </c>
      <c r="L522">
        <f t="shared" si="24"/>
        <v>0</v>
      </c>
      <c r="M522" t="str">
        <f t="shared" si="25"/>
        <v/>
      </c>
    </row>
    <row r="523" spans="9:13" x14ac:dyDescent="0.15">
      <c r="I523" t="str">
        <f>IF(COUNTIF(スキャン!A:A,クロスモール在庫調整!G523),COUNTIF(スキャン!A:A,クロスモール在庫調整!G523),"")</f>
        <v/>
      </c>
      <c r="J523">
        <f t="shared" si="26"/>
        <v>0</v>
      </c>
      <c r="K523" t="str">
        <f>_xlfn.IFNA(VLOOKUP(VLOOKUP(B523&amp;E523&amp;C523,Sheet1!E:F,2,FALSE),Sheet1!H:I,2,FALSE),"")</f>
        <v/>
      </c>
      <c r="L523">
        <f t="shared" si="24"/>
        <v>0</v>
      </c>
      <c r="M523" t="str">
        <f t="shared" si="25"/>
        <v/>
      </c>
    </row>
    <row r="524" spans="9:13" x14ac:dyDescent="0.15">
      <c r="I524" t="str">
        <f>IF(COUNTIF(スキャン!A:A,クロスモール在庫調整!G524),COUNTIF(スキャン!A:A,クロスモール在庫調整!G524),"")</f>
        <v/>
      </c>
      <c r="J524">
        <f t="shared" si="26"/>
        <v>0</v>
      </c>
      <c r="K524" t="str">
        <f>_xlfn.IFNA(VLOOKUP(VLOOKUP(B524&amp;E524&amp;C524,Sheet1!E:F,2,FALSE),Sheet1!H:I,2,FALSE),"")</f>
        <v/>
      </c>
      <c r="L524">
        <f t="shared" si="24"/>
        <v>0</v>
      </c>
      <c r="M524" t="str">
        <f t="shared" si="25"/>
        <v/>
      </c>
    </row>
    <row r="525" spans="9:13" x14ac:dyDescent="0.15">
      <c r="I525" t="str">
        <f>IF(COUNTIF(スキャン!A:A,クロスモール在庫調整!G525),COUNTIF(スキャン!A:A,クロスモール在庫調整!G525),"")</f>
        <v/>
      </c>
      <c r="J525">
        <f t="shared" si="26"/>
        <v>0</v>
      </c>
      <c r="K525" t="str">
        <f>_xlfn.IFNA(VLOOKUP(VLOOKUP(B525&amp;E525&amp;C525,Sheet1!E:F,2,FALSE),Sheet1!H:I,2,FALSE),"")</f>
        <v/>
      </c>
      <c r="L525">
        <f t="shared" si="24"/>
        <v>0</v>
      </c>
      <c r="M525" t="str">
        <f t="shared" si="25"/>
        <v/>
      </c>
    </row>
    <row r="526" spans="9:13" x14ac:dyDescent="0.15">
      <c r="I526" t="str">
        <f>IF(COUNTIF(スキャン!A:A,クロスモール在庫調整!G526),COUNTIF(スキャン!A:A,クロスモール在庫調整!G526),"")</f>
        <v/>
      </c>
      <c r="J526">
        <f t="shared" si="26"/>
        <v>0</v>
      </c>
      <c r="K526" t="str">
        <f>_xlfn.IFNA(VLOOKUP(VLOOKUP(B526&amp;E526&amp;C526,Sheet1!E:F,2,FALSE),Sheet1!H:I,2,FALSE),"")</f>
        <v/>
      </c>
      <c r="L526">
        <f t="shared" si="24"/>
        <v>0</v>
      </c>
      <c r="M526" t="str">
        <f t="shared" si="25"/>
        <v/>
      </c>
    </row>
    <row r="527" spans="9:13" x14ac:dyDescent="0.15">
      <c r="I527" t="str">
        <f>IF(COUNTIF(スキャン!A:A,クロスモール在庫調整!G527),COUNTIF(スキャン!A:A,クロスモール在庫調整!G527),"")</f>
        <v/>
      </c>
      <c r="J527">
        <f t="shared" si="26"/>
        <v>0</v>
      </c>
      <c r="K527" t="str">
        <f>_xlfn.IFNA(VLOOKUP(VLOOKUP(B527&amp;E527&amp;C527,Sheet1!E:F,2,FALSE),Sheet1!H:I,2,FALSE),"")</f>
        <v/>
      </c>
      <c r="L527">
        <f t="shared" si="24"/>
        <v>0</v>
      </c>
      <c r="M527" t="str">
        <f t="shared" si="25"/>
        <v/>
      </c>
    </row>
    <row r="528" spans="9:13" x14ac:dyDescent="0.15">
      <c r="I528" t="str">
        <f>IF(COUNTIF(スキャン!A:A,クロスモール在庫調整!G528),COUNTIF(スキャン!A:A,クロスモール在庫調整!G528),"")</f>
        <v/>
      </c>
      <c r="J528">
        <f t="shared" si="26"/>
        <v>0</v>
      </c>
      <c r="K528" t="str">
        <f>_xlfn.IFNA(VLOOKUP(VLOOKUP(B528&amp;E528&amp;C528,Sheet1!E:F,2,FALSE),Sheet1!H:I,2,FALSE),"")</f>
        <v/>
      </c>
      <c r="L528">
        <f t="shared" si="24"/>
        <v>0</v>
      </c>
      <c r="M528" t="str">
        <f t="shared" si="25"/>
        <v/>
      </c>
    </row>
    <row r="529" spans="9:13" x14ac:dyDescent="0.15">
      <c r="I529" t="str">
        <f>IF(COUNTIF(スキャン!A:A,クロスモール在庫調整!G529),COUNTIF(スキャン!A:A,クロスモール在庫調整!G529),"")</f>
        <v/>
      </c>
      <c r="J529">
        <f t="shared" si="26"/>
        <v>0</v>
      </c>
      <c r="K529" t="str">
        <f>_xlfn.IFNA(VLOOKUP(VLOOKUP(B529&amp;E529&amp;C529,Sheet1!E:F,2,FALSE),Sheet1!H:I,2,FALSE),"")</f>
        <v/>
      </c>
      <c r="L529">
        <f t="shared" si="24"/>
        <v>0</v>
      </c>
      <c r="M529" t="str">
        <f t="shared" si="25"/>
        <v/>
      </c>
    </row>
    <row r="530" spans="9:13" x14ac:dyDescent="0.15">
      <c r="I530" t="str">
        <f>IF(COUNTIF(スキャン!A:A,クロスモール在庫調整!G530),COUNTIF(スキャン!A:A,クロスモール在庫調整!G530),"")</f>
        <v/>
      </c>
      <c r="J530">
        <f t="shared" si="26"/>
        <v>0</v>
      </c>
      <c r="K530" t="str">
        <f>_xlfn.IFNA(VLOOKUP(VLOOKUP(B530&amp;E530&amp;C530,Sheet1!E:F,2,FALSE),Sheet1!H:I,2,FALSE),"")</f>
        <v/>
      </c>
      <c r="L530">
        <f t="shared" si="24"/>
        <v>0</v>
      </c>
      <c r="M530" t="str">
        <f t="shared" si="25"/>
        <v/>
      </c>
    </row>
    <row r="531" spans="9:13" x14ac:dyDescent="0.15">
      <c r="I531" t="str">
        <f>IF(COUNTIF(スキャン!A:A,クロスモール在庫調整!G531),COUNTIF(スキャン!A:A,クロスモール在庫調整!G531),"")</f>
        <v/>
      </c>
      <c r="J531">
        <f t="shared" si="26"/>
        <v>0</v>
      </c>
      <c r="K531" t="str">
        <f>_xlfn.IFNA(VLOOKUP(VLOOKUP(B531&amp;E531&amp;C531,Sheet1!E:F,2,FALSE),Sheet1!H:I,2,FALSE),"")</f>
        <v/>
      </c>
      <c r="L531">
        <f t="shared" si="24"/>
        <v>0</v>
      </c>
      <c r="M531" t="str">
        <f t="shared" si="25"/>
        <v/>
      </c>
    </row>
    <row r="532" spans="9:13" x14ac:dyDescent="0.15">
      <c r="I532" t="str">
        <f>IF(COUNTIF(スキャン!A:A,クロスモール在庫調整!G532),COUNTIF(スキャン!A:A,クロスモール在庫調整!G532),"")</f>
        <v/>
      </c>
      <c r="J532">
        <f t="shared" si="26"/>
        <v>0</v>
      </c>
      <c r="K532" t="str">
        <f>_xlfn.IFNA(VLOOKUP(VLOOKUP(B532&amp;E532&amp;C532,Sheet1!E:F,2,FALSE),Sheet1!H:I,2,FALSE),"")</f>
        <v/>
      </c>
      <c r="L532">
        <f t="shared" si="24"/>
        <v>0</v>
      </c>
      <c r="M532" t="str">
        <f t="shared" si="25"/>
        <v/>
      </c>
    </row>
    <row r="533" spans="9:13" x14ac:dyDescent="0.15">
      <c r="I533" t="str">
        <f>IF(COUNTIF(スキャン!A:A,クロスモール在庫調整!G533),COUNTIF(スキャン!A:A,クロスモール在庫調整!G533),"")</f>
        <v/>
      </c>
      <c r="J533">
        <f t="shared" si="26"/>
        <v>0</v>
      </c>
      <c r="K533" t="str">
        <f>_xlfn.IFNA(VLOOKUP(VLOOKUP(B533&amp;E533&amp;C533,Sheet1!E:F,2,FALSE),Sheet1!H:I,2,FALSE),"")</f>
        <v/>
      </c>
      <c r="L533">
        <f t="shared" si="24"/>
        <v>0</v>
      </c>
      <c r="M533" t="str">
        <f t="shared" si="25"/>
        <v/>
      </c>
    </row>
    <row r="534" spans="9:13" x14ac:dyDescent="0.15">
      <c r="I534" t="str">
        <f>IF(COUNTIF(スキャン!A:A,クロスモール在庫調整!G534),COUNTIF(スキャン!A:A,クロスモール在庫調整!G534),"")</f>
        <v/>
      </c>
      <c r="J534">
        <f t="shared" si="26"/>
        <v>0</v>
      </c>
      <c r="K534" t="str">
        <f>_xlfn.IFNA(VLOOKUP(VLOOKUP(B534&amp;E534&amp;C534,Sheet1!E:F,2,FALSE),Sheet1!H:I,2,FALSE),"")</f>
        <v/>
      </c>
      <c r="L534">
        <f t="shared" si="24"/>
        <v>0</v>
      </c>
      <c r="M534" t="str">
        <f t="shared" si="25"/>
        <v/>
      </c>
    </row>
    <row r="535" spans="9:13" x14ac:dyDescent="0.15">
      <c r="I535" t="str">
        <f>IF(COUNTIF(スキャン!A:A,クロスモール在庫調整!G535),COUNTIF(スキャン!A:A,クロスモール在庫調整!G535),"")</f>
        <v/>
      </c>
      <c r="J535">
        <f t="shared" si="26"/>
        <v>0</v>
      </c>
      <c r="K535" t="str">
        <f>_xlfn.IFNA(VLOOKUP(VLOOKUP(B535&amp;E535&amp;C535,Sheet1!E:F,2,FALSE),Sheet1!H:I,2,FALSE),"")</f>
        <v/>
      </c>
      <c r="L535">
        <f t="shared" si="24"/>
        <v>0</v>
      </c>
      <c r="M535" t="str">
        <f t="shared" si="25"/>
        <v/>
      </c>
    </row>
    <row r="536" spans="9:13" x14ac:dyDescent="0.15">
      <c r="I536" t="str">
        <f>IF(COUNTIF(スキャン!A:A,クロスモール在庫調整!G536),COUNTIF(スキャン!A:A,クロスモール在庫調整!G536),"")</f>
        <v/>
      </c>
      <c r="J536">
        <f t="shared" si="26"/>
        <v>0</v>
      </c>
      <c r="K536" t="str">
        <f>_xlfn.IFNA(VLOOKUP(VLOOKUP(B536&amp;E536&amp;C536,Sheet1!E:F,2,FALSE),Sheet1!H:I,2,FALSE),"")</f>
        <v/>
      </c>
      <c r="L536">
        <f t="shared" si="24"/>
        <v>0</v>
      </c>
      <c r="M536" t="str">
        <f t="shared" si="25"/>
        <v/>
      </c>
    </row>
    <row r="537" spans="9:13" x14ac:dyDescent="0.15">
      <c r="I537" t="str">
        <f>IF(COUNTIF(スキャン!A:A,クロスモール在庫調整!G537),COUNTIF(スキャン!A:A,クロスモール在庫調整!G537),"")</f>
        <v/>
      </c>
      <c r="J537">
        <f t="shared" si="26"/>
        <v>0</v>
      </c>
      <c r="K537" t="str">
        <f>_xlfn.IFNA(VLOOKUP(VLOOKUP(B537&amp;E537&amp;C537,Sheet1!E:F,2,FALSE),Sheet1!H:I,2,FALSE),"")</f>
        <v/>
      </c>
      <c r="L537">
        <f t="shared" si="24"/>
        <v>0</v>
      </c>
      <c r="M537" t="str">
        <f t="shared" si="25"/>
        <v/>
      </c>
    </row>
    <row r="538" spans="9:13" x14ac:dyDescent="0.15">
      <c r="I538" t="str">
        <f>IF(COUNTIF(スキャン!A:A,クロスモール在庫調整!G538),COUNTIF(スキャン!A:A,クロスモール在庫調整!G538),"")</f>
        <v/>
      </c>
      <c r="J538">
        <f t="shared" si="26"/>
        <v>0</v>
      </c>
      <c r="K538" t="str">
        <f>_xlfn.IFNA(VLOOKUP(VLOOKUP(B538&amp;E538&amp;C538,Sheet1!E:F,2,FALSE),Sheet1!H:I,2,FALSE),"")</f>
        <v/>
      </c>
      <c r="L538">
        <f t="shared" si="24"/>
        <v>0</v>
      </c>
      <c r="M538" t="str">
        <f t="shared" si="25"/>
        <v/>
      </c>
    </row>
    <row r="539" spans="9:13" x14ac:dyDescent="0.15">
      <c r="I539" t="str">
        <f>IF(COUNTIF(スキャン!A:A,クロスモール在庫調整!G539),COUNTIF(スキャン!A:A,クロスモール在庫調整!G539),"")</f>
        <v/>
      </c>
      <c r="J539">
        <f t="shared" si="26"/>
        <v>0</v>
      </c>
      <c r="K539" t="str">
        <f>_xlfn.IFNA(VLOOKUP(VLOOKUP(B539&amp;E539&amp;C539,Sheet1!E:F,2,FALSE),Sheet1!H:I,2,FALSE),"")</f>
        <v/>
      </c>
      <c r="L539">
        <f t="shared" si="24"/>
        <v>0</v>
      </c>
      <c r="M539" t="str">
        <f t="shared" si="25"/>
        <v/>
      </c>
    </row>
    <row r="540" spans="9:13" x14ac:dyDescent="0.15">
      <c r="I540" t="str">
        <f>IF(COUNTIF(スキャン!A:A,クロスモール在庫調整!G540),COUNTIF(スキャン!A:A,クロスモール在庫調整!G540),"")</f>
        <v/>
      </c>
      <c r="J540">
        <f t="shared" si="26"/>
        <v>0</v>
      </c>
      <c r="K540" t="str">
        <f>_xlfn.IFNA(VLOOKUP(VLOOKUP(B540&amp;E540&amp;C540,Sheet1!E:F,2,FALSE),Sheet1!H:I,2,FALSE),"")</f>
        <v/>
      </c>
      <c r="L540">
        <f t="shared" si="24"/>
        <v>0</v>
      </c>
      <c r="M540" t="str">
        <f t="shared" si="25"/>
        <v/>
      </c>
    </row>
    <row r="541" spans="9:13" x14ac:dyDescent="0.15">
      <c r="I541" t="str">
        <f>IF(COUNTIF(スキャン!A:A,クロスモール在庫調整!G541),COUNTIF(スキャン!A:A,クロスモール在庫調整!G541),"")</f>
        <v/>
      </c>
      <c r="J541">
        <f t="shared" si="26"/>
        <v>0</v>
      </c>
      <c r="K541" t="str">
        <f>_xlfn.IFNA(VLOOKUP(VLOOKUP(B541&amp;E541&amp;C541,Sheet1!E:F,2,FALSE),Sheet1!H:I,2,FALSE),"")</f>
        <v/>
      </c>
      <c r="L541">
        <f t="shared" si="24"/>
        <v>0</v>
      </c>
      <c r="M541" t="str">
        <f t="shared" si="25"/>
        <v/>
      </c>
    </row>
    <row r="542" spans="9:13" x14ac:dyDescent="0.15">
      <c r="I542" t="str">
        <f>IF(COUNTIF(スキャン!A:A,クロスモール在庫調整!G542),COUNTIF(スキャン!A:A,クロスモール在庫調整!G542),"")</f>
        <v/>
      </c>
      <c r="J542">
        <f t="shared" si="26"/>
        <v>0</v>
      </c>
      <c r="K542" t="str">
        <f>_xlfn.IFNA(VLOOKUP(VLOOKUP(B542&amp;E542&amp;C542,Sheet1!E:F,2,FALSE),Sheet1!H:I,2,FALSE),"")</f>
        <v/>
      </c>
      <c r="L542">
        <f t="shared" si="24"/>
        <v>0</v>
      </c>
      <c r="M542" t="str">
        <f t="shared" si="25"/>
        <v/>
      </c>
    </row>
    <row r="543" spans="9:13" x14ac:dyDescent="0.15">
      <c r="I543" t="str">
        <f>IF(COUNTIF(スキャン!A:A,クロスモール在庫調整!G543),COUNTIF(スキャン!A:A,クロスモール在庫調整!G543),"")</f>
        <v/>
      </c>
      <c r="J543">
        <f t="shared" si="26"/>
        <v>0</v>
      </c>
      <c r="K543" t="str">
        <f>_xlfn.IFNA(VLOOKUP(VLOOKUP(B543&amp;E543&amp;C543,Sheet1!E:F,2,FALSE),Sheet1!H:I,2,FALSE),"")</f>
        <v/>
      </c>
      <c r="L543">
        <f t="shared" si="24"/>
        <v>0</v>
      </c>
      <c r="M543" t="str">
        <f t="shared" si="25"/>
        <v/>
      </c>
    </row>
    <row r="544" spans="9:13" x14ac:dyDescent="0.15">
      <c r="I544" t="str">
        <f>IF(COUNTIF(スキャン!A:A,クロスモール在庫調整!G544),COUNTIF(スキャン!A:A,クロスモール在庫調整!G544),"")</f>
        <v/>
      </c>
      <c r="J544">
        <f t="shared" si="26"/>
        <v>0</v>
      </c>
      <c r="K544" t="str">
        <f>_xlfn.IFNA(VLOOKUP(VLOOKUP(B544&amp;E544&amp;C544,Sheet1!E:F,2,FALSE),Sheet1!H:I,2,FALSE),"")</f>
        <v/>
      </c>
      <c r="L544">
        <f t="shared" si="24"/>
        <v>0</v>
      </c>
      <c r="M544" t="str">
        <f t="shared" si="25"/>
        <v/>
      </c>
    </row>
    <row r="545" spans="9:13" x14ac:dyDescent="0.15">
      <c r="I545" t="str">
        <f>IF(COUNTIF(スキャン!A:A,クロスモール在庫調整!G545),COUNTIF(スキャン!A:A,クロスモール在庫調整!G545),"")</f>
        <v/>
      </c>
      <c r="J545">
        <f t="shared" si="26"/>
        <v>0</v>
      </c>
      <c r="K545" t="str">
        <f>_xlfn.IFNA(VLOOKUP(VLOOKUP(B545&amp;E545&amp;C545,Sheet1!E:F,2,FALSE),Sheet1!H:I,2,FALSE),"")</f>
        <v/>
      </c>
      <c r="L545">
        <f t="shared" si="24"/>
        <v>0</v>
      </c>
      <c r="M545" t="str">
        <f t="shared" si="25"/>
        <v/>
      </c>
    </row>
    <row r="546" spans="9:13" x14ac:dyDescent="0.15">
      <c r="I546" t="str">
        <f>IF(COUNTIF(スキャン!A:A,クロスモール在庫調整!G546),COUNTIF(スキャン!A:A,クロスモール在庫調整!G546),"")</f>
        <v/>
      </c>
      <c r="J546">
        <f t="shared" si="26"/>
        <v>0</v>
      </c>
      <c r="K546" t="str">
        <f>_xlfn.IFNA(VLOOKUP(VLOOKUP(B546&amp;E546&amp;C546,Sheet1!E:F,2,FALSE),Sheet1!H:I,2,FALSE),"")</f>
        <v/>
      </c>
      <c r="L546">
        <f t="shared" si="24"/>
        <v>0</v>
      </c>
      <c r="M546" t="str">
        <f t="shared" si="25"/>
        <v/>
      </c>
    </row>
    <row r="547" spans="9:13" x14ac:dyDescent="0.15">
      <c r="I547" t="str">
        <f>IF(COUNTIF(スキャン!A:A,クロスモール在庫調整!G547),COUNTIF(スキャン!A:A,クロスモール在庫調整!G547),"")</f>
        <v/>
      </c>
      <c r="J547">
        <f t="shared" si="26"/>
        <v>0</v>
      </c>
      <c r="K547" t="str">
        <f>_xlfn.IFNA(VLOOKUP(VLOOKUP(B547&amp;E547&amp;C547,Sheet1!E:F,2,FALSE),Sheet1!H:I,2,FALSE),"")</f>
        <v/>
      </c>
      <c r="L547">
        <f t="shared" si="24"/>
        <v>0</v>
      </c>
      <c r="M547" t="str">
        <f t="shared" si="25"/>
        <v/>
      </c>
    </row>
    <row r="548" spans="9:13" x14ac:dyDescent="0.15">
      <c r="I548" t="str">
        <f>IF(COUNTIF(スキャン!A:A,クロスモール在庫調整!G548),COUNTIF(スキャン!A:A,クロスモール在庫調整!G548),"")</f>
        <v/>
      </c>
      <c r="J548">
        <f t="shared" si="26"/>
        <v>0</v>
      </c>
      <c r="K548" t="str">
        <f>_xlfn.IFNA(VLOOKUP(VLOOKUP(B548&amp;E548&amp;C548,Sheet1!E:F,2,FALSE),Sheet1!H:I,2,FALSE),"")</f>
        <v/>
      </c>
      <c r="L548">
        <f t="shared" si="24"/>
        <v>0</v>
      </c>
      <c r="M548" t="str">
        <f t="shared" si="25"/>
        <v/>
      </c>
    </row>
    <row r="549" spans="9:13" x14ac:dyDescent="0.15">
      <c r="I549" t="str">
        <f>IF(COUNTIF(スキャン!A:A,クロスモール在庫調整!G549),COUNTIF(スキャン!A:A,クロスモール在庫調整!G549),"")</f>
        <v/>
      </c>
      <c r="J549">
        <f t="shared" si="26"/>
        <v>0</v>
      </c>
      <c r="K549" t="str">
        <f>_xlfn.IFNA(VLOOKUP(VLOOKUP(B549&amp;E549&amp;C549,Sheet1!E:F,2,FALSE),Sheet1!H:I,2,FALSE),"")</f>
        <v/>
      </c>
      <c r="L549">
        <f t="shared" si="24"/>
        <v>0</v>
      </c>
      <c r="M549" t="str">
        <f t="shared" si="25"/>
        <v/>
      </c>
    </row>
    <row r="550" spans="9:13" x14ac:dyDescent="0.15">
      <c r="I550" t="str">
        <f>IF(COUNTIF(スキャン!A:A,クロスモール在庫調整!G550),COUNTIF(スキャン!A:A,クロスモール在庫調整!G550),"")</f>
        <v/>
      </c>
      <c r="J550">
        <f t="shared" si="26"/>
        <v>0</v>
      </c>
      <c r="K550" t="str">
        <f>_xlfn.IFNA(VLOOKUP(VLOOKUP(B550&amp;E550&amp;C550,Sheet1!E:F,2,FALSE),Sheet1!H:I,2,FALSE),"")</f>
        <v/>
      </c>
      <c r="L550">
        <f t="shared" si="24"/>
        <v>0</v>
      </c>
      <c r="M550" t="str">
        <f t="shared" si="25"/>
        <v/>
      </c>
    </row>
    <row r="551" spans="9:13" x14ac:dyDescent="0.15">
      <c r="I551" t="str">
        <f>IF(COUNTIF(スキャン!A:A,クロスモール在庫調整!G551),COUNTIF(スキャン!A:A,クロスモール在庫調整!G551),"")</f>
        <v/>
      </c>
      <c r="J551">
        <f t="shared" si="26"/>
        <v>0</v>
      </c>
      <c r="K551" t="str">
        <f>_xlfn.IFNA(VLOOKUP(VLOOKUP(B551&amp;E551&amp;C551,Sheet1!E:F,2,FALSE),Sheet1!H:I,2,FALSE),"")</f>
        <v/>
      </c>
      <c r="L551">
        <f t="shared" si="24"/>
        <v>0</v>
      </c>
      <c r="M551" t="str">
        <f t="shared" si="25"/>
        <v/>
      </c>
    </row>
    <row r="552" spans="9:13" x14ac:dyDescent="0.15">
      <c r="I552" t="str">
        <f>IF(COUNTIF(スキャン!A:A,クロスモール在庫調整!G552),COUNTIF(スキャン!A:A,クロスモール在庫調整!G552),"")</f>
        <v/>
      </c>
      <c r="J552">
        <f t="shared" si="26"/>
        <v>0</v>
      </c>
      <c r="K552" t="str">
        <f>_xlfn.IFNA(VLOOKUP(VLOOKUP(B552&amp;E552&amp;C552,Sheet1!E:F,2,FALSE),Sheet1!H:I,2,FALSE),"")</f>
        <v/>
      </c>
      <c r="L552">
        <f t="shared" si="24"/>
        <v>0</v>
      </c>
      <c r="M552" t="str">
        <f t="shared" si="25"/>
        <v/>
      </c>
    </row>
    <row r="553" spans="9:13" x14ac:dyDescent="0.15">
      <c r="I553" t="str">
        <f>IF(COUNTIF(スキャン!A:A,クロスモール在庫調整!G553),COUNTIF(スキャン!A:A,クロスモール在庫調整!G553),"")</f>
        <v/>
      </c>
      <c r="J553">
        <f t="shared" si="26"/>
        <v>0</v>
      </c>
      <c r="K553" t="str">
        <f>_xlfn.IFNA(VLOOKUP(VLOOKUP(B553&amp;E553&amp;C553,Sheet1!E:F,2,FALSE),Sheet1!H:I,2,FALSE),"")</f>
        <v/>
      </c>
      <c r="L553">
        <f t="shared" si="24"/>
        <v>0</v>
      </c>
      <c r="M553" t="str">
        <f t="shared" si="25"/>
        <v/>
      </c>
    </row>
    <row r="554" spans="9:13" x14ac:dyDescent="0.15">
      <c r="I554" t="str">
        <f>IF(COUNTIF(スキャン!A:A,クロスモール在庫調整!G554),COUNTIF(スキャン!A:A,クロスモール在庫調整!G554),"")</f>
        <v/>
      </c>
      <c r="J554">
        <f t="shared" si="26"/>
        <v>0</v>
      </c>
      <c r="K554" t="str">
        <f>_xlfn.IFNA(VLOOKUP(VLOOKUP(B554&amp;E554&amp;C554,Sheet1!E:F,2,FALSE),Sheet1!H:I,2,FALSE),"")</f>
        <v/>
      </c>
      <c r="L554">
        <f t="shared" si="24"/>
        <v>0</v>
      </c>
      <c r="M554" t="str">
        <f t="shared" si="25"/>
        <v/>
      </c>
    </row>
    <row r="555" spans="9:13" x14ac:dyDescent="0.15">
      <c r="I555" t="str">
        <f>IF(COUNTIF(スキャン!A:A,クロスモール在庫調整!G555),COUNTIF(スキャン!A:A,クロスモール在庫調整!G555),"")</f>
        <v/>
      </c>
      <c r="J555">
        <f t="shared" si="26"/>
        <v>0</v>
      </c>
      <c r="K555" t="str">
        <f>_xlfn.IFNA(VLOOKUP(VLOOKUP(B555&amp;E555&amp;C555,Sheet1!E:F,2,FALSE),Sheet1!H:I,2,FALSE),"")</f>
        <v/>
      </c>
      <c r="L555">
        <f t="shared" si="24"/>
        <v>0</v>
      </c>
      <c r="M555" t="str">
        <f t="shared" si="25"/>
        <v/>
      </c>
    </row>
    <row r="556" spans="9:13" x14ac:dyDescent="0.15">
      <c r="I556" t="str">
        <f>IF(COUNTIF(スキャン!A:A,クロスモール在庫調整!G556),COUNTIF(スキャン!A:A,クロスモール在庫調整!G556),"")</f>
        <v/>
      </c>
      <c r="J556">
        <f t="shared" si="26"/>
        <v>0</v>
      </c>
      <c r="K556" t="str">
        <f>_xlfn.IFNA(VLOOKUP(VLOOKUP(B556&amp;E556&amp;C556,Sheet1!E:F,2,FALSE),Sheet1!H:I,2,FALSE),"")</f>
        <v/>
      </c>
      <c r="L556">
        <f t="shared" si="24"/>
        <v>0</v>
      </c>
      <c r="M556" t="str">
        <f t="shared" si="25"/>
        <v/>
      </c>
    </row>
    <row r="557" spans="9:13" x14ac:dyDescent="0.15">
      <c r="I557" t="str">
        <f>IF(COUNTIF(スキャン!A:A,クロスモール在庫調整!G557),COUNTIF(スキャン!A:A,クロスモール在庫調整!G557),"")</f>
        <v/>
      </c>
      <c r="J557">
        <f t="shared" si="26"/>
        <v>0</v>
      </c>
      <c r="K557" t="str">
        <f>_xlfn.IFNA(VLOOKUP(VLOOKUP(B557&amp;E557&amp;C557,Sheet1!E:F,2,FALSE),Sheet1!H:I,2,FALSE),"")</f>
        <v/>
      </c>
      <c r="L557">
        <f t="shared" si="24"/>
        <v>0</v>
      </c>
      <c r="M557" t="str">
        <f t="shared" si="25"/>
        <v/>
      </c>
    </row>
    <row r="558" spans="9:13" x14ac:dyDescent="0.15">
      <c r="I558" t="str">
        <f>IF(COUNTIF(スキャン!A:A,クロスモール在庫調整!G558),COUNTIF(スキャン!A:A,クロスモール在庫調整!G558),"")</f>
        <v/>
      </c>
      <c r="J558">
        <f t="shared" si="26"/>
        <v>0</v>
      </c>
      <c r="K558" t="str">
        <f>_xlfn.IFNA(VLOOKUP(VLOOKUP(B558&amp;E558&amp;C558,Sheet1!E:F,2,FALSE),Sheet1!H:I,2,FALSE),"")</f>
        <v/>
      </c>
      <c r="L558">
        <f t="shared" si="24"/>
        <v>0</v>
      </c>
      <c r="M558" t="str">
        <f t="shared" si="25"/>
        <v/>
      </c>
    </row>
    <row r="559" spans="9:13" x14ac:dyDescent="0.15">
      <c r="I559" t="str">
        <f>IF(COUNTIF(スキャン!A:A,クロスモール在庫調整!G559),COUNTIF(スキャン!A:A,クロスモール在庫調整!G559),"")</f>
        <v/>
      </c>
      <c r="J559">
        <f t="shared" si="26"/>
        <v>0</v>
      </c>
      <c r="K559" t="str">
        <f>_xlfn.IFNA(VLOOKUP(VLOOKUP(B559&amp;E559&amp;C559,Sheet1!E:F,2,FALSE),Sheet1!H:I,2,FALSE),"")</f>
        <v/>
      </c>
      <c r="L559">
        <f t="shared" si="24"/>
        <v>0</v>
      </c>
      <c r="M559" t="str">
        <f t="shared" si="25"/>
        <v/>
      </c>
    </row>
    <row r="560" spans="9:13" x14ac:dyDescent="0.15">
      <c r="I560" t="str">
        <f>IF(COUNTIF(スキャン!A:A,クロスモール在庫調整!G560),COUNTIF(スキャン!A:A,クロスモール在庫調整!G560),"")</f>
        <v/>
      </c>
      <c r="J560">
        <f t="shared" si="26"/>
        <v>0</v>
      </c>
      <c r="K560" t="str">
        <f>_xlfn.IFNA(VLOOKUP(VLOOKUP(B560&amp;E560&amp;C560,Sheet1!E:F,2,FALSE),Sheet1!H:I,2,FALSE),"")</f>
        <v/>
      </c>
      <c r="L560">
        <f t="shared" si="24"/>
        <v>0</v>
      </c>
      <c r="M560" t="str">
        <f t="shared" si="25"/>
        <v/>
      </c>
    </row>
    <row r="561" spans="9:13" x14ac:dyDescent="0.15">
      <c r="I561" t="str">
        <f>IF(COUNTIF(スキャン!A:A,クロスモール在庫調整!G561),COUNTIF(スキャン!A:A,クロスモール在庫調整!G561),"")</f>
        <v/>
      </c>
      <c r="J561">
        <f t="shared" si="26"/>
        <v>0</v>
      </c>
      <c r="K561" t="str">
        <f>_xlfn.IFNA(VLOOKUP(VLOOKUP(B561&amp;E561&amp;C561,Sheet1!E:F,2,FALSE),Sheet1!H:I,2,FALSE),"")</f>
        <v/>
      </c>
      <c r="L561">
        <f t="shared" si="24"/>
        <v>0</v>
      </c>
      <c r="M561" t="str">
        <f t="shared" si="25"/>
        <v/>
      </c>
    </row>
    <row r="562" spans="9:13" x14ac:dyDescent="0.15">
      <c r="I562" t="str">
        <f>IF(COUNTIF(スキャン!A:A,クロスモール在庫調整!G562),COUNTIF(スキャン!A:A,クロスモール在庫調整!G562),"")</f>
        <v/>
      </c>
      <c r="J562">
        <f t="shared" si="26"/>
        <v>0</v>
      </c>
      <c r="K562" t="str">
        <f>_xlfn.IFNA(VLOOKUP(VLOOKUP(B562&amp;E562&amp;C562,Sheet1!E:F,2,FALSE),Sheet1!H:I,2,FALSE),"")</f>
        <v/>
      </c>
      <c r="L562">
        <f t="shared" si="24"/>
        <v>0</v>
      </c>
      <c r="M562" t="str">
        <f t="shared" si="25"/>
        <v/>
      </c>
    </row>
    <row r="563" spans="9:13" x14ac:dyDescent="0.15">
      <c r="I563" t="str">
        <f>IF(COUNTIF(スキャン!A:A,クロスモール在庫調整!G563),COUNTIF(スキャン!A:A,クロスモール在庫調整!G563),"")</f>
        <v/>
      </c>
      <c r="J563">
        <f t="shared" si="26"/>
        <v>0</v>
      </c>
      <c r="K563" t="str">
        <f>_xlfn.IFNA(VLOOKUP(VLOOKUP(B563&amp;E563&amp;C563,Sheet1!E:F,2,FALSE),Sheet1!H:I,2,FALSE),"")</f>
        <v/>
      </c>
      <c r="L563">
        <f t="shared" si="24"/>
        <v>0</v>
      </c>
      <c r="M563" t="str">
        <f t="shared" si="25"/>
        <v/>
      </c>
    </row>
    <row r="564" spans="9:13" x14ac:dyDescent="0.15">
      <c r="I564" t="str">
        <f>IF(COUNTIF(スキャン!A:A,クロスモール在庫調整!G564),COUNTIF(スキャン!A:A,クロスモール在庫調整!G564),"")</f>
        <v/>
      </c>
      <c r="J564">
        <f t="shared" si="26"/>
        <v>0</v>
      </c>
      <c r="K564" t="str">
        <f>_xlfn.IFNA(VLOOKUP(VLOOKUP(B564&amp;E564&amp;C564,Sheet1!E:F,2,FALSE),Sheet1!H:I,2,FALSE),"")</f>
        <v/>
      </c>
      <c r="L564">
        <f t="shared" si="24"/>
        <v>0</v>
      </c>
      <c r="M564" t="str">
        <f t="shared" si="25"/>
        <v/>
      </c>
    </row>
    <row r="565" spans="9:13" x14ac:dyDescent="0.15">
      <c r="I565" t="str">
        <f>IF(COUNTIF(スキャン!A:A,クロスモール在庫調整!G565),COUNTIF(スキャン!A:A,クロスモール在庫調整!G565),"")</f>
        <v/>
      </c>
      <c r="J565">
        <f t="shared" si="26"/>
        <v>0</v>
      </c>
      <c r="K565" t="str">
        <f>_xlfn.IFNA(VLOOKUP(VLOOKUP(B565&amp;E565&amp;C565,Sheet1!E:F,2,FALSE),Sheet1!H:I,2,FALSE),"")</f>
        <v/>
      </c>
      <c r="L565">
        <f t="shared" si="24"/>
        <v>0</v>
      </c>
      <c r="M565" t="str">
        <f t="shared" si="25"/>
        <v/>
      </c>
    </row>
    <row r="566" spans="9:13" x14ac:dyDescent="0.15">
      <c r="I566" t="str">
        <f>IF(COUNTIF(スキャン!A:A,クロスモール在庫調整!G566),COUNTIF(スキャン!A:A,クロスモール在庫調整!G566),"")</f>
        <v/>
      </c>
      <c r="J566">
        <f t="shared" si="26"/>
        <v>0</v>
      </c>
      <c r="K566" t="str">
        <f>_xlfn.IFNA(VLOOKUP(VLOOKUP(B566&amp;E566&amp;C566,Sheet1!E:F,2,FALSE),Sheet1!H:I,2,FALSE),"")</f>
        <v/>
      </c>
      <c r="L566">
        <f t="shared" si="24"/>
        <v>0</v>
      </c>
      <c r="M566" t="str">
        <f t="shared" si="25"/>
        <v/>
      </c>
    </row>
    <row r="567" spans="9:13" x14ac:dyDescent="0.15">
      <c r="I567" t="str">
        <f>IF(COUNTIF(スキャン!A:A,クロスモール在庫調整!G567),COUNTIF(スキャン!A:A,クロスモール在庫調整!G567),"")</f>
        <v/>
      </c>
      <c r="J567">
        <f t="shared" si="26"/>
        <v>0</v>
      </c>
      <c r="K567" t="str">
        <f>_xlfn.IFNA(VLOOKUP(VLOOKUP(B567&amp;E567&amp;C567,Sheet1!E:F,2,FALSE),Sheet1!H:I,2,FALSE),"")</f>
        <v/>
      </c>
      <c r="L567">
        <f t="shared" si="24"/>
        <v>0</v>
      </c>
      <c r="M567" t="str">
        <f t="shared" si="25"/>
        <v/>
      </c>
    </row>
    <row r="568" spans="9:13" x14ac:dyDescent="0.15">
      <c r="I568" t="str">
        <f>IF(COUNTIF(スキャン!A:A,クロスモール在庫調整!G568),COUNTIF(スキャン!A:A,クロスモール在庫調整!G568),"")</f>
        <v/>
      </c>
      <c r="J568">
        <f t="shared" si="26"/>
        <v>0</v>
      </c>
      <c r="K568" t="str">
        <f>_xlfn.IFNA(VLOOKUP(VLOOKUP(B568&amp;E568&amp;C568,Sheet1!E:F,2,FALSE),Sheet1!H:I,2,FALSE),"")</f>
        <v/>
      </c>
      <c r="L568">
        <f t="shared" si="24"/>
        <v>0</v>
      </c>
      <c r="M568" t="str">
        <f t="shared" si="25"/>
        <v/>
      </c>
    </row>
    <row r="569" spans="9:13" x14ac:dyDescent="0.15">
      <c r="I569" t="str">
        <f>IF(COUNTIF(スキャン!A:A,クロスモール在庫調整!G569),COUNTIF(スキャン!A:A,クロスモール在庫調整!G569),"")</f>
        <v/>
      </c>
      <c r="J569">
        <f t="shared" si="26"/>
        <v>0</v>
      </c>
      <c r="K569" t="str">
        <f>_xlfn.IFNA(VLOOKUP(VLOOKUP(B569&amp;E569&amp;C569,Sheet1!E:F,2,FALSE),Sheet1!H:I,2,FALSE),"")</f>
        <v/>
      </c>
      <c r="L569">
        <f t="shared" si="24"/>
        <v>0</v>
      </c>
      <c r="M569" t="str">
        <f t="shared" si="25"/>
        <v/>
      </c>
    </row>
    <row r="570" spans="9:13" x14ac:dyDescent="0.15">
      <c r="I570" t="str">
        <f>IF(COUNTIF(スキャン!A:A,クロスモール在庫調整!G570),COUNTIF(スキャン!A:A,クロスモール在庫調整!G570),"")</f>
        <v/>
      </c>
      <c r="J570">
        <f t="shared" si="26"/>
        <v>0</v>
      </c>
      <c r="K570" t="str">
        <f>_xlfn.IFNA(VLOOKUP(VLOOKUP(B570&amp;E570&amp;C570,Sheet1!E:F,2,FALSE),Sheet1!H:I,2,FALSE),"")</f>
        <v/>
      </c>
      <c r="L570">
        <f t="shared" si="24"/>
        <v>0</v>
      </c>
      <c r="M570" t="str">
        <f t="shared" si="25"/>
        <v/>
      </c>
    </row>
    <row r="571" spans="9:13" x14ac:dyDescent="0.15">
      <c r="I571" t="str">
        <f>IF(COUNTIF(スキャン!A:A,クロスモール在庫調整!G571),COUNTIF(スキャン!A:A,クロスモール在庫調整!G571),"")</f>
        <v/>
      </c>
      <c r="J571">
        <f t="shared" si="26"/>
        <v>0</v>
      </c>
      <c r="K571" t="str">
        <f>_xlfn.IFNA(VLOOKUP(VLOOKUP(B571&amp;E571&amp;C571,Sheet1!E:F,2,FALSE),Sheet1!H:I,2,FALSE),"")</f>
        <v/>
      </c>
      <c r="L571">
        <f t="shared" si="24"/>
        <v>0</v>
      </c>
      <c r="M571" t="str">
        <f t="shared" si="25"/>
        <v/>
      </c>
    </row>
    <row r="572" spans="9:13" x14ac:dyDescent="0.15">
      <c r="I572" t="str">
        <f>IF(COUNTIF(スキャン!A:A,クロスモール在庫調整!G572),COUNTIF(スキャン!A:A,クロスモール在庫調整!G572),"")</f>
        <v/>
      </c>
      <c r="J572">
        <f t="shared" si="26"/>
        <v>0</v>
      </c>
      <c r="K572" t="str">
        <f>_xlfn.IFNA(VLOOKUP(VLOOKUP(B572&amp;E572&amp;C572,Sheet1!E:F,2,FALSE),Sheet1!H:I,2,FALSE),"")</f>
        <v/>
      </c>
      <c r="L572">
        <f t="shared" si="24"/>
        <v>0</v>
      </c>
      <c r="M572" t="str">
        <f t="shared" si="25"/>
        <v/>
      </c>
    </row>
    <row r="573" spans="9:13" x14ac:dyDescent="0.15">
      <c r="I573" t="str">
        <f>IF(COUNTIF(スキャン!A:A,クロスモール在庫調整!G573),COUNTIF(スキャン!A:A,クロスモール在庫調整!G573),"")</f>
        <v/>
      </c>
      <c r="J573">
        <f t="shared" si="26"/>
        <v>0</v>
      </c>
      <c r="K573" t="str">
        <f>_xlfn.IFNA(VLOOKUP(VLOOKUP(B573&amp;E573&amp;C573,Sheet1!E:F,2,FALSE),Sheet1!H:I,2,FALSE),"")</f>
        <v/>
      </c>
      <c r="L573">
        <f t="shared" si="24"/>
        <v>0</v>
      </c>
      <c r="M573" t="str">
        <f t="shared" si="25"/>
        <v/>
      </c>
    </row>
    <row r="574" spans="9:13" x14ac:dyDescent="0.15">
      <c r="I574" t="str">
        <f>IF(COUNTIF(スキャン!A:A,クロスモール在庫調整!G574),COUNTIF(スキャン!A:A,クロスモール在庫調整!G574),"")</f>
        <v/>
      </c>
      <c r="J574">
        <f t="shared" si="26"/>
        <v>0</v>
      </c>
      <c r="K574" t="str">
        <f>_xlfn.IFNA(VLOOKUP(VLOOKUP(B574&amp;E574&amp;C574,Sheet1!E:F,2,FALSE),Sheet1!H:I,2,FALSE),"")</f>
        <v/>
      </c>
      <c r="L574">
        <f t="shared" si="24"/>
        <v>0</v>
      </c>
      <c r="M574" t="str">
        <f t="shared" si="25"/>
        <v/>
      </c>
    </row>
    <row r="575" spans="9:13" x14ac:dyDescent="0.15">
      <c r="I575" t="str">
        <f>IF(COUNTIF(スキャン!A:A,クロスモール在庫調整!G575),COUNTIF(スキャン!A:A,クロスモール在庫調整!G575),"")</f>
        <v/>
      </c>
      <c r="J575">
        <f t="shared" si="26"/>
        <v>0</v>
      </c>
      <c r="K575" t="str">
        <f>_xlfn.IFNA(VLOOKUP(VLOOKUP(B575&amp;E575&amp;C575,Sheet1!E:F,2,FALSE),Sheet1!H:I,2,FALSE),"")</f>
        <v/>
      </c>
      <c r="L575">
        <f t="shared" si="24"/>
        <v>0</v>
      </c>
      <c r="M575" t="str">
        <f t="shared" si="25"/>
        <v/>
      </c>
    </row>
    <row r="576" spans="9:13" x14ac:dyDescent="0.15">
      <c r="I576" t="str">
        <f>IF(COUNTIF(スキャン!A:A,クロスモール在庫調整!G576),COUNTIF(スキャン!A:A,クロスモール在庫調整!G576),"")</f>
        <v/>
      </c>
      <c r="J576">
        <f t="shared" si="26"/>
        <v>0</v>
      </c>
      <c r="K576" t="str">
        <f>_xlfn.IFNA(VLOOKUP(VLOOKUP(B576&amp;E576&amp;C576,Sheet1!E:F,2,FALSE),Sheet1!H:I,2,FALSE),"")</f>
        <v/>
      </c>
      <c r="L576">
        <f t="shared" si="24"/>
        <v>0</v>
      </c>
      <c r="M576" t="str">
        <f t="shared" si="25"/>
        <v/>
      </c>
    </row>
    <row r="577" spans="9:13" x14ac:dyDescent="0.15">
      <c r="I577" t="str">
        <f>IF(COUNTIF(スキャン!A:A,クロスモール在庫調整!G577),COUNTIF(スキャン!A:A,クロスモール在庫調整!G577),"")</f>
        <v/>
      </c>
      <c r="J577">
        <f t="shared" si="26"/>
        <v>0</v>
      </c>
      <c r="K577" t="str">
        <f>_xlfn.IFNA(VLOOKUP(VLOOKUP(B577&amp;E577&amp;C577,Sheet1!E:F,2,FALSE),Sheet1!H:I,2,FALSE),"")</f>
        <v/>
      </c>
      <c r="L577">
        <f t="shared" si="24"/>
        <v>0</v>
      </c>
      <c r="M577" t="str">
        <f t="shared" si="25"/>
        <v/>
      </c>
    </row>
    <row r="578" spans="9:13" x14ac:dyDescent="0.15">
      <c r="I578" t="str">
        <f>IF(COUNTIF(スキャン!A:A,クロスモール在庫調整!G578),COUNTIF(スキャン!A:A,クロスモール在庫調整!G578),"")</f>
        <v/>
      </c>
      <c r="J578">
        <f t="shared" si="26"/>
        <v>0</v>
      </c>
      <c r="K578" t="str">
        <f>_xlfn.IFNA(VLOOKUP(VLOOKUP(B578&amp;E578&amp;C578,Sheet1!E:F,2,FALSE),Sheet1!H:I,2,FALSE),"")</f>
        <v/>
      </c>
      <c r="L578">
        <f t="shared" ref="L578:L641" si="27">IF(IF(K578=10,"10",IF(K578=5,"5",0))=0,IF(SUM(H578:I578)&lt;=2,SUM(H578:I578),0),IF(K578=10,"10",IF(K578=5,"5",0)))</f>
        <v>0</v>
      </c>
      <c r="M578" t="str">
        <f t="shared" si="25"/>
        <v/>
      </c>
    </row>
    <row r="579" spans="9:13" x14ac:dyDescent="0.15">
      <c r="I579" t="str">
        <f>IF(COUNTIF(スキャン!A:A,クロスモール在庫調整!G579),COUNTIF(スキャン!A:A,クロスモール在庫調整!G579),"")</f>
        <v/>
      </c>
      <c r="J579">
        <f t="shared" si="26"/>
        <v>0</v>
      </c>
      <c r="K579" t="str">
        <f>_xlfn.IFNA(VLOOKUP(VLOOKUP(B579&amp;E579&amp;C579,Sheet1!E:F,2,FALSE),Sheet1!H:I,2,FALSE),"")</f>
        <v/>
      </c>
      <c r="L579">
        <f t="shared" si="27"/>
        <v>0</v>
      </c>
      <c r="M579" t="str">
        <f t="shared" ref="M579:M642" si="28">IF(L579&lt;H579,"×","")</f>
        <v/>
      </c>
    </row>
    <row r="580" spans="9:13" x14ac:dyDescent="0.15">
      <c r="I580" t="str">
        <f>IF(COUNTIF(スキャン!A:A,クロスモール在庫調整!G580),COUNTIF(スキャン!A:A,クロスモール在庫調整!G580),"")</f>
        <v/>
      </c>
      <c r="J580">
        <f t="shared" ref="J580:J643" si="29">IF(SUM(H580:I580)&gt;10,10,SUM(H580:I580))</f>
        <v>0</v>
      </c>
      <c r="K580" t="str">
        <f>_xlfn.IFNA(VLOOKUP(VLOOKUP(B580&amp;E580&amp;C580,Sheet1!E:F,2,FALSE),Sheet1!H:I,2,FALSE),"")</f>
        <v/>
      </c>
      <c r="L580">
        <f t="shared" si="27"/>
        <v>0</v>
      </c>
      <c r="M580" t="str">
        <f t="shared" si="28"/>
        <v/>
      </c>
    </row>
    <row r="581" spans="9:13" x14ac:dyDescent="0.15">
      <c r="I581" t="str">
        <f>IF(COUNTIF(スキャン!A:A,クロスモール在庫調整!G581),COUNTIF(スキャン!A:A,クロスモール在庫調整!G581),"")</f>
        <v/>
      </c>
      <c r="J581">
        <f t="shared" si="29"/>
        <v>0</v>
      </c>
      <c r="K581" t="str">
        <f>_xlfn.IFNA(VLOOKUP(VLOOKUP(B581&amp;E581&amp;C581,Sheet1!E:F,2,FALSE),Sheet1!H:I,2,FALSE),"")</f>
        <v/>
      </c>
      <c r="L581">
        <f t="shared" si="27"/>
        <v>0</v>
      </c>
      <c r="M581" t="str">
        <f t="shared" si="28"/>
        <v/>
      </c>
    </row>
    <row r="582" spans="9:13" x14ac:dyDescent="0.15">
      <c r="I582" t="str">
        <f>IF(COUNTIF(スキャン!A:A,クロスモール在庫調整!G582),COUNTIF(スキャン!A:A,クロスモール在庫調整!G582),"")</f>
        <v/>
      </c>
      <c r="J582">
        <f t="shared" si="29"/>
        <v>0</v>
      </c>
      <c r="K582" t="str">
        <f>_xlfn.IFNA(VLOOKUP(VLOOKUP(B582&amp;E582&amp;C582,Sheet1!E:F,2,FALSE),Sheet1!H:I,2,FALSE),"")</f>
        <v/>
      </c>
      <c r="L582">
        <f t="shared" si="27"/>
        <v>0</v>
      </c>
      <c r="M582" t="str">
        <f t="shared" si="28"/>
        <v/>
      </c>
    </row>
    <row r="583" spans="9:13" x14ac:dyDescent="0.15">
      <c r="I583" t="str">
        <f>IF(COUNTIF(スキャン!A:A,クロスモール在庫調整!G583),COUNTIF(スキャン!A:A,クロスモール在庫調整!G583),"")</f>
        <v/>
      </c>
      <c r="J583">
        <f t="shared" si="29"/>
        <v>0</v>
      </c>
      <c r="K583" t="str">
        <f>_xlfn.IFNA(VLOOKUP(VLOOKUP(B583&amp;E583&amp;C583,Sheet1!E:F,2,FALSE),Sheet1!H:I,2,FALSE),"")</f>
        <v/>
      </c>
      <c r="L583">
        <f t="shared" si="27"/>
        <v>0</v>
      </c>
      <c r="M583" t="str">
        <f t="shared" si="28"/>
        <v/>
      </c>
    </row>
    <row r="584" spans="9:13" x14ac:dyDescent="0.15">
      <c r="I584" t="str">
        <f>IF(COUNTIF(スキャン!A:A,クロスモール在庫調整!G584),COUNTIF(スキャン!A:A,クロスモール在庫調整!G584),"")</f>
        <v/>
      </c>
      <c r="J584">
        <f t="shared" si="29"/>
        <v>0</v>
      </c>
      <c r="K584" t="str">
        <f>_xlfn.IFNA(VLOOKUP(VLOOKUP(B584&amp;E584&amp;C584,Sheet1!E:F,2,FALSE),Sheet1!H:I,2,FALSE),"")</f>
        <v/>
      </c>
      <c r="L584">
        <f t="shared" si="27"/>
        <v>0</v>
      </c>
      <c r="M584" t="str">
        <f t="shared" si="28"/>
        <v/>
      </c>
    </row>
    <row r="585" spans="9:13" x14ac:dyDescent="0.15">
      <c r="I585" t="str">
        <f>IF(COUNTIF(スキャン!A:A,クロスモール在庫調整!G585),COUNTIF(スキャン!A:A,クロスモール在庫調整!G585),"")</f>
        <v/>
      </c>
      <c r="J585">
        <f t="shared" si="29"/>
        <v>0</v>
      </c>
      <c r="K585" t="str">
        <f>_xlfn.IFNA(VLOOKUP(VLOOKUP(B585&amp;E585&amp;C585,Sheet1!E:F,2,FALSE),Sheet1!H:I,2,FALSE),"")</f>
        <v/>
      </c>
      <c r="L585">
        <f t="shared" si="27"/>
        <v>0</v>
      </c>
      <c r="M585" t="str">
        <f t="shared" si="28"/>
        <v/>
      </c>
    </row>
    <row r="586" spans="9:13" x14ac:dyDescent="0.15">
      <c r="I586" t="str">
        <f>IF(COUNTIF(スキャン!A:A,クロスモール在庫調整!G586),COUNTIF(スキャン!A:A,クロスモール在庫調整!G586),"")</f>
        <v/>
      </c>
      <c r="J586">
        <f t="shared" si="29"/>
        <v>0</v>
      </c>
      <c r="K586" t="str">
        <f>_xlfn.IFNA(VLOOKUP(VLOOKUP(B586&amp;E586&amp;C586,Sheet1!E:F,2,FALSE),Sheet1!H:I,2,FALSE),"")</f>
        <v/>
      </c>
      <c r="L586">
        <f t="shared" si="27"/>
        <v>0</v>
      </c>
      <c r="M586" t="str">
        <f t="shared" si="28"/>
        <v/>
      </c>
    </row>
    <row r="587" spans="9:13" x14ac:dyDescent="0.15">
      <c r="I587" t="str">
        <f>IF(COUNTIF(スキャン!A:A,クロスモール在庫調整!G587),COUNTIF(スキャン!A:A,クロスモール在庫調整!G587),"")</f>
        <v/>
      </c>
      <c r="J587">
        <f t="shared" si="29"/>
        <v>0</v>
      </c>
      <c r="K587" t="str">
        <f>_xlfn.IFNA(VLOOKUP(VLOOKUP(B587&amp;E587&amp;C587,Sheet1!E:F,2,FALSE),Sheet1!H:I,2,FALSE),"")</f>
        <v/>
      </c>
      <c r="L587">
        <f t="shared" si="27"/>
        <v>0</v>
      </c>
      <c r="M587" t="str">
        <f t="shared" si="28"/>
        <v/>
      </c>
    </row>
    <row r="588" spans="9:13" x14ac:dyDescent="0.15">
      <c r="I588" t="str">
        <f>IF(COUNTIF(スキャン!A:A,クロスモール在庫調整!G588),COUNTIF(スキャン!A:A,クロスモール在庫調整!G588),"")</f>
        <v/>
      </c>
      <c r="J588">
        <f t="shared" si="29"/>
        <v>0</v>
      </c>
      <c r="K588" t="str">
        <f>_xlfn.IFNA(VLOOKUP(VLOOKUP(B588&amp;E588&amp;C588,Sheet1!E:F,2,FALSE),Sheet1!H:I,2,FALSE),"")</f>
        <v/>
      </c>
      <c r="L588">
        <f t="shared" si="27"/>
        <v>0</v>
      </c>
      <c r="M588" t="str">
        <f t="shared" si="28"/>
        <v/>
      </c>
    </row>
    <row r="589" spans="9:13" x14ac:dyDescent="0.15">
      <c r="I589" t="str">
        <f>IF(COUNTIF(スキャン!A:A,クロスモール在庫調整!G589),COUNTIF(スキャン!A:A,クロスモール在庫調整!G589),"")</f>
        <v/>
      </c>
      <c r="J589">
        <f t="shared" si="29"/>
        <v>0</v>
      </c>
      <c r="K589" t="str">
        <f>_xlfn.IFNA(VLOOKUP(VLOOKUP(B589&amp;E589&amp;C589,Sheet1!E:F,2,FALSE),Sheet1!H:I,2,FALSE),"")</f>
        <v/>
      </c>
      <c r="L589">
        <f t="shared" si="27"/>
        <v>0</v>
      </c>
      <c r="M589" t="str">
        <f t="shared" si="28"/>
        <v/>
      </c>
    </row>
    <row r="590" spans="9:13" x14ac:dyDescent="0.15">
      <c r="I590" t="str">
        <f>IF(COUNTIF(スキャン!A:A,クロスモール在庫調整!G590),COUNTIF(スキャン!A:A,クロスモール在庫調整!G590),"")</f>
        <v/>
      </c>
      <c r="J590">
        <f t="shared" si="29"/>
        <v>0</v>
      </c>
      <c r="K590" t="str">
        <f>_xlfn.IFNA(VLOOKUP(VLOOKUP(B590&amp;E590&amp;C590,Sheet1!E:F,2,FALSE),Sheet1!H:I,2,FALSE),"")</f>
        <v/>
      </c>
      <c r="L590">
        <f t="shared" si="27"/>
        <v>0</v>
      </c>
      <c r="M590" t="str">
        <f t="shared" si="28"/>
        <v/>
      </c>
    </row>
    <row r="591" spans="9:13" x14ac:dyDescent="0.15">
      <c r="I591" t="str">
        <f>IF(COUNTIF(スキャン!A:A,クロスモール在庫調整!G591),COUNTIF(スキャン!A:A,クロスモール在庫調整!G591),"")</f>
        <v/>
      </c>
      <c r="J591">
        <f t="shared" si="29"/>
        <v>0</v>
      </c>
      <c r="K591" t="str">
        <f>_xlfn.IFNA(VLOOKUP(VLOOKUP(B591&amp;E591&amp;C591,Sheet1!E:F,2,FALSE),Sheet1!H:I,2,FALSE),"")</f>
        <v/>
      </c>
      <c r="L591">
        <f t="shared" si="27"/>
        <v>0</v>
      </c>
      <c r="M591" t="str">
        <f t="shared" si="28"/>
        <v/>
      </c>
    </row>
    <row r="592" spans="9:13" x14ac:dyDescent="0.15">
      <c r="I592" t="str">
        <f>IF(COUNTIF(スキャン!A:A,クロスモール在庫調整!G592),COUNTIF(スキャン!A:A,クロスモール在庫調整!G592),"")</f>
        <v/>
      </c>
      <c r="J592">
        <f t="shared" si="29"/>
        <v>0</v>
      </c>
      <c r="K592" t="str">
        <f>_xlfn.IFNA(VLOOKUP(VLOOKUP(B592&amp;E592&amp;C592,Sheet1!E:F,2,FALSE),Sheet1!H:I,2,FALSE),"")</f>
        <v/>
      </c>
      <c r="L592">
        <f t="shared" si="27"/>
        <v>0</v>
      </c>
      <c r="M592" t="str">
        <f t="shared" si="28"/>
        <v/>
      </c>
    </row>
    <row r="593" spans="9:13" x14ac:dyDescent="0.15">
      <c r="I593" t="str">
        <f>IF(COUNTIF(スキャン!A:A,クロスモール在庫調整!G593),COUNTIF(スキャン!A:A,クロスモール在庫調整!G593),"")</f>
        <v/>
      </c>
      <c r="J593">
        <f t="shared" si="29"/>
        <v>0</v>
      </c>
      <c r="K593" t="str">
        <f>_xlfn.IFNA(VLOOKUP(VLOOKUP(B593&amp;E593&amp;C593,Sheet1!E:F,2,FALSE),Sheet1!H:I,2,FALSE),"")</f>
        <v/>
      </c>
      <c r="L593">
        <f t="shared" si="27"/>
        <v>0</v>
      </c>
      <c r="M593" t="str">
        <f t="shared" si="28"/>
        <v/>
      </c>
    </row>
    <row r="594" spans="9:13" x14ac:dyDescent="0.15">
      <c r="I594" t="str">
        <f>IF(COUNTIF(スキャン!A:A,クロスモール在庫調整!G594),COUNTIF(スキャン!A:A,クロスモール在庫調整!G594),"")</f>
        <v/>
      </c>
      <c r="J594">
        <f t="shared" si="29"/>
        <v>0</v>
      </c>
      <c r="K594" t="str">
        <f>_xlfn.IFNA(VLOOKUP(VLOOKUP(B594&amp;E594&amp;C594,Sheet1!E:F,2,FALSE),Sheet1!H:I,2,FALSE),"")</f>
        <v/>
      </c>
      <c r="L594">
        <f t="shared" si="27"/>
        <v>0</v>
      </c>
      <c r="M594" t="str">
        <f t="shared" si="28"/>
        <v/>
      </c>
    </row>
    <row r="595" spans="9:13" x14ac:dyDescent="0.15">
      <c r="I595" t="str">
        <f>IF(COUNTIF(スキャン!A:A,クロスモール在庫調整!G595),COUNTIF(スキャン!A:A,クロスモール在庫調整!G595),"")</f>
        <v/>
      </c>
      <c r="J595">
        <f t="shared" si="29"/>
        <v>0</v>
      </c>
      <c r="K595" t="str">
        <f>_xlfn.IFNA(VLOOKUP(VLOOKUP(B595&amp;E595&amp;C595,Sheet1!E:F,2,FALSE),Sheet1!H:I,2,FALSE),"")</f>
        <v/>
      </c>
      <c r="L595">
        <f t="shared" si="27"/>
        <v>0</v>
      </c>
      <c r="M595" t="str">
        <f t="shared" si="28"/>
        <v/>
      </c>
    </row>
    <row r="596" spans="9:13" x14ac:dyDescent="0.15">
      <c r="I596" t="str">
        <f>IF(COUNTIF(スキャン!A:A,クロスモール在庫調整!G596),COUNTIF(スキャン!A:A,クロスモール在庫調整!G596),"")</f>
        <v/>
      </c>
      <c r="J596">
        <f t="shared" si="29"/>
        <v>0</v>
      </c>
      <c r="K596" t="str">
        <f>_xlfn.IFNA(VLOOKUP(VLOOKUP(B596&amp;E596&amp;C596,Sheet1!E:F,2,FALSE),Sheet1!H:I,2,FALSE),"")</f>
        <v/>
      </c>
      <c r="L596">
        <f t="shared" si="27"/>
        <v>0</v>
      </c>
      <c r="M596" t="str">
        <f t="shared" si="28"/>
        <v/>
      </c>
    </row>
    <row r="597" spans="9:13" x14ac:dyDescent="0.15">
      <c r="I597" t="str">
        <f>IF(COUNTIF(スキャン!A:A,クロスモール在庫調整!G597),COUNTIF(スキャン!A:A,クロスモール在庫調整!G597),"")</f>
        <v/>
      </c>
      <c r="J597">
        <f t="shared" si="29"/>
        <v>0</v>
      </c>
      <c r="K597" t="str">
        <f>_xlfn.IFNA(VLOOKUP(VLOOKUP(B597&amp;E597&amp;C597,Sheet1!E:F,2,FALSE),Sheet1!H:I,2,FALSE),"")</f>
        <v/>
      </c>
      <c r="L597">
        <f t="shared" si="27"/>
        <v>0</v>
      </c>
      <c r="M597" t="str">
        <f t="shared" si="28"/>
        <v/>
      </c>
    </row>
    <row r="598" spans="9:13" x14ac:dyDescent="0.15">
      <c r="I598" t="str">
        <f>IF(COUNTIF(スキャン!A:A,クロスモール在庫調整!G598),COUNTIF(スキャン!A:A,クロスモール在庫調整!G598),"")</f>
        <v/>
      </c>
      <c r="J598">
        <f t="shared" si="29"/>
        <v>0</v>
      </c>
      <c r="K598" t="str">
        <f>_xlfn.IFNA(VLOOKUP(VLOOKUP(B598&amp;E598&amp;C598,Sheet1!E:F,2,FALSE),Sheet1!H:I,2,FALSE),"")</f>
        <v/>
      </c>
      <c r="L598">
        <f t="shared" si="27"/>
        <v>0</v>
      </c>
      <c r="M598" t="str">
        <f t="shared" si="28"/>
        <v/>
      </c>
    </row>
    <row r="599" spans="9:13" x14ac:dyDescent="0.15">
      <c r="I599" t="str">
        <f>IF(COUNTIF(スキャン!A:A,クロスモール在庫調整!G599),COUNTIF(スキャン!A:A,クロスモール在庫調整!G599),"")</f>
        <v/>
      </c>
      <c r="J599">
        <f t="shared" si="29"/>
        <v>0</v>
      </c>
      <c r="K599" t="str">
        <f>_xlfn.IFNA(VLOOKUP(VLOOKUP(B599&amp;E599&amp;C599,Sheet1!E:F,2,FALSE),Sheet1!H:I,2,FALSE),"")</f>
        <v/>
      </c>
      <c r="L599">
        <f t="shared" si="27"/>
        <v>0</v>
      </c>
      <c r="M599" t="str">
        <f t="shared" si="28"/>
        <v/>
      </c>
    </row>
    <row r="600" spans="9:13" x14ac:dyDescent="0.15">
      <c r="I600" t="str">
        <f>IF(COUNTIF(スキャン!A:A,クロスモール在庫調整!G600),COUNTIF(スキャン!A:A,クロスモール在庫調整!G600),"")</f>
        <v/>
      </c>
      <c r="J600">
        <f t="shared" si="29"/>
        <v>0</v>
      </c>
      <c r="K600" t="str">
        <f>_xlfn.IFNA(VLOOKUP(VLOOKUP(B600&amp;E600&amp;C600,Sheet1!E:F,2,FALSE),Sheet1!H:I,2,FALSE),"")</f>
        <v/>
      </c>
      <c r="L600">
        <f t="shared" si="27"/>
        <v>0</v>
      </c>
      <c r="M600" t="str">
        <f t="shared" si="28"/>
        <v/>
      </c>
    </row>
    <row r="601" spans="9:13" x14ac:dyDescent="0.15">
      <c r="I601" t="str">
        <f>IF(COUNTIF(スキャン!A:A,クロスモール在庫調整!G601),COUNTIF(スキャン!A:A,クロスモール在庫調整!G601),"")</f>
        <v/>
      </c>
      <c r="J601">
        <f t="shared" si="29"/>
        <v>0</v>
      </c>
      <c r="K601" t="str">
        <f>_xlfn.IFNA(VLOOKUP(VLOOKUP(B601&amp;E601&amp;C601,Sheet1!E:F,2,FALSE),Sheet1!H:I,2,FALSE),"")</f>
        <v/>
      </c>
      <c r="L601">
        <f t="shared" si="27"/>
        <v>0</v>
      </c>
      <c r="M601" t="str">
        <f t="shared" si="28"/>
        <v/>
      </c>
    </row>
    <row r="602" spans="9:13" x14ac:dyDescent="0.15">
      <c r="I602" t="str">
        <f>IF(COUNTIF(スキャン!A:A,クロスモール在庫調整!G602),COUNTIF(スキャン!A:A,クロスモール在庫調整!G602),"")</f>
        <v/>
      </c>
      <c r="J602">
        <f t="shared" si="29"/>
        <v>0</v>
      </c>
      <c r="K602" t="str">
        <f>_xlfn.IFNA(VLOOKUP(VLOOKUP(B602&amp;E602&amp;C602,Sheet1!E:F,2,FALSE),Sheet1!H:I,2,FALSE),"")</f>
        <v/>
      </c>
      <c r="L602">
        <f t="shared" si="27"/>
        <v>0</v>
      </c>
      <c r="M602" t="str">
        <f t="shared" si="28"/>
        <v/>
      </c>
    </row>
    <row r="603" spans="9:13" x14ac:dyDescent="0.15">
      <c r="I603" t="str">
        <f>IF(COUNTIF(スキャン!A:A,クロスモール在庫調整!G603),COUNTIF(スキャン!A:A,クロスモール在庫調整!G603),"")</f>
        <v/>
      </c>
      <c r="J603">
        <f t="shared" si="29"/>
        <v>0</v>
      </c>
      <c r="K603" t="str">
        <f>_xlfn.IFNA(VLOOKUP(VLOOKUP(B603&amp;E603&amp;C603,Sheet1!E:F,2,FALSE),Sheet1!H:I,2,FALSE),"")</f>
        <v/>
      </c>
      <c r="L603">
        <f t="shared" si="27"/>
        <v>0</v>
      </c>
      <c r="M603" t="str">
        <f t="shared" si="28"/>
        <v/>
      </c>
    </row>
    <row r="604" spans="9:13" x14ac:dyDescent="0.15">
      <c r="I604" t="str">
        <f>IF(COUNTIF(スキャン!A:A,クロスモール在庫調整!G604),COUNTIF(スキャン!A:A,クロスモール在庫調整!G604),"")</f>
        <v/>
      </c>
      <c r="J604">
        <f t="shared" si="29"/>
        <v>0</v>
      </c>
      <c r="K604" t="str">
        <f>_xlfn.IFNA(VLOOKUP(VLOOKUP(B604&amp;E604&amp;C604,Sheet1!E:F,2,FALSE),Sheet1!H:I,2,FALSE),"")</f>
        <v/>
      </c>
      <c r="L604">
        <f t="shared" si="27"/>
        <v>0</v>
      </c>
      <c r="M604" t="str">
        <f t="shared" si="28"/>
        <v/>
      </c>
    </row>
    <row r="605" spans="9:13" x14ac:dyDescent="0.15">
      <c r="I605" t="str">
        <f>IF(COUNTIF(スキャン!A:A,クロスモール在庫調整!G605),COUNTIF(スキャン!A:A,クロスモール在庫調整!G605),"")</f>
        <v/>
      </c>
      <c r="J605">
        <f t="shared" si="29"/>
        <v>0</v>
      </c>
      <c r="K605" t="str">
        <f>_xlfn.IFNA(VLOOKUP(VLOOKUP(B605&amp;E605&amp;C605,Sheet1!E:F,2,FALSE),Sheet1!H:I,2,FALSE),"")</f>
        <v/>
      </c>
      <c r="L605">
        <f t="shared" si="27"/>
        <v>0</v>
      </c>
      <c r="M605" t="str">
        <f t="shared" si="28"/>
        <v/>
      </c>
    </row>
    <row r="606" spans="9:13" x14ac:dyDescent="0.15">
      <c r="I606" t="str">
        <f>IF(COUNTIF(スキャン!A:A,クロスモール在庫調整!G606),COUNTIF(スキャン!A:A,クロスモール在庫調整!G606),"")</f>
        <v/>
      </c>
      <c r="J606">
        <f t="shared" si="29"/>
        <v>0</v>
      </c>
      <c r="K606" t="str">
        <f>_xlfn.IFNA(VLOOKUP(VLOOKUP(B606&amp;E606&amp;C606,Sheet1!E:F,2,FALSE),Sheet1!H:I,2,FALSE),"")</f>
        <v/>
      </c>
      <c r="L606">
        <f t="shared" si="27"/>
        <v>0</v>
      </c>
      <c r="M606" t="str">
        <f t="shared" si="28"/>
        <v/>
      </c>
    </row>
    <row r="607" spans="9:13" x14ac:dyDescent="0.15">
      <c r="I607" t="str">
        <f>IF(COUNTIF(スキャン!A:A,クロスモール在庫調整!G607),COUNTIF(スキャン!A:A,クロスモール在庫調整!G607),"")</f>
        <v/>
      </c>
      <c r="J607">
        <f t="shared" si="29"/>
        <v>0</v>
      </c>
      <c r="K607" t="str">
        <f>_xlfn.IFNA(VLOOKUP(VLOOKUP(B607&amp;E607&amp;C607,Sheet1!E:F,2,FALSE),Sheet1!H:I,2,FALSE),"")</f>
        <v/>
      </c>
      <c r="L607">
        <f t="shared" si="27"/>
        <v>0</v>
      </c>
      <c r="M607" t="str">
        <f t="shared" si="28"/>
        <v/>
      </c>
    </row>
    <row r="608" spans="9:13" x14ac:dyDescent="0.15">
      <c r="I608" t="str">
        <f>IF(COUNTIF(スキャン!A:A,クロスモール在庫調整!G608),COUNTIF(スキャン!A:A,クロスモール在庫調整!G608),"")</f>
        <v/>
      </c>
      <c r="J608">
        <f t="shared" si="29"/>
        <v>0</v>
      </c>
      <c r="K608" t="str">
        <f>_xlfn.IFNA(VLOOKUP(VLOOKUP(B608&amp;E608&amp;C608,Sheet1!E:F,2,FALSE),Sheet1!H:I,2,FALSE),"")</f>
        <v/>
      </c>
      <c r="L608">
        <f t="shared" si="27"/>
        <v>0</v>
      </c>
      <c r="M608" t="str">
        <f t="shared" si="28"/>
        <v/>
      </c>
    </row>
    <row r="609" spans="9:13" x14ac:dyDescent="0.15">
      <c r="I609" t="str">
        <f>IF(COUNTIF(スキャン!A:A,クロスモール在庫調整!G609),COUNTIF(スキャン!A:A,クロスモール在庫調整!G609),"")</f>
        <v/>
      </c>
      <c r="J609">
        <f t="shared" si="29"/>
        <v>0</v>
      </c>
      <c r="K609" t="str">
        <f>_xlfn.IFNA(VLOOKUP(VLOOKUP(B609&amp;E609&amp;C609,Sheet1!E:F,2,FALSE),Sheet1!H:I,2,FALSE),"")</f>
        <v/>
      </c>
      <c r="L609">
        <f t="shared" si="27"/>
        <v>0</v>
      </c>
      <c r="M609" t="str">
        <f t="shared" si="28"/>
        <v/>
      </c>
    </row>
    <row r="610" spans="9:13" x14ac:dyDescent="0.15">
      <c r="I610" t="str">
        <f>IF(COUNTIF(スキャン!A:A,クロスモール在庫調整!G610),COUNTIF(スキャン!A:A,クロスモール在庫調整!G610),"")</f>
        <v/>
      </c>
      <c r="J610">
        <f t="shared" si="29"/>
        <v>0</v>
      </c>
      <c r="K610" t="str">
        <f>_xlfn.IFNA(VLOOKUP(VLOOKUP(B610&amp;E610&amp;C610,Sheet1!E:F,2,FALSE),Sheet1!H:I,2,FALSE),"")</f>
        <v/>
      </c>
      <c r="L610">
        <f t="shared" si="27"/>
        <v>0</v>
      </c>
      <c r="M610" t="str">
        <f t="shared" si="28"/>
        <v/>
      </c>
    </row>
    <row r="611" spans="9:13" x14ac:dyDescent="0.15">
      <c r="I611" t="str">
        <f>IF(COUNTIF(スキャン!A:A,クロスモール在庫調整!G611),COUNTIF(スキャン!A:A,クロスモール在庫調整!G611),"")</f>
        <v/>
      </c>
      <c r="J611">
        <f t="shared" si="29"/>
        <v>0</v>
      </c>
      <c r="K611" t="str">
        <f>_xlfn.IFNA(VLOOKUP(VLOOKUP(B611&amp;E611&amp;C611,Sheet1!E:F,2,FALSE),Sheet1!H:I,2,FALSE),"")</f>
        <v/>
      </c>
      <c r="L611">
        <f t="shared" si="27"/>
        <v>0</v>
      </c>
      <c r="M611" t="str">
        <f t="shared" si="28"/>
        <v/>
      </c>
    </row>
    <row r="612" spans="9:13" x14ac:dyDescent="0.15">
      <c r="I612" t="str">
        <f>IF(COUNTIF(スキャン!A:A,クロスモール在庫調整!G612),COUNTIF(スキャン!A:A,クロスモール在庫調整!G612),"")</f>
        <v/>
      </c>
      <c r="J612">
        <f t="shared" si="29"/>
        <v>0</v>
      </c>
      <c r="K612" t="str">
        <f>_xlfn.IFNA(VLOOKUP(VLOOKUP(B612&amp;E612&amp;C612,Sheet1!E:F,2,FALSE),Sheet1!H:I,2,FALSE),"")</f>
        <v/>
      </c>
      <c r="L612">
        <f t="shared" si="27"/>
        <v>0</v>
      </c>
      <c r="M612" t="str">
        <f t="shared" si="28"/>
        <v/>
      </c>
    </row>
    <row r="613" spans="9:13" x14ac:dyDescent="0.15">
      <c r="I613" t="str">
        <f>IF(COUNTIF(スキャン!A:A,クロスモール在庫調整!G613),COUNTIF(スキャン!A:A,クロスモール在庫調整!G613),"")</f>
        <v/>
      </c>
      <c r="J613">
        <f t="shared" si="29"/>
        <v>0</v>
      </c>
      <c r="K613" t="str">
        <f>_xlfn.IFNA(VLOOKUP(VLOOKUP(B613&amp;E613&amp;C613,Sheet1!E:F,2,FALSE),Sheet1!H:I,2,FALSE),"")</f>
        <v/>
      </c>
      <c r="L613">
        <f t="shared" si="27"/>
        <v>0</v>
      </c>
      <c r="M613" t="str">
        <f t="shared" si="28"/>
        <v/>
      </c>
    </row>
    <row r="614" spans="9:13" x14ac:dyDescent="0.15">
      <c r="I614" t="str">
        <f>IF(COUNTIF(スキャン!A:A,クロスモール在庫調整!G614),COUNTIF(スキャン!A:A,クロスモール在庫調整!G614),"")</f>
        <v/>
      </c>
      <c r="J614">
        <f t="shared" si="29"/>
        <v>0</v>
      </c>
      <c r="K614" t="str">
        <f>_xlfn.IFNA(VLOOKUP(VLOOKUP(B614&amp;E614&amp;C614,Sheet1!E:F,2,FALSE),Sheet1!H:I,2,FALSE),"")</f>
        <v/>
      </c>
      <c r="L614">
        <f t="shared" si="27"/>
        <v>0</v>
      </c>
      <c r="M614" t="str">
        <f t="shared" si="28"/>
        <v/>
      </c>
    </row>
    <row r="615" spans="9:13" x14ac:dyDescent="0.15">
      <c r="I615" t="str">
        <f>IF(COUNTIF(スキャン!A:A,クロスモール在庫調整!G615),COUNTIF(スキャン!A:A,クロスモール在庫調整!G615),"")</f>
        <v/>
      </c>
      <c r="J615">
        <f t="shared" si="29"/>
        <v>0</v>
      </c>
      <c r="K615" t="str">
        <f>_xlfn.IFNA(VLOOKUP(VLOOKUP(B615&amp;E615&amp;C615,Sheet1!E:F,2,FALSE),Sheet1!H:I,2,FALSE),"")</f>
        <v/>
      </c>
      <c r="L615">
        <f t="shared" si="27"/>
        <v>0</v>
      </c>
      <c r="M615" t="str">
        <f t="shared" si="28"/>
        <v/>
      </c>
    </row>
    <row r="616" spans="9:13" x14ac:dyDescent="0.15">
      <c r="I616" t="str">
        <f>IF(COUNTIF(スキャン!A:A,クロスモール在庫調整!G616),COUNTIF(スキャン!A:A,クロスモール在庫調整!G616),"")</f>
        <v/>
      </c>
      <c r="J616">
        <f t="shared" si="29"/>
        <v>0</v>
      </c>
      <c r="K616" t="str">
        <f>_xlfn.IFNA(VLOOKUP(VLOOKUP(B616&amp;E616&amp;C616,Sheet1!E:F,2,FALSE),Sheet1!H:I,2,FALSE),"")</f>
        <v/>
      </c>
      <c r="L616">
        <f t="shared" si="27"/>
        <v>0</v>
      </c>
      <c r="M616" t="str">
        <f t="shared" si="28"/>
        <v/>
      </c>
    </row>
    <row r="617" spans="9:13" x14ac:dyDescent="0.15">
      <c r="I617" t="str">
        <f>IF(COUNTIF(スキャン!A:A,クロスモール在庫調整!G617),COUNTIF(スキャン!A:A,クロスモール在庫調整!G617),"")</f>
        <v/>
      </c>
      <c r="J617">
        <f t="shared" si="29"/>
        <v>0</v>
      </c>
      <c r="K617" t="str">
        <f>_xlfn.IFNA(VLOOKUP(VLOOKUP(B617&amp;E617&amp;C617,Sheet1!E:F,2,FALSE),Sheet1!H:I,2,FALSE),"")</f>
        <v/>
      </c>
      <c r="L617">
        <f t="shared" si="27"/>
        <v>0</v>
      </c>
      <c r="M617" t="str">
        <f t="shared" si="28"/>
        <v/>
      </c>
    </row>
    <row r="618" spans="9:13" x14ac:dyDescent="0.15">
      <c r="I618" t="str">
        <f>IF(COUNTIF(スキャン!A:A,クロスモール在庫調整!G618),COUNTIF(スキャン!A:A,クロスモール在庫調整!G618),"")</f>
        <v/>
      </c>
      <c r="J618">
        <f t="shared" si="29"/>
        <v>0</v>
      </c>
      <c r="K618" t="str">
        <f>_xlfn.IFNA(VLOOKUP(VLOOKUP(B618&amp;E618&amp;C618,Sheet1!E:F,2,FALSE),Sheet1!H:I,2,FALSE),"")</f>
        <v/>
      </c>
      <c r="L618">
        <f t="shared" si="27"/>
        <v>0</v>
      </c>
      <c r="M618" t="str">
        <f t="shared" si="28"/>
        <v/>
      </c>
    </row>
    <row r="619" spans="9:13" x14ac:dyDescent="0.15">
      <c r="I619" t="str">
        <f>IF(COUNTIF(スキャン!A:A,クロスモール在庫調整!G619),COUNTIF(スキャン!A:A,クロスモール在庫調整!G619),"")</f>
        <v/>
      </c>
      <c r="J619">
        <f t="shared" si="29"/>
        <v>0</v>
      </c>
      <c r="K619" t="str">
        <f>_xlfn.IFNA(VLOOKUP(VLOOKUP(B619&amp;E619&amp;C619,Sheet1!E:F,2,FALSE),Sheet1!H:I,2,FALSE),"")</f>
        <v/>
      </c>
      <c r="L619">
        <f t="shared" si="27"/>
        <v>0</v>
      </c>
      <c r="M619" t="str">
        <f t="shared" si="28"/>
        <v/>
      </c>
    </row>
    <row r="620" spans="9:13" x14ac:dyDescent="0.15">
      <c r="I620" t="str">
        <f>IF(COUNTIF(スキャン!A:A,クロスモール在庫調整!G620),COUNTIF(スキャン!A:A,クロスモール在庫調整!G620),"")</f>
        <v/>
      </c>
      <c r="J620">
        <f t="shared" si="29"/>
        <v>0</v>
      </c>
      <c r="K620" t="str">
        <f>_xlfn.IFNA(VLOOKUP(VLOOKUP(B620&amp;E620&amp;C620,Sheet1!E:F,2,FALSE),Sheet1!H:I,2,FALSE),"")</f>
        <v/>
      </c>
      <c r="L620">
        <f t="shared" si="27"/>
        <v>0</v>
      </c>
      <c r="M620" t="str">
        <f t="shared" si="28"/>
        <v/>
      </c>
    </row>
    <row r="621" spans="9:13" x14ac:dyDescent="0.15">
      <c r="I621" t="str">
        <f>IF(COUNTIF(スキャン!A:A,クロスモール在庫調整!G621),COUNTIF(スキャン!A:A,クロスモール在庫調整!G621),"")</f>
        <v/>
      </c>
      <c r="J621">
        <f t="shared" si="29"/>
        <v>0</v>
      </c>
      <c r="K621" t="str">
        <f>_xlfn.IFNA(VLOOKUP(VLOOKUP(B621&amp;E621&amp;C621,Sheet1!E:F,2,FALSE),Sheet1!H:I,2,FALSE),"")</f>
        <v/>
      </c>
      <c r="L621">
        <f t="shared" si="27"/>
        <v>0</v>
      </c>
      <c r="M621" t="str">
        <f t="shared" si="28"/>
        <v/>
      </c>
    </row>
    <row r="622" spans="9:13" x14ac:dyDescent="0.15">
      <c r="I622" t="str">
        <f>IF(COUNTIF(スキャン!A:A,クロスモール在庫調整!G622),COUNTIF(スキャン!A:A,クロスモール在庫調整!G622),"")</f>
        <v/>
      </c>
      <c r="J622">
        <f t="shared" si="29"/>
        <v>0</v>
      </c>
      <c r="K622" t="str">
        <f>_xlfn.IFNA(VLOOKUP(VLOOKUP(B622&amp;E622&amp;C622,Sheet1!E:F,2,FALSE),Sheet1!H:I,2,FALSE),"")</f>
        <v/>
      </c>
      <c r="L622">
        <f t="shared" si="27"/>
        <v>0</v>
      </c>
      <c r="M622" t="str">
        <f t="shared" si="28"/>
        <v/>
      </c>
    </row>
    <row r="623" spans="9:13" x14ac:dyDescent="0.15">
      <c r="I623" t="str">
        <f>IF(COUNTIF(スキャン!A:A,クロスモール在庫調整!G623),COUNTIF(スキャン!A:A,クロスモール在庫調整!G623),"")</f>
        <v/>
      </c>
      <c r="J623">
        <f t="shared" si="29"/>
        <v>0</v>
      </c>
      <c r="K623" t="str">
        <f>_xlfn.IFNA(VLOOKUP(VLOOKUP(B623&amp;E623&amp;C623,Sheet1!E:F,2,FALSE),Sheet1!H:I,2,FALSE),"")</f>
        <v/>
      </c>
      <c r="L623">
        <f t="shared" si="27"/>
        <v>0</v>
      </c>
      <c r="M623" t="str">
        <f t="shared" si="28"/>
        <v/>
      </c>
    </row>
    <row r="624" spans="9:13" x14ac:dyDescent="0.15">
      <c r="I624" t="str">
        <f>IF(COUNTIF(スキャン!A:A,クロスモール在庫調整!G624),COUNTIF(スキャン!A:A,クロスモール在庫調整!G624),"")</f>
        <v/>
      </c>
      <c r="J624">
        <f t="shared" si="29"/>
        <v>0</v>
      </c>
      <c r="K624" t="str">
        <f>_xlfn.IFNA(VLOOKUP(VLOOKUP(B624&amp;E624&amp;C624,Sheet1!E:F,2,FALSE),Sheet1!H:I,2,FALSE),"")</f>
        <v/>
      </c>
      <c r="L624">
        <f t="shared" si="27"/>
        <v>0</v>
      </c>
      <c r="M624" t="str">
        <f t="shared" si="28"/>
        <v/>
      </c>
    </row>
    <row r="625" spans="9:13" x14ac:dyDescent="0.15">
      <c r="I625" t="str">
        <f>IF(COUNTIF(スキャン!A:A,クロスモール在庫調整!G625),COUNTIF(スキャン!A:A,クロスモール在庫調整!G625),"")</f>
        <v/>
      </c>
      <c r="J625">
        <f t="shared" si="29"/>
        <v>0</v>
      </c>
      <c r="K625" t="str">
        <f>_xlfn.IFNA(VLOOKUP(VLOOKUP(B625&amp;E625&amp;C625,Sheet1!E:F,2,FALSE),Sheet1!H:I,2,FALSE),"")</f>
        <v/>
      </c>
      <c r="L625">
        <f t="shared" si="27"/>
        <v>0</v>
      </c>
      <c r="M625" t="str">
        <f t="shared" si="28"/>
        <v/>
      </c>
    </row>
    <row r="626" spans="9:13" x14ac:dyDescent="0.15">
      <c r="I626" t="str">
        <f>IF(COUNTIF(スキャン!A:A,クロスモール在庫調整!G626),COUNTIF(スキャン!A:A,クロスモール在庫調整!G626),"")</f>
        <v/>
      </c>
      <c r="J626">
        <f t="shared" si="29"/>
        <v>0</v>
      </c>
      <c r="K626" t="str">
        <f>_xlfn.IFNA(VLOOKUP(VLOOKUP(B626&amp;E626&amp;C626,Sheet1!E:F,2,FALSE),Sheet1!H:I,2,FALSE),"")</f>
        <v/>
      </c>
      <c r="L626">
        <f t="shared" si="27"/>
        <v>0</v>
      </c>
      <c r="M626" t="str">
        <f t="shared" si="28"/>
        <v/>
      </c>
    </row>
    <row r="627" spans="9:13" x14ac:dyDescent="0.15">
      <c r="I627" t="str">
        <f>IF(COUNTIF(スキャン!A:A,クロスモール在庫調整!G627),COUNTIF(スキャン!A:A,クロスモール在庫調整!G627),"")</f>
        <v/>
      </c>
      <c r="J627">
        <f t="shared" si="29"/>
        <v>0</v>
      </c>
      <c r="K627" t="str">
        <f>_xlfn.IFNA(VLOOKUP(VLOOKUP(B627&amp;E627&amp;C627,Sheet1!E:F,2,FALSE),Sheet1!H:I,2,FALSE),"")</f>
        <v/>
      </c>
      <c r="L627">
        <f t="shared" si="27"/>
        <v>0</v>
      </c>
      <c r="M627" t="str">
        <f t="shared" si="28"/>
        <v/>
      </c>
    </row>
    <row r="628" spans="9:13" x14ac:dyDescent="0.15">
      <c r="I628" t="str">
        <f>IF(COUNTIF(スキャン!A:A,クロスモール在庫調整!G628),COUNTIF(スキャン!A:A,クロスモール在庫調整!G628),"")</f>
        <v/>
      </c>
      <c r="J628">
        <f t="shared" si="29"/>
        <v>0</v>
      </c>
      <c r="K628" t="str">
        <f>_xlfn.IFNA(VLOOKUP(VLOOKUP(B628&amp;E628&amp;C628,Sheet1!E:F,2,FALSE),Sheet1!H:I,2,FALSE),"")</f>
        <v/>
      </c>
      <c r="L628">
        <f t="shared" si="27"/>
        <v>0</v>
      </c>
      <c r="M628" t="str">
        <f t="shared" si="28"/>
        <v/>
      </c>
    </row>
    <row r="629" spans="9:13" x14ac:dyDescent="0.15">
      <c r="I629" t="str">
        <f>IF(COUNTIF(スキャン!A:A,クロスモール在庫調整!G629),COUNTIF(スキャン!A:A,クロスモール在庫調整!G629),"")</f>
        <v/>
      </c>
      <c r="J629">
        <f t="shared" si="29"/>
        <v>0</v>
      </c>
      <c r="K629" t="str">
        <f>_xlfn.IFNA(VLOOKUP(VLOOKUP(B629&amp;E629&amp;C629,Sheet1!E:F,2,FALSE),Sheet1!H:I,2,FALSE),"")</f>
        <v/>
      </c>
      <c r="L629">
        <f t="shared" si="27"/>
        <v>0</v>
      </c>
      <c r="M629" t="str">
        <f t="shared" si="28"/>
        <v/>
      </c>
    </row>
    <row r="630" spans="9:13" x14ac:dyDescent="0.15">
      <c r="I630" t="str">
        <f>IF(COUNTIF(スキャン!A:A,クロスモール在庫調整!G630),COUNTIF(スキャン!A:A,クロスモール在庫調整!G630),"")</f>
        <v/>
      </c>
      <c r="J630">
        <f t="shared" si="29"/>
        <v>0</v>
      </c>
      <c r="K630" t="str">
        <f>_xlfn.IFNA(VLOOKUP(VLOOKUP(B630&amp;E630&amp;C630,Sheet1!E:F,2,FALSE),Sheet1!H:I,2,FALSE),"")</f>
        <v/>
      </c>
      <c r="L630">
        <f t="shared" si="27"/>
        <v>0</v>
      </c>
      <c r="M630" t="str">
        <f t="shared" si="28"/>
        <v/>
      </c>
    </row>
    <row r="631" spans="9:13" x14ac:dyDescent="0.15">
      <c r="I631" t="str">
        <f>IF(COUNTIF(スキャン!A:A,クロスモール在庫調整!G631),COUNTIF(スキャン!A:A,クロスモール在庫調整!G631),"")</f>
        <v/>
      </c>
      <c r="J631">
        <f t="shared" si="29"/>
        <v>0</v>
      </c>
      <c r="K631" t="str">
        <f>_xlfn.IFNA(VLOOKUP(VLOOKUP(B631&amp;E631&amp;C631,Sheet1!E:F,2,FALSE),Sheet1!H:I,2,FALSE),"")</f>
        <v/>
      </c>
      <c r="L631">
        <f t="shared" si="27"/>
        <v>0</v>
      </c>
      <c r="M631" t="str">
        <f t="shared" si="28"/>
        <v/>
      </c>
    </row>
    <row r="632" spans="9:13" x14ac:dyDescent="0.15">
      <c r="I632" t="str">
        <f>IF(COUNTIF(スキャン!A:A,クロスモール在庫調整!G632),COUNTIF(スキャン!A:A,クロスモール在庫調整!G632),"")</f>
        <v/>
      </c>
      <c r="J632">
        <f t="shared" si="29"/>
        <v>0</v>
      </c>
      <c r="K632" t="str">
        <f>_xlfn.IFNA(VLOOKUP(VLOOKUP(B632&amp;E632&amp;C632,Sheet1!E:F,2,FALSE),Sheet1!H:I,2,FALSE),"")</f>
        <v/>
      </c>
      <c r="L632">
        <f t="shared" si="27"/>
        <v>0</v>
      </c>
      <c r="M632" t="str">
        <f t="shared" si="28"/>
        <v/>
      </c>
    </row>
    <row r="633" spans="9:13" x14ac:dyDescent="0.15">
      <c r="I633" t="str">
        <f>IF(COUNTIF(スキャン!A:A,クロスモール在庫調整!G633),COUNTIF(スキャン!A:A,クロスモール在庫調整!G633),"")</f>
        <v/>
      </c>
      <c r="J633">
        <f t="shared" si="29"/>
        <v>0</v>
      </c>
      <c r="K633" t="str">
        <f>_xlfn.IFNA(VLOOKUP(VLOOKUP(B633&amp;E633&amp;C633,Sheet1!E:F,2,FALSE),Sheet1!H:I,2,FALSE),"")</f>
        <v/>
      </c>
      <c r="L633">
        <f t="shared" si="27"/>
        <v>0</v>
      </c>
      <c r="M633" t="str">
        <f t="shared" si="28"/>
        <v/>
      </c>
    </row>
    <row r="634" spans="9:13" x14ac:dyDescent="0.15">
      <c r="I634" t="str">
        <f>IF(COUNTIF(スキャン!A:A,クロスモール在庫調整!G634),COUNTIF(スキャン!A:A,クロスモール在庫調整!G634),"")</f>
        <v/>
      </c>
      <c r="J634">
        <f t="shared" si="29"/>
        <v>0</v>
      </c>
      <c r="K634" t="str">
        <f>_xlfn.IFNA(VLOOKUP(VLOOKUP(B634&amp;E634&amp;C634,Sheet1!E:F,2,FALSE),Sheet1!H:I,2,FALSE),"")</f>
        <v/>
      </c>
      <c r="L634">
        <f t="shared" si="27"/>
        <v>0</v>
      </c>
      <c r="M634" t="str">
        <f t="shared" si="28"/>
        <v/>
      </c>
    </row>
    <row r="635" spans="9:13" x14ac:dyDescent="0.15">
      <c r="I635" t="str">
        <f>IF(COUNTIF(スキャン!A:A,クロスモール在庫調整!G635),COUNTIF(スキャン!A:A,クロスモール在庫調整!G635),"")</f>
        <v/>
      </c>
      <c r="J635">
        <f t="shared" si="29"/>
        <v>0</v>
      </c>
      <c r="K635" t="str">
        <f>_xlfn.IFNA(VLOOKUP(VLOOKUP(B635&amp;E635&amp;C635,Sheet1!E:F,2,FALSE),Sheet1!H:I,2,FALSE),"")</f>
        <v/>
      </c>
      <c r="L635">
        <f t="shared" si="27"/>
        <v>0</v>
      </c>
      <c r="M635" t="str">
        <f t="shared" si="28"/>
        <v/>
      </c>
    </row>
    <row r="636" spans="9:13" x14ac:dyDescent="0.15">
      <c r="I636" t="str">
        <f>IF(COUNTIF(スキャン!A:A,クロスモール在庫調整!G636),COUNTIF(スキャン!A:A,クロスモール在庫調整!G636),"")</f>
        <v/>
      </c>
      <c r="J636">
        <f t="shared" si="29"/>
        <v>0</v>
      </c>
      <c r="K636" t="str">
        <f>_xlfn.IFNA(VLOOKUP(VLOOKUP(B636&amp;E636&amp;C636,Sheet1!E:F,2,FALSE),Sheet1!H:I,2,FALSE),"")</f>
        <v/>
      </c>
      <c r="L636">
        <f t="shared" si="27"/>
        <v>0</v>
      </c>
      <c r="M636" t="str">
        <f t="shared" si="28"/>
        <v/>
      </c>
    </row>
    <row r="637" spans="9:13" x14ac:dyDescent="0.15">
      <c r="I637" t="str">
        <f>IF(COUNTIF(スキャン!A:A,クロスモール在庫調整!G637),COUNTIF(スキャン!A:A,クロスモール在庫調整!G637),"")</f>
        <v/>
      </c>
      <c r="J637">
        <f t="shared" si="29"/>
        <v>0</v>
      </c>
      <c r="K637" t="str">
        <f>_xlfn.IFNA(VLOOKUP(VLOOKUP(B637&amp;E637&amp;C637,Sheet1!E:F,2,FALSE),Sheet1!H:I,2,FALSE),"")</f>
        <v/>
      </c>
      <c r="L637">
        <f t="shared" si="27"/>
        <v>0</v>
      </c>
      <c r="M637" t="str">
        <f t="shared" si="28"/>
        <v/>
      </c>
    </row>
    <row r="638" spans="9:13" x14ac:dyDescent="0.15">
      <c r="I638" t="str">
        <f>IF(COUNTIF(スキャン!A:A,クロスモール在庫調整!G638),COUNTIF(スキャン!A:A,クロスモール在庫調整!G638),"")</f>
        <v/>
      </c>
      <c r="J638">
        <f t="shared" si="29"/>
        <v>0</v>
      </c>
      <c r="K638" t="str">
        <f>_xlfn.IFNA(VLOOKUP(VLOOKUP(B638&amp;E638&amp;C638,Sheet1!E:F,2,FALSE),Sheet1!H:I,2,FALSE),"")</f>
        <v/>
      </c>
      <c r="L638">
        <f t="shared" si="27"/>
        <v>0</v>
      </c>
      <c r="M638" t="str">
        <f t="shared" si="28"/>
        <v/>
      </c>
    </row>
    <row r="639" spans="9:13" x14ac:dyDescent="0.15">
      <c r="I639" t="str">
        <f>IF(COUNTIF(スキャン!A:A,クロスモール在庫調整!G639),COUNTIF(スキャン!A:A,クロスモール在庫調整!G639),"")</f>
        <v/>
      </c>
      <c r="J639">
        <f t="shared" si="29"/>
        <v>0</v>
      </c>
      <c r="K639" t="str">
        <f>_xlfn.IFNA(VLOOKUP(VLOOKUP(B639&amp;E639&amp;C639,Sheet1!E:F,2,FALSE),Sheet1!H:I,2,FALSE),"")</f>
        <v/>
      </c>
      <c r="L639">
        <f t="shared" si="27"/>
        <v>0</v>
      </c>
      <c r="M639" t="str">
        <f t="shared" si="28"/>
        <v/>
      </c>
    </row>
    <row r="640" spans="9:13" x14ac:dyDescent="0.15">
      <c r="I640" t="str">
        <f>IF(COUNTIF(スキャン!A:A,クロスモール在庫調整!G640),COUNTIF(スキャン!A:A,クロスモール在庫調整!G640),"")</f>
        <v/>
      </c>
      <c r="J640">
        <f t="shared" si="29"/>
        <v>0</v>
      </c>
      <c r="K640" t="str">
        <f>_xlfn.IFNA(VLOOKUP(VLOOKUP(B640&amp;E640&amp;C640,Sheet1!E:F,2,FALSE),Sheet1!H:I,2,FALSE),"")</f>
        <v/>
      </c>
      <c r="L640">
        <f t="shared" si="27"/>
        <v>0</v>
      </c>
      <c r="M640" t="str">
        <f t="shared" si="28"/>
        <v/>
      </c>
    </row>
    <row r="641" spans="9:13" x14ac:dyDescent="0.15">
      <c r="I641" t="str">
        <f>IF(COUNTIF(スキャン!A:A,クロスモール在庫調整!G641),COUNTIF(スキャン!A:A,クロスモール在庫調整!G641),"")</f>
        <v/>
      </c>
      <c r="J641">
        <f t="shared" si="29"/>
        <v>0</v>
      </c>
      <c r="K641" t="str">
        <f>_xlfn.IFNA(VLOOKUP(VLOOKUP(B641&amp;E641&amp;C641,Sheet1!E:F,2,FALSE),Sheet1!H:I,2,FALSE),"")</f>
        <v/>
      </c>
      <c r="L641">
        <f t="shared" si="27"/>
        <v>0</v>
      </c>
      <c r="M641" t="str">
        <f t="shared" si="28"/>
        <v/>
      </c>
    </row>
    <row r="642" spans="9:13" x14ac:dyDescent="0.15">
      <c r="I642" t="str">
        <f>IF(COUNTIF(スキャン!A:A,クロスモール在庫調整!G642),COUNTIF(スキャン!A:A,クロスモール在庫調整!G642),"")</f>
        <v/>
      </c>
      <c r="J642">
        <f t="shared" si="29"/>
        <v>0</v>
      </c>
      <c r="K642" t="str">
        <f>_xlfn.IFNA(VLOOKUP(VLOOKUP(B642&amp;E642&amp;C642,Sheet1!E:F,2,FALSE),Sheet1!H:I,2,FALSE),"")</f>
        <v/>
      </c>
      <c r="L642">
        <f t="shared" ref="L642:L705" si="30">IF(IF(K642=10,"10",IF(K642=5,"5",0))=0,IF(SUM(H642:I642)&lt;=2,SUM(H642:I642),0),IF(K642=10,"10",IF(K642=5,"5",0)))</f>
        <v>0</v>
      </c>
      <c r="M642" t="str">
        <f t="shared" si="28"/>
        <v/>
      </c>
    </row>
    <row r="643" spans="9:13" x14ac:dyDescent="0.15">
      <c r="I643" t="str">
        <f>IF(COUNTIF(スキャン!A:A,クロスモール在庫調整!G643),COUNTIF(スキャン!A:A,クロスモール在庫調整!G643),"")</f>
        <v/>
      </c>
      <c r="J643">
        <f t="shared" si="29"/>
        <v>0</v>
      </c>
      <c r="K643" t="str">
        <f>_xlfn.IFNA(VLOOKUP(VLOOKUP(B643&amp;E643&amp;C643,Sheet1!E:F,2,FALSE),Sheet1!H:I,2,FALSE),"")</f>
        <v/>
      </c>
      <c r="L643">
        <f t="shared" si="30"/>
        <v>0</v>
      </c>
      <c r="M643" t="str">
        <f t="shared" ref="M643:M706" si="31">IF(L643&lt;H643,"×","")</f>
        <v/>
      </c>
    </row>
    <row r="644" spans="9:13" x14ac:dyDescent="0.15">
      <c r="I644" t="str">
        <f>IF(COUNTIF(スキャン!A:A,クロスモール在庫調整!G644),COUNTIF(スキャン!A:A,クロスモール在庫調整!G644),"")</f>
        <v/>
      </c>
      <c r="J644">
        <f t="shared" ref="J644:J707" si="32">IF(SUM(H644:I644)&gt;10,10,SUM(H644:I644))</f>
        <v>0</v>
      </c>
      <c r="K644" t="str">
        <f>_xlfn.IFNA(VLOOKUP(VLOOKUP(B644&amp;E644&amp;C644,Sheet1!E:F,2,FALSE),Sheet1!H:I,2,FALSE),"")</f>
        <v/>
      </c>
      <c r="L644">
        <f t="shared" si="30"/>
        <v>0</v>
      </c>
      <c r="M644" t="str">
        <f t="shared" si="31"/>
        <v/>
      </c>
    </row>
    <row r="645" spans="9:13" x14ac:dyDescent="0.15">
      <c r="I645" t="str">
        <f>IF(COUNTIF(スキャン!A:A,クロスモール在庫調整!G645),COUNTIF(スキャン!A:A,クロスモール在庫調整!G645),"")</f>
        <v/>
      </c>
      <c r="J645">
        <f t="shared" si="32"/>
        <v>0</v>
      </c>
      <c r="K645" t="str">
        <f>_xlfn.IFNA(VLOOKUP(VLOOKUP(B645&amp;E645&amp;C645,Sheet1!E:F,2,FALSE),Sheet1!H:I,2,FALSE),"")</f>
        <v/>
      </c>
      <c r="L645">
        <f t="shared" si="30"/>
        <v>0</v>
      </c>
      <c r="M645" t="str">
        <f t="shared" si="31"/>
        <v/>
      </c>
    </row>
    <row r="646" spans="9:13" x14ac:dyDescent="0.15">
      <c r="I646" t="str">
        <f>IF(COUNTIF(スキャン!A:A,クロスモール在庫調整!G646),COUNTIF(スキャン!A:A,クロスモール在庫調整!G646),"")</f>
        <v/>
      </c>
      <c r="J646">
        <f t="shared" si="32"/>
        <v>0</v>
      </c>
      <c r="K646" t="str">
        <f>_xlfn.IFNA(VLOOKUP(VLOOKUP(B646&amp;E646&amp;C646,Sheet1!E:F,2,FALSE),Sheet1!H:I,2,FALSE),"")</f>
        <v/>
      </c>
      <c r="L646">
        <f t="shared" si="30"/>
        <v>0</v>
      </c>
      <c r="M646" t="str">
        <f t="shared" si="31"/>
        <v/>
      </c>
    </row>
    <row r="647" spans="9:13" x14ac:dyDescent="0.15">
      <c r="I647" t="str">
        <f>IF(COUNTIF(スキャン!A:A,クロスモール在庫調整!G647),COUNTIF(スキャン!A:A,クロスモール在庫調整!G647),"")</f>
        <v/>
      </c>
      <c r="J647">
        <f t="shared" si="32"/>
        <v>0</v>
      </c>
      <c r="K647" t="str">
        <f>_xlfn.IFNA(VLOOKUP(VLOOKUP(B647&amp;E647&amp;C647,Sheet1!E:F,2,FALSE),Sheet1!H:I,2,FALSE),"")</f>
        <v/>
      </c>
      <c r="L647">
        <f t="shared" si="30"/>
        <v>0</v>
      </c>
      <c r="M647" t="str">
        <f t="shared" si="31"/>
        <v/>
      </c>
    </row>
    <row r="648" spans="9:13" x14ac:dyDescent="0.15">
      <c r="I648" t="str">
        <f>IF(COUNTIF(スキャン!A:A,クロスモール在庫調整!G648),COUNTIF(スキャン!A:A,クロスモール在庫調整!G648),"")</f>
        <v/>
      </c>
      <c r="J648">
        <f t="shared" si="32"/>
        <v>0</v>
      </c>
      <c r="K648" t="str">
        <f>_xlfn.IFNA(VLOOKUP(VLOOKUP(B648&amp;E648&amp;C648,Sheet1!E:F,2,FALSE),Sheet1!H:I,2,FALSE),"")</f>
        <v/>
      </c>
      <c r="L648">
        <f t="shared" si="30"/>
        <v>0</v>
      </c>
      <c r="M648" t="str">
        <f t="shared" si="31"/>
        <v/>
      </c>
    </row>
    <row r="649" spans="9:13" x14ac:dyDescent="0.15">
      <c r="I649" t="str">
        <f>IF(COUNTIF(スキャン!A:A,クロスモール在庫調整!G649),COUNTIF(スキャン!A:A,クロスモール在庫調整!G649),"")</f>
        <v/>
      </c>
      <c r="J649">
        <f t="shared" si="32"/>
        <v>0</v>
      </c>
      <c r="K649" t="str">
        <f>_xlfn.IFNA(VLOOKUP(VLOOKUP(B649&amp;E649&amp;C649,Sheet1!E:F,2,FALSE),Sheet1!H:I,2,FALSE),"")</f>
        <v/>
      </c>
      <c r="L649">
        <f t="shared" si="30"/>
        <v>0</v>
      </c>
      <c r="M649" t="str">
        <f t="shared" si="31"/>
        <v/>
      </c>
    </row>
    <row r="650" spans="9:13" x14ac:dyDescent="0.15">
      <c r="I650" t="str">
        <f>IF(COUNTIF(スキャン!A:A,クロスモール在庫調整!G650),COUNTIF(スキャン!A:A,クロスモール在庫調整!G650),"")</f>
        <v/>
      </c>
      <c r="J650">
        <f t="shared" si="32"/>
        <v>0</v>
      </c>
      <c r="K650" t="str">
        <f>_xlfn.IFNA(VLOOKUP(VLOOKUP(B650&amp;E650&amp;C650,Sheet1!E:F,2,FALSE),Sheet1!H:I,2,FALSE),"")</f>
        <v/>
      </c>
      <c r="L650">
        <f t="shared" si="30"/>
        <v>0</v>
      </c>
      <c r="M650" t="str">
        <f t="shared" si="31"/>
        <v/>
      </c>
    </row>
    <row r="651" spans="9:13" x14ac:dyDescent="0.15">
      <c r="I651" t="str">
        <f>IF(COUNTIF(スキャン!A:A,クロスモール在庫調整!G651),COUNTIF(スキャン!A:A,クロスモール在庫調整!G651),"")</f>
        <v/>
      </c>
      <c r="J651">
        <f t="shared" si="32"/>
        <v>0</v>
      </c>
      <c r="K651" t="str">
        <f>_xlfn.IFNA(VLOOKUP(VLOOKUP(B651&amp;E651&amp;C651,Sheet1!E:F,2,FALSE),Sheet1!H:I,2,FALSE),"")</f>
        <v/>
      </c>
      <c r="L651">
        <f t="shared" si="30"/>
        <v>0</v>
      </c>
      <c r="M651" t="str">
        <f t="shared" si="31"/>
        <v/>
      </c>
    </row>
    <row r="652" spans="9:13" x14ac:dyDescent="0.15">
      <c r="I652" t="str">
        <f>IF(COUNTIF(スキャン!A:A,クロスモール在庫調整!G652),COUNTIF(スキャン!A:A,クロスモール在庫調整!G652),"")</f>
        <v/>
      </c>
      <c r="J652">
        <f t="shared" si="32"/>
        <v>0</v>
      </c>
      <c r="K652" t="str">
        <f>_xlfn.IFNA(VLOOKUP(VLOOKUP(B652&amp;E652&amp;C652,Sheet1!E:F,2,FALSE),Sheet1!H:I,2,FALSE),"")</f>
        <v/>
      </c>
      <c r="L652">
        <f t="shared" si="30"/>
        <v>0</v>
      </c>
      <c r="M652" t="str">
        <f t="shared" si="31"/>
        <v/>
      </c>
    </row>
    <row r="653" spans="9:13" x14ac:dyDescent="0.15">
      <c r="I653" t="str">
        <f>IF(COUNTIF(スキャン!A:A,クロスモール在庫調整!G653),COUNTIF(スキャン!A:A,クロスモール在庫調整!G653),"")</f>
        <v/>
      </c>
      <c r="J653">
        <f t="shared" si="32"/>
        <v>0</v>
      </c>
      <c r="K653" t="str">
        <f>_xlfn.IFNA(VLOOKUP(VLOOKUP(B653&amp;E653&amp;C653,Sheet1!E:F,2,FALSE),Sheet1!H:I,2,FALSE),"")</f>
        <v/>
      </c>
      <c r="L653">
        <f t="shared" si="30"/>
        <v>0</v>
      </c>
      <c r="M653" t="str">
        <f t="shared" si="31"/>
        <v/>
      </c>
    </row>
    <row r="654" spans="9:13" x14ac:dyDescent="0.15">
      <c r="I654" t="str">
        <f>IF(COUNTIF(スキャン!A:A,クロスモール在庫調整!G654),COUNTIF(スキャン!A:A,クロスモール在庫調整!G654),"")</f>
        <v/>
      </c>
      <c r="J654">
        <f t="shared" si="32"/>
        <v>0</v>
      </c>
      <c r="K654" t="str">
        <f>_xlfn.IFNA(VLOOKUP(VLOOKUP(B654&amp;E654&amp;C654,Sheet1!E:F,2,FALSE),Sheet1!H:I,2,FALSE),"")</f>
        <v/>
      </c>
      <c r="L654">
        <f t="shared" si="30"/>
        <v>0</v>
      </c>
      <c r="M654" t="str">
        <f t="shared" si="31"/>
        <v/>
      </c>
    </row>
    <row r="655" spans="9:13" x14ac:dyDescent="0.15">
      <c r="I655" t="str">
        <f>IF(COUNTIF(スキャン!A:A,クロスモール在庫調整!G655),COUNTIF(スキャン!A:A,クロスモール在庫調整!G655),"")</f>
        <v/>
      </c>
      <c r="J655">
        <f t="shared" si="32"/>
        <v>0</v>
      </c>
      <c r="K655" t="str">
        <f>_xlfn.IFNA(VLOOKUP(VLOOKUP(B655&amp;E655&amp;C655,Sheet1!E:F,2,FALSE),Sheet1!H:I,2,FALSE),"")</f>
        <v/>
      </c>
      <c r="L655">
        <f t="shared" si="30"/>
        <v>0</v>
      </c>
      <c r="M655" t="str">
        <f t="shared" si="31"/>
        <v/>
      </c>
    </row>
    <row r="656" spans="9:13" x14ac:dyDescent="0.15">
      <c r="I656" t="str">
        <f>IF(COUNTIF(スキャン!A:A,クロスモール在庫調整!G656),COUNTIF(スキャン!A:A,クロスモール在庫調整!G656),"")</f>
        <v/>
      </c>
      <c r="J656">
        <f t="shared" si="32"/>
        <v>0</v>
      </c>
      <c r="K656" t="str">
        <f>_xlfn.IFNA(VLOOKUP(VLOOKUP(B656&amp;E656&amp;C656,Sheet1!E:F,2,FALSE),Sheet1!H:I,2,FALSE),"")</f>
        <v/>
      </c>
      <c r="L656">
        <f t="shared" si="30"/>
        <v>0</v>
      </c>
      <c r="M656" t="str">
        <f t="shared" si="31"/>
        <v/>
      </c>
    </row>
    <row r="657" spans="9:13" x14ac:dyDescent="0.15">
      <c r="I657" t="str">
        <f>IF(COUNTIF(スキャン!A:A,クロスモール在庫調整!G657),COUNTIF(スキャン!A:A,クロスモール在庫調整!G657),"")</f>
        <v/>
      </c>
      <c r="J657">
        <f t="shared" si="32"/>
        <v>0</v>
      </c>
      <c r="K657" t="str">
        <f>_xlfn.IFNA(VLOOKUP(VLOOKUP(B657&amp;E657&amp;C657,Sheet1!E:F,2,FALSE),Sheet1!H:I,2,FALSE),"")</f>
        <v/>
      </c>
      <c r="L657">
        <f t="shared" si="30"/>
        <v>0</v>
      </c>
      <c r="M657" t="str">
        <f t="shared" si="31"/>
        <v/>
      </c>
    </row>
    <row r="658" spans="9:13" x14ac:dyDescent="0.15">
      <c r="I658" t="str">
        <f>IF(COUNTIF(スキャン!A:A,クロスモール在庫調整!G658),COUNTIF(スキャン!A:A,クロスモール在庫調整!G658),"")</f>
        <v/>
      </c>
      <c r="J658">
        <f t="shared" si="32"/>
        <v>0</v>
      </c>
      <c r="K658" t="str">
        <f>_xlfn.IFNA(VLOOKUP(VLOOKUP(B658&amp;E658&amp;C658,Sheet1!E:F,2,FALSE),Sheet1!H:I,2,FALSE),"")</f>
        <v/>
      </c>
      <c r="L658">
        <f t="shared" si="30"/>
        <v>0</v>
      </c>
      <c r="M658" t="str">
        <f t="shared" si="31"/>
        <v/>
      </c>
    </row>
    <row r="659" spans="9:13" x14ac:dyDescent="0.15">
      <c r="I659" t="str">
        <f>IF(COUNTIF(スキャン!A:A,クロスモール在庫調整!G659),COUNTIF(スキャン!A:A,クロスモール在庫調整!G659),"")</f>
        <v/>
      </c>
      <c r="J659">
        <f t="shared" si="32"/>
        <v>0</v>
      </c>
      <c r="K659" t="str">
        <f>_xlfn.IFNA(VLOOKUP(VLOOKUP(B659&amp;E659&amp;C659,Sheet1!E:F,2,FALSE),Sheet1!H:I,2,FALSE),"")</f>
        <v/>
      </c>
      <c r="L659">
        <f t="shared" si="30"/>
        <v>0</v>
      </c>
      <c r="M659" t="str">
        <f t="shared" si="31"/>
        <v/>
      </c>
    </row>
    <row r="660" spans="9:13" x14ac:dyDescent="0.15">
      <c r="I660" t="str">
        <f>IF(COUNTIF(スキャン!A:A,クロスモール在庫調整!G660),COUNTIF(スキャン!A:A,クロスモール在庫調整!G660),"")</f>
        <v/>
      </c>
      <c r="J660">
        <f t="shared" si="32"/>
        <v>0</v>
      </c>
      <c r="K660" t="str">
        <f>_xlfn.IFNA(VLOOKUP(VLOOKUP(B660&amp;E660&amp;C660,Sheet1!E:F,2,FALSE),Sheet1!H:I,2,FALSE),"")</f>
        <v/>
      </c>
      <c r="L660">
        <f t="shared" si="30"/>
        <v>0</v>
      </c>
      <c r="M660" t="str">
        <f t="shared" si="31"/>
        <v/>
      </c>
    </row>
    <row r="661" spans="9:13" x14ac:dyDescent="0.15">
      <c r="I661" t="str">
        <f>IF(COUNTIF(スキャン!A:A,クロスモール在庫調整!G661),COUNTIF(スキャン!A:A,クロスモール在庫調整!G661),"")</f>
        <v/>
      </c>
      <c r="J661">
        <f t="shared" si="32"/>
        <v>0</v>
      </c>
      <c r="K661" t="str">
        <f>_xlfn.IFNA(VLOOKUP(VLOOKUP(B661&amp;E661&amp;C661,Sheet1!E:F,2,FALSE),Sheet1!H:I,2,FALSE),"")</f>
        <v/>
      </c>
      <c r="L661">
        <f t="shared" si="30"/>
        <v>0</v>
      </c>
      <c r="M661" t="str">
        <f t="shared" si="31"/>
        <v/>
      </c>
    </row>
    <row r="662" spans="9:13" x14ac:dyDescent="0.15">
      <c r="I662" t="str">
        <f>IF(COUNTIF(スキャン!A:A,クロスモール在庫調整!G662),COUNTIF(スキャン!A:A,クロスモール在庫調整!G662),"")</f>
        <v/>
      </c>
      <c r="J662">
        <f t="shared" si="32"/>
        <v>0</v>
      </c>
      <c r="K662" t="str">
        <f>_xlfn.IFNA(VLOOKUP(VLOOKUP(B662&amp;E662&amp;C662,Sheet1!E:F,2,FALSE),Sheet1!H:I,2,FALSE),"")</f>
        <v/>
      </c>
      <c r="L662">
        <f t="shared" si="30"/>
        <v>0</v>
      </c>
      <c r="M662" t="str">
        <f t="shared" si="31"/>
        <v/>
      </c>
    </row>
    <row r="663" spans="9:13" x14ac:dyDescent="0.15">
      <c r="I663" t="str">
        <f>IF(COUNTIF(スキャン!A:A,クロスモール在庫調整!G663),COUNTIF(スキャン!A:A,クロスモール在庫調整!G663),"")</f>
        <v/>
      </c>
      <c r="J663">
        <f t="shared" si="32"/>
        <v>0</v>
      </c>
      <c r="K663" t="str">
        <f>_xlfn.IFNA(VLOOKUP(VLOOKUP(B663&amp;E663&amp;C663,Sheet1!E:F,2,FALSE),Sheet1!H:I,2,FALSE),"")</f>
        <v/>
      </c>
      <c r="L663">
        <f t="shared" si="30"/>
        <v>0</v>
      </c>
      <c r="M663" t="str">
        <f t="shared" si="31"/>
        <v/>
      </c>
    </row>
    <row r="664" spans="9:13" x14ac:dyDescent="0.15">
      <c r="I664" t="str">
        <f>IF(COUNTIF(スキャン!A:A,クロスモール在庫調整!G664),COUNTIF(スキャン!A:A,クロスモール在庫調整!G664),"")</f>
        <v/>
      </c>
      <c r="J664">
        <f t="shared" si="32"/>
        <v>0</v>
      </c>
      <c r="K664" t="str">
        <f>_xlfn.IFNA(VLOOKUP(VLOOKUP(B664&amp;E664&amp;C664,Sheet1!E:F,2,FALSE),Sheet1!H:I,2,FALSE),"")</f>
        <v/>
      </c>
      <c r="L664">
        <f t="shared" si="30"/>
        <v>0</v>
      </c>
      <c r="M664" t="str">
        <f t="shared" si="31"/>
        <v/>
      </c>
    </row>
    <row r="665" spans="9:13" x14ac:dyDescent="0.15">
      <c r="I665" t="str">
        <f>IF(COUNTIF(スキャン!A:A,クロスモール在庫調整!G665),COUNTIF(スキャン!A:A,クロスモール在庫調整!G665),"")</f>
        <v/>
      </c>
      <c r="J665">
        <f t="shared" si="32"/>
        <v>0</v>
      </c>
      <c r="K665" t="str">
        <f>_xlfn.IFNA(VLOOKUP(VLOOKUP(B665&amp;E665&amp;C665,Sheet1!E:F,2,FALSE),Sheet1!H:I,2,FALSE),"")</f>
        <v/>
      </c>
      <c r="L665">
        <f t="shared" si="30"/>
        <v>0</v>
      </c>
      <c r="M665" t="str">
        <f t="shared" si="31"/>
        <v/>
      </c>
    </row>
    <row r="666" spans="9:13" x14ac:dyDescent="0.15">
      <c r="I666" t="str">
        <f>IF(COUNTIF(スキャン!A:A,クロスモール在庫調整!G666),COUNTIF(スキャン!A:A,クロスモール在庫調整!G666),"")</f>
        <v/>
      </c>
      <c r="J666">
        <f t="shared" si="32"/>
        <v>0</v>
      </c>
      <c r="K666" t="str">
        <f>_xlfn.IFNA(VLOOKUP(VLOOKUP(B666&amp;E666&amp;C666,Sheet1!E:F,2,FALSE),Sheet1!H:I,2,FALSE),"")</f>
        <v/>
      </c>
      <c r="L666">
        <f t="shared" si="30"/>
        <v>0</v>
      </c>
      <c r="M666" t="str">
        <f t="shared" si="31"/>
        <v/>
      </c>
    </row>
    <row r="667" spans="9:13" x14ac:dyDescent="0.15">
      <c r="I667" t="str">
        <f>IF(COUNTIF(スキャン!A:A,クロスモール在庫調整!G667),COUNTIF(スキャン!A:A,クロスモール在庫調整!G667),"")</f>
        <v/>
      </c>
      <c r="J667">
        <f t="shared" si="32"/>
        <v>0</v>
      </c>
      <c r="K667" t="str">
        <f>_xlfn.IFNA(VLOOKUP(VLOOKUP(B667&amp;E667&amp;C667,Sheet1!E:F,2,FALSE),Sheet1!H:I,2,FALSE),"")</f>
        <v/>
      </c>
      <c r="L667">
        <f t="shared" si="30"/>
        <v>0</v>
      </c>
      <c r="M667" t="str">
        <f t="shared" si="31"/>
        <v/>
      </c>
    </row>
    <row r="668" spans="9:13" x14ac:dyDescent="0.15">
      <c r="I668" t="str">
        <f>IF(COUNTIF(スキャン!A:A,クロスモール在庫調整!G668),COUNTIF(スキャン!A:A,クロスモール在庫調整!G668),"")</f>
        <v/>
      </c>
      <c r="J668">
        <f t="shared" si="32"/>
        <v>0</v>
      </c>
      <c r="K668" t="str">
        <f>_xlfn.IFNA(VLOOKUP(VLOOKUP(B668&amp;E668&amp;C668,Sheet1!E:F,2,FALSE),Sheet1!H:I,2,FALSE),"")</f>
        <v/>
      </c>
      <c r="L668">
        <f t="shared" si="30"/>
        <v>0</v>
      </c>
      <c r="M668" t="str">
        <f t="shared" si="31"/>
        <v/>
      </c>
    </row>
    <row r="669" spans="9:13" x14ac:dyDescent="0.15">
      <c r="I669" t="str">
        <f>IF(COUNTIF(スキャン!A:A,クロスモール在庫調整!G669),COUNTIF(スキャン!A:A,クロスモール在庫調整!G669),"")</f>
        <v/>
      </c>
      <c r="J669">
        <f t="shared" si="32"/>
        <v>0</v>
      </c>
      <c r="K669" t="str">
        <f>_xlfn.IFNA(VLOOKUP(VLOOKUP(B669&amp;E669&amp;C669,Sheet1!E:F,2,FALSE),Sheet1!H:I,2,FALSE),"")</f>
        <v/>
      </c>
      <c r="L669">
        <f t="shared" si="30"/>
        <v>0</v>
      </c>
      <c r="M669" t="str">
        <f t="shared" si="31"/>
        <v/>
      </c>
    </row>
    <row r="670" spans="9:13" x14ac:dyDescent="0.15">
      <c r="I670" t="str">
        <f>IF(COUNTIF(スキャン!A:A,クロスモール在庫調整!G670),COUNTIF(スキャン!A:A,クロスモール在庫調整!G670),"")</f>
        <v/>
      </c>
      <c r="J670">
        <f t="shared" si="32"/>
        <v>0</v>
      </c>
      <c r="K670" t="str">
        <f>_xlfn.IFNA(VLOOKUP(VLOOKUP(B670&amp;E670&amp;C670,Sheet1!E:F,2,FALSE),Sheet1!H:I,2,FALSE),"")</f>
        <v/>
      </c>
      <c r="L670">
        <f t="shared" si="30"/>
        <v>0</v>
      </c>
      <c r="M670" t="str">
        <f t="shared" si="31"/>
        <v/>
      </c>
    </row>
    <row r="671" spans="9:13" x14ac:dyDescent="0.15">
      <c r="I671" t="str">
        <f>IF(COUNTIF(スキャン!A:A,クロスモール在庫調整!G671),COUNTIF(スキャン!A:A,クロスモール在庫調整!G671),"")</f>
        <v/>
      </c>
      <c r="J671">
        <f t="shared" si="32"/>
        <v>0</v>
      </c>
      <c r="K671" t="str">
        <f>_xlfn.IFNA(VLOOKUP(VLOOKUP(B671&amp;E671&amp;C671,Sheet1!E:F,2,FALSE),Sheet1!H:I,2,FALSE),"")</f>
        <v/>
      </c>
      <c r="L671">
        <f t="shared" si="30"/>
        <v>0</v>
      </c>
      <c r="M671" t="str">
        <f t="shared" si="31"/>
        <v/>
      </c>
    </row>
    <row r="672" spans="9:13" x14ac:dyDescent="0.15">
      <c r="I672" t="str">
        <f>IF(COUNTIF(スキャン!A:A,クロスモール在庫調整!G672),COUNTIF(スキャン!A:A,クロスモール在庫調整!G672),"")</f>
        <v/>
      </c>
      <c r="J672">
        <f t="shared" si="32"/>
        <v>0</v>
      </c>
      <c r="K672" t="str">
        <f>_xlfn.IFNA(VLOOKUP(VLOOKUP(B672&amp;E672&amp;C672,Sheet1!E:F,2,FALSE),Sheet1!H:I,2,FALSE),"")</f>
        <v/>
      </c>
      <c r="L672">
        <f t="shared" si="30"/>
        <v>0</v>
      </c>
      <c r="M672" t="str">
        <f t="shared" si="31"/>
        <v/>
      </c>
    </row>
    <row r="673" spans="9:13" x14ac:dyDescent="0.15">
      <c r="I673" t="str">
        <f>IF(COUNTIF(スキャン!A:A,クロスモール在庫調整!G673),COUNTIF(スキャン!A:A,クロスモール在庫調整!G673),"")</f>
        <v/>
      </c>
      <c r="J673">
        <f t="shared" si="32"/>
        <v>0</v>
      </c>
      <c r="K673" t="str">
        <f>_xlfn.IFNA(VLOOKUP(VLOOKUP(B673&amp;E673&amp;C673,Sheet1!E:F,2,FALSE),Sheet1!H:I,2,FALSE),"")</f>
        <v/>
      </c>
      <c r="L673">
        <f t="shared" si="30"/>
        <v>0</v>
      </c>
      <c r="M673" t="str">
        <f t="shared" si="31"/>
        <v/>
      </c>
    </row>
    <row r="674" spans="9:13" x14ac:dyDescent="0.15">
      <c r="I674" t="str">
        <f>IF(COUNTIF(スキャン!A:A,クロスモール在庫調整!G674),COUNTIF(スキャン!A:A,クロスモール在庫調整!G674),"")</f>
        <v/>
      </c>
      <c r="J674">
        <f t="shared" si="32"/>
        <v>0</v>
      </c>
      <c r="K674" t="str">
        <f>_xlfn.IFNA(VLOOKUP(VLOOKUP(B674&amp;E674&amp;C674,Sheet1!E:F,2,FALSE),Sheet1!H:I,2,FALSE),"")</f>
        <v/>
      </c>
      <c r="L674">
        <f t="shared" si="30"/>
        <v>0</v>
      </c>
      <c r="M674" t="str">
        <f t="shared" si="31"/>
        <v/>
      </c>
    </row>
    <row r="675" spans="9:13" x14ac:dyDescent="0.15">
      <c r="I675" t="str">
        <f>IF(COUNTIF(スキャン!A:A,クロスモール在庫調整!G675),COUNTIF(スキャン!A:A,クロスモール在庫調整!G675),"")</f>
        <v/>
      </c>
      <c r="J675">
        <f t="shared" si="32"/>
        <v>0</v>
      </c>
      <c r="K675" t="str">
        <f>_xlfn.IFNA(VLOOKUP(VLOOKUP(B675&amp;E675&amp;C675,Sheet1!E:F,2,FALSE),Sheet1!H:I,2,FALSE),"")</f>
        <v/>
      </c>
      <c r="L675">
        <f t="shared" si="30"/>
        <v>0</v>
      </c>
      <c r="M675" t="str">
        <f t="shared" si="31"/>
        <v/>
      </c>
    </row>
    <row r="676" spans="9:13" x14ac:dyDescent="0.15">
      <c r="I676" t="str">
        <f>IF(COUNTIF(スキャン!A:A,クロスモール在庫調整!G676),COUNTIF(スキャン!A:A,クロスモール在庫調整!G676),"")</f>
        <v/>
      </c>
      <c r="J676">
        <f t="shared" si="32"/>
        <v>0</v>
      </c>
      <c r="K676" t="str">
        <f>_xlfn.IFNA(VLOOKUP(VLOOKUP(B676&amp;E676&amp;C676,Sheet1!E:F,2,FALSE),Sheet1!H:I,2,FALSE),"")</f>
        <v/>
      </c>
      <c r="L676">
        <f t="shared" si="30"/>
        <v>0</v>
      </c>
      <c r="M676" t="str">
        <f t="shared" si="31"/>
        <v/>
      </c>
    </row>
    <row r="677" spans="9:13" x14ac:dyDescent="0.15">
      <c r="I677" t="str">
        <f>IF(COUNTIF(スキャン!A:A,クロスモール在庫調整!G677),COUNTIF(スキャン!A:A,クロスモール在庫調整!G677),"")</f>
        <v/>
      </c>
      <c r="J677">
        <f t="shared" si="32"/>
        <v>0</v>
      </c>
      <c r="K677" t="str">
        <f>_xlfn.IFNA(VLOOKUP(VLOOKUP(B677&amp;E677&amp;C677,Sheet1!E:F,2,FALSE),Sheet1!H:I,2,FALSE),"")</f>
        <v/>
      </c>
      <c r="L677">
        <f t="shared" si="30"/>
        <v>0</v>
      </c>
      <c r="M677" t="str">
        <f t="shared" si="31"/>
        <v/>
      </c>
    </row>
    <row r="678" spans="9:13" x14ac:dyDescent="0.15">
      <c r="I678" t="str">
        <f>IF(COUNTIF(スキャン!A:A,クロスモール在庫調整!G678),COUNTIF(スキャン!A:A,クロスモール在庫調整!G678),"")</f>
        <v/>
      </c>
      <c r="J678">
        <f t="shared" si="32"/>
        <v>0</v>
      </c>
      <c r="K678" t="str">
        <f>_xlfn.IFNA(VLOOKUP(VLOOKUP(B678&amp;E678&amp;C678,Sheet1!E:F,2,FALSE),Sheet1!H:I,2,FALSE),"")</f>
        <v/>
      </c>
      <c r="L678">
        <f t="shared" si="30"/>
        <v>0</v>
      </c>
      <c r="M678" t="str">
        <f t="shared" si="31"/>
        <v/>
      </c>
    </row>
    <row r="679" spans="9:13" x14ac:dyDescent="0.15">
      <c r="I679" t="str">
        <f>IF(COUNTIF(スキャン!A:A,クロスモール在庫調整!G679),COUNTIF(スキャン!A:A,クロスモール在庫調整!G679),"")</f>
        <v/>
      </c>
      <c r="J679">
        <f t="shared" si="32"/>
        <v>0</v>
      </c>
      <c r="K679" t="str">
        <f>_xlfn.IFNA(VLOOKUP(VLOOKUP(B679&amp;E679&amp;C679,Sheet1!E:F,2,FALSE),Sheet1!H:I,2,FALSE),"")</f>
        <v/>
      </c>
      <c r="L679">
        <f t="shared" si="30"/>
        <v>0</v>
      </c>
      <c r="M679" t="str">
        <f t="shared" si="31"/>
        <v/>
      </c>
    </row>
    <row r="680" spans="9:13" x14ac:dyDescent="0.15">
      <c r="I680" t="str">
        <f>IF(COUNTIF(スキャン!A:A,クロスモール在庫調整!G680),COUNTIF(スキャン!A:A,クロスモール在庫調整!G680),"")</f>
        <v/>
      </c>
      <c r="J680">
        <f t="shared" si="32"/>
        <v>0</v>
      </c>
      <c r="K680" t="str">
        <f>_xlfn.IFNA(VLOOKUP(VLOOKUP(B680&amp;E680&amp;C680,Sheet1!E:F,2,FALSE),Sheet1!H:I,2,FALSE),"")</f>
        <v/>
      </c>
      <c r="L680">
        <f t="shared" si="30"/>
        <v>0</v>
      </c>
      <c r="M680" t="str">
        <f t="shared" si="31"/>
        <v/>
      </c>
    </row>
    <row r="681" spans="9:13" x14ac:dyDescent="0.15">
      <c r="I681" t="str">
        <f>IF(COUNTIF(スキャン!A:A,クロスモール在庫調整!G681),COUNTIF(スキャン!A:A,クロスモール在庫調整!G681),"")</f>
        <v/>
      </c>
      <c r="J681">
        <f t="shared" si="32"/>
        <v>0</v>
      </c>
      <c r="K681" t="str">
        <f>_xlfn.IFNA(VLOOKUP(VLOOKUP(B681&amp;E681&amp;C681,Sheet1!E:F,2,FALSE),Sheet1!H:I,2,FALSE),"")</f>
        <v/>
      </c>
      <c r="L681">
        <f t="shared" si="30"/>
        <v>0</v>
      </c>
      <c r="M681" t="str">
        <f t="shared" si="31"/>
        <v/>
      </c>
    </row>
    <row r="682" spans="9:13" x14ac:dyDescent="0.15">
      <c r="I682" t="str">
        <f>IF(COUNTIF(スキャン!A:A,クロスモール在庫調整!G682),COUNTIF(スキャン!A:A,クロスモール在庫調整!G682),"")</f>
        <v/>
      </c>
      <c r="J682">
        <f t="shared" si="32"/>
        <v>0</v>
      </c>
      <c r="K682" t="str">
        <f>_xlfn.IFNA(VLOOKUP(VLOOKUP(B682&amp;E682&amp;C682,Sheet1!E:F,2,FALSE),Sheet1!H:I,2,FALSE),"")</f>
        <v/>
      </c>
      <c r="L682">
        <f t="shared" si="30"/>
        <v>0</v>
      </c>
      <c r="M682" t="str">
        <f t="shared" si="31"/>
        <v/>
      </c>
    </row>
    <row r="683" spans="9:13" x14ac:dyDescent="0.15">
      <c r="I683" t="str">
        <f>IF(COUNTIF(スキャン!A:A,クロスモール在庫調整!G683),COUNTIF(スキャン!A:A,クロスモール在庫調整!G683),"")</f>
        <v/>
      </c>
      <c r="J683">
        <f t="shared" si="32"/>
        <v>0</v>
      </c>
      <c r="K683" t="str">
        <f>_xlfn.IFNA(VLOOKUP(VLOOKUP(B683&amp;E683&amp;C683,Sheet1!E:F,2,FALSE),Sheet1!H:I,2,FALSE),"")</f>
        <v/>
      </c>
      <c r="L683">
        <f t="shared" si="30"/>
        <v>0</v>
      </c>
      <c r="M683" t="str">
        <f t="shared" si="31"/>
        <v/>
      </c>
    </row>
    <row r="684" spans="9:13" x14ac:dyDescent="0.15">
      <c r="I684" t="str">
        <f>IF(COUNTIF(スキャン!A:A,クロスモール在庫調整!G684),COUNTIF(スキャン!A:A,クロスモール在庫調整!G684),"")</f>
        <v/>
      </c>
      <c r="J684">
        <f t="shared" si="32"/>
        <v>0</v>
      </c>
      <c r="K684" t="str">
        <f>_xlfn.IFNA(VLOOKUP(VLOOKUP(B684&amp;E684&amp;C684,Sheet1!E:F,2,FALSE),Sheet1!H:I,2,FALSE),"")</f>
        <v/>
      </c>
      <c r="L684">
        <f t="shared" si="30"/>
        <v>0</v>
      </c>
      <c r="M684" t="str">
        <f t="shared" si="31"/>
        <v/>
      </c>
    </row>
    <row r="685" spans="9:13" x14ac:dyDescent="0.15">
      <c r="I685" t="str">
        <f>IF(COUNTIF(スキャン!A:A,クロスモール在庫調整!G685),COUNTIF(スキャン!A:A,クロスモール在庫調整!G685),"")</f>
        <v/>
      </c>
      <c r="J685">
        <f t="shared" si="32"/>
        <v>0</v>
      </c>
      <c r="K685" t="str">
        <f>_xlfn.IFNA(VLOOKUP(VLOOKUP(B685&amp;E685&amp;C685,Sheet1!E:F,2,FALSE),Sheet1!H:I,2,FALSE),"")</f>
        <v/>
      </c>
      <c r="L685">
        <f t="shared" si="30"/>
        <v>0</v>
      </c>
      <c r="M685" t="str">
        <f t="shared" si="31"/>
        <v/>
      </c>
    </row>
    <row r="686" spans="9:13" x14ac:dyDescent="0.15">
      <c r="I686" t="str">
        <f>IF(COUNTIF(スキャン!A:A,クロスモール在庫調整!G686),COUNTIF(スキャン!A:A,クロスモール在庫調整!G686),"")</f>
        <v/>
      </c>
      <c r="J686">
        <f t="shared" si="32"/>
        <v>0</v>
      </c>
      <c r="K686" t="str">
        <f>_xlfn.IFNA(VLOOKUP(VLOOKUP(B686&amp;E686&amp;C686,Sheet1!E:F,2,FALSE),Sheet1!H:I,2,FALSE),"")</f>
        <v/>
      </c>
      <c r="L686">
        <f t="shared" si="30"/>
        <v>0</v>
      </c>
      <c r="M686" t="str">
        <f t="shared" si="31"/>
        <v/>
      </c>
    </row>
    <row r="687" spans="9:13" x14ac:dyDescent="0.15">
      <c r="I687" t="str">
        <f>IF(COUNTIF(スキャン!A:A,クロスモール在庫調整!G687),COUNTIF(スキャン!A:A,クロスモール在庫調整!G687),"")</f>
        <v/>
      </c>
      <c r="J687">
        <f t="shared" si="32"/>
        <v>0</v>
      </c>
      <c r="K687" t="str">
        <f>_xlfn.IFNA(VLOOKUP(VLOOKUP(B687&amp;E687&amp;C687,Sheet1!E:F,2,FALSE),Sheet1!H:I,2,FALSE),"")</f>
        <v/>
      </c>
      <c r="L687">
        <f t="shared" si="30"/>
        <v>0</v>
      </c>
      <c r="M687" t="str">
        <f t="shared" si="31"/>
        <v/>
      </c>
    </row>
    <row r="688" spans="9:13" x14ac:dyDescent="0.15">
      <c r="I688" t="str">
        <f>IF(COUNTIF(スキャン!A:A,クロスモール在庫調整!G688),COUNTIF(スキャン!A:A,クロスモール在庫調整!G688),"")</f>
        <v/>
      </c>
      <c r="J688">
        <f t="shared" si="32"/>
        <v>0</v>
      </c>
      <c r="K688" t="str">
        <f>_xlfn.IFNA(VLOOKUP(VLOOKUP(B688&amp;E688&amp;C688,Sheet1!E:F,2,FALSE),Sheet1!H:I,2,FALSE),"")</f>
        <v/>
      </c>
      <c r="L688">
        <f t="shared" si="30"/>
        <v>0</v>
      </c>
      <c r="M688" t="str">
        <f t="shared" si="31"/>
        <v/>
      </c>
    </row>
    <row r="689" spans="9:13" x14ac:dyDescent="0.15">
      <c r="I689" t="str">
        <f>IF(COUNTIF(スキャン!A:A,クロスモール在庫調整!G689),COUNTIF(スキャン!A:A,クロスモール在庫調整!G689),"")</f>
        <v/>
      </c>
      <c r="J689">
        <f t="shared" si="32"/>
        <v>0</v>
      </c>
      <c r="K689" t="str">
        <f>_xlfn.IFNA(VLOOKUP(VLOOKUP(B689&amp;E689&amp;C689,Sheet1!E:F,2,FALSE),Sheet1!H:I,2,FALSE),"")</f>
        <v/>
      </c>
      <c r="L689">
        <f t="shared" si="30"/>
        <v>0</v>
      </c>
      <c r="M689" t="str">
        <f t="shared" si="31"/>
        <v/>
      </c>
    </row>
    <row r="690" spans="9:13" x14ac:dyDescent="0.15">
      <c r="I690" t="str">
        <f>IF(COUNTIF(スキャン!A:A,クロスモール在庫調整!G690),COUNTIF(スキャン!A:A,クロスモール在庫調整!G690),"")</f>
        <v/>
      </c>
      <c r="J690">
        <f t="shared" si="32"/>
        <v>0</v>
      </c>
      <c r="K690" t="str">
        <f>_xlfn.IFNA(VLOOKUP(VLOOKUP(B690&amp;E690&amp;C690,Sheet1!E:F,2,FALSE),Sheet1!H:I,2,FALSE),"")</f>
        <v/>
      </c>
      <c r="L690">
        <f t="shared" si="30"/>
        <v>0</v>
      </c>
      <c r="M690" t="str">
        <f t="shared" si="31"/>
        <v/>
      </c>
    </row>
    <row r="691" spans="9:13" x14ac:dyDescent="0.15">
      <c r="I691" t="str">
        <f>IF(COUNTIF(スキャン!A:A,クロスモール在庫調整!G691),COUNTIF(スキャン!A:A,クロスモール在庫調整!G691),"")</f>
        <v/>
      </c>
      <c r="J691">
        <f t="shared" si="32"/>
        <v>0</v>
      </c>
      <c r="K691" t="str">
        <f>_xlfn.IFNA(VLOOKUP(VLOOKUP(B691&amp;E691&amp;C691,Sheet1!E:F,2,FALSE),Sheet1!H:I,2,FALSE),"")</f>
        <v/>
      </c>
      <c r="L691">
        <f t="shared" si="30"/>
        <v>0</v>
      </c>
      <c r="M691" t="str">
        <f t="shared" si="31"/>
        <v/>
      </c>
    </row>
    <row r="692" spans="9:13" x14ac:dyDescent="0.15">
      <c r="I692" t="str">
        <f>IF(COUNTIF(スキャン!A:A,クロスモール在庫調整!G692),COUNTIF(スキャン!A:A,クロスモール在庫調整!G692),"")</f>
        <v/>
      </c>
      <c r="J692">
        <f t="shared" si="32"/>
        <v>0</v>
      </c>
      <c r="K692" t="str">
        <f>_xlfn.IFNA(VLOOKUP(VLOOKUP(B692&amp;E692&amp;C692,Sheet1!E:F,2,FALSE),Sheet1!H:I,2,FALSE),"")</f>
        <v/>
      </c>
      <c r="L692">
        <f t="shared" si="30"/>
        <v>0</v>
      </c>
      <c r="M692" t="str">
        <f t="shared" si="31"/>
        <v/>
      </c>
    </row>
    <row r="693" spans="9:13" x14ac:dyDescent="0.15">
      <c r="I693" t="str">
        <f>IF(COUNTIF(スキャン!A:A,クロスモール在庫調整!G693),COUNTIF(スキャン!A:A,クロスモール在庫調整!G693),"")</f>
        <v/>
      </c>
      <c r="J693">
        <f t="shared" si="32"/>
        <v>0</v>
      </c>
      <c r="K693" t="str">
        <f>_xlfn.IFNA(VLOOKUP(VLOOKUP(B693&amp;E693&amp;C693,Sheet1!E:F,2,FALSE),Sheet1!H:I,2,FALSE),"")</f>
        <v/>
      </c>
      <c r="L693">
        <f t="shared" si="30"/>
        <v>0</v>
      </c>
      <c r="M693" t="str">
        <f t="shared" si="31"/>
        <v/>
      </c>
    </row>
    <row r="694" spans="9:13" x14ac:dyDescent="0.15">
      <c r="I694" t="str">
        <f>IF(COUNTIF(スキャン!A:A,クロスモール在庫調整!G694),COUNTIF(スキャン!A:A,クロスモール在庫調整!G694),"")</f>
        <v/>
      </c>
      <c r="J694">
        <f t="shared" si="32"/>
        <v>0</v>
      </c>
      <c r="K694" t="str">
        <f>_xlfn.IFNA(VLOOKUP(VLOOKUP(B694&amp;E694&amp;C694,Sheet1!E:F,2,FALSE),Sheet1!H:I,2,FALSE),"")</f>
        <v/>
      </c>
      <c r="L694">
        <f t="shared" si="30"/>
        <v>0</v>
      </c>
      <c r="M694" t="str">
        <f t="shared" si="31"/>
        <v/>
      </c>
    </row>
    <row r="695" spans="9:13" x14ac:dyDescent="0.15">
      <c r="I695" t="str">
        <f>IF(COUNTIF(スキャン!A:A,クロスモール在庫調整!G695),COUNTIF(スキャン!A:A,クロスモール在庫調整!G695),"")</f>
        <v/>
      </c>
      <c r="J695">
        <f t="shared" si="32"/>
        <v>0</v>
      </c>
      <c r="K695" t="str">
        <f>_xlfn.IFNA(VLOOKUP(VLOOKUP(B695&amp;E695&amp;C695,Sheet1!E:F,2,FALSE),Sheet1!H:I,2,FALSE),"")</f>
        <v/>
      </c>
      <c r="L695">
        <f t="shared" si="30"/>
        <v>0</v>
      </c>
      <c r="M695" t="str">
        <f t="shared" si="31"/>
        <v/>
      </c>
    </row>
    <row r="696" spans="9:13" x14ac:dyDescent="0.15">
      <c r="I696" t="str">
        <f>IF(COUNTIF(スキャン!A:A,クロスモール在庫調整!G696),COUNTIF(スキャン!A:A,クロスモール在庫調整!G696),"")</f>
        <v/>
      </c>
      <c r="J696">
        <f t="shared" si="32"/>
        <v>0</v>
      </c>
      <c r="K696" t="str">
        <f>_xlfn.IFNA(VLOOKUP(VLOOKUP(B696&amp;E696&amp;C696,Sheet1!E:F,2,FALSE),Sheet1!H:I,2,FALSE),"")</f>
        <v/>
      </c>
      <c r="L696">
        <f t="shared" si="30"/>
        <v>0</v>
      </c>
      <c r="M696" t="str">
        <f t="shared" si="31"/>
        <v/>
      </c>
    </row>
    <row r="697" spans="9:13" x14ac:dyDescent="0.15">
      <c r="I697" t="str">
        <f>IF(COUNTIF(スキャン!A:A,クロスモール在庫調整!G697),COUNTIF(スキャン!A:A,クロスモール在庫調整!G697),"")</f>
        <v/>
      </c>
      <c r="J697">
        <f t="shared" si="32"/>
        <v>0</v>
      </c>
      <c r="K697" t="str">
        <f>_xlfn.IFNA(VLOOKUP(VLOOKUP(B697&amp;E697&amp;C697,Sheet1!E:F,2,FALSE),Sheet1!H:I,2,FALSE),"")</f>
        <v/>
      </c>
      <c r="L697">
        <f t="shared" si="30"/>
        <v>0</v>
      </c>
      <c r="M697" t="str">
        <f t="shared" si="31"/>
        <v/>
      </c>
    </row>
    <row r="698" spans="9:13" x14ac:dyDescent="0.15">
      <c r="I698" t="str">
        <f>IF(COUNTIF(スキャン!A:A,クロスモール在庫調整!G698),COUNTIF(スキャン!A:A,クロスモール在庫調整!G698),"")</f>
        <v/>
      </c>
      <c r="J698">
        <f t="shared" si="32"/>
        <v>0</v>
      </c>
      <c r="K698" t="str">
        <f>_xlfn.IFNA(VLOOKUP(VLOOKUP(B698&amp;E698&amp;C698,Sheet1!E:F,2,FALSE),Sheet1!H:I,2,FALSE),"")</f>
        <v/>
      </c>
      <c r="L698">
        <f t="shared" si="30"/>
        <v>0</v>
      </c>
      <c r="M698" t="str">
        <f t="shared" si="31"/>
        <v/>
      </c>
    </row>
    <row r="699" spans="9:13" x14ac:dyDescent="0.15">
      <c r="I699" t="str">
        <f>IF(COUNTIF(スキャン!A:A,クロスモール在庫調整!G699),COUNTIF(スキャン!A:A,クロスモール在庫調整!G699),"")</f>
        <v/>
      </c>
      <c r="J699">
        <f t="shared" si="32"/>
        <v>0</v>
      </c>
      <c r="K699" t="str">
        <f>_xlfn.IFNA(VLOOKUP(VLOOKUP(B699&amp;E699&amp;C699,Sheet1!E:F,2,FALSE),Sheet1!H:I,2,FALSE),"")</f>
        <v/>
      </c>
      <c r="L699">
        <f t="shared" si="30"/>
        <v>0</v>
      </c>
      <c r="M699" t="str">
        <f t="shared" si="31"/>
        <v/>
      </c>
    </row>
    <row r="700" spans="9:13" x14ac:dyDescent="0.15">
      <c r="I700" t="str">
        <f>IF(COUNTIF(スキャン!A:A,クロスモール在庫調整!G700),COUNTIF(スキャン!A:A,クロスモール在庫調整!G700),"")</f>
        <v/>
      </c>
      <c r="J700">
        <f t="shared" si="32"/>
        <v>0</v>
      </c>
      <c r="K700" t="str">
        <f>_xlfn.IFNA(VLOOKUP(VLOOKUP(B700&amp;E700&amp;C700,Sheet1!E:F,2,FALSE),Sheet1!H:I,2,FALSE),"")</f>
        <v/>
      </c>
      <c r="L700">
        <f t="shared" si="30"/>
        <v>0</v>
      </c>
      <c r="M700" t="str">
        <f t="shared" si="31"/>
        <v/>
      </c>
    </row>
    <row r="701" spans="9:13" x14ac:dyDescent="0.15">
      <c r="I701" t="str">
        <f>IF(COUNTIF(スキャン!A:A,クロスモール在庫調整!G701),COUNTIF(スキャン!A:A,クロスモール在庫調整!G701),"")</f>
        <v/>
      </c>
      <c r="J701">
        <f t="shared" si="32"/>
        <v>0</v>
      </c>
      <c r="K701" t="str">
        <f>_xlfn.IFNA(VLOOKUP(VLOOKUP(B701&amp;E701&amp;C701,Sheet1!E:F,2,FALSE),Sheet1!H:I,2,FALSE),"")</f>
        <v/>
      </c>
      <c r="L701">
        <f t="shared" si="30"/>
        <v>0</v>
      </c>
      <c r="M701" t="str">
        <f t="shared" si="31"/>
        <v/>
      </c>
    </row>
    <row r="702" spans="9:13" x14ac:dyDescent="0.15">
      <c r="I702" t="str">
        <f>IF(COUNTIF(スキャン!A:A,クロスモール在庫調整!G702),COUNTIF(スキャン!A:A,クロスモール在庫調整!G702),"")</f>
        <v/>
      </c>
      <c r="J702">
        <f t="shared" si="32"/>
        <v>0</v>
      </c>
      <c r="K702" t="str">
        <f>_xlfn.IFNA(VLOOKUP(VLOOKUP(B702&amp;E702&amp;C702,Sheet1!E:F,2,FALSE),Sheet1!H:I,2,FALSE),"")</f>
        <v/>
      </c>
      <c r="L702">
        <f t="shared" si="30"/>
        <v>0</v>
      </c>
      <c r="M702" t="str">
        <f t="shared" si="31"/>
        <v/>
      </c>
    </row>
    <row r="703" spans="9:13" x14ac:dyDescent="0.15">
      <c r="I703" t="str">
        <f>IF(COUNTIF(スキャン!A:A,クロスモール在庫調整!G703),COUNTIF(スキャン!A:A,クロスモール在庫調整!G703),"")</f>
        <v/>
      </c>
      <c r="J703">
        <f t="shared" si="32"/>
        <v>0</v>
      </c>
      <c r="K703" t="str">
        <f>_xlfn.IFNA(VLOOKUP(VLOOKUP(B703&amp;E703&amp;C703,Sheet1!E:F,2,FALSE),Sheet1!H:I,2,FALSE),"")</f>
        <v/>
      </c>
      <c r="L703">
        <f t="shared" si="30"/>
        <v>0</v>
      </c>
      <c r="M703" t="str">
        <f t="shared" si="31"/>
        <v/>
      </c>
    </row>
    <row r="704" spans="9:13" x14ac:dyDescent="0.15">
      <c r="I704" t="str">
        <f>IF(COUNTIF(スキャン!A:A,クロスモール在庫調整!G704),COUNTIF(スキャン!A:A,クロスモール在庫調整!G704),"")</f>
        <v/>
      </c>
      <c r="J704">
        <f t="shared" si="32"/>
        <v>0</v>
      </c>
      <c r="K704" t="str">
        <f>_xlfn.IFNA(VLOOKUP(VLOOKUP(B704&amp;E704&amp;C704,Sheet1!E:F,2,FALSE),Sheet1!H:I,2,FALSE),"")</f>
        <v/>
      </c>
      <c r="L704">
        <f t="shared" si="30"/>
        <v>0</v>
      </c>
      <c r="M704" t="str">
        <f t="shared" si="31"/>
        <v/>
      </c>
    </row>
    <row r="705" spans="9:13" x14ac:dyDescent="0.15">
      <c r="I705" t="str">
        <f>IF(COUNTIF(スキャン!A:A,クロスモール在庫調整!G705),COUNTIF(スキャン!A:A,クロスモール在庫調整!G705),"")</f>
        <v/>
      </c>
      <c r="J705">
        <f t="shared" si="32"/>
        <v>0</v>
      </c>
      <c r="K705" t="str">
        <f>_xlfn.IFNA(VLOOKUP(VLOOKUP(B705&amp;E705&amp;C705,Sheet1!E:F,2,FALSE),Sheet1!H:I,2,FALSE),"")</f>
        <v/>
      </c>
      <c r="L705">
        <f t="shared" si="30"/>
        <v>0</v>
      </c>
      <c r="M705" t="str">
        <f t="shared" si="31"/>
        <v/>
      </c>
    </row>
    <row r="706" spans="9:13" x14ac:dyDescent="0.15">
      <c r="I706" t="str">
        <f>IF(COUNTIF(スキャン!A:A,クロスモール在庫調整!G706),COUNTIF(スキャン!A:A,クロスモール在庫調整!G706),"")</f>
        <v/>
      </c>
      <c r="J706">
        <f t="shared" si="32"/>
        <v>0</v>
      </c>
      <c r="K706" t="str">
        <f>_xlfn.IFNA(VLOOKUP(VLOOKUP(B706&amp;E706&amp;C706,Sheet1!E:F,2,FALSE),Sheet1!H:I,2,FALSE),"")</f>
        <v/>
      </c>
      <c r="L706">
        <f t="shared" ref="L706:L769" si="33">IF(IF(K706=10,"10",IF(K706=5,"5",0))=0,IF(SUM(H706:I706)&lt;=2,SUM(H706:I706),0),IF(K706=10,"10",IF(K706=5,"5",0)))</f>
        <v>0</v>
      </c>
      <c r="M706" t="str">
        <f t="shared" si="31"/>
        <v/>
      </c>
    </row>
    <row r="707" spans="9:13" x14ac:dyDescent="0.15">
      <c r="I707" t="str">
        <f>IF(COUNTIF(スキャン!A:A,クロスモール在庫調整!G707),COUNTIF(スキャン!A:A,クロスモール在庫調整!G707),"")</f>
        <v/>
      </c>
      <c r="J707">
        <f t="shared" si="32"/>
        <v>0</v>
      </c>
      <c r="K707" t="str">
        <f>_xlfn.IFNA(VLOOKUP(VLOOKUP(B707&amp;E707&amp;C707,Sheet1!E:F,2,FALSE),Sheet1!H:I,2,FALSE),"")</f>
        <v/>
      </c>
      <c r="L707">
        <f t="shared" si="33"/>
        <v>0</v>
      </c>
      <c r="M707" t="str">
        <f t="shared" ref="M707:M770" si="34">IF(L707&lt;H707,"×","")</f>
        <v/>
      </c>
    </row>
    <row r="708" spans="9:13" x14ac:dyDescent="0.15">
      <c r="I708" t="str">
        <f>IF(COUNTIF(スキャン!A:A,クロスモール在庫調整!G708),COUNTIF(スキャン!A:A,クロスモール在庫調整!G708),"")</f>
        <v/>
      </c>
      <c r="J708">
        <f t="shared" ref="J708:J771" si="35">IF(SUM(H708:I708)&gt;10,10,SUM(H708:I708))</f>
        <v>0</v>
      </c>
      <c r="K708" t="str">
        <f>_xlfn.IFNA(VLOOKUP(VLOOKUP(B708&amp;E708&amp;C708,Sheet1!E:F,2,FALSE),Sheet1!H:I,2,FALSE),"")</f>
        <v/>
      </c>
      <c r="L708">
        <f t="shared" si="33"/>
        <v>0</v>
      </c>
      <c r="M708" t="str">
        <f t="shared" si="34"/>
        <v/>
      </c>
    </row>
    <row r="709" spans="9:13" x14ac:dyDescent="0.15">
      <c r="I709" t="str">
        <f>IF(COUNTIF(スキャン!A:A,クロスモール在庫調整!G709),COUNTIF(スキャン!A:A,クロスモール在庫調整!G709),"")</f>
        <v/>
      </c>
      <c r="J709">
        <f t="shared" si="35"/>
        <v>0</v>
      </c>
      <c r="K709" t="str">
        <f>_xlfn.IFNA(VLOOKUP(VLOOKUP(B709&amp;E709&amp;C709,Sheet1!E:F,2,FALSE),Sheet1!H:I,2,FALSE),"")</f>
        <v/>
      </c>
      <c r="L709">
        <f t="shared" si="33"/>
        <v>0</v>
      </c>
      <c r="M709" t="str">
        <f t="shared" si="34"/>
        <v/>
      </c>
    </row>
    <row r="710" spans="9:13" x14ac:dyDescent="0.15">
      <c r="I710" t="str">
        <f>IF(COUNTIF(スキャン!A:A,クロスモール在庫調整!G710),COUNTIF(スキャン!A:A,クロスモール在庫調整!G710),"")</f>
        <v/>
      </c>
      <c r="J710">
        <f t="shared" si="35"/>
        <v>0</v>
      </c>
      <c r="K710" t="str">
        <f>_xlfn.IFNA(VLOOKUP(VLOOKUP(B710&amp;E710&amp;C710,Sheet1!E:F,2,FALSE),Sheet1!H:I,2,FALSE),"")</f>
        <v/>
      </c>
      <c r="L710">
        <f t="shared" si="33"/>
        <v>0</v>
      </c>
      <c r="M710" t="str">
        <f t="shared" si="34"/>
        <v/>
      </c>
    </row>
    <row r="711" spans="9:13" x14ac:dyDescent="0.15">
      <c r="I711" t="str">
        <f>IF(COUNTIF(スキャン!A:A,クロスモール在庫調整!G711),COUNTIF(スキャン!A:A,クロスモール在庫調整!G711),"")</f>
        <v/>
      </c>
      <c r="J711">
        <f t="shared" si="35"/>
        <v>0</v>
      </c>
      <c r="K711" t="str">
        <f>_xlfn.IFNA(VLOOKUP(VLOOKUP(B711&amp;E711&amp;C711,Sheet1!E:F,2,FALSE),Sheet1!H:I,2,FALSE),"")</f>
        <v/>
      </c>
      <c r="L711">
        <f t="shared" si="33"/>
        <v>0</v>
      </c>
      <c r="M711" t="str">
        <f t="shared" si="34"/>
        <v/>
      </c>
    </row>
    <row r="712" spans="9:13" x14ac:dyDescent="0.15">
      <c r="I712" t="str">
        <f>IF(COUNTIF(スキャン!A:A,クロスモール在庫調整!G712),COUNTIF(スキャン!A:A,クロスモール在庫調整!G712),"")</f>
        <v/>
      </c>
      <c r="J712">
        <f t="shared" si="35"/>
        <v>0</v>
      </c>
      <c r="K712" t="str">
        <f>_xlfn.IFNA(VLOOKUP(VLOOKUP(B712&amp;E712&amp;C712,Sheet1!E:F,2,FALSE),Sheet1!H:I,2,FALSE),"")</f>
        <v/>
      </c>
      <c r="L712">
        <f t="shared" si="33"/>
        <v>0</v>
      </c>
      <c r="M712" t="str">
        <f t="shared" si="34"/>
        <v/>
      </c>
    </row>
    <row r="713" spans="9:13" x14ac:dyDescent="0.15">
      <c r="I713" t="str">
        <f>IF(COUNTIF(スキャン!A:A,クロスモール在庫調整!G713),COUNTIF(スキャン!A:A,クロスモール在庫調整!G713),"")</f>
        <v/>
      </c>
      <c r="J713">
        <f t="shared" si="35"/>
        <v>0</v>
      </c>
      <c r="K713" t="str">
        <f>_xlfn.IFNA(VLOOKUP(VLOOKUP(B713&amp;E713&amp;C713,Sheet1!E:F,2,FALSE),Sheet1!H:I,2,FALSE),"")</f>
        <v/>
      </c>
      <c r="L713">
        <f t="shared" si="33"/>
        <v>0</v>
      </c>
      <c r="M713" t="str">
        <f t="shared" si="34"/>
        <v/>
      </c>
    </row>
    <row r="714" spans="9:13" x14ac:dyDescent="0.15">
      <c r="I714" t="str">
        <f>IF(COUNTIF(スキャン!A:A,クロスモール在庫調整!G714),COUNTIF(スキャン!A:A,クロスモール在庫調整!G714),"")</f>
        <v/>
      </c>
      <c r="J714">
        <f t="shared" si="35"/>
        <v>0</v>
      </c>
      <c r="K714" t="str">
        <f>_xlfn.IFNA(VLOOKUP(VLOOKUP(B714&amp;E714&amp;C714,Sheet1!E:F,2,FALSE),Sheet1!H:I,2,FALSE),"")</f>
        <v/>
      </c>
      <c r="L714">
        <f t="shared" si="33"/>
        <v>0</v>
      </c>
      <c r="M714" t="str">
        <f t="shared" si="34"/>
        <v/>
      </c>
    </row>
    <row r="715" spans="9:13" x14ac:dyDescent="0.15">
      <c r="I715" t="str">
        <f>IF(COUNTIF(スキャン!A:A,クロスモール在庫調整!G715),COUNTIF(スキャン!A:A,クロスモール在庫調整!G715),"")</f>
        <v/>
      </c>
      <c r="J715">
        <f t="shared" si="35"/>
        <v>0</v>
      </c>
      <c r="K715" t="str">
        <f>_xlfn.IFNA(VLOOKUP(VLOOKUP(B715&amp;E715&amp;C715,Sheet1!E:F,2,FALSE),Sheet1!H:I,2,FALSE),"")</f>
        <v/>
      </c>
      <c r="L715">
        <f t="shared" si="33"/>
        <v>0</v>
      </c>
      <c r="M715" t="str">
        <f t="shared" si="34"/>
        <v/>
      </c>
    </row>
    <row r="716" spans="9:13" x14ac:dyDescent="0.15">
      <c r="I716" t="str">
        <f>IF(COUNTIF(スキャン!A:A,クロスモール在庫調整!G716),COUNTIF(スキャン!A:A,クロスモール在庫調整!G716),"")</f>
        <v/>
      </c>
      <c r="J716">
        <f t="shared" si="35"/>
        <v>0</v>
      </c>
      <c r="K716" t="str">
        <f>_xlfn.IFNA(VLOOKUP(VLOOKUP(B716&amp;E716&amp;C716,Sheet1!E:F,2,FALSE),Sheet1!H:I,2,FALSE),"")</f>
        <v/>
      </c>
      <c r="L716">
        <f t="shared" si="33"/>
        <v>0</v>
      </c>
      <c r="M716" t="str">
        <f t="shared" si="34"/>
        <v/>
      </c>
    </row>
    <row r="717" spans="9:13" x14ac:dyDescent="0.15">
      <c r="I717" t="str">
        <f>IF(COUNTIF(スキャン!A:A,クロスモール在庫調整!G717),COUNTIF(スキャン!A:A,クロスモール在庫調整!G717),"")</f>
        <v/>
      </c>
      <c r="J717">
        <f t="shared" si="35"/>
        <v>0</v>
      </c>
      <c r="K717" t="str">
        <f>_xlfn.IFNA(VLOOKUP(VLOOKUP(B717&amp;E717&amp;C717,Sheet1!E:F,2,FALSE),Sheet1!H:I,2,FALSE),"")</f>
        <v/>
      </c>
      <c r="L717">
        <f t="shared" si="33"/>
        <v>0</v>
      </c>
      <c r="M717" t="str">
        <f t="shared" si="34"/>
        <v/>
      </c>
    </row>
    <row r="718" spans="9:13" x14ac:dyDescent="0.15">
      <c r="I718" t="str">
        <f>IF(COUNTIF(スキャン!A:A,クロスモール在庫調整!G718),COUNTIF(スキャン!A:A,クロスモール在庫調整!G718),"")</f>
        <v/>
      </c>
      <c r="J718">
        <f t="shared" si="35"/>
        <v>0</v>
      </c>
      <c r="K718" t="str">
        <f>_xlfn.IFNA(VLOOKUP(VLOOKUP(B718&amp;E718&amp;C718,Sheet1!E:F,2,FALSE),Sheet1!H:I,2,FALSE),"")</f>
        <v/>
      </c>
      <c r="L718">
        <f t="shared" si="33"/>
        <v>0</v>
      </c>
      <c r="M718" t="str">
        <f t="shared" si="34"/>
        <v/>
      </c>
    </row>
    <row r="719" spans="9:13" x14ac:dyDescent="0.15">
      <c r="I719" t="str">
        <f>IF(COUNTIF(スキャン!A:A,クロスモール在庫調整!G719),COUNTIF(スキャン!A:A,クロスモール在庫調整!G719),"")</f>
        <v/>
      </c>
      <c r="J719">
        <f t="shared" si="35"/>
        <v>0</v>
      </c>
      <c r="K719" t="str">
        <f>_xlfn.IFNA(VLOOKUP(VLOOKUP(B719&amp;E719&amp;C719,Sheet1!E:F,2,FALSE),Sheet1!H:I,2,FALSE),"")</f>
        <v/>
      </c>
      <c r="L719">
        <f t="shared" si="33"/>
        <v>0</v>
      </c>
      <c r="M719" t="str">
        <f t="shared" si="34"/>
        <v/>
      </c>
    </row>
    <row r="720" spans="9:13" x14ac:dyDescent="0.15">
      <c r="I720" t="str">
        <f>IF(COUNTIF(スキャン!A:A,クロスモール在庫調整!G720),COUNTIF(スキャン!A:A,クロスモール在庫調整!G720),"")</f>
        <v/>
      </c>
      <c r="J720">
        <f t="shared" si="35"/>
        <v>0</v>
      </c>
      <c r="K720" t="str">
        <f>_xlfn.IFNA(VLOOKUP(VLOOKUP(B720&amp;E720&amp;C720,Sheet1!E:F,2,FALSE),Sheet1!H:I,2,FALSE),"")</f>
        <v/>
      </c>
      <c r="L720">
        <f t="shared" si="33"/>
        <v>0</v>
      </c>
      <c r="M720" t="str">
        <f t="shared" si="34"/>
        <v/>
      </c>
    </row>
    <row r="721" spans="9:13" x14ac:dyDescent="0.15">
      <c r="I721" t="str">
        <f>IF(COUNTIF(スキャン!A:A,クロスモール在庫調整!G721),COUNTIF(スキャン!A:A,クロスモール在庫調整!G721),"")</f>
        <v/>
      </c>
      <c r="J721">
        <f t="shared" si="35"/>
        <v>0</v>
      </c>
      <c r="K721" t="str">
        <f>_xlfn.IFNA(VLOOKUP(VLOOKUP(B721&amp;E721&amp;C721,Sheet1!E:F,2,FALSE),Sheet1!H:I,2,FALSE),"")</f>
        <v/>
      </c>
      <c r="L721">
        <f t="shared" si="33"/>
        <v>0</v>
      </c>
      <c r="M721" t="str">
        <f t="shared" si="34"/>
        <v/>
      </c>
    </row>
    <row r="722" spans="9:13" x14ac:dyDescent="0.15">
      <c r="I722" t="str">
        <f>IF(COUNTIF(スキャン!A:A,クロスモール在庫調整!G722),COUNTIF(スキャン!A:A,クロスモール在庫調整!G722),"")</f>
        <v/>
      </c>
      <c r="J722">
        <f t="shared" si="35"/>
        <v>0</v>
      </c>
      <c r="K722" t="str">
        <f>_xlfn.IFNA(VLOOKUP(VLOOKUP(B722&amp;E722&amp;C722,Sheet1!E:F,2,FALSE),Sheet1!H:I,2,FALSE),"")</f>
        <v/>
      </c>
      <c r="L722">
        <f t="shared" si="33"/>
        <v>0</v>
      </c>
      <c r="M722" t="str">
        <f t="shared" si="34"/>
        <v/>
      </c>
    </row>
    <row r="723" spans="9:13" x14ac:dyDescent="0.15">
      <c r="I723" t="str">
        <f>IF(COUNTIF(スキャン!A:A,クロスモール在庫調整!G723),COUNTIF(スキャン!A:A,クロスモール在庫調整!G723),"")</f>
        <v/>
      </c>
      <c r="J723">
        <f t="shared" si="35"/>
        <v>0</v>
      </c>
      <c r="K723" t="str">
        <f>_xlfn.IFNA(VLOOKUP(VLOOKUP(B723&amp;E723&amp;C723,Sheet1!E:F,2,FALSE),Sheet1!H:I,2,FALSE),"")</f>
        <v/>
      </c>
      <c r="L723">
        <f t="shared" si="33"/>
        <v>0</v>
      </c>
      <c r="M723" t="str">
        <f t="shared" si="34"/>
        <v/>
      </c>
    </row>
    <row r="724" spans="9:13" x14ac:dyDescent="0.15">
      <c r="I724" t="str">
        <f>IF(COUNTIF(スキャン!A:A,クロスモール在庫調整!G724),COUNTIF(スキャン!A:A,クロスモール在庫調整!G724),"")</f>
        <v/>
      </c>
      <c r="J724">
        <f t="shared" si="35"/>
        <v>0</v>
      </c>
      <c r="K724" t="str">
        <f>_xlfn.IFNA(VLOOKUP(VLOOKUP(B724&amp;E724&amp;C724,Sheet1!E:F,2,FALSE),Sheet1!H:I,2,FALSE),"")</f>
        <v/>
      </c>
      <c r="L724">
        <f t="shared" si="33"/>
        <v>0</v>
      </c>
      <c r="M724" t="str">
        <f t="shared" si="34"/>
        <v/>
      </c>
    </row>
    <row r="725" spans="9:13" x14ac:dyDescent="0.15">
      <c r="I725" t="str">
        <f>IF(COUNTIF(スキャン!A:A,クロスモール在庫調整!G725),COUNTIF(スキャン!A:A,クロスモール在庫調整!G725),"")</f>
        <v/>
      </c>
      <c r="J725">
        <f t="shared" si="35"/>
        <v>0</v>
      </c>
      <c r="K725" t="str">
        <f>_xlfn.IFNA(VLOOKUP(VLOOKUP(B725&amp;E725&amp;C725,Sheet1!E:F,2,FALSE),Sheet1!H:I,2,FALSE),"")</f>
        <v/>
      </c>
      <c r="L725">
        <f t="shared" si="33"/>
        <v>0</v>
      </c>
      <c r="M725" t="str">
        <f t="shared" si="34"/>
        <v/>
      </c>
    </row>
    <row r="726" spans="9:13" x14ac:dyDescent="0.15">
      <c r="I726" t="str">
        <f>IF(COUNTIF(スキャン!A:A,クロスモール在庫調整!G726),COUNTIF(スキャン!A:A,クロスモール在庫調整!G726),"")</f>
        <v/>
      </c>
      <c r="J726">
        <f t="shared" si="35"/>
        <v>0</v>
      </c>
      <c r="K726" t="str">
        <f>_xlfn.IFNA(VLOOKUP(VLOOKUP(B726&amp;E726&amp;C726,Sheet1!E:F,2,FALSE),Sheet1!H:I,2,FALSE),"")</f>
        <v/>
      </c>
      <c r="L726">
        <f t="shared" si="33"/>
        <v>0</v>
      </c>
      <c r="M726" t="str">
        <f t="shared" si="34"/>
        <v/>
      </c>
    </row>
    <row r="727" spans="9:13" x14ac:dyDescent="0.15">
      <c r="I727" t="str">
        <f>IF(COUNTIF(スキャン!A:A,クロスモール在庫調整!G727),COUNTIF(スキャン!A:A,クロスモール在庫調整!G727),"")</f>
        <v/>
      </c>
      <c r="J727">
        <f t="shared" si="35"/>
        <v>0</v>
      </c>
      <c r="K727" t="str">
        <f>_xlfn.IFNA(VLOOKUP(VLOOKUP(B727&amp;E727&amp;C727,Sheet1!E:F,2,FALSE),Sheet1!H:I,2,FALSE),"")</f>
        <v/>
      </c>
      <c r="L727">
        <f t="shared" si="33"/>
        <v>0</v>
      </c>
      <c r="M727" t="str">
        <f t="shared" si="34"/>
        <v/>
      </c>
    </row>
    <row r="728" spans="9:13" x14ac:dyDescent="0.15">
      <c r="I728" t="str">
        <f>IF(COUNTIF(スキャン!A:A,クロスモール在庫調整!G728),COUNTIF(スキャン!A:A,クロスモール在庫調整!G728),"")</f>
        <v/>
      </c>
      <c r="J728">
        <f t="shared" si="35"/>
        <v>0</v>
      </c>
      <c r="K728" t="str">
        <f>_xlfn.IFNA(VLOOKUP(VLOOKUP(B728&amp;E728&amp;C728,Sheet1!E:F,2,FALSE),Sheet1!H:I,2,FALSE),"")</f>
        <v/>
      </c>
      <c r="L728">
        <f t="shared" si="33"/>
        <v>0</v>
      </c>
      <c r="M728" t="str">
        <f t="shared" si="34"/>
        <v/>
      </c>
    </row>
    <row r="729" spans="9:13" x14ac:dyDescent="0.15">
      <c r="I729" t="str">
        <f>IF(COUNTIF(スキャン!A:A,クロスモール在庫調整!G729),COUNTIF(スキャン!A:A,クロスモール在庫調整!G729),"")</f>
        <v/>
      </c>
      <c r="J729">
        <f t="shared" si="35"/>
        <v>0</v>
      </c>
      <c r="K729" t="str">
        <f>_xlfn.IFNA(VLOOKUP(VLOOKUP(B729&amp;E729&amp;C729,Sheet1!E:F,2,FALSE),Sheet1!H:I,2,FALSE),"")</f>
        <v/>
      </c>
      <c r="L729">
        <f t="shared" si="33"/>
        <v>0</v>
      </c>
      <c r="M729" t="str">
        <f t="shared" si="34"/>
        <v/>
      </c>
    </row>
    <row r="730" spans="9:13" x14ac:dyDescent="0.15">
      <c r="I730" t="str">
        <f>IF(COUNTIF(スキャン!A:A,クロスモール在庫調整!G730),COUNTIF(スキャン!A:A,クロスモール在庫調整!G730),"")</f>
        <v/>
      </c>
      <c r="J730">
        <f t="shared" si="35"/>
        <v>0</v>
      </c>
      <c r="K730" t="str">
        <f>_xlfn.IFNA(VLOOKUP(VLOOKUP(B730&amp;E730&amp;C730,Sheet1!E:F,2,FALSE),Sheet1!H:I,2,FALSE),"")</f>
        <v/>
      </c>
      <c r="L730">
        <f t="shared" si="33"/>
        <v>0</v>
      </c>
      <c r="M730" t="str">
        <f t="shared" si="34"/>
        <v/>
      </c>
    </row>
    <row r="731" spans="9:13" x14ac:dyDescent="0.15">
      <c r="I731" t="str">
        <f>IF(COUNTIF(スキャン!A:A,クロスモール在庫調整!G731),COUNTIF(スキャン!A:A,クロスモール在庫調整!G731),"")</f>
        <v/>
      </c>
      <c r="J731">
        <f t="shared" si="35"/>
        <v>0</v>
      </c>
      <c r="K731" t="str">
        <f>_xlfn.IFNA(VLOOKUP(VLOOKUP(B731&amp;E731&amp;C731,Sheet1!E:F,2,FALSE),Sheet1!H:I,2,FALSE),"")</f>
        <v/>
      </c>
      <c r="L731">
        <f t="shared" si="33"/>
        <v>0</v>
      </c>
      <c r="M731" t="str">
        <f t="shared" si="34"/>
        <v/>
      </c>
    </row>
    <row r="732" spans="9:13" x14ac:dyDescent="0.15">
      <c r="I732" t="str">
        <f>IF(COUNTIF(スキャン!A:A,クロスモール在庫調整!G732),COUNTIF(スキャン!A:A,クロスモール在庫調整!G732),"")</f>
        <v/>
      </c>
      <c r="J732">
        <f t="shared" si="35"/>
        <v>0</v>
      </c>
      <c r="K732" t="str">
        <f>_xlfn.IFNA(VLOOKUP(VLOOKUP(B732&amp;E732&amp;C732,Sheet1!E:F,2,FALSE),Sheet1!H:I,2,FALSE),"")</f>
        <v/>
      </c>
      <c r="L732">
        <f t="shared" si="33"/>
        <v>0</v>
      </c>
      <c r="M732" t="str">
        <f t="shared" si="34"/>
        <v/>
      </c>
    </row>
    <row r="733" spans="9:13" x14ac:dyDescent="0.15">
      <c r="I733" t="str">
        <f>IF(COUNTIF(スキャン!A:A,クロスモール在庫調整!G733),COUNTIF(スキャン!A:A,クロスモール在庫調整!G733),"")</f>
        <v/>
      </c>
      <c r="J733">
        <f t="shared" si="35"/>
        <v>0</v>
      </c>
      <c r="K733" t="str">
        <f>_xlfn.IFNA(VLOOKUP(VLOOKUP(B733&amp;E733&amp;C733,Sheet1!E:F,2,FALSE),Sheet1!H:I,2,FALSE),"")</f>
        <v/>
      </c>
      <c r="L733">
        <f t="shared" si="33"/>
        <v>0</v>
      </c>
      <c r="M733" t="str">
        <f t="shared" si="34"/>
        <v/>
      </c>
    </row>
    <row r="734" spans="9:13" x14ac:dyDescent="0.15">
      <c r="I734" t="str">
        <f>IF(COUNTIF(スキャン!A:A,クロスモール在庫調整!G734),COUNTIF(スキャン!A:A,クロスモール在庫調整!G734),"")</f>
        <v/>
      </c>
      <c r="J734">
        <f t="shared" si="35"/>
        <v>0</v>
      </c>
      <c r="K734" t="str">
        <f>_xlfn.IFNA(VLOOKUP(VLOOKUP(B734&amp;E734&amp;C734,Sheet1!E:F,2,FALSE),Sheet1!H:I,2,FALSE),"")</f>
        <v/>
      </c>
      <c r="L734">
        <f t="shared" si="33"/>
        <v>0</v>
      </c>
      <c r="M734" t="str">
        <f t="shared" si="34"/>
        <v/>
      </c>
    </row>
    <row r="735" spans="9:13" x14ac:dyDescent="0.15">
      <c r="I735" t="str">
        <f>IF(COUNTIF(スキャン!A:A,クロスモール在庫調整!G735),COUNTIF(スキャン!A:A,クロスモール在庫調整!G735),"")</f>
        <v/>
      </c>
      <c r="J735">
        <f t="shared" si="35"/>
        <v>0</v>
      </c>
      <c r="K735" t="str">
        <f>_xlfn.IFNA(VLOOKUP(VLOOKUP(B735&amp;E735&amp;C735,Sheet1!E:F,2,FALSE),Sheet1!H:I,2,FALSE),"")</f>
        <v/>
      </c>
      <c r="L735">
        <f t="shared" si="33"/>
        <v>0</v>
      </c>
      <c r="M735" t="str">
        <f t="shared" si="34"/>
        <v/>
      </c>
    </row>
    <row r="736" spans="9:13" x14ac:dyDescent="0.15">
      <c r="I736" t="str">
        <f>IF(COUNTIF(スキャン!A:A,クロスモール在庫調整!G736),COUNTIF(スキャン!A:A,クロスモール在庫調整!G736),"")</f>
        <v/>
      </c>
      <c r="J736">
        <f t="shared" si="35"/>
        <v>0</v>
      </c>
      <c r="K736" t="str">
        <f>_xlfn.IFNA(VLOOKUP(VLOOKUP(B736&amp;E736&amp;C736,Sheet1!E:F,2,FALSE),Sheet1!H:I,2,FALSE),"")</f>
        <v/>
      </c>
      <c r="L736">
        <f t="shared" si="33"/>
        <v>0</v>
      </c>
      <c r="M736" t="str">
        <f t="shared" si="34"/>
        <v/>
      </c>
    </row>
    <row r="737" spans="9:13" x14ac:dyDescent="0.15">
      <c r="I737" t="str">
        <f>IF(COUNTIF(スキャン!A:A,クロスモール在庫調整!G737),COUNTIF(スキャン!A:A,クロスモール在庫調整!G737),"")</f>
        <v/>
      </c>
      <c r="J737">
        <f t="shared" si="35"/>
        <v>0</v>
      </c>
      <c r="K737" t="str">
        <f>_xlfn.IFNA(VLOOKUP(VLOOKUP(B737&amp;E737&amp;C737,Sheet1!E:F,2,FALSE),Sheet1!H:I,2,FALSE),"")</f>
        <v/>
      </c>
      <c r="L737">
        <f t="shared" si="33"/>
        <v>0</v>
      </c>
      <c r="M737" t="str">
        <f t="shared" si="34"/>
        <v/>
      </c>
    </row>
    <row r="738" spans="9:13" x14ac:dyDescent="0.15">
      <c r="I738" t="str">
        <f>IF(COUNTIF(スキャン!A:A,クロスモール在庫調整!G738),COUNTIF(スキャン!A:A,クロスモール在庫調整!G738),"")</f>
        <v/>
      </c>
      <c r="J738">
        <f t="shared" si="35"/>
        <v>0</v>
      </c>
      <c r="K738" t="str">
        <f>_xlfn.IFNA(VLOOKUP(VLOOKUP(B738&amp;E738&amp;C738,Sheet1!E:F,2,FALSE),Sheet1!H:I,2,FALSE),"")</f>
        <v/>
      </c>
      <c r="L738">
        <f t="shared" si="33"/>
        <v>0</v>
      </c>
      <c r="M738" t="str">
        <f t="shared" si="34"/>
        <v/>
      </c>
    </row>
    <row r="739" spans="9:13" x14ac:dyDescent="0.15">
      <c r="I739" t="str">
        <f>IF(COUNTIF(スキャン!A:A,クロスモール在庫調整!G739),COUNTIF(スキャン!A:A,クロスモール在庫調整!G739),"")</f>
        <v/>
      </c>
      <c r="J739">
        <f t="shared" si="35"/>
        <v>0</v>
      </c>
      <c r="K739" t="str">
        <f>_xlfn.IFNA(VLOOKUP(VLOOKUP(B739&amp;E739&amp;C739,Sheet1!E:F,2,FALSE),Sheet1!H:I,2,FALSE),"")</f>
        <v/>
      </c>
      <c r="L739">
        <f t="shared" si="33"/>
        <v>0</v>
      </c>
      <c r="M739" t="str">
        <f t="shared" si="34"/>
        <v/>
      </c>
    </row>
    <row r="740" spans="9:13" x14ac:dyDescent="0.15">
      <c r="I740" t="str">
        <f>IF(COUNTIF(スキャン!A:A,クロスモール在庫調整!G740),COUNTIF(スキャン!A:A,クロスモール在庫調整!G740),"")</f>
        <v/>
      </c>
      <c r="J740">
        <f t="shared" si="35"/>
        <v>0</v>
      </c>
      <c r="K740" t="str">
        <f>_xlfn.IFNA(VLOOKUP(VLOOKUP(B740&amp;E740&amp;C740,Sheet1!E:F,2,FALSE),Sheet1!H:I,2,FALSE),"")</f>
        <v/>
      </c>
      <c r="L740">
        <f t="shared" si="33"/>
        <v>0</v>
      </c>
      <c r="M740" t="str">
        <f t="shared" si="34"/>
        <v/>
      </c>
    </row>
    <row r="741" spans="9:13" x14ac:dyDescent="0.15">
      <c r="I741" t="str">
        <f>IF(COUNTIF(スキャン!A:A,クロスモール在庫調整!G741),COUNTIF(スキャン!A:A,クロスモール在庫調整!G741),"")</f>
        <v/>
      </c>
      <c r="J741">
        <f t="shared" si="35"/>
        <v>0</v>
      </c>
      <c r="K741" t="str">
        <f>_xlfn.IFNA(VLOOKUP(VLOOKUP(B741&amp;E741&amp;C741,Sheet1!E:F,2,FALSE),Sheet1!H:I,2,FALSE),"")</f>
        <v/>
      </c>
      <c r="L741">
        <f t="shared" si="33"/>
        <v>0</v>
      </c>
      <c r="M741" t="str">
        <f t="shared" si="34"/>
        <v/>
      </c>
    </row>
    <row r="742" spans="9:13" x14ac:dyDescent="0.15">
      <c r="I742" t="str">
        <f>IF(COUNTIF(スキャン!A:A,クロスモール在庫調整!G742),COUNTIF(スキャン!A:A,クロスモール在庫調整!G742),"")</f>
        <v/>
      </c>
      <c r="J742">
        <f t="shared" si="35"/>
        <v>0</v>
      </c>
      <c r="K742" t="str">
        <f>_xlfn.IFNA(VLOOKUP(VLOOKUP(B742&amp;E742&amp;C742,Sheet1!E:F,2,FALSE),Sheet1!H:I,2,FALSE),"")</f>
        <v/>
      </c>
      <c r="L742">
        <f t="shared" si="33"/>
        <v>0</v>
      </c>
      <c r="M742" t="str">
        <f t="shared" si="34"/>
        <v/>
      </c>
    </row>
    <row r="743" spans="9:13" x14ac:dyDescent="0.15">
      <c r="I743" t="str">
        <f>IF(COUNTIF(スキャン!A:A,クロスモール在庫調整!G743),COUNTIF(スキャン!A:A,クロスモール在庫調整!G743),"")</f>
        <v/>
      </c>
      <c r="J743">
        <f t="shared" si="35"/>
        <v>0</v>
      </c>
      <c r="K743" t="str">
        <f>_xlfn.IFNA(VLOOKUP(VLOOKUP(B743&amp;E743&amp;C743,Sheet1!E:F,2,FALSE),Sheet1!H:I,2,FALSE),"")</f>
        <v/>
      </c>
      <c r="L743">
        <f t="shared" si="33"/>
        <v>0</v>
      </c>
      <c r="M743" t="str">
        <f t="shared" si="34"/>
        <v/>
      </c>
    </row>
    <row r="744" spans="9:13" x14ac:dyDescent="0.15">
      <c r="I744" t="str">
        <f>IF(COUNTIF(スキャン!A:A,クロスモール在庫調整!G744),COUNTIF(スキャン!A:A,クロスモール在庫調整!G744),"")</f>
        <v/>
      </c>
      <c r="J744">
        <f t="shared" si="35"/>
        <v>0</v>
      </c>
      <c r="K744" t="str">
        <f>_xlfn.IFNA(VLOOKUP(VLOOKUP(B744&amp;E744&amp;C744,Sheet1!E:F,2,FALSE),Sheet1!H:I,2,FALSE),"")</f>
        <v/>
      </c>
      <c r="L744">
        <f t="shared" si="33"/>
        <v>0</v>
      </c>
      <c r="M744" t="str">
        <f t="shared" si="34"/>
        <v/>
      </c>
    </row>
    <row r="745" spans="9:13" x14ac:dyDescent="0.15">
      <c r="I745" t="str">
        <f>IF(COUNTIF(スキャン!A:A,クロスモール在庫調整!G745),COUNTIF(スキャン!A:A,クロスモール在庫調整!G745),"")</f>
        <v/>
      </c>
      <c r="J745">
        <f t="shared" si="35"/>
        <v>0</v>
      </c>
      <c r="K745" t="str">
        <f>_xlfn.IFNA(VLOOKUP(VLOOKUP(B745&amp;E745&amp;C745,Sheet1!E:F,2,FALSE),Sheet1!H:I,2,FALSE),"")</f>
        <v/>
      </c>
      <c r="L745">
        <f t="shared" si="33"/>
        <v>0</v>
      </c>
      <c r="M745" t="str">
        <f t="shared" si="34"/>
        <v/>
      </c>
    </row>
    <row r="746" spans="9:13" x14ac:dyDescent="0.15">
      <c r="I746" t="str">
        <f>IF(COUNTIF(スキャン!A:A,クロスモール在庫調整!G746),COUNTIF(スキャン!A:A,クロスモール在庫調整!G746),"")</f>
        <v/>
      </c>
      <c r="J746">
        <f t="shared" si="35"/>
        <v>0</v>
      </c>
      <c r="K746" t="str">
        <f>_xlfn.IFNA(VLOOKUP(VLOOKUP(B746&amp;E746&amp;C746,Sheet1!E:F,2,FALSE),Sheet1!H:I,2,FALSE),"")</f>
        <v/>
      </c>
      <c r="L746">
        <f t="shared" si="33"/>
        <v>0</v>
      </c>
      <c r="M746" t="str">
        <f t="shared" si="34"/>
        <v/>
      </c>
    </row>
    <row r="747" spans="9:13" x14ac:dyDescent="0.15">
      <c r="I747" t="str">
        <f>IF(COUNTIF(スキャン!A:A,クロスモール在庫調整!G747),COUNTIF(スキャン!A:A,クロスモール在庫調整!G747),"")</f>
        <v/>
      </c>
      <c r="J747">
        <f t="shared" si="35"/>
        <v>0</v>
      </c>
      <c r="K747" t="str">
        <f>_xlfn.IFNA(VLOOKUP(VLOOKUP(B747&amp;E747&amp;C747,Sheet1!E:F,2,FALSE),Sheet1!H:I,2,FALSE),"")</f>
        <v/>
      </c>
      <c r="L747">
        <f t="shared" si="33"/>
        <v>0</v>
      </c>
      <c r="M747" t="str">
        <f t="shared" si="34"/>
        <v/>
      </c>
    </row>
    <row r="748" spans="9:13" x14ac:dyDescent="0.15">
      <c r="I748" t="str">
        <f>IF(COUNTIF(スキャン!A:A,クロスモール在庫調整!G748),COUNTIF(スキャン!A:A,クロスモール在庫調整!G748),"")</f>
        <v/>
      </c>
      <c r="J748">
        <f t="shared" si="35"/>
        <v>0</v>
      </c>
      <c r="K748" t="str">
        <f>_xlfn.IFNA(VLOOKUP(VLOOKUP(B748&amp;E748&amp;C748,Sheet1!E:F,2,FALSE),Sheet1!H:I,2,FALSE),"")</f>
        <v/>
      </c>
      <c r="L748">
        <f t="shared" si="33"/>
        <v>0</v>
      </c>
      <c r="M748" t="str">
        <f t="shared" si="34"/>
        <v/>
      </c>
    </row>
    <row r="749" spans="9:13" x14ac:dyDescent="0.15">
      <c r="I749" t="str">
        <f>IF(COUNTIF(スキャン!A:A,クロスモール在庫調整!G749),COUNTIF(スキャン!A:A,クロスモール在庫調整!G749),"")</f>
        <v/>
      </c>
      <c r="J749">
        <f t="shared" si="35"/>
        <v>0</v>
      </c>
      <c r="K749" t="str">
        <f>_xlfn.IFNA(VLOOKUP(VLOOKUP(B749&amp;E749&amp;C749,Sheet1!E:F,2,FALSE),Sheet1!H:I,2,FALSE),"")</f>
        <v/>
      </c>
      <c r="L749">
        <f t="shared" si="33"/>
        <v>0</v>
      </c>
      <c r="M749" t="str">
        <f t="shared" si="34"/>
        <v/>
      </c>
    </row>
    <row r="750" spans="9:13" x14ac:dyDescent="0.15">
      <c r="I750" t="str">
        <f>IF(COUNTIF(スキャン!A:A,クロスモール在庫調整!G750),COUNTIF(スキャン!A:A,クロスモール在庫調整!G750),"")</f>
        <v/>
      </c>
      <c r="J750">
        <f t="shared" si="35"/>
        <v>0</v>
      </c>
      <c r="K750" t="str">
        <f>_xlfn.IFNA(VLOOKUP(VLOOKUP(B750&amp;E750&amp;C750,Sheet1!E:F,2,FALSE),Sheet1!H:I,2,FALSE),"")</f>
        <v/>
      </c>
      <c r="L750">
        <f t="shared" si="33"/>
        <v>0</v>
      </c>
      <c r="M750" t="str">
        <f t="shared" si="34"/>
        <v/>
      </c>
    </row>
    <row r="751" spans="9:13" x14ac:dyDescent="0.15">
      <c r="I751" t="str">
        <f>IF(COUNTIF(スキャン!A:A,クロスモール在庫調整!G751),COUNTIF(スキャン!A:A,クロスモール在庫調整!G751),"")</f>
        <v/>
      </c>
      <c r="J751">
        <f t="shared" si="35"/>
        <v>0</v>
      </c>
      <c r="K751" t="str">
        <f>_xlfn.IFNA(VLOOKUP(VLOOKUP(B751&amp;E751&amp;C751,Sheet1!E:F,2,FALSE),Sheet1!H:I,2,FALSE),"")</f>
        <v/>
      </c>
      <c r="L751">
        <f t="shared" si="33"/>
        <v>0</v>
      </c>
      <c r="M751" t="str">
        <f t="shared" si="34"/>
        <v/>
      </c>
    </row>
    <row r="752" spans="9:13" x14ac:dyDescent="0.15">
      <c r="I752" t="str">
        <f>IF(COUNTIF(スキャン!A:A,クロスモール在庫調整!G752),COUNTIF(スキャン!A:A,クロスモール在庫調整!G752),"")</f>
        <v/>
      </c>
      <c r="J752">
        <f t="shared" si="35"/>
        <v>0</v>
      </c>
      <c r="K752" t="str">
        <f>_xlfn.IFNA(VLOOKUP(VLOOKUP(B752&amp;E752&amp;C752,Sheet1!E:F,2,FALSE),Sheet1!H:I,2,FALSE),"")</f>
        <v/>
      </c>
      <c r="L752">
        <f t="shared" si="33"/>
        <v>0</v>
      </c>
      <c r="M752" t="str">
        <f t="shared" si="34"/>
        <v/>
      </c>
    </row>
    <row r="753" spans="9:13" x14ac:dyDescent="0.15">
      <c r="I753" t="str">
        <f>IF(COUNTIF(スキャン!A:A,クロスモール在庫調整!G753),COUNTIF(スキャン!A:A,クロスモール在庫調整!G753),"")</f>
        <v/>
      </c>
      <c r="J753">
        <f t="shared" si="35"/>
        <v>0</v>
      </c>
      <c r="K753" t="str">
        <f>_xlfn.IFNA(VLOOKUP(VLOOKUP(B753&amp;E753&amp;C753,Sheet1!E:F,2,FALSE),Sheet1!H:I,2,FALSE),"")</f>
        <v/>
      </c>
      <c r="L753">
        <f t="shared" si="33"/>
        <v>0</v>
      </c>
      <c r="M753" t="str">
        <f t="shared" si="34"/>
        <v/>
      </c>
    </row>
    <row r="754" spans="9:13" x14ac:dyDescent="0.15">
      <c r="I754" t="str">
        <f>IF(COUNTIF(スキャン!A:A,クロスモール在庫調整!G754),COUNTIF(スキャン!A:A,クロスモール在庫調整!G754),"")</f>
        <v/>
      </c>
      <c r="J754">
        <f t="shared" si="35"/>
        <v>0</v>
      </c>
      <c r="K754" t="str">
        <f>_xlfn.IFNA(VLOOKUP(VLOOKUP(B754&amp;E754&amp;C754,Sheet1!E:F,2,FALSE),Sheet1!H:I,2,FALSE),"")</f>
        <v/>
      </c>
      <c r="L754">
        <f t="shared" si="33"/>
        <v>0</v>
      </c>
      <c r="M754" t="str">
        <f t="shared" si="34"/>
        <v/>
      </c>
    </row>
    <row r="755" spans="9:13" x14ac:dyDescent="0.15">
      <c r="I755" t="str">
        <f>IF(COUNTIF(スキャン!A:A,クロスモール在庫調整!G755),COUNTIF(スキャン!A:A,クロスモール在庫調整!G755),"")</f>
        <v/>
      </c>
      <c r="J755">
        <f t="shared" si="35"/>
        <v>0</v>
      </c>
      <c r="K755" t="str">
        <f>_xlfn.IFNA(VLOOKUP(VLOOKUP(B755&amp;E755&amp;C755,Sheet1!E:F,2,FALSE),Sheet1!H:I,2,FALSE),"")</f>
        <v/>
      </c>
      <c r="L755">
        <f t="shared" si="33"/>
        <v>0</v>
      </c>
      <c r="M755" t="str">
        <f t="shared" si="34"/>
        <v/>
      </c>
    </row>
    <row r="756" spans="9:13" x14ac:dyDescent="0.15">
      <c r="I756" t="str">
        <f>IF(COUNTIF(スキャン!A:A,クロスモール在庫調整!G756),COUNTIF(スキャン!A:A,クロスモール在庫調整!G756),"")</f>
        <v/>
      </c>
      <c r="J756">
        <f t="shared" si="35"/>
        <v>0</v>
      </c>
      <c r="K756" t="str">
        <f>_xlfn.IFNA(VLOOKUP(VLOOKUP(B756&amp;E756&amp;C756,Sheet1!E:F,2,FALSE),Sheet1!H:I,2,FALSE),"")</f>
        <v/>
      </c>
      <c r="L756">
        <f t="shared" si="33"/>
        <v>0</v>
      </c>
      <c r="M756" t="str">
        <f t="shared" si="34"/>
        <v/>
      </c>
    </row>
    <row r="757" spans="9:13" x14ac:dyDescent="0.15">
      <c r="I757" t="str">
        <f>IF(COUNTIF(スキャン!A:A,クロスモール在庫調整!G757),COUNTIF(スキャン!A:A,クロスモール在庫調整!G757),"")</f>
        <v/>
      </c>
      <c r="J757">
        <f t="shared" si="35"/>
        <v>0</v>
      </c>
      <c r="K757" t="str">
        <f>_xlfn.IFNA(VLOOKUP(VLOOKUP(B757&amp;E757&amp;C757,Sheet1!E:F,2,FALSE),Sheet1!H:I,2,FALSE),"")</f>
        <v/>
      </c>
      <c r="L757">
        <f t="shared" si="33"/>
        <v>0</v>
      </c>
      <c r="M757" t="str">
        <f t="shared" si="34"/>
        <v/>
      </c>
    </row>
    <row r="758" spans="9:13" x14ac:dyDescent="0.15">
      <c r="I758" t="str">
        <f>IF(COUNTIF(スキャン!A:A,クロスモール在庫調整!G758),COUNTIF(スキャン!A:A,クロスモール在庫調整!G758),"")</f>
        <v/>
      </c>
      <c r="J758">
        <f t="shared" si="35"/>
        <v>0</v>
      </c>
      <c r="K758" t="str">
        <f>_xlfn.IFNA(VLOOKUP(VLOOKUP(B758&amp;E758&amp;C758,Sheet1!E:F,2,FALSE),Sheet1!H:I,2,FALSE),"")</f>
        <v/>
      </c>
      <c r="L758">
        <f t="shared" si="33"/>
        <v>0</v>
      </c>
      <c r="M758" t="str">
        <f t="shared" si="34"/>
        <v/>
      </c>
    </row>
    <row r="759" spans="9:13" x14ac:dyDescent="0.15">
      <c r="I759" t="str">
        <f>IF(COUNTIF(スキャン!A:A,クロスモール在庫調整!G759),COUNTIF(スキャン!A:A,クロスモール在庫調整!G759),"")</f>
        <v/>
      </c>
      <c r="J759">
        <f t="shared" si="35"/>
        <v>0</v>
      </c>
      <c r="K759" t="str">
        <f>_xlfn.IFNA(VLOOKUP(VLOOKUP(B759&amp;E759&amp;C759,Sheet1!E:F,2,FALSE),Sheet1!H:I,2,FALSE),"")</f>
        <v/>
      </c>
      <c r="L759">
        <f t="shared" si="33"/>
        <v>0</v>
      </c>
      <c r="M759" t="str">
        <f t="shared" si="34"/>
        <v/>
      </c>
    </row>
    <row r="760" spans="9:13" x14ac:dyDescent="0.15">
      <c r="I760" t="str">
        <f>IF(COUNTIF(スキャン!A:A,クロスモール在庫調整!G760),COUNTIF(スキャン!A:A,クロスモール在庫調整!G760),"")</f>
        <v/>
      </c>
      <c r="J760">
        <f t="shared" si="35"/>
        <v>0</v>
      </c>
      <c r="K760" t="str">
        <f>_xlfn.IFNA(VLOOKUP(VLOOKUP(B760&amp;E760&amp;C760,Sheet1!E:F,2,FALSE),Sheet1!H:I,2,FALSE),"")</f>
        <v/>
      </c>
      <c r="L760">
        <f t="shared" si="33"/>
        <v>0</v>
      </c>
      <c r="M760" t="str">
        <f t="shared" si="34"/>
        <v/>
      </c>
    </row>
    <row r="761" spans="9:13" x14ac:dyDescent="0.15">
      <c r="I761" t="str">
        <f>IF(COUNTIF(スキャン!A:A,クロスモール在庫調整!G761),COUNTIF(スキャン!A:A,クロスモール在庫調整!G761),"")</f>
        <v/>
      </c>
      <c r="J761">
        <f t="shared" si="35"/>
        <v>0</v>
      </c>
      <c r="K761" t="str">
        <f>_xlfn.IFNA(VLOOKUP(VLOOKUP(B761&amp;E761&amp;C761,Sheet1!E:F,2,FALSE),Sheet1!H:I,2,FALSE),"")</f>
        <v/>
      </c>
      <c r="L761">
        <f t="shared" si="33"/>
        <v>0</v>
      </c>
      <c r="M761" t="str">
        <f t="shared" si="34"/>
        <v/>
      </c>
    </row>
    <row r="762" spans="9:13" x14ac:dyDescent="0.15">
      <c r="I762" t="str">
        <f>IF(COUNTIF(スキャン!A:A,クロスモール在庫調整!G762),COUNTIF(スキャン!A:A,クロスモール在庫調整!G762),"")</f>
        <v/>
      </c>
      <c r="J762">
        <f t="shared" si="35"/>
        <v>0</v>
      </c>
      <c r="K762" t="str">
        <f>_xlfn.IFNA(VLOOKUP(VLOOKUP(B762&amp;E762&amp;C762,Sheet1!E:F,2,FALSE),Sheet1!H:I,2,FALSE),"")</f>
        <v/>
      </c>
      <c r="L762">
        <f t="shared" si="33"/>
        <v>0</v>
      </c>
      <c r="M762" t="str">
        <f t="shared" si="34"/>
        <v/>
      </c>
    </row>
    <row r="763" spans="9:13" x14ac:dyDescent="0.15">
      <c r="I763" t="str">
        <f>IF(COUNTIF(スキャン!A:A,クロスモール在庫調整!G763),COUNTIF(スキャン!A:A,クロスモール在庫調整!G763),"")</f>
        <v/>
      </c>
      <c r="J763">
        <f t="shared" si="35"/>
        <v>0</v>
      </c>
      <c r="K763" t="str">
        <f>_xlfn.IFNA(VLOOKUP(VLOOKUP(B763&amp;E763&amp;C763,Sheet1!E:F,2,FALSE),Sheet1!H:I,2,FALSE),"")</f>
        <v/>
      </c>
      <c r="L763">
        <f t="shared" si="33"/>
        <v>0</v>
      </c>
      <c r="M763" t="str">
        <f t="shared" si="34"/>
        <v/>
      </c>
    </row>
    <row r="764" spans="9:13" x14ac:dyDescent="0.15">
      <c r="I764" t="str">
        <f>IF(COUNTIF(スキャン!A:A,クロスモール在庫調整!G764),COUNTIF(スキャン!A:A,クロスモール在庫調整!G764),"")</f>
        <v/>
      </c>
      <c r="J764">
        <f t="shared" si="35"/>
        <v>0</v>
      </c>
      <c r="K764" t="str">
        <f>_xlfn.IFNA(VLOOKUP(VLOOKUP(B764&amp;E764&amp;C764,Sheet1!E:F,2,FALSE),Sheet1!H:I,2,FALSE),"")</f>
        <v/>
      </c>
      <c r="L764">
        <f t="shared" si="33"/>
        <v>0</v>
      </c>
      <c r="M764" t="str">
        <f t="shared" si="34"/>
        <v/>
      </c>
    </row>
    <row r="765" spans="9:13" x14ac:dyDescent="0.15">
      <c r="I765" t="str">
        <f>IF(COUNTIF(スキャン!A:A,クロスモール在庫調整!G765),COUNTIF(スキャン!A:A,クロスモール在庫調整!G765),"")</f>
        <v/>
      </c>
      <c r="J765">
        <f t="shared" si="35"/>
        <v>0</v>
      </c>
      <c r="K765" t="str">
        <f>_xlfn.IFNA(VLOOKUP(VLOOKUP(B765&amp;E765&amp;C765,Sheet1!E:F,2,FALSE),Sheet1!H:I,2,FALSE),"")</f>
        <v/>
      </c>
      <c r="L765">
        <f t="shared" si="33"/>
        <v>0</v>
      </c>
      <c r="M765" t="str">
        <f t="shared" si="34"/>
        <v/>
      </c>
    </row>
    <row r="766" spans="9:13" x14ac:dyDescent="0.15">
      <c r="I766" t="str">
        <f>IF(COUNTIF(スキャン!A:A,クロスモール在庫調整!G766),COUNTIF(スキャン!A:A,クロスモール在庫調整!G766),"")</f>
        <v/>
      </c>
      <c r="J766">
        <f t="shared" si="35"/>
        <v>0</v>
      </c>
      <c r="K766" t="str">
        <f>_xlfn.IFNA(VLOOKUP(VLOOKUP(B766&amp;E766&amp;C766,Sheet1!E:F,2,FALSE),Sheet1!H:I,2,FALSE),"")</f>
        <v/>
      </c>
      <c r="L766">
        <f t="shared" si="33"/>
        <v>0</v>
      </c>
      <c r="M766" t="str">
        <f t="shared" si="34"/>
        <v/>
      </c>
    </row>
    <row r="767" spans="9:13" x14ac:dyDescent="0.15">
      <c r="I767" t="str">
        <f>IF(COUNTIF(スキャン!A:A,クロスモール在庫調整!G767),COUNTIF(スキャン!A:A,クロスモール在庫調整!G767),"")</f>
        <v/>
      </c>
      <c r="J767">
        <f t="shared" si="35"/>
        <v>0</v>
      </c>
      <c r="K767" t="str">
        <f>_xlfn.IFNA(VLOOKUP(VLOOKUP(B767&amp;E767&amp;C767,Sheet1!E:F,2,FALSE),Sheet1!H:I,2,FALSE),"")</f>
        <v/>
      </c>
      <c r="L767">
        <f t="shared" si="33"/>
        <v>0</v>
      </c>
      <c r="M767" t="str">
        <f t="shared" si="34"/>
        <v/>
      </c>
    </row>
    <row r="768" spans="9:13" x14ac:dyDescent="0.15">
      <c r="I768" t="str">
        <f>IF(COUNTIF(スキャン!A:A,クロスモール在庫調整!G768),COUNTIF(スキャン!A:A,クロスモール在庫調整!G768),"")</f>
        <v/>
      </c>
      <c r="J768">
        <f t="shared" si="35"/>
        <v>0</v>
      </c>
      <c r="K768" t="str">
        <f>_xlfn.IFNA(VLOOKUP(VLOOKUP(B768&amp;E768&amp;C768,Sheet1!E:F,2,FALSE),Sheet1!H:I,2,FALSE),"")</f>
        <v/>
      </c>
      <c r="L768">
        <f t="shared" si="33"/>
        <v>0</v>
      </c>
      <c r="M768" t="str">
        <f t="shared" si="34"/>
        <v/>
      </c>
    </row>
    <row r="769" spans="9:13" x14ac:dyDescent="0.15">
      <c r="I769" t="str">
        <f>IF(COUNTIF(スキャン!A:A,クロスモール在庫調整!G769),COUNTIF(スキャン!A:A,クロスモール在庫調整!G769),"")</f>
        <v/>
      </c>
      <c r="J769">
        <f t="shared" si="35"/>
        <v>0</v>
      </c>
      <c r="K769" t="str">
        <f>_xlfn.IFNA(VLOOKUP(VLOOKUP(B769&amp;E769&amp;C769,Sheet1!E:F,2,FALSE),Sheet1!H:I,2,FALSE),"")</f>
        <v/>
      </c>
      <c r="L769">
        <f t="shared" si="33"/>
        <v>0</v>
      </c>
      <c r="M769" t="str">
        <f t="shared" si="34"/>
        <v/>
      </c>
    </row>
    <row r="770" spans="9:13" x14ac:dyDescent="0.15">
      <c r="I770" t="str">
        <f>IF(COUNTIF(スキャン!A:A,クロスモール在庫調整!G770),COUNTIF(スキャン!A:A,クロスモール在庫調整!G770),"")</f>
        <v/>
      </c>
      <c r="J770">
        <f t="shared" si="35"/>
        <v>0</v>
      </c>
      <c r="K770" t="str">
        <f>_xlfn.IFNA(VLOOKUP(VLOOKUP(B770&amp;E770&amp;C770,Sheet1!E:F,2,FALSE),Sheet1!H:I,2,FALSE),"")</f>
        <v/>
      </c>
      <c r="L770">
        <f t="shared" ref="L770:L833" si="36">IF(IF(K770=10,"10",IF(K770=5,"5",0))=0,IF(SUM(H770:I770)&lt;=2,SUM(H770:I770),0),IF(K770=10,"10",IF(K770=5,"5",0)))</f>
        <v>0</v>
      </c>
      <c r="M770" t="str">
        <f t="shared" si="34"/>
        <v/>
      </c>
    </row>
    <row r="771" spans="9:13" x14ac:dyDescent="0.15">
      <c r="I771" t="str">
        <f>IF(COUNTIF(スキャン!A:A,クロスモール在庫調整!G771),COUNTIF(スキャン!A:A,クロスモール在庫調整!G771),"")</f>
        <v/>
      </c>
      <c r="J771">
        <f t="shared" si="35"/>
        <v>0</v>
      </c>
      <c r="K771" t="str">
        <f>_xlfn.IFNA(VLOOKUP(VLOOKUP(B771&amp;E771&amp;C771,Sheet1!E:F,2,FALSE),Sheet1!H:I,2,FALSE),"")</f>
        <v/>
      </c>
      <c r="L771">
        <f t="shared" si="36"/>
        <v>0</v>
      </c>
      <c r="M771" t="str">
        <f t="shared" ref="M771:M834" si="37">IF(L771&lt;H771,"×","")</f>
        <v/>
      </c>
    </row>
    <row r="772" spans="9:13" x14ac:dyDescent="0.15">
      <c r="I772" t="str">
        <f>IF(COUNTIF(スキャン!A:A,クロスモール在庫調整!G772),COUNTIF(スキャン!A:A,クロスモール在庫調整!G772),"")</f>
        <v/>
      </c>
      <c r="J772">
        <f t="shared" ref="J772:J835" si="38">IF(SUM(H772:I772)&gt;10,10,SUM(H772:I772))</f>
        <v>0</v>
      </c>
      <c r="K772" t="str">
        <f>_xlfn.IFNA(VLOOKUP(VLOOKUP(B772&amp;E772&amp;C772,Sheet1!E:F,2,FALSE),Sheet1!H:I,2,FALSE),"")</f>
        <v/>
      </c>
      <c r="L772">
        <f t="shared" si="36"/>
        <v>0</v>
      </c>
      <c r="M772" t="str">
        <f t="shared" si="37"/>
        <v/>
      </c>
    </row>
    <row r="773" spans="9:13" x14ac:dyDescent="0.15">
      <c r="I773" t="str">
        <f>IF(COUNTIF(スキャン!A:A,クロスモール在庫調整!G773),COUNTIF(スキャン!A:A,クロスモール在庫調整!G773),"")</f>
        <v/>
      </c>
      <c r="J773">
        <f t="shared" si="38"/>
        <v>0</v>
      </c>
      <c r="K773" t="str">
        <f>_xlfn.IFNA(VLOOKUP(VLOOKUP(B773&amp;E773&amp;C773,Sheet1!E:F,2,FALSE),Sheet1!H:I,2,FALSE),"")</f>
        <v/>
      </c>
      <c r="L773">
        <f t="shared" si="36"/>
        <v>0</v>
      </c>
      <c r="M773" t="str">
        <f t="shared" si="37"/>
        <v/>
      </c>
    </row>
    <row r="774" spans="9:13" x14ac:dyDescent="0.15">
      <c r="I774" t="str">
        <f>IF(COUNTIF(スキャン!A:A,クロスモール在庫調整!G774),COUNTIF(スキャン!A:A,クロスモール在庫調整!G774),"")</f>
        <v/>
      </c>
      <c r="J774">
        <f t="shared" si="38"/>
        <v>0</v>
      </c>
      <c r="K774" t="str">
        <f>_xlfn.IFNA(VLOOKUP(VLOOKUP(B774&amp;E774&amp;C774,Sheet1!E:F,2,FALSE),Sheet1!H:I,2,FALSE),"")</f>
        <v/>
      </c>
      <c r="L774">
        <f t="shared" si="36"/>
        <v>0</v>
      </c>
      <c r="M774" t="str">
        <f t="shared" si="37"/>
        <v/>
      </c>
    </row>
    <row r="775" spans="9:13" x14ac:dyDescent="0.15">
      <c r="I775" t="str">
        <f>IF(COUNTIF(スキャン!A:A,クロスモール在庫調整!G775),COUNTIF(スキャン!A:A,クロスモール在庫調整!G775),"")</f>
        <v/>
      </c>
      <c r="J775">
        <f t="shared" si="38"/>
        <v>0</v>
      </c>
      <c r="K775" t="str">
        <f>_xlfn.IFNA(VLOOKUP(VLOOKUP(B775&amp;E775&amp;C775,Sheet1!E:F,2,FALSE),Sheet1!H:I,2,FALSE),"")</f>
        <v/>
      </c>
      <c r="L775">
        <f t="shared" si="36"/>
        <v>0</v>
      </c>
      <c r="M775" t="str">
        <f t="shared" si="37"/>
        <v/>
      </c>
    </row>
    <row r="776" spans="9:13" x14ac:dyDescent="0.15">
      <c r="I776" t="str">
        <f>IF(COUNTIF(スキャン!A:A,クロスモール在庫調整!G776),COUNTIF(スキャン!A:A,クロスモール在庫調整!G776),"")</f>
        <v/>
      </c>
      <c r="J776">
        <f t="shared" si="38"/>
        <v>0</v>
      </c>
      <c r="K776" t="str">
        <f>_xlfn.IFNA(VLOOKUP(VLOOKUP(B776&amp;E776&amp;C776,Sheet1!E:F,2,FALSE),Sheet1!H:I,2,FALSE),"")</f>
        <v/>
      </c>
      <c r="L776">
        <f t="shared" si="36"/>
        <v>0</v>
      </c>
      <c r="M776" t="str">
        <f t="shared" si="37"/>
        <v/>
      </c>
    </row>
    <row r="777" spans="9:13" x14ac:dyDescent="0.15">
      <c r="I777" t="str">
        <f>IF(COUNTIF(スキャン!A:A,クロスモール在庫調整!G777),COUNTIF(スキャン!A:A,クロスモール在庫調整!G777),"")</f>
        <v/>
      </c>
      <c r="J777">
        <f t="shared" si="38"/>
        <v>0</v>
      </c>
      <c r="K777" t="str">
        <f>_xlfn.IFNA(VLOOKUP(VLOOKUP(B777&amp;E777&amp;C777,Sheet1!E:F,2,FALSE),Sheet1!H:I,2,FALSE),"")</f>
        <v/>
      </c>
      <c r="L777">
        <f t="shared" si="36"/>
        <v>0</v>
      </c>
      <c r="M777" t="str">
        <f t="shared" si="37"/>
        <v/>
      </c>
    </row>
    <row r="778" spans="9:13" x14ac:dyDescent="0.15">
      <c r="I778" t="str">
        <f>IF(COUNTIF(スキャン!A:A,クロスモール在庫調整!G778),COUNTIF(スキャン!A:A,クロスモール在庫調整!G778),"")</f>
        <v/>
      </c>
      <c r="J778">
        <f t="shared" si="38"/>
        <v>0</v>
      </c>
      <c r="K778" t="str">
        <f>_xlfn.IFNA(VLOOKUP(VLOOKUP(B778&amp;E778&amp;C778,Sheet1!E:F,2,FALSE),Sheet1!H:I,2,FALSE),"")</f>
        <v/>
      </c>
      <c r="L778">
        <f t="shared" si="36"/>
        <v>0</v>
      </c>
      <c r="M778" t="str">
        <f t="shared" si="37"/>
        <v/>
      </c>
    </row>
    <row r="779" spans="9:13" x14ac:dyDescent="0.15">
      <c r="I779" t="str">
        <f>IF(COUNTIF(スキャン!A:A,クロスモール在庫調整!G779),COUNTIF(スキャン!A:A,クロスモール在庫調整!G779),"")</f>
        <v/>
      </c>
      <c r="J779">
        <f t="shared" si="38"/>
        <v>0</v>
      </c>
      <c r="K779" t="str">
        <f>_xlfn.IFNA(VLOOKUP(VLOOKUP(B779&amp;E779&amp;C779,Sheet1!E:F,2,FALSE),Sheet1!H:I,2,FALSE),"")</f>
        <v/>
      </c>
      <c r="L779">
        <f t="shared" si="36"/>
        <v>0</v>
      </c>
      <c r="M779" t="str">
        <f t="shared" si="37"/>
        <v/>
      </c>
    </row>
    <row r="780" spans="9:13" x14ac:dyDescent="0.15">
      <c r="I780" t="str">
        <f>IF(COUNTIF(スキャン!A:A,クロスモール在庫調整!G780),COUNTIF(スキャン!A:A,クロスモール在庫調整!G780),"")</f>
        <v/>
      </c>
      <c r="J780">
        <f t="shared" si="38"/>
        <v>0</v>
      </c>
      <c r="K780" t="str">
        <f>_xlfn.IFNA(VLOOKUP(VLOOKUP(B780&amp;E780&amp;C780,Sheet1!E:F,2,FALSE),Sheet1!H:I,2,FALSE),"")</f>
        <v/>
      </c>
      <c r="L780">
        <f t="shared" si="36"/>
        <v>0</v>
      </c>
      <c r="M780" t="str">
        <f t="shared" si="37"/>
        <v/>
      </c>
    </row>
    <row r="781" spans="9:13" x14ac:dyDescent="0.15">
      <c r="I781" t="str">
        <f>IF(COUNTIF(スキャン!A:A,クロスモール在庫調整!G781),COUNTIF(スキャン!A:A,クロスモール在庫調整!G781),"")</f>
        <v/>
      </c>
      <c r="J781">
        <f t="shared" si="38"/>
        <v>0</v>
      </c>
      <c r="K781" t="str">
        <f>_xlfn.IFNA(VLOOKUP(VLOOKUP(B781&amp;E781&amp;C781,Sheet1!E:F,2,FALSE),Sheet1!H:I,2,FALSE),"")</f>
        <v/>
      </c>
      <c r="L781">
        <f t="shared" si="36"/>
        <v>0</v>
      </c>
      <c r="M781" t="str">
        <f t="shared" si="37"/>
        <v/>
      </c>
    </row>
    <row r="782" spans="9:13" x14ac:dyDescent="0.15">
      <c r="I782" t="str">
        <f>IF(COUNTIF(スキャン!A:A,クロスモール在庫調整!G782),COUNTIF(スキャン!A:A,クロスモール在庫調整!G782),"")</f>
        <v/>
      </c>
      <c r="J782">
        <f t="shared" si="38"/>
        <v>0</v>
      </c>
      <c r="K782" t="str">
        <f>_xlfn.IFNA(VLOOKUP(VLOOKUP(B782&amp;E782&amp;C782,Sheet1!E:F,2,FALSE),Sheet1!H:I,2,FALSE),"")</f>
        <v/>
      </c>
      <c r="L782">
        <f t="shared" si="36"/>
        <v>0</v>
      </c>
      <c r="M782" t="str">
        <f t="shared" si="37"/>
        <v/>
      </c>
    </row>
    <row r="783" spans="9:13" x14ac:dyDescent="0.15">
      <c r="I783" t="str">
        <f>IF(COUNTIF(スキャン!A:A,クロスモール在庫調整!G783),COUNTIF(スキャン!A:A,クロスモール在庫調整!G783),"")</f>
        <v/>
      </c>
      <c r="J783">
        <f t="shared" si="38"/>
        <v>0</v>
      </c>
      <c r="K783" t="str">
        <f>_xlfn.IFNA(VLOOKUP(VLOOKUP(B783&amp;E783&amp;C783,Sheet1!E:F,2,FALSE),Sheet1!H:I,2,FALSE),"")</f>
        <v/>
      </c>
      <c r="L783">
        <f t="shared" si="36"/>
        <v>0</v>
      </c>
      <c r="M783" t="str">
        <f t="shared" si="37"/>
        <v/>
      </c>
    </row>
    <row r="784" spans="9:13" x14ac:dyDescent="0.15">
      <c r="I784" t="str">
        <f>IF(COUNTIF(スキャン!A:A,クロスモール在庫調整!G784),COUNTIF(スキャン!A:A,クロスモール在庫調整!G784),"")</f>
        <v/>
      </c>
      <c r="J784">
        <f t="shared" si="38"/>
        <v>0</v>
      </c>
      <c r="K784" t="str">
        <f>_xlfn.IFNA(VLOOKUP(VLOOKUP(B784&amp;E784&amp;C784,Sheet1!E:F,2,FALSE),Sheet1!H:I,2,FALSE),"")</f>
        <v/>
      </c>
      <c r="L784">
        <f t="shared" si="36"/>
        <v>0</v>
      </c>
      <c r="M784" t="str">
        <f t="shared" si="37"/>
        <v/>
      </c>
    </row>
    <row r="785" spans="9:13" x14ac:dyDescent="0.15">
      <c r="I785" t="str">
        <f>IF(COUNTIF(スキャン!A:A,クロスモール在庫調整!G785),COUNTIF(スキャン!A:A,クロスモール在庫調整!G785),"")</f>
        <v/>
      </c>
      <c r="J785">
        <f t="shared" si="38"/>
        <v>0</v>
      </c>
      <c r="K785" t="str">
        <f>_xlfn.IFNA(VLOOKUP(VLOOKUP(B785&amp;E785&amp;C785,Sheet1!E:F,2,FALSE),Sheet1!H:I,2,FALSE),"")</f>
        <v/>
      </c>
      <c r="L785">
        <f t="shared" si="36"/>
        <v>0</v>
      </c>
      <c r="M785" t="str">
        <f t="shared" si="37"/>
        <v/>
      </c>
    </row>
    <row r="786" spans="9:13" x14ac:dyDescent="0.15">
      <c r="I786" t="str">
        <f>IF(COUNTIF(スキャン!A:A,クロスモール在庫調整!G786),COUNTIF(スキャン!A:A,クロスモール在庫調整!G786),"")</f>
        <v/>
      </c>
      <c r="J786">
        <f t="shared" si="38"/>
        <v>0</v>
      </c>
      <c r="K786" t="str">
        <f>_xlfn.IFNA(VLOOKUP(VLOOKUP(B786&amp;E786&amp;C786,Sheet1!E:F,2,FALSE),Sheet1!H:I,2,FALSE),"")</f>
        <v/>
      </c>
      <c r="L786">
        <f t="shared" si="36"/>
        <v>0</v>
      </c>
      <c r="M786" t="str">
        <f t="shared" si="37"/>
        <v/>
      </c>
    </row>
    <row r="787" spans="9:13" x14ac:dyDescent="0.15">
      <c r="I787" t="str">
        <f>IF(COUNTIF(スキャン!A:A,クロスモール在庫調整!G787),COUNTIF(スキャン!A:A,クロスモール在庫調整!G787),"")</f>
        <v/>
      </c>
      <c r="J787">
        <f t="shared" si="38"/>
        <v>0</v>
      </c>
      <c r="K787" t="str">
        <f>_xlfn.IFNA(VLOOKUP(VLOOKUP(B787&amp;E787&amp;C787,Sheet1!E:F,2,FALSE),Sheet1!H:I,2,FALSE),"")</f>
        <v/>
      </c>
      <c r="L787">
        <f t="shared" si="36"/>
        <v>0</v>
      </c>
      <c r="M787" t="str">
        <f t="shared" si="37"/>
        <v/>
      </c>
    </row>
    <row r="788" spans="9:13" x14ac:dyDescent="0.15">
      <c r="I788" t="str">
        <f>IF(COUNTIF(スキャン!A:A,クロスモール在庫調整!G788),COUNTIF(スキャン!A:A,クロスモール在庫調整!G788),"")</f>
        <v/>
      </c>
      <c r="J788">
        <f t="shared" si="38"/>
        <v>0</v>
      </c>
      <c r="K788" t="str">
        <f>_xlfn.IFNA(VLOOKUP(VLOOKUP(B788&amp;E788&amp;C788,Sheet1!E:F,2,FALSE),Sheet1!H:I,2,FALSE),"")</f>
        <v/>
      </c>
      <c r="L788">
        <f t="shared" si="36"/>
        <v>0</v>
      </c>
      <c r="M788" t="str">
        <f t="shared" si="37"/>
        <v/>
      </c>
    </row>
    <row r="789" spans="9:13" x14ac:dyDescent="0.15">
      <c r="I789" t="str">
        <f>IF(COUNTIF(スキャン!A:A,クロスモール在庫調整!G789),COUNTIF(スキャン!A:A,クロスモール在庫調整!G789),"")</f>
        <v/>
      </c>
      <c r="J789">
        <f t="shared" si="38"/>
        <v>0</v>
      </c>
      <c r="K789" t="str">
        <f>_xlfn.IFNA(VLOOKUP(VLOOKUP(B789&amp;E789&amp;C789,Sheet1!E:F,2,FALSE),Sheet1!H:I,2,FALSE),"")</f>
        <v/>
      </c>
      <c r="L789">
        <f t="shared" si="36"/>
        <v>0</v>
      </c>
      <c r="M789" t="str">
        <f t="shared" si="37"/>
        <v/>
      </c>
    </row>
    <row r="790" spans="9:13" x14ac:dyDescent="0.15">
      <c r="I790" t="str">
        <f>IF(COUNTIF(スキャン!A:A,クロスモール在庫調整!G790),COUNTIF(スキャン!A:A,クロスモール在庫調整!G790),"")</f>
        <v/>
      </c>
      <c r="J790">
        <f t="shared" si="38"/>
        <v>0</v>
      </c>
      <c r="K790" t="str">
        <f>_xlfn.IFNA(VLOOKUP(VLOOKUP(B790&amp;E790&amp;C790,Sheet1!E:F,2,FALSE),Sheet1!H:I,2,FALSE),"")</f>
        <v/>
      </c>
      <c r="L790">
        <f t="shared" si="36"/>
        <v>0</v>
      </c>
      <c r="M790" t="str">
        <f t="shared" si="37"/>
        <v/>
      </c>
    </row>
    <row r="791" spans="9:13" x14ac:dyDescent="0.15">
      <c r="I791" t="str">
        <f>IF(COUNTIF(スキャン!A:A,クロスモール在庫調整!G791),COUNTIF(スキャン!A:A,クロスモール在庫調整!G791),"")</f>
        <v/>
      </c>
      <c r="J791">
        <f t="shared" si="38"/>
        <v>0</v>
      </c>
      <c r="K791" t="str">
        <f>_xlfn.IFNA(VLOOKUP(VLOOKUP(B791&amp;E791&amp;C791,Sheet1!E:F,2,FALSE),Sheet1!H:I,2,FALSE),"")</f>
        <v/>
      </c>
      <c r="L791">
        <f t="shared" si="36"/>
        <v>0</v>
      </c>
      <c r="M791" t="str">
        <f t="shared" si="37"/>
        <v/>
      </c>
    </row>
    <row r="792" spans="9:13" x14ac:dyDescent="0.15">
      <c r="I792" t="str">
        <f>IF(COUNTIF(スキャン!A:A,クロスモール在庫調整!G792),COUNTIF(スキャン!A:A,クロスモール在庫調整!G792),"")</f>
        <v/>
      </c>
      <c r="J792">
        <f t="shared" si="38"/>
        <v>0</v>
      </c>
      <c r="K792" t="str">
        <f>_xlfn.IFNA(VLOOKUP(VLOOKUP(B792&amp;E792&amp;C792,Sheet1!E:F,2,FALSE),Sheet1!H:I,2,FALSE),"")</f>
        <v/>
      </c>
      <c r="L792">
        <f t="shared" si="36"/>
        <v>0</v>
      </c>
      <c r="M792" t="str">
        <f t="shared" si="37"/>
        <v/>
      </c>
    </row>
    <row r="793" spans="9:13" x14ac:dyDescent="0.15">
      <c r="I793" t="str">
        <f>IF(COUNTIF(スキャン!A:A,クロスモール在庫調整!G793),COUNTIF(スキャン!A:A,クロスモール在庫調整!G793),"")</f>
        <v/>
      </c>
      <c r="J793">
        <f t="shared" si="38"/>
        <v>0</v>
      </c>
      <c r="K793" t="str">
        <f>_xlfn.IFNA(VLOOKUP(VLOOKUP(B793&amp;E793&amp;C793,Sheet1!E:F,2,FALSE),Sheet1!H:I,2,FALSE),"")</f>
        <v/>
      </c>
      <c r="L793">
        <f t="shared" si="36"/>
        <v>0</v>
      </c>
      <c r="M793" t="str">
        <f t="shared" si="37"/>
        <v/>
      </c>
    </row>
    <row r="794" spans="9:13" x14ac:dyDescent="0.15">
      <c r="I794" t="str">
        <f>IF(COUNTIF(スキャン!A:A,クロスモール在庫調整!G794),COUNTIF(スキャン!A:A,クロスモール在庫調整!G794),"")</f>
        <v/>
      </c>
      <c r="J794">
        <f t="shared" si="38"/>
        <v>0</v>
      </c>
      <c r="K794" t="str">
        <f>_xlfn.IFNA(VLOOKUP(VLOOKUP(B794&amp;E794&amp;C794,Sheet1!E:F,2,FALSE),Sheet1!H:I,2,FALSE),"")</f>
        <v/>
      </c>
      <c r="L794">
        <f t="shared" si="36"/>
        <v>0</v>
      </c>
      <c r="M794" t="str">
        <f t="shared" si="37"/>
        <v/>
      </c>
    </row>
    <row r="795" spans="9:13" x14ac:dyDescent="0.15">
      <c r="I795" t="str">
        <f>IF(COUNTIF(スキャン!A:A,クロスモール在庫調整!G795),COUNTIF(スキャン!A:A,クロスモール在庫調整!G795),"")</f>
        <v/>
      </c>
      <c r="J795">
        <f t="shared" si="38"/>
        <v>0</v>
      </c>
      <c r="K795" t="str">
        <f>_xlfn.IFNA(VLOOKUP(VLOOKUP(B795&amp;E795&amp;C795,Sheet1!E:F,2,FALSE),Sheet1!H:I,2,FALSE),"")</f>
        <v/>
      </c>
      <c r="L795">
        <f t="shared" si="36"/>
        <v>0</v>
      </c>
      <c r="M795" t="str">
        <f t="shared" si="37"/>
        <v/>
      </c>
    </row>
    <row r="796" spans="9:13" x14ac:dyDescent="0.15">
      <c r="I796" t="str">
        <f>IF(COUNTIF(スキャン!A:A,クロスモール在庫調整!G796),COUNTIF(スキャン!A:A,クロスモール在庫調整!G796),"")</f>
        <v/>
      </c>
      <c r="J796">
        <f t="shared" si="38"/>
        <v>0</v>
      </c>
      <c r="K796" t="str">
        <f>_xlfn.IFNA(VLOOKUP(VLOOKUP(B796&amp;E796&amp;C796,Sheet1!E:F,2,FALSE),Sheet1!H:I,2,FALSE),"")</f>
        <v/>
      </c>
      <c r="L796">
        <f t="shared" si="36"/>
        <v>0</v>
      </c>
      <c r="M796" t="str">
        <f t="shared" si="37"/>
        <v/>
      </c>
    </row>
    <row r="797" spans="9:13" x14ac:dyDescent="0.15">
      <c r="I797" t="str">
        <f>IF(COUNTIF(スキャン!A:A,クロスモール在庫調整!G797),COUNTIF(スキャン!A:A,クロスモール在庫調整!G797),"")</f>
        <v/>
      </c>
      <c r="J797">
        <f t="shared" si="38"/>
        <v>0</v>
      </c>
      <c r="K797" t="str">
        <f>_xlfn.IFNA(VLOOKUP(VLOOKUP(B797&amp;E797&amp;C797,Sheet1!E:F,2,FALSE),Sheet1!H:I,2,FALSE),"")</f>
        <v/>
      </c>
      <c r="L797">
        <f t="shared" si="36"/>
        <v>0</v>
      </c>
      <c r="M797" t="str">
        <f t="shared" si="37"/>
        <v/>
      </c>
    </row>
    <row r="798" spans="9:13" x14ac:dyDescent="0.15">
      <c r="I798" t="str">
        <f>IF(COUNTIF(スキャン!A:A,クロスモール在庫調整!G798),COUNTIF(スキャン!A:A,クロスモール在庫調整!G798),"")</f>
        <v/>
      </c>
      <c r="J798">
        <f t="shared" si="38"/>
        <v>0</v>
      </c>
      <c r="K798" t="str">
        <f>_xlfn.IFNA(VLOOKUP(VLOOKUP(B798&amp;E798&amp;C798,Sheet1!E:F,2,FALSE),Sheet1!H:I,2,FALSE),"")</f>
        <v/>
      </c>
      <c r="L798">
        <f t="shared" si="36"/>
        <v>0</v>
      </c>
      <c r="M798" t="str">
        <f t="shared" si="37"/>
        <v/>
      </c>
    </row>
    <row r="799" spans="9:13" x14ac:dyDescent="0.15">
      <c r="I799" t="str">
        <f>IF(COUNTIF(スキャン!A:A,クロスモール在庫調整!G799),COUNTIF(スキャン!A:A,クロスモール在庫調整!G799),"")</f>
        <v/>
      </c>
      <c r="J799">
        <f t="shared" si="38"/>
        <v>0</v>
      </c>
      <c r="K799" t="str">
        <f>_xlfn.IFNA(VLOOKUP(VLOOKUP(B799&amp;E799&amp;C799,Sheet1!E:F,2,FALSE),Sheet1!H:I,2,FALSE),"")</f>
        <v/>
      </c>
      <c r="L799">
        <f t="shared" si="36"/>
        <v>0</v>
      </c>
      <c r="M799" t="str">
        <f t="shared" si="37"/>
        <v/>
      </c>
    </row>
    <row r="800" spans="9:13" x14ac:dyDescent="0.15">
      <c r="I800" t="str">
        <f>IF(COUNTIF(スキャン!A:A,クロスモール在庫調整!G800),COUNTIF(スキャン!A:A,クロスモール在庫調整!G800),"")</f>
        <v/>
      </c>
      <c r="J800">
        <f t="shared" si="38"/>
        <v>0</v>
      </c>
      <c r="K800" t="str">
        <f>_xlfn.IFNA(VLOOKUP(VLOOKUP(B800&amp;E800&amp;C800,Sheet1!E:F,2,FALSE),Sheet1!H:I,2,FALSE),"")</f>
        <v/>
      </c>
      <c r="L800">
        <f t="shared" si="36"/>
        <v>0</v>
      </c>
      <c r="M800" t="str">
        <f t="shared" si="37"/>
        <v/>
      </c>
    </row>
    <row r="801" spans="9:13" x14ac:dyDescent="0.15">
      <c r="I801" t="str">
        <f>IF(COUNTIF(スキャン!A:A,クロスモール在庫調整!G801),COUNTIF(スキャン!A:A,クロスモール在庫調整!G801),"")</f>
        <v/>
      </c>
      <c r="J801">
        <f t="shared" si="38"/>
        <v>0</v>
      </c>
      <c r="K801" t="str">
        <f>_xlfn.IFNA(VLOOKUP(VLOOKUP(B801&amp;E801&amp;C801,Sheet1!E:F,2,FALSE),Sheet1!H:I,2,FALSE),"")</f>
        <v/>
      </c>
      <c r="L801">
        <f t="shared" si="36"/>
        <v>0</v>
      </c>
      <c r="M801" t="str">
        <f t="shared" si="37"/>
        <v/>
      </c>
    </row>
    <row r="802" spans="9:13" x14ac:dyDescent="0.15">
      <c r="I802" t="str">
        <f>IF(COUNTIF(スキャン!A:A,クロスモール在庫調整!G802),COUNTIF(スキャン!A:A,クロスモール在庫調整!G802),"")</f>
        <v/>
      </c>
      <c r="J802">
        <f t="shared" si="38"/>
        <v>0</v>
      </c>
      <c r="K802" t="str">
        <f>_xlfn.IFNA(VLOOKUP(VLOOKUP(B802&amp;E802&amp;C802,Sheet1!E:F,2,FALSE),Sheet1!H:I,2,FALSE),"")</f>
        <v/>
      </c>
      <c r="L802">
        <f t="shared" si="36"/>
        <v>0</v>
      </c>
      <c r="M802" t="str">
        <f t="shared" si="37"/>
        <v/>
      </c>
    </row>
    <row r="803" spans="9:13" x14ac:dyDescent="0.15">
      <c r="I803" t="str">
        <f>IF(COUNTIF(スキャン!A:A,クロスモール在庫調整!G803),COUNTIF(スキャン!A:A,クロスモール在庫調整!G803),"")</f>
        <v/>
      </c>
      <c r="J803">
        <f t="shared" si="38"/>
        <v>0</v>
      </c>
      <c r="K803" t="str">
        <f>_xlfn.IFNA(VLOOKUP(VLOOKUP(B803&amp;E803&amp;C803,Sheet1!E:F,2,FALSE),Sheet1!H:I,2,FALSE),"")</f>
        <v/>
      </c>
      <c r="L803">
        <f t="shared" si="36"/>
        <v>0</v>
      </c>
      <c r="M803" t="str">
        <f t="shared" si="37"/>
        <v/>
      </c>
    </row>
    <row r="804" spans="9:13" x14ac:dyDescent="0.15">
      <c r="I804" t="str">
        <f>IF(COUNTIF(スキャン!A:A,クロスモール在庫調整!G804),COUNTIF(スキャン!A:A,クロスモール在庫調整!G804),"")</f>
        <v/>
      </c>
      <c r="J804">
        <f t="shared" si="38"/>
        <v>0</v>
      </c>
      <c r="K804" t="str">
        <f>_xlfn.IFNA(VLOOKUP(VLOOKUP(B804&amp;E804&amp;C804,Sheet1!E:F,2,FALSE),Sheet1!H:I,2,FALSE),"")</f>
        <v/>
      </c>
      <c r="L804">
        <f t="shared" si="36"/>
        <v>0</v>
      </c>
      <c r="M804" t="str">
        <f t="shared" si="37"/>
        <v/>
      </c>
    </row>
    <row r="805" spans="9:13" x14ac:dyDescent="0.15">
      <c r="I805" t="str">
        <f>IF(COUNTIF(スキャン!A:A,クロスモール在庫調整!G805),COUNTIF(スキャン!A:A,クロスモール在庫調整!G805),"")</f>
        <v/>
      </c>
      <c r="J805">
        <f t="shared" si="38"/>
        <v>0</v>
      </c>
      <c r="K805" t="str">
        <f>_xlfn.IFNA(VLOOKUP(VLOOKUP(B805&amp;E805&amp;C805,Sheet1!E:F,2,FALSE),Sheet1!H:I,2,FALSE),"")</f>
        <v/>
      </c>
      <c r="L805">
        <f t="shared" si="36"/>
        <v>0</v>
      </c>
      <c r="M805" t="str">
        <f t="shared" si="37"/>
        <v/>
      </c>
    </row>
    <row r="806" spans="9:13" x14ac:dyDescent="0.15">
      <c r="I806" t="str">
        <f>IF(COUNTIF(スキャン!A:A,クロスモール在庫調整!G806),COUNTIF(スキャン!A:A,クロスモール在庫調整!G806),"")</f>
        <v/>
      </c>
      <c r="J806">
        <f t="shared" si="38"/>
        <v>0</v>
      </c>
      <c r="K806" t="str">
        <f>_xlfn.IFNA(VLOOKUP(VLOOKUP(B806&amp;E806&amp;C806,Sheet1!E:F,2,FALSE),Sheet1!H:I,2,FALSE),"")</f>
        <v/>
      </c>
      <c r="L806">
        <f t="shared" si="36"/>
        <v>0</v>
      </c>
      <c r="M806" t="str">
        <f t="shared" si="37"/>
        <v/>
      </c>
    </row>
    <row r="807" spans="9:13" x14ac:dyDescent="0.15">
      <c r="I807" t="str">
        <f>IF(COUNTIF(スキャン!A:A,クロスモール在庫調整!G807),COUNTIF(スキャン!A:A,クロスモール在庫調整!G807),"")</f>
        <v/>
      </c>
      <c r="J807">
        <f t="shared" si="38"/>
        <v>0</v>
      </c>
      <c r="K807" t="str">
        <f>_xlfn.IFNA(VLOOKUP(VLOOKUP(B807&amp;E807&amp;C807,Sheet1!E:F,2,FALSE),Sheet1!H:I,2,FALSE),"")</f>
        <v/>
      </c>
      <c r="L807">
        <f t="shared" si="36"/>
        <v>0</v>
      </c>
      <c r="M807" t="str">
        <f t="shared" si="37"/>
        <v/>
      </c>
    </row>
    <row r="808" spans="9:13" x14ac:dyDescent="0.15">
      <c r="I808" t="str">
        <f>IF(COUNTIF(スキャン!A:A,クロスモール在庫調整!G808),COUNTIF(スキャン!A:A,クロスモール在庫調整!G808),"")</f>
        <v/>
      </c>
      <c r="J808">
        <f t="shared" si="38"/>
        <v>0</v>
      </c>
      <c r="K808" t="str">
        <f>_xlfn.IFNA(VLOOKUP(VLOOKUP(B808&amp;E808&amp;C808,Sheet1!E:F,2,FALSE),Sheet1!H:I,2,FALSE),"")</f>
        <v/>
      </c>
      <c r="L808">
        <f t="shared" si="36"/>
        <v>0</v>
      </c>
      <c r="M808" t="str">
        <f t="shared" si="37"/>
        <v/>
      </c>
    </row>
    <row r="809" spans="9:13" x14ac:dyDescent="0.15">
      <c r="I809" t="str">
        <f>IF(COUNTIF(スキャン!A:A,クロスモール在庫調整!G809),COUNTIF(スキャン!A:A,クロスモール在庫調整!G809),"")</f>
        <v/>
      </c>
      <c r="J809">
        <f t="shared" si="38"/>
        <v>0</v>
      </c>
      <c r="K809" t="str">
        <f>_xlfn.IFNA(VLOOKUP(VLOOKUP(B809&amp;E809&amp;C809,Sheet1!E:F,2,FALSE),Sheet1!H:I,2,FALSE),"")</f>
        <v/>
      </c>
      <c r="L809">
        <f t="shared" si="36"/>
        <v>0</v>
      </c>
      <c r="M809" t="str">
        <f t="shared" si="37"/>
        <v/>
      </c>
    </row>
    <row r="810" spans="9:13" x14ac:dyDescent="0.15">
      <c r="I810" t="str">
        <f>IF(COUNTIF(スキャン!A:A,クロスモール在庫調整!G810),COUNTIF(スキャン!A:A,クロスモール在庫調整!G810),"")</f>
        <v/>
      </c>
      <c r="J810">
        <f t="shared" si="38"/>
        <v>0</v>
      </c>
      <c r="K810" t="str">
        <f>_xlfn.IFNA(VLOOKUP(VLOOKUP(B810&amp;E810&amp;C810,Sheet1!E:F,2,FALSE),Sheet1!H:I,2,FALSE),"")</f>
        <v/>
      </c>
      <c r="L810">
        <f t="shared" si="36"/>
        <v>0</v>
      </c>
      <c r="M810" t="str">
        <f t="shared" si="37"/>
        <v/>
      </c>
    </row>
    <row r="811" spans="9:13" x14ac:dyDescent="0.15">
      <c r="I811" t="str">
        <f>IF(COUNTIF(スキャン!A:A,クロスモール在庫調整!G811),COUNTIF(スキャン!A:A,クロスモール在庫調整!G811),"")</f>
        <v/>
      </c>
      <c r="J811">
        <f t="shared" si="38"/>
        <v>0</v>
      </c>
      <c r="K811" t="str">
        <f>_xlfn.IFNA(VLOOKUP(VLOOKUP(B811&amp;E811&amp;C811,Sheet1!E:F,2,FALSE),Sheet1!H:I,2,FALSE),"")</f>
        <v/>
      </c>
      <c r="L811">
        <f t="shared" si="36"/>
        <v>0</v>
      </c>
      <c r="M811" t="str">
        <f t="shared" si="37"/>
        <v/>
      </c>
    </row>
    <row r="812" spans="9:13" x14ac:dyDescent="0.15">
      <c r="I812" t="str">
        <f>IF(COUNTIF(スキャン!A:A,クロスモール在庫調整!G812),COUNTIF(スキャン!A:A,クロスモール在庫調整!G812),"")</f>
        <v/>
      </c>
      <c r="J812">
        <f t="shared" si="38"/>
        <v>0</v>
      </c>
      <c r="K812" t="str">
        <f>_xlfn.IFNA(VLOOKUP(VLOOKUP(B812&amp;E812&amp;C812,Sheet1!E:F,2,FALSE),Sheet1!H:I,2,FALSE),"")</f>
        <v/>
      </c>
      <c r="L812">
        <f t="shared" si="36"/>
        <v>0</v>
      </c>
      <c r="M812" t="str">
        <f t="shared" si="37"/>
        <v/>
      </c>
    </row>
    <row r="813" spans="9:13" x14ac:dyDescent="0.15">
      <c r="I813" t="str">
        <f>IF(COUNTIF(スキャン!A:A,クロスモール在庫調整!G813),COUNTIF(スキャン!A:A,クロスモール在庫調整!G813),"")</f>
        <v/>
      </c>
      <c r="J813">
        <f t="shared" si="38"/>
        <v>0</v>
      </c>
      <c r="K813" t="str">
        <f>_xlfn.IFNA(VLOOKUP(VLOOKUP(B813&amp;E813&amp;C813,Sheet1!E:F,2,FALSE),Sheet1!H:I,2,FALSE),"")</f>
        <v/>
      </c>
      <c r="L813">
        <f t="shared" si="36"/>
        <v>0</v>
      </c>
      <c r="M813" t="str">
        <f t="shared" si="37"/>
        <v/>
      </c>
    </row>
    <row r="814" spans="9:13" x14ac:dyDescent="0.15">
      <c r="I814" t="str">
        <f>IF(COUNTIF(スキャン!A:A,クロスモール在庫調整!G814),COUNTIF(スキャン!A:A,クロスモール在庫調整!G814),"")</f>
        <v/>
      </c>
      <c r="J814">
        <f t="shared" si="38"/>
        <v>0</v>
      </c>
      <c r="K814" t="str">
        <f>_xlfn.IFNA(VLOOKUP(VLOOKUP(B814&amp;E814&amp;C814,Sheet1!E:F,2,FALSE),Sheet1!H:I,2,FALSE),"")</f>
        <v/>
      </c>
      <c r="L814">
        <f t="shared" si="36"/>
        <v>0</v>
      </c>
      <c r="M814" t="str">
        <f t="shared" si="37"/>
        <v/>
      </c>
    </row>
    <row r="815" spans="9:13" x14ac:dyDescent="0.15">
      <c r="I815" t="str">
        <f>IF(COUNTIF(スキャン!A:A,クロスモール在庫調整!G815),COUNTIF(スキャン!A:A,クロスモール在庫調整!G815),"")</f>
        <v/>
      </c>
      <c r="J815">
        <f t="shared" si="38"/>
        <v>0</v>
      </c>
      <c r="K815" t="str">
        <f>_xlfn.IFNA(VLOOKUP(VLOOKUP(B815&amp;E815&amp;C815,Sheet1!E:F,2,FALSE),Sheet1!H:I,2,FALSE),"")</f>
        <v/>
      </c>
      <c r="L815">
        <f t="shared" si="36"/>
        <v>0</v>
      </c>
      <c r="M815" t="str">
        <f t="shared" si="37"/>
        <v/>
      </c>
    </row>
    <row r="816" spans="9:13" x14ac:dyDescent="0.15">
      <c r="I816" t="str">
        <f>IF(COUNTIF(スキャン!A:A,クロスモール在庫調整!G816),COUNTIF(スキャン!A:A,クロスモール在庫調整!G816),"")</f>
        <v/>
      </c>
      <c r="J816">
        <f t="shared" si="38"/>
        <v>0</v>
      </c>
      <c r="K816" t="str">
        <f>_xlfn.IFNA(VLOOKUP(VLOOKUP(B816&amp;E816&amp;C816,Sheet1!E:F,2,FALSE),Sheet1!H:I,2,FALSE),"")</f>
        <v/>
      </c>
      <c r="L816">
        <f t="shared" si="36"/>
        <v>0</v>
      </c>
      <c r="M816" t="str">
        <f t="shared" si="37"/>
        <v/>
      </c>
    </row>
    <row r="817" spans="9:13" x14ac:dyDescent="0.15">
      <c r="I817" t="str">
        <f>IF(COUNTIF(スキャン!A:A,クロスモール在庫調整!G817),COUNTIF(スキャン!A:A,クロスモール在庫調整!G817),"")</f>
        <v/>
      </c>
      <c r="J817">
        <f t="shared" si="38"/>
        <v>0</v>
      </c>
      <c r="K817" t="str">
        <f>_xlfn.IFNA(VLOOKUP(VLOOKUP(B817&amp;E817&amp;C817,Sheet1!E:F,2,FALSE),Sheet1!H:I,2,FALSE),"")</f>
        <v/>
      </c>
      <c r="L817">
        <f t="shared" si="36"/>
        <v>0</v>
      </c>
      <c r="M817" t="str">
        <f t="shared" si="37"/>
        <v/>
      </c>
    </row>
    <row r="818" spans="9:13" x14ac:dyDescent="0.15">
      <c r="I818" t="str">
        <f>IF(COUNTIF(スキャン!A:A,クロスモール在庫調整!G818),COUNTIF(スキャン!A:A,クロスモール在庫調整!G818),"")</f>
        <v/>
      </c>
      <c r="J818">
        <f t="shared" si="38"/>
        <v>0</v>
      </c>
      <c r="K818" t="str">
        <f>_xlfn.IFNA(VLOOKUP(VLOOKUP(B818&amp;E818&amp;C818,Sheet1!E:F,2,FALSE),Sheet1!H:I,2,FALSE),"")</f>
        <v/>
      </c>
      <c r="L818">
        <f t="shared" si="36"/>
        <v>0</v>
      </c>
      <c r="M818" t="str">
        <f t="shared" si="37"/>
        <v/>
      </c>
    </row>
    <row r="819" spans="9:13" x14ac:dyDescent="0.15">
      <c r="I819" t="str">
        <f>IF(COUNTIF(スキャン!A:A,クロスモール在庫調整!G819),COUNTIF(スキャン!A:A,クロスモール在庫調整!G819),"")</f>
        <v/>
      </c>
      <c r="J819">
        <f t="shared" si="38"/>
        <v>0</v>
      </c>
      <c r="K819" t="str">
        <f>_xlfn.IFNA(VLOOKUP(VLOOKUP(B819&amp;E819&amp;C819,Sheet1!E:F,2,FALSE),Sheet1!H:I,2,FALSE),"")</f>
        <v/>
      </c>
      <c r="L819">
        <f t="shared" si="36"/>
        <v>0</v>
      </c>
      <c r="M819" t="str">
        <f t="shared" si="37"/>
        <v/>
      </c>
    </row>
    <row r="820" spans="9:13" x14ac:dyDescent="0.15">
      <c r="I820" t="str">
        <f>IF(COUNTIF(スキャン!A:A,クロスモール在庫調整!G820),COUNTIF(スキャン!A:A,クロスモール在庫調整!G820),"")</f>
        <v/>
      </c>
      <c r="J820">
        <f t="shared" si="38"/>
        <v>0</v>
      </c>
      <c r="K820" t="str">
        <f>_xlfn.IFNA(VLOOKUP(VLOOKUP(B820&amp;E820&amp;C820,Sheet1!E:F,2,FALSE),Sheet1!H:I,2,FALSE),"")</f>
        <v/>
      </c>
      <c r="L820">
        <f t="shared" si="36"/>
        <v>0</v>
      </c>
      <c r="M820" t="str">
        <f t="shared" si="37"/>
        <v/>
      </c>
    </row>
    <row r="821" spans="9:13" x14ac:dyDescent="0.15">
      <c r="I821" t="str">
        <f>IF(COUNTIF(スキャン!A:A,クロスモール在庫調整!G821),COUNTIF(スキャン!A:A,クロスモール在庫調整!G821),"")</f>
        <v/>
      </c>
      <c r="J821">
        <f t="shared" si="38"/>
        <v>0</v>
      </c>
      <c r="K821" t="str">
        <f>_xlfn.IFNA(VLOOKUP(VLOOKUP(B821&amp;E821&amp;C821,Sheet1!E:F,2,FALSE),Sheet1!H:I,2,FALSE),"")</f>
        <v/>
      </c>
      <c r="L821">
        <f t="shared" si="36"/>
        <v>0</v>
      </c>
      <c r="M821" t="str">
        <f t="shared" si="37"/>
        <v/>
      </c>
    </row>
    <row r="822" spans="9:13" x14ac:dyDescent="0.15">
      <c r="I822" t="str">
        <f>IF(COUNTIF(スキャン!A:A,クロスモール在庫調整!G822),COUNTIF(スキャン!A:A,クロスモール在庫調整!G822),"")</f>
        <v/>
      </c>
      <c r="J822">
        <f t="shared" si="38"/>
        <v>0</v>
      </c>
      <c r="K822" t="str">
        <f>_xlfn.IFNA(VLOOKUP(VLOOKUP(B822&amp;E822&amp;C822,Sheet1!E:F,2,FALSE),Sheet1!H:I,2,FALSE),"")</f>
        <v/>
      </c>
      <c r="L822">
        <f t="shared" si="36"/>
        <v>0</v>
      </c>
      <c r="M822" t="str">
        <f t="shared" si="37"/>
        <v/>
      </c>
    </row>
    <row r="823" spans="9:13" x14ac:dyDescent="0.15">
      <c r="I823" t="str">
        <f>IF(COUNTIF(スキャン!A:A,クロスモール在庫調整!G823),COUNTIF(スキャン!A:A,クロスモール在庫調整!G823),"")</f>
        <v/>
      </c>
      <c r="J823">
        <f t="shared" si="38"/>
        <v>0</v>
      </c>
      <c r="K823" t="str">
        <f>_xlfn.IFNA(VLOOKUP(VLOOKUP(B823&amp;E823&amp;C823,Sheet1!E:F,2,FALSE),Sheet1!H:I,2,FALSE),"")</f>
        <v/>
      </c>
      <c r="L823">
        <f t="shared" si="36"/>
        <v>0</v>
      </c>
      <c r="M823" t="str">
        <f t="shared" si="37"/>
        <v/>
      </c>
    </row>
    <row r="824" spans="9:13" x14ac:dyDescent="0.15">
      <c r="I824" t="str">
        <f>IF(COUNTIF(スキャン!A:A,クロスモール在庫調整!G824),COUNTIF(スキャン!A:A,クロスモール在庫調整!G824),"")</f>
        <v/>
      </c>
      <c r="J824">
        <f t="shared" si="38"/>
        <v>0</v>
      </c>
      <c r="K824" t="str">
        <f>_xlfn.IFNA(VLOOKUP(VLOOKUP(B824&amp;E824&amp;C824,Sheet1!E:F,2,FALSE),Sheet1!H:I,2,FALSE),"")</f>
        <v/>
      </c>
      <c r="L824">
        <f t="shared" si="36"/>
        <v>0</v>
      </c>
      <c r="M824" t="str">
        <f t="shared" si="37"/>
        <v/>
      </c>
    </row>
    <row r="825" spans="9:13" x14ac:dyDescent="0.15">
      <c r="I825" t="str">
        <f>IF(COUNTIF(スキャン!A:A,クロスモール在庫調整!G825),COUNTIF(スキャン!A:A,クロスモール在庫調整!G825),"")</f>
        <v/>
      </c>
      <c r="J825">
        <f t="shared" si="38"/>
        <v>0</v>
      </c>
      <c r="K825" t="str">
        <f>_xlfn.IFNA(VLOOKUP(VLOOKUP(B825&amp;E825&amp;C825,Sheet1!E:F,2,FALSE),Sheet1!H:I,2,FALSE),"")</f>
        <v/>
      </c>
      <c r="L825">
        <f t="shared" si="36"/>
        <v>0</v>
      </c>
      <c r="M825" t="str">
        <f t="shared" si="37"/>
        <v/>
      </c>
    </row>
    <row r="826" spans="9:13" x14ac:dyDescent="0.15">
      <c r="I826" t="str">
        <f>IF(COUNTIF(スキャン!A:A,クロスモール在庫調整!G826),COUNTIF(スキャン!A:A,クロスモール在庫調整!G826),"")</f>
        <v/>
      </c>
      <c r="J826">
        <f t="shared" si="38"/>
        <v>0</v>
      </c>
      <c r="K826" t="str">
        <f>_xlfn.IFNA(VLOOKUP(VLOOKUP(B826&amp;E826&amp;C826,Sheet1!E:F,2,FALSE),Sheet1!H:I,2,FALSE),"")</f>
        <v/>
      </c>
      <c r="L826">
        <f t="shared" si="36"/>
        <v>0</v>
      </c>
      <c r="M826" t="str">
        <f t="shared" si="37"/>
        <v/>
      </c>
    </row>
    <row r="827" spans="9:13" x14ac:dyDescent="0.15">
      <c r="I827" t="str">
        <f>IF(COUNTIF(スキャン!A:A,クロスモール在庫調整!G827),COUNTIF(スキャン!A:A,クロスモール在庫調整!G827),"")</f>
        <v/>
      </c>
      <c r="J827">
        <f t="shared" si="38"/>
        <v>0</v>
      </c>
      <c r="K827" t="str">
        <f>_xlfn.IFNA(VLOOKUP(VLOOKUP(B827&amp;E827&amp;C827,Sheet1!E:F,2,FALSE),Sheet1!H:I,2,FALSE),"")</f>
        <v/>
      </c>
      <c r="L827">
        <f t="shared" si="36"/>
        <v>0</v>
      </c>
      <c r="M827" t="str">
        <f t="shared" si="37"/>
        <v/>
      </c>
    </row>
    <row r="828" spans="9:13" x14ac:dyDescent="0.15">
      <c r="I828" t="str">
        <f>IF(COUNTIF(スキャン!A:A,クロスモール在庫調整!G828),COUNTIF(スキャン!A:A,クロスモール在庫調整!G828),"")</f>
        <v/>
      </c>
      <c r="J828">
        <f t="shared" si="38"/>
        <v>0</v>
      </c>
      <c r="K828" t="str">
        <f>_xlfn.IFNA(VLOOKUP(VLOOKUP(B828&amp;E828&amp;C828,Sheet1!E:F,2,FALSE),Sheet1!H:I,2,FALSE),"")</f>
        <v/>
      </c>
      <c r="L828">
        <f t="shared" si="36"/>
        <v>0</v>
      </c>
      <c r="M828" t="str">
        <f t="shared" si="37"/>
        <v/>
      </c>
    </row>
    <row r="829" spans="9:13" x14ac:dyDescent="0.15">
      <c r="I829" t="str">
        <f>IF(COUNTIF(スキャン!A:A,クロスモール在庫調整!G829),COUNTIF(スキャン!A:A,クロスモール在庫調整!G829),"")</f>
        <v/>
      </c>
      <c r="J829">
        <f t="shared" si="38"/>
        <v>0</v>
      </c>
      <c r="K829" t="str">
        <f>_xlfn.IFNA(VLOOKUP(VLOOKUP(B829&amp;E829&amp;C829,Sheet1!E:F,2,FALSE),Sheet1!H:I,2,FALSE),"")</f>
        <v/>
      </c>
      <c r="L829">
        <f t="shared" si="36"/>
        <v>0</v>
      </c>
      <c r="M829" t="str">
        <f t="shared" si="37"/>
        <v/>
      </c>
    </row>
    <row r="830" spans="9:13" x14ac:dyDescent="0.15">
      <c r="I830" t="str">
        <f>IF(COUNTIF(スキャン!A:A,クロスモール在庫調整!G830),COUNTIF(スキャン!A:A,クロスモール在庫調整!G830),"")</f>
        <v/>
      </c>
      <c r="J830">
        <f t="shared" si="38"/>
        <v>0</v>
      </c>
      <c r="K830" t="str">
        <f>_xlfn.IFNA(VLOOKUP(VLOOKUP(B830&amp;E830&amp;C830,Sheet1!E:F,2,FALSE),Sheet1!H:I,2,FALSE),"")</f>
        <v/>
      </c>
      <c r="L830">
        <f t="shared" si="36"/>
        <v>0</v>
      </c>
      <c r="M830" t="str">
        <f t="shared" si="37"/>
        <v/>
      </c>
    </row>
    <row r="831" spans="9:13" x14ac:dyDescent="0.15">
      <c r="I831" t="str">
        <f>IF(COUNTIF(スキャン!A:A,クロスモール在庫調整!G831),COUNTIF(スキャン!A:A,クロスモール在庫調整!G831),"")</f>
        <v/>
      </c>
      <c r="J831">
        <f t="shared" si="38"/>
        <v>0</v>
      </c>
      <c r="K831" t="str">
        <f>_xlfn.IFNA(VLOOKUP(VLOOKUP(B831&amp;E831&amp;C831,Sheet1!E:F,2,FALSE),Sheet1!H:I,2,FALSE),"")</f>
        <v/>
      </c>
      <c r="L831">
        <f t="shared" si="36"/>
        <v>0</v>
      </c>
      <c r="M831" t="str">
        <f t="shared" si="37"/>
        <v/>
      </c>
    </row>
    <row r="832" spans="9:13" x14ac:dyDescent="0.15">
      <c r="I832" t="str">
        <f>IF(COUNTIF(スキャン!A:A,クロスモール在庫調整!G832),COUNTIF(スキャン!A:A,クロスモール在庫調整!G832),"")</f>
        <v/>
      </c>
      <c r="J832">
        <f t="shared" si="38"/>
        <v>0</v>
      </c>
      <c r="K832" t="str">
        <f>_xlfn.IFNA(VLOOKUP(VLOOKUP(B832&amp;E832&amp;C832,Sheet1!E:F,2,FALSE),Sheet1!H:I,2,FALSE),"")</f>
        <v/>
      </c>
      <c r="L832">
        <f t="shared" si="36"/>
        <v>0</v>
      </c>
      <c r="M832" t="str">
        <f t="shared" si="37"/>
        <v/>
      </c>
    </row>
    <row r="833" spans="9:13" x14ac:dyDescent="0.15">
      <c r="I833" t="str">
        <f>IF(COUNTIF(スキャン!A:A,クロスモール在庫調整!G833),COUNTIF(スキャン!A:A,クロスモール在庫調整!G833),"")</f>
        <v/>
      </c>
      <c r="J833">
        <f t="shared" si="38"/>
        <v>0</v>
      </c>
      <c r="K833" t="str">
        <f>_xlfn.IFNA(VLOOKUP(VLOOKUP(B833&amp;E833&amp;C833,Sheet1!E:F,2,FALSE),Sheet1!H:I,2,FALSE),"")</f>
        <v/>
      </c>
      <c r="L833">
        <f t="shared" si="36"/>
        <v>0</v>
      </c>
      <c r="M833" t="str">
        <f t="shared" si="37"/>
        <v/>
      </c>
    </row>
    <row r="834" spans="9:13" x14ac:dyDescent="0.15">
      <c r="I834" t="str">
        <f>IF(COUNTIF(スキャン!A:A,クロスモール在庫調整!G834),COUNTIF(スキャン!A:A,クロスモール在庫調整!G834),"")</f>
        <v/>
      </c>
      <c r="J834">
        <f t="shared" si="38"/>
        <v>0</v>
      </c>
      <c r="K834" t="str">
        <f>_xlfn.IFNA(VLOOKUP(VLOOKUP(B834&amp;E834&amp;C834,Sheet1!E:F,2,FALSE),Sheet1!H:I,2,FALSE),"")</f>
        <v/>
      </c>
      <c r="L834">
        <f t="shared" ref="L834:L897" si="39">IF(IF(K834=10,"10",IF(K834=5,"5",0))=0,IF(SUM(H834:I834)&lt;=2,SUM(H834:I834),0),IF(K834=10,"10",IF(K834=5,"5",0)))</f>
        <v>0</v>
      </c>
      <c r="M834" t="str">
        <f t="shared" si="37"/>
        <v/>
      </c>
    </row>
    <row r="835" spans="9:13" x14ac:dyDescent="0.15">
      <c r="I835" t="str">
        <f>IF(COUNTIF(スキャン!A:A,クロスモール在庫調整!G835),COUNTIF(スキャン!A:A,クロスモール在庫調整!G835),"")</f>
        <v/>
      </c>
      <c r="J835">
        <f t="shared" si="38"/>
        <v>0</v>
      </c>
      <c r="K835" t="str">
        <f>_xlfn.IFNA(VLOOKUP(VLOOKUP(B835&amp;E835&amp;C835,Sheet1!E:F,2,FALSE),Sheet1!H:I,2,FALSE),"")</f>
        <v/>
      </c>
      <c r="L835">
        <f t="shared" si="39"/>
        <v>0</v>
      </c>
      <c r="M835" t="str">
        <f t="shared" ref="M835:M898" si="40">IF(L835&lt;H835,"×","")</f>
        <v/>
      </c>
    </row>
    <row r="836" spans="9:13" x14ac:dyDescent="0.15">
      <c r="I836" t="str">
        <f>IF(COUNTIF(スキャン!A:A,クロスモール在庫調整!G836),COUNTIF(スキャン!A:A,クロスモール在庫調整!G836),"")</f>
        <v/>
      </c>
      <c r="J836">
        <f t="shared" ref="J836:J899" si="41">IF(SUM(H836:I836)&gt;10,10,SUM(H836:I836))</f>
        <v>0</v>
      </c>
      <c r="K836" t="str">
        <f>_xlfn.IFNA(VLOOKUP(VLOOKUP(B836&amp;E836&amp;C836,Sheet1!E:F,2,FALSE),Sheet1!H:I,2,FALSE),"")</f>
        <v/>
      </c>
      <c r="L836">
        <f t="shared" si="39"/>
        <v>0</v>
      </c>
      <c r="M836" t="str">
        <f t="shared" si="40"/>
        <v/>
      </c>
    </row>
    <row r="837" spans="9:13" x14ac:dyDescent="0.15">
      <c r="I837" t="str">
        <f>IF(COUNTIF(スキャン!A:A,クロスモール在庫調整!G837),COUNTIF(スキャン!A:A,クロスモール在庫調整!G837),"")</f>
        <v/>
      </c>
      <c r="J837">
        <f t="shared" si="41"/>
        <v>0</v>
      </c>
      <c r="K837" t="str">
        <f>_xlfn.IFNA(VLOOKUP(VLOOKUP(B837&amp;E837&amp;C837,Sheet1!E:F,2,FALSE),Sheet1!H:I,2,FALSE),"")</f>
        <v/>
      </c>
      <c r="L837">
        <f t="shared" si="39"/>
        <v>0</v>
      </c>
      <c r="M837" t="str">
        <f t="shared" si="40"/>
        <v/>
      </c>
    </row>
    <row r="838" spans="9:13" x14ac:dyDescent="0.15">
      <c r="I838" t="str">
        <f>IF(COUNTIF(スキャン!A:A,クロスモール在庫調整!G838),COUNTIF(スキャン!A:A,クロスモール在庫調整!G838),"")</f>
        <v/>
      </c>
      <c r="J838">
        <f t="shared" si="41"/>
        <v>0</v>
      </c>
      <c r="K838" t="str">
        <f>_xlfn.IFNA(VLOOKUP(VLOOKUP(B838&amp;E838&amp;C838,Sheet1!E:F,2,FALSE),Sheet1!H:I,2,FALSE),"")</f>
        <v/>
      </c>
      <c r="L838">
        <f t="shared" si="39"/>
        <v>0</v>
      </c>
      <c r="M838" t="str">
        <f t="shared" si="40"/>
        <v/>
      </c>
    </row>
    <row r="839" spans="9:13" x14ac:dyDescent="0.15">
      <c r="I839" t="str">
        <f>IF(COUNTIF(スキャン!A:A,クロスモール在庫調整!G839),COUNTIF(スキャン!A:A,クロスモール在庫調整!G839),"")</f>
        <v/>
      </c>
      <c r="J839">
        <f t="shared" si="41"/>
        <v>0</v>
      </c>
      <c r="K839" t="str">
        <f>_xlfn.IFNA(VLOOKUP(VLOOKUP(B839&amp;E839&amp;C839,Sheet1!E:F,2,FALSE),Sheet1!H:I,2,FALSE),"")</f>
        <v/>
      </c>
      <c r="L839">
        <f t="shared" si="39"/>
        <v>0</v>
      </c>
      <c r="M839" t="str">
        <f t="shared" si="40"/>
        <v/>
      </c>
    </row>
    <row r="840" spans="9:13" x14ac:dyDescent="0.15">
      <c r="I840" t="str">
        <f>IF(COUNTIF(スキャン!A:A,クロスモール在庫調整!G840),COUNTIF(スキャン!A:A,クロスモール在庫調整!G840),"")</f>
        <v/>
      </c>
      <c r="J840">
        <f t="shared" si="41"/>
        <v>0</v>
      </c>
      <c r="K840" t="str">
        <f>_xlfn.IFNA(VLOOKUP(VLOOKUP(B840&amp;E840&amp;C840,Sheet1!E:F,2,FALSE),Sheet1!H:I,2,FALSE),"")</f>
        <v/>
      </c>
      <c r="L840">
        <f t="shared" si="39"/>
        <v>0</v>
      </c>
      <c r="M840" t="str">
        <f t="shared" si="40"/>
        <v/>
      </c>
    </row>
    <row r="841" spans="9:13" x14ac:dyDescent="0.15">
      <c r="I841" t="str">
        <f>IF(COUNTIF(スキャン!A:A,クロスモール在庫調整!G841),COUNTIF(スキャン!A:A,クロスモール在庫調整!G841),"")</f>
        <v/>
      </c>
      <c r="J841">
        <f t="shared" si="41"/>
        <v>0</v>
      </c>
      <c r="K841" t="str">
        <f>_xlfn.IFNA(VLOOKUP(VLOOKUP(B841&amp;E841&amp;C841,Sheet1!E:F,2,FALSE),Sheet1!H:I,2,FALSE),"")</f>
        <v/>
      </c>
      <c r="L841">
        <f t="shared" si="39"/>
        <v>0</v>
      </c>
      <c r="M841" t="str">
        <f t="shared" si="40"/>
        <v/>
      </c>
    </row>
    <row r="842" spans="9:13" x14ac:dyDescent="0.15">
      <c r="I842" t="str">
        <f>IF(COUNTIF(スキャン!A:A,クロスモール在庫調整!G842),COUNTIF(スキャン!A:A,クロスモール在庫調整!G842),"")</f>
        <v/>
      </c>
      <c r="J842">
        <f t="shared" si="41"/>
        <v>0</v>
      </c>
      <c r="K842" t="str">
        <f>_xlfn.IFNA(VLOOKUP(VLOOKUP(B842&amp;E842&amp;C842,Sheet1!E:F,2,FALSE),Sheet1!H:I,2,FALSE),"")</f>
        <v/>
      </c>
      <c r="L842">
        <f t="shared" si="39"/>
        <v>0</v>
      </c>
      <c r="M842" t="str">
        <f t="shared" si="40"/>
        <v/>
      </c>
    </row>
    <row r="843" spans="9:13" x14ac:dyDescent="0.15">
      <c r="I843" t="str">
        <f>IF(COUNTIF(スキャン!A:A,クロスモール在庫調整!G843),COUNTIF(スキャン!A:A,クロスモール在庫調整!G843),"")</f>
        <v/>
      </c>
      <c r="J843">
        <f t="shared" si="41"/>
        <v>0</v>
      </c>
      <c r="K843" t="str">
        <f>_xlfn.IFNA(VLOOKUP(VLOOKUP(B843&amp;E843&amp;C843,Sheet1!E:F,2,FALSE),Sheet1!H:I,2,FALSE),"")</f>
        <v/>
      </c>
      <c r="L843">
        <f t="shared" si="39"/>
        <v>0</v>
      </c>
      <c r="M843" t="str">
        <f t="shared" si="40"/>
        <v/>
      </c>
    </row>
    <row r="844" spans="9:13" x14ac:dyDescent="0.15">
      <c r="I844" t="str">
        <f>IF(COUNTIF(スキャン!A:A,クロスモール在庫調整!G844),COUNTIF(スキャン!A:A,クロスモール在庫調整!G844),"")</f>
        <v/>
      </c>
      <c r="J844">
        <f t="shared" si="41"/>
        <v>0</v>
      </c>
      <c r="K844" t="str">
        <f>_xlfn.IFNA(VLOOKUP(VLOOKUP(B844&amp;E844&amp;C844,Sheet1!E:F,2,FALSE),Sheet1!H:I,2,FALSE),"")</f>
        <v/>
      </c>
      <c r="L844">
        <f t="shared" si="39"/>
        <v>0</v>
      </c>
      <c r="M844" t="str">
        <f t="shared" si="40"/>
        <v/>
      </c>
    </row>
    <row r="845" spans="9:13" x14ac:dyDescent="0.15">
      <c r="I845" t="str">
        <f>IF(COUNTIF(スキャン!A:A,クロスモール在庫調整!G845),COUNTIF(スキャン!A:A,クロスモール在庫調整!G845),"")</f>
        <v/>
      </c>
      <c r="J845">
        <f t="shared" si="41"/>
        <v>0</v>
      </c>
      <c r="K845" t="str">
        <f>_xlfn.IFNA(VLOOKUP(VLOOKUP(B845&amp;E845&amp;C845,Sheet1!E:F,2,FALSE),Sheet1!H:I,2,FALSE),"")</f>
        <v/>
      </c>
      <c r="L845">
        <f t="shared" si="39"/>
        <v>0</v>
      </c>
      <c r="M845" t="str">
        <f t="shared" si="40"/>
        <v/>
      </c>
    </row>
    <row r="846" spans="9:13" x14ac:dyDescent="0.15">
      <c r="I846" t="str">
        <f>IF(COUNTIF(スキャン!A:A,クロスモール在庫調整!G846),COUNTIF(スキャン!A:A,クロスモール在庫調整!G846),"")</f>
        <v/>
      </c>
      <c r="J846">
        <f t="shared" si="41"/>
        <v>0</v>
      </c>
      <c r="K846" t="str">
        <f>_xlfn.IFNA(VLOOKUP(VLOOKUP(B846&amp;E846&amp;C846,Sheet1!E:F,2,FALSE),Sheet1!H:I,2,FALSE),"")</f>
        <v/>
      </c>
      <c r="L846">
        <f t="shared" si="39"/>
        <v>0</v>
      </c>
      <c r="M846" t="str">
        <f t="shared" si="40"/>
        <v/>
      </c>
    </row>
    <row r="847" spans="9:13" x14ac:dyDescent="0.15">
      <c r="I847" t="str">
        <f>IF(COUNTIF(スキャン!A:A,クロスモール在庫調整!G847),COUNTIF(スキャン!A:A,クロスモール在庫調整!G847),"")</f>
        <v/>
      </c>
      <c r="J847">
        <f t="shared" si="41"/>
        <v>0</v>
      </c>
      <c r="K847" t="str">
        <f>_xlfn.IFNA(VLOOKUP(VLOOKUP(B847&amp;E847&amp;C847,Sheet1!E:F,2,FALSE),Sheet1!H:I,2,FALSE),"")</f>
        <v/>
      </c>
      <c r="L847">
        <f t="shared" si="39"/>
        <v>0</v>
      </c>
      <c r="M847" t="str">
        <f t="shared" si="40"/>
        <v/>
      </c>
    </row>
    <row r="848" spans="9:13" x14ac:dyDescent="0.15">
      <c r="I848" t="str">
        <f>IF(COUNTIF(スキャン!A:A,クロスモール在庫調整!G848),COUNTIF(スキャン!A:A,クロスモール在庫調整!G848),"")</f>
        <v/>
      </c>
      <c r="J848">
        <f t="shared" si="41"/>
        <v>0</v>
      </c>
      <c r="K848" t="str">
        <f>_xlfn.IFNA(VLOOKUP(VLOOKUP(B848&amp;E848&amp;C848,Sheet1!E:F,2,FALSE),Sheet1!H:I,2,FALSE),"")</f>
        <v/>
      </c>
      <c r="L848">
        <f t="shared" si="39"/>
        <v>0</v>
      </c>
      <c r="M848" t="str">
        <f t="shared" si="40"/>
        <v/>
      </c>
    </row>
    <row r="849" spans="9:13" x14ac:dyDescent="0.15">
      <c r="I849" t="str">
        <f>IF(COUNTIF(スキャン!A:A,クロスモール在庫調整!G849),COUNTIF(スキャン!A:A,クロスモール在庫調整!G849),"")</f>
        <v/>
      </c>
      <c r="J849">
        <f t="shared" si="41"/>
        <v>0</v>
      </c>
      <c r="K849" t="str">
        <f>_xlfn.IFNA(VLOOKUP(VLOOKUP(B849&amp;E849&amp;C849,Sheet1!E:F,2,FALSE),Sheet1!H:I,2,FALSE),"")</f>
        <v/>
      </c>
      <c r="L849">
        <f t="shared" si="39"/>
        <v>0</v>
      </c>
      <c r="M849" t="str">
        <f t="shared" si="40"/>
        <v/>
      </c>
    </row>
    <row r="850" spans="9:13" x14ac:dyDescent="0.15">
      <c r="I850" t="str">
        <f>IF(COUNTIF(スキャン!A:A,クロスモール在庫調整!G850),COUNTIF(スキャン!A:A,クロスモール在庫調整!G850),"")</f>
        <v/>
      </c>
      <c r="J850">
        <f t="shared" si="41"/>
        <v>0</v>
      </c>
      <c r="K850" t="str">
        <f>_xlfn.IFNA(VLOOKUP(VLOOKUP(B850&amp;E850&amp;C850,Sheet1!E:F,2,FALSE),Sheet1!H:I,2,FALSE),"")</f>
        <v/>
      </c>
      <c r="L850">
        <f t="shared" si="39"/>
        <v>0</v>
      </c>
      <c r="M850" t="str">
        <f t="shared" si="40"/>
        <v/>
      </c>
    </row>
    <row r="851" spans="9:13" x14ac:dyDescent="0.15">
      <c r="I851" t="str">
        <f>IF(COUNTIF(スキャン!A:A,クロスモール在庫調整!G851),COUNTIF(スキャン!A:A,クロスモール在庫調整!G851),"")</f>
        <v/>
      </c>
      <c r="J851">
        <f t="shared" si="41"/>
        <v>0</v>
      </c>
      <c r="K851" t="str">
        <f>_xlfn.IFNA(VLOOKUP(VLOOKUP(B851&amp;E851&amp;C851,Sheet1!E:F,2,FALSE),Sheet1!H:I,2,FALSE),"")</f>
        <v/>
      </c>
      <c r="L851">
        <f t="shared" si="39"/>
        <v>0</v>
      </c>
      <c r="M851" t="str">
        <f t="shared" si="40"/>
        <v/>
      </c>
    </row>
    <row r="852" spans="9:13" x14ac:dyDescent="0.15">
      <c r="I852" t="str">
        <f>IF(COUNTIF(スキャン!A:A,クロスモール在庫調整!G852),COUNTIF(スキャン!A:A,クロスモール在庫調整!G852),"")</f>
        <v/>
      </c>
      <c r="J852">
        <f t="shared" si="41"/>
        <v>0</v>
      </c>
      <c r="K852" t="str">
        <f>_xlfn.IFNA(VLOOKUP(VLOOKUP(B852&amp;E852&amp;C852,Sheet1!E:F,2,FALSE),Sheet1!H:I,2,FALSE),"")</f>
        <v/>
      </c>
      <c r="L852">
        <f t="shared" si="39"/>
        <v>0</v>
      </c>
      <c r="M852" t="str">
        <f t="shared" si="40"/>
        <v/>
      </c>
    </row>
    <row r="853" spans="9:13" x14ac:dyDescent="0.15">
      <c r="I853" t="str">
        <f>IF(COUNTIF(スキャン!A:A,クロスモール在庫調整!G853),COUNTIF(スキャン!A:A,クロスモール在庫調整!G853),"")</f>
        <v/>
      </c>
      <c r="J853">
        <f t="shared" si="41"/>
        <v>0</v>
      </c>
      <c r="K853" t="str">
        <f>_xlfn.IFNA(VLOOKUP(VLOOKUP(B853&amp;E853&amp;C853,Sheet1!E:F,2,FALSE),Sheet1!H:I,2,FALSE),"")</f>
        <v/>
      </c>
      <c r="L853">
        <f t="shared" si="39"/>
        <v>0</v>
      </c>
      <c r="M853" t="str">
        <f t="shared" si="40"/>
        <v/>
      </c>
    </row>
    <row r="854" spans="9:13" x14ac:dyDescent="0.15">
      <c r="I854" t="str">
        <f>IF(COUNTIF(スキャン!A:A,クロスモール在庫調整!G854),COUNTIF(スキャン!A:A,クロスモール在庫調整!G854),"")</f>
        <v/>
      </c>
      <c r="J854">
        <f t="shared" si="41"/>
        <v>0</v>
      </c>
      <c r="K854" t="str">
        <f>_xlfn.IFNA(VLOOKUP(VLOOKUP(B854&amp;E854&amp;C854,Sheet1!E:F,2,FALSE),Sheet1!H:I,2,FALSE),"")</f>
        <v/>
      </c>
      <c r="L854">
        <f t="shared" si="39"/>
        <v>0</v>
      </c>
      <c r="M854" t="str">
        <f t="shared" si="40"/>
        <v/>
      </c>
    </row>
    <row r="855" spans="9:13" x14ac:dyDescent="0.15">
      <c r="I855" t="str">
        <f>IF(COUNTIF(スキャン!A:A,クロスモール在庫調整!G855),COUNTIF(スキャン!A:A,クロスモール在庫調整!G855),"")</f>
        <v/>
      </c>
      <c r="J855">
        <f t="shared" si="41"/>
        <v>0</v>
      </c>
      <c r="K855" t="str">
        <f>_xlfn.IFNA(VLOOKUP(VLOOKUP(B855&amp;E855&amp;C855,Sheet1!E:F,2,FALSE),Sheet1!H:I,2,FALSE),"")</f>
        <v/>
      </c>
      <c r="L855">
        <f t="shared" si="39"/>
        <v>0</v>
      </c>
      <c r="M855" t="str">
        <f t="shared" si="40"/>
        <v/>
      </c>
    </row>
    <row r="856" spans="9:13" x14ac:dyDescent="0.15">
      <c r="I856" t="str">
        <f>IF(COUNTIF(スキャン!A:A,クロスモール在庫調整!G856),COUNTIF(スキャン!A:A,クロスモール在庫調整!G856),"")</f>
        <v/>
      </c>
      <c r="J856">
        <f t="shared" si="41"/>
        <v>0</v>
      </c>
      <c r="K856" t="str">
        <f>_xlfn.IFNA(VLOOKUP(VLOOKUP(B856&amp;E856&amp;C856,Sheet1!E:F,2,FALSE),Sheet1!H:I,2,FALSE),"")</f>
        <v/>
      </c>
      <c r="L856">
        <f t="shared" si="39"/>
        <v>0</v>
      </c>
      <c r="M856" t="str">
        <f t="shared" si="40"/>
        <v/>
      </c>
    </row>
    <row r="857" spans="9:13" x14ac:dyDescent="0.15">
      <c r="I857" t="str">
        <f>IF(COUNTIF(スキャン!A:A,クロスモール在庫調整!G857),COUNTIF(スキャン!A:A,クロスモール在庫調整!G857),"")</f>
        <v/>
      </c>
      <c r="J857">
        <f t="shared" si="41"/>
        <v>0</v>
      </c>
      <c r="K857" t="str">
        <f>_xlfn.IFNA(VLOOKUP(VLOOKUP(B857&amp;E857&amp;C857,Sheet1!E:F,2,FALSE),Sheet1!H:I,2,FALSE),"")</f>
        <v/>
      </c>
      <c r="L857">
        <f t="shared" si="39"/>
        <v>0</v>
      </c>
      <c r="M857" t="str">
        <f t="shared" si="40"/>
        <v/>
      </c>
    </row>
    <row r="858" spans="9:13" x14ac:dyDescent="0.15">
      <c r="I858" t="str">
        <f>IF(COUNTIF(スキャン!A:A,クロスモール在庫調整!G858),COUNTIF(スキャン!A:A,クロスモール在庫調整!G858),"")</f>
        <v/>
      </c>
      <c r="J858">
        <f t="shared" si="41"/>
        <v>0</v>
      </c>
      <c r="K858" t="str">
        <f>_xlfn.IFNA(VLOOKUP(VLOOKUP(B858&amp;E858&amp;C858,Sheet1!E:F,2,FALSE),Sheet1!H:I,2,FALSE),"")</f>
        <v/>
      </c>
      <c r="L858">
        <f t="shared" si="39"/>
        <v>0</v>
      </c>
      <c r="M858" t="str">
        <f t="shared" si="40"/>
        <v/>
      </c>
    </row>
    <row r="859" spans="9:13" x14ac:dyDescent="0.15">
      <c r="I859" t="str">
        <f>IF(COUNTIF(スキャン!A:A,クロスモール在庫調整!G859),COUNTIF(スキャン!A:A,クロスモール在庫調整!G859),"")</f>
        <v/>
      </c>
      <c r="J859">
        <f t="shared" si="41"/>
        <v>0</v>
      </c>
      <c r="K859" t="str">
        <f>_xlfn.IFNA(VLOOKUP(VLOOKUP(B859&amp;E859&amp;C859,Sheet1!E:F,2,FALSE),Sheet1!H:I,2,FALSE),"")</f>
        <v/>
      </c>
      <c r="L859">
        <f t="shared" si="39"/>
        <v>0</v>
      </c>
      <c r="M859" t="str">
        <f t="shared" si="40"/>
        <v/>
      </c>
    </row>
    <row r="860" spans="9:13" x14ac:dyDescent="0.15">
      <c r="I860" t="str">
        <f>IF(COUNTIF(スキャン!A:A,クロスモール在庫調整!G860),COUNTIF(スキャン!A:A,クロスモール在庫調整!G860),"")</f>
        <v/>
      </c>
      <c r="J860">
        <f t="shared" si="41"/>
        <v>0</v>
      </c>
      <c r="K860" t="str">
        <f>_xlfn.IFNA(VLOOKUP(VLOOKUP(B860&amp;E860&amp;C860,Sheet1!E:F,2,FALSE),Sheet1!H:I,2,FALSE),"")</f>
        <v/>
      </c>
      <c r="L860">
        <f t="shared" si="39"/>
        <v>0</v>
      </c>
      <c r="M860" t="str">
        <f t="shared" si="40"/>
        <v/>
      </c>
    </row>
    <row r="861" spans="9:13" x14ac:dyDescent="0.15">
      <c r="I861" t="str">
        <f>IF(COUNTIF(スキャン!A:A,クロスモール在庫調整!G861),COUNTIF(スキャン!A:A,クロスモール在庫調整!G861),"")</f>
        <v/>
      </c>
      <c r="J861">
        <f t="shared" si="41"/>
        <v>0</v>
      </c>
      <c r="K861" t="str">
        <f>_xlfn.IFNA(VLOOKUP(VLOOKUP(B861&amp;E861&amp;C861,Sheet1!E:F,2,FALSE),Sheet1!H:I,2,FALSE),"")</f>
        <v/>
      </c>
      <c r="L861">
        <f t="shared" si="39"/>
        <v>0</v>
      </c>
      <c r="M861" t="str">
        <f t="shared" si="40"/>
        <v/>
      </c>
    </row>
    <row r="862" spans="9:13" x14ac:dyDescent="0.15">
      <c r="I862" t="str">
        <f>IF(COUNTIF(スキャン!A:A,クロスモール在庫調整!G862),COUNTIF(スキャン!A:A,クロスモール在庫調整!G862),"")</f>
        <v/>
      </c>
      <c r="J862">
        <f t="shared" si="41"/>
        <v>0</v>
      </c>
      <c r="K862" t="str">
        <f>_xlfn.IFNA(VLOOKUP(VLOOKUP(B862&amp;E862&amp;C862,Sheet1!E:F,2,FALSE),Sheet1!H:I,2,FALSE),"")</f>
        <v/>
      </c>
      <c r="L862">
        <f t="shared" si="39"/>
        <v>0</v>
      </c>
      <c r="M862" t="str">
        <f t="shared" si="40"/>
        <v/>
      </c>
    </row>
    <row r="863" spans="9:13" x14ac:dyDescent="0.15">
      <c r="I863" t="str">
        <f>IF(COUNTIF(スキャン!A:A,クロスモール在庫調整!G863),COUNTIF(スキャン!A:A,クロスモール在庫調整!G863),"")</f>
        <v/>
      </c>
      <c r="J863">
        <f t="shared" si="41"/>
        <v>0</v>
      </c>
      <c r="K863" t="str">
        <f>_xlfn.IFNA(VLOOKUP(VLOOKUP(B863&amp;E863&amp;C863,Sheet1!E:F,2,FALSE),Sheet1!H:I,2,FALSE),"")</f>
        <v/>
      </c>
      <c r="L863">
        <f t="shared" si="39"/>
        <v>0</v>
      </c>
      <c r="M863" t="str">
        <f t="shared" si="40"/>
        <v/>
      </c>
    </row>
    <row r="864" spans="9:13" x14ac:dyDescent="0.15">
      <c r="I864" t="str">
        <f>IF(COUNTIF(スキャン!A:A,クロスモール在庫調整!G864),COUNTIF(スキャン!A:A,クロスモール在庫調整!G864),"")</f>
        <v/>
      </c>
      <c r="J864">
        <f t="shared" si="41"/>
        <v>0</v>
      </c>
      <c r="K864" t="str">
        <f>_xlfn.IFNA(VLOOKUP(VLOOKUP(B864&amp;E864&amp;C864,Sheet1!E:F,2,FALSE),Sheet1!H:I,2,FALSE),"")</f>
        <v/>
      </c>
      <c r="L864">
        <f t="shared" si="39"/>
        <v>0</v>
      </c>
      <c r="M864" t="str">
        <f t="shared" si="40"/>
        <v/>
      </c>
    </row>
    <row r="865" spans="9:13" x14ac:dyDescent="0.15">
      <c r="I865" t="str">
        <f>IF(COUNTIF(スキャン!A:A,クロスモール在庫調整!G865),COUNTIF(スキャン!A:A,クロスモール在庫調整!G865),"")</f>
        <v/>
      </c>
      <c r="J865">
        <f t="shared" si="41"/>
        <v>0</v>
      </c>
      <c r="K865" t="str">
        <f>_xlfn.IFNA(VLOOKUP(VLOOKUP(B865&amp;E865&amp;C865,Sheet1!E:F,2,FALSE),Sheet1!H:I,2,FALSE),"")</f>
        <v/>
      </c>
      <c r="L865">
        <f t="shared" si="39"/>
        <v>0</v>
      </c>
      <c r="M865" t="str">
        <f t="shared" si="40"/>
        <v/>
      </c>
    </row>
    <row r="866" spans="9:13" x14ac:dyDescent="0.15">
      <c r="I866" t="str">
        <f>IF(COUNTIF(スキャン!A:A,クロスモール在庫調整!G866),COUNTIF(スキャン!A:A,クロスモール在庫調整!G866),"")</f>
        <v/>
      </c>
      <c r="J866">
        <f t="shared" si="41"/>
        <v>0</v>
      </c>
      <c r="K866" t="str">
        <f>_xlfn.IFNA(VLOOKUP(VLOOKUP(B866&amp;E866&amp;C866,Sheet1!E:F,2,FALSE),Sheet1!H:I,2,FALSE),"")</f>
        <v/>
      </c>
      <c r="L866">
        <f t="shared" si="39"/>
        <v>0</v>
      </c>
      <c r="M866" t="str">
        <f t="shared" si="40"/>
        <v/>
      </c>
    </row>
    <row r="867" spans="9:13" x14ac:dyDescent="0.15">
      <c r="I867" t="str">
        <f>IF(COUNTIF(スキャン!A:A,クロスモール在庫調整!G867),COUNTIF(スキャン!A:A,クロスモール在庫調整!G867),"")</f>
        <v/>
      </c>
      <c r="J867">
        <f t="shared" si="41"/>
        <v>0</v>
      </c>
      <c r="K867" t="str">
        <f>_xlfn.IFNA(VLOOKUP(VLOOKUP(B867&amp;E867&amp;C867,Sheet1!E:F,2,FALSE),Sheet1!H:I,2,FALSE),"")</f>
        <v/>
      </c>
      <c r="L867">
        <f t="shared" si="39"/>
        <v>0</v>
      </c>
      <c r="M867" t="str">
        <f t="shared" si="40"/>
        <v/>
      </c>
    </row>
    <row r="868" spans="9:13" x14ac:dyDescent="0.15">
      <c r="I868" t="str">
        <f>IF(COUNTIF(スキャン!A:A,クロスモール在庫調整!G868),COUNTIF(スキャン!A:A,クロスモール在庫調整!G868),"")</f>
        <v/>
      </c>
      <c r="J868">
        <f t="shared" si="41"/>
        <v>0</v>
      </c>
      <c r="K868" t="str">
        <f>_xlfn.IFNA(VLOOKUP(VLOOKUP(B868&amp;E868&amp;C868,Sheet1!E:F,2,FALSE),Sheet1!H:I,2,FALSE),"")</f>
        <v/>
      </c>
      <c r="L868">
        <f t="shared" si="39"/>
        <v>0</v>
      </c>
      <c r="M868" t="str">
        <f t="shared" si="40"/>
        <v/>
      </c>
    </row>
    <row r="869" spans="9:13" x14ac:dyDescent="0.15">
      <c r="I869" t="str">
        <f>IF(COUNTIF(スキャン!A:A,クロスモール在庫調整!G869),COUNTIF(スキャン!A:A,クロスモール在庫調整!G869),"")</f>
        <v/>
      </c>
      <c r="J869">
        <f t="shared" si="41"/>
        <v>0</v>
      </c>
      <c r="K869" t="str">
        <f>_xlfn.IFNA(VLOOKUP(VLOOKUP(B869&amp;E869&amp;C869,Sheet1!E:F,2,FALSE),Sheet1!H:I,2,FALSE),"")</f>
        <v/>
      </c>
      <c r="L869">
        <f t="shared" si="39"/>
        <v>0</v>
      </c>
      <c r="M869" t="str">
        <f t="shared" si="40"/>
        <v/>
      </c>
    </row>
    <row r="870" spans="9:13" x14ac:dyDescent="0.15">
      <c r="I870" t="str">
        <f>IF(COUNTIF(スキャン!A:A,クロスモール在庫調整!G870),COUNTIF(スキャン!A:A,クロスモール在庫調整!G870),"")</f>
        <v/>
      </c>
      <c r="J870">
        <f t="shared" si="41"/>
        <v>0</v>
      </c>
      <c r="K870" t="str">
        <f>_xlfn.IFNA(VLOOKUP(VLOOKUP(B870&amp;E870&amp;C870,Sheet1!E:F,2,FALSE),Sheet1!H:I,2,FALSE),"")</f>
        <v/>
      </c>
      <c r="L870">
        <f t="shared" si="39"/>
        <v>0</v>
      </c>
      <c r="M870" t="str">
        <f t="shared" si="40"/>
        <v/>
      </c>
    </row>
    <row r="871" spans="9:13" x14ac:dyDescent="0.15">
      <c r="I871" t="str">
        <f>IF(COUNTIF(スキャン!A:A,クロスモール在庫調整!G871),COUNTIF(スキャン!A:A,クロスモール在庫調整!G871),"")</f>
        <v/>
      </c>
      <c r="J871">
        <f t="shared" si="41"/>
        <v>0</v>
      </c>
      <c r="K871" t="str">
        <f>_xlfn.IFNA(VLOOKUP(VLOOKUP(B871&amp;E871&amp;C871,Sheet1!E:F,2,FALSE),Sheet1!H:I,2,FALSE),"")</f>
        <v/>
      </c>
      <c r="L871">
        <f t="shared" si="39"/>
        <v>0</v>
      </c>
      <c r="M871" t="str">
        <f t="shared" si="40"/>
        <v/>
      </c>
    </row>
    <row r="872" spans="9:13" x14ac:dyDescent="0.15">
      <c r="I872" t="str">
        <f>IF(COUNTIF(スキャン!A:A,クロスモール在庫調整!G872),COUNTIF(スキャン!A:A,クロスモール在庫調整!G872),"")</f>
        <v/>
      </c>
      <c r="J872">
        <f t="shared" si="41"/>
        <v>0</v>
      </c>
      <c r="K872" t="str">
        <f>_xlfn.IFNA(VLOOKUP(VLOOKUP(B872&amp;E872&amp;C872,Sheet1!E:F,2,FALSE),Sheet1!H:I,2,FALSE),"")</f>
        <v/>
      </c>
      <c r="L872">
        <f t="shared" si="39"/>
        <v>0</v>
      </c>
      <c r="M872" t="str">
        <f t="shared" si="40"/>
        <v/>
      </c>
    </row>
    <row r="873" spans="9:13" x14ac:dyDescent="0.15">
      <c r="I873" t="str">
        <f>IF(COUNTIF(スキャン!A:A,クロスモール在庫調整!G873),COUNTIF(スキャン!A:A,クロスモール在庫調整!G873),"")</f>
        <v/>
      </c>
      <c r="J873">
        <f t="shared" si="41"/>
        <v>0</v>
      </c>
      <c r="K873" t="str">
        <f>_xlfn.IFNA(VLOOKUP(VLOOKUP(B873&amp;E873&amp;C873,Sheet1!E:F,2,FALSE),Sheet1!H:I,2,FALSE),"")</f>
        <v/>
      </c>
      <c r="L873">
        <f t="shared" si="39"/>
        <v>0</v>
      </c>
      <c r="M873" t="str">
        <f t="shared" si="40"/>
        <v/>
      </c>
    </row>
    <row r="874" spans="9:13" x14ac:dyDescent="0.15">
      <c r="I874" t="str">
        <f>IF(COUNTIF(スキャン!A:A,クロスモール在庫調整!G874),COUNTIF(スキャン!A:A,クロスモール在庫調整!G874),"")</f>
        <v/>
      </c>
      <c r="J874">
        <f t="shared" si="41"/>
        <v>0</v>
      </c>
      <c r="K874" t="str">
        <f>_xlfn.IFNA(VLOOKUP(VLOOKUP(B874&amp;E874&amp;C874,Sheet1!E:F,2,FALSE),Sheet1!H:I,2,FALSE),"")</f>
        <v/>
      </c>
      <c r="L874">
        <f t="shared" si="39"/>
        <v>0</v>
      </c>
      <c r="M874" t="str">
        <f t="shared" si="40"/>
        <v/>
      </c>
    </row>
    <row r="875" spans="9:13" x14ac:dyDescent="0.15">
      <c r="I875" t="str">
        <f>IF(COUNTIF(スキャン!A:A,クロスモール在庫調整!G875),COUNTIF(スキャン!A:A,クロスモール在庫調整!G875),"")</f>
        <v/>
      </c>
      <c r="J875">
        <f t="shared" si="41"/>
        <v>0</v>
      </c>
      <c r="K875" t="str">
        <f>_xlfn.IFNA(VLOOKUP(VLOOKUP(B875&amp;E875&amp;C875,Sheet1!E:F,2,FALSE),Sheet1!H:I,2,FALSE),"")</f>
        <v/>
      </c>
      <c r="L875">
        <f t="shared" si="39"/>
        <v>0</v>
      </c>
      <c r="M875" t="str">
        <f t="shared" si="40"/>
        <v/>
      </c>
    </row>
    <row r="876" spans="9:13" x14ac:dyDescent="0.15">
      <c r="I876" t="str">
        <f>IF(COUNTIF(スキャン!A:A,クロスモール在庫調整!G876),COUNTIF(スキャン!A:A,クロスモール在庫調整!G876),"")</f>
        <v/>
      </c>
      <c r="J876">
        <f t="shared" si="41"/>
        <v>0</v>
      </c>
      <c r="K876" t="str">
        <f>_xlfn.IFNA(VLOOKUP(VLOOKUP(B876&amp;E876&amp;C876,Sheet1!E:F,2,FALSE),Sheet1!H:I,2,FALSE),"")</f>
        <v/>
      </c>
      <c r="L876">
        <f t="shared" si="39"/>
        <v>0</v>
      </c>
      <c r="M876" t="str">
        <f t="shared" si="40"/>
        <v/>
      </c>
    </row>
    <row r="877" spans="9:13" x14ac:dyDescent="0.15">
      <c r="I877" t="str">
        <f>IF(COUNTIF(スキャン!A:A,クロスモール在庫調整!G877),COUNTIF(スキャン!A:A,クロスモール在庫調整!G877),"")</f>
        <v/>
      </c>
      <c r="J877">
        <f t="shared" si="41"/>
        <v>0</v>
      </c>
      <c r="K877" t="str">
        <f>_xlfn.IFNA(VLOOKUP(VLOOKUP(B877&amp;E877&amp;C877,Sheet1!E:F,2,FALSE),Sheet1!H:I,2,FALSE),"")</f>
        <v/>
      </c>
      <c r="L877">
        <f t="shared" si="39"/>
        <v>0</v>
      </c>
      <c r="M877" t="str">
        <f t="shared" si="40"/>
        <v/>
      </c>
    </row>
    <row r="878" spans="9:13" x14ac:dyDescent="0.15">
      <c r="I878" t="str">
        <f>IF(COUNTIF(スキャン!A:A,クロスモール在庫調整!G878),COUNTIF(スキャン!A:A,クロスモール在庫調整!G878),"")</f>
        <v/>
      </c>
      <c r="J878">
        <f t="shared" si="41"/>
        <v>0</v>
      </c>
      <c r="K878" t="str">
        <f>_xlfn.IFNA(VLOOKUP(VLOOKUP(B878&amp;E878&amp;C878,Sheet1!E:F,2,FALSE),Sheet1!H:I,2,FALSE),"")</f>
        <v/>
      </c>
      <c r="L878">
        <f t="shared" si="39"/>
        <v>0</v>
      </c>
      <c r="M878" t="str">
        <f t="shared" si="40"/>
        <v/>
      </c>
    </row>
    <row r="879" spans="9:13" x14ac:dyDescent="0.15">
      <c r="I879" t="str">
        <f>IF(COUNTIF(スキャン!A:A,クロスモール在庫調整!G879),COUNTIF(スキャン!A:A,クロスモール在庫調整!G879),"")</f>
        <v/>
      </c>
      <c r="J879">
        <f t="shared" si="41"/>
        <v>0</v>
      </c>
      <c r="K879" t="str">
        <f>_xlfn.IFNA(VLOOKUP(VLOOKUP(B879&amp;E879&amp;C879,Sheet1!E:F,2,FALSE),Sheet1!H:I,2,FALSE),"")</f>
        <v/>
      </c>
      <c r="L879">
        <f t="shared" si="39"/>
        <v>0</v>
      </c>
      <c r="M879" t="str">
        <f t="shared" si="40"/>
        <v/>
      </c>
    </row>
    <row r="880" spans="9:13" x14ac:dyDescent="0.15">
      <c r="I880" t="str">
        <f>IF(COUNTIF(スキャン!A:A,クロスモール在庫調整!G880),COUNTIF(スキャン!A:A,クロスモール在庫調整!G880),"")</f>
        <v/>
      </c>
      <c r="J880">
        <f t="shared" si="41"/>
        <v>0</v>
      </c>
      <c r="K880" t="str">
        <f>_xlfn.IFNA(VLOOKUP(VLOOKUP(B880&amp;E880&amp;C880,Sheet1!E:F,2,FALSE),Sheet1!H:I,2,FALSE),"")</f>
        <v/>
      </c>
      <c r="L880">
        <f t="shared" si="39"/>
        <v>0</v>
      </c>
      <c r="M880" t="str">
        <f t="shared" si="40"/>
        <v/>
      </c>
    </row>
    <row r="881" spans="9:13" x14ac:dyDescent="0.15">
      <c r="I881" t="str">
        <f>IF(COUNTIF(スキャン!A:A,クロスモール在庫調整!G881),COUNTIF(スキャン!A:A,クロスモール在庫調整!G881),"")</f>
        <v/>
      </c>
      <c r="J881">
        <f t="shared" si="41"/>
        <v>0</v>
      </c>
      <c r="K881" t="str">
        <f>_xlfn.IFNA(VLOOKUP(VLOOKUP(B881&amp;E881&amp;C881,Sheet1!E:F,2,FALSE),Sheet1!H:I,2,FALSE),"")</f>
        <v/>
      </c>
      <c r="L881">
        <f t="shared" si="39"/>
        <v>0</v>
      </c>
      <c r="M881" t="str">
        <f t="shared" si="40"/>
        <v/>
      </c>
    </row>
    <row r="882" spans="9:13" x14ac:dyDescent="0.15">
      <c r="I882" t="str">
        <f>IF(COUNTIF(スキャン!A:A,クロスモール在庫調整!G882),COUNTIF(スキャン!A:A,クロスモール在庫調整!G882),"")</f>
        <v/>
      </c>
      <c r="J882">
        <f t="shared" si="41"/>
        <v>0</v>
      </c>
      <c r="K882" t="str">
        <f>_xlfn.IFNA(VLOOKUP(VLOOKUP(B882&amp;E882&amp;C882,Sheet1!E:F,2,FALSE),Sheet1!H:I,2,FALSE),"")</f>
        <v/>
      </c>
      <c r="L882">
        <f t="shared" si="39"/>
        <v>0</v>
      </c>
      <c r="M882" t="str">
        <f t="shared" si="40"/>
        <v/>
      </c>
    </row>
    <row r="883" spans="9:13" x14ac:dyDescent="0.15">
      <c r="I883" t="str">
        <f>IF(COUNTIF(スキャン!A:A,クロスモール在庫調整!G883),COUNTIF(スキャン!A:A,クロスモール在庫調整!G883),"")</f>
        <v/>
      </c>
      <c r="J883">
        <f t="shared" si="41"/>
        <v>0</v>
      </c>
      <c r="K883" t="str">
        <f>_xlfn.IFNA(VLOOKUP(VLOOKUP(B883&amp;E883&amp;C883,Sheet1!E:F,2,FALSE),Sheet1!H:I,2,FALSE),"")</f>
        <v/>
      </c>
      <c r="L883">
        <f t="shared" si="39"/>
        <v>0</v>
      </c>
      <c r="M883" t="str">
        <f t="shared" si="40"/>
        <v/>
      </c>
    </row>
    <row r="884" spans="9:13" x14ac:dyDescent="0.15">
      <c r="I884" t="str">
        <f>IF(COUNTIF(スキャン!A:A,クロスモール在庫調整!G884),COUNTIF(スキャン!A:A,クロスモール在庫調整!G884),"")</f>
        <v/>
      </c>
      <c r="J884">
        <f t="shared" si="41"/>
        <v>0</v>
      </c>
      <c r="K884" t="str">
        <f>_xlfn.IFNA(VLOOKUP(VLOOKUP(B884&amp;E884&amp;C884,Sheet1!E:F,2,FALSE),Sheet1!H:I,2,FALSE),"")</f>
        <v/>
      </c>
      <c r="L884">
        <f t="shared" si="39"/>
        <v>0</v>
      </c>
      <c r="M884" t="str">
        <f t="shared" si="40"/>
        <v/>
      </c>
    </row>
    <row r="885" spans="9:13" x14ac:dyDescent="0.15">
      <c r="I885" t="str">
        <f>IF(COUNTIF(スキャン!A:A,クロスモール在庫調整!G885),COUNTIF(スキャン!A:A,クロスモール在庫調整!G885),"")</f>
        <v/>
      </c>
      <c r="J885">
        <f t="shared" si="41"/>
        <v>0</v>
      </c>
      <c r="K885" t="str">
        <f>_xlfn.IFNA(VLOOKUP(VLOOKUP(B885&amp;E885&amp;C885,Sheet1!E:F,2,FALSE),Sheet1!H:I,2,FALSE),"")</f>
        <v/>
      </c>
      <c r="L885">
        <f t="shared" si="39"/>
        <v>0</v>
      </c>
      <c r="M885" t="str">
        <f t="shared" si="40"/>
        <v/>
      </c>
    </row>
    <row r="886" spans="9:13" x14ac:dyDescent="0.15">
      <c r="I886" t="str">
        <f>IF(COUNTIF(スキャン!A:A,クロスモール在庫調整!G886),COUNTIF(スキャン!A:A,クロスモール在庫調整!G886),"")</f>
        <v/>
      </c>
      <c r="J886">
        <f t="shared" si="41"/>
        <v>0</v>
      </c>
      <c r="K886" t="str">
        <f>_xlfn.IFNA(VLOOKUP(VLOOKUP(B886&amp;E886&amp;C886,Sheet1!E:F,2,FALSE),Sheet1!H:I,2,FALSE),"")</f>
        <v/>
      </c>
      <c r="L886">
        <f t="shared" si="39"/>
        <v>0</v>
      </c>
      <c r="M886" t="str">
        <f t="shared" si="40"/>
        <v/>
      </c>
    </row>
    <row r="887" spans="9:13" x14ac:dyDescent="0.15">
      <c r="I887" t="str">
        <f>IF(COUNTIF(スキャン!A:A,クロスモール在庫調整!G887),COUNTIF(スキャン!A:A,クロスモール在庫調整!G887),"")</f>
        <v/>
      </c>
      <c r="J887">
        <f t="shared" si="41"/>
        <v>0</v>
      </c>
      <c r="K887" t="str">
        <f>_xlfn.IFNA(VLOOKUP(VLOOKUP(B887&amp;E887&amp;C887,Sheet1!E:F,2,FALSE),Sheet1!H:I,2,FALSE),"")</f>
        <v/>
      </c>
      <c r="L887">
        <v>1</v>
      </c>
      <c r="M887" t="str">
        <f t="shared" si="40"/>
        <v/>
      </c>
    </row>
    <row r="888" spans="9:13" x14ac:dyDescent="0.15">
      <c r="I888" t="str">
        <f>IF(COUNTIF(スキャン!A:A,クロスモール在庫調整!G888),COUNTIF(スキャン!A:A,クロスモール在庫調整!G888),"")</f>
        <v/>
      </c>
      <c r="J888">
        <f t="shared" si="41"/>
        <v>0</v>
      </c>
      <c r="K888" t="str">
        <f>_xlfn.IFNA(VLOOKUP(VLOOKUP(B888&amp;E888&amp;C888,Sheet1!E:F,2,FALSE),Sheet1!H:I,2,FALSE),"")</f>
        <v/>
      </c>
      <c r="L888">
        <f t="shared" si="39"/>
        <v>0</v>
      </c>
      <c r="M888" t="str">
        <f t="shared" si="40"/>
        <v/>
      </c>
    </row>
    <row r="889" spans="9:13" x14ac:dyDescent="0.15">
      <c r="I889" t="str">
        <f>IF(COUNTIF(スキャン!A:A,クロスモール在庫調整!G889),COUNTIF(スキャン!A:A,クロスモール在庫調整!G889),"")</f>
        <v/>
      </c>
      <c r="J889">
        <f t="shared" si="41"/>
        <v>0</v>
      </c>
      <c r="K889" t="str">
        <f>_xlfn.IFNA(VLOOKUP(VLOOKUP(B889&amp;E889&amp;C889,Sheet1!E:F,2,FALSE),Sheet1!H:I,2,FALSE),"")</f>
        <v/>
      </c>
      <c r="L889">
        <f t="shared" si="39"/>
        <v>0</v>
      </c>
      <c r="M889" t="str">
        <f t="shared" si="40"/>
        <v/>
      </c>
    </row>
    <row r="890" spans="9:13" x14ac:dyDescent="0.15">
      <c r="I890" t="str">
        <f>IF(COUNTIF(スキャン!A:A,クロスモール在庫調整!G890),COUNTIF(スキャン!A:A,クロスモール在庫調整!G890),"")</f>
        <v/>
      </c>
      <c r="J890">
        <f t="shared" si="41"/>
        <v>0</v>
      </c>
      <c r="K890" t="str">
        <f>_xlfn.IFNA(VLOOKUP(VLOOKUP(B890&amp;E890&amp;C890,Sheet1!E:F,2,FALSE),Sheet1!H:I,2,FALSE),"")</f>
        <v/>
      </c>
      <c r="L890">
        <f t="shared" si="39"/>
        <v>0</v>
      </c>
      <c r="M890" t="str">
        <f t="shared" si="40"/>
        <v/>
      </c>
    </row>
    <row r="891" spans="9:13" x14ac:dyDescent="0.15">
      <c r="I891" t="str">
        <f>IF(COUNTIF(スキャン!A:A,クロスモール在庫調整!G891),COUNTIF(スキャン!A:A,クロスモール在庫調整!G891),"")</f>
        <v/>
      </c>
      <c r="J891">
        <f t="shared" si="41"/>
        <v>0</v>
      </c>
      <c r="K891" t="str">
        <f>_xlfn.IFNA(VLOOKUP(VLOOKUP(B891&amp;E891&amp;C891,Sheet1!E:F,2,FALSE),Sheet1!H:I,2,FALSE),"")</f>
        <v/>
      </c>
      <c r="L891">
        <f t="shared" si="39"/>
        <v>0</v>
      </c>
      <c r="M891" t="str">
        <f t="shared" si="40"/>
        <v/>
      </c>
    </row>
    <row r="892" spans="9:13" x14ac:dyDescent="0.15">
      <c r="I892" t="str">
        <f>IF(COUNTIF(スキャン!A:A,クロスモール在庫調整!G892),COUNTIF(スキャン!A:A,クロスモール在庫調整!G892),"")</f>
        <v/>
      </c>
      <c r="J892">
        <f t="shared" si="41"/>
        <v>0</v>
      </c>
      <c r="K892" t="str">
        <f>_xlfn.IFNA(VLOOKUP(VLOOKUP(B892&amp;E892&amp;C892,Sheet1!E:F,2,FALSE),Sheet1!H:I,2,FALSE),"")</f>
        <v/>
      </c>
      <c r="L892">
        <f t="shared" si="39"/>
        <v>0</v>
      </c>
      <c r="M892" t="str">
        <f t="shared" si="40"/>
        <v/>
      </c>
    </row>
    <row r="893" spans="9:13" x14ac:dyDescent="0.15">
      <c r="I893" t="str">
        <f>IF(COUNTIF(スキャン!A:A,クロスモール在庫調整!G893),COUNTIF(スキャン!A:A,クロスモール在庫調整!G893),"")</f>
        <v/>
      </c>
      <c r="J893">
        <f t="shared" si="41"/>
        <v>0</v>
      </c>
      <c r="K893" t="str">
        <f>_xlfn.IFNA(VLOOKUP(VLOOKUP(B893&amp;E893&amp;C893,Sheet1!E:F,2,FALSE),Sheet1!H:I,2,FALSE),"")</f>
        <v/>
      </c>
      <c r="L893">
        <f t="shared" si="39"/>
        <v>0</v>
      </c>
      <c r="M893" t="str">
        <f t="shared" si="40"/>
        <v/>
      </c>
    </row>
    <row r="894" spans="9:13" x14ac:dyDescent="0.15">
      <c r="I894" t="str">
        <f>IF(COUNTIF(スキャン!A:A,クロスモール在庫調整!G894),COUNTIF(スキャン!A:A,クロスモール在庫調整!G894),"")</f>
        <v/>
      </c>
      <c r="J894">
        <f t="shared" si="41"/>
        <v>0</v>
      </c>
      <c r="K894" t="str">
        <f>_xlfn.IFNA(VLOOKUP(VLOOKUP(B894&amp;E894&amp;C894,Sheet1!E:F,2,FALSE),Sheet1!H:I,2,FALSE),"")</f>
        <v/>
      </c>
      <c r="L894">
        <f t="shared" si="39"/>
        <v>0</v>
      </c>
      <c r="M894" t="str">
        <f t="shared" si="40"/>
        <v/>
      </c>
    </row>
    <row r="895" spans="9:13" x14ac:dyDescent="0.15">
      <c r="I895" t="str">
        <f>IF(COUNTIF(スキャン!A:A,クロスモール在庫調整!G895),COUNTIF(スキャン!A:A,クロスモール在庫調整!G895),"")</f>
        <v/>
      </c>
      <c r="J895">
        <f t="shared" si="41"/>
        <v>0</v>
      </c>
      <c r="K895" t="str">
        <f>_xlfn.IFNA(VLOOKUP(VLOOKUP(B895&amp;E895&amp;C895,Sheet1!E:F,2,FALSE),Sheet1!H:I,2,FALSE),"")</f>
        <v/>
      </c>
      <c r="L895">
        <f t="shared" si="39"/>
        <v>0</v>
      </c>
      <c r="M895" t="str">
        <f t="shared" si="40"/>
        <v/>
      </c>
    </row>
    <row r="896" spans="9:13" x14ac:dyDescent="0.15">
      <c r="I896" t="str">
        <f>IF(COUNTIF(スキャン!A:A,クロスモール在庫調整!G896),COUNTIF(スキャン!A:A,クロスモール在庫調整!G896),"")</f>
        <v/>
      </c>
      <c r="J896">
        <f t="shared" si="41"/>
        <v>0</v>
      </c>
      <c r="K896" t="str">
        <f>_xlfn.IFNA(VLOOKUP(VLOOKUP(B896&amp;E896&amp;C896,Sheet1!E:F,2,FALSE),Sheet1!H:I,2,FALSE),"")</f>
        <v/>
      </c>
      <c r="L896">
        <f t="shared" si="39"/>
        <v>0</v>
      </c>
      <c r="M896" t="str">
        <f t="shared" si="40"/>
        <v/>
      </c>
    </row>
    <row r="897" spans="9:13" x14ac:dyDescent="0.15">
      <c r="I897" t="str">
        <f>IF(COUNTIF(スキャン!A:A,クロスモール在庫調整!G897),COUNTIF(スキャン!A:A,クロスモール在庫調整!G897),"")</f>
        <v/>
      </c>
      <c r="J897">
        <f t="shared" si="41"/>
        <v>0</v>
      </c>
      <c r="K897" t="str">
        <f>_xlfn.IFNA(VLOOKUP(VLOOKUP(B897&amp;E897&amp;C897,Sheet1!E:F,2,FALSE),Sheet1!H:I,2,FALSE),"")</f>
        <v/>
      </c>
      <c r="L897">
        <f t="shared" si="39"/>
        <v>0</v>
      </c>
      <c r="M897" t="str">
        <f t="shared" si="40"/>
        <v/>
      </c>
    </row>
    <row r="898" spans="9:13" x14ac:dyDescent="0.15">
      <c r="I898" t="str">
        <f>IF(COUNTIF(スキャン!A:A,クロスモール在庫調整!G898),COUNTIF(スキャン!A:A,クロスモール在庫調整!G898),"")</f>
        <v/>
      </c>
      <c r="J898">
        <f t="shared" si="41"/>
        <v>0</v>
      </c>
      <c r="K898" t="str">
        <f>_xlfn.IFNA(VLOOKUP(VLOOKUP(B898&amp;E898&amp;C898,Sheet1!E:F,2,FALSE),Sheet1!H:I,2,FALSE),"")</f>
        <v/>
      </c>
      <c r="L898">
        <f t="shared" ref="L898:L961" si="42">IF(IF(K898=10,"10",IF(K898=5,"5",0))=0,IF(SUM(H898:I898)&lt;=2,SUM(H898:I898),0),IF(K898=10,"10",IF(K898=5,"5",0)))</f>
        <v>0</v>
      </c>
      <c r="M898" t="str">
        <f t="shared" si="40"/>
        <v/>
      </c>
    </row>
    <row r="899" spans="9:13" x14ac:dyDescent="0.15">
      <c r="I899" t="str">
        <f>IF(COUNTIF(スキャン!A:A,クロスモール在庫調整!G899),COUNTIF(スキャン!A:A,クロスモール在庫調整!G899),"")</f>
        <v/>
      </c>
      <c r="J899">
        <f t="shared" si="41"/>
        <v>0</v>
      </c>
      <c r="K899" t="str">
        <f>_xlfn.IFNA(VLOOKUP(VLOOKUP(B899&amp;E899&amp;C899,Sheet1!E:F,2,FALSE),Sheet1!H:I,2,FALSE),"")</f>
        <v/>
      </c>
      <c r="L899">
        <f t="shared" si="42"/>
        <v>0</v>
      </c>
      <c r="M899" t="str">
        <f t="shared" ref="M899:M962" si="43">IF(L899&lt;H899,"×","")</f>
        <v/>
      </c>
    </row>
    <row r="900" spans="9:13" x14ac:dyDescent="0.15">
      <c r="I900" t="str">
        <f>IF(COUNTIF(スキャン!A:A,クロスモール在庫調整!G900),COUNTIF(スキャン!A:A,クロスモール在庫調整!G900),"")</f>
        <v/>
      </c>
      <c r="J900">
        <f t="shared" ref="J900:J963" si="44">IF(SUM(H900:I900)&gt;10,10,SUM(H900:I900))</f>
        <v>0</v>
      </c>
      <c r="K900" t="str">
        <f>_xlfn.IFNA(VLOOKUP(VLOOKUP(B900&amp;E900&amp;C900,Sheet1!E:F,2,FALSE),Sheet1!H:I,2,FALSE),"")</f>
        <v/>
      </c>
      <c r="L900">
        <f t="shared" si="42"/>
        <v>0</v>
      </c>
      <c r="M900" t="str">
        <f t="shared" si="43"/>
        <v/>
      </c>
    </row>
    <row r="901" spans="9:13" x14ac:dyDescent="0.15">
      <c r="I901" t="str">
        <f>IF(COUNTIF(スキャン!A:A,クロスモール在庫調整!G901),COUNTIF(スキャン!A:A,クロスモール在庫調整!G901),"")</f>
        <v/>
      </c>
      <c r="J901">
        <f t="shared" si="44"/>
        <v>0</v>
      </c>
      <c r="K901" t="str">
        <f>_xlfn.IFNA(VLOOKUP(VLOOKUP(B901&amp;E901&amp;C901,Sheet1!E:F,2,FALSE),Sheet1!H:I,2,FALSE),"")</f>
        <v/>
      </c>
      <c r="L901">
        <f t="shared" si="42"/>
        <v>0</v>
      </c>
      <c r="M901" t="str">
        <f t="shared" si="43"/>
        <v/>
      </c>
    </row>
    <row r="902" spans="9:13" x14ac:dyDescent="0.15">
      <c r="I902" t="str">
        <f>IF(COUNTIF(スキャン!A:A,クロスモール在庫調整!G902),COUNTIF(スキャン!A:A,クロスモール在庫調整!G902),"")</f>
        <v/>
      </c>
      <c r="J902">
        <f t="shared" si="44"/>
        <v>0</v>
      </c>
      <c r="K902" t="str">
        <f>_xlfn.IFNA(VLOOKUP(VLOOKUP(B902&amp;E902&amp;C902,Sheet1!E:F,2,FALSE),Sheet1!H:I,2,FALSE),"")</f>
        <v/>
      </c>
      <c r="L902">
        <f t="shared" si="42"/>
        <v>0</v>
      </c>
      <c r="M902" t="str">
        <f t="shared" si="43"/>
        <v/>
      </c>
    </row>
    <row r="903" spans="9:13" x14ac:dyDescent="0.15">
      <c r="I903" t="str">
        <f>IF(COUNTIF(スキャン!A:A,クロスモール在庫調整!G903),COUNTIF(スキャン!A:A,クロスモール在庫調整!G903),"")</f>
        <v/>
      </c>
      <c r="J903">
        <f t="shared" si="44"/>
        <v>0</v>
      </c>
      <c r="K903" t="str">
        <f>_xlfn.IFNA(VLOOKUP(VLOOKUP(B903&amp;E903&amp;C903,Sheet1!E:F,2,FALSE),Sheet1!H:I,2,FALSE),"")</f>
        <v/>
      </c>
      <c r="L903">
        <f t="shared" si="42"/>
        <v>0</v>
      </c>
      <c r="M903" t="str">
        <f t="shared" si="43"/>
        <v/>
      </c>
    </row>
    <row r="904" spans="9:13" x14ac:dyDescent="0.15">
      <c r="I904" t="str">
        <f>IF(COUNTIF(スキャン!A:A,クロスモール在庫調整!G904),COUNTIF(スキャン!A:A,クロスモール在庫調整!G904),"")</f>
        <v/>
      </c>
      <c r="J904">
        <f t="shared" si="44"/>
        <v>0</v>
      </c>
      <c r="K904" t="str">
        <f>_xlfn.IFNA(VLOOKUP(VLOOKUP(B904&amp;E904&amp;C904,Sheet1!E:F,2,FALSE),Sheet1!H:I,2,FALSE),"")</f>
        <v/>
      </c>
      <c r="L904">
        <f t="shared" si="42"/>
        <v>0</v>
      </c>
      <c r="M904" t="str">
        <f t="shared" si="43"/>
        <v/>
      </c>
    </row>
    <row r="905" spans="9:13" x14ac:dyDescent="0.15">
      <c r="I905" t="str">
        <f>IF(COUNTIF(スキャン!A:A,クロスモール在庫調整!G905),COUNTIF(スキャン!A:A,クロスモール在庫調整!G905),"")</f>
        <v/>
      </c>
      <c r="J905">
        <f t="shared" si="44"/>
        <v>0</v>
      </c>
      <c r="K905" t="str">
        <f>_xlfn.IFNA(VLOOKUP(VLOOKUP(B905&amp;E905&amp;C905,Sheet1!E:F,2,FALSE),Sheet1!H:I,2,FALSE),"")</f>
        <v/>
      </c>
      <c r="L905">
        <f t="shared" si="42"/>
        <v>0</v>
      </c>
      <c r="M905" t="str">
        <f t="shared" si="43"/>
        <v/>
      </c>
    </row>
    <row r="906" spans="9:13" x14ac:dyDescent="0.15">
      <c r="I906" t="str">
        <f>IF(COUNTIF(スキャン!A:A,クロスモール在庫調整!G906),COUNTIF(スキャン!A:A,クロスモール在庫調整!G906),"")</f>
        <v/>
      </c>
      <c r="J906">
        <f t="shared" si="44"/>
        <v>0</v>
      </c>
      <c r="K906" t="str">
        <f>_xlfn.IFNA(VLOOKUP(VLOOKUP(B906&amp;E906&amp;C906,Sheet1!E:F,2,FALSE),Sheet1!H:I,2,FALSE),"")</f>
        <v/>
      </c>
      <c r="L906">
        <f t="shared" si="42"/>
        <v>0</v>
      </c>
      <c r="M906" t="str">
        <f t="shared" si="43"/>
        <v/>
      </c>
    </row>
    <row r="907" spans="9:13" x14ac:dyDescent="0.15">
      <c r="I907" t="str">
        <f>IF(COUNTIF(スキャン!A:A,クロスモール在庫調整!G907),COUNTIF(スキャン!A:A,クロスモール在庫調整!G907),"")</f>
        <v/>
      </c>
      <c r="J907">
        <f t="shared" si="44"/>
        <v>0</v>
      </c>
      <c r="K907" t="str">
        <f>_xlfn.IFNA(VLOOKUP(VLOOKUP(B907&amp;E907&amp;C907,Sheet1!E:F,2,FALSE),Sheet1!H:I,2,FALSE),"")</f>
        <v/>
      </c>
      <c r="L907">
        <f t="shared" si="42"/>
        <v>0</v>
      </c>
      <c r="M907" t="str">
        <f t="shared" si="43"/>
        <v/>
      </c>
    </row>
    <row r="908" spans="9:13" x14ac:dyDescent="0.15">
      <c r="I908" t="str">
        <f>IF(COUNTIF(スキャン!A:A,クロスモール在庫調整!G908),COUNTIF(スキャン!A:A,クロスモール在庫調整!G908),"")</f>
        <v/>
      </c>
      <c r="J908">
        <f t="shared" si="44"/>
        <v>0</v>
      </c>
      <c r="K908" t="str">
        <f>_xlfn.IFNA(VLOOKUP(VLOOKUP(B908&amp;E908&amp;C908,Sheet1!E:F,2,FALSE),Sheet1!H:I,2,FALSE),"")</f>
        <v/>
      </c>
      <c r="L908">
        <f t="shared" si="42"/>
        <v>0</v>
      </c>
      <c r="M908" t="str">
        <f t="shared" si="43"/>
        <v/>
      </c>
    </row>
    <row r="909" spans="9:13" x14ac:dyDescent="0.15">
      <c r="I909" t="str">
        <f>IF(COUNTIF(スキャン!A:A,クロスモール在庫調整!G909),COUNTIF(スキャン!A:A,クロスモール在庫調整!G909),"")</f>
        <v/>
      </c>
      <c r="J909">
        <f t="shared" si="44"/>
        <v>0</v>
      </c>
      <c r="K909" t="str">
        <f>_xlfn.IFNA(VLOOKUP(VLOOKUP(B909&amp;E909&amp;C909,Sheet1!E:F,2,FALSE),Sheet1!H:I,2,FALSE),"")</f>
        <v/>
      </c>
      <c r="L909">
        <f t="shared" si="42"/>
        <v>0</v>
      </c>
      <c r="M909" t="str">
        <f t="shared" si="43"/>
        <v/>
      </c>
    </row>
    <row r="910" spans="9:13" x14ac:dyDescent="0.15">
      <c r="I910" t="str">
        <f>IF(COUNTIF(スキャン!A:A,クロスモール在庫調整!G910),COUNTIF(スキャン!A:A,クロスモール在庫調整!G910),"")</f>
        <v/>
      </c>
      <c r="J910">
        <f t="shared" si="44"/>
        <v>0</v>
      </c>
      <c r="K910" t="str">
        <f>_xlfn.IFNA(VLOOKUP(VLOOKUP(B910&amp;E910&amp;C910,Sheet1!E:F,2,FALSE),Sheet1!H:I,2,FALSE),"")</f>
        <v/>
      </c>
      <c r="L910">
        <f t="shared" si="42"/>
        <v>0</v>
      </c>
      <c r="M910" t="str">
        <f t="shared" si="43"/>
        <v/>
      </c>
    </row>
    <row r="911" spans="9:13" x14ac:dyDescent="0.15">
      <c r="I911" t="str">
        <f>IF(COUNTIF(スキャン!A:A,クロスモール在庫調整!G911),COUNTIF(スキャン!A:A,クロスモール在庫調整!G911),"")</f>
        <v/>
      </c>
      <c r="J911">
        <f t="shared" si="44"/>
        <v>0</v>
      </c>
      <c r="K911" t="str">
        <f>_xlfn.IFNA(VLOOKUP(VLOOKUP(B911&amp;E911&amp;C911,Sheet1!E:F,2,FALSE),Sheet1!H:I,2,FALSE),"")</f>
        <v/>
      </c>
      <c r="L911">
        <f t="shared" si="42"/>
        <v>0</v>
      </c>
      <c r="M911" t="str">
        <f t="shared" si="43"/>
        <v/>
      </c>
    </row>
    <row r="912" spans="9:13" x14ac:dyDescent="0.15">
      <c r="I912" t="str">
        <f>IF(COUNTIF(スキャン!A:A,クロスモール在庫調整!G912),COUNTIF(スキャン!A:A,クロスモール在庫調整!G912),"")</f>
        <v/>
      </c>
      <c r="J912">
        <f t="shared" si="44"/>
        <v>0</v>
      </c>
      <c r="K912" t="str">
        <f>_xlfn.IFNA(VLOOKUP(VLOOKUP(B912&amp;E912&amp;C912,Sheet1!E:F,2,FALSE),Sheet1!H:I,2,FALSE),"")</f>
        <v/>
      </c>
      <c r="L912">
        <f t="shared" si="42"/>
        <v>0</v>
      </c>
      <c r="M912" t="str">
        <f t="shared" si="43"/>
        <v/>
      </c>
    </row>
    <row r="913" spans="9:13" x14ac:dyDescent="0.15">
      <c r="I913" t="str">
        <f>IF(COUNTIF(スキャン!A:A,クロスモール在庫調整!G913),COUNTIF(スキャン!A:A,クロスモール在庫調整!G913),"")</f>
        <v/>
      </c>
      <c r="J913">
        <f t="shared" si="44"/>
        <v>0</v>
      </c>
      <c r="K913" t="str">
        <f>_xlfn.IFNA(VLOOKUP(VLOOKUP(B913&amp;E913&amp;C913,Sheet1!E:F,2,FALSE),Sheet1!H:I,2,FALSE),"")</f>
        <v/>
      </c>
      <c r="L913">
        <f t="shared" si="42"/>
        <v>0</v>
      </c>
      <c r="M913" t="str">
        <f t="shared" si="43"/>
        <v/>
      </c>
    </row>
    <row r="914" spans="9:13" x14ac:dyDescent="0.15">
      <c r="I914" t="str">
        <f>IF(COUNTIF(スキャン!A:A,クロスモール在庫調整!G914),COUNTIF(スキャン!A:A,クロスモール在庫調整!G914),"")</f>
        <v/>
      </c>
      <c r="J914">
        <f t="shared" si="44"/>
        <v>0</v>
      </c>
      <c r="K914" t="str">
        <f>_xlfn.IFNA(VLOOKUP(VLOOKUP(B914&amp;E914&amp;C914,Sheet1!E:F,2,FALSE),Sheet1!H:I,2,FALSE),"")</f>
        <v/>
      </c>
      <c r="L914">
        <f t="shared" si="42"/>
        <v>0</v>
      </c>
      <c r="M914" t="str">
        <f t="shared" si="43"/>
        <v/>
      </c>
    </row>
    <row r="915" spans="9:13" x14ac:dyDescent="0.15">
      <c r="I915" t="str">
        <f>IF(COUNTIF(スキャン!A:A,クロスモール在庫調整!G915),COUNTIF(スキャン!A:A,クロスモール在庫調整!G915),"")</f>
        <v/>
      </c>
      <c r="J915">
        <f t="shared" si="44"/>
        <v>0</v>
      </c>
      <c r="K915" t="str">
        <f>_xlfn.IFNA(VLOOKUP(VLOOKUP(B915&amp;E915&amp;C915,Sheet1!E:F,2,FALSE),Sheet1!H:I,2,FALSE),"")</f>
        <v/>
      </c>
      <c r="L915">
        <f t="shared" si="42"/>
        <v>0</v>
      </c>
      <c r="M915" t="str">
        <f t="shared" si="43"/>
        <v/>
      </c>
    </row>
    <row r="916" spans="9:13" x14ac:dyDescent="0.15">
      <c r="I916" t="str">
        <f>IF(COUNTIF(スキャン!A:A,クロスモール在庫調整!G916),COUNTIF(スキャン!A:A,クロスモール在庫調整!G916),"")</f>
        <v/>
      </c>
      <c r="J916">
        <f t="shared" si="44"/>
        <v>0</v>
      </c>
      <c r="K916" t="str">
        <f>_xlfn.IFNA(VLOOKUP(VLOOKUP(B916&amp;E916&amp;C916,Sheet1!E:F,2,FALSE),Sheet1!H:I,2,FALSE),"")</f>
        <v/>
      </c>
      <c r="L916">
        <f t="shared" si="42"/>
        <v>0</v>
      </c>
      <c r="M916" t="str">
        <f t="shared" si="43"/>
        <v/>
      </c>
    </row>
    <row r="917" spans="9:13" x14ac:dyDescent="0.15">
      <c r="I917" t="str">
        <f>IF(COUNTIF(スキャン!A:A,クロスモール在庫調整!G917),COUNTIF(スキャン!A:A,クロスモール在庫調整!G917),"")</f>
        <v/>
      </c>
      <c r="J917">
        <f t="shared" si="44"/>
        <v>0</v>
      </c>
      <c r="K917" t="str">
        <f>_xlfn.IFNA(VLOOKUP(VLOOKUP(B917&amp;E917&amp;C917,Sheet1!E:F,2,FALSE),Sheet1!H:I,2,FALSE),"")</f>
        <v/>
      </c>
      <c r="L917">
        <f t="shared" si="42"/>
        <v>0</v>
      </c>
      <c r="M917" t="str">
        <f t="shared" si="43"/>
        <v/>
      </c>
    </row>
    <row r="918" spans="9:13" x14ac:dyDescent="0.15">
      <c r="I918" t="str">
        <f>IF(COUNTIF(スキャン!A:A,クロスモール在庫調整!G918),COUNTIF(スキャン!A:A,クロスモール在庫調整!G918),"")</f>
        <v/>
      </c>
      <c r="J918">
        <f t="shared" si="44"/>
        <v>0</v>
      </c>
      <c r="K918" t="str">
        <f>_xlfn.IFNA(VLOOKUP(VLOOKUP(B918&amp;E918&amp;C918,Sheet1!E:F,2,FALSE),Sheet1!H:I,2,FALSE),"")</f>
        <v/>
      </c>
      <c r="L918">
        <f t="shared" si="42"/>
        <v>0</v>
      </c>
      <c r="M918" t="str">
        <f t="shared" si="43"/>
        <v/>
      </c>
    </row>
    <row r="919" spans="9:13" x14ac:dyDescent="0.15">
      <c r="I919" t="str">
        <f>IF(COUNTIF(スキャン!A:A,クロスモール在庫調整!G919),COUNTIF(スキャン!A:A,クロスモール在庫調整!G919),"")</f>
        <v/>
      </c>
      <c r="J919">
        <f t="shared" si="44"/>
        <v>0</v>
      </c>
      <c r="K919" t="str">
        <f>_xlfn.IFNA(VLOOKUP(VLOOKUP(B919&amp;E919&amp;C919,Sheet1!E:F,2,FALSE),Sheet1!H:I,2,FALSE),"")</f>
        <v/>
      </c>
      <c r="L919">
        <f t="shared" si="42"/>
        <v>0</v>
      </c>
      <c r="M919" t="str">
        <f t="shared" si="43"/>
        <v/>
      </c>
    </row>
    <row r="920" spans="9:13" x14ac:dyDescent="0.15">
      <c r="I920" t="str">
        <f>IF(COUNTIF(スキャン!A:A,クロスモール在庫調整!G920),COUNTIF(スキャン!A:A,クロスモール在庫調整!G920),"")</f>
        <v/>
      </c>
      <c r="J920">
        <f t="shared" si="44"/>
        <v>0</v>
      </c>
      <c r="K920" t="str">
        <f>_xlfn.IFNA(VLOOKUP(VLOOKUP(B920&amp;E920&amp;C920,Sheet1!E:F,2,FALSE),Sheet1!H:I,2,FALSE),"")</f>
        <v/>
      </c>
      <c r="L920">
        <f t="shared" si="42"/>
        <v>0</v>
      </c>
      <c r="M920" t="str">
        <f t="shared" si="43"/>
        <v/>
      </c>
    </row>
    <row r="921" spans="9:13" x14ac:dyDescent="0.15">
      <c r="I921" t="str">
        <f>IF(COUNTIF(スキャン!A:A,クロスモール在庫調整!G921),COUNTIF(スキャン!A:A,クロスモール在庫調整!G921),"")</f>
        <v/>
      </c>
      <c r="J921">
        <f t="shared" si="44"/>
        <v>0</v>
      </c>
      <c r="K921" t="str">
        <f>_xlfn.IFNA(VLOOKUP(VLOOKUP(B921&amp;E921&amp;C921,Sheet1!E:F,2,FALSE),Sheet1!H:I,2,FALSE),"")</f>
        <v/>
      </c>
      <c r="L921">
        <f t="shared" si="42"/>
        <v>0</v>
      </c>
      <c r="M921" t="str">
        <f t="shared" si="43"/>
        <v/>
      </c>
    </row>
    <row r="922" spans="9:13" x14ac:dyDescent="0.15">
      <c r="I922" t="str">
        <f>IF(COUNTIF(スキャン!A:A,クロスモール在庫調整!G922),COUNTIF(スキャン!A:A,クロスモール在庫調整!G922),"")</f>
        <v/>
      </c>
      <c r="J922">
        <f t="shared" si="44"/>
        <v>0</v>
      </c>
      <c r="K922" t="str">
        <f>_xlfn.IFNA(VLOOKUP(VLOOKUP(B922&amp;E922&amp;C922,Sheet1!E:F,2,FALSE),Sheet1!H:I,2,FALSE),"")</f>
        <v/>
      </c>
      <c r="L922">
        <f t="shared" si="42"/>
        <v>0</v>
      </c>
      <c r="M922" t="str">
        <f t="shared" si="43"/>
        <v/>
      </c>
    </row>
    <row r="923" spans="9:13" x14ac:dyDescent="0.15">
      <c r="I923" t="str">
        <f>IF(COUNTIF(スキャン!A:A,クロスモール在庫調整!G923),COUNTIF(スキャン!A:A,クロスモール在庫調整!G923),"")</f>
        <v/>
      </c>
      <c r="J923">
        <f t="shared" si="44"/>
        <v>0</v>
      </c>
      <c r="K923" t="str">
        <f>_xlfn.IFNA(VLOOKUP(VLOOKUP(B923&amp;E923&amp;C923,Sheet1!E:F,2,FALSE),Sheet1!H:I,2,FALSE),"")</f>
        <v/>
      </c>
      <c r="L923">
        <f t="shared" si="42"/>
        <v>0</v>
      </c>
      <c r="M923" t="str">
        <f t="shared" si="43"/>
        <v/>
      </c>
    </row>
    <row r="924" spans="9:13" x14ac:dyDescent="0.15">
      <c r="I924" t="str">
        <f>IF(COUNTIF(スキャン!A:A,クロスモール在庫調整!G924),COUNTIF(スキャン!A:A,クロスモール在庫調整!G924),"")</f>
        <v/>
      </c>
      <c r="J924">
        <f t="shared" si="44"/>
        <v>0</v>
      </c>
      <c r="K924" t="str">
        <f>_xlfn.IFNA(VLOOKUP(VLOOKUP(B924&amp;E924&amp;C924,Sheet1!E:F,2,FALSE),Sheet1!H:I,2,FALSE),"")</f>
        <v/>
      </c>
      <c r="L924">
        <f t="shared" si="42"/>
        <v>0</v>
      </c>
      <c r="M924" t="str">
        <f t="shared" si="43"/>
        <v/>
      </c>
    </row>
    <row r="925" spans="9:13" x14ac:dyDescent="0.15">
      <c r="I925" t="str">
        <f>IF(COUNTIF(スキャン!A:A,クロスモール在庫調整!G925),COUNTIF(スキャン!A:A,クロスモール在庫調整!G925),"")</f>
        <v/>
      </c>
      <c r="J925">
        <f t="shared" si="44"/>
        <v>0</v>
      </c>
      <c r="K925" t="str">
        <f>_xlfn.IFNA(VLOOKUP(VLOOKUP(B925&amp;E925&amp;C925,Sheet1!E:F,2,FALSE),Sheet1!H:I,2,FALSE),"")</f>
        <v/>
      </c>
      <c r="L925">
        <f t="shared" si="42"/>
        <v>0</v>
      </c>
      <c r="M925" t="str">
        <f t="shared" si="43"/>
        <v/>
      </c>
    </row>
    <row r="926" spans="9:13" x14ac:dyDescent="0.15">
      <c r="I926" t="str">
        <f>IF(COUNTIF(スキャン!A:A,クロスモール在庫調整!G926),COUNTIF(スキャン!A:A,クロスモール在庫調整!G926),"")</f>
        <v/>
      </c>
      <c r="J926">
        <f t="shared" si="44"/>
        <v>0</v>
      </c>
      <c r="K926" t="str">
        <f>_xlfn.IFNA(VLOOKUP(VLOOKUP(B926&amp;E926&amp;C926,Sheet1!E:F,2,FALSE),Sheet1!H:I,2,FALSE),"")</f>
        <v/>
      </c>
      <c r="L926">
        <f t="shared" si="42"/>
        <v>0</v>
      </c>
      <c r="M926" t="str">
        <f t="shared" si="43"/>
        <v/>
      </c>
    </row>
    <row r="927" spans="9:13" x14ac:dyDescent="0.15">
      <c r="I927" t="str">
        <f>IF(COUNTIF(スキャン!A:A,クロスモール在庫調整!G927),COUNTIF(スキャン!A:A,クロスモール在庫調整!G927),"")</f>
        <v/>
      </c>
      <c r="J927">
        <f t="shared" si="44"/>
        <v>0</v>
      </c>
      <c r="K927" t="str">
        <f>_xlfn.IFNA(VLOOKUP(VLOOKUP(B927&amp;E927&amp;C927,Sheet1!E:F,2,FALSE),Sheet1!H:I,2,FALSE),"")</f>
        <v/>
      </c>
      <c r="L927">
        <f t="shared" si="42"/>
        <v>0</v>
      </c>
      <c r="M927" t="str">
        <f t="shared" si="43"/>
        <v/>
      </c>
    </row>
    <row r="928" spans="9:13" x14ac:dyDescent="0.15">
      <c r="I928" t="str">
        <f>IF(COUNTIF(スキャン!A:A,クロスモール在庫調整!G928),COUNTIF(スキャン!A:A,クロスモール在庫調整!G928),"")</f>
        <v/>
      </c>
      <c r="J928">
        <f t="shared" si="44"/>
        <v>0</v>
      </c>
      <c r="K928" t="str">
        <f>_xlfn.IFNA(VLOOKUP(VLOOKUP(B928&amp;E928&amp;C928,Sheet1!E:F,2,FALSE),Sheet1!H:I,2,FALSE),"")</f>
        <v/>
      </c>
      <c r="L928">
        <f t="shared" si="42"/>
        <v>0</v>
      </c>
      <c r="M928" t="str">
        <f t="shared" si="43"/>
        <v/>
      </c>
    </row>
    <row r="929" spans="9:13" x14ac:dyDescent="0.15">
      <c r="I929" t="str">
        <f>IF(COUNTIF(スキャン!A:A,クロスモール在庫調整!G929),COUNTIF(スキャン!A:A,クロスモール在庫調整!G929),"")</f>
        <v/>
      </c>
      <c r="J929">
        <f t="shared" si="44"/>
        <v>0</v>
      </c>
      <c r="K929" t="str">
        <f>_xlfn.IFNA(VLOOKUP(VLOOKUP(B929&amp;E929&amp;C929,Sheet1!E:F,2,FALSE),Sheet1!H:I,2,FALSE),"")</f>
        <v/>
      </c>
      <c r="L929">
        <f t="shared" si="42"/>
        <v>0</v>
      </c>
      <c r="M929" t="str">
        <f t="shared" si="43"/>
        <v/>
      </c>
    </row>
    <row r="930" spans="9:13" x14ac:dyDescent="0.15">
      <c r="I930" t="str">
        <f>IF(COUNTIF(スキャン!A:A,クロスモール在庫調整!G930),COUNTIF(スキャン!A:A,クロスモール在庫調整!G930),"")</f>
        <v/>
      </c>
      <c r="J930">
        <f t="shared" si="44"/>
        <v>0</v>
      </c>
      <c r="K930" t="str">
        <f>_xlfn.IFNA(VLOOKUP(VLOOKUP(B930&amp;E930&amp;C930,Sheet1!E:F,2,FALSE),Sheet1!H:I,2,FALSE),"")</f>
        <v/>
      </c>
      <c r="L930">
        <f t="shared" si="42"/>
        <v>0</v>
      </c>
      <c r="M930" t="str">
        <f t="shared" si="43"/>
        <v/>
      </c>
    </row>
    <row r="931" spans="9:13" x14ac:dyDescent="0.15">
      <c r="I931" t="str">
        <f>IF(COUNTIF(スキャン!A:A,クロスモール在庫調整!G931),COUNTIF(スキャン!A:A,クロスモール在庫調整!G931),"")</f>
        <v/>
      </c>
      <c r="J931">
        <f t="shared" si="44"/>
        <v>0</v>
      </c>
      <c r="K931" t="str">
        <f>_xlfn.IFNA(VLOOKUP(VLOOKUP(B931&amp;E931&amp;C931,Sheet1!E:F,2,FALSE),Sheet1!H:I,2,FALSE),"")</f>
        <v/>
      </c>
      <c r="L931">
        <f t="shared" si="42"/>
        <v>0</v>
      </c>
      <c r="M931" t="str">
        <f t="shared" si="43"/>
        <v/>
      </c>
    </row>
    <row r="932" spans="9:13" x14ac:dyDescent="0.15">
      <c r="I932" t="str">
        <f>IF(COUNTIF(スキャン!A:A,クロスモール在庫調整!G932),COUNTIF(スキャン!A:A,クロスモール在庫調整!G932),"")</f>
        <v/>
      </c>
      <c r="J932">
        <f t="shared" si="44"/>
        <v>0</v>
      </c>
      <c r="K932" t="str">
        <f>_xlfn.IFNA(VLOOKUP(VLOOKUP(B932&amp;E932&amp;C932,Sheet1!E:F,2,FALSE),Sheet1!H:I,2,FALSE),"")</f>
        <v/>
      </c>
      <c r="L932">
        <f t="shared" si="42"/>
        <v>0</v>
      </c>
      <c r="M932" t="str">
        <f t="shared" si="43"/>
        <v/>
      </c>
    </row>
    <row r="933" spans="9:13" x14ac:dyDescent="0.15">
      <c r="I933" t="str">
        <f>IF(COUNTIF(スキャン!A:A,クロスモール在庫調整!G933),COUNTIF(スキャン!A:A,クロスモール在庫調整!G933),"")</f>
        <v/>
      </c>
      <c r="J933">
        <f t="shared" si="44"/>
        <v>0</v>
      </c>
      <c r="K933" t="str">
        <f>_xlfn.IFNA(VLOOKUP(VLOOKUP(B933&amp;E933&amp;C933,Sheet1!E:F,2,FALSE),Sheet1!H:I,2,FALSE),"")</f>
        <v/>
      </c>
      <c r="L933">
        <f t="shared" si="42"/>
        <v>0</v>
      </c>
      <c r="M933" t="str">
        <f t="shared" si="43"/>
        <v/>
      </c>
    </row>
    <row r="934" spans="9:13" x14ac:dyDescent="0.15">
      <c r="I934" t="str">
        <f>IF(COUNTIF(スキャン!A:A,クロスモール在庫調整!G934),COUNTIF(スキャン!A:A,クロスモール在庫調整!G934),"")</f>
        <v/>
      </c>
      <c r="J934">
        <f t="shared" si="44"/>
        <v>0</v>
      </c>
      <c r="K934" t="str">
        <f>_xlfn.IFNA(VLOOKUP(VLOOKUP(B934&amp;E934&amp;C934,Sheet1!E:F,2,FALSE),Sheet1!H:I,2,FALSE),"")</f>
        <v/>
      </c>
      <c r="L934">
        <f t="shared" si="42"/>
        <v>0</v>
      </c>
      <c r="M934" t="str">
        <f t="shared" si="43"/>
        <v/>
      </c>
    </row>
    <row r="935" spans="9:13" x14ac:dyDescent="0.15">
      <c r="I935" t="str">
        <f>IF(COUNTIF(スキャン!A:A,クロスモール在庫調整!G935),COUNTIF(スキャン!A:A,クロスモール在庫調整!G935),"")</f>
        <v/>
      </c>
      <c r="J935">
        <f t="shared" si="44"/>
        <v>0</v>
      </c>
      <c r="K935" t="str">
        <f>_xlfn.IFNA(VLOOKUP(VLOOKUP(B935&amp;E935&amp;C935,Sheet1!E:F,2,FALSE),Sheet1!H:I,2,FALSE),"")</f>
        <v/>
      </c>
      <c r="L935">
        <f t="shared" si="42"/>
        <v>0</v>
      </c>
      <c r="M935" t="str">
        <f t="shared" si="43"/>
        <v/>
      </c>
    </row>
    <row r="936" spans="9:13" x14ac:dyDescent="0.15">
      <c r="I936" t="str">
        <f>IF(COUNTIF(スキャン!A:A,クロスモール在庫調整!G936),COUNTIF(スキャン!A:A,クロスモール在庫調整!G936),"")</f>
        <v/>
      </c>
      <c r="J936">
        <f t="shared" si="44"/>
        <v>0</v>
      </c>
      <c r="K936" t="str">
        <f>_xlfn.IFNA(VLOOKUP(VLOOKUP(B936&amp;E936&amp;C936,Sheet1!E:F,2,FALSE),Sheet1!H:I,2,FALSE),"")</f>
        <v/>
      </c>
      <c r="L936">
        <f t="shared" si="42"/>
        <v>0</v>
      </c>
      <c r="M936" t="str">
        <f t="shared" si="43"/>
        <v/>
      </c>
    </row>
    <row r="937" spans="9:13" x14ac:dyDescent="0.15">
      <c r="I937" t="str">
        <f>IF(COUNTIF(スキャン!A:A,クロスモール在庫調整!G937),COUNTIF(スキャン!A:A,クロスモール在庫調整!G937),"")</f>
        <v/>
      </c>
      <c r="J937">
        <f t="shared" si="44"/>
        <v>0</v>
      </c>
      <c r="K937" t="str">
        <f>_xlfn.IFNA(VLOOKUP(VLOOKUP(B937&amp;E937&amp;C937,Sheet1!E:F,2,FALSE),Sheet1!H:I,2,FALSE),"")</f>
        <v/>
      </c>
      <c r="L937">
        <f t="shared" si="42"/>
        <v>0</v>
      </c>
      <c r="M937" t="str">
        <f t="shared" si="43"/>
        <v/>
      </c>
    </row>
    <row r="938" spans="9:13" x14ac:dyDescent="0.15">
      <c r="I938" t="str">
        <f>IF(COUNTIF(スキャン!A:A,クロスモール在庫調整!G938),COUNTIF(スキャン!A:A,クロスモール在庫調整!G938),"")</f>
        <v/>
      </c>
      <c r="J938">
        <f t="shared" si="44"/>
        <v>0</v>
      </c>
      <c r="K938" t="str">
        <f>_xlfn.IFNA(VLOOKUP(VLOOKUP(B938&amp;E938&amp;C938,Sheet1!E:F,2,FALSE),Sheet1!H:I,2,FALSE),"")</f>
        <v/>
      </c>
      <c r="L938">
        <f t="shared" si="42"/>
        <v>0</v>
      </c>
      <c r="M938" t="str">
        <f t="shared" si="43"/>
        <v/>
      </c>
    </row>
    <row r="939" spans="9:13" x14ac:dyDescent="0.15">
      <c r="I939" t="str">
        <f>IF(COUNTIF(スキャン!A:A,クロスモール在庫調整!G939),COUNTIF(スキャン!A:A,クロスモール在庫調整!G939),"")</f>
        <v/>
      </c>
      <c r="J939">
        <f t="shared" si="44"/>
        <v>0</v>
      </c>
      <c r="K939" t="str">
        <f>_xlfn.IFNA(VLOOKUP(VLOOKUP(B939&amp;E939&amp;C939,Sheet1!E:F,2,FALSE),Sheet1!H:I,2,FALSE),"")</f>
        <v/>
      </c>
      <c r="L939">
        <f t="shared" si="42"/>
        <v>0</v>
      </c>
      <c r="M939" t="str">
        <f t="shared" si="43"/>
        <v/>
      </c>
    </row>
    <row r="940" spans="9:13" x14ac:dyDescent="0.15">
      <c r="I940" t="str">
        <f>IF(COUNTIF(スキャン!A:A,クロスモール在庫調整!G940),COUNTIF(スキャン!A:A,クロスモール在庫調整!G940),"")</f>
        <v/>
      </c>
      <c r="J940">
        <f t="shared" si="44"/>
        <v>0</v>
      </c>
      <c r="K940" t="str">
        <f>_xlfn.IFNA(VLOOKUP(VLOOKUP(B940&amp;E940&amp;C940,Sheet1!E:F,2,FALSE),Sheet1!H:I,2,FALSE),"")</f>
        <v/>
      </c>
      <c r="L940">
        <f t="shared" si="42"/>
        <v>0</v>
      </c>
      <c r="M940" t="str">
        <f t="shared" si="43"/>
        <v/>
      </c>
    </row>
    <row r="941" spans="9:13" x14ac:dyDescent="0.15">
      <c r="I941" t="str">
        <f>IF(COUNTIF(スキャン!A:A,クロスモール在庫調整!G941),COUNTIF(スキャン!A:A,クロスモール在庫調整!G941),"")</f>
        <v/>
      </c>
      <c r="J941">
        <f t="shared" si="44"/>
        <v>0</v>
      </c>
      <c r="K941" t="str">
        <f>_xlfn.IFNA(VLOOKUP(VLOOKUP(B941&amp;E941&amp;C941,Sheet1!E:F,2,FALSE),Sheet1!H:I,2,FALSE),"")</f>
        <v/>
      </c>
      <c r="L941">
        <f t="shared" si="42"/>
        <v>0</v>
      </c>
      <c r="M941" t="str">
        <f t="shared" si="43"/>
        <v/>
      </c>
    </row>
    <row r="942" spans="9:13" x14ac:dyDescent="0.15">
      <c r="I942" t="str">
        <f>IF(COUNTIF(スキャン!A:A,クロスモール在庫調整!G942),COUNTIF(スキャン!A:A,クロスモール在庫調整!G942),"")</f>
        <v/>
      </c>
      <c r="J942">
        <f t="shared" si="44"/>
        <v>0</v>
      </c>
      <c r="K942" t="str">
        <f>_xlfn.IFNA(VLOOKUP(VLOOKUP(B942&amp;E942&amp;C942,Sheet1!E:F,2,FALSE),Sheet1!H:I,2,FALSE),"")</f>
        <v/>
      </c>
      <c r="L942">
        <f t="shared" si="42"/>
        <v>0</v>
      </c>
      <c r="M942" t="str">
        <f t="shared" si="43"/>
        <v/>
      </c>
    </row>
    <row r="943" spans="9:13" x14ac:dyDescent="0.15">
      <c r="I943" t="str">
        <f>IF(COUNTIF(スキャン!A:A,クロスモール在庫調整!G943),COUNTIF(スキャン!A:A,クロスモール在庫調整!G943),"")</f>
        <v/>
      </c>
      <c r="J943">
        <f t="shared" si="44"/>
        <v>0</v>
      </c>
      <c r="K943" t="str">
        <f>_xlfn.IFNA(VLOOKUP(VLOOKUP(B943&amp;E943&amp;C943,Sheet1!E:F,2,FALSE),Sheet1!H:I,2,FALSE),"")</f>
        <v/>
      </c>
      <c r="L943">
        <f t="shared" si="42"/>
        <v>0</v>
      </c>
      <c r="M943" t="str">
        <f t="shared" si="43"/>
        <v/>
      </c>
    </row>
    <row r="944" spans="9:13" x14ac:dyDescent="0.15">
      <c r="I944" t="str">
        <f>IF(COUNTIF(スキャン!A:A,クロスモール在庫調整!G944),COUNTIF(スキャン!A:A,クロスモール在庫調整!G944),"")</f>
        <v/>
      </c>
      <c r="J944">
        <f t="shared" si="44"/>
        <v>0</v>
      </c>
      <c r="K944" t="str">
        <f>_xlfn.IFNA(VLOOKUP(VLOOKUP(B944&amp;E944&amp;C944,Sheet1!E:F,2,FALSE),Sheet1!H:I,2,FALSE),"")</f>
        <v/>
      </c>
      <c r="L944">
        <f t="shared" si="42"/>
        <v>0</v>
      </c>
      <c r="M944" t="str">
        <f t="shared" si="43"/>
        <v/>
      </c>
    </row>
    <row r="945" spans="9:13" x14ac:dyDescent="0.15">
      <c r="I945" t="str">
        <f>IF(COUNTIF(スキャン!A:A,クロスモール在庫調整!G945),COUNTIF(スキャン!A:A,クロスモール在庫調整!G945),"")</f>
        <v/>
      </c>
      <c r="J945">
        <f t="shared" si="44"/>
        <v>0</v>
      </c>
      <c r="K945" t="str">
        <f>_xlfn.IFNA(VLOOKUP(VLOOKUP(B945&amp;E945&amp;C945,Sheet1!E:F,2,FALSE),Sheet1!H:I,2,FALSE),"")</f>
        <v/>
      </c>
      <c r="L945">
        <f t="shared" si="42"/>
        <v>0</v>
      </c>
      <c r="M945" t="str">
        <f t="shared" si="43"/>
        <v/>
      </c>
    </row>
    <row r="946" spans="9:13" x14ac:dyDescent="0.15">
      <c r="I946" t="str">
        <f>IF(COUNTIF(スキャン!A:A,クロスモール在庫調整!G946),COUNTIF(スキャン!A:A,クロスモール在庫調整!G946),"")</f>
        <v/>
      </c>
      <c r="J946">
        <f t="shared" si="44"/>
        <v>0</v>
      </c>
      <c r="K946" t="str">
        <f>_xlfn.IFNA(VLOOKUP(VLOOKUP(B946&amp;E946&amp;C946,Sheet1!E:F,2,FALSE),Sheet1!H:I,2,FALSE),"")</f>
        <v/>
      </c>
      <c r="L946">
        <f t="shared" si="42"/>
        <v>0</v>
      </c>
      <c r="M946" t="str">
        <f t="shared" si="43"/>
        <v/>
      </c>
    </row>
    <row r="947" spans="9:13" x14ac:dyDescent="0.15">
      <c r="I947" t="str">
        <f>IF(COUNTIF(スキャン!A:A,クロスモール在庫調整!G947),COUNTIF(スキャン!A:A,クロスモール在庫調整!G947),"")</f>
        <v/>
      </c>
      <c r="J947">
        <f t="shared" si="44"/>
        <v>0</v>
      </c>
      <c r="K947" t="str">
        <f>_xlfn.IFNA(VLOOKUP(VLOOKUP(B947&amp;E947&amp;C947,Sheet1!E:F,2,FALSE),Sheet1!H:I,2,FALSE),"")</f>
        <v/>
      </c>
      <c r="L947">
        <f t="shared" si="42"/>
        <v>0</v>
      </c>
      <c r="M947" t="str">
        <f t="shared" si="43"/>
        <v/>
      </c>
    </row>
    <row r="948" spans="9:13" x14ac:dyDescent="0.15">
      <c r="I948" t="str">
        <f>IF(COUNTIF(スキャン!A:A,クロスモール在庫調整!G948),COUNTIF(スキャン!A:A,クロスモール在庫調整!G948),"")</f>
        <v/>
      </c>
      <c r="J948">
        <f t="shared" si="44"/>
        <v>0</v>
      </c>
      <c r="K948" t="str">
        <f>_xlfn.IFNA(VLOOKUP(VLOOKUP(B948&amp;E948&amp;C948,Sheet1!E:F,2,FALSE),Sheet1!H:I,2,FALSE),"")</f>
        <v/>
      </c>
      <c r="L948">
        <f t="shared" si="42"/>
        <v>0</v>
      </c>
      <c r="M948" t="str">
        <f t="shared" si="43"/>
        <v/>
      </c>
    </row>
    <row r="949" spans="9:13" x14ac:dyDescent="0.15">
      <c r="I949" t="str">
        <f>IF(COUNTIF(スキャン!A:A,クロスモール在庫調整!G949),COUNTIF(スキャン!A:A,クロスモール在庫調整!G949),"")</f>
        <v/>
      </c>
      <c r="J949">
        <f t="shared" si="44"/>
        <v>0</v>
      </c>
      <c r="K949" t="str">
        <f>_xlfn.IFNA(VLOOKUP(VLOOKUP(B949&amp;E949&amp;C949,Sheet1!E:F,2,FALSE),Sheet1!H:I,2,FALSE),"")</f>
        <v/>
      </c>
      <c r="L949">
        <f t="shared" si="42"/>
        <v>0</v>
      </c>
      <c r="M949" t="str">
        <f t="shared" si="43"/>
        <v/>
      </c>
    </row>
    <row r="950" spans="9:13" x14ac:dyDescent="0.15">
      <c r="I950" t="str">
        <f>IF(COUNTIF(スキャン!A:A,クロスモール在庫調整!G950),COUNTIF(スキャン!A:A,クロスモール在庫調整!G950),"")</f>
        <v/>
      </c>
      <c r="J950">
        <f t="shared" si="44"/>
        <v>0</v>
      </c>
      <c r="K950" t="str">
        <f>_xlfn.IFNA(VLOOKUP(VLOOKUP(B950&amp;E950&amp;C950,Sheet1!E:F,2,FALSE),Sheet1!H:I,2,FALSE),"")</f>
        <v/>
      </c>
      <c r="L950">
        <f t="shared" si="42"/>
        <v>0</v>
      </c>
      <c r="M950" t="str">
        <f t="shared" si="43"/>
        <v/>
      </c>
    </row>
    <row r="951" spans="9:13" x14ac:dyDescent="0.15">
      <c r="I951" t="str">
        <f>IF(COUNTIF(スキャン!A:A,クロスモール在庫調整!G951),COUNTIF(スキャン!A:A,クロスモール在庫調整!G951),"")</f>
        <v/>
      </c>
      <c r="J951">
        <f t="shared" si="44"/>
        <v>0</v>
      </c>
      <c r="K951" t="str">
        <f>_xlfn.IFNA(VLOOKUP(VLOOKUP(B951&amp;E951&amp;C951,Sheet1!E:F,2,FALSE),Sheet1!H:I,2,FALSE),"")</f>
        <v/>
      </c>
      <c r="L951">
        <f t="shared" si="42"/>
        <v>0</v>
      </c>
      <c r="M951" t="str">
        <f t="shared" si="43"/>
        <v/>
      </c>
    </row>
    <row r="952" spans="9:13" x14ac:dyDescent="0.15">
      <c r="I952" t="str">
        <f>IF(COUNTIF(スキャン!A:A,クロスモール在庫調整!G952),COUNTIF(スキャン!A:A,クロスモール在庫調整!G952),"")</f>
        <v/>
      </c>
      <c r="J952">
        <f t="shared" si="44"/>
        <v>0</v>
      </c>
      <c r="K952" t="str">
        <f>_xlfn.IFNA(VLOOKUP(VLOOKUP(B952&amp;E952&amp;C952,Sheet1!E:F,2,FALSE),Sheet1!H:I,2,FALSE),"")</f>
        <v/>
      </c>
      <c r="L952">
        <f t="shared" si="42"/>
        <v>0</v>
      </c>
      <c r="M952" t="str">
        <f t="shared" si="43"/>
        <v/>
      </c>
    </row>
    <row r="953" spans="9:13" x14ac:dyDescent="0.15">
      <c r="I953" t="str">
        <f>IF(COUNTIF(スキャン!A:A,クロスモール在庫調整!G953),COUNTIF(スキャン!A:A,クロスモール在庫調整!G953),"")</f>
        <v/>
      </c>
      <c r="J953">
        <f t="shared" si="44"/>
        <v>0</v>
      </c>
      <c r="K953" t="str">
        <f>_xlfn.IFNA(VLOOKUP(VLOOKUP(B953&amp;E953&amp;C953,Sheet1!E:F,2,FALSE),Sheet1!H:I,2,FALSE),"")</f>
        <v/>
      </c>
      <c r="L953">
        <f t="shared" si="42"/>
        <v>0</v>
      </c>
      <c r="M953" t="str">
        <f t="shared" si="43"/>
        <v/>
      </c>
    </row>
    <row r="954" spans="9:13" x14ac:dyDescent="0.15">
      <c r="I954" t="str">
        <f>IF(COUNTIF(スキャン!A:A,クロスモール在庫調整!G954),COUNTIF(スキャン!A:A,クロスモール在庫調整!G954),"")</f>
        <v/>
      </c>
      <c r="J954">
        <f t="shared" si="44"/>
        <v>0</v>
      </c>
      <c r="K954" t="str">
        <f>_xlfn.IFNA(VLOOKUP(VLOOKUP(B954&amp;E954&amp;C954,Sheet1!E:F,2,FALSE),Sheet1!H:I,2,FALSE),"")</f>
        <v/>
      </c>
      <c r="L954">
        <f t="shared" si="42"/>
        <v>0</v>
      </c>
      <c r="M954" t="str">
        <f t="shared" si="43"/>
        <v/>
      </c>
    </row>
    <row r="955" spans="9:13" x14ac:dyDescent="0.15">
      <c r="I955" t="str">
        <f>IF(COUNTIF(スキャン!A:A,クロスモール在庫調整!G955),COUNTIF(スキャン!A:A,クロスモール在庫調整!G955),"")</f>
        <v/>
      </c>
      <c r="J955">
        <f t="shared" si="44"/>
        <v>0</v>
      </c>
      <c r="K955" t="str">
        <f>_xlfn.IFNA(VLOOKUP(VLOOKUP(B955&amp;E955&amp;C955,Sheet1!E:F,2,FALSE),Sheet1!H:I,2,FALSE),"")</f>
        <v/>
      </c>
      <c r="L955">
        <f t="shared" si="42"/>
        <v>0</v>
      </c>
      <c r="M955" t="str">
        <f t="shared" si="43"/>
        <v/>
      </c>
    </row>
    <row r="956" spans="9:13" x14ac:dyDescent="0.15">
      <c r="I956" t="str">
        <f>IF(COUNTIF(スキャン!A:A,クロスモール在庫調整!G956),COUNTIF(スキャン!A:A,クロスモール在庫調整!G956),"")</f>
        <v/>
      </c>
      <c r="J956">
        <f t="shared" si="44"/>
        <v>0</v>
      </c>
      <c r="K956" t="str">
        <f>_xlfn.IFNA(VLOOKUP(VLOOKUP(B956&amp;E956&amp;C956,Sheet1!E:F,2,FALSE),Sheet1!H:I,2,FALSE),"")</f>
        <v/>
      </c>
      <c r="L956">
        <f t="shared" si="42"/>
        <v>0</v>
      </c>
      <c r="M956" t="str">
        <f t="shared" si="43"/>
        <v/>
      </c>
    </row>
    <row r="957" spans="9:13" x14ac:dyDescent="0.15">
      <c r="I957" t="str">
        <f>IF(COUNTIF(スキャン!A:A,クロスモール在庫調整!G957),COUNTIF(スキャン!A:A,クロスモール在庫調整!G957),"")</f>
        <v/>
      </c>
      <c r="J957">
        <f t="shared" si="44"/>
        <v>0</v>
      </c>
      <c r="K957" t="str">
        <f>_xlfn.IFNA(VLOOKUP(VLOOKUP(B957&amp;E957&amp;C957,Sheet1!E:F,2,FALSE),Sheet1!H:I,2,FALSE),"")</f>
        <v/>
      </c>
      <c r="L957">
        <f t="shared" si="42"/>
        <v>0</v>
      </c>
      <c r="M957" t="str">
        <f t="shared" si="43"/>
        <v/>
      </c>
    </row>
    <row r="958" spans="9:13" x14ac:dyDescent="0.15">
      <c r="I958" t="str">
        <f>IF(COUNTIF(スキャン!A:A,クロスモール在庫調整!G958),COUNTIF(スキャン!A:A,クロスモール在庫調整!G958),"")</f>
        <v/>
      </c>
      <c r="J958">
        <f t="shared" si="44"/>
        <v>0</v>
      </c>
      <c r="K958" t="str">
        <f>_xlfn.IFNA(VLOOKUP(VLOOKUP(B958&amp;E958&amp;C958,Sheet1!E:F,2,FALSE),Sheet1!H:I,2,FALSE),"")</f>
        <v/>
      </c>
      <c r="L958">
        <f t="shared" si="42"/>
        <v>0</v>
      </c>
      <c r="M958" t="str">
        <f t="shared" si="43"/>
        <v/>
      </c>
    </row>
    <row r="959" spans="9:13" x14ac:dyDescent="0.15">
      <c r="I959" t="str">
        <f>IF(COUNTIF(スキャン!A:A,クロスモール在庫調整!G959),COUNTIF(スキャン!A:A,クロスモール在庫調整!G959),"")</f>
        <v/>
      </c>
      <c r="J959">
        <f t="shared" si="44"/>
        <v>0</v>
      </c>
      <c r="K959" t="str">
        <f>_xlfn.IFNA(VLOOKUP(VLOOKUP(B959&amp;E959&amp;C959,Sheet1!E:F,2,FALSE),Sheet1!H:I,2,FALSE),"")</f>
        <v/>
      </c>
      <c r="L959">
        <f t="shared" si="42"/>
        <v>0</v>
      </c>
      <c r="M959" t="str">
        <f t="shared" si="43"/>
        <v/>
      </c>
    </row>
    <row r="960" spans="9:13" x14ac:dyDescent="0.15">
      <c r="I960" t="str">
        <f>IF(COUNTIF(スキャン!A:A,クロスモール在庫調整!G960),COUNTIF(スキャン!A:A,クロスモール在庫調整!G960),"")</f>
        <v/>
      </c>
      <c r="J960">
        <f t="shared" si="44"/>
        <v>0</v>
      </c>
      <c r="K960" t="str">
        <f>_xlfn.IFNA(VLOOKUP(VLOOKUP(B960&amp;E960&amp;C960,Sheet1!E:F,2,FALSE),Sheet1!H:I,2,FALSE),"")</f>
        <v/>
      </c>
      <c r="L960">
        <f t="shared" si="42"/>
        <v>0</v>
      </c>
      <c r="M960" t="str">
        <f t="shared" si="43"/>
        <v/>
      </c>
    </row>
    <row r="961" spans="9:13" x14ac:dyDescent="0.15">
      <c r="I961" t="str">
        <f>IF(COUNTIF(スキャン!A:A,クロスモール在庫調整!G961),COUNTIF(スキャン!A:A,クロスモール在庫調整!G961),"")</f>
        <v/>
      </c>
      <c r="J961">
        <f t="shared" si="44"/>
        <v>0</v>
      </c>
      <c r="K961" t="str">
        <f>_xlfn.IFNA(VLOOKUP(VLOOKUP(B961&amp;E961&amp;C961,Sheet1!E:F,2,FALSE),Sheet1!H:I,2,FALSE),"")</f>
        <v/>
      </c>
      <c r="L961">
        <f t="shared" si="42"/>
        <v>0</v>
      </c>
      <c r="M961" t="str">
        <f t="shared" si="43"/>
        <v/>
      </c>
    </row>
    <row r="962" spans="9:13" x14ac:dyDescent="0.15">
      <c r="I962" t="str">
        <f>IF(COUNTIF(スキャン!A:A,クロスモール在庫調整!G962),COUNTIF(スキャン!A:A,クロスモール在庫調整!G962),"")</f>
        <v/>
      </c>
      <c r="J962">
        <f t="shared" si="44"/>
        <v>0</v>
      </c>
      <c r="K962" t="str">
        <f>_xlfn.IFNA(VLOOKUP(VLOOKUP(B962&amp;E962&amp;C962,Sheet1!E:F,2,FALSE),Sheet1!H:I,2,FALSE),"")</f>
        <v/>
      </c>
      <c r="L962">
        <f t="shared" ref="L962:L1025" si="45">IF(IF(K962=10,"10",IF(K962=5,"5",0))=0,IF(SUM(H962:I962)&lt;=2,SUM(H962:I962),0),IF(K962=10,"10",IF(K962=5,"5",0)))</f>
        <v>0</v>
      </c>
      <c r="M962" t="str">
        <f t="shared" si="43"/>
        <v/>
      </c>
    </row>
    <row r="963" spans="9:13" x14ac:dyDescent="0.15">
      <c r="I963" t="str">
        <f>IF(COUNTIF(スキャン!A:A,クロスモール在庫調整!G963),COUNTIF(スキャン!A:A,クロスモール在庫調整!G963),"")</f>
        <v/>
      </c>
      <c r="J963">
        <f t="shared" si="44"/>
        <v>0</v>
      </c>
      <c r="K963" t="str">
        <f>_xlfn.IFNA(VLOOKUP(VLOOKUP(B963&amp;E963&amp;C963,Sheet1!E:F,2,FALSE),Sheet1!H:I,2,FALSE),"")</f>
        <v/>
      </c>
      <c r="L963">
        <f t="shared" si="45"/>
        <v>0</v>
      </c>
      <c r="M963" t="str">
        <f t="shared" ref="M963:M1026" si="46">IF(L963&lt;H963,"×","")</f>
        <v/>
      </c>
    </row>
    <row r="964" spans="9:13" x14ac:dyDescent="0.15">
      <c r="I964" t="str">
        <f>IF(COUNTIF(スキャン!A:A,クロスモール在庫調整!G964),COUNTIF(スキャン!A:A,クロスモール在庫調整!G964),"")</f>
        <v/>
      </c>
      <c r="J964">
        <f t="shared" ref="J964:J1027" si="47">IF(SUM(H964:I964)&gt;10,10,SUM(H964:I964))</f>
        <v>0</v>
      </c>
      <c r="K964" t="str">
        <f>_xlfn.IFNA(VLOOKUP(VLOOKUP(B964&amp;E964&amp;C964,Sheet1!E:F,2,FALSE),Sheet1!H:I,2,FALSE),"")</f>
        <v/>
      </c>
      <c r="L964">
        <f t="shared" si="45"/>
        <v>0</v>
      </c>
      <c r="M964" t="str">
        <f t="shared" si="46"/>
        <v/>
      </c>
    </row>
    <row r="965" spans="9:13" x14ac:dyDescent="0.15">
      <c r="I965" t="str">
        <f>IF(COUNTIF(スキャン!A:A,クロスモール在庫調整!G965),COUNTIF(スキャン!A:A,クロスモール在庫調整!G965),"")</f>
        <v/>
      </c>
      <c r="J965">
        <f t="shared" si="47"/>
        <v>0</v>
      </c>
      <c r="K965" t="str">
        <f>_xlfn.IFNA(VLOOKUP(VLOOKUP(B965&amp;E965&amp;C965,Sheet1!E:F,2,FALSE),Sheet1!H:I,2,FALSE),"")</f>
        <v/>
      </c>
      <c r="L965">
        <f t="shared" si="45"/>
        <v>0</v>
      </c>
      <c r="M965" t="str">
        <f t="shared" si="46"/>
        <v/>
      </c>
    </row>
    <row r="966" spans="9:13" x14ac:dyDescent="0.15">
      <c r="I966" t="str">
        <f>IF(COUNTIF(スキャン!A:A,クロスモール在庫調整!G966),COUNTIF(スキャン!A:A,クロスモール在庫調整!G966),"")</f>
        <v/>
      </c>
      <c r="J966">
        <f t="shared" si="47"/>
        <v>0</v>
      </c>
      <c r="K966" t="str">
        <f>_xlfn.IFNA(VLOOKUP(VLOOKUP(B966&amp;E966&amp;C966,Sheet1!E:F,2,FALSE),Sheet1!H:I,2,FALSE),"")</f>
        <v/>
      </c>
      <c r="L966">
        <f t="shared" si="45"/>
        <v>0</v>
      </c>
      <c r="M966" t="str">
        <f t="shared" si="46"/>
        <v/>
      </c>
    </row>
    <row r="967" spans="9:13" x14ac:dyDescent="0.15">
      <c r="I967" t="str">
        <f>IF(COUNTIF(スキャン!A:A,クロスモール在庫調整!G967),COUNTIF(スキャン!A:A,クロスモール在庫調整!G967),"")</f>
        <v/>
      </c>
      <c r="J967">
        <f t="shared" si="47"/>
        <v>0</v>
      </c>
      <c r="K967" t="str">
        <f>_xlfn.IFNA(VLOOKUP(VLOOKUP(B967&amp;E967&amp;C967,Sheet1!E:F,2,FALSE),Sheet1!H:I,2,FALSE),"")</f>
        <v/>
      </c>
      <c r="L967">
        <f t="shared" si="45"/>
        <v>0</v>
      </c>
      <c r="M967" t="str">
        <f t="shared" si="46"/>
        <v/>
      </c>
    </row>
    <row r="968" spans="9:13" x14ac:dyDescent="0.15">
      <c r="I968" t="str">
        <f>IF(COUNTIF(スキャン!A:A,クロスモール在庫調整!G968),COUNTIF(スキャン!A:A,クロスモール在庫調整!G968),"")</f>
        <v/>
      </c>
      <c r="J968">
        <f t="shared" si="47"/>
        <v>0</v>
      </c>
      <c r="K968" t="str">
        <f>_xlfn.IFNA(VLOOKUP(VLOOKUP(B968&amp;E968&amp;C968,Sheet1!E:F,2,FALSE),Sheet1!H:I,2,FALSE),"")</f>
        <v/>
      </c>
      <c r="L968">
        <f t="shared" si="45"/>
        <v>0</v>
      </c>
      <c r="M968" t="str">
        <f t="shared" si="46"/>
        <v/>
      </c>
    </row>
    <row r="969" spans="9:13" x14ac:dyDescent="0.15">
      <c r="I969" t="str">
        <f>IF(COUNTIF(スキャン!A:A,クロスモール在庫調整!G969),COUNTIF(スキャン!A:A,クロスモール在庫調整!G969),"")</f>
        <v/>
      </c>
      <c r="J969">
        <f t="shared" si="47"/>
        <v>0</v>
      </c>
      <c r="K969" t="str">
        <f>_xlfn.IFNA(VLOOKUP(VLOOKUP(B969&amp;E969&amp;C969,Sheet1!E:F,2,FALSE),Sheet1!H:I,2,FALSE),"")</f>
        <v/>
      </c>
      <c r="L969">
        <f t="shared" si="45"/>
        <v>0</v>
      </c>
      <c r="M969" t="str">
        <f t="shared" si="46"/>
        <v/>
      </c>
    </row>
    <row r="970" spans="9:13" x14ac:dyDescent="0.15">
      <c r="I970" t="str">
        <f>IF(COUNTIF(スキャン!A:A,クロスモール在庫調整!G970),COUNTIF(スキャン!A:A,クロスモール在庫調整!G970),"")</f>
        <v/>
      </c>
      <c r="J970">
        <f t="shared" si="47"/>
        <v>0</v>
      </c>
      <c r="K970" t="str">
        <f>_xlfn.IFNA(VLOOKUP(VLOOKUP(B970&amp;E970&amp;C970,Sheet1!E:F,2,FALSE),Sheet1!H:I,2,FALSE),"")</f>
        <v/>
      </c>
      <c r="L970">
        <f t="shared" si="45"/>
        <v>0</v>
      </c>
      <c r="M970" t="str">
        <f t="shared" si="46"/>
        <v/>
      </c>
    </row>
    <row r="971" spans="9:13" x14ac:dyDescent="0.15">
      <c r="I971" t="str">
        <f>IF(COUNTIF(スキャン!A:A,クロスモール在庫調整!G971),COUNTIF(スキャン!A:A,クロスモール在庫調整!G971),"")</f>
        <v/>
      </c>
      <c r="J971">
        <f t="shared" si="47"/>
        <v>0</v>
      </c>
      <c r="K971" t="str">
        <f>_xlfn.IFNA(VLOOKUP(VLOOKUP(B971&amp;E971&amp;C971,Sheet1!E:F,2,FALSE),Sheet1!H:I,2,FALSE),"")</f>
        <v/>
      </c>
      <c r="L971">
        <f t="shared" si="45"/>
        <v>0</v>
      </c>
      <c r="M971" t="str">
        <f t="shared" si="46"/>
        <v/>
      </c>
    </row>
    <row r="972" spans="9:13" x14ac:dyDescent="0.15">
      <c r="I972" t="str">
        <f>IF(COUNTIF(スキャン!A:A,クロスモール在庫調整!G972),COUNTIF(スキャン!A:A,クロスモール在庫調整!G972),"")</f>
        <v/>
      </c>
      <c r="J972">
        <f t="shared" si="47"/>
        <v>0</v>
      </c>
      <c r="K972" t="str">
        <f>_xlfn.IFNA(VLOOKUP(VLOOKUP(B972&amp;E972&amp;C972,Sheet1!E:F,2,FALSE),Sheet1!H:I,2,FALSE),"")</f>
        <v/>
      </c>
      <c r="L972">
        <f t="shared" si="45"/>
        <v>0</v>
      </c>
      <c r="M972" t="str">
        <f t="shared" si="46"/>
        <v/>
      </c>
    </row>
    <row r="973" spans="9:13" x14ac:dyDescent="0.15">
      <c r="I973" t="str">
        <f>IF(COUNTIF(スキャン!A:A,クロスモール在庫調整!G973),COUNTIF(スキャン!A:A,クロスモール在庫調整!G973),"")</f>
        <v/>
      </c>
      <c r="J973">
        <f t="shared" si="47"/>
        <v>0</v>
      </c>
      <c r="K973" t="str">
        <f>_xlfn.IFNA(VLOOKUP(VLOOKUP(B973&amp;E973&amp;C973,Sheet1!E:F,2,FALSE),Sheet1!H:I,2,FALSE),"")</f>
        <v/>
      </c>
      <c r="L973">
        <f t="shared" si="45"/>
        <v>0</v>
      </c>
      <c r="M973" t="str">
        <f t="shared" si="46"/>
        <v/>
      </c>
    </row>
    <row r="974" spans="9:13" x14ac:dyDescent="0.15">
      <c r="I974" t="str">
        <f>IF(COUNTIF(スキャン!A:A,クロスモール在庫調整!G974),COUNTIF(スキャン!A:A,クロスモール在庫調整!G974),"")</f>
        <v/>
      </c>
      <c r="J974">
        <f t="shared" si="47"/>
        <v>0</v>
      </c>
      <c r="K974" t="str">
        <f>_xlfn.IFNA(VLOOKUP(VLOOKUP(B974&amp;E974&amp;C974,Sheet1!E:F,2,FALSE),Sheet1!H:I,2,FALSE),"")</f>
        <v/>
      </c>
      <c r="L974">
        <f t="shared" si="45"/>
        <v>0</v>
      </c>
      <c r="M974" t="str">
        <f t="shared" si="46"/>
        <v/>
      </c>
    </row>
    <row r="975" spans="9:13" x14ac:dyDescent="0.15">
      <c r="I975" t="str">
        <f>IF(COUNTIF(スキャン!A:A,クロスモール在庫調整!G975),COUNTIF(スキャン!A:A,クロスモール在庫調整!G975),"")</f>
        <v/>
      </c>
      <c r="J975">
        <f t="shared" si="47"/>
        <v>0</v>
      </c>
      <c r="K975" t="str">
        <f>_xlfn.IFNA(VLOOKUP(VLOOKUP(B975&amp;E975&amp;C975,Sheet1!E:F,2,FALSE),Sheet1!H:I,2,FALSE),"")</f>
        <v/>
      </c>
      <c r="L975">
        <f t="shared" si="45"/>
        <v>0</v>
      </c>
      <c r="M975" t="str">
        <f t="shared" si="46"/>
        <v/>
      </c>
    </row>
    <row r="976" spans="9:13" x14ac:dyDescent="0.15">
      <c r="I976" t="str">
        <f>IF(COUNTIF(スキャン!A:A,クロスモール在庫調整!G976),COUNTIF(スキャン!A:A,クロスモール在庫調整!G976),"")</f>
        <v/>
      </c>
      <c r="J976">
        <f t="shared" si="47"/>
        <v>0</v>
      </c>
      <c r="K976" t="str">
        <f>_xlfn.IFNA(VLOOKUP(VLOOKUP(B976&amp;E976&amp;C976,Sheet1!E:F,2,FALSE),Sheet1!H:I,2,FALSE),"")</f>
        <v/>
      </c>
      <c r="L976">
        <f t="shared" si="45"/>
        <v>0</v>
      </c>
      <c r="M976" t="str">
        <f t="shared" si="46"/>
        <v/>
      </c>
    </row>
    <row r="977" spans="9:13" x14ac:dyDescent="0.15">
      <c r="I977" t="str">
        <f>IF(COUNTIF(スキャン!A:A,クロスモール在庫調整!G977),COUNTIF(スキャン!A:A,クロスモール在庫調整!G977),"")</f>
        <v/>
      </c>
      <c r="J977">
        <f t="shared" si="47"/>
        <v>0</v>
      </c>
      <c r="K977" t="str">
        <f>_xlfn.IFNA(VLOOKUP(VLOOKUP(B977&amp;E977&amp;C977,Sheet1!E:F,2,FALSE),Sheet1!H:I,2,FALSE),"")</f>
        <v/>
      </c>
      <c r="L977">
        <f t="shared" si="45"/>
        <v>0</v>
      </c>
      <c r="M977" t="str">
        <f t="shared" si="46"/>
        <v/>
      </c>
    </row>
    <row r="978" spans="9:13" x14ac:dyDescent="0.15">
      <c r="I978" t="str">
        <f>IF(COUNTIF(スキャン!A:A,クロスモール在庫調整!G978),COUNTIF(スキャン!A:A,クロスモール在庫調整!G978),"")</f>
        <v/>
      </c>
      <c r="J978">
        <f t="shared" si="47"/>
        <v>0</v>
      </c>
      <c r="K978" t="str">
        <f>_xlfn.IFNA(VLOOKUP(VLOOKUP(B978&amp;E978&amp;C978,Sheet1!E:F,2,FALSE),Sheet1!H:I,2,FALSE),"")</f>
        <v/>
      </c>
      <c r="L978">
        <f t="shared" si="45"/>
        <v>0</v>
      </c>
      <c r="M978" t="str">
        <f t="shared" si="46"/>
        <v/>
      </c>
    </row>
    <row r="979" spans="9:13" x14ac:dyDescent="0.15">
      <c r="I979" t="str">
        <f>IF(COUNTIF(スキャン!A:A,クロスモール在庫調整!G979),COUNTIF(スキャン!A:A,クロスモール在庫調整!G979),"")</f>
        <v/>
      </c>
      <c r="J979">
        <f t="shared" si="47"/>
        <v>0</v>
      </c>
      <c r="K979" t="str">
        <f>_xlfn.IFNA(VLOOKUP(VLOOKUP(B979&amp;E979&amp;C979,Sheet1!E:F,2,FALSE),Sheet1!H:I,2,FALSE),"")</f>
        <v/>
      </c>
      <c r="L979">
        <f t="shared" si="45"/>
        <v>0</v>
      </c>
      <c r="M979" t="str">
        <f t="shared" si="46"/>
        <v/>
      </c>
    </row>
    <row r="980" spans="9:13" x14ac:dyDescent="0.15">
      <c r="I980" t="str">
        <f>IF(COUNTIF(スキャン!A:A,クロスモール在庫調整!G980),COUNTIF(スキャン!A:A,クロスモール在庫調整!G980),"")</f>
        <v/>
      </c>
      <c r="J980">
        <f t="shared" si="47"/>
        <v>0</v>
      </c>
      <c r="K980" t="str">
        <f>_xlfn.IFNA(VLOOKUP(VLOOKUP(B980&amp;E980&amp;C980,Sheet1!E:F,2,FALSE),Sheet1!H:I,2,FALSE),"")</f>
        <v/>
      </c>
      <c r="L980">
        <f t="shared" si="45"/>
        <v>0</v>
      </c>
      <c r="M980" t="str">
        <f t="shared" si="46"/>
        <v/>
      </c>
    </row>
    <row r="981" spans="9:13" x14ac:dyDescent="0.15">
      <c r="I981" t="str">
        <f>IF(COUNTIF(スキャン!A:A,クロスモール在庫調整!G981),COUNTIF(スキャン!A:A,クロスモール在庫調整!G981),"")</f>
        <v/>
      </c>
      <c r="J981">
        <f t="shared" si="47"/>
        <v>0</v>
      </c>
      <c r="K981" t="str">
        <f>_xlfn.IFNA(VLOOKUP(VLOOKUP(B981&amp;E981&amp;C981,Sheet1!E:F,2,FALSE),Sheet1!H:I,2,FALSE),"")</f>
        <v/>
      </c>
      <c r="L981">
        <f t="shared" si="45"/>
        <v>0</v>
      </c>
      <c r="M981" t="str">
        <f t="shared" si="46"/>
        <v/>
      </c>
    </row>
    <row r="982" spans="9:13" x14ac:dyDescent="0.15">
      <c r="I982" t="str">
        <f>IF(COUNTIF(スキャン!A:A,クロスモール在庫調整!G982),COUNTIF(スキャン!A:A,クロスモール在庫調整!G982),"")</f>
        <v/>
      </c>
      <c r="J982">
        <f t="shared" si="47"/>
        <v>0</v>
      </c>
      <c r="K982" t="str">
        <f>_xlfn.IFNA(VLOOKUP(VLOOKUP(B982&amp;E982&amp;C982,Sheet1!E:F,2,FALSE),Sheet1!H:I,2,FALSE),"")</f>
        <v/>
      </c>
      <c r="L982">
        <f t="shared" si="45"/>
        <v>0</v>
      </c>
      <c r="M982" t="str">
        <f t="shared" si="46"/>
        <v/>
      </c>
    </row>
    <row r="983" spans="9:13" x14ac:dyDescent="0.15">
      <c r="I983" t="str">
        <f>IF(COUNTIF(スキャン!A:A,クロスモール在庫調整!G983),COUNTIF(スキャン!A:A,クロスモール在庫調整!G983),"")</f>
        <v/>
      </c>
      <c r="J983">
        <f t="shared" si="47"/>
        <v>0</v>
      </c>
      <c r="K983" t="str">
        <f>_xlfn.IFNA(VLOOKUP(VLOOKUP(B983&amp;E983&amp;C983,Sheet1!E:F,2,FALSE),Sheet1!H:I,2,FALSE),"")</f>
        <v/>
      </c>
      <c r="L983">
        <f t="shared" si="45"/>
        <v>0</v>
      </c>
      <c r="M983" t="str">
        <f t="shared" si="46"/>
        <v/>
      </c>
    </row>
    <row r="984" spans="9:13" x14ac:dyDescent="0.15">
      <c r="I984" t="str">
        <f>IF(COUNTIF(スキャン!A:A,クロスモール在庫調整!G984),COUNTIF(スキャン!A:A,クロスモール在庫調整!G984),"")</f>
        <v/>
      </c>
      <c r="J984">
        <f t="shared" si="47"/>
        <v>0</v>
      </c>
      <c r="K984" t="str">
        <f>_xlfn.IFNA(VLOOKUP(VLOOKUP(B984&amp;E984&amp;C984,Sheet1!E:F,2,FALSE),Sheet1!H:I,2,FALSE),"")</f>
        <v/>
      </c>
      <c r="L984">
        <f t="shared" si="45"/>
        <v>0</v>
      </c>
      <c r="M984" t="str">
        <f t="shared" si="46"/>
        <v/>
      </c>
    </row>
    <row r="985" spans="9:13" x14ac:dyDescent="0.15">
      <c r="I985" t="str">
        <f>IF(COUNTIF(スキャン!A:A,クロスモール在庫調整!G985),COUNTIF(スキャン!A:A,クロスモール在庫調整!G985),"")</f>
        <v/>
      </c>
      <c r="J985">
        <f t="shared" si="47"/>
        <v>0</v>
      </c>
      <c r="K985" t="str">
        <f>_xlfn.IFNA(VLOOKUP(VLOOKUP(B985&amp;E985&amp;C985,Sheet1!E:F,2,FALSE),Sheet1!H:I,2,FALSE),"")</f>
        <v/>
      </c>
      <c r="L985">
        <f t="shared" si="45"/>
        <v>0</v>
      </c>
      <c r="M985" t="str">
        <f t="shared" si="46"/>
        <v/>
      </c>
    </row>
    <row r="986" spans="9:13" x14ac:dyDescent="0.15">
      <c r="I986" t="str">
        <f>IF(COUNTIF(スキャン!A:A,クロスモール在庫調整!G986),COUNTIF(スキャン!A:A,クロスモール在庫調整!G986),"")</f>
        <v/>
      </c>
      <c r="J986">
        <f t="shared" si="47"/>
        <v>0</v>
      </c>
      <c r="K986" t="str">
        <f>_xlfn.IFNA(VLOOKUP(VLOOKUP(B986&amp;E986&amp;C986,Sheet1!E:F,2,FALSE),Sheet1!H:I,2,FALSE),"")</f>
        <v/>
      </c>
      <c r="L986">
        <f t="shared" si="45"/>
        <v>0</v>
      </c>
      <c r="M986" t="str">
        <f t="shared" si="46"/>
        <v/>
      </c>
    </row>
    <row r="987" spans="9:13" x14ac:dyDescent="0.15">
      <c r="I987" t="str">
        <f>IF(COUNTIF(スキャン!A:A,クロスモール在庫調整!G987),COUNTIF(スキャン!A:A,クロスモール在庫調整!G987),"")</f>
        <v/>
      </c>
      <c r="J987">
        <f t="shared" si="47"/>
        <v>0</v>
      </c>
      <c r="K987" t="str">
        <f>_xlfn.IFNA(VLOOKUP(VLOOKUP(B987&amp;E987&amp;C987,Sheet1!E:F,2,FALSE),Sheet1!H:I,2,FALSE),"")</f>
        <v/>
      </c>
      <c r="L987">
        <f t="shared" si="45"/>
        <v>0</v>
      </c>
      <c r="M987" t="str">
        <f t="shared" si="46"/>
        <v/>
      </c>
    </row>
    <row r="988" spans="9:13" x14ac:dyDescent="0.15">
      <c r="I988" t="str">
        <f>IF(COUNTIF(スキャン!A:A,クロスモール在庫調整!G988),COUNTIF(スキャン!A:A,クロスモール在庫調整!G988),"")</f>
        <v/>
      </c>
      <c r="J988">
        <f t="shared" si="47"/>
        <v>0</v>
      </c>
      <c r="K988" t="str">
        <f>_xlfn.IFNA(VLOOKUP(VLOOKUP(B988&amp;E988&amp;C988,Sheet1!E:F,2,FALSE),Sheet1!H:I,2,FALSE),"")</f>
        <v/>
      </c>
      <c r="L988">
        <f t="shared" si="45"/>
        <v>0</v>
      </c>
      <c r="M988" t="str">
        <f t="shared" si="46"/>
        <v/>
      </c>
    </row>
    <row r="989" spans="9:13" x14ac:dyDescent="0.15">
      <c r="I989" t="str">
        <f>IF(COUNTIF(スキャン!A:A,クロスモール在庫調整!G989),COUNTIF(スキャン!A:A,クロスモール在庫調整!G989),"")</f>
        <v/>
      </c>
      <c r="J989">
        <f t="shared" si="47"/>
        <v>0</v>
      </c>
      <c r="K989" t="str">
        <f>_xlfn.IFNA(VLOOKUP(VLOOKUP(B989&amp;E989&amp;C989,Sheet1!E:F,2,FALSE),Sheet1!H:I,2,FALSE),"")</f>
        <v/>
      </c>
      <c r="L989">
        <f t="shared" si="45"/>
        <v>0</v>
      </c>
      <c r="M989" t="str">
        <f t="shared" si="46"/>
        <v/>
      </c>
    </row>
    <row r="990" spans="9:13" x14ac:dyDescent="0.15">
      <c r="I990" t="str">
        <f>IF(COUNTIF(スキャン!A:A,クロスモール在庫調整!G990),COUNTIF(スキャン!A:A,クロスモール在庫調整!G990),"")</f>
        <v/>
      </c>
      <c r="J990">
        <f t="shared" si="47"/>
        <v>0</v>
      </c>
      <c r="K990" t="str">
        <f>_xlfn.IFNA(VLOOKUP(VLOOKUP(B990&amp;E990&amp;C990,Sheet1!E:F,2,FALSE),Sheet1!H:I,2,FALSE),"")</f>
        <v/>
      </c>
      <c r="L990">
        <f t="shared" si="45"/>
        <v>0</v>
      </c>
      <c r="M990" t="str">
        <f t="shared" si="46"/>
        <v/>
      </c>
    </row>
    <row r="991" spans="9:13" x14ac:dyDescent="0.15">
      <c r="I991" t="str">
        <f>IF(COUNTIF(スキャン!A:A,クロスモール在庫調整!G991),COUNTIF(スキャン!A:A,クロスモール在庫調整!G991),"")</f>
        <v/>
      </c>
      <c r="J991">
        <f t="shared" si="47"/>
        <v>0</v>
      </c>
      <c r="K991" t="str">
        <f>_xlfn.IFNA(VLOOKUP(VLOOKUP(B991&amp;E991&amp;C991,Sheet1!E:F,2,FALSE),Sheet1!H:I,2,FALSE),"")</f>
        <v/>
      </c>
      <c r="L991">
        <f t="shared" si="45"/>
        <v>0</v>
      </c>
      <c r="M991" t="str">
        <f t="shared" si="46"/>
        <v/>
      </c>
    </row>
    <row r="992" spans="9:13" x14ac:dyDescent="0.15">
      <c r="I992" t="str">
        <f>IF(COUNTIF(スキャン!A:A,クロスモール在庫調整!G992),COUNTIF(スキャン!A:A,クロスモール在庫調整!G992),"")</f>
        <v/>
      </c>
      <c r="J992">
        <f t="shared" si="47"/>
        <v>0</v>
      </c>
      <c r="K992" t="str">
        <f>_xlfn.IFNA(VLOOKUP(VLOOKUP(B992&amp;E992&amp;C992,Sheet1!E:F,2,FALSE),Sheet1!H:I,2,FALSE),"")</f>
        <v/>
      </c>
      <c r="L992">
        <f t="shared" si="45"/>
        <v>0</v>
      </c>
      <c r="M992" t="str">
        <f t="shared" si="46"/>
        <v/>
      </c>
    </row>
    <row r="993" spans="9:13" x14ac:dyDescent="0.15">
      <c r="I993" t="str">
        <f>IF(COUNTIF(スキャン!A:A,クロスモール在庫調整!G993),COUNTIF(スキャン!A:A,クロスモール在庫調整!G993),"")</f>
        <v/>
      </c>
      <c r="J993">
        <f t="shared" si="47"/>
        <v>0</v>
      </c>
      <c r="K993" t="str">
        <f>_xlfn.IFNA(VLOOKUP(VLOOKUP(B993&amp;E993&amp;C993,Sheet1!E:F,2,FALSE),Sheet1!H:I,2,FALSE),"")</f>
        <v/>
      </c>
      <c r="L993">
        <f t="shared" si="45"/>
        <v>0</v>
      </c>
      <c r="M993" t="str">
        <f t="shared" si="46"/>
        <v/>
      </c>
    </row>
    <row r="994" spans="9:13" x14ac:dyDescent="0.15">
      <c r="I994" t="str">
        <f>IF(COUNTIF(スキャン!A:A,クロスモール在庫調整!G994),COUNTIF(スキャン!A:A,クロスモール在庫調整!G994),"")</f>
        <v/>
      </c>
      <c r="J994">
        <f t="shared" si="47"/>
        <v>0</v>
      </c>
      <c r="K994" t="str">
        <f>_xlfn.IFNA(VLOOKUP(VLOOKUP(B994&amp;E994&amp;C994,Sheet1!E:F,2,FALSE),Sheet1!H:I,2,FALSE),"")</f>
        <v/>
      </c>
      <c r="L994">
        <f t="shared" si="45"/>
        <v>0</v>
      </c>
      <c r="M994" t="str">
        <f t="shared" si="46"/>
        <v/>
      </c>
    </row>
    <row r="995" spans="9:13" x14ac:dyDescent="0.15">
      <c r="I995" t="str">
        <f>IF(COUNTIF(スキャン!A:A,クロスモール在庫調整!G995),COUNTIF(スキャン!A:A,クロスモール在庫調整!G995),"")</f>
        <v/>
      </c>
      <c r="J995">
        <f t="shared" si="47"/>
        <v>0</v>
      </c>
      <c r="K995" t="str">
        <f>_xlfn.IFNA(VLOOKUP(VLOOKUP(B995&amp;E995&amp;C995,Sheet1!E:F,2,FALSE),Sheet1!H:I,2,FALSE),"")</f>
        <v/>
      </c>
      <c r="L995">
        <f t="shared" si="45"/>
        <v>0</v>
      </c>
      <c r="M995" t="str">
        <f t="shared" si="46"/>
        <v/>
      </c>
    </row>
    <row r="996" spans="9:13" x14ac:dyDescent="0.15">
      <c r="I996" t="str">
        <f>IF(COUNTIF(スキャン!A:A,クロスモール在庫調整!G996),COUNTIF(スキャン!A:A,クロスモール在庫調整!G996),"")</f>
        <v/>
      </c>
      <c r="J996">
        <f t="shared" si="47"/>
        <v>0</v>
      </c>
      <c r="K996" t="str">
        <f>_xlfn.IFNA(VLOOKUP(VLOOKUP(B996&amp;E996&amp;C996,Sheet1!E:F,2,FALSE),Sheet1!H:I,2,FALSE),"")</f>
        <v/>
      </c>
      <c r="L996">
        <f t="shared" si="45"/>
        <v>0</v>
      </c>
      <c r="M996" t="str">
        <f t="shared" si="46"/>
        <v/>
      </c>
    </row>
    <row r="997" spans="9:13" x14ac:dyDescent="0.15">
      <c r="I997" t="str">
        <f>IF(COUNTIF(スキャン!A:A,クロスモール在庫調整!G997),COUNTIF(スキャン!A:A,クロスモール在庫調整!G997),"")</f>
        <v/>
      </c>
      <c r="J997">
        <f t="shared" si="47"/>
        <v>0</v>
      </c>
      <c r="K997" t="str">
        <f>_xlfn.IFNA(VLOOKUP(VLOOKUP(B997&amp;E997&amp;C997,Sheet1!E:F,2,FALSE),Sheet1!H:I,2,FALSE),"")</f>
        <v/>
      </c>
      <c r="L997">
        <f t="shared" si="45"/>
        <v>0</v>
      </c>
      <c r="M997" t="str">
        <f t="shared" si="46"/>
        <v/>
      </c>
    </row>
    <row r="998" spans="9:13" x14ac:dyDescent="0.15">
      <c r="I998" t="str">
        <f>IF(COUNTIF(スキャン!A:A,クロスモール在庫調整!G998),COUNTIF(スキャン!A:A,クロスモール在庫調整!G998),"")</f>
        <v/>
      </c>
      <c r="J998">
        <f t="shared" si="47"/>
        <v>0</v>
      </c>
      <c r="K998" t="str">
        <f>_xlfn.IFNA(VLOOKUP(VLOOKUP(B998&amp;E998&amp;C998,Sheet1!E:F,2,FALSE),Sheet1!H:I,2,FALSE),"")</f>
        <v/>
      </c>
      <c r="L998">
        <f t="shared" si="45"/>
        <v>0</v>
      </c>
      <c r="M998" t="str">
        <f t="shared" si="46"/>
        <v/>
      </c>
    </row>
    <row r="999" spans="9:13" x14ac:dyDescent="0.15">
      <c r="I999" t="str">
        <f>IF(COUNTIF(スキャン!A:A,クロスモール在庫調整!G999),COUNTIF(スキャン!A:A,クロスモール在庫調整!G999),"")</f>
        <v/>
      </c>
      <c r="J999">
        <f t="shared" si="47"/>
        <v>0</v>
      </c>
      <c r="K999" t="str">
        <f>_xlfn.IFNA(VLOOKUP(VLOOKUP(B999&amp;E999&amp;C999,Sheet1!E:F,2,FALSE),Sheet1!H:I,2,FALSE),"")</f>
        <v/>
      </c>
      <c r="L999">
        <f t="shared" si="45"/>
        <v>0</v>
      </c>
      <c r="M999" t="str">
        <f t="shared" si="46"/>
        <v/>
      </c>
    </row>
    <row r="1000" spans="9:13" x14ac:dyDescent="0.15">
      <c r="I1000" t="str">
        <f>IF(COUNTIF(スキャン!A:A,クロスモール在庫調整!G1000),COUNTIF(スキャン!A:A,クロスモール在庫調整!G1000),"")</f>
        <v/>
      </c>
      <c r="J1000">
        <f t="shared" si="47"/>
        <v>0</v>
      </c>
      <c r="K1000" t="str">
        <f>_xlfn.IFNA(VLOOKUP(VLOOKUP(B1000&amp;E1000&amp;C1000,Sheet1!E:F,2,FALSE),Sheet1!H:I,2,FALSE),"")</f>
        <v/>
      </c>
      <c r="L1000">
        <f t="shared" si="45"/>
        <v>0</v>
      </c>
      <c r="M1000" t="str">
        <f t="shared" si="46"/>
        <v/>
      </c>
    </row>
    <row r="1001" spans="9:13" x14ac:dyDescent="0.15">
      <c r="I1001" t="str">
        <f>IF(COUNTIF(スキャン!A:A,クロスモール在庫調整!G1001),COUNTIF(スキャン!A:A,クロスモール在庫調整!G1001),"")</f>
        <v/>
      </c>
      <c r="J1001">
        <f t="shared" si="47"/>
        <v>0</v>
      </c>
      <c r="K1001" t="str">
        <f>_xlfn.IFNA(VLOOKUP(VLOOKUP(B1001&amp;E1001&amp;C1001,Sheet1!E:F,2,FALSE),Sheet1!H:I,2,FALSE),"")</f>
        <v/>
      </c>
      <c r="L1001">
        <f t="shared" si="45"/>
        <v>0</v>
      </c>
      <c r="M1001" t="str">
        <f t="shared" si="46"/>
        <v/>
      </c>
    </row>
    <row r="1002" spans="9:13" x14ac:dyDescent="0.15">
      <c r="I1002" t="str">
        <f>IF(COUNTIF(スキャン!A:A,クロスモール在庫調整!G1002),COUNTIF(スキャン!A:A,クロスモール在庫調整!G1002),"")</f>
        <v/>
      </c>
      <c r="J1002">
        <f t="shared" si="47"/>
        <v>0</v>
      </c>
      <c r="K1002" t="str">
        <f>_xlfn.IFNA(VLOOKUP(VLOOKUP(B1002&amp;E1002&amp;C1002,Sheet1!E:F,2,FALSE),Sheet1!H:I,2,FALSE),"")</f>
        <v/>
      </c>
      <c r="L1002">
        <f t="shared" si="45"/>
        <v>0</v>
      </c>
      <c r="M1002" t="str">
        <f t="shared" si="46"/>
        <v/>
      </c>
    </row>
    <row r="1003" spans="9:13" x14ac:dyDescent="0.15">
      <c r="I1003" t="str">
        <f>IF(COUNTIF(スキャン!A:A,クロスモール在庫調整!G1003),COUNTIF(スキャン!A:A,クロスモール在庫調整!G1003),"")</f>
        <v/>
      </c>
      <c r="J1003">
        <f t="shared" si="47"/>
        <v>0</v>
      </c>
      <c r="K1003" t="str">
        <f>_xlfn.IFNA(VLOOKUP(VLOOKUP(B1003&amp;E1003&amp;C1003,Sheet1!E:F,2,FALSE),Sheet1!H:I,2,FALSE),"")</f>
        <v/>
      </c>
      <c r="L1003">
        <f t="shared" si="45"/>
        <v>0</v>
      </c>
      <c r="M1003" t="str">
        <f t="shared" si="46"/>
        <v/>
      </c>
    </row>
    <row r="1004" spans="9:13" x14ac:dyDescent="0.15">
      <c r="I1004" t="str">
        <f>IF(COUNTIF(スキャン!A:A,クロスモール在庫調整!G1004),COUNTIF(スキャン!A:A,クロスモール在庫調整!G1004),"")</f>
        <v/>
      </c>
      <c r="J1004">
        <f t="shared" si="47"/>
        <v>0</v>
      </c>
      <c r="K1004" t="str">
        <f>_xlfn.IFNA(VLOOKUP(VLOOKUP(B1004&amp;E1004&amp;C1004,Sheet1!E:F,2,FALSE),Sheet1!H:I,2,FALSE),"")</f>
        <v/>
      </c>
      <c r="L1004">
        <f t="shared" si="45"/>
        <v>0</v>
      </c>
      <c r="M1004" t="str">
        <f t="shared" si="46"/>
        <v/>
      </c>
    </row>
    <row r="1005" spans="9:13" x14ac:dyDescent="0.15">
      <c r="I1005" t="str">
        <f>IF(COUNTIF(スキャン!A:A,クロスモール在庫調整!G1005),COUNTIF(スキャン!A:A,クロスモール在庫調整!G1005),"")</f>
        <v/>
      </c>
      <c r="J1005">
        <f t="shared" si="47"/>
        <v>0</v>
      </c>
      <c r="K1005" t="str">
        <f>_xlfn.IFNA(VLOOKUP(VLOOKUP(B1005&amp;E1005&amp;C1005,Sheet1!E:F,2,FALSE),Sheet1!H:I,2,FALSE),"")</f>
        <v/>
      </c>
      <c r="L1005">
        <f t="shared" si="45"/>
        <v>0</v>
      </c>
      <c r="M1005" t="str">
        <f t="shared" si="46"/>
        <v/>
      </c>
    </row>
    <row r="1006" spans="9:13" x14ac:dyDescent="0.15">
      <c r="I1006" t="str">
        <f>IF(COUNTIF(スキャン!A:A,クロスモール在庫調整!G1006),COUNTIF(スキャン!A:A,クロスモール在庫調整!G1006),"")</f>
        <v/>
      </c>
      <c r="J1006">
        <f t="shared" si="47"/>
        <v>0</v>
      </c>
      <c r="K1006" t="str">
        <f>_xlfn.IFNA(VLOOKUP(VLOOKUP(B1006&amp;E1006&amp;C1006,Sheet1!E:F,2,FALSE),Sheet1!H:I,2,FALSE),"")</f>
        <v/>
      </c>
      <c r="L1006">
        <f t="shared" si="45"/>
        <v>0</v>
      </c>
      <c r="M1006" t="str">
        <f t="shared" si="46"/>
        <v/>
      </c>
    </row>
    <row r="1007" spans="9:13" x14ac:dyDescent="0.15">
      <c r="I1007" t="str">
        <f>IF(COUNTIF(スキャン!A:A,クロスモール在庫調整!G1007),COUNTIF(スキャン!A:A,クロスモール在庫調整!G1007),"")</f>
        <v/>
      </c>
      <c r="J1007">
        <f t="shared" si="47"/>
        <v>0</v>
      </c>
      <c r="K1007" t="str">
        <f>_xlfn.IFNA(VLOOKUP(VLOOKUP(B1007&amp;E1007&amp;C1007,Sheet1!E:F,2,FALSE),Sheet1!H:I,2,FALSE),"")</f>
        <v/>
      </c>
      <c r="L1007">
        <f t="shared" si="45"/>
        <v>0</v>
      </c>
      <c r="M1007" t="str">
        <f t="shared" si="46"/>
        <v/>
      </c>
    </row>
    <row r="1008" spans="9:13" x14ac:dyDescent="0.15">
      <c r="I1008" t="str">
        <f>IF(COUNTIF(スキャン!A:A,クロスモール在庫調整!G1008),COUNTIF(スキャン!A:A,クロスモール在庫調整!G1008),"")</f>
        <v/>
      </c>
      <c r="J1008">
        <f t="shared" si="47"/>
        <v>0</v>
      </c>
      <c r="K1008" t="str">
        <f>_xlfn.IFNA(VLOOKUP(VLOOKUP(B1008&amp;E1008&amp;C1008,Sheet1!E:F,2,FALSE),Sheet1!H:I,2,FALSE),"")</f>
        <v/>
      </c>
      <c r="L1008">
        <f t="shared" si="45"/>
        <v>0</v>
      </c>
      <c r="M1008" t="str">
        <f t="shared" si="46"/>
        <v/>
      </c>
    </row>
    <row r="1009" spans="9:13" x14ac:dyDescent="0.15">
      <c r="I1009" t="str">
        <f>IF(COUNTIF(スキャン!A:A,クロスモール在庫調整!G1009),COUNTIF(スキャン!A:A,クロスモール在庫調整!G1009),"")</f>
        <v/>
      </c>
      <c r="J1009">
        <f t="shared" si="47"/>
        <v>0</v>
      </c>
      <c r="K1009" t="str">
        <f>_xlfn.IFNA(VLOOKUP(VLOOKUP(B1009&amp;E1009&amp;C1009,Sheet1!E:F,2,FALSE),Sheet1!H:I,2,FALSE),"")</f>
        <v/>
      </c>
      <c r="L1009">
        <f t="shared" si="45"/>
        <v>0</v>
      </c>
      <c r="M1009" t="str">
        <f t="shared" si="46"/>
        <v/>
      </c>
    </row>
    <row r="1010" spans="9:13" x14ac:dyDescent="0.15">
      <c r="I1010" t="str">
        <f>IF(COUNTIF(スキャン!A:A,クロスモール在庫調整!G1010),COUNTIF(スキャン!A:A,クロスモール在庫調整!G1010),"")</f>
        <v/>
      </c>
      <c r="J1010">
        <f t="shared" si="47"/>
        <v>0</v>
      </c>
      <c r="K1010" t="str">
        <f>_xlfn.IFNA(VLOOKUP(VLOOKUP(B1010&amp;E1010&amp;C1010,Sheet1!E:F,2,FALSE),Sheet1!H:I,2,FALSE),"")</f>
        <v/>
      </c>
      <c r="L1010">
        <f t="shared" si="45"/>
        <v>0</v>
      </c>
      <c r="M1010" t="str">
        <f t="shared" si="46"/>
        <v/>
      </c>
    </row>
    <row r="1011" spans="9:13" x14ac:dyDescent="0.15">
      <c r="I1011" t="str">
        <f>IF(COUNTIF(スキャン!A:A,クロスモール在庫調整!G1011),COUNTIF(スキャン!A:A,クロスモール在庫調整!G1011),"")</f>
        <v/>
      </c>
      <c r="J1011">
        <f t="shared" si="47"/>
        <v>0</v>
      </c>
      <c r="K1011" t="str">
        <f>_xlfn.IFNA(VLOOKUP(VLOOKUP(B1011&amp;E1011&amp;C1011,Sheet1!E:F,2,FALSE),Sheet1!H:I,2,FALSE),"")</f>
        <v/>
      </c>
      <c r="L1011">
        <f t="shared" si="45"/>
        <v>0</v>
      </c>
      <c r="M1011" t="str">
        <f t="shared" si="46"/>
        <v/>
      </c>
    </row>
    <row r="1012" spans="9:13" x14ac:dyDescent="0.15">
      <c r="I1012" t="str">
        <f>IF(COUNTIF(スキャン!A:A,クロスモール在庫調整!G1012),COUNTIF(スキャン!A:A,クロスモール在庫調整!G1012),"")</f>
        <v/>
      </c>
      <c r="J1012">
        <f t="shared" si="47"/>
        <v>0</v>
      </c>
      <c r="K1012" t="str">
        <f>_xlfn.IFNA(VLOOKUP(VLOOKUP(B1012&amp;E1012&amp;C1012,Sheet1!E:F,2,FALSE),Sheet1!H:I,2,FALSE),"")</f>
        <v/>
      </c>
      <c r="L1012">
        <f t="shared" si="45"/>
        <v>0</v>
      </c>
      <c r="M1012" t="str">
        <f t="shared" si="46"/>
        <v/>
      </c>
    </row>
    <row r="1013" spans="9:13" x14ac:dyDescent="0.15">
      <c r="I1013" t="str">
        <f>IF(COUNTIF(スキャン!A:A,クロスモール在庫調整!G1013),COUNTIF(スキャン!A:A,クロスモール在庫調整!G1013),"")</f>
        <v/>
      </c>
      <c r="J1013">
        <f t="shared" si="47"/>
        <v>0</v>
      </c>
      <c r="K1013" t="str">
        <f>_xlfn.IFNA(VLOOKUP(VLOOKUP(B1013&amp;E1013&amp;C1013,Sheet1!E:F,2,FALSE),Sheet1!H:I,2,FALSE),"")</f>
        <v/>
      </c>
      <c r="L1013">
        <f t="shared" si="45"/>
        <v>0</v>
      </c>
      <c r="M1013" t="str">
        <f t="shared" si="46"/>
        <v/>
      </c>
    </row>
    <row r="1014" spans="9:13" x14ac:dyDescent="0.15">
      <c r="I1014" t="str">
        <f>IF(COUNTIF(スキャン!A:A,クロスモール在庫調整!G1014),COUNTIF(スキャン!A:A,クロスモール在庫調整!G1014),"")</f>
        <v/>
      </c>
      <c r="J1014">
        <f t="shared" si="47"/>
        <v>0</v>
      </c>
      <c r="K1014" t="str">
        <f>_xlfn.IFNA(VLOOKUP(VLOOKUP(B1014&amp;E1014&amp;C1014,Sheet1!E:F,2,FALSE),Sheet1!H:I,2,FALSE),"")</f>
        <v/>
      </c>
      <c r="L1014">
        <f t="shared" si="45"/>
        <v>0</v>
      </c>
      <c r="M1014" t="str">
        <f t="shared" si="46"/>
        <v/>
      </c>
    </row>
    <row r="1015" spans="9:13" x14ac:dyDescent="0.15">
      <c r="I1015" t="str">
        <f>IF(COUNTIF(スキャン!A:A,クロスモール在庫調整!G1015),COUNTIF(スキャン!A:A,クロスモール在庫調整!G1015),"")</f>
        <v/>
      </c>
      <c r="J1015">
        <f t="shared" si="47"/>
        <v>0</v>
      </c>
      <c r="K1015" t="str">
        <f>_xlfn.IFNA(VLOOKUP(VLOOKUP(B1015&amp;E1015&amp;C1015,Sheet1!E:F,2,FALSE),Sheet1!H:I,2,FALSE),"")</f>
        <v/>
      </c>
      <c r="L1015">
        <f t="shared" si="45"/>
        <v>0</v>
      </c>
      <c r="M1015" t="str">
        <f t="shared" si="46"/>
        <v/>
      </c>
    </row>
    <row r="1016" spans="9:13" x14ac:dyDescent="0.15">
      <c r="I1016" t="str">
        <f>IF(COUNTIF(スキャン!A:A,クロスモール在庫調整!G1016),COUNTIF(スキャン!A:A,クロスモール在庫調整!G1016),"")</f>
        <v/>
      </c>
      <c r="J1016">
        <f t="shared" si="47"/>
        <v>0</v>
      </c>
      <c r="K1016" t="str">
        <f>_xlfn.IFNA(VLOOKUP(VLOOKUP(B1016&amp;E1016&amp;C1016,Sheet1!E:F,2,FALSE),Sheet1!H:I,2,FALSE),"")</f>
        <v/>
      </c>
      <c r="L1016">
        <f t="shared" si="45"/>
        <v>0</v>
      </c>
      <c r="M1016" t="str">
        <f t="shared" si="46"/>
        <v/>
      </c>
    </row>
    <row r="1017" spans="9:13" x14ac:dyDescent="0.15">
      <c r="I1017" t="str">
        <f>IF(COUNTIF(スキャン!A:A,クロスモール在庫調整!G1017),COUNTIF(スキャン!A:A,クロスモール在庫調整!G1017),"")</f>
        <v/>
      </c>
      <c r="J1017">
        <f t="shared" si="47"/>
        <v>0</v>
      </c>
      <c r="K1017" t="str">
        <f>_xlfn.IFNA(VLOOKUP(VLOOKUP(B1017&amp;E1017&amp;C1017,Sheet1!E:F,2,FALSE),Sheet1!H:I,2,FALSE),"")</f>
        <v/>
      </c>
      <c r="L1017">
        <f t="shared" si="45"/>
        <v>0</v>
      </c>
      <c r="M1017" t="str">
        <f t="shared" si="46"/>
        <v/>
      </c>
    </row>
    <row r="1018" spans="9:13" x14ac:dyDescent="0.15">
      <c r="I1018" t="str">
        <f>IF(COUNTIF(スキャン!A:A,クロスモール在庫調整!G1018),COUNTIF(スキャン!A:A,クロスモール在庫調整!G1018),"")</f>
        <v/>
      </c>
      <c r="J1018">
        <f t="shared" si="47"/>
        <v>0</v>
      </c>
      <c r="K1018" t="str">
        <f>_xlfn.IFNA(VLOOKUP(VLOOKUP(B1018&amp;E1018&amp;C1018,Sheet1!E:F,2,FALSE),Sheet1!H:I,2,FALSE),"")</f>
        <v/>
      </c>
      <c r="L1018">
        <f t="shared" si="45"/>
        <v>0</v>
      </c>
      <c r="M1018" t="str">
        <f t="shared" si="46"/>
        <v/>
      </c>
    </row>
    <row r="1019" spans="9:13" x14ac:dyDescent="0.15">
      <c r="I1019" t="str">
        <f>IF(COUNTIF(スキャン!A:A,クロスモール在庫調整!G1019),COUNTIF(スキャン!A:A,クロスモール在庫調整!G1019),"")</f>
        <v/>
      </c>
      <c r="J1019">
        <f t="shared" si="47"/>
        <v>0</v>
      </c>
      <c r="K1019" t="str">
        <f>_xlfn.IFNA(VLOOKUP(VLOOKUP(B1019&amp;E1019&amp;C1019,Sheet1!E:F,2,FALSE),Sheet1!H:I,2,FALSE),"")</f>
        <v/>
      </c>
      <c r="L1019">
        <f t="shared" si="45"/>
        <v>0</v>
      </c>
      <c r="M1019" t="str">
        <f t="shared" si="46"/>
        <v/>
      </c>
    </row>
    <row r="1020" spans="9:13" x14ac:dyDescent="0.15">
      <c r="I1020" t="str">
        <f>IF(COUNTIF(スキャン!A:A,クロスモール在庫調整!G1020),COUNTIF(スキャン!A:A,クロスモール在庫調整!G1020),"")</f>
        <v/>
      </c>
      <c r="J1020">
        <f t="shared" si="47"/>
        <v>0</v>
      </c>
      <c r="K1020" t="str">
        <f>_xlfn.IFNA(VLOOKUP(VLOOKUP(B1020&amp;E1020&amp;C1020,Sheet1!E:F,2,FALSE),Sheet1!H:I,2,FALSE),"")</f>
        <v/>
      </c>
      <c r="L1020">
        <f t="shared" si="45"/>
        <v>0</v>
      </c>
      <c r="M1020" t="str">
        <f t="shared" si="46"/>
        <v/>
      </c>
    </row>
    <row r="1021" spans="9:13" x14ac:dyDescent="0.15">
      <c r="I1021" t="str">
        <f>IF(COUNTIF(スキャン!A:A,クロスモール在庫調整!G1021),COUNTIF(スキャン!A:A,クロスモール在庫調整!G1021),"")</f>
        <v/>
      </c>
      <c r="J1021">
        <f t="shared" si="47"/>
        <v>0</v>
      </c>
      <c r="K1021" t="str">
        <f>_xlfn.IFNA(VLOOKUP(VLOOKUP(B1021&amp;E1021&amp;C1021,Sheet1!E:F,2,FALSE),Sheet1!H:I,2,FALSE),"")</f>
        <v/>
      </c>
      <c r="L1021">
        <f t="shared" si="45"/>
        <v>0</v>
      </c>
      <c r="M1021" t="str">
        <f t="shared" si="46"/>
        <v/>
      </c>
    </row>
    <row r="1022" spans="9:13" x14ac:dyDescent="0.15">
      <c r="I1022" t="str">
        <f>IF(COUNTIF(スキャン!A:A,クロスモール在庫調整!G1022),COUNTIF(スキャン!A:A,クロスモール在庫調整!G1022),"")</f>
        <v/>
      </c>
      <c r="J1022">
        <f t="shared" si="47"/>
        <v>0</v>
      </c>
      <c r="K1022" t="str">
        <f>_xlfn.IFNA(VLOOKUP(VLOOKUP(B1022&amp;E1022&amp;C1022,Sheet1!E:F,2,FALSE),Sheet1!H:I,2,FALSE),"")</f>
        <v/>
      </c>
      <c r="L1022">
        <f t="shared" si="45"/>
        <v>0</v>
      </c>
      <c r="M1022" t="str">
        <f t="shared" si="46"/>
        <v/>
      </c>
    </row>
    <row r="1023" spans="9:13" x14ac:dyDescent="0.15">
      <c r="I1023" t="str">
        <f>IF(COUNTIF(スキャン!A:A,クロスモール在庫調整!G1023),COUNTIF(スキャン!A:A,クロスモール在庫調整!G1023),"")</f>
        <v/>
      </c>
      <c r="J1023">
        <f t="shared" si="47"/>
        <v>0</v>
      </c>
      <c r="K1023" t="str">
        <f>_xlfn.IFNA(VLOOKUP(VLOOKUP(B1023&amp;E1023&amp;C1023,Sheet1!E:F,2,FALSE),Sheet1!H:I,2,FALSE),"")</f>
        <v/>
      </c>
      <c r="L1023">
        <f t="shared" si="45"/>
        <v>0</v>
      </c>
      <c r="M1023" t="str">
        <f t="shared" si="46"/>
        <v/>
      </c>
    </row>
    <row r="1024" spans="9:13" x14ac:dyDescent="0.15">
      <c r="I1024" t="str">
        <f>IF(COUNTIF(スキャン!A:A,クロスモール在庫調整!G1024),COUNTIF(スキャン!A:A,クロスモール在庫調整!G1024),"")</f>
        <v/>
      </c>
      <c r="J1024">
        <f t="shared" si="47"/>
        <v>0</v>
      </c>
      <c r="K1024" t="str">
        <f>_xlfn.IFNA(VLOOKUP(VLOOKUP(B1024&amp;E1024&amp;C1024,Sheet1!E:F,2,FALSE),Sheet1!H:I,2,FALSE),"")</f>
        <v/>
      </c>
      <c r="L1024">
        <f t="shared" si="45"/>
        <v>0</v>
      </c>
      <c r="M1024" t="str">
        <f t="shared" si="46"/>
        <v/>
      </c>
    </row>
    <row r="1025" spans="9:13" x14ac:dyDescent="0.15">
      <c r="I1025" t="str">
        <f>IF(COUNTIF(スキャン!A:A,クロスモール在庫調整!G1025),COUNTIF(スキャン!A:A,クロスモール在庫調整!G1025),"")</f>
        <v/>
      </c>
      <c r="J1025">
        <f t="shared" si="47"/>
        <v>0</v>
      </c>
      <c r="K1025" t="str">
        <f>_xlfn.IFNA(VLOOKUP(VLOOKUP(B1025&amp;E1025&amp;C1025,Sheet1!E:F,2,FALSE),Sheet1!H:I,2,FALSE),"")</f>
        <v/>
      </c>
      <c r="L1025">
        <f t="shared" si="45"/>
        <v>0</v>
      </c>
      <c r="M1025" t="str">
        <f t="shared" si="46"/>
        <v/>
      </c>
    </row>
    <row r="1026" spans="9:13" x14ac:dyDescent="0.15">
      <c r="I1026" t="str">
        <f>IF(COUNTIF(スキャン!A:A,クロスモール在庫調整!G1026),COUNTIF(スキャン!A:A,クロスモール在庫調整!G1026),"")</f>
        <v/>
      </c>
      <c r="J1026">
        <f t="shared" si="47"/>
        <v>0</v>
      </c>
      <c r="K1026" t="str">
        <f>_xlfn.IFNA(VLOOKUP(VLOOKUP(B1026&amp;E1026&amp;C1026,Sheet1!E:F,2,FALSE),Sheet1!H:I,2,FALSE),"")</f>
        <v/>
      </c>
      <c r="L1026">
        <f t="shared" ref="L1026:L1089" si="48">IF(IF(K1026=10,"10",IF(K1026=5,"5",0))=0,IF(SUM(H1026:I1026)&lt;=2,SUM(H1026:I1026),0),IF(K1026=10,"10",IF(K1026=5,"5",0)))</f>
        <v>0</v>
      </c>
      <c r="M1026" t="str">
        <f t="shared" si="46"/>
        <v/>
      </c>
    </row>
    <row r="1027" spans="9:13" x14ac:dyDescent="0.15">
      <c r="I1027" t="str">
        <f>IF(COUNTIF(スキャン!A:A,クロスモール在庫調整!G1027),COUNTIF(スキャン!A:A,クロスモール在庫調整!G1027),"")</f>
        <v/>
      </c>
      <c r="J1027">
        <f t="shared" si="47"/>
        <v>0</v>
      </c>
      <c r="K1027" t="str">
        <f>_xlfn.IFNA(VLOOKUP(VLOOKUP(B1027&amp;E1027&amp;C1027,Sheet1!E:F,2,FALSE),Sheet1!H:I,2,FALSE),"")</f>
        <v/>
      </c>
      <c r="L1027">
        <f t="shared" si="48"/>
        <v>0</v>
      </c>
      <c r="M1027" t="str">
        <f t="shared" ref="M1027:M1090" si="49">IF(L1027&lt;H1027,"×","")</f>
        <v/>
      </c>
    </row>
    <row r="1028" spans="9:13" x14ac:dyDescent="0.15">
      <c r="I1028" t="str">
        <f>IF(COUNTIF(スキャン!A:A,クロスモール在庫調整!G1028),COUNTIF(スキャン!A:A,クロスモール在庫調整!G1028),"")</f>
        <v/>
      </c>
      <c r="J1028">
        <f t="shared" ref="J1028:J1091" si="50">IF(SUM(H1028:I1028)&gt;10,10,SUM(H1028:I1028))</f>
        <v>0</v>
      </c>
      <c r="K1028" t="str">
        <f>_xlfn.IFNA(VLOOKUP(VLOOKUP(B1028&amp;E1028&amp;C1028,Sheet1!E:F,2,FALSE),Sheet1!H:I,2,FALSE),"")</f>
        <v/>
      </c>
      <c r="L1028">
        <f t="shared" si="48"/>
        <v>0</v>
      </c>
      <c r="M1028" t="str">
        <f t="shared" si="49"/>
        <v/>
      </c>
    </row>
    <row r="1029" spans="9:13" x14ac:dyDescent="0.15">
      <c r="I1029" t="str">
        <f>IF(COUNTIF(スキャン!A:A,クロスモール在庫調整!G1029),COUNTIF(スキャン!A:A,クロスモール在庫調整!G1029),"")</f>
        <v/>
      </c>
      <c r="J1029">
        <f t="shared" si="50"/>
        <v>0</v>
      </c>
      <c r="K1029" t="str">
        <f>_xlfn.IFNA(VLOOKUP(VLOOKUP(B1029&amp;E1029&amp;C1029,Sheet1!E:F,2,FALSE),Sheet1!H:I,2,FALSE),"")</f>
        <v/>
      </c>
      <c r="L1029">
        <f t="shared" si="48"/>
        <v>0</v>
      </c>
      <c r="M1029" t="str">
        <f t="shared" si="49"/>
        <v/>
      </c>
    </row>
    <row r="1030" spans="9:13" x14ac:dyDescent="0.15">
      <c r="I1030" t="str">
        <f>IF(COUNTIF(スキャン!A:A,クロスモール在庫調整!G1030),COUNTIF(スキャン!A:A,クロスモール在庫調整!G1030),"")</f>
        <v/>
      </c>
      <c r="J1030">
        <f t="shared" si="50"/>
        <v>0</v>
      </c>
      <c r="K1030" t="str">
        <f>_xlfn.IFNA(VLOOKUP(VLOOKUP(B1030&amp;E1030&amp;C1030,Sheet1!E:F,2,FALSE),Sheet1!H:I,2,FALSE),"")</f>
        <v/>
      </c>
      <c r="L1030">
        <f t="shared" si="48"/>
        <v>0</v>
      </c>
      <c r="M1030" t="str">
        <f t="shared" si="49"/>
        <v/>
      </c>
    </row>
    <row r="1031" spans="9:13" x14ac:dyDescent="0.15">
      <c r="I1031" t="str">
        <f>IF(COUNTIF(スキャン!A:A,クロスモール在庫調整!G1031),COUNTIF(スキャン!A:A,クロスモール在庫調整!G1031),"")</f>
        <v/>
      </c>
      <c r="J1031">
        <f t="shared" si="50"/>
        <v>0</v>
      </c>
      <c r="K1031" t="str">
        <f>_xlfn.IFNA(VLOOKUP(VLOOKUP(B1031&amp;E1031&amp;C1031,Sheet1!E:F,2,FALSE),Sheet1!H:I,2,FALSE),"")</f>
        <v/>
      </c>
      <c r="L1031">
        <f t="shared" si="48"/>
        <v>0</v>
      </c>
      <c r="M1031" t="str">
        <f t="shared" si="49"/>
        <v/>
      </c>
    </row>
    <row r="1032" spans="9:13" x14ac:dyDescent="0.15">
      <c r="I1032" t="str">
        <f>IF(COUNTIF(スキャン!A:A,クロスモール在庫調整!G1032),COUNTIF(スキャン!A:A,クロスモール在庫調整!G1032),"")</f>
        <v/>
      </c>
      <c r="J1032">
        <f t="shared" si="50"/>
        <v>0</v>
      </c>
      <c r="K1032" t="str">
        <f>_xlfn.IFNA(VLOOKUP(VLOOKUP(B1032&amp;E1032&amp;C1032,Sheet1!E:F,2,FALSE),Sheet1!H:I,2,FALSE),"")</f>
        <v/>
      </c>
      <c r="L1032">
        <f t="shared" si="48"/>
        <v>0</v>
      </c>
      <c r="M1032" t="str">
        <f t="shared" si="49"/>
        <v/>
      </c>
    </row>
    <row r="1033" spans="9:13" x14ac:dyDescent="0.15">
      <c r="I1033" t="str">
        <f>IF(COUNTIF(スキャン!A:A,クロスモール在庫調整!G1033),COUNTIF(スキャン!A:A,クロスモール在庫調整!G1033),"")</f>
        <v/>
      </c>
      <c r="J1033">
        <f t="shared" si="50"/>
        <v>0</v>
      </c>
      <c r="K1033" t="str">
        <f>_xlfn.IFNA(VLOOKUP(VLOOKUP(B1033&amp;E1033&amp;C1033,Sheet1!E:F,2,FALSE),Sheet1!H:I,2,FALSE),"")</f>
        <v/>
      </c>
      <c r="L1033">
        <f t="shared" si="48"/>
        <v>0</v>
      </c>
      <c r="M1033" t="str">
        <f t="shared" si="49"/>
        <v/>
      </c>
    </row>
    <row r="1034" spans="9:13" x14ac:dyDescent="0.15">
      <c r="I1034" t="str">
        <f>IF(COUNTIF(スキャン!A:A,クロスモール在庫調整!G1034),COUNTIF(スキャン!A:A,クロスモール在庫調整!G1034),"")</f>
        <v/>
      </c>
      <c r="J1034">
        <f t="shared" si="50"/>
        <v>0</v>
      </c>
      <c r="K1034" t="str">
        <f>_xlfn.IFNA(VLOOKUP(VLOOKUP(B1034&amp;E1034&amp;C1034,Sheet1!E:F,2,FALSE),Sheet1!H:I,2,FALSE),"")</f>
        <v/>
      </c>
      <c r="L1034">
        <f t="shared" si="48"/>
        <v>0</v>
      </c>
      <c r="M1034" t="str">
        <f t="shared" si="49"/>
        <v/>
      </c>
    </row>
    <row r="1035" spans="9:13" x14ac:dyDescent="0.15">
      <c r="I1035" t="str">
        <f>IF(COUNTIF(スキャン!A:A,クロスモール在庫調整!G1035),COUNTIF(スキャン!A:A,クロスモール在庫調整!G1035),"")</f>
        <v/>
      </c>
      <c r="J1035">
        <f t="shared" si="50"/>
        <v>0</v>
      </c>
      <c r="K1035" t="str">
        <f>_xlfn.IFNA(VLOOKUP(VLOOKUP(B1035&amp;E1035&amp;C1035,Sheet1!E:F,2,FALSE),Sheet1!H:I,2,FALSE),"")</f>
        <v/>
      </c>
      <c r="L1035">
        <f t="shared" si="48"/>
        <v>0</v>
      </c>
      <c r="M1035" t="str">
        <f t="shared" si="49"/>
        <v/>
      </c>
    </row>
    <row r="1036" spans="9:13" x14ac:dyDescent="0.15">
      <c r="I1036" t="str">
        <f>IF(COUNTIF(スキャン!A:A,クロスモール在庫調整!G1036),COUNTIF(スキャン!A:A,クロスモール在庫調整!G1036),"")</f>
        <v/>
      </c>
      <c r="J1036">
        <f t="shared" si="50"/>
        <v>0</v>
      </c>
      <c r="K1036" t="str">
        <f>_xlfn.IFNA(VLOOKUP(VLOOKUP(B1036&amp;E1036&amp;C1036,Sheet1!E:F,2,FALSE),Sheet1!H:I,2,FALSE),"")</f>
        <v/>
      </c>
      <c r="L1036">
        <f t="shared" si="48"/>
        <v>0</v>
      </c>
      <c r="M1036" t="str">
        <f t="shared" si="49"/>
        <v/>
      </c>
    </row>
    <row r="1037" spans="9:13" x14ac:dyDescent="0.15">
      <c r="I1037" t="str">
        <f>IF(COUNTIF(スキャン!A:A,クロスモール在庫調整!G1037),COUNTIF(スキャン!A:A,クロスモール在庫調整!G1037),"")</f>
        <v/>
      </c>
      <c r="J1037">
        <f t="shared" si="50"/>
        <v>0</v>
      </c>
      <c r="K1037" t="str">
        <f>_xlfn.IFNA(VLOOKUP(VLOOKUP(B1037&amp;E1037&amp;C1037,Sheet1!E:F,2,FALSE),Sheet1!H:I,2,FALSE),"")</f>
        <v/>
      </c>
      <c r="L1037">
        <f t="shared" si="48"/>
        <v>0</v>
      </c>
      <c r="M1037" t="str">
        <f t="shared" si="49"/>
        <v/>
      </c>
    </row>
    <row r="1038" spans="9:13" x14ac:dyDescent="0.15">
      <c r="I1038" t="str">
        <f>IF(COUNTIF(スキャン!A:A,クロスモール在庫調整!G1038),COUNTIF(スキャン!A:A,クロスモール在庫調整!G1038),"")</f>
        <v/>
      </c>
      <c r="J1038">
        <f t="shared" si="50"/>
        <v>0</v>
      </c>
      <c r="K1038" t="str">
        <f>_xlfn.IFNA(VLOOKUP(VLOOKUP(B1038&amp;E1038&amp;C1038,Sheet1!E:F,2,FALSE),Sheet1!H:I,2,FALSE),"")</f>
        <v/>
      </c>
      <c r="L1038">
        <f t="shared" si="48"/>
        <v>0</v>
      </c>
      <c r="M1038" t="str">
        <f t="shared" si="49"/>
        <v/>
      </c>
    </row>
    <row r="1039" spans="9:13" x14ac:dyDescent="0.15">
      <c r="I1039" t="str">
        <f>IF(COUNTIF(スキャン!A:A,クロスモール在庫調整!G1039),COUNTIF(スキャン!A:A,クロスモール在庫調整!G1039),"")</f>
        <v/>
      </c>
      <c r="J1039">
        <f t="shared" si="50"/>
        <v>0</v>
      </c>
      <c r="K1039" t="str">
        <f>_xlfn.IFNA(VLOOKUP(VLOOKUP(B1039&amp;E1039&amp;C1039,Sheet1!E:F,2,FALSE),Sheet1!H:I,2,FALSE),"")</f>
        <v/>
      </c>
      <c r="L1039">
        <f t="shared" si="48"/>
        <v>0</v>
      </c>
      <c r="M1039" t="str">
        <f t="shared" si="49"/>
        <v/>
      </c>
    </row>
    <row r="1040" spans="9:13" x14ac:dyDescent="0.15">
      <c r="I1040" t="str">
        <f>IF(COUNTIF(スキャン!A:A,クロスモール在庫調整!G1040),COUNTIF(スキャン!A:A,クロスモール在庫調整!G1040),"")</f>
        <v/>
      </c>
      <c r="J1040">
        <f t="shared" si="50"/>
        <v>0</v>
      </c>
      <c r="K1040" t="str">
        <f>_xlfn.IFNA(VLOOKUP(VLOOKUP(B1040&amp;E1040&amp;C1040,Sheet1!E:F,2,FALSE),Sheet1!H:I,2,FALSE),"")</f>
        <v/>
      </c>
      <c r="L1040">
        <f t="shared" si="48"/>
        <v>0</v>
      </c>
      <c r="M1040" t="str">
        <f t="shared" si="49"/>
        <v/>
      </c>
    </row>
    <row r="1041" spans="9:13" x14ac:dyDescent="0.15">
      <c r="I1041" t="str">
        <f>IF(COUNTIF(スキャン!A:A,クロスモール在庫調整!G1041),COUNTIF(スキャン!A:A,クロスモール在庫調整!G1041),"")</f>
        <v/>
      </c>
      <c r="J1041">
        <f t="shared" si="50"/>
        <v>0</v>
      </c>
      <c r="K1041" t="str">
        <f>_xlfn.IFNA(VLOOKUP(VLOOKUP(B1041&amp;E1041&amp;C1041,Sheet1!E:F,2,FALSE),Sheet1!H:I,2,FALSE),"")</f>
        <v/>
      </c>
      <c r="L1041">
        <f t="shared" si="48"/>
        <v>0</v>
      </c>
      <c r="M1041" t="str">
        <f t="shared" si="49"/>
        <v/>
      </c>
    </row>
    <row r="1042" spans="9:13" x14ac:dyDescent="0.15">
      <c r="I1042" t="str">
        <f>IF(COUNTIF(スキャン!A:A,クロスモール在庫調整!G1042),COUNTIF(スキャン!A:A,クロスモール在庫調整!G1042),"")</f>
        <v/>
      </c>
      <c r="J1042">
        <f t="shared" si="50"/>
        <v>0</v>
      </c>
      <c r="K1042" t="str">
        <f>_xlfn.IFNA(VLOOKUP(VLOOKUP(B1042&amp;E1042&amp;C1042,Sheet1!E:F,2,FALSE),Sheet1!H:I,2,FALSE),"")</f>
        <v/>
      </c>
      <c r="L1042">
        <f t="shared" si="48"/>
        <v>0</v>
      </c>
      <c r="M1042" t="str">
        <f t="shared" si="49"/>
        <v/>
      </c>
    </row>
    <row r="1043" spans="9:13" x14ac:dyDescent="0.15">
      <c r="I1043" t="str">
        <f>IF(COUNTIF(スキャン!A:A,クロスモール在庫調整!G1043),COUNTIF(スキャン!A:A,クロスモール在庫調整!G1043),"")</f>
        <v/>
      </c>
      <c r="J1043">
        <f t="shared" si="50"/>
        <v>0</v>
      </c>
      <c r="K1043" t="str">
        <f>_xlfn.IFNA(VLOOKUP(VLOOKUP(B1043&amp;E1043&amp;C1043,Sheet1!E:F,2,FALSE),Sheet1!H:I,2,FALSE),"")</f>
        <v/>
      </c>
      <c r="L1043">
        <f t="shared" si="48"/>
        <v>0</v>
      </c>
      <c r="M1043" t="str">
        <f t="shared" si="49"/>
        <v/>
      </c>
    </row>
    <row r="1044" spans="9:13" x14ac:dyDescent="0.15">
      <c r="I1044" t="str">
        <f>IF(COUNTIF(スキャン!A:A,クロスモール在庫調整!G1044),COUNTIF(スキャン!A:A,クロスモール在庫調整!G1044),"")</f>
        <v/>
      </c>
      <c r="J1044">
        <f t="shared" si="50"/>
        <v>0</v>
      </c>
      <c r="K1044" t="str">
        <f>_xlfn.IFNA(VLOOKUP(VLOOKUP(B1044&amp;E1044&amp;C1044,Sheet1!E:F,2,FALSE),Sheet1!H:I,2,FALSE),"")</f>
        <v/>
      </c>
      <c r="L1044">
        <f t="shared" si="48"/>
        <v>0</v>
      </c>
      <c r="M1044" t="str">
        <f t="shared" si="49"/>
        <v/>
      </c>
    </row>
    <row r="1045" spans="9:13" x14ac:dyDescent="0.15">
      <c r="I1045" t="str">
        <f>IF(COUNTIF(スキャン!A:A,クロスモール在庫調整!G1045),COUNTIF(スキャン!A:A,クロスモール在庫調整!G1045),"")</f>
        <v/>
      </c>
      <c r="J1045">
        <f t="shared" si="50"/>
        <v>0</v>
      </c>
      <c r="K1045" t="str">
        <f>_xlfn.IFNA(VLOOKUP(VLOOKUP(B1045&amp;E1045&amp;C1045,Sheet1!E:F,2,FALSE),Sheet1!H:I,2,FALSE),"")</f>
        <v/>
      </c>
      <c r="L1045">
        <f t="shared" si="48"/>
        <v>0</v>
      </c>
      <c r="M1045" t="str">
        <f t="shared" si="49"/>
        <v/>
      </c>
    </row>
    <row r="1046" spans="9:13" x14ac:dyDescent="0.15">
      <c r="I1046" t="str">
        <f>IF(COUNTIF(スキャン!A:A,クロスモール在庫調整!G1046),COUNTIF(スキャン!A:A,クロスモール在庫調整!G1046),"")</f>
        <v/>
      </c>
      <c r="J1046">
        <f t="shared" si="50"/>
        <v>0</v>
      </c>
      <c r="K1046" t="str">
        <f>_xlfn.IFNA(VLOOKUP(VLOOKUP(B1046&amp;E1046&amp;C1046,Sheet1!E:F,2,FALSE),Sheet1!H:I,2,FALSE),"")</f>
        <v/>
      </c>
      <c r="L1046">
        <f t="shared" si="48"/>
        <v>0</v>
      </c>
      <c r="M1046" t="str">
        <f t="shared" si="49"/>
        <v/>
      </c>
    </row>
    <row r="1047" spans="9:13" x14ac:dyDescent="0.15">
      <c r="I1047" t="str">
        <f>IF(COUNTIF(スキャン!A:A,クロスモール在庫調整!G1047),COUNTIF(スキャン!A:A,クロスモール在庫調整!G1047),"")</f>
        <v/>
      </c>
      <c r="J1047">
        <f t="shared" si="50"/>
        <v>0</v>
      </c>
      <c r="K1047" t="str">
        <f>_xlfn.IFNA(VLOOKUP(VLOOKUP(B1047&amp;E1047&amp;C1047,Sheet1!E:F,2,FALSE),Sheet1!H:I,2,FALSE),"")</f>
        <v/>
      </c>
      <c r="L1047">
        <f t="shared" si="48"/>
        <v>0</v>
      </c>
      <c r="M1047" t="str">
        <f t="shared" si="49"/>
        <v/>
      </c>
    </row>
    <row r="1048" spans="9:13" x14ac:dyDescent="0.15">
      <c r="I1048" t="str">
        <f>IF(COUNTIF(スキャン!A:A,クロスモール在庫調整!G1048),COUNTIF(スキャン!A:A,クロスモール在庫調整!G1048),"")</f>
        <v/>
      </c>
      <c r="J1048">
        <f t="shared" si="50"/>
        <v>0</v>
      </c>
      <c r="K1048" t="str">
        <f>_xlfn.IFNA(VLOOKUP(VLOOKUP(B1048&amp;E1048&amp;C1048,Sheet1!E:F,2,FALSE),Sheet1!H:I,2,FALSE),"")</f>
        <v/>
      </c>
      <c r="L1048">
        <f t="shared" si="48"/>
        <v>0</v>
      </c>
      <c r="M1048" t="str">
        <f t="shared" si="49"/>
        <v/>
      </c>
    </row>
    <row r="1049" spans="9:13" x14ac:dyDescent="0.15">
      <c r="I1049" t="str">
        <f>IF(COUNTIF(スキャン!A:A,クロスモール在庫調整!G1049),COUNTIF(スキャン!A:A,クロスモール在庫調整!G1049),"")</f>
        <v/>
      </c>
      <c r="J1049">
        <f t="shared" si="50"/>
        <v>0</v>
      </c>
      <c r="K1049" t="str">
        <f>_xlfn.IFNA(VLOOKUP(VLOOKUP(B1049&amp;E1049&amp;C1049,Sheet1!E:F,2,FALSE),Sheet1!H:I,2,FALSE),"")</f>
        <v/>
      </c>
      <c r="L1049">
        <f t="shared" si="48"/>
        <v>0</v>
      </c>
      <c r="M1049" t="str">
        <f t="shared" si="49"/>
        <v/>
      </c>
    </row>
    <row r="1050" spans="9:13" x14ac:dyDescent="0.15">
      <c r="I1050" t="str">
        <f>IF(COUNTIF(スキャン!A:A,クロスモール在庫調整!G1050),COUNTIF(スキャン!A:A,クロスモール在庫調整!G1050),"")</f>
        <v/>
      </c>
      <c r="J1050">
        <f t="shared" si="50"/>
        <v>0</v>
      </c>
      <c r="K1050" t="str">
        <f>_xlfn.IFNA(VLOOKUP(VLOOKUP(B1050&amp;E1050&amp;C1050,Sheet1!E:F,2,FALSE),Sheet1!H:I,2,FALSE),"")</f>
        <v/>
      </c>
      <c r="L1050">
        <f t="shared" si="48"/>
        <v>0</v>
      </c>
      <c r="M1050" t="str">
        <f t="shared" si="49"/>
        <v/>
      </c>
    </row>
    <row r="1051" spans="9:13" x14ac:dyDescent="0.15">
      <c r="I1051" t="str">
        <f>IF(COUNTIF(スキャン!A:A,クロスモール在庫調整!G1051),COUNTIF(スキャン!A:A,クロスモール在庫調整!G1051),"")</f>
        <v/>
      </c>
      <c r="J1051">
        <f t="shared" si="50"/>
        <v>0</v>
      </c>
      <c r="K1051" t="str">
        <f>_xlfn.IFNA(VLOOKUP(VLOOKUP(B1051&amp;E1051&amp;C1051,Sheet1!E:F,2,FALSE),Sheet1!H:I,2,FALSE),"")</f>
        <v/>
      </c>
      <c r="L1051">
        <f t="shared" si="48"/>
        <v>0</v>
      </c>
      <c r="M1051" t="str">
        <f t="shared" si="49"/>
        <v/>
      </c>
    </row>
    <row r="1052" spans="9:13" x14ac:dyDescent="0.15">
      <c r="I1052" t="str">
        <f>IF(COUNTIF(スキャン!A:A,クロスモール在庫調整!G1052),COUNTIF(スキャン!A:A,クロスモール在庫調整!G1052),"")</f>
        <v/>
      </c>
      <c r="J1052">
        <f t="shared" si="50"/>
        <v>0</v>
      </c>
      <c r="K1052" t="str">
        <f>_xlfn.IFNA(VLOOKUP(VLOOKUP(B1052&amp;E1052&amp;C1052,Sheet1!E:F,2,FALSE),Sheet1!H:I,2,FALSE),"")</f>
        <v/>
      </c>
      <c r="L1052">
        <f t="shared" si="48"/>
        <v>0</v>
      </c>
      <c r="M1052" t="str">
        <f t="shared" si="49"/>
        <v/>
      </c>
    </row>
    <row r="1053" spans="9:13" x14ac:dyDescent="0.15">
      <c r="I1053" t="str">
        <f>IF(COUNTIF(スキャン!A:A,クロスモール在庫調整!G1053),COUNTIF(スキャン!A:A,クロスモール在庫調整!G1053),"")</f>
        <v/>
      </c>
      <c r="J1053">
        <f t="shared" si="50"/>
        <v>0</v>
      </c>
      <c r="K1053" t="str">
        <f>_xlfn.IFNA(VLOOKUP(VLOOKUP(B1053&amp;E1053&amp;C1053,Sheet1!E:F,2,FALSE),Sheet1!H:I,2,FALSE),"")</f>
        <v/>
      </c>
      <c r="L1053">
        <f t="shared" si="48"/>
        <v>0</v>
      </c>
      <c r="M1053" t="str">
        <f t="shared" si="49"/>
        <v/>
      </c>
    </row>
    <row r="1054" spans="9:13" x14ac:dyDescent="0.15">
      <c r="I1054" t="str">
        <f>IF(COUNTIF(スキャン!A:A,クロスモール在庫調整!G1054),COUNTIF(スキャン!A:A,クロスモール在庫調整!G1054),"")</f>
        <v/>
      </c>
      <c r="J1054">
        <f t="shared" si="50"/>
        <v>0</v>
      </c>
      <c r="K1054" t="str">
        <f>_xlfn.IFNA(VLOOKUP(VLOOKUP(B1054&amp;E1054&amp;C1054,Sheet1!E:F,2,FALSE),Sheet1!H:I,2,FALSE),"")</f>
        <v/>
      </c>
      <c r="L1054">
        <f t="shared" si="48"/>
        <v>0</v>
      </c>
      <c r="M1054" t="str">
        <f t="shared" si="49"/>
        <v/>
      </c>
    </row>
    <row r="1055" spans="9:13" x14ac:dyDescent="0.15">
      <c r="I1055" t="str">
        <f>IF(COUNTIF(スキャン!A:A,クロスモール在庫調整!G1055),COUNTIF(スキャン!A:A,クロスモール在庫調整!G1055),"")</f>
        <v/>
      </c>
      <c r="J1055">
        <f t="shared" si="50"/>
        <v>0</v>
      </c>
      <c r="K1055" t="str">
        <f>_xlfn.IFNA(VLOOKUP(VLOOKUP(B1055&amp;E1055&amp;C1055,Sheet1!E:F,2,FALSE),Sheet1!H:I,2,FALSE),"")</f>
        <v/>
      </c>
      <c r="L1055">
        <f t="shared" si="48"/>
        <v>0</v>
      </c>
      <c r="M1055" t="str">
        <f t="shared" si="49"/>
        <v/>
      </c>
    </row>
    <row r="1056" spans="9:13" x14ac:dyDescent="0.15">
      <c r="I1056" t="str">
        <f>IF(COUNTIF(スキャン!A:A,クロスモール在庫調整!G1056),COUNTIF(スキャン!A:A,クロスモール在庫調整!G1056),"")</f>
        <v/>
      </c>
      <c r="J1056">
        <f t="shared" si="50"/>
        <v>0</v>
      </c>
      <c r="K1056" t="str">
        <f>_xlfn.IFNA(VLOOKUP(VLOOKUP(B1056&amp;E1056&amp;C1056,Sheet1!E:F,2,FALSE),Sheet1!H:I,2,FALSE),"")</f>
        <v/>
      </c>
      <c r="L1056">
        <f t="shared" si="48"/>
        <v>0</v>
      </c>
      <c r="M1056" t="str">
        <f t="shared" si="49"/>
        <v/>
      </c>
    </row>
    <row r="1057" spans="9:13" x14ac:dyDescent="0.15">
      <c r="I1057" t="str">
        <f>IF(COUNTIF(スキャン!A:A,クロスモール在庫調整!G1057),COUNTIF(スキャン!A:A,クロスモール在庫調整!G1057),"")</f>
        <v/>
      </c>
      <c r="J1057">
        <f t="shared" si="50"/>
        <v>0</v>
      </c>
      <c r="K1057" t="str">
        <f>_xlfn.IFNA(VLOOKUP(VLOOKUP(B1057&amp;E1057&amp;C1057,Sheet1!E:F,2,FALSE),Sheet1!H:I,2,FALSE),"")</f>
        <v/>
      </c>
      <c r="L1057">
        <f t="shared" si="48"/>
        <v>0</v>
      </c>
      <c r="M1057" t="str">
        <f t="shared" si="49"/>
        <v/>
      </c>
    </row>
    <row r="1058" spans="9:13" x14ac:dyDescent="0.15">
      <c r="I1058" t="str">
        <f>IF(COUNTIF(スキャン!A:A,クロスモール在庫調整!G1058),COUNTIF(スキャン!A:A,クロスモール在庫調整!G1058),"")</f>
        <v/>
      </c>
      <c r="J1058">
        <f t="shared" si="50"/>
        <v>0</v>
      </c>
      <c r="K1058" t="str">
        <f>_xlfn.IFNA(VLOOKUP(VLOOKUP(B1058&amp;E1058&amp;C1058,Sheet1!E:F,2,FALSE),Sheet1!H:I,2,FALSE),"")</f>
        <v/>
      </c>
      <c r="L1058">
        <f t="shared" si="48"/>
        <v>0</v>
      </c>
      <c r="M1058" t="str">
        <f t="shared" si="49"/>
        <v/>
      </c>
    </row>
    <row r="1059" spans="9:13" x14ac:dyDescent="0.15">
      <c r="I1059" t="str">
        <f>IF(COUNTIF(スキャン!A:A,クロスモール在庫調整!G1059),COUNTIF(スキャン!A:A,クロスモール在庫調整!G1059),"")</f>
        <v/>
      </c>
      <c r="J1059">
        <f t="shared" si="50"/>
        <v>0</v>
      </c>
      <c r="K1059" t="str">
        <f>_xlfn.IFNA(VLOOKUP(VLOOKUP(B1059&amp;E1059&amp;C1059,Sheet1!E:F,2,FALSE),Sheet1!H:I,2,FALSE),"")</f>
        <v/>
      </c>
      <c r="L1059">
        <f t="shared" si="48"/>
        <v>0</v>
      </c>
      <c r="M1059" t="str">
        <f t="shared" si="49"/>
        <v/>
      </c>
    </row>
    <row r="1060" spans="9:13" x14ac:dyDescent="0.15">
      <c r="I1060" t="str">
        <f>IF(COUNTIF(スキャン!A:A,クロスモール在庫調整!G1060),COUNTIF(スキャン!A:A,クロスモール在庫調整!G1060),"")</f>
        <v/>
      </c>
      <c r="J1060">
        <f t="shared" si="50"/>
        <v>0</v>
      </c>
      <c r="K1060" t="str">
        <f>_xlfn.IFNA(VLOOKUP(VLOOKUP(B1060&amp;E1060&amp;C1060,Sheet1!E:F,2,FALSE),Sheet1!H:I,2,FALSE),"")</f>
        <v/>
      </c>
      <c r="L1060">
        <f t="shared" si="48"/>
        <v>0</v>
      </c>
      <c r="M1060" t="str">
        <f t="shared" si="49"/>
        <v/>
      </c>
    </row>
    <row r="1061" spans="9:13" x14ac:dyDescent="0.15">
      <c r="I1061" t="str">
        <f>IF(COUNTIF(スキャン!A:A,クロスモール在庫調整!G1061),COUNTIF(スキャン!A:A,クロスモール在庫調整!G1061),"")</f>
        <v/>
      </c>
      <c r="J1061">
        <f t="shared" si="50"/>
        <v>0</v>
      </c>
      <c r="K1061" t="str">
        <f>_xlfn.IFNA(VLOOKUP(VLOOKUP(B1061&amp;E1061&amp;C1061,Sheet1!E:F,2,FALSE),Sheet1!H:I,2,FALSE),"")</f>
        <v/>
      </c>
      <c r="L1061">
        <f t="shared" si="48"/>
        <v>0</v>
      </c>
      <c r="M1061" t="str">
        <f t="shared" si="49"/>
        <v/>
      </c>
    </row>
    <row r="1062" spans="9:13" x14ac:dyDescent="0.15">
      <c r="I1062" t="str">
        <f>IF(COUNTIF(スキャン!A:A,クロスモール在庫調整!G1062),COUNTIF(スキャン!A:A,クロスモール在庫調整!G1062),"")</f>
        <v/>
      </c>
      <c r="J1062">
        <f t="shared" si="50"/>
        <v>0</v>
      </c>
      <c r="K1062" t="str">
        <f>_xlfn.IFNA(VLOOKUP(VLOOKUP(B1062&amp;E1062&amp;C1062,Sheet1!E:F,2,FALSE),Sheet1!H:I,2,FALSE),"")</f>
        <v/>
      </c>
      <c r="L1062">
        <f t="shared" si="48"/>
        <v>0</v>
      </c>
      <c r="M1062" t="str">
        <f t="shared" si="49"/>
        <v/>
      </c>
    </row>
    <row r="1063" spans="9:13" x14ac:dyDescent="0.15">
      <c r="I1063" t="str">
        <f>IF(COUNTIF(スキャン!A:A,クロスモール在庫調整!G1063),COUNTIF(スキャン!A:A,クロスモール在庫調整!G1063),"")</f>
        <v/>
      </c>
      <c r="J1063">
        <f t="shared" si="50"/>
        <v>0</v>
      </c>
      <c r="K1063" t="str">
        <f>_xlfn.IFNA(VLOOKUP(VLOOKUP(B1063&amp;E1063&amp;C1063,Sheet1!E:F,2,FALSE),Sheet1!H:I,2,FALSE),"")</f>
        <v/>
      </c>
      <c r="L1063">
        <f t="shared" si="48"/>
        <v>0</v>
      </c>
      <c r="M1063" t="str">
        <f t="shared" si="49"/>
        <v/>
      </c>
    </row>
    <row r="1064" spans="9:13" x14ac:dyDescent="0.15">
      <c r="I1064" t="str">
        <f>IF(COUNTIF(スキャン!A:A,クロスモール在庫調整!G1064),COUNTIF(スキャン!A:A,クロスモール在庫調整!G1064),"")</f>
        <v/>
      </c>
      <c r="J1064">
        <f t="shared" si="50"/>
        <v>0</v>
      </c>
      <c r="K1064" t="str">
        <f>_xlfn.IFNA(VLOOKUP(VLOOKUP(B1064&amp;E1064&amp;C1064,Sheet1!E:F,2,FALSE),Sheet1!H:I,2,FALSE),"")</f>
        <v/>
      </c>
      <c r="L1064">
        <f t="shared" si="48"/>
        <v>0</v>
      </c>
      <c r="M1064" t="str">
        <f t="shared" si="49"/>
        <v/>
      </c>
    </row>
    <row r="1065" spans="9:13" x14ac:dyDescent="0.15">
      <c r="I1065" t="str">
        <f>IF(COUNTIF(スキャン!A:A,クロスモール在庫調整!G1065),COUNTIF(スキャン!A:A,クロスモール在庫調整!G1065),"")</f>
        <v/>
      </c>
      <c r="J1065">
        <f t="shared" si="50"/>
        <v>0</v>
      </c>
      <c r="K1065" t="str">
        <f>_xlfn.IFNA(VLOOKUP(VLOOKUP(B1065&amp;E1065&amp;C1065,Sheet1!E:F,2,FALSE),Sheet1!H:I,2,FALSE),"")</f>
        <v/>
      </c>
      <c r="L1065">
        <f t="shared" si="48"/>
        <v>0</v>
      </c>
      <c r="M1065" t="str">
        <f t="shared" si="49"/>
        <v/>
      </c>
    </row>
    <row r="1066" spans="9:13" x14ac:dyDescent="0.15">
      <c r="I1066" t="str">
        <f>IF(COUNTIF(スキャン!A:A,クロスモール在庫調整!G1066),COUNTIF(スキャン!A:A,クロスモール在庫調整!G1066),"")</f>
        <v/>
      </c>
      <c r="J1066">
        <f t="shared" si="50"/>
        <v>0</v>
      </c>
      <c r="K1066" t="str">
        <f>_xlfn.IFNA(VLOOKUP(VLOOKUP(B1066&amp;E1066&amp;C1066,Sheet1!E:F,2,FALSE),Sheet1!H:I,2,FALSE),"")</f>
        <v/>
      </c>
      <c r="L1066">
        <f t="shared" si="48"/>
        <v>0</v>
      </c>
      <c r="M1066" t="str">
        <f t="shared" si="49"/>
        <v/>
      </c>
    </row>
    <row r="1067" spans="9:13" x14ac:dyDescent="0.15">
      <c r="I1067" t="str">
        <f>IF(COUNTIF(スキャン!A:A,クロスモール在庫調整!G1067),COUNTIF(スキャン!A:A,クロスモール在庫調整!G1067),"")</f>
        <v/>
      </c>
      <c r="J1067">
        <f t="shared" si="50"/>
        <v>0</v>
      </c>
      <c r="K1067" t="str">
        <f>_xlfn.IFNA(VLOOKUP(VLOOKUP(B1067&amp;E1067&amp;C1067,Sheet1!E:F,2,FALSE),Sheet1!H:I,2,FALSE),"")</f>
        <v/>
      </c>
      <c r="L1067">
        <f t="shared" si="48"/>
        <v>0</v>
      </c>
      <c r="M1067" t="str">
        <f t="shared" si="49"/>
        <v/>
      </c>
    </row>
    <row r="1068" spans="9:13" x14ac:dyDescent="0.15">
      <c r="I1068" t="str">
        <f>IF(COUNTIF(スキャン!A:A,クロスモール在庫調整!G1068),COUNTIF(スキャン!A:A,クロスモール在庫調整!G1068),"")</f>
        <v/>
      </c>
      <c r="J1068">
        <f t="shared" si="50"/>
        <v>0</v>
      </c>
      <c r="K1068" t="str">
        <f>_xlfn.IFNA(VLOOKUP(VLOOKUP(B1068&amp;E1068&amp;C1068,Sheet1!E:F,2,FALSE),Sheet1!H:I,2,FALSE),"")</f>
        <v/>
      </c>
      <c r="L1068">
        <f t="shared" si="48"/>
        <v>0</v>
      </c>
      <c r="M1068" t="str">
        <f t="shared" si="49"/>
        <v/>
      </c>
    </row>
    <row r="1069" spans="9:13" x14ac:dyDescent="0.15">
      <c r="I1069" t="str">
        <f>IF(COUNTIF(スキャン!A:A,クロスモール在庫調整!G1069),COUNTIF(スキャン!A:A,クロスモール在庫調整!G1069),"")</f>
        <v/>
      </c>
      <c r="J1069">
        <f t="shared" si="50"/>
        <v>0</v>
      </c>
      <c r="K1069" t="str">
        <f>_xlfn.IFNA(VLOOKUP(VLOOKUP(B1069&amp;E1069&amp;C1069,Sheet1!E:F,2,FALSE),Sheet1!H:I,2,FALSE),"")</f>
        <v/>
      </c>
      <c r="L1069">
        <f t="shared" si="48"/>
        <v>0</v>
      </c>
      <c r="M1069" t="str">
        <f t="shared" si="49"/>
        <v/>
      </c>
    </row>
    <row r="1070" spans="9:13" x14ac:dyDescent="0.15">
      <c r="I1070" t="str">
        <f>IF(COUNTIF(スキャン!A:A,クロスモール在庫調整!G1070),COUNTIF(スキャン!A:A,クロスモール在庫調整!G1070),"")</f>
        <v/>
      </c>
      <c r="J1070">
        <f t="shared" si="50"/>
        <v>0</v>
      </c>
      <c r="K1070" t="str">
        <f>_xlfn.IFNA(VLOOKUP(VLOOKUP(B1070&amp;E1070&amp;C1070,Sheet1!E:F,2,FALSE),Sheet1!H:I,2,FALSE),"")</f>
        <v/>
      </c>
      <c r="L1070">
        <f t="shared" si="48"/>
        <v>0</v>
      </c>
      <c r="M1070" t="str">
        <f t="shared" si="49"/>
        <v/>
      </c>
    </row>
    <row r="1071" spans="9:13" x14ac:dyDescent="0.15">
      <c r="I1071" t="str">
        <f>IF(COUNTIF(スキャン!A:A,クロスモール在庫調整!G1071),COUNTIF(スキャン!A:A,クロスモール在庫調整!G1071),"")</f>
        <v/>
      </c>
      <c r="J1071">
        <f t="shared" si="50"/>
        <v>0</v>
      </c>
      <c r="K1071" t="str">
        <f>_xlfn.IFNA(VLOOKUP(VLOOKUP(B1071&amp;E1071&amp;C1071,Sheet1!E:F,2,FALSE),Sheet1!H:I,2,FALSE),"")</f>
        <v/>
      </c>
      <c r="L1071">
        <f t="shared" si="48"/>
        <v>0</v>
      </c>
      <c r="M1071" t="str">
        <f t="shared" si="49"/>
        <v/>
      </c>
    </row>
    <row r="1072" spans="9:13" x14ac:dyDescent="0.15">
      <c r="I1072" t="str">
        <f>IF(COUNTIF(スキャン!A:A,クロスモール在庫調整!G1072),COUNTIF(スキャン!A:A,クロスモール在庫調整!G1072),"")</f>
        <v/>
      </c>
      <c r="J1072">
        <f t="shared" si="50"/>
        <v>0</v>
      </c>
      <c r="K1072" t="str">
        <f>_xlfn.IFNA(VLOOKUP(VLOOKUP(B1072&amp;E1072&amp;C1072,Sheet1!E:F,2,FALSE),Sheet1!H:I,2,FALSE),"")</f>
        <v/>
      </c>
      <c r="L1072">
        <f t="shared" si="48"/>
        <v>0</v>
      </c>
      <c r="M1072" t="str">
        <f t="shared" si="49"/>
        <v/>
      </c>
    </row>
    <row r="1073" spans="9:13" x14ac:dyDescent="0.15">
      <c r="I1073" t="str">
        <f>IF(COUNTIF(スキャン!A:A,クロスモール在庫調整!G1073),COUNTIF(スキャン!A:A,クロスモール在庫調整!G1073),"")</f>
        <v/>
      </c>
      <c r="J1073">
        <f t="shared" si="50"/>
        <v>0</v>
      </c>
      <c r="K1073" t="str">
        <f>_xlfn.IFNA(VLOOKUP(VLOOKUP(B1073&amp;E1073&amp;C1073,Sheet1!E:F,2,FALSE),Sheet1!H:I,2,FALSE),"")</f>
        <v/>
      </c>
      <c r="L1073">
        <f t="shared" si="48"/>
        <v>0</v>
      </c>
      <c r="M1073" t="str">
        <f t="shared" si="49"/>
        <v/>
      </c>
    </row>
    <row r="1074" spans="9:13" x14ac:dyDescent="0.15">
      <c r="I1074" t="str">
        <f>IF(COUNTIF(スキャン!A:A,クロスモール在庫調整!G1074),COUNTIF(スキャン!A:A,クロスモール在庫調整!G1074),"")</f>
        <v/>
      </c>
      <c r="J1074">
        <f t="shared" si="50"/>
        <v>0</v>
      </c>
      <c r="K1074" t="str">
        <f>_xlfn.IFNA(VLOOKUP(VLOOKUP(B1074&amp;E1074&amp;C1074,Sheet1!E:F,2,FALSE),Sheet1!H:I,2,FALSE),"")</f>
        <v/>
      </c>
      <c r="L1074">
        <f t="shared" si="48"/>
        <v>0</v>
      </c>
      <c r="M1074" t="str">
        <f t="shared" si="49"/>
        <v/>
      </c>
    </row>
    <row r="1075" spans="9:13" x14ac:dyDescent="0.15">
      <c r="I1075" t="str">
        <f>IF(COUNTIF(スキャン!A:A,クロスモール在庫調整!G1075),COUNTIF(スキャン!A:A,クロスモール在庫調整!G1075),"")</f>
        <v/>
      </c>
      <c r="J1075">
        <f t="shared" si="50"/>
        <v>0</v>
      </c>
      <c r="K1075" t="str">
        <f>_xlfn.IFNA(VLOOKUP(VLOOKUP(B1075&amp;E1075&amp;C1075,Sheet1!E:F,2,FALSE),Sheet1!H:I,2,FALSE),"")</f>
        <v/>
      </c>
      <c r="L1075">
        <f t="shared" si="48"/>
        <v>0</v>
      </c>
      <c r="M1075" t="str">
        <f t="shared" si="49"/>
        <v/>
      </c>
    </row>
    <row r="1076" spans="9:13" x14ac:dyDescent="0.15">
      <c r="I1076" t="str">
        <f>IF(COUNTIF(スキャン!A:A,クロスモール在庫調整!G1076),COUNTIF(スキャン!A:A,クロスモール在庫調整!G1076),"")</f>
        <v/>
      </c>
      <c r="J1076">
        <f t="shared" si="50"/>
        <v>0</v>
      </c>
      <c r="K1076" t="str">
        <f>_xlfn.IFNA(VLOOKUP(VLOOKUP(B1076&amp;E1076&amp;C1076,Sheet1!E:F,2,FALSE),Sheet1!H:I,2,FALSE),"")</f>
        <v/>
      </c>
      <c r="L1076">
        <f t="shared" si="48"/>
        <v>0</v>
      </c>
      <c r="M1076" t="str">
        <f t="shared" si="49"/>
        <v/>
      </c>
    </row>
    <row r="1077" spans="9:13" x14ac:dyDescent="0.15">
      <c r="I1077" t="str">
        <f>IF(COUNTIF(スキャン!A:A,クロスモール在庫調整!G1077),COUNTIF(スキャン!A:A,クロスモール在庫調整!G1077),"")</f>
        <v/>
      </c>
      <c r="J1077">
        <f t="shared" si="50"/>
        <v>0</v>
      </c>
      <c r="K1077" t="str">
        <f>_xlfn.IFNA(VLOOKUP(VLOOKUP(B1077&amp;E1077&amp;C1077,Sheet1!E:F,2,FALSE),Sheet1!H:I,2,FALSE),"")</f>
        <v/>
      </c>
      <c r="L1077">
        <f t="shared" si="48"/>
        <v>0</v>
      </c>
      <c r="M1077" t="str">
        <f t="shared" si="49"/>
        <v/>
      </c>
    </row>
    <row r="1078" spans="9:13" x14ac:dyDescent="0.15">
      <c r="I1078" t="str">
        <f>IF(COUNTIF(スキャン!A:A,クロスモール在庫調整!G1078),COUNTIF(スキャン!A:A,クロスモール在庫調整!G1078),"")</f>
        <v/>
      </c>
      <c r="J1078">
        <f t="shared" si="50"/>
        <v>0</v>
      </c>
      <c r="K1078" t="str">
        <f>_xlfn.IFNA(VLOOKUP(VLOOKUP(B1078&amp;E1078&amp;C1078,Sheet1!E:F,2,FALSE),Sheet1!H:I,2,FALSE),"")</f>
        <v/>
      </c>
      <c r="L1078">
        <f t="shared" si="48"/>
        <v>0</v>
      </c>
      <c r="M1078" t="str">
        <f t="shared" si="49"/>
        <v/>
      </c>
    </row>
    <row r="1079" spans="9:13" x14ac:dyDescent="0.15">
      <c r="I1079" t="str">
        <f>IF(COUNTIF(スキャン!A:A,クロスモール在庫調整!G1079),COUNTIF(スキャン!A:A,クロスモール在庫調整!G1079),"")</f>
        <v/>
      </c>
      <c r="J1079">
        <f t="shared" si="50"/>
        <v>0</v>
      </c>
      <c r="K1079" t="str">
        <f>_xlfn.IFNA(VLOOKUP(VLOOKUP(B1079&amp;E1079&amp;C1079,Sheet1!E:F,2,FALSE),Sheet1!H:I,2,FALSE),"")</f>
        <v/>
      </c>
      <c r="L1079">
        <f t="shared" si="48"/>
        <v>0</v>
      </c>
      <c r="M1079" t="str">
        <f t="shared" si="49"/>
        <v/>
      </c>
    </row>
    <row r="1080" spans="9:13" x14ac:dyDescent="0.15">
      <c r="I1080" t="str">
        <f>IF(COUNTIF(スキャン!A:A,クロスモール在庫調整!G1080),COUNTIF(スキャン!A:A,クロスモール在庫調整!G1080),"")</f>
        <v/>
      </c>
      <c r="J1080">
        <f t="shared" si="50"/>
        <v>0</v>
      </c>
      <c r="K1080" t="str">
        <f>_xlfn.IFNA(VLOOKUP(VLOOKUP(B1080&amp;E1080&amp;C1080,Sheet1!E:F,2,FALSE),Sheet1!H:I,2,FALSE),"")</f>
        <v/>
      </c>
      <c r="L1080">
        <f t="shared" si="48"/>
        <v>0</v>
      </c>
      <c r="M1080" t="str">
        <f t="shared" si="49"/>
        <v/>
      </c>
    </row>
    <row r="1081" spans="9:13" x14ac:dyDescent="0.15">
      <c r="I1081" t="str">
        <f>IF(COUNTIF(スキャン!A:A,クロスモール在庫調整!G1081),COUNTIF(スキャン!A:A,クロスモール在庫調整!G1081),"")</f>
        <v/>
      </c>
      <c r="J1081">
        <f t="shared" si="50"/>
        <v>0</v>
      </c>
      <c r="K1081" t="str">
        <f>_xlfn.IFNA(VLOOKUP(VLOOKUP(B1081&amp;E1081&amp;C1081,Sheet1!E:F,2,FALSE),Sheet1!H:I,2,FALSE),"")</f>
        <v/>
      </c>
      <c r="L1081">
        <f t="shared" si="48"/>
        <v>0</v>
      </c>
      <c r="M1081" t="str">
        <f t="shared" si="49"/>
        <v/>
      </c>
    </row>
    <row r="1082" spans="9:13" x14ac:dyDescent="0.15">
      <c r="I1082" t="str">
        <f>IF(COUNTIF(スキャン!A:A,クロスモール在庫調整!G1082),COUNTIF(スキャン!A:A,クロスモール在庫調整!G1082),"")</f>
        <v/>
      </c>
      <c r="J1082">
        <f t="shared" si="50"/>
        <v>0</v>
      </c>
      <c r="K1082" t="str">
        <f>_xlfn.IFNA(VLOOKUP(VLOOKUP(B1082&amp;E1082&amp;C1082,Sheet1!E:F,2,FALSE),Sheet1!H:I,2,FALSE),"")</f>
        <v/>
      </c>
      <c r="L1082">
        <f t="shared" si="48"/>
        <v>0</v>
      </c>
      <c r="M1082" t="str">
        <f t="shared" si="49"/>
        <v/>
      </c>
    </row>
    <row r="1083" spans="9:13" x14ac:dyDescent="0.15">
      <c r="I1083" t="str">
        <f>IF(COUNTIF(スキャン!A:A,クロスモール在庫調整!G1083),COUNTIF(スキャン!A:A,クロスモール在庫調整!G1083),"")</f>
        <v/>
      </c>
      <c r="J1083">
        <f t="shared" si="50"/>
        <v>0</v>
      </c>
      <c r="K1083" t="str">
        <f>_xlfn.IFNA(VLOOKUP(VLOOKUP(B1083&amp;E1083&amp;C1083,Sheet1!E:F,2,FALSE),Sheet1!H:I,2,FALSE),"")</f>
        <v/>
      </c>
      <c r="L1083">
        <f t="shared" si="48"/>
        <v>0</v>
      </c>
      <c r="M1083" t="str">
        <f t="shared" si="49"/>
        <v/>
      </c>
    </row>
    <row r="1084" spans="9:13" x14ac:dyDescent="0.15">
      <c r="I1084" t="str">
        <f>IF(COUNTIF(スキャン!A:A,クロスモール在庫調整!G1084),COUNTIF(スキャン!A:A,クロスモール在庫調整!G1084),"")</f>
        <v/>
      </c>
      <c r="J1084">
        <f t="shared" si="50"/>
        <v>0</v>
      </c>
      <c r="K1084" t="str">
        <f>_xlfn.IFNA(VLOOKUP(VLOOKUP(B1084&amp;E1084&amp;C1084,Sheet1!E:F,2,FALSE),Sheet1!H:I,2,FALSE),"")</f>
        <v/>
      </c>
      <c r="L1084">
        <f t="shared" si="48"/>
        <v>0</v>
      </c>
      <c r="M1084" t="str">
        <f t="shared" si="49"/>
        <v/>
      </c>
    </row>
    <row r="1085" spans="9:13" x14ac:dyDescent="0.15">
      <c r="I1085" t="str">
        <f>IF(COUNTIF(スキャン!A:A,クロスモール在庫調整!G1085),COUNTIF(スキャン!A:A,クロスモール在庫調整!G1085),"")</f>
        <v/>
      </c>
      <c r="J1085">
        <f t="shared" si="50"/>
        <v>0</v>
      </c>
      <c r="K1085" t="str">
        <f>_xlfn.IFNA(VLOOKUP(VLOOKUP(B1085&amp;E1085&amp;C1085,Sheet1!E:F,2,FALSE),Sheet1!H:I,2,FALSE),"")</f>
        <v/>
      </c>
      <c r="L1085">
        <f t="shared" si="48"/>
        <v>0</v>
      </c>
      <c r="M1085" t="str">
        <f t="shared" si="49"/>
        <v/>
      </c>
    </row>
    <row r="1086" spans="9:13" x14ac:dyDescent="0.15">
      <c r="I1086" t="str">
        <f>IF(COUNTIF(スキャン!A:A,クロスモール在庫調整!G1086),COUNTIF(スキャン!A:A,クロスモール在庫調整!G1086),"")</f>
        <v/>
      </c>
      <c r="J1086">
        <f t="shared" si="50"/>
        <v>0</v>
      </c>
      <c r="K1086" t="str">
        <f>_xlfn.IFNA(VLOOKUP(VLOOKUP(B1086&amp;E1086&amp;C1086,Sheet1!E:F,2,FALSE),Sheet1!H:I,2,FALSE),"")</f>
        <v/>
      </c>
      <c r="L1086">
        <f t="shared" si="48"/>
        <v>0</v>
      </c>
      <c r="M1086" t="str">
        <f t="shared" si="49"/>
        <v/>
      </c>
    </row>
    <row r="1087" spans="9:13" x14ac:dyDescent="0.15">
      <c r="I1087" t="str">
        <f>IF(COUNTIF(スキャン!A:A,クロスモール在庫調整!G1087),COUNTIF(スキャン!A:A,クロスモール在庫調整!G1087),"")</f>
        <v/>
      </c>
      <c r="J1087">
        <f t="shared" si="50"/>
        <v>0</v>
      </c>
      <c r="K1087" t="str">
        <f>_xlfn.IFNA(VLOOKUP(VLOOKUP(B1087&amp;E1087&amp;C1087,Sheet1!E:F,2,FALSE),Sheet1!H:I,2,FALSE),"")</f>
        <v/>
      </c>
      <c r="L1087">
        <f t="shared" si="48"/>
        <v>0</v>
      </c>
      <c r="M1087" t="str">
        <f t="shared" si="49"/>
        <v/>
      </c>
    </row>
    <row r="1088" spans="9:13" x14ac:dyDescent="0.15">
      <c r="I1088" t="str">
        <f>IF(COUNTIF(スキャン!A:A,クロスモール在庫調整!G1088),COUNTIF(スキャン!A:A,クロスモール在庫調整!G1088),"")</f>
        <v/>
      </c>
      <c r="J1088">
        <f t="shared" si="50"/>
        <v>0</v>
      </c>
      <c r="K1088" t="str">
        <f>_xlfn.IFNA(VLOOKUP(VLOOKUP(B1088&amp;E1088&amp;C1088,Sheet1!E:F,2,FALSE),Sheet1!H:I,2,FALSE),"")</f>
        <v/>
      </c>
      <c r="L1088">
        <f t="shared" si="48"/>
        <v>0</v>
      </c>
      <c r="M1088" t="str">
        <f t="shared" si="49"/>
        <v/>
      </c>
    </row>
    <row r="1089" spans="9:13" x14ac:dyDescent="0.15">
      <c r="I1089" t="str">
        <f>IF(COUNTIF(スキャン!A:A,クロスモール在庫調整!G1089),COUNTIF(スキャン!A:A,クロスモール在庫調整!G1089),"")</f>
        <v/>
      </c>
      <c r="J1089">
        <f t="shared" si="50"/>
        <v>0</v>
      </c>
      <c r="K1089" t="str">
        <f>_xlfn.IFNA(VLOOKUP(VLOOKUP(B1089&amp;E1089&amp;C1089,Sheet1!E:F,2,FALSE),Sheet1!H:I,2,FALSE),"")</f>
        <v/>
      </c>
      <c r="L1089">
        <f t="shared" si="48"/>
        <v>0</v>
      </c>
      <c r="M1089" t="str">
        <f t="shared" si="49"/>
        <v/>
      </c>
    </row>
    <row r="1090" spans="9:13" x14ac:dyDescent="0.15">
      <c r="I1090" t="str">
        <f>IF(COUNTIF(スキャン!A:A,クロスモール在庫調整!G1090),COUNTIF(スキャン!A:A,クロスモール在庫調整!G1090),"")</f>
        <v/>
      </c>
      <c r="J1090">
        <f t="shared" si="50"/>
        <v>0</v>
      </c>
      <c r="K1090" t="str">
        <f>_xlfn.IFNA(VLOOKUP(VLOOKUP(B1090&amp;E1090&amp;C1090,Sheet1!E:F,2,FALSE),Sheet1!H:I,2,FALSE),"")</f>
        <v/>
      </c>
      <c r="L1090">
        <f t="shared" ref="L1090:L1153" si="51">IF(IF(K1090=10,"10",IF(K1090=5,"5",0))=0,IF(SUM(H1090:I1090)&lt;=2,SUM(H1090:I1090),0),IF(K1090=10,"10",IF(K1090=5,"5",0)))</f>
        <v>0</v>
      </c>
      <c r="M1090" t="str">
        <f t="shared" si="49"/>
        <v/>
      </c>
    </row>
    <row r="1091" spans="9:13" x14ac:dyDescent="0.15">
      <c r="I1091" t="str">
        <f>IF(COUNTIF(スキャン!A:A,クロスモール在庫調整!G1091),COUNTIF(スキャン!A:A,クロスモール在庫調整!G1091),"")</f>
        <v/>
      </c>
      <c r="J1091">
        <f t="shared" si="50"/>
        <v>0</v>
      </c>
      <c r="K1091" t="str">
        <f>_xlfn.IFNA(VLOOKUP(VLOOKUP(B1091&amp;E1091&amp;C1091,Sheet1!E:F,2,FALSE),Sheet1!H:I,2,FALSE),"")</f>
        <v/>
      </c>
      <c r="L1091">
        <f t="shared" si="51"/>
        <v>0</v>
      </c>
      <c r="M1091" t="str">
        <f t="shared" ref="M1091:M1154" si="52">IF(L1091&lt;H1091,"×","")</f>
        <v/>
      </c>
    </row>
    <row r="1092" spans="9:13" x14ac:dyDescent="0.15">
      <c r="I1092" t="str">
        <f>IF(COUNTIF(スキャン!A:A,クロスモール在庫調整!G1092),COUNTIF(スキャン!A:A,クロスモール在庫調整!G1092),"")</f>
        <v/>
      </c>
      <c r="J1092">
        <f t="shared" ref="J1092:J1155" si="53">IF(SUM(H1092:I1092)&gt;10,10,SUM(H1092:I1092))</f>
        <v>0</v>
      </c>
      <c r="K1092" t="str">
        <f>_xlfn.IFNA(VLOOKUP(VLOOKUP(B1092&amp;E1092&amp;C1092,Sheet1!E:F,2,FALSE),Sheet1!H:I,2,FALSE),"")</f>
        <v/>
      </c>
      <c r="L1092">
        <f t="shared" si="51"/>
        <v>0</v>
      </c>
      <c r="M1092" t="str">
        <f t="shared" si="52"/>
        <v/>
      </c>
    </row>
    <row r="1093" spans="9:13" x14ac:dyDescent="0.15">
      <c r="I1093" t="str">
        <f>IF(COUNTIF(スキャン!A:A,クロスモール在庫調整!G1093),COUNTIF(スキャン!A:A,クロスモール在庫調整!G1093),"")</f>
        <v/>
      </c>
      <c r="J1093">
        <f t="shared" si="53"/>
        <v>0</v>
      </c>
      <c r="K1093" t="str">
        <f>_xlfn.IFNA(VLOOKUP(VLOOKUP(B1093&amp;E1093&amp;C1093,Sheet1!E:F,2,FALSE),Sheet1!H:I,2,FALSE),"")</f>
        <v/>
      </c>
      <c r="L1093">
        <f t="shared" si="51"/>
        <v>0</v>
      </c>
      <c r="M1093" t="str">
        <f t="shared" si="52"/>
        <v/>
      </c>
    </row>
    <row r="1094" spans="9:13" x14ac:dyDescent="0.15">
      <c r="I1094" t="str">
        <f>IF(COUNTIF(スキャン!A:A,クロスモール在庫調整!G1094),COUNTIF(スキャン!A:A,クロスモール在庫調整!G1094),"")</f>
        <v/>
      </c>
      <c r="J1094">
        <f t="shared" si="53"/>
        <v>0</v>
      </c>
      <c r="K1094" t="str">
        <f>_xlfn.IFNA(VLOOKUP(VLOOKUP(B1094&amp;E1094&amp;C1094,Sheet1!E:F,2,FALSE),Sheet1!H:I,2,FALSE),"")</f>
        <v/>
      </c>
      <c r="L1094">
        <f t="shared" si="51"/>
        <v>0</v>
      </c>
      <c r="M1094" t="str">
        <f t="shared" si="52"/>
        <v/>
      </c>
    </row>
    <row r="1095" spans="9:13" x14ac:dyDescent="0.15">
      <c r="I1095" t="str">
        <f>IF(COUNTIF(スキャン!A:A,クロスモール在庫調整!G1095),COUNTIF(スキャン!A:A,クロスモール在庫調整!G1095),"")</f>
        <v/>
      </c>
      <c r="J1095">
        <f t="shared" si="53"/>
        <v>0</v>
      </c>
      <c r="K1095" t="str">
        <f>_xlfn.IFNA(VLOOKUP(VLOOKUP(B1095&amp;E1095&amp;C1095,Sheet1!E:F,2,FALSE),Sheet1!H:I,2,FALSE),"")</f>
        <v/>
      </c>
      <c r="L1095">
        <f t="shared" si="51"/>
        <v>0</v>
      </c>
      <c r="M1095" t="str">
        <f t="shared" si="52"/>
        <v/>
      </c>
    </row>
    <row r="1096" spans="9:13" x14ac:dyDescent="0.15">
      <c r="I1096" t="str">
        <f>IF(COUNTIF(スキャン!A:A,クロスモール在庫調整!G1096),COUNTIF(スキャン!A:A,クロスモール在庫調整!G1096),"")</f>
        <v/>
      </c>
      <c r="J1096">
        <f t="shared" si="53"/>
        <v>0</v>
      </c>
      <c r="K1096" t="str">
        <f>_xlfn.IFNA(VLOOKUP(VLOOKUP(B1096&amp;E1096&amp;C1096,Sheet1!E:F,2,FALSE),Sheet1!H:I,2,FALSE),"")</f>
        <v/>
      </c>
      <c r="L1096">
        <f t="shared" si="51"/>
        <v>0</v>
      </c>
      <c r="M1096" t="str">
        <f t="shared" si="52"/>
        <v/>
      </c>
    </row>
    <row r="1097" spans="9:13" x14ac:dyDescent="0.15">
      <c r="I1097" t="str">
        <f>IF(COUNTIF(スキャン!A:A,クロスモール在庫調整!G1097),COUNTIF(スキャン!A:A,クロスモール在庫調整!G1097),"")</f>
        <v/>
      </c>
      <c r="J1097">
        <f t="shared" si="53"/>
        <v>0</v>
      </c>
      <c r="K1097" t="str">
        <f>_xlfn.IFNA(VLOOKUP(VLOOKUP(B1097&amp;E1097&amp;C1097,Sheet1!E:F,2,FALSE),Sheet1!H:I,2,FALSE),"")</f>
        <v/>
      </c>
      <c r="L1097">
        <f t="shared" si="51"/>
        <v>0</v>
      </c>
      <c r="M1097" t="str">
        <f t="shared" si="52"/>
        <v/>
      </c>
    </row>
    <row r="1098" spans="9:13" x14ac:dyDescent="0.15">
      <c r="I1098" t="str">
        <f>IF(COUNTIF(スキャン!A:A,クロスモール在庫調整!G1098),COUNTIF(スキャン!A:A,クロスモール在庫調整!G1098),"")</f>
        <v/>
      </c>
      <c r="J1098">
        <f t="shared" si="53"/>
        <v>0</v>
      </c>
      <c r="K1098" t="str">
        <f>_xlfn.IFNA(VLOOKUP(VLOOKUP(B1098&amp;E1098&amp;C1098,Sheet1!E:F,2,FALSE),Sheet1!H:I,2,FALSE),"")</f>
        <v/>
      </c>
      <c r="L1098">
        <f t="shared" si="51"/>
        <v>0</v>
      </c>
      <c r="M1098" t="str">
        <f t="shared" si="52"/>
        <v/>
      </c>
    </row>
    <row r="1099" spans="9:13" x14ac:dyDescent="0.15">
      <c r="I1099" t="str">
        <f>IF(COUNTIF(スキャン!A:A,クロスモール在庫調整!G1099),COUNTIF(スキャン!A:A,クロスモール在庫調整!G1099),"")</f>
        <v/>
      </c>
      <c r="J1099">
        <f t="shared" si="53"/>
        <v>0</v>
      </c>
      <c r="K1099" t="str">
        <f>_xlfn.IFNA(VLOOKUP(VLOOKUP(B1099&amp;E1099&amp;C1099,Sheet1!E:F,2,FALSE),Sheet1!H:I,2,FALSE),"")</f>
        <v/>
      </c>
      <c r="L1099">
        <f t="shared" si="51"/>
        <v>0</v>
      </c>
      <c r="M1099" t="str">
        <f t="shared" si="52"/>
        <v/>
      </c>
    </row>
    <row r="1100" spans="9:13" x14ac:dyDescent="0.15">
      <c r="I1100" t="str">
        <f>IF(COUNTIF(スキャン!A:A,クロスモール在庫調整!G1100),COUNTIF(スキャン!A:A,クロスモール在庫調整!G1100),"")</f>
        <v/>
      </c>
      <c r="J1100">
        <f t="shared" si="53"/>
        <v>0</v>
      </c>
      <c r="K1100" t="str">
        <f>_xlfn.IFNA(VLOOKUP(VLOOKUP(B1100&amp;E1100&amp;C1100,Sheet1!E:F,2,FALSE),Sheet1!H:I,2,FALSE),"")</f>
        <v/>
      </c>
      <c r="L1100">
        <f t="shared" si="51"/>
        <v>0</v>
      </c>
      <c r="M1100" t="str">
        <f t="shared" si="52"/>
        <v/>
      </c>
    </row>
    <row r="1101" spans="9:13" x14ac:dyDescent="0.15">
      <c r="I1101" t="str">
        <f>IF(COUNTIF(スキャン!A:A,クロスモール在庫調整!G1101),COUNTIF(スキャン!A:A,クロスモール在庫調整!G1101),"")</f>
        <v/>
      </c>
      <c r="J1101">
        <f t="shared" si="53"/>
        <v>0</v>
      </c>
      <c r="K1101" t="str">
        <f>_xlfn.IFNA(VLOOKUP(VLOOKUP(B1101&amp;E1101&amp;C1101,Sheet1!E:F,2,FALSE),Sheet1!H:I,2,FALSE),"")</f>
        <v/>
      </c>
      <c r="L1101">
        <f t="shared" si="51"/>
        <v>0</v>
      </c>
      <c r="M1101" t="str">
        <f t="shared" si="52"/>
        <v/>
      </c>
    </row>
    <row r="1102" spans="9:13" x14ac:dyDescent="0.15">
      <c r="I1102" t="str">
        <f>IF(COUNTIF(スキャン!A:A,クロスモール在庫調整!G1102),COUNTIF(スキャン!A:A,クロスモール在庫調整!G1102),"")</f>
        <v/>
      </c>
      <c r="J1102">
        <f t="shared" si="53"/>
        <v>0</v>
      </c>
      <c r="K1102" t="str">
        <f>_xlfn.IFNA(VLOOKUP(VLOOKUP(B1102&amp;E1102&amp;C1102,Sheet1!E:F,2,FALSE),Sheet1!H:I,2,FALSE),"")</f>
        <v/>
      </c>
      <c r="L1102">
        <f t="shared" si="51"/>
        <v>0</v>
      </c>
      <c r="M1102" t="str">
        <f t="shared" si="52"/>
        <v/>
      </c>
    </row>
    <row r="1103" spans="9:13" x14ac:dyDescent="0.15">
      <c r="I1103" t="str">
        <f>IF(COUNTIF(スキャン!A:A,クロスモール在庫調整!G1103),COUNTIF(スキャン!A:A,クロスモール在庫調整!G1103),"")</f>
        <v/>
      </c>
      <c r="J1103">
        <f t="shared" si="53"/>
        <v>0</v>
      </c>
      <c r="K1103" t="str">
        <f>_xlfn.IFNA(VLOOKUP(VLOOKUP(B1103&amp;E1103&amp;C1103,Sheet1!E:F,2,FALSE),Sheet1!H:I,2,FALSE),"")</f>
        <v/>
      </c>
      <c r="L1103">
        <f t="shared" si="51"/>
        <v>0</v>
      </c>
      <c r="M1103" t="str">
        <f t="shared" si="52"/>
        <v/>
      </c>
    </row>
    <row r="1104" spans="9:13" x14ac:dyDescent="0.15">
      <c r="I1104" t="str">
        <f>IF(COUNTIF(スキャン!A:A,クロスモール在庫調整!G1104),COUNTIF(スキャン!A:A,クロスモール在庫調整!G1104),"")</f>
        <v/>
      </c>
      <c r="J1104">
        <f t="shared" si="53"/>
        <v>0</v>
      </c>
      <c r="K1104" t="str">
        <f>_xlfn.IFNA(VLOOKUP(VLOOKUP(B1104&amp;E1104&amp;C1104,Sheet1!E:F,2,FALSE),Sheet1!H:I,2,FALSE),"")</f>
        <v/>
      </c>
      <c r="L1104">
        <f t="shared" si="51"/>
        <v>0</v>
      </c>
      <c r="M1104" t="str">
        <f t="shared" si="52"/>
        <v/>
      </c>
    </row>
    <row r="1105" spans="9:13" x14ac:dyDescent="0.15">
      <c r="I1105" t="str">
        <f>IF(COUNTIF(スキャン!A:A,クロスモール在庫調整!G1105),COUNTIF(スキャン!A:A,クロスモール在庫調整!G1105),"")</f>
        <v/>
      </c>
      <c r="J1105">
        <f t="shared" si="53"/>
        <v>0</v>
      </c>
      <c r="K1105" t="str">
        <f>_xlfn.IFNA(VLOOKUP(VLOOKUP(B1105&amp;E1105&amp;C1105,Sheet1!E:F,2,FALSE),Sheet1!H:I,2,FALSE),"")</f>
        <v/>
      </c>
      <c r="L1105">
        <f t="shared" si="51"/>
        <v>0</v>
      </c>
      <c r="M1105" t="str">
        <f t="shared" si="52"/>
        <v/>
      </c>
    </row>
    <row r="1106" spans="9:13" x14ac:dyDescent="0.15">
      <c r="I1106" t="str">
        <f>IF(COUNTIF(スキャン!A:A,クロスモール在庫調整!G1106),COUNTIF(スキャン!A:A,クロスモール在庫調整!G1106),"")</f>
        <v/>
      </c>
      <c r="J1106">
        <f t="shared" si="53"/>
        <v>0</v>
      </c>
      <c r="K1106" t="str">
        <f>_xlfn.IFNA(VLOOKUP(VLOOKUP(B1106&amp;E1106&amp;C1106,Sheet1!E:F,2,FALSE),Sheet1!H:I,2,FALSE),"")</f>
        <v/>
      </c>
      <c r="L1106">
        <f t="shared" si="51"/>
        <v>0</v>
      </c>
      <c r="M1106" t="str">
        <f t="shared" si="52"/>
        <v/>
      </c>
    </row>
    <row r="1107" spans="9:13" x14ac:dyDescent="0.15">
      <c r="I1107" t="str">
        <f>IF(COUNTIF(スキャン!A:A,クロスモール在庫調整!G1107),COUNTIF(スキャン!A:A,クロスモール在庫調整!G1107),"")</f>
        <v/>
      </c>
      <c r="J1107">
        <f t="shared" si="53"/>
        <v>0</v>
      </c>
      <c r="K1107" t="str">
        <f>_xlfn.IFNA(VLOOKUP(VLOOKUP(B1107&amp;E1107&amp;C1107,Sheet1!E:F,2,FALSE),Sheet1!H:I,2,FALSE),"")</f>
        <v/>
      </c>
      <c r="L1107">
        <f t="shared" si="51"/>
        <v>0</v>
      </c>
      <c r="M1107" t="str">
        <f t="shared" si="52"/>
        <v/>
      </c>
    </row>
    <row r="1108" spans="9:13" x14ac:dyDescent="0.15">
      <c r="I1108" t="str">
        <f>IF(COUNTIF(スキャン!A:A,クロスモール在庫調整!G1108),COUNTIF(スキャン!A:A,クロスモール在庫調整!G1108),"")</f>
        <v/>
      </c>
      <c r="J1108">
        <f t="shared" si="53"/>
        <v>0</v>
      </c>
      <c r="K1108" t="str">
        <f>_xlfn.IFNA(VLOOKUP(VLOOKUP(B1108&amp;E1108&amp;C1108,Sheet1!E:F,2,FALSE),Sheet1!H:I,2,FALSE),"")</f>
        <v/>
      </c>
      <c r="L1108">
        <f t="shared" si="51"/>
        <v>0</v>
      </c>
      <c r="M1108" t="str">
        <f t="shared" si="52"/>
        <v/>
      </c>
    </row>
    <row r="1109" spans="9:13" x14ac:dyDescent="0.15">
      <c r="I1109" t="str">
        <f>IF(COUNTIF(スキャン!A:A,クロスモール在庫調整!G1109),COUNTIF(スキャン!A:A,クロスモール在庫調整!G1109),"")</f>
        <v/>
      </c>
      <c r="J1109">
        <f t="shared" si="53"/>
        <v>0</v>
      </c>
      <c r="K1109" t="str">
        <f>_xlfn.IFNA(VLOOKUP(VLOOKUP(B1109&amp;E1109&amp;C1109,Sheet1!E:F,2,FALSE),Sheet1!H:I,2,FALSE),"")</f>
        <v/>
      </c>
      <c r="L1109">
        <f t="shared" si="51"/>
        <v>0</v>
      </c>
      <c r="M1109" t="str">
        <f t="shared" si="52"/>
        <v/>
      </c>
    </row>
    <row r="1110" spans="9:13" x14ac:dyDescent="0.15">
      <c r="I1110" t="str">
        <f>IF(COUNTIF(スキャン!A:A,クロスモール在庫調整!G1110),COUNTIF(スキャン!A:A,クロスモール在庫調整!G1110),"")</f>
        <v/>
      </c>
      <c r="J1110">
        <f t="shared" si="53"/>
        <v>0</v>
      </c>
      <c r="K1110" t="str">
        <f>_xlfn.IFNA(VLOOKUP(VLOOKUP(B1110&amp;E1110&amp;C1110,Sheet1!E:F,2,FALSE),Sheet1!H:I,2,FALSE),"")</f>
        <v/>
      </c>
      <c r="L1110">
        <f t="shared" si="51"/>
        <v>0</v>
      </c>
      <c r="M1110" t="str">
        <f t="shared" si="52"/>
        <v/>
      </c>
    </row>
    <row r="1111" spans="9:13" x14ac:dyDescent="0.15">
      <c r="I1111" t="str">
        <f>IF(COUNTIF(スキャン!A:A,クロスモール在庫調整!G1111),COUNTIF(スキャン!A:A,クロスモール在庫調整!G1111),"")</f>
        <v/>
      </c>
      <c r="J1111">
        <f t="shared" si="53"/>
        <v>0</v>
      </c>
      <c r="K1111" t="str">
        <f>_xlfn.IFNA(VLOOKUP(VLOOKUP(B1111&amp;E1111&amp;C1111,Sheet1!E:F,2,FALSE),Sheet1!H:I,2,FALSE),"")</f>
        <v/>
      </c>
      <c r="L1111">
        <f t="shared" si="51"/>
        <v>0</v>
      </c>
      <c r="M1111" t="str">
        <f t="shared" si="52"/>
        <v/>
      </c>
    </row>
    <row r="1112" spans="9:13" x14ac:dyDescent="0.15">
      <c r="I1112" t="str">
        <f>IF(COUNTIF(スキャン!A:A,クロスモール在庫調整!G1112),COUNTIF(スキャン!A:A,クロスモール在庫調整!G1112),"")</f>
        <v/>
      </c>
      <c r="J1112">
        <f t="shared" si="53"/>
        <v>0</v>
      </c>
      <c r="K1112" t="str">
        <f>_xlfn.IFNA(VLOOKUP(VLOOKUP(B1112&amp;E1112&amp;C1112,Sheet1!E:F,2,FALSE),Sheet1!H:I,2,FALSE),"")</f>
        <v/>
      </c>
      <c r="L1112">
        <f t="shared" si="51"/>
        <v>0</v>
      </c>
      <c r="M1112" t="str">
        <f t="shared" si="52"/>
        <v/>
      </c>
    </row>
    <row r="1113" spans="9:13" x14ac:dyDescent="0.15">
      <c r="I1113" t="str">
        <f>IF(COUNTIF(スキャン!A:A,クロスモール在庫調整!G1113),COUNTIF(スキャン!A:A,クロスモール在庫調整!G1113),"")</f>
        <v/>
      </c>
      <c r="J1113">
        <f t="shared" si="53"/>
        <v>0</v>
      </c>
      <c r="K1113" t="str">
        <f>_xlfn.IFNA(VLOOKUP(VLOOKUP(B1113&amp;E1113&amp;C1113,Sheet1!E:F,2,FALSE),Sheet1!H:I,2,FALSE),"")</f>
        <v/>
      </c>
      <c r="L1113">
        <f t="shared" si="51"/>
        <v>0</v>
      </c>
      <c r="M1113" t="str">
        <f t="shared" si="52"/>
        <v/>
      </c>
    </row>
    <row r="1114" spans="9:13" x14ac:dyDescent="0.15">
      <c r="I1114" t="str">
        <f>IF(COUNTIF(スキャン!A:A,クロスモール在庫調整!G1114),COUNTIF(スキャン!A:A,クロスモール在庫調整!G1114),"")</f>
        <v/>
      </c>
      <c r="J1114">
        <f t="shared" si="53"/>
        <v>0</v>
      </c>
      <c r="K1114" t="str">
        <f>_xlfn.IFNA(VLOOKUP(VLOOKUP(B1114&amp;E1114&amp;C1114,Sheet1!E:F,2,FALSE),Sheet1!H:I,2,FALSE),"")</f>
        <v/>
      </c>
      <c r="L1114">
        <f t="shared" si="51"/>
        <v>0</v>
      </c>
      <c r="M1114" t="str">
        <f t="shared" si="52"/>
        <v/>
      </c>
    </row>
    <row r="1115" spans="9:13" x14ac:dyDescent="0.15">
      <c r="I1115" t="str">
        <f>IF(COUNTIF(スキャン!A:A,クロスモール在庫調整!G1115),COUNTIF(スキャン!A:A,クロスモール在庫調整!G1115),"")</f>
        <v/>
      </c>
      <c r="J1115">
        <f t="shared" si="53"/>
        <v>0</v>
      </c>
      <c r="K1115" t="str">
        <f>_xlfn.IFNA(VLOOKUP(VLOOKUP(B1115&amp;E1115&amp;C1115,Sheet1!E:F,2,FALSE),Sheet1!H:I,2,FALSE),"")</f>
        <v/>
      </c>
      <c r="L1115">
        <f t="shared" si="51"/>
        <v>0</v>
      </c>
      <c r="M1115" t="str">
        <f t="shared" si="52"/>
        <v/>
      </c>
    </row>
    <row r="1116" spans="9:13" x14ac:dyDescent="0.15">
      <c r="I1116" t="str">
        <f>IF(COUNTIF(スキャン!A:A,クロスモール在庫調整!G1116),COUNTIF(スキャン!A:A,クロスモール在庫調整!G1116),"")</f>
        <v/>
      </c>
      <c r="J1116">
        <f t="shared" si="53"/>
        <v>0</v>
      </c>
      <c r="K1116" t="str">
        <f>_xlfn.IFNA(VLOOKUP(VLOOKUP(B1116&amp;E1116&amp;C1116,Sheet1!E:F,2,FALSE),Sheet1!H:I,2,FALSE),"")</f>
        <v/>
      </c>
      <c r="L1116">
        <f t="shared" si="51"/>
        <v>0</v>
      </c>
      <c r="M1116" t="str">
        <f t="shared" si="52"/>
        <v/>
      </c>
    </row>
    <row r="1117" spans="9:13" x14ac:dyDescent="0.15">
      <c r="I1117" t="str">
        <f>IF(COUNTIF(スキャン!A:A,クロスモール在庫調整!G1117),COUNTIF(スキャン!A:A,クロスモール在庫調整!G1117),"")</f>
        <v/>
      </c>
      <c r="J1117">
        <f t="shared" si="53"/>
        <v>0</v>
      </c>
      <c r="K1117" t="str">
        <f>_xlfn.IFNA(VLOOKUP(VLOOKUP(B1117&amp;E1117&amp;C1117,Sheet1!E:F,2,FALSE),Sheet1!H:I,2,FALSE),"")</f>
        <v/>
      </c>
      <c r="L1117">
        <f t="shared" si="51"/>
        <v>0</v>
      </c>
      <c r="M1117" t="str">
        <f t="shared" si="52"/>
        <v/>
      </c>
    </row>
    <row r="1118" spans="9:13" x14ac:dyDescent="0.15">
      <c r="I1118" t="str">
        <f>IF(COUNTIF(スキャン!A:A,クロスモール在庫調整!G1118),COUNTIF(スキャン!A:A,クロスモール在庫調整!G1118),"")</f>
        <v/>
      </c>
      <c r="J1118">
        <f t="shared" si="53"/>
        <v>0</v>
      </c>
      <c r="K1118" t="str">
        <f>_xlfn.IFNA(VLOOKUP(VLOOKUP(B1118&amp;E1118&amp;C1118,Sheet1!E:F,2,FALSE),Sheet1!H:I,2,FALSE),"")</f>
        <v/>
      </c>
      <c r="L1118">
        <f t="shared" si="51"/>
        <v>0</v>
      </c>
      <c r="M1118" t="str">
        <f t="shared" si="52"/>
        <v/>
      </c>
    </row>
    <row r="1119" spans="9:13" x14ac:dyDescent="0.15">
      <c r="I1119" t="str">
        <f>IF(COUNTIF(スキャン!A:A,クロスモール在庫調整!G1119),COUNTIF(スキャン!A:A,クロスモール在庫調整!G1119),"")</f>
        <v/>
      </c>
      <c r="J1119">
        <f t="shared" si="53"/>
        <v>0</v>
      </c>
      <c r="K1119" t="str">
        <f>_xlfn.IFNA(VLOOKUP(VLOOKUP(B1119&amp;E1119&amp;C1119,Sheet1!E:F,2,FALSE),Sheet1!H:I,2,FALSE),"")</f>
        <v/>
      </c>
      <c r="L1119">
        <f t="shared" si="51"/>
        <v>0</v>
      </c>
      <c r="M1119" t="str">
        <f t="shared" si="52"/>
        <v/>
      </c>
    </row>
    <row r="1120" spans="9:13" x14ac:dyDescent="0.15">
      <c r="I1120" t="str">
        <f>IF(COUNTIF(スキャン!A:A,クロスモール在庫調整!G1120),COUNTIF(スキャン!A:A,クロスモール在庫調整!G1120),"")</f>
        <v/>
      </c>
      <c r="J1120">
        <f t="shared" si="53"/>
        <v>0</v>
      </c>
      <c r="K1120" t="str">
        <f>_xlfn.IFNA(VLOOKUP(VLOOKUP(B1120&amp;E1120&amp;C1120,Sheet1!E:F,2,FALSE),Sheet1!H:I,2,FALSE),"")</f>
        <v/>
      </c>
      <c r="L1120">
        <f t="shared" si="51"/>
        <v>0</v>
      </c>
      <c r="M1120" t="str">
        <f t="shared" si="52"/>
        <v/>
      </c>
    </row>
    <row r="1121" spans="9:13" x14ac:dyDescent="0.15">
      <c r="I1121" t="str">
        <f>IF(COUNTIF(スキャン!A:A,クロスモール在庫調整!G1121),COUNTIF(スキャン!A:A,クロスモール在庫調整!G1121),"")</f>
        <v/>
      </c>
      <c r="J1121">
        <f t="shared" si="53"/>
        <v>0</v>
      </c>
      <c r="K1121" t="str">
        <f>_xlfn.IFNA(VLOOKUP(VLOOKUP(B1121&amp;E1121&amp;C1121,Sheet1!E:F,2,FALSE),Sheet1!H:I,2,FALSE),"")</f>
        <v/>
      </c>
      <c r="L1121">
        <f t="shared" si="51"/>
        <v>0</v>
      </c>
      <c r="M1121" t="str">
        <f t="shared" si="52"/>
        <v/>
      </c>
    </row>
    <row r="1122" spans="9:13" x14ac:dyDescent="0.15">
      <c r="I1122" t="str">
        <f>IF(COUNTIF(スキャン!A:A,クロスモール在庫調整!G1122),COUNTIF(スキャン!A:A,クロスモール在庫調整!G1122),"")</f>
        <v/>
      </c>
      <c r="J1122">
        <f t="shared" si="53"/>
        <v>0</v>
      </c>
      <c r="K1122" t="str">
        <f>_xlfn.IFNA(VLOOKUP(VLOOKUP(B1122&amp;E1122&amp;C1122,Sheet1!E:F,2,FALSE),Sheet1!H:I,2,FALSE),"")</f>
        <v/>
      </c>
      <c r="L1122">
        <f t="shared" si="51"/>
        <v>0</v>
      </c>
      <c r="M1122" t="str">
        <f t="shared" si="52"/>
        <v/>
      </c>
    </row>
    <row r="1123" spans="9:13" x14ac:dyDescent="0.15">
      <c r="I1123" t="str">
        <f>IF(COUNTIF(スキャン!A:A,クロスモール在庫調整!G1123),COUNTIF(スキャン!A:A,クロスモール在庫調整!G1123),"")</f>
        <v/>
      </c>
      <c r="J1123">
        <f t="shared" si="53"/>
        <v>0</v>
      </c>
      <c r="K1123" t="str">
        <f>_xlfn.IFNA(VLOOKUP(VLOOKUP(B1123&amp;E1123&amp;C1123,Sheet1!E:F,2,FALSE),Sheet1!H:I,2,FALSE),"")</f>
        <v/>
      </c>
      <c r="L1123">
        <f t="shared" si="51"/>
        <v>0</v>
      </c>
      <c r="M1123" t="str">
        <f t="shared" si="52"/>
        <v/>
      </c>
    </row>
    <row r="1124" spans="9:13" x14ac:dyDescent="0.15">
      <c r="I1124" t="str">
        <f>IF(COUNTIF(スキャン!A:A,クロスモール在庫調整!G1124),COUNTIF(スキャン!A:A,クロスモール在庫調整!G1124),"")</f>
        <v/>
      </c>
      <c r="J1124">
        <f t="shared" si="53"/>
        <v>0</v>
      </c>
      <c r="K1124" t="str">
        <f>_xlfn.IFNA(VLOOKUP(VLOOKUP(B1124&amp;E1124&amp;C1124,Sheet1!E:F,2,FALSE),Sheet1!H:I,2,FALSE),"")</f>
        <v/>
      </c>
      <c r="L1124">
        <f t="shared" si="51"/>
        <v>0</v>
      </c>
      <c r="M1124" t="str">
        <f t="shared" si="52"/>
        <v/>
      </c>
    </row>
    <row r="1125" spans="9:13" x14ac:dyDescent="0.15">
      <c r="I1125" t="str">
        <f>IF(COUNTIF(スキャン!A:A,クロスモール在庫調整!G1125),COUNTIF(スキャン!A:A,クロスモール在庫調整!G1125),"")</f>
        <v/>
      </c>
      <c r="J1125">
        <f t="shared" si="53"/>
        <v>0</v>
      </c>
      <c r="K1125" t="str">
        <f>_xlfn.IFNA(VLOOKUP(VLOOKUP(B1125&amp;E1125&amp;C1125,Sheet1!E:F,2,FALSE),Sheet1!H:I,2,FALSE),"")</f>
        <v/>
      </c>
      <c r="L1125">
        <f t="shared" si="51"/>
        <v>0</v>
      </c>
      <c r="M1125" t="str">
        <f t="shared" si="52"/>
        <v/>
      </c>
    </row>
    <row r="1126" spans="9:13" x14ac:dyDescent="0.15">
      <c r="I1126" t="str">
        <f>IF(COUNTIF(スキャン!A:A,クロスモール在庫調整!G1126),COUNTIF(スキャン!A:A,クロスモール在庫調整!G1126),"")</f>
        <v/>
      </c>
      <c r="J1126">
        <f t="shared" si="53"/>
        <v>0</v>
      </c>
      <c r="K1126" t="str">
        <f>_xlfn.IFNA(VLOOKUP(VLOOKUP(B1126&amp;E1126&amp;C1126,Sheet1!E:F,2,FALSE),Sheet1!H:I,2,FALSE),"")</f>
        <v/>
      </c>
      <c r="L1126">
        <f t="shared" si="51"/>
        <v>0</v>
      </c>
      <c r="M1126" t="str">
        <f t="shared" si="52"/>
        <v/>
      </c>
    </row>
    <row r="1127" spans="9:13" x14ac:dyDescent="0.15">
      <c r="I1127" t="str">
        <f>IF(COUNTIF(スキャン!A:A,クロスモール在庫調整!G1127),COUNTIF(スキャン!A:A,クロスモール在庫調整!G1127),"")</f>
        <v/>
      </c>
      <c r="J1127">
        <f t="shared" si="53"/>
        <v>0</v>
      </c>
      <c r="K1127" t="str">
        <f>_xlfn.IFNA(VLOOKUP(VLOOKUP(B1127&amp;E1127&amp;C1127,Sheet1!E:F,2,FALSE),Sheet1!H:I,2,FALSE),"")</f>
        <v/>
      </c>
      <c r="L1127">
        <f t="shared" si="51"/>
        <v>0</v>
      </c>
      <c r="M1127" t="str">
        <f t="shared" si="52"/>
        <v/>
      </c>
    </row>
    <row r="1128" spans="9:13" x14ac:dyDescent="0.15">
      <c r="I1128" t="str">
        <f>IF(COUNTIF(スキャン!A:A,クロスモール在庫調整!G1128),COUNTIF(スキャン!A:A,クロスモール在庫調整!G1128),"")</f>
        <v/>
      </c>
      <c r="J1128">
        <f t="shared" si="53"/>
        <v>0</v>
      </c>
      <c r="K1128" t="str">
        <f>_xlfn.IFNA(VLOOKUP(VLOOKUP(B1128&amp;E1128&amp;C1128,Sheet1!E:F,2,FALSE),Sheet1!H:I,2,FALSE),"")</f>
        <v/>
      </c>
      <c r="L1128">
        <f t="shared" si="51"/>
        <v>0</v>
      </c>
      <c r="M1128" t="str">
        <f t="shared" si="52"/>
        <v/>
      </c>
    </row>
    <row r="1129" spans="9:13" x14ac:dyDescent="0.15">
      <c r="I1129" t="str">
        <f>IF(COUNTIF(スキャン!A:A,クロスモール在庫調整!G1129),COUNTIF(スキャン!A:A,クロスモール在庫調整!G1129),"")</f>
        <v/>
      </c>
      <c r="J1129">
        <f t="shared" si="53"/>
        <v>0</v>
      </c>
      <c r="K1129" t="str">
        <f>_xlfn.IFNA(VLOOKUP(VLOOKUP(B1129&amp;E1129&amp;C1129,Sheet1!E:F,2,FALSE),Sheet1!H:I,2,FALSE),"")</f>
        <v/>
      </c>
      <c r="L1129">
        <f t="shared" si="51"/>
        <v>0</v>
      </c>
      <c r="M1129" t="str">
        <f t="shared" si="52"/>
        <v/>
      </c>
    </row>
    <row r="1130" spans="9:13" x14ac:dyDescent="0.15">
      <c r="I1130" t="str">
        <f>IF(COUNTIF(スキャン!A:A,クロスモール在庫調整!G1130),COUNTIF(スキャン!A:A,クロスモール在庫調整!G1130),"")</f>
        <v/>
      </c>
      <c r="J1130">
        <f t="shared" si="53"/>
        <v>0</v>
      </c>
      <c r="K1130" t="str">
        <f>_xlfn.IFNA(VLOOKUP(VLOOKUP(B1130&amp;E1130&amp;C1130,Sheet1!E:F,2,FALSE),Sheet1!H:I,2,FALSE),"")</f>
        <v/>
      </c>
      <c r="L1130">
        <f t="shared" si="51"/>
        <v>0</v>
      </c>
      <c r="M1130" t="str">
        <f t="shared" si="52"/>
        <v/>
      </c>
    </row>
    <row r="1131" spans="9:13" x14ac:dyDescent="0.15">
      <c r="I1131" t="str">
        <f>IF(COUNTIF(スキャン!A:A,クロスモール在庫調整!G1131),COUNTIF(スキャン!A:A,クロスモール在庫調整!G1131),"")</f>
        <v/>
      </c>
      <c r="J1131">
        <f t="shared" si="53"/>
        <v>0</v>
      </c>
      <c r="K1131" t="str">
        <f>_xlfn.IFNA(VLOOKUP(VLOOKUP(B1131&amp;E1131&amp;C1131,Sheet1!E:F,2,FALSE),Sheet1!H:I,2,FALSE),"")</f>
        <v/>
      </c>
      <c r="L1131">
        <f t="shared" si="51"/>
        <v>0</v>
      </c>
      <c r="M1131" t="str">
        <f t="shared" si="52"/>
        <v/>
      </c>
    </row>
    <row r="1132" spans="9:13" x14ac:dyDescent="0.15">
      <c r="I1132" t="str">
        <f>IF(COUNTIF(スキャン!A:A,クロスモール在庫調整!G1132),COUNTIF(スキャン!A:A,クロスモール在庫調整!G1132),"")</f>
        <v/>
      </c>
      <c r="J1132">
        <f t="shared" si="53"/>
        <v>0</v>
      </c>
      <c r="K1132" t="str">
        <f>_xlfn.IFNA(VLOOKUP(VLOOKUP(B1132&amp;E1132&amp;C1132,Sheet1!E:F,2,FALSE),Sheet1!H:I,2,FALSE),"")</f>
        <v/>
      </c>
      <c r="L1132">
        <f t="shared" si="51"/>
        <v>0</v>
      </c>
      <c r="M1132" t="str">
        <f t="shared" si="52"/>
        <v/>
      </c>
    </row>
    <row r="1133" spans="9:13" x14ac:dyDescent="0.15">
      <c r="I1133" t="str">
        <f>IF(COUNTIF(スキャン!A:A,クロスモール在庫調整!G1133),COUNTIF(スキャン!A:A,クロスモール在庫調整!G1133),"")</f>
        <v/>
      </c>
      <c r="J1133">
        <f t="shared" si="53"/>
        <v>0</v>
      </c>
      <c r="K1133" t="str">
        <f>_xlfn.IFNA(VLOOKUP(VLOOKUP(B1133&amp;E1133&amp;C1133,Sheet1!E:F,2,FALSE),Sheet1!H:I,2,FALSE),"")</f>
        <v/>
      </c>
      <c r="L1133">
        <f t="shared" si="51"/>
        <v>0</v>
      </c>
      <c r="M1133" t="str">
        <f t="shared" si="52"/>
        <v/>
      </c>
    </row>
    <row r="1134" spans="9:13" x14ac:dyDescent="0.15">
      <c r="I1134" t="str">
        <f>IF(COUNTIF(スキャン!A:A,クロスモール在庫調整!G1134),COUNTIF(スキャン!A:A,クロスモール在庫調整!G1134),"")</f>
        <v/>
      </c>
      <c r="J1134">
        <f t="shared" si="53"/>
        <v>0</v>
      </c>
      <c r="K1134" t="str">
        <f>_xlfn.IFNA(VLOOKUP(VLOOKUP(B1134&amp;E1134&amp;C1134,Sheet1!E:F,2,FALSE),Sheet1!H:I,2,FALSE),"")</f>
        <v/>
      </c>
      <c r="L1134">
        <f t="shared" si="51"/>
        <v>0</v>
      </c>
      <c r="M1134" t="str">
        <f t="shared" si="52"/>
        <v/>
      </c>
    </row>
    <row r="1135" spans="9:13" x14ac:dyDescent="0.15">
      <c r="I1135" t="str">
        <f>IF(COUNTIF(スキャン!A:A,クロスモール在庫調整!G1135),COUNTIF(スキャン!A:A,クロスモール在庫調整!G1135),"")</f>
        <v/>
      </c>
      <c r="J1135">
        <f t="shared" si="53"/>
        <v>0</v>
      </c>
      <c r="K1135" t="str">
        <f>_xlfn.IFNA(VLOOKUP(VLOOKUP(B1135&amp;E1135&amp;C1135,Sheet1!E:F,2,FALSE),Sheet1!H:I,2,FALSE),"")</f>
        <v/>
      </c>
      <c r="L1135">
        <f t="shared" si="51"/>
        <v>0</v>
      </c>
      <c r="M1135" t="str">
        <f t="shared" si="52"/>
        <v/>
      </c>
    </row>
    <row r="1136" spans="9:13" x14ac:dyDescent="0.15">
      <c r="I1136" t="str">
        <f>IF(COUNTIF(スキャン!A:A,クロスモール在庫調整!G1136),COUNTIF(スキャン!A:A,クロスモール在庫調整!G1136),"")</f>
        <v/>
      </c>
      <c r="J1136">
        <f t="shared" si="53"/>
        <v>0</v>
      </c>
      <c r="K1136" t="str">
        <f>_xlfn.IFNA(VLOOKUP(VLOOKUP(B1136&amp;E1136&amp;C1136,Sheet1!E:F,2,FALSE),Sheet1!H:I,2,FALSE),"")</f>
        <v/>
      </c>
      <c r="L1136">
        <f t="shared" si="51"/>
        <v>0</v>
      </c>
      <c r="M1136" t="str">
        <f t="shared" si="52"/>
        <v/>
      </c>
    </row>
    <row r="1137" spans="9:13" x14ac:dyDescent="0.15">
      <c r="I1137" t="str">
        <f>IF(COUNTIF(スキャン!A:A,クロスモール在庫調整!G1137),COUNTIF(スキャン!A:A,クロスモール在庫調整!G1137),"")</f>
        <v/>
      </c>
      <c r="J1137">
        <f t="shared" si="53"/>
        <v>0</v>
      </c>
      <c r="K1137" t="str">
        <f>_xlfn.IFNA(VLOOKUP(VLOOKUP(B1137&amp;E1137&amp;C1137,Sheet1!E:F,2,FALSE),Sheet1!H:I,2,FALSE),"")</f>
        <v/>
      </c>
      <c r="L1137">
        <f t="shared" si="51"/>
        <v>0</v>
      </c>
      <c r="M1137" t="str">
        <f t="shared" si="52"/>
        <v/>
      </c>
    </row>
    <row r="1138" spans="9:13" x14ac:dyDescent="0.15">
      <c r="I1138" t="str">
        <f>IF(COUNTIF(スキャン!A:A,クロスモール在庫調整!G1138),COUNTIF(スキャン!A:A,クロスモール在庫調整!G1138),"")</f>
        <v/>
      </c>
      <c r="J1138">
        <f t="shared" si="53"/>
        <v>0</v>
      </c>
      <c r="K1138" t="str">
        <f>_xlfn.IFNA(VLOOKUP(VLOOKUP(B1138&amp;E1138&amp;C1138,Sheet1!E:F,2,FALSE),Sheet1!H:I,2,FALSE),"")</f>
        <v/>
      </c>
      <c r="L1138">
        <f t="shared" si="51"/>
        <v>0</v>
      </c>
      <c r="M1138" t="str">
        <f t="shared" si="52"/>
        <v/>
      </c>
    </row>
    <row r="1139" spans="9:13" x14ac:dyDescent="0.15">
      <c r="I1139" t="str">
        <f>IF(COUNTIF(スキャン!A:A,クロスモール在庫調整!G1139),COUNTIF(スキャン!A:A,クロスモール在庫調整!G1139),"")</f>
        <v/>
      </c>
      <c r="J1139">
        <f t="shared" si="53"/>
        <v>0</v>
      </c>
      <c r="K1139" t="str">
        <f>_xlfn.IFNA(VLOOKUP(VLOOKUP(B1139&amp;E1139&amp;C1139,Sheet1!E:F,2,FALSE),Sheet1!H:I,2,FALSE),"")</f>
        <v/>
      </c>
      <c r="L1139">
        <f t="shared" si="51"/>
        <v>0</v>
      </c>
      <c r="M1139" t="str">
        <f t="shared" si="52"/>
        <v/>
      </c>
    </row>
    <row r="1140" spans="9:13" x14ac:dyDescent="0.15">
      <c r="I1140" t="str">
        <f>IF(COUNTIF(スキャン!A:A,クロスモール在庫調整!G1140),COUNTIF(スキャン!A:A,クロスモール在庫調整!G1140),"")</f>
        <v/>
      </c>
      <c r="J1140">
        <f t="shared" si="53"/>
        <v>0</v>
      </c>
      <c r="K1140" t="str">
        <f>_xlfn.IFNA(VLOOKUP(VLOOKUP(B1140&amp;E1140&amp;C1140,Sheet1!E:F,2,FALSE),Sheet1!H:I,2,FALSE),"")</f>
        <v/>
      </c>
      <c r="L1140">
        <f t="shared" si="51"/>
        <v>0</v>
      </c>
      <c r="M1140" t="str">
        <f t="shared" si="52"/>
        <v/>
      </c>
    </row>
    <row r="1141" spans="9:13" x14ac:dyDescent="0.15">
      <c r="I1141" t="str">
        <f>IF(COUNTIF(スキャン!A:A,クロスモール在庫調整!G1141),COUNTIF(スキャン!A:A,クロスモール在庫調整!G1141),"")</f>
        <v/>
      </c>
      <c r="J1141">
        <f t="shared" si="53"/>
        <v>0</v>
      </c>
      <c r="K1141" t="str">
        <f>_xlfn.IFNA(VLOOKUP(VLOOKUP(B1141&amp;E1141&amp;C1141,Sheet1!E:F,2,FALSE),Sheet1!H:I,2,FALSE),"")</f>
        <v/>
      </c>
      <c r="L1141">
        <f t="shared" si="51"/>
        <v>0</v>
      </c>
      <c r="M1141" t="str">
        <f t="shared" si="52"/>
        <v/>
      </c>
    </row>
    <row r="1142" spans="9:13" x14ac:dyDescent="0.15">
      <c r="I1142" t="str">
        <f>IF(COUNTIF(スキャン!A:A,クロスモール在庫調整!G1142),COUNTIF(スキャン!A:A,クロスモール在庫調整!G1142),"")</f>
        <v/>
      </c>
      <c r="J1142">
        <f t="shared" si="53"/>
        <v>0</v>
      </c>
      <c r="K1142" t="str">
        <f>_xlfn.IFNA(VLOOKUP(VLOOKUP(B1142&amp;E1142&amp;C1142,Sheet1!E:F,2,FALSE),Sheet1!H:I,2,FALSE),"")</f>
        <v/>
      </c>
      <c r="L1142">
        <f t="shared" si="51"/>
        <v>0</v>
      </c>
      <c r="M1142" t="str">
        <f t="shared" si="52"/>
        <v/>
      </c>
    </row>
    <row r="1143" spans="9:13" x14ac:dyDescent="0.15">
      <c r="I1143" t="str">
        <f>IF(COUNTIF(スキャン!A:A,クロスモール在庫調整!G1143),COUNTIF(スキャン!A:A,クロスモール在庫調整!G1143),"")</f>
        <v/>
      </c>
      <c r="J1143">
        <f t="shared" si="53"/>
        <v>0</v>
      </c>
      <c r="K1143" t="str">
        <f>_xlfn.IFNA(VLOOKUP(VLOOKUP(B1143&amp;E1143&amp;C1143,Sheet1!E:F,2,FALSE),Sheet1!H:I,2,FALSE),"")</f>
        <v/>
      </c>
      <c r="L1143">
        <f t="shared" si="51"/>
        <v>0</v>
      </c>
      <c r="M1143" t="str">
        <f t="shared" si="52"/>
        <v/>
      </c>
    </row>
    <row r="1144" spans="9:13" x14ac:dyDescent="0.15">
      <c r="I1144" t="str">
        <f>IF(COUNTIF(スキャン!A:A,クロスモール在庫調整!G1144),COUNTIF(スキャン!A:A,クロスモール在庫調整!G1144),"")</f>
        <v/>
      </c>
      <c r="J1144">
        <f t="shared" si="53"/>
        <v>0</v>
      </c>
      <c r="K1144" t="str">
        <f>_xlfn.IFNA(VLOOKUP(VLOOKUP(B1144&amp;E1144&amp;C1144,Sheet1!E:F,2,FALSE),Sheet1!H:I,2,FALSE),"")</f>
        <v/>
      </c>
      <c r="L1144">
        <f t="shared" si="51"/>
        <v>0</v>
      </c>
      <c r="M1144" t="str">
        <f t="shared" si="52"/>
        <v/>
      </c>
    </row>
    <row r="1145" spans="9:13" x14ac:dyDescent="0.15">
      <c r="I1145" t="str">
        <f>IF(COUNTIF(スキャン!A:A,クロスモール在庫調整!G1145),COUNTIF(スキャン!A:A,クロスモール在庫調整!G1145),"")</f>
        <v/>
      </c>
      <c r="J1145">
        <f t="shared" si="53"/>
        <v>0</v>
      </c>
      <c r="K1145" t="str">
        <f>_xlfn.IFNA(VLOOKUP(VLOOKUP(B1145&amp;E1145&amp;C1145,Sheet1!E:F,2,FALSE),Sheet1!H:I,2,FALSE),"")</f>
        <v/>
      </c>
      <c r="L1145">
        <f t="shared" si="51"/>
        <v>0</v>
      </c>
      <c r="M1145" t="str">
        <f t="shared" si="52"/>
        <v/>
      </c>
    </row>
    <row r="1146" spans="9:13" x14ac:dyDescent="0.15">
      <c r="I1146" t="str">
        <f>IF(COUNTIF(スキャン!A:A,クロスモール在庫調整!G1146),COUNTIF(スキャン!A:A,クロスモール在庫調整!G1146),"")</f>
        <v/>
      </c>
      <c r="J1146">
        <f t="shared" si="53"/>
        <v>0</v>
      </c>
      <c r="K1146" t="str">
        <f>_xlfn.IFNA(VLOOKUP(VLOOKUP(B1146&amp;E1146&amp;C1146,Sheet1!E:F,2,FALSE),Sheet1!H:I,2,FALSE),"")</f>
        <v/>
      </c>
      <c r="L1146">
        <f t="shared" si="51"/>
        <v>0</v>
      </c>
      <c r="M1146" t="str">
        <f t="shared" si="52"/>
        <v/>
      </c>
    </row>
    <row r="1147" spans="9:13" x14ac:dyDescent="0.15">
      <c r="I1147" t="str">
        <f>IF(COUNTIF(スキャン!A:A,クロスモール在庫調整!G1147),COUNTIF(スキャン!A:A,クロスモール在庫調整!G1147),"")</f>
        <v/>
      </c>
      <c r="J1147">
        <f t="shared" si="53"/>
        <v>0</v>
      </c>
      <c r="K1147" t="str">
        <f>_xlfn.IFNA(VLOOKUP(VLOOKUP(B1147&amp;E1147&amp;C1147,Sheet1!E:F,2,FALSE),Sheet1!H:I,2,FALSE),"")</f>
        <v/>
      </c>
      <c r="L1147">
        <f t="shared" si="51"/>
        <v>0</v>
      </c>
      <c r="M1147" t="str">
        <f t="shared" si="52"/>
        <v/>
      </c>
    </row>
    <row r="1148" spans="9:13" x14ac:dyDescent="0.15">
      <c r="I1148" t="str">
        <f>IF(COUNTIF(スキャン!A:A,クロスモール在庫調整!G1148),COUNTIF(スキャン!A:A,クロスモール在庫調整!G1148),"")</f>
        <v/>
      </c>
      <c r="J1148">
        <f t="shared" si="53"/>
        <v>0</v>
      </c>
      <c r="K1148" t="str">
        <f>_xlfn.IFNA(VLOOKUP(VLOOKUP(B1148&amp;E1148&amp;C1148,Sheet1!E:F,2,FALSE),Sheet1!H:I,2,FALSE),"")</f>
        <v/>
      </c>
      <c r="L1148">
        <f t="shared" si="51"/>
        <v>0</v>
      </c>
      <c r="M1148" t="str">
        <f t="shared" si="52"/>
        <v/>
      </c>
    </row>
    <row r="1149" spans="9:13" x14ac:dyDescent="0.15">
      <c r="I1149" t="str">
        <f>IF(COUNTIF(スキャン!A:A,クロスモール在庫調整!G1149),COUNTIF(スキャン!A:A,クロスモール在庫調整!G1149),"")</f>
        <v/>
      </c>
      <c r="J1149">
        <f t="shared" si="53"/>
        <v>0</v>
      </c>
      <c r="K1149" t="str">
        <f>_xlfn.IFNA(VLOOKUP(VLOOKUP(B1149&amp;E1149&amp;C1149,Sheet1!E:F,2,FALSE),Sheet1!H:I,2,FALSE),"")</f>
        <v/>
      </c>
      <c r="L1149">
        <f t="shared" si="51"/>
        <v>0</v>
      </c>
      <c r="M1149" t="str">
        <f t="shared" si="52"/>
        <v/>
      </c>
    </row>
    <row r="1150" spans="9:13" x14ac:dyDescent="0.15">
      <c r="I1150" t="str">
        <f>IF(COUNTIF(スキャン!A:A,クロスモール在庫調整!G1150),COUNTIF(スキャン!A:A,クロスモール在庫調整!G1150),"")</f>
        <v/>
      </c>
      <c r="J1150">
        <f t="shared" si="53"/>
        <v>0</v>
      </c>
      <c r="K1150" t="str">
        <f>_xlfn.IFNA(VLOOKUP(VLOOKUP(B1150&amp;E1150&amp;C1150,Sheet1!E:F,2,FALSE),Sheet1!H:I,2,FALSE),"")</f>
        <v/>
      </c>
      <c r="L1150">
        <f t="shared" si="51"/>
        <v>0</v>
      </c>
      <c r="M1150" t="str">
        <f t="shared" si="52"/>
        <v/>
      </c>
    </row>
    <row r="1151" spans="9:13" x14ac:dyDescent="0.15">
      <c r="I1151" t="str">
        <f>IF(COUNTIF(スキャン!A:A,クロスモール在庫調整!G1151),COUNTIF(スキャン!A:A,クロスモール在庫調整!G1151),"")</f>
        <v/>
      </c>
      <c r="J1151">
        <f t="shared" si="53"/>
        <v>0</v>
      </c>
      <c r="K1151" t="str">
        <f>_xlfn.IFNA(VLOOKUP(VLOOKUP(B1151&amp;E1151&amp;C1151,Sheet1!E:F,2,FALSE),Sheet1!H:I,2,FALSE),"")</f>
        <v/>
      </c>
      <c r="L1151">
        <f t="shared" si="51"/>
        <v>0</v>
      </c>
      <c r="M1151" t="str">
        <f t="shared" si="52"/>
        <v/>
      </c>
    </row>
    <row r="1152" spans="9:13" x14ac:dyDescent="0.15">
      <c r="I1152" t="str">
        <f>IF(COUNTIF(スキャン!A:A,クロスモール在庫調整!G1152),COUNTIF(スキャン!A:A,クロスモール在庫調整!G1152),"")</f>
        <v/>
      </c>
      <c r="J1152">
        <f t="shared" si="53"/>
        <v>0</v>
      </c>
      <c r="K1152" t="str">
        <f>_xlfn.IFNA(VLOOKUP(VLOOKUP(B1152&amp;E1152&amp;C1152,Sheet1!E:F,2,FALSE),Sheet1!H:I,2,FALSE),"")</f>
        <v/>
      </c>
      <c r="L1152">
        <f t="shared" si="51"/>
        <v>0</v>
      </c>
      <c r="M1152" t="str">
        <f t="shared" si="52"/>
        <v/>
      </c>
    </row>
    <row r="1153" spans="9:13" x14ac:dyDescent="0.15">
      <c r="I1153" t="str">
        <f>IF(COUNTIF(スキャン!A:A,クロスモール在庫調整!G1153),COUNTIF(スキャン!A:A,クロスモール在庫調整!G1153),"")</f>
        <v/>
      </c>
      <c r="J1153">
        <f t="shared" si="53"/>
        <v>0</v>
      </c>
      <c r="K1153" t="str">
        <f>_xlfn.IFNA(VLOOKUP(VLOOKUP(B1153&amp;E1153&amp;C1153,Sheet1!E:F,2,FALSE),Sheet1!H:I,2,FALSE),"")</f>
        <v/>
      </c>
      <c r="L1153">
        <f t="shared" si="51"/>
        <v>0</v>
      </c>
      <c r="M1153" t="str">
        <f t="shared" si="52"/>
        <v/>
      </c>
    </row>
    <row r="1154" spans="9:13" x14ac:dyDescent="0.15">
      <c r="I1154" t="str">
        <f>IF(COUNTIF(スキャン!A:A,クロスモール在庫調整!G1154),COUNTIF(スキャン!A:A,クロスモール在庫調整!G1154),"")</f>
        <v/>
      </c>
      <c r="J1154">
        <f t="shared" si="53"/>
        <v>0</v>
      </c>
      <c r="K1154" t="str">
        <f>_xlfn.IFNA(VLOOKUP(VLOOKUP(B1154&amp;E1154&amp;C1154,Sheet1!E:F,2,FALSE),Sheet1!H:I,2,FALSE),"")</f>
        <v/>
      </c>
      <c r="L1154">
        <f t="shared" ref="L1154:L1217" si="54">IF(IF(K1154=10,"10",IF(K1154=5,"5",0))=0,IF(SUM(H1154:I1154)&lt;=2,SUM(H1154:I1154),0),IF(K1154=10,"10",IF(K1154=5,"5",0)))</f>
        <v>0</v>
      </c>
      <c r="M1154" t="str">
        <f t="shared" si="52"/>
        <v/>
      </c>
    </row>
    <row r="1155" spans="9:13" x14ac:dyDescent="0.15">
      <c r="I1155" t="str">
        <f>IF(COUNTIF(スキャン!A:A,クロスモール在庫調整!G1155),COUNTIF(スキャン!A:A,クロスモール在庫調整!G1155),"")</f>
        <v/>
      </c>
      <c r="J1155">
        <f t="shared" si="53"/>
        <v>0</v>
      </c>
      <c r="K1155" t="str">
        <f>_xlfn.IFNA(VLOOKUP(VLOOKUP(B1155&amp;E1155&amp;C1155,Sheet1!E:F,2,FALSE),Sheet1!H:I,2,FALSE),"")</f>
        <v/>
      </c>
      <c r="L1155">
        <f t="shared" si="54"/>
        <v>0</v>
      </c>
      <c r="M1155" t="str">
        <f t="shared" ref="M1155:M1218" si="55">IF(L1155&lt;H1155,"×","")</f>
        <v/>
      </c>
    </row>
    <row r="1156" spans="9:13" x14ac:dyDescent="0.15">
      <c r="I1156" t="str">
        <f>IF(COUNTIF(スキャン!A:A,クロスモール在庫調整!G1156),COUNTIF(スキャン!A:A,クロスモール在庫調整!G1156),"")</f>
        <v/>
      </c>
      <c r="J1156">
        <f t="shared" ref="J1156:J1219" si="56">IF(SUM(H1156:I1156)&gt;10,10,SUM(H1156:I1156))</f>
        <v>0</v>
      </c>
      <c r="K1156" t="str">
        <f>_xlfn.IFNA(VLOOKUP(VLOOKUP(B1156&amp;E1156&amp;C1156,Sheet1!E:F,2,FALSE),Sheet1!H:I,2,FALSE),"")</f>
        <v/>
      </c>
      <c r="L1156">
        <f t="shared" si="54"/>
        <v>0</v>
      </c>
      <c r="M1156" t="str">
        <f t="shared" si="55"/>
        <v/>
      </c>
    </row>
    <row r="1157" spans="9:13" x14ac:dyDescent="0.15">
      <c r="I1157" t="str">
        <f>IF(COUNTIF(スキャン!A:A,クロスモール在庫調整!G1157),COUNTIF(スキャン!A:A,クロスモール在庫調整!G1157),"")</f>
        <v/>
      </c>
      <c r="J1157">
        <f t="shared" si="56"/>
        <v>0</v>
      </c>
      <c r="K1157" t="str">
        <f>_xlfn.IFNA(VLOOKUP(VLOOKUP(B1157&amp;E1157&amp;C1157,Sheet1!E:F,2,FALSE),Sheet1!H:I,2,FALSE),"")</f>
        <v/>
      </c>
      <c r="L1157">
        <f t="shared" si="54"/>
        <v>0</v>
      </c>
      <c r="M1157" t="str">
        <f t="shared" si="55"/>
        <v/>
      </c>
    </row>
    <row r="1158" spans="9:13" x14ac:dyDescent="0.15">
      <c r="I1158" t="str">
        <f>IF(COUNTIF(スキャン!A:A,クロスモール在庫調整!G1158),COUNTIF(スキャン!A:A,クロスモール在庫調整!G1158),"")</f>
        <v/>
      </c>
      <c r="J1158">
        <f t="shared" si="56"/>
        <v>0</v>
      </c>
      <c r="K1158" t="str">
        <f>_xlfn.IFNA(VLOOKUP(VLOOKUP(B1158&amp;E1158&amp;C1158,Sheet1!E:F,2,FALSE),Sheet1!H:I,2,FALSE),"")</f>
        <v/>
      </c>
      <c r="L1158">
        <f t="shared" si="54"/>
        <v>0</v>
      </c>
      <c r="M1158" t="str">
        <f t="shared" si="55"/>
        <v/>
      </c>
    </row>
    <row r="1159" spans="9:13" x14ac:dyDescent="0.15">
      <c r="I1159" t="str">
        <f>IF(COUNTIF(スキャン!A:A,クロスモール在庫調整!G1159),COUNTIF(スキャン!A:A,クロスモール在庫調整!G1159),"")</f>
        <v/>
      </c>
      <c r="J1159">
        <f t="shared" si="56"/>
        <v>0</v>
      </c>
      <c r="K1159" t="str">
        <f>_xlfn.IFNA(VLOOKUP(VLOOKUP(B1159&amp;E1159&amp;C1159,Sheet1!E:F,2,FALSE),Sheet1!H:I,2,FALSE),"")</f>
        <v/>
      </c>
      <c r="L1159">
        <f t="shared" si="54"/>
        <v>0</v>
      </c>
      <c r="M1159" t="str">
        <f t="shared" si="55"/>
        <v/>
      </c>
    </row>
    <row r="1160" spans="9:13" x14ac:dyDescent="0.15">
      <c r="I1160" t="str">
        <f>IF(COUNTIF(スキャン!A:A,クロスモール在庫調整!G1160),COUNTIF(スキャン!A:A,クロスモール在庫調整!G1160),"")</f>
        <v/>
      </c>
      <c r="J1160">
        <f t="shared" si="56"/>
        <v>0</v>
      </c>
      <c r="K1160" t="str">
        <f>_xlfn.IFNA(VLOOKUP(VLOOKUP(B1160&amp;E1160&amp;C1160,Sheet1!E:F,2,FALSE),Sheet1!H:I,2,FALSE),"")</f>
        <v/>
      </c>
      <c r="L1160">
        <f t="shared" si="54"/>
        <v>0</v>
      </c>
      <c r="M1160" t="str">
        <f t="shared" si="55"/>
        <v/>
      </c>
    </row>
    <row r="1161" spans="9:13" x14ac:dyDescent="0.15">
      <c r="I1161" t="str">
        <f>IF(COUNTIF(スキャン!A:A,クロスモール在庫調整!G1161),COUNTIF(スキャン!A:A,クロスモール在庫調整!G1161),"")</f>
        <v/>
      </c>
      <c r="J1161">
        <f t="shared" si="56"/>
        <v>0</v>
      </c>
      <c r="K1161" t="str">
        <f>_xlfn.IFNA(VLOOKUP(VLOOKUP(B1161&amp;E1161&amp;C1161,Sheet1!E:F,2,FALSE),Sheet1!H:I,2,FALSE),"")</f>
        <v/>
      </c>
      <c r="L1161">
        <f t="shared" si="54"/>
        <v>0</v>
      </c>
      <c r="M1161" t="str">
        <f t="shared" si="55"/>
        <v/>
      </c>
    </row>
    <row r="1162" spans="9:13" x14ac:dyDescent="0.15">
      <c r="I1162" t="str">
        <f>IF(COUNTIF(スキャン!A:A,クロスモール在庫調整!G1162),COUNTIF(スキャン!A:A,クロスモール在庫調整!G1162),"")</f>
        <v/>
      </c>
      <c r="J1162">
        <f t="shared" si="56"/>
        <v>0</v>
      </c>
      <c r="K1162" t="str">
        <f>_xlfn.IFNA(VLOOKUP(VLOOKUP(B1162&amp;E1162&amp;C1162,Sheet1!E:F,2,FALSE),Sheet1!H:I,2,FALSE),"")</f>
        <v/>
      </c>
      <c r="L1162">
        <f t="shared" si="54"/>
        <v>0</v>
      </c>
      <c r="M1162" t="str">
        <f t="shared" si="55"/>
        <v/>
      </c>
    </row>
    <row r="1163" spans="9:13" x14ac:dyDescent="0.15">
      <c r="I1163" t="str">
        <f>IF(COUNTIF(スキャン!A:A,クロスモール在庫調整!G1163),COUNTIF(スキャン!A:A,クロスモール在庫調整!G1163),"")</f>
        <v/>
      </c>
      <c r="J1163">
        <f t="shared" si="56"/>
        <v>0</v>
      </c>
      <c r="K1163" t="str">
        <f>_xlfn.IFNA(VLOOKUP(VLOOKUP(B1163&amp;E1163&amp;C1163,Sheet1!E:F,2,FALSE),Sheet1!H:I,2,FALSE),"")</f>
        <v/>
      </c>
      <c r="L1163">
        <f t="shared" si="54"/>
        <v>0</v>
      </c>
      <c r="M1163" t="str">
        <f t="shared" si="55"/>
        <v/>
      </c>
    </row>
    <row r="1164" spans="9:13" x14ac:dyDescent="0.15">
      <c r="I1164" t="str">
        <f>IF(COUNTIF(スキャン!A:A,クロスモール在庫調整!G1164),COUNTIF(スキャン!A:A,クロスモール在庫調整!G1164),"")</f>
        <v/>
      </c>
      <c r="J1164">
        <f t="shared" si="56"/>
        <v>0</v>
      </c>
      <c r="K1164" t="str">
        <f>_xlfn.IFNA(VLOOKUP(VLOOKUP(B1164&amp;E1164&amp;C1164,Sheet1!E:F,2,FALSE),Sheet1!H:I,2,FALSE),"")</f>
        <v/>
      </c>
      <c r="L1164">
        <f t="shared" si="54"/>
        <v>0</v>
      </c>
      <c r="M1164" t="str">
        <f t="shared" si="55"/>
        <v/>
      </c>
    </row>
    <row r="1165" spans="9:13" x14ac:dyDescent="0.15">
      <c r="I1165" t="str">
        <f>IF(COUNTIF(スキャン!A:A,クロスモール在庫調整!G1165),COUNTIF(スキャン!A:A,クロスモール在庫調整!G1165),"")</f>
        <v/>
      </c>
      <c r="J1165">
        <f t="shared" si="56"/>
        <v>0</v>
      </c>
      <c r="K1165" t="str">
        <f>_xlfn.IFNA(VLOOKUP(VLOOKUP(B1165&amp;E1165&amp;C1165,Sheet1!E:F,2,FALSE),Sheet1!H:I,2,FALSE),"")</f>
        <v/>
      </c>
      <c r="L1165">
        <f t="shared" si="54"/>
        <v>0</v>
      </c>
      <c r="M1165" t="str">
        <f t="shared" si="55"/>
        <v/>
      </c>
    </row>
    <row r="1166" spans="9:13" x14ac:dyDescent="0.15">
      <c r="I1166" t="str">
        <f>IF(COUNTIF(スキャン!A:A,クロスモール在庫調整!G1166),COUNTIF(スキャン!A:A,クロスモール在庫調整!G1166),"")</f>
        <v/>
      </c>
      <c r="J1166">
        <f t="shared" si="56"/>
        <v>0</v>
      </c>
      <c r="K1166" t="str">
        <f>_xlfn.IFNA(VLOOKUP(VLOOKUP(B1166&amp;E1166&amp;C1166,Sheet1!E:F,2,FALSE),Sheet1!H:I,2,FALSE),"")</f>
        <v/>
      </c>
      <c r="L1166">
        <f t="shared" si="54"/>
        <v>0</v>
      </c>
      <c r="M1166" t="str">
        <f t="shared" si="55"/>
        <v/>
      </c>
    </row>
    <row r="1167" spans="9:13" x14ac:dyDescent="0.15">
      <c r="I1167" t="str">
        <f>IF(COUNTIF(スキャン!A:A,クロスモール在庫調整!G1167),COUNTIF(スキャン!A:A,クロスモール在庫調整!G1167),"")</f>
        <v/>
      </c>
      <c r="J1167">
        <f t="shared" si="56"/>
        <v>0</v>
      </c>
      <c r="K1167" t="str">
        <f>_xlfn.IFNA(VLOOKUP(VLOOKUP(B1167&amp;E1167&amp;C1167,Sheet1!E:F,2,FALSE),Sheet1!H:I,2,FALSE),"")</f>
        <v/>
      </c>
      <c r="L1167">
        <f t="shared" si="54"/>
        <v>0</v>
      </c>
      <c r="M1167" t="str">
        <f t="shared" si="55"/>
        <v/>
      </c>
    </row>
    <row r="1168" spans="9:13" x14ac:dyDescent="0.15">
      <c r="I1168" t="str">
        <f>IF(COUNTIF(スキャン!A:A,クロスモール在庫調整!G1168),COUNTIF(スキャン!A:A,クロスモール在庫調整!G1168),"")</f>
        <v/>
      </c>
      <c r="J1168">
        <f t="shared" si="56"/>
        <v>0</v>
      </c>
      <c r="K1168" t="str">
        <f>_xlfn.IFNA(VLOOKUP(VLOOKUP(B1168&amp;E1168&amp;C1168,Sheet1!E:F,2,FALSE),Sheet1!H:I,2,FALSE),"")</f>
        <v/>
      </c>
      <c r="L1168">
        <f t="shared" si="54"/>
        <v>0</v>
      </c>
      <c r="M1168" t="str">
        <f t="shared" si="55"/>
        <v/>
      </c>
    </row>
    <row r="1169" spans="9:13" x14ac:dyDescent="0.15">
      <c r="I1169" t="str">
        <f>IF(COUNTIF(スキャン!A:A,クロスモール在庫調整!G1169),COUNTIF(スキャン!A:A,クロスモール在庫調整!G1169),"")</f>
        <v/>
      </c>
      <c r="J1169">
        <f t="shared" si="56"/>
        <v>0</v>
      </c>
      <c r="K1169" t="str">
        <f>_xlfn.IFNA(VLOOKUP(VLOOKUP(B1169&amp;E1169&amp;C1169,Sheet1!E:F,2,FALSE),Sheet1!H:I,2,FALSE),"")</f>
        <v/>
      </c>
      <c r="L1169">
        <f t="shared" si="54"/>
        <v>0</v>
      </c>
      <c r="M1169" t="str">
        <f t="shared" si="55"/>
        <v/>
      </c>
    </row>
    <row r="1170" spans="9:13" x14ac:dyDescent="0.15">
      <c r="I1170" t="str">
        <f>IF(COUNTIF(スキャン!A:A,クロスモール在庫調整!G1170),COUNTIF(スキャン!A:A,クロスモール在庫調整!G1170),"")</f>
        <v/>
      </c>
      <c r="J1170">
        <f t="shared" si="56"/>
        <v>0</v>
      </c>
      <c r="K1170" t="str">
        <f>_xlfn.IFNA(VLOOKUP(VLOOKUP(B1170&amp;E1170&amp;C1170,Sheet1!E:F,2,FALSE),Sheet1!H:I,2,FALSE),"")</f>
        <v/>
      </c>
      <c r="L1170">
        <f t="shared" si="54"/>
        <v>0</v>
      </c>
      <c r="M1170" t="str">
        <f t="shared" si="55"/>
        <v/>
      </c>
    </row>
    <row r="1171" spans="9:13" x14ac:dyDescent="0.15">
      <c r="I1171" t="str">
        <f>IF(COUNTIF(スキャン!A:A,クロスモール在庫調整!G1171),COUNTIF(スキャン!A:A,クロスモール在庫調整!G1171),"")</f>
        <v/>
      </c>
      <c r="J1171">
        <f t="shared" si="56"/>
        <v>0</v>
      </c>
      <c r="K1171" t="str">
        <f>_xlfn.IFNA(VLOOKUP(VLOOKUP(B1171&amp;E1171&amp;C1171,Sheet1!E:F,2,FALSE),Sheet1!H:I,2,FALSE),"")</f>
        <v/>
      </c>
      <c r="L1171">
        <f t="shared" si="54"/>
        <v>0</v>
      </c>
      <c r="M1171" t="str">
        <f t="shared" si="55"/>
        <v/>
      </c>
    </row>
    <row r="1172" spans="9:13" x14ac:dyDescent="0.15">
      <c r="I1172" t="str">
        <f>IF(COUNTIF(スキャン!A:A,クロスモール在庫調整!G1172),COUNTIF(スキャン!A:A,クロスモール在庫調整!G1172),"")</f>
        <v/>
      </c>
      <c r="J1172">
        <f t="shared" si="56"/>
        <v>0</v>
      </c>
      <c r="K1172" t="str">
        <f>_xlfn.IFNA(VLOOKUP(VLOOKUP(B1172&amp;E1172&amp;C1172,Sheet1!E:F,2,FALSE),Sheet1!H:I,2,FALSE),"")</f>
        <v/>
      </c>
      <c r="L1172">
        <f t="shared" si="54"/>
        <v>0</v>
      </c>
      <c r="M1172" t="str">
        <f t="shared" si="55"/>
        <v/>
      </c>
    </row>
    <row r="1173" spans="9:13" x14ac:dyDescent="0.15">
      <c r="I1173" t="str">
        <f>IF(COUNTIF(スキャン!A:A,クロスモール在庫調整!G1173),COUNTIF(スキャン!A:A,クロスモール在庫調整!G1173),"")</f>
        <v/>
      </c>
      <c r="J1173">
        <f t="shared" si="56"/>
        <v>0</v>
      </c>
      <c r="K1173" t="str">
        <f>_xlfn.IFNA(VLOOKUP(VLOOKUP(B1173&amp;E1173&amp;C1173,Sheet1!E:F,2,FALSE),Sheet1!H:I,2,FALSE),"")</f>
        <v/>
      </c>
      <c r="L1173">
        <f t="shared" si="54"/>
        <v>0</v>
      </c>
      <c r="M1173" t="str">
        <f t="shared" si="55"/>
        <v/>
      </c>
    </row>
    <row r="1174" spans="9:13" x14ac:dyDescent="0.15">
      <c r="I1174" t="str">
        <f>IF(COUNTIF(スキャン!A:A,クロスモール在庫調整!G1174),COUNTIF(スキャン!A:A,クロスモール在庫調整!G1174),"")</f>
        <v/>
      </c>
      <c r="J1174">
        <f t="shared" si="56"/>
        <v>0</v>
      </c>
      <c r="K1174" t="str">
        <f>_xlfn.IFNA(VLOOKUP(VLOOKUP(B1174&amp;E1174&amp;C1174,Sheet1!E:F,2,FALSE),Sheet1!H:I,2,FALSE),"")</f>
        <v/>
      </c>
      <c r="L1174">
        <f t="shared" si="54"/>
        <v>0</v>
      </c>
      <c r="M1174" t="str">
        <f t="shared" si="55"/>
        <v/>
      </c>
    </row>
    <row r="1175" spans="9:13" x14ac:dyDescent="0.15">
      <c r="I1175" t="str">
        <f>IF(COUNTIF(スキャン!A:A,クロスモール在庫調整!G1175),COUNTIF(スキャン!A:A,クロスモール在庫調整!G1175),"")</f>
        <v/>
      </c>
      <c r="J1175">
        <f t="shared" si="56"/>
        <v>0</v>
      </c>
      <c r="K1175" t="str">
        <f>_xlfn.IFNA(VLOOKUP(VLOOKUP(B1175&amp;E1175&amp;C1175,Sheet1!E:F,2,FALSE),Sheet1!H:I,2,FALSE),"")</f>
        <v/>
      </c>
      <c r="L1175">
        <f t="shared" si="54"/>
        <v>0</v>
      </c>
      <c r="M1175" t="str">
        <f t="shared" si="55"/>
        <v/>
      </c>
    </row>
    <row r="1176" spans="9:13" x14ac:dyDescent="0.15">
      <c r="I1176" t="str">
        <f>IF(COUNTIF(スキャン!A:A,クロスモール在庫調整!G1176),COUNTIF(スキャン!A:A,クロスモール在庫調整!G1176),"")</f>
        <v/>
      </c>
      <c r="J1176">
        <f t="shared" si="56"/>
        <v>0</v>
      </c>
      <c r="K1176" t="str">
        <f>_xlfn.IFNA(VLOOKUP(VLOOKUP(B1176&amp;E1176&amp;C1176,Sheet1!E:F,2,FALSE),Sheet1!H:I,2,FALSE),"")</f>
        <v/>
      </c>
      <c r="L1176">
        <f t="shared" si="54"/>
        <v>0</v>
      </c>
      <c r="M1176" t="str">
        <f t="shared" si="55"/>
        <v/>
      </c>
    </row>
    <row r="1177" spans="9:13" x14ac:dyDescent="0.15">
      <c r="I1177" t="str">
        <f>IF(COUNTIF(スキャン!A:A,クロスモール在庫調整!G1177),COUNTIF(スキャン!A:A,クロスモール在庫調整!G1177),"")</f>
        <v/>
      </c>
      <c r="J1177">
        <f t="shared" si="56"/>
        <v>0</v>
      </c>
      <c r="K1177" t="str">
        <f>_xlfn.IFNA(VLOOKUP(VLOOKUP(B1177&amp;E1177&amp;C1177,Sheet1!E:F,2,FALSE),Sheet1!H:I,2,FALSE),"")</f>
        <v/>
      </c>
      <c r="L1177">
        <f t="shared" si="54"/>
        <v>0</v>
      </c>
      <c r="M1177" t="str">
        <f t="shared" si="55"/>
        <v/>
      </c>
    </row>
    <row r="1178" spans="9:13" x14ac:dyDescent="0.15">
      <c r="I1178" t="str">
        <f>IF(COUNTIF(スキャン!A:A,クロスモール在庫調整!G1178),COUNTIF(スキャン!A:A,クロスモール在庫調整!G1178),"")</f>
        <v/>
      </c>
      <c r="J1178">
        <f t="shared" si="56"/>
        <v>0</v>
      </c>
      <c r="K1178" t="str">
        <f>_xlfn.IFNA(VLOOKUP(VLOOKUP(B1178&amp;E1178&amp;C1178,Sheet1!E:F,2,FALSE),Sheet1!H:I,2,FALSE),"")</f>
        <v/>
      </c>
      <c r="L1178">
        <f t="shared" si="54"/>
        <v>0</v>
      </c>
      <c r="M1178" t="str">
        <f t="shared" si="55"/>
        <v/>
      </c>
    </row>
    <row r="1179" spans="9:13" x14ac:dyDescent="0.15">
      <c r="I1179" t="str">
        <f>IF(COUNTIF(スキャン!A:A,クロスモール在庫調整!G1179),COUNTIF(スキャン!A:A,クロスモール在庫調整!G1179),"")</f>
        <v/>
      </c>
      <c r="J1179">
        <f t="shared" si="56"/>
        <v>0</v>
      </c>
      <c r="K1179" t="str">
        <f>_xlfn.IFNA(VLOOKUP(VLOOKUP(B1179&amp;E1179&amp;C1179,Sheet1!E:F,2,FALSE),Sheet1!H:I,2,FALSE),"")</f>
        <v/>
      </c>
      <c r="L1179">
        <f t="shared" si="54"/>
        <v>0</v>
      </c>
      <c r="M1179" t="str">
        <f t="shared" si="55"/>
        <v/>
      </c>
    </row>
    <row r="1180" spans="9:13" x14ac:dyDescent="0.15">
      <c r="I1180" t="str">
        <f>IF(COUNTIF(スキャン!A:A,クロスモール在庫調整!G1180),COUNTIF(スキャン!A:A,クロスモール在庫調整!G1180),"")</f>
        <v/>
      </c>
      <c r="J1180">
        <f t="shared" si="56"/>
        <v>0</v>
      </c>
      <c r="K1180" t="str">
        <f>_xlfn.IFNA(VLOOKUP(VLOOKUP(B1180&amp;E1180&amp;C1180,Sheet1!E:F,2,FALSE),Sheet1!H:I,2,FALSE),"")</f>
        <v/>
      </c>
      <c r="L1180">
        <f t="shared" si="54"/>
        <v>0</v>
      </c>
      <c r="M1180" t="str">
        <f t="shared" si="55"/>
        <v/>
      </c>
    </row>
    <row r="1181" spans="9:13" x14ac:dyDescent="0.15">
      <c r="I1181" t="str">
        <f>IF(COUNTIF(スキャン!A:A,クロスモール在庫調整!G1181),COUNTIF(スキャン!A:A,クロスモール在庫調整!G1181),"")</f>
        <v/>
      </c>
      <c r="J1181">
        <f t="shared" si="56"/>
        <v>0</v>
      </c>
      <c r="K1181" t="str">
        <f>_xlfn.IFNA(VLOOKUP(VLOOKUP(B1181&amp;E1181&amp;C1181,Sheet1!E:F,2,FALSE),Sheet1!H:I,2,FALSE),"")</f>
        <v/>
      </c>
      <c r="L1181">
        <f t="shared" si="54"/>
        <v>0</v>
      </c>
      <c r="M1181" t="str">
        <f t="shared" si="55"/>
        <v/>
      </c>
    </row>
    <row r="1182" spans="9:13" x14ac:dyDescent="0.15">
      <c r="I1182" t="str">
        <f>IF(COUNTIF(スキャン!A:A,クロスモール在庫調整!G1182),COUNTIF(スキャン!A:A,クロスモール在庫調整!G1182),"")</f>
        <v/>
      </c>
      <c r="J1182">
        <f t="shared" si="56"/>
        <v>0</v>
      </c>
      <c r="K1182" t="str">
        <f>_xlfn.IFNA(VLOOKUP(VLOOKUP(B1182&amp;E1182&amp;C1182,Sheet1!E:F,2,FALSE),Sheet1!H:I,2,FALSE),"")</f>
        <v/>
      </c>
      <c r="L1182">
        <f t="shared" si="54"/>
        <v>0</v>
      </c>
      <c r="M1182" t="str">
        <f t="shared" si="55"/>
        <v/>
      </c>
    </row>
    <row r="1183" spans="9:13" x14ac:dyDescent="0.15">
      <c r="I1183" t="str">
        <f>IF(COUNTIF(スキャン!A:A,クロスモール在庫調整!G1183),COUNTIF(スキャン!A:A,クロスモール在庫調整!G1183),"")</f>
        <v/>
      </c>
      <c r="J1183">
        <f t="shared" si="56"/>
        <v>0</v>
      </c>
      <c r="K1183" t="str">
        <f>_xlfn.IFNA(VLOOKUP(VLOOKUP(B1183&amp;E1183&amp;C1183,Sheet1!E:F,2,FALSE),Sheet1!H:I,2,FALSE),"")</f>
        <v/>
      </c>
      <c r="L1183">
        <f t="shared" si="54"/>
        <v>0</v>
      </c>
      <c r="M1183" t="str">
        <f t="shared" si="55"/>
        <v/>
      </c>
    </row>
    <row r="1184" spans="9:13" x14ac:dyDescent="0.15">
      <c r="I1184" t="str">
        <f>IF(COUNTIF(スキャン!A:A,クロスモール在庫調整!G1184),COUNTIF(スキャン!A:A,クロスモール在庫調整!G1184),"")</f>
        <v/>
      </c>
      <c r="J1184">
        <f t="shared" si="56"/>
        <v>0</v>
      </c>
      <c r="K1184" t="str">
        <f>_xlfn.IFNA(VLOOKUP(VLOOKUP(B1184&amp;E1184&amp;C1184,Sheet1!E:F,2,FALSE),Sheet1!H:I,2,FALSE),"")</f>
        <v/>
      </c>
      <c r="L1184">
        <f t="shared" si="54"/>
        <v>0</v>
      </c>
      <c r="M1184" t="str">
        <f t="shared" si="55"/>
        <v/>
      </c>
    </row>
    <row r="1185" spans="9:13" x14ac:dyDescent="0.15">
      <c r="I1185" t="str">
        <f>IF(COUNTIF(スキャン!A:A,クロスモール在庫調整!G1185),COUNTIF(スキャン!A:A,クロスモール在庫調整!G1185),"")</f>
        <v/>
      </c>
      <c r="J1185">
        <f t="shared" si="56"/>
        <v>0</v>
      </c>
      <c r="K1185" t="str">
        <f>_xlfn.IFNA(VLOOKUP(VLOOKUP(B1185&amp;E1185&amp;C1185,Sheet1!E:F,2,FALSE),Sheet1!H:I,2,FALSE),"")</f>
        <v/>
      </c>
      <c r="L1185">
        <f t="shared" si="54"/>
        <v>0</v>
      </c>
      <c r="M1185" t="str">
        <f t="shared" si="55"/>
        <v/>
      </c>
    </row>
    <row r="1186" spans="9:13" x14ac:dyDescent="0.15">
      <c r="I1186" t="str">
        <f>IF(COUNTIF(スキャン!A:A,クロスモール在庫調整!G1186),COUNTIF(スキャン!A:A,クロスモール在庫調整!G1186),"")</f>
        <v/>
      </c>
      <c r="J1186">
        <f t="shared" si="56"/>
        <v>0</v>
      </c>
      <c r="K1186" t="str">
        <f>_xlfn.IFNA(VLOOKUP(VLOOKUP(B1186&amp;E1186&amp;C1186,Sheet1!E:F,2,FALSE),Sheet1!H:I,2,FALSE),"")</f>
        <v/>
      </c>
      <c r="L1186">
        <f t="shared" si="54"/>
        <v>0</v>
      </c>
      <c r="M1186" t="str">
        <f t="shared" si="55"/>
        <v/>
      </c>
    </row>
    <row r="1187" spans="9:13" x14ac:dyDescent="0.15">
      <c r="I1187" t="str">
        <f>IF(COUNTIF(スキャン!A:A,クロスモール在庫調整!G1187),COUNTIF(スキャン!A:A,クロスモール在庫調整!G1187),"")</f>
        <v/>
      </c>
      <c r="J1187">
        <f t="shared" si="56"/>
        <v>0</v>
      </c>
      <c r="K1187" t="str">
        <f>_xlfn.IFNA(VLOOKUP(VLOOKUP(B1187&amp;E1187&amp;C1187,Sheet1!E:F,2,FALSE),Sheet1!H:I,2,FALSE),"")</f>
        <v/>
      </c>
      <c r="L1187">
        <f t="shared" si="54"/>
        <v>0</v>
      </c>
      <c r="M1187" t="str">
        <f t="shared" si="55"/>
        <v/>
      </c>
    </row>
    <row r="1188" spans="9:13" x14ac:dyDescent="0.15">
      <c r="I1188" t="str">
        <f>IF(COUNTIF(スキャン!A:A,クロスモール在庫調整!G1188),COUNTIF(スキャン!A:A,クロスモール在庫調整!G1188),"")</f>
        <v/>
      </c>
      <c r="J1188">
        <f t="shared" si="56"/>
        <v>0</v>
      </c>
      <c r="K1188" t="str">
        <f>_xlfn.IFNA(VLOOKUP(VLOOKUP(B1188&amp;E1188&amp;C1188,Sheet1!E:F,2,FALSE),Sheet1!H:I,2,FALSE),"")</f>
        <v/>
      </c>
      <c r="L1188">
        <f t="shared" si="54"/>
        <v>0</v>
      </c>
      <c r="M1188" t="str">
        <f t="shared" si="55"/>
        <v/>
      </c>
    </row>
    <row r="1189" spans="9:13" x14ac:dyDescent="0.15">
      <c r="I1189" t="str">
        <f>IF(COUNTIF(スキャン!A:A,クロスモール在庫調整!G1189),COUNTIF(スキャン!A:A,クロスモール在庫調整!G1189),"")</f>
        <v/>
      </c>
      <c r="J1189">
        <f t="shared" si="56"/>
        <v>0</v>
      </c>
      <c r="K1189" t="str">
        <f>_xlfn.IFNA(VLOOKUP(VLOOKUP(B1189&amp;E1189&amp;C1189,Sheet1!E:F,2,FALSE),Sheet1!H:I,2,FALSE),"")</f>
        <v/>
      </c>
      <c r="L1189">
        <f t="shared" si="54"/>
        <v>0</v>
      </c>
      <c r="M1189" t="str">
        <f t="shared" si="55"/>
        <v/>
      </c>
    </row>
    <row r="1190" spans="9:13" x14ac:dyDescent="0.15">
      <c r="I1190" t="str">
        <f>IF(COUNTIF(スキャン!A:A,クロスモール在庫調整!G1190),COUNTIF(スキャン!A:A,クロスモール在庫調整!G1190),"")</f>
        <v/>
      </c>
      <c r="J1190">
        <f t="shared" si="56"/>
        <v>0</v>
      </c>
      <c r="K1190" t="str">
        <f>_xlfn.IFNA(VLOOKUP(VLOOKUP(B1190&amp;E1190&amp;C1190,Sheet1!E:F,2,FALSE),Sheet1!H:I,2,FALSE),"")</f>
        <v/>
      </c>
      <c r="L1190">
        <f t="shared" si="54"/>
        <v>0</v>
      </c>
      <c r="M1190" t="str">
        <f t="shared" si="55"/>
        <v/>
      </c>
    </row>
    <row r="1191" spans="9:13" x14ac:dyDescent="0.15">
      <c r="I1191" t="str">
        <f>IF(COUNTIF(スキャン!A:A,クロスモール在庫調整!G1191),COUNTIF(スキャン!A:A,クロスモール在庫調整!G1191),"")</f>
        <v/>
      </c>
      <c r="J1191">
        <f t="shared" si="56"/>
        <v>0</v>
      </c>
      <c r="K1191" t="str">
        <f>_xlfn.IFNA(VLOOKUP(VLOOKUP(B1191&amp;E1191&amp;C1191,Sheet1!E:F,2,FALSE),Sheet1!H:I,2,FALSE),"")</f>
        <v/>
      </c>
      <c r="L1191">
        <f t="shared" si="54"/>
        <v>0</v>
      </c>
      <c r="M1191" t="str">
        <f t="shared" si="55"/>
        <v/>
      </c>
    </row>
    <row r="1192" spans="9:13" x14ac:dyDescent="0.15">
      <c r="I1192" t="str">
        <f>IF(COUNTIF(スキャン!A:A,クロスモール在庫調整!G1192),COUNTIF(スキャン!A:A,クロスモール在庫調整!G1192),"")</f>
        <v/>
      </c>
      <c r="J1192">
        <f t="shared" si="56"/>
        <v>0</v>
      </c>
      <c r="K1192" t="str">
        <f>_xlfn.IFNA(VLOOKUP(VLOOKUP(B1192&amp;E1192&amp;C1192,Sheet1!E:F,2,FALSE),Sheet1!H:I,2,FALSE),"")</f>
        <v/>
      </c>
      <c r="L1192">
        <f t="shared" si="54"/>
        <v>0</v>
      </c>
      <c r="M1192" t="str">
        <f t="shared" si="55"/>
        <v/>
      </c>
    </row>
    <row r="1193" spans="9:13" x14ac:dyDescent="0.15">
      <c r="I1193" t="str">
        <f>IF(COUNTIF(スキャン!A:A,クロスモール在庫調整!G1193),COUNTIF(スキャン!A:A,クロスモール在庫調整!G1193),"")</f>
        <v/>
      </c>
      <c r="J1193">
        <f t="shared" si="56"/>
        <v>0</v>
      </c>
      <c r="K1193" t="str">
        <f>_xlfn.IFNA(VLOOKUP(VLOOKUP(B1193&amp;E1193&amp;C1193,Sheet1!E:F,2,FALSE),Sheet1!H:I,2,FALSE),"")</f>
        <v/>
      </c>
      <c r="L1193">
        <f t="shared" si="54"/>
        <v>0</v>
      </c>
      <c r="M1193" t="str">
        <f t="shared" si="55"/>
        <v/>
      </c>
    </row>
    <row r="1194" spans="9:13" x14ac:dyDescent="0.15">
      <c r="I1194" t="str">
        <f>IF(COUNTIF(スキャン!A:A,クロスモール在庫調整!G1194),COUNTIF(スキャン!A:A,クロスモール在庫調整!G1194),"")</f>
        <v/>
      </c>
      <c r="J1194">
        <f t="shared" si="56"/>
        <v>0</v>
      </c>
      <c r="K1194" t="str">
        <f>_xlfn.IFNA(VLOOKUP(VLOOKUP(B1194&amp;E1194&amp;C1194,Sheet1!E:F,2,FALSE),Sheet1!H:I,2,FALSE),"")</f>
        <v/>
      </c>
      <c r="L1194">
        <f t="shared" si="54"/>
        <v>0</v>
      </c>
      <c r="M1194" t="str">
        <f t="shared" si="55"/>
        <v/>
      </c>
    </row>
    <row r="1195" spans="9:13" x14ac:dyDescent="0.15">
      <c r="I1195" t="str">
        <f>IF(COUNTIF(スキャン!A:A,クロスモール在庫調整!G1195),COUNTIF(スキャン!A:A,クロスモール在庫調整!G1195),"")</f>
        <v/>
      </c>
      <c r="J1195">
        <f t="shared" si="56"/>
        <v>0</v>
      </c>
      <c r="K1195" t="str">
        <f>_xlfn.IFNA(VLOOKUP(VLOOKUP(B1195&amp;E1195&amp;C1195,Sheet1!E:F,2,FALSE),Sheet1!H:I,2,FALSE),"")</f>
        <v/>
      </c>
      <c r="L1195">
        <f t="shared" si="54"/>
        <v>0</v>
      </c>
      <c r="M1195" t="str">
        <f t="shared" si="55"/>
        <v/>
      </c>
    </row>
    <row r="1196" spans="9:13" x14ac:dyDescent="0.15">
      <c r="I1196" t="str">
        <f>IF(COUNTIF(スキャン!A:A,クロスモール在庫調整!G1196),COUNTIF(スキャン!A:A,クロスモール在庫調整!G1196),"")</f>
        <v/>
      </c>
      <c r="J1196">
        <f t="shared" si="56"/>
        <v>0</v>
      </c>
      <c r="K1196" t="str">
        <f>_xlfn.IFNA(VLOOKUP(VLOOKUP(B1196&amp;E1196&amp;C1196,Sheet1!E:F,2,FALSE),Sheet1!H:I,2,FALSE),"")</f>
        <v/>
      </c>
      <c r="L1196">
        <f t="shared" si="54"/>
        <v>0</v>
      </c>
      <c r="M1196" t="str">
        <f t="shared" si="55"/>
        <v/>
      </c>
    </row>
    <row r="1197" spans="9:13" x14ac:dyDescent="0.15">
      <c r="I1197" t="str">
        <f>IF(COUNTIF(スキャン!A:A,クロスモール在庫調整!G1197),COUNTIF(スキャン!A:A,クロスモール在庫調整!G1197),"")</f>
        <v/>
      </c>
      <c r="J1197">
        <f t="shared" si="56"/>
        <v>0</v>
      </c>
      <c r="K1197" t="str">
        <f>_xlfn.IFNA(VLOOKUP(VLOOKUP(B1197&amp;E1197&amp;C1197,Sheet1!E:F,2,FALSE),Sheet1!H:I,2,FALSE),"")</f>
        <v/>
      </c>
      <c r="L1197">
        <f t="shared" si="54"/>
        <v>0</v>
      </c>
      <c r="M1197" t="str">
        <f t="shared" si="55"/>
        <v/>
      </c>
    </row>
    <row r="1198" spans="9:13" x14ac:dyDescent="0.15">
      <c r="I1198" t="str">
        <f>IF(COUNTIF(スキャン!A:A,クロスモール在庫調整!G1198),COUNTIF(スキャン!A:A,クロスモール在庫調整!G1198),"")</f>
        <v/>
      </c>
      <c r="J1198">
        <f t="shared" si="56"/>
        <v>0</v>
      </c>
      <c r="K1198" t="str">
        <f>_xlfn.IFNA(VLOOKUP(VLOOKUP(B1198&amp;E1198&amp;C1198,Sheet1!E:F,2,FALSE),Sheet1!H:I,2,FALSE),"")</f>
        <v/>
      </c>
      <c r="L1198">
        <f t="shared" si="54"/>
        <v>0</v>
      </c>
      <c r="M1198" t="str">
        <f t="shared" si="55"/>
        <v/>
      </c>
    </row>
    <row r="1199" spans="9:13" x14ac:dyDescent="0.15">
      <c r="I1199" t="str">
        <f>IF(COUNTIF(スキャン!A:A,クロスモール在庫調整!G1199),COUNTIF(スキャン!A:A,クロスモール在庫調整!G1199),"")</f>
        <v/>
      </c>
      <c r="J1199">
        <f t="shared" si="56"/>
        <v>0</v>
      </c>
      <c r="K1199" t="str">
        <f>_xlfn.IFNA(VLOOKUP(VLOOKUP(B1199&amp;E1199&amp;C1199,Sheet1!E:F,2,FALSE),Sheet1!H:I,2,FALSE),"")</f>
        <v/>
      </c>
      <c r="L1199">
        <f t="shared" si="54"/>
        <v>0</v>
      </c>
      <c r="M1199" t="str">
        <f t="shared" si="55"/>
        <v/>
      </c>
    </row>
    <row r="1200" spans="9:13" x14ac:dyDescent="0.15">
      <c r="I1200" t="str">
        <f>IF(COUNTIF(スキャン!A:A,クロスモール在庫調整!G1200),COUNTIF(スキャン!A:A,クロスモール在庫調整!G1200),"")</f>
        <v/>
      </c>
      <c r="J1200">
        <f t="shared" si="56"/>
        <v>0</v>
      </c>
      <c r="K1200" t="str">
        <f>_xlfn.IFNA(VLOOKUP(VLOOKUP(B1200&amp;E1200&amp;C1200,Sheet1!E:F,2,FALSE),Sheet1!H:I,2,FALSE),"")</f>
        <v/>
      </c>
      <c r="L1200">
        <f t="shared" si="54"/>
        <v>0</v>
      </c>
      <c r="M1200" t="str">
        <f t="shared" si="55"/>
        <v/>
      </c>
    </row>
    <row r="1201" spans="9:13" x14ac:dyDescent="0.15">
      <c r="I1201" t="str">
        <f>IF(COUNTIF(スキャン!A:A,クロスモール在庫調整!G1201),COUNTIF(スキャン!A:A,クロスモール在庫調整!G1201),"")</f>
        <v/>
      </c>
      <c r="J1201">
        <f t="shared" si="56"/>
        <v>0</v>
      </c>
      <c r="K1201" t="str">
        <f>_xlfn.IFNA(VLOOKUP(VLOOKUP(B1201&amp;E1201&amp;C1201,Sheet1!E:F,2,FALSE),Sheet1!H:I,2,FALSE),"")</f>
        <v/>
      </c>
      <c r="L1201">
        <f t="shared" si="54"/>
        <v>0</v>
      </c>
      <c r="M1201" t="str">
        <f t="shared" si="55"/>
        <v/>
      </c>
    </row>
    <row r="1202" spans="9:13" x14ac:dyDescent="0.15">
      <c r="I1202" t="str">
        <f>IF(COUNTIF(スキャン!A:A,クロスモール在庫調整!G1202),COUNTIF(スキャン!A:A,クロスモール在庫調整!G1202),"")</f>
        <v/>
      </c>
      <c r="J1202">
        <f t="shared" si="56"/>
        <v>0</v>
      </c>
      <c r="K1202" t="str">
        <f>_xlfn.IFNA(VLOOKUP(VLOOKUP(B1202&amp;E1202&amp;C1202,Sheet1!E:F,2,FALSE),Sheet1!H:I,2,FALSE),"")</f>
        <v/>
      </c>
      <c r="L1202">
        <f t="shared" si="54"/>
        <v>0</v>
      </c>
      <c r="M1202" t="str">
        <f t="shared" si="55"/>
        <v/>
      </c>
    </row>
    <row r="1203" spans="9:13" x14ac:dyDescent="0.15">
      <c r="I1203" t="str">
        <f>IF(COUNTIF(スキャン!A:A,クロスモール在庫調整!G1203),COUNTIF(スキャン!A:A,クロスモール在庫調整!G1203),"")</f>
        <v/>
      </c>
      <c r="J1203">
        <f t="shared" si="56"/>
        <v>0</v>
      </c>
      <c r="K1203" t="str">
        <f>_xlfn.IFNA(VLOOKUP(VLOOKUP(B1203&amp;E1203&amp;C1203,Sheet1!E:F,2,FALSE),Sheet1!H:I,2,FALSE),"")</f>
        <v/>
      </c>
      <c r="L1203">
        <f t="shared" si="54"/>
        <v>0</v>
      </c>
      <c r="M1203" t="str">
        <f t="shared" si="55"/>
        <v/>
      </c>
    </row>
    <row r="1204" spans="9:13" x14ac:dyDescent="0.15">
      <c r="I1204" t="str">
        <f>IF(COUNTIF(スキャン!A:A,クロスモール在庫調整!G1204),COUNTIF(スキャン!A:A,クロスモール在庫調整!G1204),"")</f>
        <v/>
      </c>
      <c r="J1204">
        <f t="shared" si="56"/>
        <v>0</v>
      </c>
      <c r="K1204" t="str">
        <f>_xlfn.IFNA(VLOOKUP(VLOOKUP(B1204&amp;E1204&amp;C1204,Sheet1!E:F,2,FALSE),Sheet1!H:I,2,FALSE),"")</f>
        <v/>
      </c>
      <c r="L1204">
        <f t="shared" si="54"/>
        <v>0</v>
      </c>
      <c r="M1204" t="str">
        <f t="shared" si="55"/>
        <v/>
      </c>
    </row>
    <row r="1205" spans="9:13" x14ac:dyDescent="0.15">
      <c r="I1205" t="str">
        <f>IF(COUNTIF(スキャン!A:A,クロスモール在庫調整!G1205),COUNTIF(スキャン!A:A,クロスモール在庫調整!G1205),"")</f>
        <v/>
      </c>
      <c r="J1205">
        <f t="shared" si="56"/>
        <v>0</v>
      </c>
      <c r="K1205" t="str">
        <f>_xlfn.IFNA(VLOOKUP(VLOOKUP(B1205&amp;E1205&amp;C1205,Sheet1!E:F,2,FALSE),Sheet1!H:I,2,FALSE),"")</f>
        <v/>
      </c>
      <c r="L1205">
        <f t="shared" si="54"/>
        <v>0</v>
      </c>
      <c r="M1205" t="str">
        <f t="shared" si="55"/>
        <v/>
      </c>
    </row>
    <row r="1206" spans="9:13" x14ac:dyDescent="0.15">
      <c r="I1206" t="str">
        <f>IF(COUNTIF(スキャン!A:A,クロスモール在庫調整!G1206),COUNTIF(スキャン!A:A,クロスモール在庫調整!G1206),"")</f>
        <v/>
      </c>
      <c r="J1206">
        <f t="shared" si="56"/>
        <v>0</v>
      </c>
      <c r="K1206" t="str">
        <f>_xlfn.IFNA(VLOOKUP(VLOOKUP(B1206&amp;E1206&amp;C1206,Sheet1!E:F,2,FALSE),Sheet1!H:I,2,FALSE),"")</f>
        <v/>
      </c>
      <c r="L1206">
        <f t="shared" si="54"/>
        <v>0</v>
      </c>
      <c r="M1206" t="str">
        <f t="shared" si="55"/>
        <v/>
      </c>
    </row>
    <row r="1207" spans="9:13" x14ac:dyDescent="0.15">
      <c r="I1207" t="str">
        <f>IF(COUNTIF(スキャン!A:A,クロスモール在庫調整!G1207),COUNTIF(スキャン!A:A,クロスモール在庫調整!G1207),"")</f>
        <v/>
      </c>
      <c r="J1207">
        <f t="shared" si="56"/>
        <v>0</v>
      </c>
      <c r="K1207" t="str">
        <f>_xlfn.IFNA(VLOOKUP(VLOOKUP(B1207&amp;E1207&amp;C1207,Sheet1!E:F,2,FALSE),Sheet1!H:I,2,FALSE),"")</f>
        <v/>
      </c>
      <c r="L1207">
        <f t="shared" si="54"/>
        <v>0</v>
      </c>
      <c r="M1207" t="str">
        <f t="shared" si="55"/>
        <v/>
      </c>
    </row>
    <row r="1208" spans="9:13" x14ac:dyDescent="0.15">
      <c r="I1208" t="str">
        <f>IF(COUNTIF(スキャン!A:A,クロスモール在庫調整!G1208),COUNTIF(スキャン!A:A,クロスモール在庫調整!G1208),"")</f>
        <v/>
      </c>
      <c r="J1208">
        <f t="shared" si="56"/>
        <v>0</v>
      </c>
      <c r="K1208" t="str">
        <f>_xlfn.IFNA(VLOOKUP(VLOOKUP(B1208&amp;E1208&amp;C1208,Sheet1!E:F,2,FALSE),Sheet1!H:I,2,FALSE),"")</f>
        <v/>
      </c>
      <c r="L1208">
        <f t="shared" si="54"/>
        <v>0</v>
      </c>
      <c r="M1208" t="str">
        <f t="shared" si="55"/>
        <v/>
      </c>
    </row>
    <row r="1209" spans="9:13" x14ac:dyDescent="0.15">
      <c r="I1209" t="str">
        <f>IF(COUNTIF(スキャン!A:A,クロスモール在庫調整!G1209),COUNTIF(スキャン!A:A,クロスモール在庫調整!G1209),"")</f>
        <v/>
      </c>
      <c r="J1209">
        <f t="shared" si="56"/>
        <v>0</v>
      </c>
      <c r="K1209" t="str">
        <f>_xlfn.IFNA(VLOOKUP(VLOOKUP(B1209&amp;E1209&amp;C1209,Sheet1!E:F,2,FALSE),Sheet1!H:I,2,FALSE),"")</f>
        <v/>
      </c>
      <c r="L1209">
        <f t="shared" si="54"/>
        <v>0</v>
      </c>
      <c r="M1209" t="str">
        <f t="shared" si="55"/>
        <v/>
      </c>
    </row>
    <row r="1210" spans="9:13" x14ac:dyDescent="0.15">
      <c r="I1210" t="str">
        <f>IF(COUNTIF(スキャン!A:A,クロスモール在庫調整!G1210),COUNTIF(スキャン!A:A,クロスモール在庫調整!G1210),"")</f>
        <v/>
      </c>
      <c r="J1210">
        <f t="shared" si="56"/>
        <v>0</v>
      </c>
      <c r="K1210" t="str">
        <f>_xlfn.IFNA(VLOOKUP(VLOOKUP(B1210&amp;E1210&amp;C1210,Sheet1!E:F,2,FALSE),Sheet1!H:I,2,FALSE),"")</f>
        <v/>
      </c>
      <c r="L1210">
        <f t="shared" si="54"/>
        <v>0</v>
      </c>
      <c r="M1210" t="str">
        <f t="shared" si="55"/>
        <v/>
      </c>
    </row>
    <row r="1211" spans="9:13" x14ac:dyDescent="0.15">
      <c r="I1211" t="str">
        <f>IF(COUNTIF(スキャン!A:A,クロスモール在庫調整!G1211),COUNTIF(スキャン!A:A,クロスモール在庫調整!G1211),"")</f>
        <v/>
      </c>
      <c r="J1211">
        <f t="shared" si="56"/>
        <v>0</v>
      </c>
      <c r="K1211" t="str">
        <f>_xlfn.IFNA(VLOOKUP(VLOOKUP(B1211&amp;E1211&amp;C1211,Sheet1!E:F,2,FALSE),Sheet1!H:I,2,FALSE),"")</f>
        <v/>
      </c>
      <c r="L1211">
        <f t="shared" si="54"/>
        <v>0</v>
      </c>
      <c r="M1211" t="str">
        <f t="shared" si="55"/>
        <v/>
      </c>
    </row>
    <row r="1212" spans="9:13" x14ac:dyDescent="0.15">
      <c r="I1212" t="str">
        <f>IF(COUNTIF(スキャン!A:A,クロスモール在庫調整!G1212),COUNTIF(スキャン!A:A,クロスモール在庫調整!G1212),"")</f>
        <v/>
      </c>
      <c r="J1212">
        <f t="shared" si="56"/>
        <v>0</v>
      </c>
      <c r="K1212" t="str">
        <f>_xlfn.IFNA(VLOOKUP(VLOOKUP(B1212&amp;E1212&amp;C1212,Sheet1!E:F,2,FALSE),Sheet1!H:I,2,FALSE),"")</f>
        <v/>
      </c>
      <c r="L1212">
        <f t="shared" si="54"/>
        <v>0</v>
      </c>
      <c r="M1212" t="str">
        <f t="shared" si="55"/>
        <v/>
      </c>
    </row>
    <row r="1213" spans="9:13" x14ac:dyDescent="0.15">
      <c r="I1213" t="str">
        <f>IF(COUNTIF(スキャン!A:A,クロスモール在庫調整!G1213),COUNTIF(スキャン!A:A,クロスモール在庫調整!G1213),"")</f>
        <v/>
      </c>
      <c r="J1213">
        <f t="shared" si="56"/>
        <v>0</v>
      </c>
      <c r="K1213" t="str">
        <f>_xlfn.IFNA(VLOOKUP(VLOOKUP(B1213&amp;E1213&amp;C1213,Sheet1!E:F,2,FALSE),Sheet1!H:I,2,FALSE),"")</f>
        <v/>
      </c>
      <c r="L1213">
        <f t="shared" si="54"/>
        <v>0</v>
      </c>
      <c r="M1213" t="str">
        <f t="shared" si="55"/>
        <v/>
      </c>
    </row>
    <row r="1214" spans="9:13" x14ac:dyDescent="0.15">
      <c r="I1214" t="str">
        <f>IF(COUNTIF(スキャン!A:A,クロスモール在庫調整!G1214),COUNTIF(スキャン!A:A,クロスモール在庫調整!G1214),"")</f>
        <v/>
      </c>
      <c r="J1214">
        <f t="shared" si="56"/>
        <v>0</v>
      </c>
      <c r="K1214" t="str">
        <f>_xlfn.IFNA(VLOOKUP(VLOOKUP(B1214&amp;E1214&amp;C1214,Sheet1!E:F,2,FALSE),Sheet1!H:I,2,FALSE),"")</f>
        <v/>
      </c>
      <c r="L1214">
        <f t="shared" si="54"/>
        <v>0</v>
      </c>
      <c r="M1214" t="str">
        <f t="shared" si="55"/>
        <v/>
      </c>
    </row>
    <row r="1215" spans="9:13" x14ac:dyDescent="0.15">
      <c r="I1215" t="str">
        <f>IF(COUNTIF(スキャン!A:A,クロスモール在庫調整!G1215),COUNTIF(スキャン!A:A,クロスモール在庫調整!G1215),"")</f>
        <v/>
      </c>
      <c r="J1215">
        <f t="shared" si="56"/>
        <v>0</v>
      </c>
      <c r="K1215" t="str">
        <f>_xlfn.IFNA(VLOOKUP(VLOOKUP(B1215&amp;E1215&amp;C1215,Sheet1!E:F,2,FALSE),Sheet1!H:I,2,FALSE),"")</f>
        <v/>
      </c>
      <c r="L1215">
        <f t="shared" si="54"/>
        <v>0</v>
      </c>
      <c r="M1215" t="str">
        <f t="shared" si="55"/>
        <v/>
      </c>
    </row>
    <row r="1216" spans="9:13" x14ac:dyDescent="0.15">
      <c r="I1216" t="str">
        <f>IF(COUNTIF(スキャン!A:A,クロスモール在庫調整!G1216),COUNTIF(スキャン!A:A,クロスモール在庫調整!G1216),"")</f>
        <v/>
      </c>
      <c r="J1216">
        <f t="shared" si="56"/>
        <v>0</v>
      </c>
      <c r="K1216" t="str">
        <f>_xlfn.IFNA(VLOOKUP(VLOOKUP(B1216&amp;E1216&amp;C1216,Sheet1!E:F,2,FALSE),Sheet1!H:I,2,FALSE),"")</f>
        <v/>
      </c>
      <c r="L1216">
        <f t="shared" si="54"/>
        <v>0</v>
      </c>
      <c r="M1216" t="str">
        <f t="shared" si="55"/>
        <v/>
      </c>
    </row>
    <row r="1217" spans="9:13" x14ac:dyDescent="0.15">
      <c r="I1217" t="str">
        <f>IF(COUNTIF(スキャン!A:A,クロスモール在庫調整!G1217),COUNTIF(スキャン!A:A,クロスモール在庫調整!G1217),"")</f>
        <v/>
      </c>
      <c r="J1217">
        <f t="shared" si="56"/>
        <v>0</v>
      </c>
      <c r="K1217" t="str">
        <f>_xlfn.IFNA(VLOOKUP(VLOOKUP(B1217&amp;E1217&amp;C1217,Sheet1!E:F,2,FALSE),Sheet1!H:I,2,FALSE),"")</f>
        <v/>
      </c>
      <c r="L1217">
        <f t="shared" si="54"/>
        <v>0</v>
      </c>
      <c r="M1217" t="str">
        <f t="shared" si="55"/>
        <v/>
      </c>
    </row>
    <row r="1218" spans="9:13" x14ac:dyDescent="0.15">
      <c r="I1218" t="str">
        <f>IF(COUNTIF(スキャン!A:A,クロスモール在庫調整!G1218),COUNTIF(スキャン!A:A,クロスモール在庫調整!G1218),"")</f>
        <v/>
      </c>
      <c r="J1218">
        <f t="shared" si="56"/>
        <v>0</v>
      </c>
      <c r="K1218" t="str">
        <f>_xlfn.IFNA(VLOOKUP(VLOOKUP(B1218&amp;E1218&amp;C1218,Sheet1!E:F,2,FALSE),Sheet1!H:I,2,FALSE),"")</f>
        <v/>
      </c>
      <c r="L1218">
        <f t="shared" ref="L1218:L1281" si="57">IF(IF(K1218=10,"10",IF(K1218=5,"5",0))=0,IF(SUM(H1218:I1218)&lt;=2,SUM(H1218:I1218),0),IF(K1218=10,"10",IF(K1218=5,"5",0)))</f>
        <v>0</v>
      </c>
      <c r="M1218" t="str">
        <f t="shared" si="55"/>
        <v/>
      </c>
    </row>
    <row r="1219" spans="9:13" x14ac:dyDescent="0.15">
      <c r="I1219" t="str">
        <f>IF(COUNTIF(スキャン!A:A,クロスモール在庫調整!G1219),COUNTIF(スキャン!A:A,クロスモール在庫調整!G1219),"")</f>
        <v/>
      </c>
      <c r="J1219">
        <f t="shared" si="56"/>
        <v>0</v>
      </c>
      <c r="K1219" t="str">
        <f>_xlfn.IFNA(VLOOKUP(VLOOKUP(B1219&amp;E1219&amp;C1219,Sheet1!E:F,2,FALSE),Sheet1!H:I,2,FALSE),"")</f>
        <v/>
      </c>
      <c r="L1219">
        <f t="shared" si="57"/>
        <v>0</v>
      </c>
      <c r="M1219" t="str">
        <f t="shared" ref="M1219:M1282" si="58">IF(L1219&lt;H1219,"×","")</f>
        <v/>
      </c>
    </row>
    <row r="1220" spans="9:13" x14ac:dyDescent="0.15">
      <c r="I1220" t="str">
        <f>IF(COUNTIF(スキャン!A:A,クロスモール在庫調整!G1220),COUNTIF(スキャン!A:A,クロスモール在庫調整!G1220),"")</f>
        <v/>
      </c>
      <c r="J1220">
        <f t="shared" ref="J1220:J1283" si="59">IF(SUM(H1220:I1220)&gt;10,10,SUM(H1220:I1220))</f>
        <v>0</v>
      </c>
      <c r="K1220" t="str">
        <f>_xlfn.IFNA(VLOOKUP(VLOOKUP(B1220&amp;E1220&amp;C1220,Sheet1!E:F,2,FALSE),Sheet1!H:I,2,FALSE),"")</f>
        <v/>
      </c>
      <c r="L1220">
        <f t="shared" si="57"/>
        <v>0</v>
      </c>
      <c r="M1220" t="str">
        <f t="shared" si="58"/>
        <v/>
      </c>
    </row>
    <row r="1221" spans="9:13" x14ac:dyDescent="0.15">
      <c r="I1221" t="str">
        <f>IF(COUNTIF(スキャン!A:A,クロスモール在庫調整!G1221),COUNTIF(スキャン!A:A,クロスモール在庫調整!G1221),"")</f>
        <v/>
      </c>
      <c r="J1221">
        <f t="shared" si="59"/>
        <v>0</v>
      </c>
      <c r="K1221" t="str">
        <f>_xlfn.IFNA(VLOOKUP(VLOOKUP(B1221&amp;E1221&amp;C1221,Sheet1!E:F,2,FALSE),Sheet1!H:I,2,FALSE),"")</f>
        <v/>
      </c>
      <c r="L1221">
        <f t="shared" si="57"/>
        <v>0</v>
      </c>
      <c r="M1221" t="str">
        <f t="shared" si="58"/>
        <v/>
      </c>
    </row>
    <row r="1222" spans="9:13" x14ac:dyDescent="0.15">
      <c r="I1222" t="str">
        <f>IF(COUNTIF(スキャン!A:A,クロスモール在庫調整!G1222),COUNTIF(スキャン!A:A,クロスモール在庫調整!G1222),"")</f>
        <v/>
      </c>
      <c r="J1222">
        <f t="shared" si="59"/>
        <v>0</v>
      </c>
      <c r="K1222" t="str">
        <f>_xlfn.IFNA(VLOOKUP(VLOOKUP(B1222&amp;E1222&amp;C1222,Sheet1!E:F,2,FALSE),Sheet1!H:I,2,FALSE),"")</f>
        <v/>
      </c>
      <c r="L1222">
        <f t="shared" si="57"/>
        <v>0</v>
      </c>
      <c r="M1222" t="str">
        <f t="shared" si="58"/>
        <v/>
      </c>
    </row>
    <row r="1223" spans="9:13" x14ac:dyDescent="0.15">
      <c r="I1223" t="str">
        <f>IF(COUNTIF(スキャン!A:A,クロスモール在庫調整!G1223),COUNTIF(スキャン!A:A,クロスモール在庫調整!G1223),"")</f>
        <v/>
      </c>
      <c r="J1223">
        <f t="shared" si="59"/>
        <v>0</v>
      </c>
      <c r="K1223" t="str">
        <f>_xlfn.IFNA(VLOOKUP(VLOOKUP(B1223&amp;E1223&amp;C1223,Sheet1!E:F,2,FALSE),Sheet1!H:I,2,FALSE),"")</f>
        <v/>
      </c>
      <c r="L1223">
        <f t="shared" si="57"/>
        <v>0</v>
      </c>
      <c r="M1223" t="str">
        <f t="shared" si="58"/>
        <v/>
      </c>
    </row>
    <row r="1224" spans="9:13" x14ac:dyDescent="0.15">
      <c r="I1224" t="str">
        <f>IF(COUNTIF(スキャン!A:A,クロスモール在庫調整!G1224),COUNTIF(スキャン!A:A,クロスモール在庫調整!G1224),"")</f>
        <v/>
      </c>
      <c r="J1224">
        <f t="shared" si="59"/>
        <v>0</v>
      </c>
      <c r="K1224" t="str">
        <f>_xlfn.IFNA(VLOOKUP(VLOOKUP(B1224&amp;E1224&amp;C1224,Sheet1!E:F,2,FALSE),Sheet1!H:I,2,FALSE),"")</f>
        <v/>
      </c>
      <c r="L1224">
        <f t="shared" si="57"/>
        <v>0</v>
      </c>
      <c r="M1224" t="str">
        <f t="shared" si="58"/>
        <v/>
      </c>
    </row>
    <row r="1225" spans="9:13" x14ac:dyDescent="0.15">
      <c r="I1225" t="str">
        <f>IF(COUNTIF(スキャン!A:A,クロスモール在庫調整!G1225),COUNTIF(スキャン!A:A,クロスモール在庫調整!G1225),"")</f>
        <v/>
      </c>
      <c r="J1225">
        <f t="shared" si="59"/>
        <v>0</v>
      </c>
      <c r="K1225" t="str">
        <f>_xlfn.IFNA(VLOOKUP(VLOOKUP(B1225&amp;E1225&amp;C1225,Sheet1!E:F,2,FALSE),Sheet1!H:I,2,FALSE),"")</f>
        <v/>
      </c>
      <c r="L1225">
        <f t="shared" si="57"/>
        <v>0</v>
      </c>
      <c r="M1225" t="str">
        <f t="shared" si="58"/>
        <v/>
      </c>
    </row>
    <row r="1226" spans="9:13" x14ac:dyDescent="0.15">
      <c r="I1226" t="str">
        <f>IF(COUNTIF(スキャン!A:A,クロスモール在庫調整!G1226),COUNTIF(スキャン!A:A,クロスモール在庫調整!G1226),"")</f>
        <v/>
      </c>
      <c r="J1226">
        <f t="shared" si="59"/>
        <v>0</v>
      </c>
      <c r="K1226" t="str">
        <f>_xlfn.IFNA(VLOOKUP(VLOOKUP(B1226&amp;E1226&amp;C1226,Sheet1!E:F,2,FALSE),Sheet1!H:I,2,FALSE),"")</f>
        <v/>
      </c>
      <c r="L1226">
        <f t="shared" si="57"/>
        <v>0</v>
      </c>
      <c r="M1226" t="str">
        <f t="shared" si="58"/>
        <v/>
      </c>
    </row>
    <row r="1227" spans="9:13" x14ac:dyDescent="0.15">
      <c r="I1227" t="str">
        <f>IF(COUNTIF(スキャン!A:A,クロスモール在庫調整!G1227),COUNTIF(スキャン!A:A,クロスモール在庫調整!G1227),"")</f>
        <v/>
      </c>
      <c r="J1227">
        <f t="shared" si="59"/>
        <v>0</v>
      </c>
      <c r="K1227" t="str">
        <f>_xlfn.IFNA(VLOOKUP(VLOOKUP(B1227&amp;E1227&amp;C1227,Sheet1!E:F,2,FALSE),Sheet1!H:I,2,FALSE),"")</f>
        <v/>
      </c>
      <c r="L1227">
        <f t="shared" si="57"/>
        <v>0</v>
      </c>
      <c r="M1227" t="str">
        <f t="shared" si="58"/>
        <v/>
      </c>
    </row>
    <row r="1228" spans="9:13" x14ac:dyDescent="0.15">
      <c r="I1228" t="str">
        <f>IF(COUNTIF(スキャン!A:A,クロスモール在庫調整!G1228),COUNTIF(スキャン!A:A,クロスモール在庫調整!G1228),"")</f>
        <v/>
      </c>
      <c r="J1228">
        <f t="shared" si="59"/>
        <v>0</v>
      </c>
      <c r="K1228" t="str">
        <f>_xlfn.IFNA(VLOOKUP(VLOOKUP(B1228&amp;E1228&amp;C1228,Sheet1!E:F,2,FALSE),Sheet1!H:I,2,FALSE),"")</f>
        <v/>
      </c>
      <c r="L1228">
        <f t="shared" si="57"/>
        <v>0</v>
      </c>
      <c r="M1228" t="str">
        <f t="shared" si="58"/>
        <v/>
      </c>
    </row>
    <row r="1229" spans="9:13" x14ac:dyDescent="0.15">
      <c r="I1229" t="str">
        <f>IF(COUNTIF(スキャン!A:A,クロスモール在庫調整!G1229),COUNTIF(スキャン!A:A,クロスモール在庫調整!G1229),"")</f>
        <v/>
      </c>
      <c r="J1229">
        <f t="shared" si="59"/>
        <v>0</v>
      </c>
      <c r="K1229" t="str">
        <f>_xlfn.IFNA(VLOOKUP(VLOOKUP(B1229&amp;E1229&amp;C1229,Sheet1!E:F,2,FALSE),Sheet1!H:I,2,FALSE),"")</f>
        <v/>
      </c>
      <c r="L1229">
        <f t="shared" si="57"/>
        <v>0</v>
      </c>
      <c r="M1229" t="str">
        <f t="shared" si="58"/>
        <v/>
      </c>
    </row>
    <row r="1230" spans="9:13" x14ac:dyDescent="0.15">
      <c r="I1230" t="str">
        <f>IF(COUNTIF(スキャン!A:A,クロスモール在庫調整!G1230),COUNTIF(スキャン!A:A,クロスモール在庫調整!G1230),"")</f>
        <v/>
      </c>
      <c r="J1230">
        <f t="shared" si="59"/>
        <v>0</v>
      </c>
      <c r="K1230" t="str">
        <f>_xlfn.IFNA(VLOOKUP(VLOOKUP(B1230&amp;E1230&amp;C1230,Sheet1!E:F,2,FALSE),Sheet1!H:I,2,FALSE),"")</f>
        <v/>
      </c>
      <c r="L1230">
        <f t="shared" si="57"/>
        <v>0</v>
      </c>
      <c r="M1230" t="str">
        <f t="shared" si="58"/>
        <v/>
      </c>
    </row>
    <row r="1231" spans="9:13" x14ac:dyDescent="0.15">
      <c r="I1231" t="str">
        <f>IF(COUNTIF(スキャン!A:A,クロスモール在庫調整!G1231),COUNTIF(スキャン!A:A,クロスモール在庫調整!G1231),"")</f>
        <v/>
      </c>
      <c r="J1231">
        <f t="shared" si="59"/>
        <v>0</v>
      </c>
      <c r="K1231" t="str">
        <f>_xlfn.IFNA(VLOOKUP(VLOOKUP(B1231&amp;E1231&amp;C1231,Sheet1!E:F,2,FALSE),Sheet1!H:I,2,FALSE),"")</f>
        <v/>
      </c>
      <c r="L1231">
        <f t="shared" si="57"/>
        <v>0</v>
      </c>
      <c r="M1231" t="str">
        <f t="shared" si="58"/>
        <v/>
      </c>
    </row>
    <row r="1232" spans="9:13" x14ac:dyDescent="0.15">
      <c r="I1232" t="str">
        <f>IF(COUNTIF(スキャン!A:A,クロスモール在庫調整!G1232),COUNTIF(スキャン!A:A,クロスモール在庫調整!G1232),"")</f>
        <v/>
      </c>
      <c r="J1232">
        <f t="shared" si="59"/>
        <v>0</v>
      </c>
      <c r="K1232" t="str">
        <f>_xlfn.IFNA(VLOOKUP(VLOOKUP(B1232&amp;E1232&amp;C1232,Sheet1!E:F,2,FALSE),Sheet1!H:I,2,FALSE),"")</f>
        <v/>
      </c>
      <c r="L1232">
        <f t="shared" si="57"/>
        <v>0</v>
      </c>
      <c r="M1232" t="str">
        <f t="shared" si="58"/>
        <v/>
      </c>
    </row>
    <row r="1233" spans="9:13" x14ac:dyDescent="0.15">
      <c r="I1233" t="str">
        <f>IF(COUNTIF(スキャン!A:A,クロスモール在庫調整!G1233),COUNTIF(スキャン!A:A,クロスモール在庫調整!G1233),"")</f>
        <v/>
      </c>
      <c r="J1233">
        <f t="shared" si="59"/>
        <v>0</v>
      </c>
      <c r="K1233" t="str">
        <f>_xlfn.IFNA(VLOOKUP(VLOOKUP(B1233&amp;E1233&amp;C1233,Sheet1!E:F,2,FALSE),Sheet1!H:I,2,FALSE),"")</f>
        <v/>
      </c>
      <c r="L1233">
        <f t="shared" si="57"/>
        <v>0</v>
      </c>
      <c r="M1233" t="str">
        <f t="shared" si="58"/>
        <v/>
      </c>
    </row>
    <row r="1234" spans="9:13" x14ac:dyDescent="0.15">
      <c r="I1234" t="str">
        <f>IF(COUNTIF(スキャン!A:A,クロスモール在庫調整!G1234),COUNTIF(スキャン!A:A,クロスモール在庫調整!G1234),"")</f>
        <v/>
      </c>
      <c r="J1234">
        <f t="shared" si="59"/>
        <v>0</v>
      </c>
      <c r="K1234" t="str">
        <f>_xlfn.IFNA(VLOOKUP(VLOOKUP(B1234&amp;E1234&amp;C1234,Sheet1!E:F,2,FALSE),Sheet1!H:I,2,FALSE),"")</f>
        <v/>
      </c>
      <c r="L1234">
        <f t="shared" si="57"/>
        <v>0</v>
      </c>
      <c r="M1234" t="str">
        <f t="shared" si="58"/>
        <v/>
      </c>
    </row>
    <row r="1235" spans="9:13" x14ac:dyDescent="0.15">
      <c r="I1235" t="str">
        <f>IF(COUNTIF(スキャン!A:A,クロスモール在庫調整!G1235),COUNTIF(スキャン!A:A,クロスモール在庫調整!G1235),"")</f>
        <v/>
      </c>
      <c r="J1235">
        <f t="shared" si="59"/>
        <v>0</v>
      </c>
      <c r="K1235" t="str">
        <f>_xlfn.IFNA(VLOOKUP(VLOOKUP(B1235&amp;E1235&amp;C1235,Sheet1!E:F,2,FALSE),Sheet1!H:I,2,FALSE),"")</f>
        <v/>
      </c>
      <c r="L1235">
        <f t="shared" si="57"/>
        <v>0</v>
      </c>
      <c r="M1235" t="str">
        <f t="shared" si="58"/>
        <v/>
      </c>
    </row>
    <row r="1236" spans="9:13" x14ac:dyDescent="0.15">
      <c r="I1236" t="str">
        <f>IF(COUNTIF(スキャン!A:A,クロスモール在庫調整!G1236),COUNTIF(スキャン!A:A,クロスモール在庫調整!G1236),"")</f>
        <v/>
      </c>
      <c r="J1236">
        <f t="shared" si="59"/>
        <v>0</v>
      </c>
      <c r="K1236" t="str">
        <f>_xlfn.IFNA(VLOOKUP(VLOOKUP(B1236&amp;E1236&amp;C1236,Sheet1!E:F,2,FALSE),Sheet1!H:I,2,FALSE),"")</f>
        <v/>
      </c>
      <c r="L1236">
        <f t="shared" si="57"/>
        <v>0</v>
      </c>
      <c r="M1236" t="str">
        <f t="shared" si="58"/>
        <v/>
      </c>
    </row>
    <row r="1237" spans="9:13" x14ac:dyDescent="0.15">
      <c r="I1237" t="str">
        <f>IF(COUNTIF(スキャン!A:A,クロスモール在庫調整!G1237),COUNTIF(スキャン!A:A,クロスモール在庫調整!G1237),"")</f>
        <v/>
      </c>
      <c r="J1237">
        <f t="shared" si="59"/>
        <v>0</v>
      </c>
      <c r="K1237" t="str">
        <f>_xlfn.IFNA(VLOOKUP(VLOOKUP(B1237&amp;E1237&amp;C1237,Sheet1!E:F,2,FALSE),Sheet1!H:I,2,FALSE),"")</f>
        <v/>
      </c>
      <c r="L1237">
        <f t="shared" si="57"/>
        <v>0</v>
      </c>
      <c r="M1237" t="str">
        <f t="shared" si="58"/>
        <v/>
      </c>
    </row>
    <row r="1238" spans="9:13" x14ac:dyDescent="0.15">
      <c r="I1238" t="str">
        <f>IF(COUNTIF(スキャン!A:A,クロスモール在庫調整!G1238),COUNTIF(スキャン!A:A,クロスモール在庫調整!G1238),"")</f>
        <v/>
      </c>
      <c r="J1238">
        <f t="shared" si="59"/>
        <v>0</v>
      </c>
      <c r="K1238" t="str">
        <f>_xlfn.IFNA(VLOOKUP(VLOOKUP(B1238&amp;E1238&amp;C1238,Sheet1!E:F,2,FALSE),Sheet1!H:I,2,FALSE),"")</f>
        <v/>
      </c>
      <c r="L1238">
        <f t="shared" si="57"/>
        <v>0</v>
      </c>
      <c r="M1238" t="str">
        <f t="shared" si="58"/>
        <v/>
      </c>
    </row>
    <row r="1239" spans="9:13" x14ac:dyDescent="0.15">
      <c r="I1239" t="str">
        <f>IF(COUNTIF(スキャン!A:A,クロスモール在庫調整!G1239),COUNTIF(スキャン!A:A,クロスモール在庫調整!G1239),"")</f>
        <v/>
      </c>
      <c r="J1239">
        <f t="shared" si="59"/>
        <v>0</v>
      </c>
      <c r="K1239" t="str">
        <f>_xlfn.IFNA(VLOOKUP(VLOOKUP(B1239&amp;E1239&amp;C1239,Sheet1!E:F,2,FALSE),Sheet1!H:I,2,FALSE),"")</f>
        <v/>
      </c>
      <c r="L1239">
        <f t="shared" si="57"/>
        <v>0</v>
      </c>
      <c r="M1239" t="str">
        <f t="shared" si="58"/>
        <v/>
      </c>
    </row>
    <row r="1240" spans="9:13" x14ac:dyDescent="0.15">
      <c r="I1240" t="str">
        <f>IF(COUNTIF(スキャン!A:A,クロスモール在庫調整!G1240),COUNTIF(スキャン!A:A,クロスモール在庫調整!G1240),"")</f>
        <v/>
      </c>
      <c r="J1240">
        <f t="shared" si="59"/>
        <v>0</v>
      </c>
      <c r="K1240" t="str">
        <f>_xlfn.IFNA(VLOOKUP(VLOOKUP(B1240&amp;E1240&amp;C1240,Sheet1!E:F,2,FALSE),Sheet1!H:I,2,FALSE),"")</f>
        <v/>
      </c>
      <c r="L1240">
        <f t="shared" si="57"/>
        <v>0</v>
      </c>
      <c r="M1240" t="str">
        <f t="shared" si="58"/>
        <v/>
      </c>
    </row>
    <row r="1241" spans="9:13" x14ac:dyDescent="0.15">
      <c r="I1241" t="str">
        <f>IF(COUNTIF(スキャン!A:A,クロスモール在庫調整!G1241),COUNTIF(スキャン!A:A,クロスモール在庫調整!G1241),"")</f>
        <v/>
      </c>
      <c r="J1241">
        <f t="shared" si="59"/>
        <v>0</v>
      </c>
      <c r="K1241" t="str">
        <f>_xlfn.IFNA(VLOOKUP(VLOOKUP(B1241&amp;E1241&amp;C1241,Sheet1!E:F,2,FALSE),Sheet1!H:I,2,FALSE),"")</f>
        <v/>
      </c>
      <c r="L1241">
        <f t="shared" si="57"/>
        <v>0</v>
      </c>
      <c r="M1241" t="str">
        <f t="shared" si="58"/>
        <v/>
      </c>
    </row>
    <row r="1242" spans="9:13" x14ac:dyDescent="0.15">
      <c r="I1242" t="str">
        <f>IF(COUNTIF(スキャン!A:A,クロスモール在庫調整!G1242),COUNTIF(スキャン!A:A,クロスモール在庫調整!G1242),"")</f>
        <v/>
      </c>
      <c r="J1242">
        <f t="shared" si="59"/>
        <v>0</v>
      </c>
      <c r="K1242" t="str">
        <f>_xlfn.IFNA(VLOOKUP(VLOOKUP(B1242&amp;E1242&amp;C1242,Sheet1!E:F,2,FALSE),Sheet1!H:I,2,FALSE),"")</f>
        <v/>
      </c>
      <c r="L1242">
        <f t="shared" si="57"/>
        <v>0</v>
      </c>
      <c r="M1242" t="str">
        <f t="shared" si="58"/>
        <v/>
      </c>
    </row>
    <row r="1243" spans="9:13" x14ac:dyDescent="0.15">
      <c r="I1243" t="str">
        <f>IF(COUNTIF(スキャン!A:A,クロスモール在庫調整!G1243),COUNTIF(スキャン!A:A,クロスモール在庫調整!G1243),"")</f>
        <v/>
      </c>
      <c r="J1243">
        <f t="shared" si="59"/>
        <v>0</v>
      </c>
      <c r="K1243" t="str">
        <f>_xlfn.IFNA(VLOOKUP(VLOOKUP(B1243&amp;E1243&amp;C1243,Sheet1!E:F,2,FALSE),Sheet1!H:I,2,FALSE),"")</f>
        <v/>
      </c>
      <c r="L1243">
        <f t="shared" si="57"/>
        <v>0</v>
      </c>
      <c r="M1243" t="str">
        <f t="shared" si="58"/>
        <v/>
      </c>
    </row>
    <row r="1244" spans="9:13" x14ac:dyDescent="0.15">
      <c r="I1244" t="str">
        <f>IF(COUNTIF(スキャン!A:A,クロスモール在庫調整!G1244),COUNTIF(スキャン!A:A,クロスモール在庫調整!G1244),"")</f>
        <v/>
      </c>
      <c r="J1244">
        <f t="shared" si="59"/>
        <v>0</v>
      </c>
      <c r="K1244" t="str">
        <f>_xlfn.IFNA(VLOOKUP(VLOOKUP(B1244&amp;E1244&amp;C1244,Sheet1!E:F,2,FALSE),Sheet1!H:I,2,FALSE),"")</f>
        <v/>
      </c>
      <c r="L1244">
        <f t="shared" si="57"/>
        <v>0</v>
      </c>
      <c r="M1244" t="str">
        <f t="shared" si="58"/>
        <v/>
      </c>
    </row>
    <row r="1245" spans="9:13" x14ac:dyDescent="0.15">
      <c r="I1245" t="str">
        <f>IF(COUNTIF(スキャン!A:A,クロスモール在庫調整!G1245),COUNTIF(スキャン!A:A,クロスモール在庫調整!G1245),"")</f>
        <v/>
      </c>
      <c r="J1245">
        <f t="shared" si="59"/>
        <v>0</v>
      </c>
      <c r="K1245" t="str">
        <f>_xlfn.IFNA(VLOOKUP(VLOOKUP(B1245&amp;E1245&amp;C1245,Sheet1!E:F,2,FALSE),Sheet1!H:I,2,FALSE),"")</f>
        <v/>
      </c>
      <c r="L1245">
        <f t="shared" si="57"/>
        <v>0</v>
      </c>
      <c r="M1245" t="str">
        <f t="shared" si="58"/>
        <v/>
      </c>
    </row>
    <row r="1246" spans="9:13" x14ac:dyDescent="0.15">
      <c r="I1246" t="str">
        <f>IF(COUNTIF(スキャン!A:A,クロスモール在庫調整!G1246),COUNTIF(スキャン!A:A,クロスモール在庫調整!G1246),"")</f>
        <v/>
      </c>
      <c r="J1246">
        <f t="shared" si="59"/>
        <v>0</v>
      </c>
      <c r="K1246" t="str">
        <f>_xlfn.IFNA(VLOOKUP(VLOOKUP(B1246&amp;E1246&amp;C1246,Sheet1!E:F,2,FALSE),Sheet1!H:I,2,FALSE),"")</f>
        <v/>
      </c>
      <c r="L1246">
        <f t="shared" si="57"/>
        <v>0</v>
      </c>
      <c r="M1246" t="str">
        <f t="shared" si="58"/>
        <v/>
      </c>
    </row>
    <row r="1247" spans="9:13" x14ac:dyDescent="0.15">
      <c r="I1247" t="str">
        <f>IF(COUNTIF(スキャン!A:A,クロスモール在庫調整!G1247),COUNTIF(スキャン!A:A,クロスモール在庫調整!G1247),"")</f>
        <v/>
      </c>
      <c r="J1247">
        <f t="shared" si="59"/>
        <v>0</v>
      </c>
      <c r="K1247" t="str">
        <f>_xlfn.IFNA(VLOOKUP(VLOOKUP(B1247&amp;E1247&amp;C1247,Sheet1!E:F,2,FALSE),Sheet1!H:I,2,FALSE),"")</f>
        <v/>
      </c>
      <c r="L1247">
        <f t="shared" si="57"/>
        <v>0</v>
      </c>
      <c r="M1247" t="str">
        <f t="shared" si="58"/>
        <v/>
      </c>
    </row>
    <row r="1248" spans="9:13" x14ac:dyDescent="0.15">
      <c r="I1248" t="str">
        <f>IF(COUNTIF(スキャン!A:A,クロスモール在庫調整!G1248),COUNTIF(スキャン!A:A,クロスモール在庫調整!G1248),"")</f>
        <v/>
      </c>
      <c r="J1248">
        <f t="shared" si="59"/>
        <v>0</v>
      </c>
      <c r="K1248" t="str">
        <f>_xlfn.IFNA(VLOOKUP(VLOOKUP(B1248&amp;E1248&amp;C1248,Sheet1!E:F,2,FALSE),Sheet1!H:I,2,FALSE),"")</f>
        <v/>
      </c>
      <c r="L1248">
        <f t="shared" si="57"/>
        <v>0</v>
      </c>
      <c r="M1248" t="str">
        <f t="shared" si="58"/>
        <v/>
      </c>
    </row>
    <row r="1249" spans="9:13" x14ac:dyDescent="0.15">
      <c r="I1249" t="str">
        <f>IF(COUNTIF(スキャン!A:A,クロスモール在庫調整!G1249),COUNTIF(スキャン!A:A,クロスモール在庫調整!G1249),"")</f>
        <v/>
      </c>
      <c r="J1249">
        <f t="shared" si="59"/>
        <v>0</v>
      </c>
      <c r="K1249" t="str">
        <f>_xlfn.IFNA(VLOOKUP(VLOOKUP(B1249&amp;E1249&amp;C1249,Sheet1!E:F,2,FALSE),Sheet1!H:I,2,FALSE),"")</f>
        <v/>
      </c>
      <c r="L1249">
        <f t="shared" si="57"/>
        <v>0</v>
      </c>
      <c r="M1249" t="str">
        <f t="shared" si="58"/>
        <v/>
      </c>
    </row>
    <row r="1250" spans="9:13" x14ac:dyDescent="0.15">
      <c r="I1250" t="str">
        <f>IF(COUNTIF(スキャン!A:A,クロスモール在庫調整!G1250),COUNTIF(スキャン!A:A,クロスモール在庫調整!G1250),"")</f>
        <v/>
      </c>
      <c r="J1250">
        <f t="shared" si="59"/>
        <v>0</v>
      </c>
      <c r="K1250" t="str">
        <f>_xlfn.IFNA(VLOOKUP(VLOOKUP(B1250&amp;E1250&amp;C1250,Sheet1!E:F,2,FALSE),Sheet1!H:I,2,FALSE),"")</f>
        <v/>
      </c>
      <c r="L1250">
        <f t="shared" si="57"/>
        <v>0</v>
      </c>
      <c r="M1250" t="str">
        <f t="shared" si="58"/>
        <v/>
      </c>
    </row>
    <row r="1251" spans="9:13" x14ac:dyDescent="0.15">
      <c r="I1251" t="str">
        <f>IF(COUNTIF(スキャン!A:A,クロスモール在庫調整!G1251),COUNTIF(スキャン!A:A,クロスモール在庫調整!G1251),"")</f>
        <v/>
      </c>
      <c r="J1251">
        <f t="shared" si="59"/>
        <v>0</v>
      </c>
      <c r="K1251" t="str">
        <f>_xlfn.IFNA(VLOOKUP(VLOOKUP(B1251&amp;E1251&amp;C1251,Sheet1!E:F,2,FALSE),Sheet1!H:I,2,FALSE),"")</f>
        <v/>
      </c>
      <c r="L1251">
        <f t="shared" si="57"/>
        <v>0</v>
      </c>
      <c r="M1251" t="str">
        <f t="shared" si="58"/>
        <v/>
      </c>
    </row>
    <row r="1252" spans="9:13" x14ac:dyDescent="0.15">
      <c r="I1252" t="str">
        <f>IF(COUNTIF(スキャン!A:A,クロスモール在庫調整!G1252),COUNTIF(スキャン!A:A,クロスモール在庫調整!G1252),"")</f>
        <v/>
      </c>
      <c r="J1252">
        <f t="shared" si="59"/>
        <v>0</v>
      </c>
      <c r="K1252" t="str">
        <f>_xlfn.IFNA(VLOOKUP(VLOOKUP(B1252&amp;E1252&amp;C1252,Sheet1!E:F,2,FALSE),Sheet1!H:I,2,FALSE),"")</f>
        <v/>
      </c>
      <c r="L1252">
        <f t="shared" si="57"/>
        <v>0</v>
      </c>
      <c r="M1252" t="str">
        <f t="shared" si="58"/>
        <v/>
      </c>
    </row>
    <row r="1253" spans="9:13" x14ac:dyDescent="0.15">
      <c r="I1253" t="str">
        <f>IF(COUNTIF(スキャン!A:A,クロスモール在庫調整!G1253),COUNTIF(スキャン!A:A,クロスモール在庫調整!G1253),"")</f>
        <v/>
      </c>
      <c r="J1253">
        <f t="shared" si="59"/>
        <v>0</v>
      </c>
      <c r="K1253" t="str">
        <f>_xlfn.IFNA(VLOOKUP(VLOOKUP(B1253&amp;E1253&amp;C1253,Sheet1!E:F,2,FALSE),Sheet1!H:I,2,FALSE),"")</f>
        <v/>
      </c>
      <c r="L1253">
        <f t="shared" si="57"/>
        <v>0</v>
      </c>
      <c r="M1253" t="str">
        <f t="shared" si="58"/>
        <v/>
      </c>
    </row>
    <row r="1254" spans="9:13" x14ac:dyDescent="0.15">
      <c r="I1254" t="str">
        <f>IF(COUNTIF(スキャン!A:A,クロスモール在庫調整!G1254),COUNTIF(スキャン!A:A,クロスモール在庫調整!G1254),"")</f>
        <v/>
      </c>
      <c r="J1254">
        <f t="shared" si="59"/>
        <v>0</v>
      </c>
      <c r="K1254" t="str">
        <f>_xlfn.IFNA(VLOOKUP(VLOOKUP(B1254&amp;E1254&amp;C1254,Sheet1!E:F,2,FALSE),Sheet1!H:I,2,FALSE),"")</f>
        <v/>
      </c>
      <c r="L1254">
        <f t="shared" si="57"/>
        <v>0</v>
      </c>
      <c r="M1254" t="str">
        <f t="shared" si="58"/>
        <v/>
      </c>
    </row>
    <row r="1255" spans="9:13" x14ac:dyDescent="0.15">
      <c r="I1255" t="str">
        <f>IF(COUNTIF(スキャン!A:A,クロスモール在庫調整!G1255),COUNTIF(スキャン!A:A,クロスモール在庫調整!G1255),"")</f>
        <v/>
      </c>
      <c r="J1255">
        <f t="shared" si="59"/>
        <v>0</v>
      </c>
      <c r="K1255" t="str">
        <f>_xlfn.IFNA(VLOOKUP(VLOOKUP(B1255&amp;E1255&amp;C1255,Sheet1!E:F,2,FALSE),Sheet1!H:I,2,FALSE),"")</f>
        <v/>
      </c>
      <c r="L1255">
        <f t="shared" si="57"/>
        <v>0</v>
      </c>
      <c r="M1255" t="str">
        <f t="shared" si="58"/>
        <v/>
      </c>
    </row>
    <row r="1256" spans="9:13" x14ac:dyDescent="0.15">
      <c r="I1256" t="str">
        <f>IF(COUNTIF(スキャン!A:A,クロスモール在庫調整!G1256),COUNTIF(スキャン!A:A,クロスモール在庫調整!G1256),"")</f>
        <v/>
      </c>
      <c r="J1256">
        <f t="shared" si="59"/>
        <v>0</v>
      </c>
      <c r="K1256" t="str">
        <f>_xlfn.IFNA(VLOOKUP(VLOOKUP(B1256&amp;E1256&amp;C1256,Sheet1!E:F,2,FALSE),Sheet1!H:I,2,FALSE),"")</f>
        <v/>
      </c>
      <c r="L1256">
        <f t="shared" si="57"/>
        <v>0</v>
      </c>
      <c r="M1256" t="str">
        <f t="shared" si="58"/>
        <v/>
      </c>
    </row>
    <row r="1257" spans="9:13" x14ac:dyDescent="0.15">
      <c r="I1257" t="str">
        <f>IF(COUNTIF(スキャン!A:A,クロスモール在庫調整!G1257),COUNTIF(スキャン!A:A,クロスモール在庫調整!G1257),"")</f>
        <v/>
      </c>
      <c r="J1257">
        <f t="shared" si="59"/>
        <v>0</v>
      </c>
      <c r="K1257" t="str">
        <f>_xlfn.IFNA(VLOOKUP(VLOOKUP(B1257&amp;E1257&amp;C1257,Sheet1!E:F,2,FALSE),Sheet1!H:I,2,FALSE),"")</f>
        <v/>
      </c>
      <c r="L1257">
        <f t="shared" si="57"/>
        <v>0</v>
      </c>
      <c r="M1257" t="str">
        <f t="shared" si="58"/>
        <v/>
      </c>
    </row>
    <row r="1258" spans="9:13" x14ac:dyDescent="0.15">
      <c r="I1258" t="str">
        <f>IF(COUNTIF(スキャン!A:A,クロスモール在庫調整!G1258),COUNTIF(スキャン!A:A,クロスモール在庫調整!G1258),"")</f>
        <v/>
      </c>
      <c r="J1258">
        <f t="shared" si="59"/>
        <v>0</v>
      </c>
      <c r="K1258" t="str">
        <f>_xlfn.IFNA(VLOOKUP(VLOOKUP(B1258&amp;E1258&amp;C1258,Sheet1!E:F,2,FALSE),Sheet1!H:I,2,FALSE),"")</f>
        <v/>
      </c>
      <c r="L1258">
        <f t="shared" si="57"/>
        <v>0</v>
      </c>
      <c r="M1258" t="str">
        <f t="shared" si="58"/>
        <v/>
      </c>
    </row>
    <row r="1259" spans="9:13" x14ac:dyDescent="0.15">
      <c r="I1259" t="str">
        <f>IF(COUNTIF(スキャン!A:A,クロスモール在庫調整!G1259),COUNTIF(スキャン!A:A,クロスモール在庫調整!G1259),"")</f>
        <v/>
      </c>
      <c r="J1259">
        <f t="shared" si="59"/>
        <v>0</v>
      </c>
      <c r="K1259" t="str">
        <f>_xlfn.IFNA(VLOOKUP(VLOOKUP(B1259&amp;E1259&amp;C1259,Sheet1!E:F,2,FALSE),Sheet1!H:I,2,FALSE),"")</f>
        <v/>
      </c>
      <c r="L1259">
        <f t="shared" si="57"/>
        <v>0</v>
      </c>
      <c r="M1259" t="str">
        <f t="shared" si="58"/>
        <v/>
      </c>
    </row>
    <row r="1260" spans="9:13" x14ac:dyDescent="0.15">
      <c r="I1260" t="str">
        <f>IF(COUNTIF(スキャン!A:A,クロスモール在庫調整!G1260),COUNTIF(スキャン!A:A,クロスモール在庫調整!G1260),"")</f>
        <v/>
      </c>
      <c r="J1260">
        <f t="shared" si="59"/>
        <v>0</v>
      </c>
      <c r="K1260" t="str">
        <f>_xlfn.IFNA(VLOOKUP(VLOOKUP(B1260&amp;E1260&amp;C1260,Sheet1!E:F,2,FALSE),Sheet1!H:I,2,FALSE),"")</f>
        <v/>
      </c>
      <c r="L1260">
        <f t="shared" si="57"/>
        <v>0</v>
      </c>
      <c r="M1260" t="str">
        <f t="shared" si="58"/>
        <v/>
      </c>
    </row>
    <row r="1261" spans="9:13" x14ac:dyDescent="0.15">
      <c r="I1261" t="str">
        <f>IF(COUNTIF(スキャン!A:A,クロスモール在庫調整!G1261),COUNTIF(スキャン!A:A,クロスモール在庫調整!G1261),"")</f>
        <v/>
      </c>
      <c r="J1261">
        <f t="shared" si="59"/>
        <v>0</v>
      </c>
      <c r="K1261" t="str">
        <f>_xlfn.IFNA(VLOOKUP(VLOOKUP(B1261&amp;E1261&amp;C1261,Sheet1!E:F,2,FALSE),Sheet1!H:I,2,FALSE),"")</f>
        <v/>
      </c>
      <c r="L1261">
        <f t="shared" si="57"/>
        <v>0</v>
      </c>
      <c r="M1261" t="str">
        <f t="shared" si="58"/>
        <v/>
      </c>
    </row>
    <row r="1262" spans="9:13" x14ac:dyDescent="0.15">
      <c r="I1262" t="str">
        <f>IF(COUNTIF(スキャン!A:A,クロスモール在庫調整!G1262),COUNTIF(スキャン!A:A,クロスモール在庫調整!G1262),"")</f>
        <v/>
      </c>
      <c r="J1262">
        <f t="shared" si="59"/>
        <v>0</v>
      </c>
      <c r="K1262" t="str">
        <f>_xlfn.IFNA(VLOOKUP(VLOOKUP(B1262&amp;E1262&amp;C1262,Sheet1!E:F,2,FALSE),Sheet1!H:I,2,FALSE),"")</f>
        <v/>
      </c>
      <c r="L1262">
        <f t="shared" si="57"/>
        <v>0</v>
      </c>
      <c r="M1262" t="str">
        <f t="shared" si="58"/>
        <v/>
      </c>
    </row>
    <row r="1263" spans="9:13" x14ac:dyDescent="0.15">
      <c r="I1263" t="str">
        <f>IF(COUNTIF(スキャン!A:A,クロスモール在庫調整!G1263),COUNTIF(スキャン!A:A,クロスモール在庫調整!G1263),"")</f>
        <v/>
      </c>
      <c r="J1263">
        <f t="shared" si="59"/>
        <v>0</v>
      </c>
      <c r="K1263" t="str">
        <f>_xlfn.IFNA(VLOOKUP(VLOOKUP(B1263&amp;E1263&amp;C1263,Sheet1!E:F,2,FALSE),Sheet1!H:I,2,FALSE),"")</f>
        <v/>
      </c>
      <c r="L1263">
        <f t="shared" si="57"/>
        <v>0</v>
      </c>
      <c r="M1263" t="str">
        <f t="shared" si="58"/>
        <v/>
      </c>
    </row>
    <row r="1264" spans="9:13" x14ac:dyDescent="0.15">
      <c r="I1264" t="str">
        <f>IF(COUNTIF(スキャン!A:A,クロスモール在庫調整!G1264),COUNTIF(スキャン!A:A,クロスモール在庫調整!G1264),"")</f>
        <v/>
      </c>
      <c r="J1264">
        <f t="shared" si="59"/>
        <v>0</v>
      </c>
      <c r="K1264" t="str">
        <f>_xlfn.IFNA(VLOOKUP(VLOOKUP(B1264&amp;E1264&amp;C1264,Sheet1!E:F,2,FALSE),Sheet1!H:I,2,FALSE),"")</f>
        <v/>
      </c>
      <c r="L1264">
        <f t="shared" si="57"/>
        <v>0</v>
      </c>
      <c r="M1264" t="str">
        <f t="shared" si="58"/>
        <v/>
      </c>
    </row>
    <row r="1265" spans="9:13" x14ac:dyDescent="0.15">
      <c r="I1265" t="str">
        <f>IF(COUNTIF(スキャン!A:A,クロスモール在庫調整!G1265),COUNTIF(スキャン!A:A,クロスモール在庫調整!G1265),"")</f>
        <v/>
      </c>
      <c r="J1265">
        <f t="shared" si="59"/>
        <v>0</v>
      </c>
      <c r="K1265" t="str">
        <f>_xlfn.IFNA(VLOOKUP(VLOOKUP(B1265&amp;E1265&amp;C1265,Sheet1!E:F,2,FALSE),Sheet1!H:I,2,FALSE),"")</f>
        <v/>
      </c>
      <c r="L1265">
        <f t="shared" si="57"/>
        <v>0</v>
      </c>
      <c r="M1265" t="str">
        <f t="shared" si="58"/>
        <v/>
      </c>
    </row>
    <row r="1266" spans="9:13" x14ac:dyDescent="0.15">
      <c r="I1266" t="str">
        <f>IF(COUNTIF(スキャン!A:A,クロスモール在庫調整!G1266),COUNTIF(スキャン!A:A,クロスモール在庫調整!G1266),"")</f>
        <v/>
      </c>
      <c r="J1266">
        <f t="shared" si="59"/>
        <v>0</v>
      </c>
      <c r="K1266" t="str">
        <f>_xlfn.IFNA(VLOOKUP(VLOOKUP(B1266&amp;E1266&amp;C1266,Sheet1!E:F,2,FALSE),Sheet1!H:I,2,FALSE),"")</f>
        <v/>
      </c>
      <c r="L1266">
        <f t="shared" si="57"/>
        <v>0</v>
      </c>
      <c r="M1266" t="str">
        <f t="shared" si="58"/>
        <v/>
      </c>
    </row>
    <row r="1267" spans="9:13" x14ac:dyDescent="0.15">
      <c r="I1267" t="str">
        <f>IF(COUNTIF(スキャン!A:A,クロスモール在庫調整!G1267),COUNTIF(スキャン!A:A,クロスモール在庫調整!G1267),"")</f>
        <v/>
      </c>
      <c r="J1267">
        <f t="shared" si="59"/>
        <v>0</v>
      </c>
      <c r="K1267" t="str">
        <f>_xlfn.IFNA(VLOOKUP(VLOOKUP(B1267&amp;E1267&amp;C1267,Sheet1!E:F,2,FALSE),Sheet1!H:I,2,FALSE),"")</f>
        <v/>
      </c>
      <c r="L1267">
        <f t="shared" si="57"/>
        <v>0</v>
      </c>
      <c r="M1267" t="str">
        <f t="shared" si="58"/>
        <v/>
      </c>
    </row>
    <row r="1268" spans="9:13" x14ac:dyDescent="0.15">
      <c r="I1268" t="str">
        <f>IF(COUNTIF(スキャン!A:A,クロスモール在庫調整!G1268),COUNTIF(スキャン!A:A,クロスモール在庫調整!G1268),"")</f>
        <v/>
      </c>
      <c r="J1268">
        <f t="shared" si="59"/>
        <v>0</v>
      </c>
      <c r="K1268" t="str">
        <f>_xlfn.IFNA(VLOOKUP(VLOOKUP(B1268&amp;E1268&amp;C1268,Sheet1!E:F,2,FALSE),Sheet1!H:I,2,FALSE),"")</f>
        <v/>
      </c>
      <c r="L1268">
        <f t="shared" si="57"/>
        <v>0</v>
      </c>
      <c r="M1268" t="str">
        <f t="shared" si="58"/>
        <v/>
      </c>
    </row>
    <row r="1269" spans="9:13" x14ac:dyDescent="0.15">
      <c r="I1269" t="str">
        <f>IF(COUNTIF(スキャン!A:A,クロスモール在庫調整!G1269),COUNTIF(スキャン!A:A,クロスモール在庫調整!G1269),"")</f>
        <v/>
      </c>
      <c r="J1269">
        <f t="shared" si="59"/>
        <v>0</v>
      </c>
      <c r="K1269" t="str">
        <f>_xlfn.IFNA(VLOOKUP(VLOOKUP(B1269&amp;E1269&amp;C1269,Sheet1!E:F,2,FALSE),Sheet1!H:I,2,FALSE),"")</f>
        <v/>
      </c>
      <c r="L1269">
        <f t="shared" si="57"/>
        <v>0</v>
      </c>
      <c r="M1269" t="str">
        <f t="shared" si="58"/>
        <v/>
      </c>
    </row>
    <row r="1270" spans="9:13" x14ac:dyDescent="0.15">
      <c r="I1270" t="str">
        <f>IF(COUNTIF(スキャン!A:A,クロスモール在庫調整!G1270),COUNTIF(スキャン!A:A,クロスモール在庫調整!G1270),"")</f>
        <v/>
      </c>
      <c r="J1270">
        <f t="shared" si="59"/>
        <v>0</v>
      </c>
      <c r="K1270" t="str">
        <f>_xlfn.IFNA(VLOOKUP(VLOOKUP(B1270&amp;E1270&amp;C1270,Sheet1!E:F,2,FALSE),Sheet1!H:I,2,FALSE),"")</f>
        <v/>
      </c>
      <c r="L1270">
        <f t="shared" si="57"/>
        <v>0</v>
      </c>
      <c r="M1270" t="str">
        <f t="shared" si="58"/>
        <v/>
      </c>
    </row>
    <row r="1271" spans="9:13" x14ac:dyDescent="0.15">
      <c r="I1271" t="str">
        <f>IF(COUNTIF(スキャン!A:A,クロスモール在庫調整!G1271),COUNTIF(スキャン!A:A,クロスモール在庫調整!G1271),"")</f>
        <v/>
      </c>
      <c r="J1271">
        <f t="shared" si="59"/>
        <v>0</v>
      </c>
      <c r="K1271" t="str">
        <f>_xlfn.IFNA(VLOOKUP(VLOOKUP(B1271&amp;E1271&amp;C1271,Sheet1!E:F,2,FALSE),Sheet1!H:I,2,FALSE),"")</f>
        <v/>
      </c>
      <c r="L1271">
        <f t="shared" si="57"/>
        <v>0</v>
      </c>
      <c r="M1271" t="str">
        <f t="shared" si="58"/>
        <v/>
      </c>
    </row>
    <row r="1272" spans="9:13" x14ac:dyDescent="0.15">
      <c r="I1272" t="str">
        <f>IF(COUNTIF(スキャン!A:A,クロスモール在庫調整!G1272),COUNTIF(スキャン!A:A,クロスモール在庫調整!G1272),"")</f>
        <v/>
      </c>
      <c r="J1272">
        <f t="shared" si="59"/>
        <v>0</v>
      </c>
      <c r="K1272" t="str">
        <f>_xlfn.IFNA(VLOOKUP(VLOOKUP(B1272&amp;E1272&amp;C1272,Sheet1!E:F,2,FALSE),Sheet1!H:I,2,FALSE),"")</f>
        <v/>
      </c>
      <c r="L1272">
        <f t="shared" si="57"/>
        <v>0</v>
      </c>
      <c r="M1272" t="str">
        <f t="shared" si="58"/>
        <v/>
      </c>
    </row>
    <row r="1273" spans="9:13" x14ac:dyDescent="0.15">
      <c r="I1273" t="str">
        <f>IF(COUNTIF(スキャン!A:A,クロスモール在庫調整!G1273),COUNTIF(スキャン!A:A,クロスモール在庫調整!G1273),"")</f>
        <v/>
      </c>
      <c r="J1273">
        <f t="shared" si="59"/>
        <v>0</v>
      </c>
      <c r="K1273" t="str">
        <f>_xlfn.IFNA(VLOOKUP(VLOOKUP(B1273&amp;E1273&amp;C1273,Sheet1!E:F,2,FALSE),Sheet1!H:I,2,FALSE),"")</f>
        <v/>
      </c>
      <c r="L1273">
        <f t="shared" si="57"/>
        <v>0</v>
      </c>
      <c r="M1273" t="str">
        <f t="shared" si="58"/>
        <v/>
      </c>
    </row>
    <row r="1274" spans="9:13" x14ac:dyDescent="0.15">
      <c r="I1274" t="str">
        <f>IF(COUNTIF(スキャン!A:A,クロスモール在庫調整!G1274),COUNTIF(スキャン!A:A,クロスモール在庫調整!G1274),"")</f>
        <v/>
      </c>
      <c r="J1274">
        <f t="shared" si="59"/>
        <v>0</v>
      </c>
      <c r="K1274" t="str">
        <f>_xlfn.IFNA(VLOOKUP(VLOOKUP(B1274&amp;E1274&amp;C1274,Sheet1!E:F,2,FALSE),Sheet1!H:I,2,FALSE),"")</f>
        <v/>
      </c>
      <c r="L1274">
        <f t="shared" si="57"/>
        <v>0</v>
      </c>
      <c r="M1274" t="str">
        <f t="shared" si="58"/>
        <v/>
      </c>
    </row>
    <row r="1275" spans="9:13" x14ac:dyDescent="0.15">
      <c r="I1275" t="str">
        <f>IF(COUNTIF(スキャン!A:A,クロスモール在庫調整!G1275),COUNTIF(スキャン!A:A,クロスモール在庫調整!G1275),"")</f>
        <v/>
      </c>
      <c r="J1275">
        <f t="shared" si="59"/>
        <v>0</v>
      </c>
      <c r="K1275" t="str">
        <f>_xlfn.IFNA(VLOOKUP(VLOOKUP(B1275&amp;E1275&amp;C1275,Sheet1!E:F,2,FALSE),Sheet1!H:I,2,FALSE),"")</f>
        <v/>
      </c>
      <c r="L1275">
        <f t="shared" si="57"/>
        <v>0</v>
      </c>
      <c r="M1275" t="str">
        <f t="shared" si="58"/>
        <v/>
      </c>
    </row>
    <row r="1276" spans="9:13" x14ac:dyDescent="0.15">
      <c r="I1276" t="str">
        <f>IF(COUNTIF(スキャン!A:A,クロスモール在庫調整!G1276),COUNTIF(スキャン!A:A,クロスモール在庫調整!G1276),"")</f>
        <v/>
      </c>
      <c r="J1276">
        <f t="shared" si="59"/>
        <v>0</v>
      </c>
      <c r="K1276" t="str">
        <f>_xlfn.IFNA(VLOOKUP(VLOOKUP(B1276&amp;E1276&amp;C1276,Sheet1!E:F,2,FALSE),Sheet1!H:I,2,FALSE),"")</f>
        <v/>
      </c>
      <c r="L1276">
        <f t="shared" si="57"/>
        <v>0</v>
      </c>
      <c r="M1276" t="str">
        <f t="shared" si="58"/>
        <v/>
      </c>
    </row>
    <row r="1277" spans="9:13" x14ac:dyDescent="0.15">
      <c r="I1277" t="str">
        <f>IF(COUNTIF(スキャン!A:A,クロスモール在庫調整!G1277),COUNTIF(スキャン!A:A,クロスモール在庫調整!G1277),"")</f>
        <v/>
      </c>
      <c r="J1277">
        <f t="shared" si="59"/>
        <v>0</v>
      </c>
      <c r="K1277" t="str">
        <f>_xlfn.IFNA(VLOOKUP(VLOOKUP(B1277&amp;E1277&amp;C1277,Sheet1!E:F,2,FALSE),Sheet1!H:I,2,FALSE),"")</f>
        <v/>
      </c>
      <c r="L1277">
        <f t="shared" si="57"/>
        <v>0</v>
      </c>
      <c r="M1277" t="str">
        <f t="shared" si="58"/>
        <v/>
      </c>
    </row>
    <row r="1278" spans="9:13" x14ac:dyDescent="0.15">
      <c r="I1278" t="str">
        <f>IF(COUNTIF(スキャン!A:A,クロスモール在庫調整!G1278),COUNTIF(スキャン!A:A,クロスモール在庫調整!G1278),"")</f>
        <v/>
      </c>
      <c r="J1278">
        <f t="shared" si="59"/>
        <v>0</v>
      </c>
      <c r="K1278" t="str">
        <f>_xlfn.IFNA(VLOOKUP(VLOOKUP(B1278&amp;E1278&amp;C1278,Sheet1!E:F,2,FALSE),Sheet1!H:I,2,FALSE),"")</f>
        <v/>
      </c>
      <c r="L1278">
        <f t="shared" si="57"/>
        <v>0</v>
      </c>
      <c r="M1278" t="str">
        <f t="shared" si="58"/>
        <v/>
      </c>
    </row>
    <row r="1279" spans="9:13" x14ac:dyDescent="0.15">
      <c r="I1279" t="str">
        <f>IF(COUNTIF(スキャン!A:A,クロスモール在庫調整!G1279),COUNTIF(スキャン!A:A,クロスモール在庫調整!G1279),"")</f>
        <v/>
      </c>
      <c r="J1279">
        <f t="shared" si="59"/>
        <v>0</v>
      </c>
      <c r="K1279" t="str">
        <f>_xlfn.IFNA(VLOOKUP(VLOOKUP(B1279&amp;E1279&amp;C1279,Sheet1!E:F,2,FALSE),Sheet1!H:I,2,FALSE),"")</f>
        <v/>
      </c>
      <c r="L1279">
        <f t="shared" si="57"/>
        <v>0</v>
      </c>
      <c r="M1279" t="str">
        <f t="shared" si="58"/>
        <v/>
      </c>
    </row>
    <row r="1280" spans="9:13" x14ac:dyDescent="0.15">
      <c r="I1280" t="str">
        <f>IF(COUNTIF(スキャン!A:A,クロスモール在庫調整!G1280),COUNTIF(スキャン!A:A,クロスモール在庫調整!G1280),"")</f>
        <v/>
      </c>
      <c r="J1280">
        <f t="shared" si="59"/>
        <v>0</v>
      </c>
      <c r="K1280" t="str">
        <f>_xlfn.IFNA(VLOOKUP(VLOOKUP(B1280&amp;E1280&amp;C1280,Sheet1!E:F,2,FALSE),Sheet1!H:I,2,FALSE),"")</f>
        <v/>
      </c>
      <c r="L1280">
        <f t="shared" si="57"/>
        <v>0</v>
      </c>
      <c r="M1280" t="str">
        <f t="shared" si="58"/>
        <v/>
      </c>
    </row>
    <row r="1281" spans="9:13" x14ac:dyDescent="0.15">
      <c r="I1281" t="str">
        <f>IF(COUNTIF(スキャン!A:A,クロスモール在庫調整!G1281),COUNTIF(スキャン!A:A,クロスモール在庫調整!G1281),"")</f>
        <v/>
      </c>
      <c r="J1281">
        <f t="shared" si="59"/>
        <v>0</v>
      </c>
      <c r="K1281" t="str">
        <f>_xlfn.IFNA(VLOOKUP(VLOOKUP(B1281&amp;E1281&amp;C1281,Sheet1!E:F,2,FALSE),Sheet1!H:I,2,FALSE),"")</f>
        <v/>
      </c>
      <c r="L1281">
        <f t="shared" si="57"/>
        <v>0</v>
      </c>
      <c r="M1281" t="str">
        <f t="shared" si="58"/>
        <v/>
      </c>
    </row>
    <row r="1282" spans="9:13" x14ac:dyDescent="0.15">
      <c r="I1282" t="str">
        <f>IF(COUNTIF(スキャン!A:A,クロスモール在庫調整!G1282),COUNTIF(スキャン!A:A,クロスモール在庫調整!G1282),"")</f>
        <v/>
      </c>
      <c r="J1282">
        <f t="shared" si="59"/>
        <v>0</v>
      </c>
      <c r="K1282" t="str">
        <f>_xlfn.IFNA(VLOOKUP(VLOOKUP(B1282&amp;E1282&amp;C1282,Sheet1!E:F,2,FALSE),Sheet1!H:I,2,FALSE),"")</f>
        <v/>
      </c>
      <c r="L1282">
        <f t="shared" ref="L1282:L1345" si="60">IF(IF(K1282=10,"10",IF(K1282=5,"5",0))=0,IF(SUM(H1282:I1282)&lt;=2,SUM(H1282:I1282),0),IF(K1282=10,"10",IF(K1282=5,"5",0)))</f>
        <v>0</v>
      </c>
      <c r="M1282" t="str">
        <f t="shared" si="58"/>
        <v/>
      </c>
    </row>
    <row r="1283" spans="9:13" x14ac:dyDescent="0.15">
      <c r="I1283" t="str">
        <f>IF(COUNTIF(スキャン!A:A,クロスモール在庫調整!G1283),COUNTIF(スキャン!A:A,クロスモール在庫調整!G1283),"")</f>
        <v/>
      </c>
      <c r="J1283">
        <f t="shared" si="59"/>
        <v>0</v>
      </c>
      <c r="K1283" t="str">
        <f>_xlfn.IFNA(VLOOKUP(VLOOKUP(B1283&amp;E1283&amp;C1283,Sheet1!E:F,2,FALSE),Sheet1!H:I,2,FALSE),"")</f>
        <v/>
      </c>
      <c r="L1283">
        <f t="shared" si="60"/>
        <v>0</v>
      </c>
      <c r="M1283" t="str">
        <f t="shared" ref="M1283:M1346" si="61">IF(L1283&lt;H1283,"×","")</f>
        <v/>
      </c>
    </row>
    <row r="1284" spans="9:13" x14ac:dyDescent="0.15">
      <c r="I1284" t="str">
        <f>IF(COUNTIF(スキャン!A:A,クロスモール在庫調整!G1284),COUNTIF(スキャン!A:A,クロスモール在庫調整!G1284),"")</f>
        <v/>
      </c>
      <c r="J1284">
        <f t="shared" ref="J1284:J1347" si="62">IF(SUM(H1284:I1284)&gt;10,10,SUM(H1284:I1284))</f>
        <v>0</v>
      </c>
      <c r="K1284" t="str">
        <f>_xlfn.IFNA(VLOOKUP(VLOOKUP(B1284&amp;E1284&amp;C1284,Sheet1!E:F,2,FALSE),Sheet1!H:I,2,FALSE),"")</f>
        <v/>
      </c>
      <c r="L1284">
        <f t="shared" si="60"/>
        <v>0</v>
      </c>
      <c r="M1284" t="str">
        <f t="shared" si="61"/>
        <v/>
      </c>
    </row>
    <row r="1285" spans="9:13" x14ac:dyDescent="0.15">
      <c r="I1285" t="str">
        <f>IF(COUNTIF(スキャン!A:A,クロスモール在庫調整!G1285),COUNTIF(スキャン!A:A,クロスモール在庫調整!G1285),"")</f>
        <v/>
      </c>
      <c r="J1285">
        <f t="shared" si="62"/>
        <v>0</v>
      </c>
      <c r="K1285" t="str">
        <f>_xlfn.IFNA(VLOOKUP(VLOOKUP(B1285&amp;E1285&amp;C1285,Sheet1!E:F,2,FALSE),Sheet1!H:I,2,FALSE),"")</f>
        <v/>
      </c>
      <c r="L1285">
        <f t="shared" si="60"/>
        <v>0</v>
      </c>
      <c r="M1285" t="str">
        <f t="shared" si="61"/>
        <v/>
      </c>
    </row>
    <row r="1286" spans="9:13" x14ac:dyDescent="0.15">
      <c r="I1286" t="str">
        <f>IF(COUNTIF(スキャン!A:A,クロスモール在庫調整!G1286),COUNTIF(スキャン!A:A,クロスモール在庫調整!G1286),"")</f>
        <v/>
      </c>
      <c r="J1286">
        <f t="shared" si="62"/>
        <v>0</v>
      </c>
      <c r="K1286" t="str">
        <f>_xlfn.IFNA(VLOOKUP(VLOOKUP(B1286&amp;E1286&amp;C1286,Sheet1!E:F,2,FALSE),Sheet1!H:I,2,FALSE),"")</f>
        <v/>
      </c>
      <c r="L1286">
        <f t="shared" si="60"/>
        <v>0</v>
      </c>
      <c r="M1286" t="str">
        <f t="shared" si="61"/>
        <v/>
      </c>
    </row>
    <row r="1287" spans="9:13" x14ac:dyDescent="0.15">
      <c r="I1287" t="str">
        <f>IF(COUNTIF(スキャン!A:A,クロスモール在庫調整!G1287),COUNTIF(スキャン!A:A,クロスモール在庫調整!G1287),"")</f>
        <v/>
      </c>
      <c r="J1287">
        <f t="shared" si="62"/>
        <v>0</v>
      </c>
      <c r="K1287" t="str">
        <f>_xlfn.IFNA(VLOOKUP(VLOOKUP(B1287&amp;E1287&amp;C1287,Sheet1!E:F,2,FALSE),Sheet1!H:I,2,FALSE),"")</f>
        <v/>
      </c>
      <c r="L1287">
        <f t="shared" si="60"/>
        <v>0</v>
      </c>
      <c r="M1287" t="str">
        <f t="shared" si="61"/>
        <v/>
      </c>
    </row>
    <row r="1288" spans="9:13" x14ac:dyDescent="0.15">
      <c r="I1288" t="str">
        <f>IF(COUNTIF(スキャン!A:A,クロスモール在庫調整!G1288),COUNTIF(スキャン!A:A,クロスモール在庫調整!G1288),"")</f>
        <v/>
      </c>
      <c r="J1288">
        <f t="shared" si="62"/>
        <v>0</v>
      </c>
      <c r="K1288" t="str">
        <f>_xlfn.IFNA(VLOOKUP(VLOOKUP(B1288&amp;E1288&amp;C1288,Sheet1!E:F,2,FALSE),Sheet1!H:I,2,FALSE),"")</f>
        <v/>
      </c>
      <c r="L1288">
        <f t="shared" si="60"/>
        <v>0</v>
      </c>
      <c r="M1288" t="str">
        <f t="shared" si="61"/>
        <v/>
      </c>
    </row>
    <row r="1289" spans="9:13" x14ac:dyDescent="0.15">
      <c r="I1289" t="str">
        <f>IF(COUNTIF(スキャン!A:A,クロスモール在庫調整!G1289),COUNTIF(スキャン!A:A,クロスモール在庫調整!G1289),"")</f>
        <v/>
      </c>
      <c r="J1289">
        <f t="shared" si="62"/>
        <v>0</v>
      </c>
      <c r="K1289" t="str">
        <f>_xlfn.IFNA(VLOOKUP(VLOOKUP(B1289&amp;E1289&amp;C1289,Sheet1!E:F,2,FALSE),Sheet1!H:I,2,FALSE),"")</f>
        <v/>
      </c>
      <c r="L1289">
        <f t="shared" si="60"/>
        <v>0</v>
      </c>
      <c r="M1289" t="str">
        <f t="shared" si="61"/>
        <v/>
      </c>
    </row>
    <row r="1290" spans="9:13" x14ac:dyDescent="0.15">
      <c r="I1290" t="str">
        <f>IF(COUNTIF(スキャン!A:A,クロスモール在庫調整!G1290),COUNTIF(スキャン!A:A,クロスモール在庫調整!G1290),"")</f>
        <v/>
      </c>
      <c r="J1290">
        <f t="shared" si="62"/>
        <v>0</v>
      </c>
      <c r="K1290" t="str">
        <f>_xlfn.IFNA(VLOOKUP(VLOOKUP(B1290&amp;E1290&amp;C1290,Sheet1!E:F,2,FALSE),Sheet1!H:I,2,FALSE),"")</f>
        <v/>
      </c>
      <c r="L1290">
        <f t="shared" si="60"/>
        <v>0</v>
      </c>
      <c r="M1290" t="str">
        <f t="shared" si="61"/>
        <v/>
      </c>
    </row>
    <row r="1291" spans="9:13" x14ac:dyDescent="0.15">
      <c r="I1291" t="str">
        <f>IF(COUNTIF(スキャン!A:A,クロスモール在庫調整!G1291),COUNTIF(スキャン!A:A,クロスモール在庫調整!G1291),"")</f>
        <v/>
      </c>
      <c r="J1291">
        <f t="shared" si="62"/>
        <v>0</v>
      </c>
      <c r="K1291" t="str">
        <f>_xlfn.IFNA(VLOOKUP(VLOOKUP(B1291&amp;E1291&amp;C1291,Sheet1!E:F,2,FALSE),Sheet1!H:I,2,FALSE),"")</f>
        <v/>
      </c>
      <c r="L1291">
        <f t="shared" si="60"/>
        <v>0</v>
      </c>
      <c r="M1291" t="str">
        <f t="shared" si="61"/>
        <v/>
      </c>
    </row>
    <row r="1292" spans="9:13" x14ac:dyDescent="0.15">
      <c r="I1292" t="str">
        <f>IF(COUNTIF(スキャン!A:A,クロスモール在庫調整!G1292),COUNTIF(スキャン!A:A,クロスモール在庫調整!G1292),"")</f>
        <v/>
      </c>
      <c r="J1292">
        <f t="shared" si="62"/>
        <v>0</v>
      </c>
      <c r="K1292" t="str">
        <f>_xlfn.IFNA(VLOOKUP(VLOOKUP(B1292&amp;E1292&amp;C1292,Sheet1!E:F,2,FALSE),Sheet1!H:I,2,FALSE),"")</f>
        <v/>
      </c>
      <c r="L1292">
        <f t="shared" si="60"/>
        <v>0</v>
      </c>
      <c r="M1292" t="str">
        <f t="shared" si="61"/>
        <v/>
      </c>
    </row>
    <row r="1293" spans="9:13" x14ac:dyDescent="0.15">
      <c r="I1293" t="str">
        <f>IF(COUNTIF(スキャン!A:A,クロスモール在庫調整!G1293),COUNTIF(スキャン!A:A,クロスモール在庫調整!G1293),"")</f>
        <v/>
      </c>
      <c r="J1293">
        <f t="shared" si="62"/>
        <v>0</v>
      </c>
      <c r="K1293" t="str">
        <f>_xlfn.IFNA(VLOOKUP(VLOOKUP(B1293&amp;E1293&amp;C1293,Sheet1!E:F,2,FALSE),Sheet1!H:I,2,FALSE),"")</f>
        <v/>
      </c>
      <c r="L1293">
        <f t="shared" si="60"/>
        <v>0</v>
      </c>
      <c r="M1293" t="str">
        <f t="shared" si="61"/>
        <v/>
      </c>
    </row>
    <row r="1294" spans="9:13" x14ac:dyDescent="0.15">
      <c r="I1294" t="str">
        <f>IF(COUNTIF(スキャン!A:A,クロスモール在庫調整!G1294),COUNTIF(スキャン!A:A,クロスモール在庫調整!G1294),"")</f>
        <v/>
      </c>
      <c r="J1294">
        <f t="shared" si="62"/>
        <v>0</v>
      </c>
      <c r="K1294" t="str">
        <f>_xlfn.IFNA(VLOOKUP(VLOOKUP(B1294&amp;E1294&amp;C1294,Sheet1!E:F,2,FALSE),Sheet1!H:I,2,FALSE),"")</f>
        <v/>
      </c>
      <c r="L1294">
        <f t="shared" si="60"/>
        <v>0</v>
      </c>
      <c r="M1294" t="str">
        <f t="shared" si="61"/>
        <v/>
      </c>
    </row>
    <row r="1295" spans="9:13" x14ac:dyDescent="0.15">
      <c r="I1295" t="str">
        <f>IF(COUNTIF(スキャン!A:A,クロスモール在庫調整!G1295),COUNTIF(スキャン!A:A,クロスモール在庫調整!G1295),"")</f>
        <v/>
      </c>
      <c r="J1295">
        <f t="shared" si="62"/>
        <v>0</v>
      </c>
      <c r="K1295" t="str">
        <f>_xlfn.IFNA(VLOOKUP(VLOOKUP(B1295&amp;E1295&amp;C1295,Sheet1!E:F,2,FALSE),Sheet1!H:I,2,FALSE),"")</f>
        <v/>
      </c>
      <c r="L1295">
        <f t="shared" si="60"/>
        <v>0</v>
      </c>
      <c r="M1295" t="str">
        <f t="shared" si="61"/>
        <v/>
      </c>
    </row>
    <row r="1296" spans="9:13" x14ac:dyDescent="0.15">
      <c r="I1296" t="str">
        <f>IF(COUNTIF(スキャン!A:A,クロスモール在庫調整!G1296),COUNTIF(スキャン!A:A,クロスモール在庫調整!G1296),"")</f>
        <v/>
      </c>
      <c r="J1296">
        <f t="shared" si="62"/>
        <v>0</v>
      </c>
      <c r="K1296" t="str">
        <f>_xlfn.IFNA(VLOOKUP(VLOOKUP(B1296&amp;E1296&amp;C1296,Sheet1!E:F,2,FALSE),Sheet1!H:I,2,FALSE),"")</f>
        <v/>
      </c>
      <c r="L1296">
        <f t="shared" si="60"/>
        <v>0</v>
      </c>
      <c r="M1296" t="str">
        <f t="shared" si="61"/>
        <v/>
      </c>
    </row>
    <row r="1297" spans="9:13" x14ac:dyDescent="0.15">
      <c r="I1297" t="str">
        <f>IF(COUNTIF(スキャン!A:A,クロスモール在庫調整!G1297),COUNTIF(スキャン!A:A,クロスモール在庫調整!G1297),"")</f>
        <v/>
      </c>
      <c r="J1297">
        <f t="shared" si="62"/>
        <v>0</v>
      </c>
      <c r="K1297" t="str">
        <f>_xlfn.IFNA(VLOOKUP(VLOOKUP(B1297&amp;E1297&amp;C1297,Sheet1!E:F,2,FALSE),Sheet1!H:I,2,FALSE),"")</f>
        <v/>
      </c>
      <c r="L1297">
        <f t="shared" si="60"/>
        <v>0</v>
      </c>
      <c r="M1297" t="str">
        <f t="shared" si="61"/>
        <v/>
      </c>
    </row>
    <row r="1298" spans="9:13" x14ac:dyDescent="0.15">
      <c r="I1298" t="str">
        <f>IF(COUNTIF(スキャン!A:A,クロスモール在庫調整!G1298),COUNTIF(スキャン!A:A,クロスモール在庫調整!G1298),"")</f>
        <v/>
      </c>
      <c r="J1298">
        <f t="shared" si="62"/>
        <v>0</v>
      </c>
      <c r="K1298" t="str">
        <f>_xlfn.IFNA(VLOOKUP(VLOOKUP(B1298&amp;E1298&amp;C1298,Sheet1!E:F,2,FALSE),Sheet1!H:I,2,FALSE),"")</f>
        <v/>
      </c>
      <c r="L1298">
        <f t="shared" si="60"/>
        <v>0</v>
      </c>
      <c r="M1298" t="str">
        <f t="shared" si="61"/>
        <v/>
      </c>
    </row>
    <row r="1299" spans="9:13" x14ac:dyDescent="0.15">
      <c r="I1299" t="str">
        <f>IF(COUNTIF(スキャン!A:A,クロスモール在庫調整!G1299),COUNTIF(スキャン!A:A,クロスモール在庫調整!G1299),"")</f>
        <v/>
      </c>
      <c r="J1299">
        <f t="shared" si="62"/>
        <v>0</v>
      </c>
      <c r="K1299" t="str">
        <f>_xlfn.IFNA(VLOOKUP(VLOOKUP(B1299&amp;E1299&amp;C1299,Sheet1!E:F,2,FALSE),Sheet1!H:I,2,FALSE),"")</f>
        <v/>
      </c>
      <c r="L1299">
        <f t="shared" si="60"/>
        <v>0</v>
      </c>
      <c r="M1299" t="str">
        <f t="shared" si="61"/>
        <v/>
      </c>
    </row>
    <row r="1300" spans="9:13" x14ac:dyDescent="0.15">
      <c r="I1300" t="str">
        <f>IF(COUNTIF(スキャン!A:A,クロスモール在庫調整!G1300),COUNTIF(スキャン!A:A,クロスモール在庫調整!G1300),"")</f>
        <v/>
      </c>
      <c r="J1300">
        <f t="shared" si="62"/>
        <v>0</v>
      </c>
      <c r="K1300" t="str">
        <f>_xlfn.IFNA(VLOOKUP(VLOOKUP(B1300&amp;E1300&amp;C1300,Sheet1!E:F,2,FALSE),Sheet1!H:I,2,FALSE),"")</f>
        <v/>
      </c>
      <c r="L1300">
        <f t="shared" si="60"/>
        <v>0</v>
      </c>
      <c r="M1300" t="str">
        <f t="shared" si="61"/>
        <v/>
      </c>
    </row>
    <row r="1301" spans="9:13" x14ac:dyDescent="0.15">
      <c r="I1301" t="str">
        <f>IF(COUNTIF(スキャン!A:A,クロスモール在庫調整!G1301),COUNTIF(スキャン!A:A,クロスモール在庫調整!G1301),"")</f>
        <v/>
      </c>
      <c r="J1301">
        <f t="shared" si="62"/>
        <v>0</v>
      </c>
      <c r="K1301" t="str">
        <f>_xlfn.IFNA(VLOOKUP(VLOOKUP(B1301&amp;E1301&amp;C1301,Sheet1!E:F,2,FALSE),Sheet1!H:I,2,FALSE),"")</f>
        <v/>
      </c>
      <c r="L1301">
        <f t="shared" si="60"/>
        <v>0</v>
      </c>
      <c r="M1301" t="str">
        <f t="shared" si="61"/>
        <v/>
      </c>
    </row>
    <row r="1302" spans="9:13" x14ac:dyDescent="0.15">
      <c r="I1302" t="str">
        <f>IF(COUNTIF(スキャン!A:A,クロスモール在庫調整!G1302),COUNTIF(スキャン!A:A,クロスモール在庫調整!G1302),"")</f>
        <v/>
      </c>
      <c r="J1302">
        <f t="shared" si="62"/>
        <v>0</v>
      </c>
      <c r="K1302" t="str">
        <f>_xlfn.IFNA(VLOOKUP(VLOOKUP(B1302&amp;E1302&amp;C1302,Sheet1!E:F,2,FALSE),Sheet1!H:I,2,FALSE),"")</f>
        <v/>
      </c>
      <c r="L1302">
        <f t="shared" si="60"/>
        <v>0</v>
      </c>
      <c r="M1302" t="str">
        <f t="shared" si="61"/>
        <v/>
      </c>
    </row>
    <row r="1303" spans="9:13" x14ac:dyDescent="0.15">
      <c r="I1303" t="str">
        <f>IF(COUNTIF(スキャン!A:A,クロスモール在庫調整!G1303),COUNTIF(スキャン!A:A,クロスモール在庫調整!G1303),"")</f>
        <v/>
      </c>
      <c r="J1303">
        <f t="shared" si="62"/>
        <v>0</v>
      </c>
      <c r="K1303" t="str">
        <f>_xlfn.IFNA(VLOOKUP(VLOOKUP(B1303&amp;E1303&amp;C1303,Sheet1!E:F,2,FALSE),Sheet1!H:I,2,FALSE),"")</f>
        <v/>
      </c>
      <c r="L1303">
        <f t="shared" si="60"/>
        <v>0</v>
      </c>
      <c r="M1303" t="str">
        <f t="shared" si="61"/>
        <v/>
      </c>
    </row>
    <row r="1304" spans="9:13" x14ac:dyDescent="0.15">
      <c r="I1304" t="str">
        <f>IF(COUNTIF(スキャン!A:A,クロスモール在庫調整!G1304),COUNTIF(スキャン!A:A,クロスモール在庫調整!G1304),"")</f>
        <v/>
      </c>
      <c r="J1304">
        <f t="shared" si="62"/>
        <v>0</v>
      </c>
      <c r="K1304" t="str">
        <f>_xlfn.IFNA(VLOOKUP(VLOOKUP(B1304&amp;E1304&amp;C1304,Sheet1!E:F,2,FALSE),Sheet1!H:I,2,FALSE),"")</f>
        <v/>
      </c>
      <c r="L1304">
        <f t="shared" si="60"/>
        <v>0</v>
      </c>
      <c r="M1304" t="str">
        <f t="shared" si="61"/>
        <v/>
      </c>
    </row>
    <row r="1305" spans="9:13" x14ac:dyDescent="0.15">
      <c r="I1305" t="str">
        <f>IF(COUNTIF(スキャン!A:A,クロスモール在庫調整!G1305),COUNTIF(スキャン!A:A,クロスモール在庫調整!G1305),"")</f>
        <v/>
      </c>
      <c r="J1305">
        <f t="shared" si="62"/>
        <v>0</v>
      </c>
      <c r="K1305" t="str">
        <f>_xlfn.IFNA(VLOOKUP(VLOOKUP(B1305&amp;E1305&amp;C1305,Sheet1!E:F,2,FALSE),Sheet1!H:I,2,FALSE),"")</f>
        <v/>
      </c>
      <c r="L1305">
        <f t="shared" si="60"/>
        <v>0</v>
      </c>
      <c r="M1305" t="str">
        <f t="shared" si="61"/>
        <v/>
      </c>
    </row>
    <row r="1306" spans="9:13" x14ac:dyDescent="0.15">
      <c r="I1306" t="str">
        <f>IF(COUNTIF(スキャン!A:A,クロスモール在庫調整!G1306),COUNTIF(スキャン!A:A,クロスモール在庫調整!G1306),"")</f>
        <v/>
      </c>
      <c r="J1306">
        <f t="shared" si="62"/>
        <v>0</v>
      </c>
      <c r="K1306" t="str">
        <f>_xlfn.IFNA(VLOOKUP(VLOOKUP(B1306&amp;E1306&amp;C1306,Sheet1!E:F,2,FALSE),Sheet1!H:I,2,FALSE),"")</f>
        <v/>
      </c>
      <c r="L1306">
        <f t="shared" si="60"/>
        <v>0</v>
      </c>
      <c r="M1306" t="str">
        <f t="shared" si="61"/>
        <v/>
      </c>
    </row>
    <row r="1307" spans="9:13" x14ac:dyDescent="0.15">
      <c r="I1307" t="str">
        <f>IF(COUNTIF(スキャン!A:A,クロスモール在庫調整!G1307),COUNTIF(スキャン!A:A,クロスモール在庫調整!G1307),"")</f>
        <v/>
      </c>
      <c r="J1307">
        <f t="shared" si="62"/>
        <v>0</v>
      </c>
      <c r="K1307" t="str">
        <f>_xlfn.IFNA(VLOOKUP(VLOOKUP(B1307&amp;E1307&amp;C1307,Sheet1!E:F,2,FALSE),Sheet1!H:I,2,FALSE),"")</f>
        <v/>
      </c>
      <c r="L1307">
        <f t="shared" si="60"/>
        <v>0</v>
      </c>
      <c r="M1307" t="str">
        <f t="shared" si="61"/>
        <v/>
      </c>
    </row>
    <row r="1308" spans="9:13" x14ac:dyDescent="0.15">
      <c r="I1308" t="str">
        <f>IF(COUNTIF(スキャン!A:A,クロスモール在庫調整!G1308),COUNTIF(スキャン!A:A,クロスモール在庫調整!G1308),"")</f>
        <v/>
      </c>
      <c r="J1308">
        <f t="shared" si="62"/>
        <v>0</v>
      </c>
      <c r="K1308" t="str">
        <f>_xlfn.IFNA(VLOOKUP(VLOOKUP(B1308&amp;E1308&amp;C1308,Sheet1!E:F,2,FALSE),Sheet1!H:I,2,FALSE),"")</f>
        <v/>
      </c>
      <c r="L1308">
        <f t="shared" si="60"/>
        <v>0</v>
      </c>
      <c r="M1308" t="str">
        <f t="shared" si="61"/>
        <v/>
      </c>
    </row>
    <row r="1309" spans="9:13" x14ac:dyDescent="0.15">
      <c r="I1309" t="str">
        <f>IF(COUNTIF(スキャン!A:A,クロスモール在庫調整!G1309),COUNTIF(スキャン!A:A,クロスモール在庫調整!G1309),"")</f>
        <v/>
      </c>
      <c r="J1309">
        <f t="shared" si="62"/>
        <v>0</v>
      </c>
      <c r="K1309" t="str">
        <f>_xlfn.IFNA(VLOOKUP(VLOOKUP(B1309&amp;E1309&amp;C1309,Sheet1!E:F,2,FALSE),Sheet1!H:I,2,FALSE),"")</f>
        <v/>
      </c>
      <c r="L1309">
        <f t="shared" si="60"/>
        <v>0</v>
      </c>
      <c r="M1309" t="str">
        <f t="shared" si="61"/>
        <v/>
      </c>
    </row>
    <row r="1310" spans="9:13" x14ac:dyDescent="0.15">
      <c r="I1310" t="str">
        <f>IF(COUNTIF(スキャン!A:A,クロスモール在庫調整!G1310),COUNTIF(スキャン!A:A,クロスモール在庫調整!G1310),"")</f>
        <v/>
      </c>
      <c r="J1310">
        <f t="shared" si="62"/>
        <v>0</v>
      </c>
      <c r="K1310" t="str">
        <f>_xlfn.IFNA(VLOOKUP(VLOOKUP(B1310&amp;E1310&amp;C1310,Sheet1!E:F,2,FALSE),Sheet1!H:I,2,FALSE),"")</f>
        <v/>
      </c>
      <c r="L1310">
        <f t="shared" si="60"/>
        <v>0</v>
      </c>
      <c r="M1310" t="str">
        <f t="shared" si="61"/>
        <v/>
      </c>
    </row>
    <row r="1311" spans="9:13" x14ac:dyDescent="0.15">
      <c r="I1311" t="str">
        <f>IF(COUNTIF(スキャン!A:A,クロスモール在庫調整!G1311),COUNTIF(スキャン!A:A,クロスモール在庫調整!G1311),"")</f>
        <v/>
      </c>
      <c r="J1311">
        <f t="shared" si="62"/>
        <v>0</v>
      </c>
      <c r="K1311" t="str">
        <f>_xlfn.IFNA(VLOOKUP(VLOOKUP(B1311&amp;E1311&amp;C1311,Sheet1!E:F,2,FALSE),Sheet1!H:I,2,FALSE),"")</f>
        <v/>
      </c>
      <c r="L1311">
        <f t="shared" si="60"/>
        <v>0</v>
      </c>
      <c r="M1311" t="str">
        <f t="shared" si="61"/>
        <v/>
      </c>
    </row>
    <row r="1312" spans="9:13" x14ac:dyDescent="0.15">
      <c r="I1312" t="str">
        <f>IF(COUNTIF(スキャン!A:A,クロスモール在庫調整!G1312),COUNTIF(スキャン!A:A,クロスモール在庫調整!G1312),"")</f>
        <v/>
      </c>
      <c r="J1312">
        <f t="shared" si="62"/>
        <v>0</v>
      </c>
      <c r="K1312" t="str">
        <f>_xlfn.IFNA(VLOOKUP(VLOOKUP(B1312&amp;E1312&amp;C1312,Sheet1!E:F,2,FALSE),Sheet1!H:I,2,FALSE),"")</f>
        <v/>
      </c>
      <c r="L1312">
        <f t="shared" si="60"/>
        <v>0</v>
      </c>
      <c r="M1312" t="str">
        <f t="shared" si="61"/>
        <v/>
      </c>
    </row>
    <row r="1313" spans="9:13" x14ac:dyDescent="0.15">
      <c r="I1313" t="str">
        <f>IF(COUNTIF(スキャン!A:A,クロスモール在庫調整!G1313),COUNTIF(スキャン!A:A,クロスモール在庫調整!G1313),"")</f>
        <v/>
      </c>
      <c r="J1313">
        <f t="shared" si="62"/>
        <v>0</v>
      </c>
      <c r="K1313" t="str">
        <f>_xlfn.IFNA(VLOOKUP(VLOOKUP(B1313&amp;E1313&amp;C1313,Sheet1!E:F,2,FALSE),Sheet1!H:I,2,FALSE),"")</f>
        <v/>
      </c>
      <c r="L1313">
        <f t="shared" si="60"/>
        <v>0</v>
      </c>
      <c r="M1313" t="str">
        <f t="shared" si="61"/>
        <v/>
      </c>
    </row>
    <row r="1314" spans="9:13" x14ac:dyDescent="0.15">
      <c r="I1314" t="str">
        <f>IF(COUNTIF(スキャン!A:A,クロスモール在庫調整!G1314),COUNTIF(スキャン!A:A,クロスモール在庫調整!G1314),"")</f>
        <v/>
      </c>
      <c r="J1314">
        <f t="shared" si="62"/>
        <v>0</v>
      </c>
      <c r="K1314" t="str">
        <f>_xlfn.IFNA(VLOOKUP(VLOOKUP(B1314&amp;E1314&amp;C1314,Sheet1!E:F,2,FALSE),Sheet1!H:I,2,FALSE),"")</f>
        <v/>
      </c>
      <c r="L1314">
        <f t="shared" si="60"/>
        <v>0</v>
      </c>
      <c r="M1314" t="str">
        <f t="shared" si="61"/>
        <v/>
      </c>
    </row>
    <row r="1315" spans="9:13" x14ac:dyDescent="0.15">
      <c r="I1315" t="str">
        <f>IF(COUNTIF(スキャン!A:A,クロスモール在庫調整!G1315),COUNTIF(スキャン!A:A,クロスモール在庫調整!G1315),"")</f>
        <v/>
      </c>
      <c r="J1315">
        <f t="shared" si="62"/>
        <v>0</v>
      </c>
      <c r="K1315" t="str">
        <f>_xlfn.IFNA(VLOOKUP(VLOOKUP(B1315&amp;E1315&amp;C1315,Sheet1!E:F,2,FALSE),Sheet1!H:I,2,FALSE),"")</f>
        <v/>
      </c>
      <c r="L1315">
        <f t="shared" si="60"/>
        <v>0</v>
      </c>
      <c r="M1315" t="str">
        <f t="shared" si="61"/>
        <v/>
      </c>
    </row>
    <row r="1316" spans="9:13" x14ac:dyDescent="0.15">
      <c r="I1316" t="str">
        <f>IF(COUNTIF(スキャン!A:A,クロスモール在庫調整!G1316),COUNTIF(スキャン!A:A,クロスモール在庫調整!G1316),"")</f>
        <v/>
      </c>
      <c r="J1316">
        <f t="shared" si="62"/>
        <v>0</v>
      </c>
      <c r="K1316" t="str">
        <f>_xlfn.IFNA(VLOOKUP(VLOOKUP(B1316&amp;E1316&amp;C1316,Sheet1!E:F,2,FALSE),Sheet1!H:I,2,FALSE),"")</f>
        <v/>
      </c>
      <c r="L1316">
        <f t="shared" si="60"/>
        <v>0</v>
      </c>
      <c r="M1316" t="str">
        <f t="shared" si="61"/>
        <v/>
      </c>
    </row>
    <row r="1317" spans="9:13" x14ac:dyDescent="0.15">
      <c r="I1317" t="str">
        <f>IF(COUNTIF(スキャン!A:A,クロスモール在庫調整!G1317),COUNTIF(スキャン!A:A,クロスモール在庫調整!G1317),"")</f>
        <v/>
      </c>
      <c r="J1317">
        <f t="shared" si="62"/>
        <v>0</v>
      </c>
      <c r="K1317" t="str">
        <f>_xlfn.IFNA(VLOOKUP(VLOOKUP(B1317&amp;E1317&amp;C1317,Sheet1!E:F,2,FALSE),Sheet1!H:I,2,FALSE),"")</f>
        <v/>
      </c>
      <c r="L1317">
        <f t="shared" si="60"/>
        <v>0</v>
      </c>
      <c r="M1317" t="str">
        <f t="shared" si="61"/>
        <v/>
      </c>
    </row>
    <row r="1318" spans="9:13" x14ac:dyDescent="0.15">
      <c r="I1318" t="str">
        <f>IF(COUNTIF(スキャン!A:A,クロスモール在庫調整!G1318),COUNTIF(スキャン!A:A,クロスモール在庫調整!G1318),"")</f>
        <v/>
      </c>
      <c r="J1318">
        <f t="shared" si="62"/>
        <v>0</v>
      </c>
      <c r="K1318" t="str">
        <f>_xlfn.IFNA(VLOOKUP(VLOOKUP(B1318&amp;E1318&amp;C1318,Sheet1!E:F,2,FALSE),Sheet1!H:I,2,FALSE),"")</f>
        <v/>
      </c>
      <c r="L1318">
        <f t="shared" si="60"/>
        <v>0</v>
      </c>
      <c r="M1318" t="str">
        <f t="shared" si="61"/>
        <v/>
      </c>
    </row>
    <row r="1319" spans="9:13" x14ac:dyDescent="0.15">
      <c r="I1319" t="str">
        <f>IF(COUNTIF(スキャン!A:A,クロスモール在庫調整!G1319),COUNTIF(スキャン!A:A,クロスモール在庫調整!G1319),"")</f>
        <v/>
      </c>
      <c r="J1319">
        <f t="shared" si="62"/>
        <v>0</v>
      </c>
      <c r="K1319" t="str">
        <f>_xlfn.IFNA(VLOOKUP(VLOOKUP(B1319&amp;E1319&amp;C1319,Sheet1!E:F,2,FALSE),Sheet1!H:I,2,FALSE),"")</f>
        <v/>
      </c>
      <c r="L1319">
        <f t="shared" si="60"/>
        <v>0</v>
      </c>
      <c r="M1319" t="str">
        <f t="shared" si="61"/>
        <v/>
      </c>
    </row>
    <row r="1320" spans="9:13" x14ac:dyDescent="0.15">
      <c r="I1320" t="str">
        <f>IF(COUNTIF(スキャン!A:A,クロスモール在庫調整!G1320),COUNTIF(スキャン!A:A,クロスモール在庫調整!G1320),"")</f>
        <v/>
      </c>
      <c r="J1320">
        <f t="shared" si="62"/>
        <v>0</v>
      </c>
      <c r="K1320" t="str">
        <f>_xlfn.IFNA(VLOOKUP(VLOOKUP(B1320&amp;E1320&amp;C1320,Sheet1!E:F,2,FALSE),Sheet1!H:I,2,FALSE),"")</f>
        <v/>
      </c>
      <c r="L1320">
        <f t="shared" si="60"/>
        <v>0</v>
      </c>
      <c r="M1320" t="str">
        <f t="shared" si="61"/>
        <v/>
      </c>
    </row>
    <row r="1321" spans="9:13" x14ac:dyDescent="0.15">
      <c r="I1321" t="str">
        <f>IF(COUNTIF(スキャン!A:A,クロスモール在庫調整!G1321),COUNTIF(スキャン!A:A,クロスモール在庫調整!G1321),"")</f>
        <v/>
      </c>
      <c r="J1321">
        <f t="shared" si="62"/>
        <v>0</v>
      </c>
      <c r="K1321" t="str">
        <f>_xlfn.IFNA(VLOOKUP(VLOOKUP(B1321&amp;E1321&amp;C1321,Sheet1!E:F,2,FALSE),Sheet1!H:I,2,FALSE),"")</f>
        <v/>
      </c>
      <c r="L1321">
        <f t="shared" si="60"/>
        <v>0</v>
      </c>
      <c r="M1321" t="str">
        <f t="shared" si="61"/>
        <v/>
      </c>
    </row>
    <row r="1322" spans="9:13" x14ac:dyDescent="0.15">
      <c r="I1322" t="str">
        <f>IF(COUNTIF(スキャン!A:A,クロスモール在庫調整!G1322),COUNTIF(スキャン!A:A,クロスモール在庫調整!G1322),"")</f>
        <v/>
      </c>
      <c r="J1322">
        <f t="shared" si="62"/>
        <v>0</v>
      </c>
      <c r="K1322" t="str">
        <f>_xlfn.IFNA(VLOOKUP(VLOOKUP(B1322&amp;E1322&amp;C1322,Sheet1!E:F,2,FALSE),Sheet1!H:I,2,FALSE),"")</f>
        <v/>
      </c>
      <c r="L1322">
        <f t="shared" si="60"/>
        <v>0</v>
      </c>
      <c r="M1322" t="str">
        <f t="shared" si="61"/>
        <v/>
      </c>
    </row>
    <row r="1323" spans="9:13" x14ac:dyDescent="0.15">
      <c r="I1323" t="str">
        <f>IF(COUNTIF(スキャン!A:A,クロスモール在庫調整!G1323),COUNTIF(スキャン!A:A,クロスモール在庫調整!G1323),"")</f>
        <v/>
      </c>
      <c r="J1323">
        <f t="shared" si="62"/>
        <v>0</v>
      </c>
      <c r="K1323" t="str">
        <f>_xlfn.IFNA(VLOOKUP(VLOOKUP(B1323&amp;E1323&amp;C1323,Sheet1!E:F,2,FALSE),Sheet1!H:I,2,FALSE),"")</f>
        <v/>
      </c>
      <c r="L1323">
        <f t="shared" si="60"/>
        <v>0</v>
      </c>
      <c r="M1323" t="str">
        <f t="shared" si="61"/>
        <v/>
      </c>
    </row>
    <row r="1324" spans="9:13" x14ac:dyDescent="0.15">
      <c r="I1324" t="str">
        <f>IF(COUNTIF(スキャン!A:A,クロスモール在庫調整!G1324),COUNTIF(スキャン!A:A,クロスモール在庫調整!G1324),"")</f>
        <v/>
      </c>
      <c r="J1324">
        <f t="shared" si="62"/>
        <v>0</v>
      </c>
      <c r="K1324" t="str">
        <f>_xlfn.IFNA(VLOOKUP(VLOOKUP(B1324&amp;E1324&amp;C1324,Sheet1!E:F,2,FALSE),Sheet1!H:I,2,FALSE),"")</f>
        <v/>
      </c>
      <c r="L1324">
        <f t="shared" si="60"/>
        <v>0</v>
      </c>
      <c r="M1324" t="str">
        <f t="shared" si="61"/>
        <v/>
      </c>
    </row>
    <row r="1325" spans="9:13" x14ac:dyDescent="0.15">
      <c r="I1325" t="str">
        <f>IF(COUNTIF(スキャン!A:A,クロスモール在庫調整!G1325),COUNTIF(スキャン!A:A,クロスモール在庫調整!G1325),"")</f>
        <v/>
      </c>
      <c r="J1325">
        <f t="shared" si="62"/>
        <v>0</v>
      </c>
      <c r="K1325" t="str">
        <f>_xlfn.IFNA(VLOOKUP(VLOOKUP(B1325&amp;E1325&amp;C1325,Sheet1!E:F,2,FALSE),Sheet1!H:I,2,FALSE),"")</f>
        <v/>
      </c>
      <c r="L1325">
        <f t="shared" si="60"/>
        <v>0</v>
      </c>
      <c r="M1325" t="str">
        <f t="shared" si="61"/>
        <v/>
      </c>
    </row>
    <row r="1326" spans="9:13" x14ac:dyDescent="0.15">
      <c r="I1326" t="str">
        <f>IF(COUNTIF(スキャン!A:A,クロスモール在庫調整!G1326),COUNTIF(スキャン!A:A,クロスモール在庫調整!G1326),"")</f>
        <v/>
      </c>
      <c r="J1326">
        <f t="shared" si="62"/>
        <v>0</v>
      </c>
      <c r="K1326" t="str">
        <f>_xlfn.IFNA(VLOOKUP(VLOOKUP(B1326&amp;E1326&amp;C1326,Sheet1!E:F,2,FALSE),Sheet1!H:I,2,FALSE),"")</f>
        <v/>
      </c>
      <c r="L1326">
        <f t="shared" si="60"/>
        <v>0</v>
      </c>
      <c r="M1326" t="str">
        <f t="shared" si="61"/>
        <v/>
      </c>
    </row>
    <row r="1327" spans="9:13" x14ac:dyDescent="0.15">
      <c r="I1327" t="str">
        <f>IF(COUNTIF(スキャン!A:A,クロスモール在庫調整!G1327),COUNTIF(スキャン!A:A,クロスモール在庫調整!G1327),"")</f>
        <v/>
      </c>
      <c r="J1327">
        <f t="shared" si="62"/>
        <v>0</v>
      </c>
      <c r="K1327" t="str">
        <f>_xlfn.IFNA(VLOOKUP(VLOOKUP(B1327&amp;E1327&amp;C1327,Sheet1!E:F,2,FALSE),Sheet1!H:I,2,FALSE),"")</f>
        <v/>
      </c>
      <c r="L1327">
        <f t="shared" si="60"/>
        <v>0</v>
      </c>
      <c r="M1327" t="str">
        <f t="shared" si="61"/>
        <v/>
      </c>
    </row>
    <row r="1328" spans="9:13" x14ac:dyDescent="0.15">
      <c r="I1328" t="str">
        <f>IF(COUNTIF(スキャン!A:A,クロスモール在庫調整!G1328),COUNTIF(スキャン!A:A,クロスモール在庫調整!G1328),"")</f>
        <v/>
      </c>
      <c r="J1328">
        <f t="shared" si="62"/>
        <v>0</v>
      </c>
      <c r="K1328" t="str">
        <f>_xlfn.IFNA(VLOOKUP(VLOOKUP(B1328&amp;E1328&amp;C1328,Sheet1!E:F,2,FALSE),Sheet1!H:I,2,FALSE),"")</f>
        <v/>
      </c>
      <c r="L1328">
        <f t="shared" si="60"/>
        <v>0</v>
      </c>
      <c r="M1328" t="str">
        <f t="shared" si="61"/>
        <v/>
      </c>
    </row>
    <row r="1329" spans="9:13" x14ac:dyDescent="0.15">
      <c r="I1329" t="str">
        <f>IF(COUNTIF(スキャン!A:A,クロスモール在庫調整!G1329),COUNTIF(スキャン!A:A,クロスモール在庫調整!G1329),"")</f>
        <v/>
      </c>
      <c r="J1329">
        <f t="shared" si="62"/>
        <v>0</v>
      </c>
      <c r="K1329" t="str">
        <f>_xlfn.IFNA(VLOOKUP(VLOOKUP(B1329&amp;E1329&amp;C1329,Sheet1!E:F,2,FALSE),Sheet1!H:I,2,FALSE),"")</f>
        <v/>
      </c>
      <c r="L1329">
        <f t="shared" si="60"/>
        <v>0</v>
      </c>
      <c r="M1329" t="str">
        <f t="shared" si="61"/>
        <v/>
      </c>
    </row>
    <row r="1330" spans="9:13" x14ac:dyDescent="0.15">
      <c r="I1330" t="str">
        <f>IF(COUNTIF(スキャン!A:A,クロスモール在庫調整!G1330),COUNTIF(スキャン!A:A,クロスモール在庫調整!G1330),"")</f>
        <v/>
      </c>
      <c r="J1330">
        <f t="shared" si="62"/>
        <v>0</v>
      </c>
      <c r="K1330" t="str">
        <f>_xlfn.IFNA(VLOOKUP(VLOOKUP(B1330&amp;E1330&amp;C1330,Sheet1!E:F,2,FALSE),Sheet1!H:I,2,FALSE),"")</f>
        <v/>
      </c>
      <c r="L1330">
        <f t="shared" si="60"/>
        <v>0</v>
      </c>
      <c r="M1330" t="str">
        <f t="shared" si="61"/>
        <v/>
      </c>
    </row>
    <row r="1331" spans="9:13" x14ac:dyDescent="0.15">
      <c r="I1331" t="str">
        <f>IF(COUNTIF(スキャン!A:A,クロスモール在庫調整!G1331),COUNTIF(スキャン!A:A,クロスモール在庫調整!G1331),"")</f>
        <v/>
      </c>
      <c r="J1331">
        <f t="shared" si="62"/>
        <v>0</v>
      </c>
      <c r="K1331" t="str">
        <f>_xlfn.IFNA(VLOOKUP(VLOOKUP(B1331&amp;E1331&amp;C1331,Sheet1!E:F,2,FALSE),Sheet1!H:I,2,FALSE),"")</f>
        <v/>
      </c>
      <c r="L1331">
        <f t="shared" si="60"/>
        <v>0</v>
      </c>
      <c r="M1331" t="str">
        <f t="shared" si="61"/>
        <v/>
      </c>
    </row>
    <row r="1332" spans="9:13" x14ac:dyDescent="0.15">
      <c r="I1332" t="str">
        <f>IF(COUNTIF(スキャン!A:A,クロスモール在庫調整!G1332),COUNTIF(スキャン!A:A,クロスモール在庫調整!G1332),"")</f>
        <v/>
      </c>
      <c r="J1332">
        <f t="shared" si="62"/>
        <v>0</v>
      </c>
      <c r="K1332" t="str">
        <f>_xlfn.IFNA(VLOOKUP(VLOOKUP(B1332&amp;E1332&amp;C1332,Sheet1!E:F,2,FALSE),Sheet1!H:I,2,FALSE),"")</f>
        <v/>
      </c>
      <c r="L1332">
        <f t="shared" si="60"/>
        <v>0</v>
      </c>
      <c r="M1332" t="str">
        <f t="shared" si="61"/>
        <v/>
      </c>
    </row>
    <row r="1333" spans="9:13" x14ac:dyDescent="0.15">
      <c r="I1333" t="str">
        <f>IF(COUNTIF(スキャン!A:A,クロスモール在庫調整!G1333),COUNTIF(スキャン!A:A,クロスモール在庫調整!G1333),"")</f>
        <v/>
      </c>
      <c r="J1333">
        <f t="shared" si="62"/>
        <v>0</v>
      </c>
      <c r="K1333" t="str">
        <f>_xlfn.IFNA(VLOOKUP(VLOOKUP(B1333&amp;E1333&amp;C1333,Sheet1!E:F,2,FALSE),Sheet1!H:I,2,FALSE),"")</f>
        <v/>
      </c>
      <c r="L1333">
        <f t="shared" si="60"/>
        <v>0</v>
      </c>
      <c r="M1333" t="str">
        <f t="shared" si="61"/>
        <v/>
      </c>
    </row>
    <row r="1334" spans="9:13" x14ac:dyDescent="0.15">
      <c r="I1334" t="str">
        <f>IF(COUNTIF(スキャン!A:A,クロスモール在庫調整!G1334),COUNTIF(スキャン!A:A,クロスモール在庫調整!G1334),"")</f>
        <v/>
      </c>
      <c r="J1334">
        <f t="shared" si="62"/>
        <v>0</v>
      </c>
      <c r="K1334" t="str">
        <f>_xlfn.IFNA(VLOOKUP(VLOOKUP(B1334&amp;E1334&amp;C1334,Sheet1!E:F,2,FALSE),Sheet1!H:I,2,FALSE),"")</f>
        <v/>
      </c>
      <c r="L1334">
        <f t="shared" si="60"/>
        <v>0</v>
      </c>
      <c r="M1334" t="str">
        <f t="shared" si="61"/>
        <v/>
      </c>
    </row>
    <row r="1335" spans="9:13" x14ac:dyDescent="0.15">
      <c r="I1335" t="str">
        <f>IF(COUNTIF(スキャン!A:A,クロスモール在庫調整!G1335),COUNTIF(スキャン!A:A,クロスモール在庫調整!G1335),"")</f>
        <v/>
      </c>
      <c r="J1335">
        <f t="shared" si="62"/>
        <v>0</v>
      </c>
      <c r="K1335" t="str">
        <f>_xlfn.IFNA(VLOOKUP(VLOOKUP(B1335&amp;E1335&amp;C1335,Sheet1!E:F,2,FALSE),Sheet1!H:I,2,FALSE),"")</f>
        <v/>
      </c>
      <c r="L1335">
        <f t="shared" si="60"/>
        <v>0</v>
      </c>
      <c r="M1335" t="str">
        <f t="shared" si="61"/>
        <v/>
      </c>
    </row>
    <row r="1336" spans="9:13" x14ac:dyDescent="0.15">
      <c r="I1336" t="str">
        <f>IF(COUNTIF(スキャン!A:A,クロスモール在庫調整!G1336),COUNTIF(スキャン!A:A,クロスモール在庫調整!G1336),"")</f>
        <v/>
      </c>
      <c r="J1336">
        <f t="shared" si="62"/>
        <v>0</v>
      </c>
      <c r="K1336" t="str">
        <f>_xlfn.IFNA(VLOOKUP(VLOOKUP(B1336&amp;E1336&amp;C1336,Sheet1!E:F,2,FALSE),Sheet1!H:I,2,FALSE),"")</f>
        <v/>
      </c>
      <c r="L1336">
        <f t="shared" si="60"/>
        <v>0</v>
      </c>
      <c r="M1336" t="str">
        <f t="shared" si="61"/>
        <v/>
      </c>
    </row>
    <row r="1337" spans="9:13" x14ac:dyDescent="0.15">
      <c r="I1337" t="str">
        <f>IF(COUNTIF(スキャン!A:A,クロスモール在庫調整!G1337),COUNTIF(スキャン!A:A,クロスモール在庫調整!G1337),"")</f>
        <v/>
      </c>
      <c r="J1337">
        <f t="shared" si="62"/>
        <v>0</v>
      </c>
      <c r="K1337" t="str">
        <f>_xlfn.IFNA(VLOOKUP(VLOOKUP(B1337&amp;E1337&amp;C1337,Sheet1!E:F,2,FALSE),Sheet1!H:I,2,FALSE),"")</f>
        <v/>
      </c>
      <c r="L1337">
        <f t="shared" si="60"/>
        <v>0</v>
      </c>
      <c r="M1337" t="str">
        <f t="shared" si="61"/>
        <v/>
      </c>
    </row>
    <row r="1338" spans="9:13" x14ac:dyDescent="0.15">
      <c r="I1338" t="str">
        <f>IF(COUNTIF(スキャン!A:A,クロスモール在庫調整!G1338),COUNTIF(スキャン!A:A,クロスモール在庫調整!G1338),"")</f>
        <v/>
      </c>
      <c r="J1338">
        <f t="shared" si="62"/>
        <v>0</v>
      </c>
      <c r="K1338" t="str">
        <f>_xlfn.IFNA(VLOOKUP(VLOOKUP(B1338&amp;E1338&amp;C1338,Sheet1!E:F,2,FALSE),Sheet1!H:I,2,FALSE),"")</f>
        <v/>
      </c>
      <c r="L1338">
        <f t="shared" si="60"/>
        <v>0</v>
      </c>
      <c r="M1338" t="str">
        <f t="shared" si="61"/>
        <v/>
      </c>
    </row>
    <row r="1339" spans="9:13" x14ac:dyDescent="0.15">
      <c r="I1339" t="str">
        <f>IF(COUNTIF(スキャン!A:A,クロスモール在庫調整!G1339),COUNTIF(スキャン!A:A,クロスモール在庫調整!G1339),"")</f>
        <v/>
      </c>
      <c r="J1339">
        <f t="shared" si="62"/>
        <v>0</v>
      </c>
      <c r="K1339" t="str">
        <f>_xlfn.IFNA(VLOOKUP(VLOOKUP(B1339&amp;E1339&amp;C1339,Sheet1!E:F,2,FALSE),Sheet1!H:I,2,FALSE),"")</f>
        <v/>
      </c>
      <c r="L1339">
        <f t="shared" si="60"/>
        <v>0</v>
      </c>
      <c r="M1339" t="str">
        <f t="shared" si="61"/>
        <v/>
      </c>
    </row>
    <row r="1340" spans="9:13" x14ac:dyDescent="0.15">
      <c r="I1340" t="str">
        <f>IF(COUNTIF(スキャン!A:A,クロスモール在庫調整!G1340),COUNTIF(スキャン!A:A,クロスモール在庫調整!G1340),"")</f>
        <v/>
      </c>
      <c r="J1340">
        <f t="shared" si="62"/>
        <v>0</v>
      </c>
      <c r="K1340" t="str">
        <f>_xlfn.IFNA(VLOOKUP(VLOOKUP(B1340&amp;E1340&amp;C1340,Sheet1!E:F,2,FALSE),Sheet1!H:I,2,FALSE),"")</f>
        <v/>
      </c>
      <c r="L1340">
        <f t="shared" si="60"/>
        <v>0</v>
      </c>
      <c r="M1340" t="str">
        <f t="shared" si="61"/>
        <v/>
      </c>
    </row>
    <row r="1341" spans="9:13" x14ac:dyDescent="0.15">
      <c r="I1341" t="str">
        <f>IF(COUNTIF(スキャン!A:A,クロスモール在庫調整!G1341),COUNTIF(スキャン!A:A,クロスモール在庫調整!G1341),"")</f>
        <v/>
      </c>
      <c r="J1341">
        <f t="shared" si="62"/>
        <v>0</v>
      </c>
      <c r="K1341" t="str">
        <f>_xlfn.IFNA(VLOOKUP(VLOOKUP(B1341&amp;E1341&amp;C1341,Sheet1!E:F,2,FALSE),Sheet1!H:I,2,FALSE),"")</f>
        <v/>
      </c>
      <c r="L1341">
        <f t="shared" si="60"/>
        <v>0</v>
      </c>
      <c r="M1341" t="str">
        <f t="shared" si="61"/>
        <v/>
      </c>
    </row>
    <row r="1342" spans="9:13" x14ac:dyDescent="0.15">
      <c r="I1342" t="str">
        <f>IF(COUNTIF(スキャン!A:A,クロスモール在庫調整!G1342),COUNTIF(スキャン!A:A,クロスモール在庫調整!G1342),"")</f>
        <v/>
      </c>
      <c r="J1342">
        <f t="shared" si="62"/>
        <v>0</v>
      </c>
      <c r="K1342" t="str">
        <f>_xlfn.IFNA(VLOOKUP(VLOOKUP(B1342&amp;E1342&amp;C1342,Sheet1!E:F,2,FALSE),Sheet1!H:I,2,FALSE),"")</f>
        <v/>
      </c>
      <c r="L1342">
        <f t="shared" si="60"/>
        <v>0</v>
      </c>
      <c r="M1342" t="str">
        <f t="shared" si="61"/>
        <v/>
      </c>
    </row>
    <row r="1343" spans="9:13" x14ac:dyDescent="0.15">
      <c r="I1343" t="str">
        <f>IF(COUNTIF(スキャン!A:A,クロスモール在庫調整!G1343),COUNTIF(スキャン!A:A,クロスモール在庫調整!G1343),"")</f>
        <v/>
      </c>
      <c r="J1343">
        <f t="shared" si="62"/>
        <v>0</v>
      </c>
      <c r="K1343" t="str">
        <f>_xlfn.IFNA(VLOOKUP(VLOOKUP(B1343&amp;E1343&amp;C1343,Sheet1!E:F,2,FALSE),Sheet1!H:I,2,FALSE),"")</f>
        <v/>
      </c>
      <c r="L1343">
        <f t="shared" si="60"/>
        <v>0</v>
      </c>
      <c r="M1343" t="str">
        <f t="shared" si="61"/>
        <v/>
      </c>
    </row>
    <row r="1344" spans="9:13" x14ac:dyDescent="0.15">
      <c r="I1344" t="str">
        <f>IF(COUNTIF(スキャン!A:A,クロスモール在庫調整!G1344),COUNTIF(スキャン!A:A,クロスモール在庫調整!G1344),"")</f>
        <v/>
      </c>
      <c r="J1344">
        <f t="shared" si="62"/>
        <v>0</v>
      </c>
      <c r="K1344" t="str">
        <f>_xlfn.IFNA(VLOOKUP(VLOOKUP(B1344&amp;E1344&amp;C1344,Sheet1!E:F,2,FALSE),Sheet1!H:I,2,FALSE),"")</f>
        <v/>
      </c>
      <c r="L1344">
        <f t="shared" si="60"/>
        <v>0</v>
      </c>
      <c r="M1344" t="str">
        <f t="shared" si="61"/>
        <v/>
      </c>
    </row>
    <row r="1345" spans="9:13" x14ac:dyDescent="0.15">
      <c r="I1345" t="str">
        <f>IF(COUNTIF(スキャン!A:A,クロスモール在庫調整!G1345),COUNTIF(スキャン!A:A,クロスモール在庫調整!G1345),"")</f>
        <v/>
      </c>
      <c r="J1345">
        <f t="shared" si="62"/>
        <v>0</v>
      </c>
      <c r="K1345" t="str">
        <f>_xlfn.IFNA(VLOOKUP(VLOOKUP(B1345&amp;E1345&amp;C1345,Sheet1!E:F,2,FALSE),Sheet1!H:I,2,FALSE),"")</f>
        <v/>
      </c>
      <c r="L1345">
        <f t="shared" si="60"/>
        <v>0</v>
      </c>
      <c r="M1345" t="str">
        <f t="shared" si="61"/>
        <v/>
      </c>
    </row>
    <row r="1346" spans="9:13" x14ac:dyDescent="0.15">
      <c r="I1346" t="str">
        <f>IF(COUNTIF(スキャン!A:A,クロスモール在庫調整!G1346),COUNTIF(スキャン!A:A,クロスモール在庫調整!G1346),"")</f>
        <v/>
      </c>
      <c r="J1346">
        <f t="shared" si="62"/>
        <v>0</v>
      </c>
      <c r="K1346" t="str">
        <f>_xlfn.IFNA(VLOOKUP(VLOOKUP(B1346&amp;E1346&amp;C1346,Sheet1!E:F,2,FALSE),Sheet1!H:I,2,FALSE),"")</f>
        <v/>
      </c>
      <c r="L1346">
        <f t="shared" ref="L1346:L1409" si="63">IF(IF(K1346=10,"10",IF(K1346=5,"5",0))=0,IF(SUM(H1346:I1346)&lt;=2,SUM(H1346:I1346),0),IF(K1346=10,"10",IF(K1346=5,"5",0)))</f>
        <v>0</v>
      </c>
      <c r="M1346" t="str">
        <f t="shared" si="61"/>
        <v/>
      </c>
    </row>
    <row r="1347" spans="9:13" x14ac:dyDescent="0.15">
      <c r="I1347" t="str">
        <f>IF(COUNTIF(スキャン!A:A,クロスモール在庫調整!G1347),COUNTIF(スキャン!A:A,クロスモール在庫調整!G1347),"")</f>
        <v/>
      </c>
      <c r="J1347">
        <f t="shared" si="62"/>
        <v>0</v>
      </c>
      <c r="K1347" t="str">
        <f>_xlfn.IFNA(VLOOKUP(VLOOKUP(B1347&amp;E1347&amp;C1347,Sheet1!E:F,2,FALSE),Sheet1!H:I,2,FALSE),"")</f>
        <v/>
      </c>
      <c r="L1347">
        <f t="shared" si="63"/>
        <v>0</v>
      </c>
      <c r="M1347" t="str">
        <f t="shared" ref="M1347:M1410" si="64">IF(L1347&lt;H1347,"×","")</f>
        <v/>
      </c>
    </row>
    <row r="1348" spans="9:13" x14ac:dyDescent="0.15">
      <c r="I1348" t="str">
        <f>IF(COUNTIF(スキャン!A:A,クロスモール在庫調整!G1348),COUNTIF(スキャン!A:A,クロスモール在庫調整!G1348),"")</f>
        <v/>
      </c>
      <c r="J1348">
        <f t="shared" ref="J1348:J1411" si="65">IF(SUM(H1348:I1348)&gt;10,10,SUM(H1348:I1348))</f>
        <v>0</v>
      </c>
      <c r="K1348" t="str">
        <f>_xlfn.IFNA(VLOOKUP(VLOOKUP(B1348&amp;E1348&amp;C1348,Sheet1!E:F,2,FALSE),Sheet1!H:I,2,FALSE),"")</f>
        <v/>
      </c>
      <c r="L1348">
        <f t="shared" si="63"/>
        <v>0</v>
      </c>
      <c r="M1348" t="str">
        <f t="shared" si="64"/>
        <v/>
      </c>
    </row>
    <row r="1349" spans="9:13" x14ac:dyDescent="0.15">
      <c r="I1349" t="str">
        <f>IF(COUNTIF(スキャン!A:A,クロスモール在庫調整!G1349),COUNTIF(スキャン!A:A,クロスモール在庫調整!G1349),"")</f>
        <v/>
      </c>
      <c r="J1349">
        <f t="shared" si="65"/>
        <v>0</v>
      </c>
      <c r="K1349" t="str">
        <f>_xlfn.IFNA(VLOOKUP(VLOOKUP(B1349&amp;E1349&amp;C1349,Sheet1!E:F,2,FALSE),Sheet1!H:I,2,FALSE),"")</f>
        <v/>
      </c>
      <c r="L1349">
        <f t="shared" si="63"/>
        <v>0</v>
      </c>
      <c r="M1349" t="str">
        <f t="shared" si="64"/>
        <v/>
      </c>
    </row>
    <row r="1350" spans="9:13" x14ac:dyDescent="0.15">
      <c r="I1350" t="str">
        <f>IF(COUNTIF(スキャン!A:A,クロスモール在庫調整!G1350),COUNTIF(スキャン!A:A,クロスモール在庫調整!G1350),"")</f>
        <v/>
      </c>
      <c r="J1350">
        <f t="shared" si="65"/>
        <v>0</v>
      </c>
      <c r="K1350" t="str">
        <f>_xlfn.IFNA(VLOOKUP(VLOOKUP(B1350&amp;E1350&amp;C1350,Sheet1!E:F,2,FALSE),Sheet1!H:I,2,FALSE),"")</f>
        <v/>
      </c>
      <c r="L1350">
        <f t="shared" si="63"/>
        <v>0</v>
      </c>
      <c r="M1350" t="str">
        <f t="shared" si="64"/>
        <v/>
      </c>
    </row>
    <row r="1351" spans="9:13" x14ac:dyDescent="0.15">
      <c r="I1351" t="str">
        <f>IF(COUNTIF(スキャン!A:A,クロスモール在庫調整!G1351),COUNTIF(スキャン!A:A,クロスモール在庫調整!G1351),"")</f>
        <v/>
      </c>
      <c r="J1351">
        <f t="shared" si="65"/>
        <v>0</v>
      </c>
      <c r="K1351" t="str">
        <f>_xlfn.IFNA(VLOOKUP(VLOOKUP(B1351&amp;E1351&amp;C1351,Sheet1!E:F,2,FALSE),Sheet1!H:I,2,FALSE),"")</f>
        <v/>
      </c>
      <c r="L1351">
        <f t="shared" si="63"/>
        <v>0</v>
      </c>
      <c r="M1351" t="str">
        <f t="shared" si="64"/>
        <v/>
      </c>
    </row>
    <row r="1352" spans="9:13" x14ac:dyDescent="0.15">
      <c r="I1352" t="str">
        <f>IF(COUNTIF(スキャン!A:A,クロスモール在庫調整!G1352),COUNTIF(スキャン!A:A,クロスモール在庫調整!G1352),"")</f>
        <v/>
      </c>
      <c r="J1352">
        <f t="shared" si="65"/>
        <v>0</v>
      </c>
      <c r="K1352" t="str">
        <f>_xlfn.IFNA(VLOOKUP(VLOOKUP(B1352&amp;E1352&amp;C1352,Sheet1!E:F,2,FALSE),Sheet1!H:I,2,FALSE),"")</f>
        <v/>
      </c>
      <c r="L1352">
        <f t="shared" si="63"/>
        <v>0</v>
      </c>
      <c r="M1352" t="str">
        <f t="shared" si="64"/>
        <v/>
      </c>
    </row>
    <row r="1353" spans="9:13" x14ac:dyDescent="0.15">
      <c r="I1353" t="str">
        <f>IF(COUNTIF(スキャン!A:A,クロスモール在庫調整!G1353),COUNTIF(スキャン!A:A,クロスモール在庫調整!G1353),"")</f>
        <v/>
      </c>
      <c r="J1353">
        <f t="shared" si="65"/>
        <v>0</v>
      </c>
      <c r="K1353" t="str">
        <f>_xlfn.IFNA(VLOOKUP(VLOOKUP(B1353&amp;E1353&amp;C1353,Sheet1!E:F,2,FALSE),Sheet1!H:I,2,FALSE),"")</f>
        <v/>
      </c>
      <c r="L1353">
        <f t="shared" si="63"/>
        <v>0</v>
      </c>
      <c r="M1353" t="str">
        <f t="shared" si="64"/>
        <v/>
      </c>
    </row>
    <row r="1354" spans="9:13" x14ac:dyDescent="0.15">
      <c r="I1354" t="str">
        <f>IF(COUNTIF(スキャン!A:A,クロスモール在庫調整!G1354),COUNTIF(スキャン!A:A,クロスモール在庫調整!G1354),"")</f>
        <v/>
      </c>
      <c r="J1354">
        <f t="shared" si="65"/>
        <v>0</v>
      </c>
      <c r="K1354" t="str">
        <f>_xlfn.IFNA(VLOOKUP(VLOOKUP(B1354&amp;E1354&amp;C1354,Sheet1!E:F,2,FALSE),Sheet1!H:I,2,FALSE),"")</f>
        <v/>
      </c>
      <c r="L1354">
        <f t="shared" si="63"/>
        <v>0</v>
      </c>
      <c r="M1354" t="str">
        <f t="shared" si="64"/>
        <v/>
      </c>
    </row>
    <row r="1355" spans="9:13" x14ac:dyDescent="0.15">
      <c r="I1355" t="str">
        <f>IF(COUNTIF(スキャン!A:A,クロスモール在庫調整!G1355),COUNTIF(スキャン!A:A,クロスモール在庫調整!G1355),"")</f>
        <v/>
      </c>
      <c r="J1355">
        <f t="shared" si="65"/>
        <v>0</v>
      </c>
      <c r="K1355" t="str">
        <f>_xlfn.IFNA(VLOOKUP(VLOOKUP(B1355&amp;E1355&amp;C1355,Sheet1!E:F,2,FALSE),Sheet1!H:I,2,FALSE),"")</f>
        <v/>
      </c>
      <c r="L1355">
        <f t="shared" si="63"/>
        <v>0</v>
      </c>
      <c r="M1355" t="str">
        <f t="shared" si="64"/>
        <v/>
      </c>
    </row>
    <row r="1356" spans="9:13" x14ac:dyDescent="0.15">
      <c r="I1356" t="str">
        <f>IF(COUNTIF(スキャン!A:A,クロスモール在庫調整!G1356),COUNTIF(スキャン!A:A,クロスモール在庫調整!G1356),"")</f>
        <v/>
      </c>
      <c r="J1356">
        <f t="shared" si="65"/>
        <v>0</v>
      </c>
      <c r="K1356" t="str">
        <f>_xlfn.IFNA(VLOOKUP(VLOOKUP(B1356&amp;E1356&amp;C1356,Sheet1!E:F,2,FALSE),Sheet1!H:I,2,FALSE),"")</f>
        <v/>
      </c>
      <c r="L1356">
        <f t="shared" si="63"/>
        <v>0</v>
      </c>
      <c r="M1356" t="str">
        <f t="shared" si="64"/>
        <v/>
      </c>
    </row>
    <row r="1357" spans="9:13" x14ac:dyDescent="0.15">
      <c r="I1357" t="str">
        <f>IF(COUNTIF(スキャン!A:A,クロスモール在庫調整!G1357),COUNTIF(スキャン!A:A,クロスモール在庫調整!G1357),"")</f>
        <v/>
      </c>
      <c r="J1357">
        <f t="shared" si="65"/>
        <v>0</v>
      </c>
      <c r="K1357" t="str">
        <f>_xlfn.IFNA(VLOOKUP(VLOOKUP(B1357&amp;E1357&amp;C1357,Sheet1!E:F,2,FALSE),Sheet1!H:I,2,FALSE),"")</f>
        <v/>
      </c>
      <c r="L1357">
        <f t="shared" si="63"/>
        <v>0</v>
      </c>
      <c r="M1357" t="str">
        <f t="shared" si="64"/>
        <v/>
      </c>
    </row>
    <row r="1358" spans="9:13" x14ac:dyDescent="0.15">
      <c r="I1358" t="str">
        <f>IF(COUNTIF(スキャン!A:A,クロスモール在庫調整!G1358),COUNTIF(スキャン!A:A,クロスモール在庫調整!G1358),"")</f>
        <v/>
      </c>
      <c r="J1358">
        <f t="shared" si="65"/>
        <v>0</v>
      </c>
      <c r="K1358" t="str">
        <f>_xlfn.IFNA(VLOOKUP(VLOOKUP(B1358&amp;E1358&amp;C1358,Sheet1!E:F,2,FALSE),Sheet1!H:I,2,FALSE),"")</f>
        <v/>
      </c>
      <c r="L1358">
        <f t="shared" si="63"/>
        <v>0</v>
      </c>
      <c r="M1358" t="str">
        <f t="shared" si="64"/>
        <v/>
      </c>
    </row>
    <row r="1359" spans="9:13" x14ac:dyDescent="0.15">
      <c r="I1359" t="str">
        <f>IF(COUNTIF(スキャン!A:A,クロスモール在庫調整!G1359),COUNTIF(スキャン!A:A,クロスモール在庫調整!G1359),"")</f>
        <v/>
      </c>
      <c r="J1359">
        <f t="shared" si="65"/>
        <v>0</v>
      </c>
      <c r="K1359" t="str">
        <f>_xlfn.IFNA(VLOOKUP(VLOOKUP(B1359&amp;E1359&amp;C1359,Sheet1!E:F,2,FALSE),Sheet1!H:I,2,FALSE),"")</f>
        <v/>
      </c>
      <c r="L1359">
        <f t="shared" si="63"/>
        <v>0</v>
      </c>
      <c r="M1359" t="str">
        <f t="shared" si="64"/>
        <v/>
      </c>
    </row>
    <row r="1360" spans="9:13" x14ac:dyDescent="0.15">
      <c r="I1360" t="str">
        <f>IF(COUNTIF(スキャン!A:A,クロスモール在庫調整!G1360),COUNTIF(スキャン!A:A,クロスモール在庫調整!G1360),"")</f>
        <v/>
      </c>
      <c r="J1360">
        <f t="shared" si="65"/>
        <v>0</v>
      </c>
      <c r="K1360" t="str">
        <f>_xlfn.IFNA(VLOOKUP(VLOOKUP(B1360&amp;E1360&amp;C1360,Sheet1!E:F,2,FALSE),Sheet1!H:I,2,FALSE),"")</f>
        <v/>
      </c>
      <c r="L1360">
        <f t="shared" si="63"/>
        <v>0</v>
      </c>
      <c r="M1360" t="str">
        <f t="shared" si="64"/>
        <v/>
      </c>
    </row>
    <row r="1361" spans="9:13" x14ac:dyDescent="0.15">
      <c r="I1361" t="str">
        <f>IF(COUNTIF(スキャン!A:A,クロスモール在庫調整!G1361),COUNTIF(スキャン!A:A,クロスモール在庫調整!G1361),"")</f>
        <v/>
      </c>
      <c r="J1361">
        <f t="shared" si="65"/>
        <v>0</v>
      </c>
      <c r="K1361" t="str">
        <f>_xlfn.IFNA(VLOOKUP(VLOOKUP(B1361&amp;E1361&amp;C1361,Sheet1!E:F,2,FALSE),Sheet1!H:I,2,FALSE),"")</f>
        <v/>
      </c>
      <c r="L1361">
        <f t="shared" si="63"/>
        <v>0</v>
      </c>
      <c r="M1361" t="str">
        <f t="shared" si="64"/>
        <v/>
      </c>
    </row>
    <row r="1362" spans="9:13" x14ac:dyDescent="0.15">
      <c r="I1362" t="str">
        <f>IF(COUNTIF(スキャン!A:A,クロスモール在庫調整!G1362),COUNTIF(スキャン!A:A,クロスモール在庫調整!G1362),"")</f>
        <v/>
      </c>
      <c r="J1362">
        <f t="shared" si="65"/>
        <v>0</v>
      </c>
      <c r="K1362" t="str">
        <f>_xlfn.IFNA(VLOOKUP(VLOOKUP(B1362&amp;E1362&amp;C1362,Sheet1!E:F,2,FALSE),Sheet1!H:I,2,FALSE),"")</f>
        <v/>
      </c>
      <c r="L1362">
        <f t="shared" si="63"/>
        <v>0</v>
      </c>
      <c r="M1362" t="str">
        <f t="shared" si="64"/>
        <v/>
      </c>
    </row>
    <row r="1363" spans="9:13" x14ac:dyDescent="0.15">
      <c r="I1363" t="str">
        <f>IF(COUNTIF(スキャン!A:A,クロスモール在庫調整!G1363),COUNTIF(スキャン!A:A,クロスモール在庫調整!G1363),"")</f>
        <v/>
      </c>
      <c r="J1363">
        <f t="shared" si="65"/>
        <v>0</v>
      </c>
      <c r="K1363" t="str">
        <f>_xlfn.IFNA(VLOOKUP(VLOOKUP(B1363&amp;E1363&amp;C1363,Sheet1!E:F,2,FALSE),Sheet1!H:I,2,FALSE),"")</f>
        <v/>
      </c>
      <c r="L1363">
        <f t="shared" si="63"/>
        <v>0</v>
      </c>
      <c r="M1363" t="str">
        <f t="shared" si="64"/>
        <v/>
      </c>
    </row>
    <row r="1364" spans="9:13" x14ac:dyDescent="0.15">
      <c r="I1364" t="str">
        <f>IF(COUNTIF(スキャン!A:A,クロスモール在庫調整!G1364),COUNTIF(スキャン!A:A,クロスモール在庫調整!G1364),"")</f>
        <v/>
      </c>
      <c r="J1364">
        <f t="shared" si="65"/>
        <v>0</v>
      </c>
      <c r="K1364" t="str">
        <f>_xlfn.IFNA(VLOOKUP(VLOOKUP(B1364&amp;E1364&amp;C1364,Sheet1!E:F,2,FALSE),Sheet1!H:I,2,FALSE),"")</f>
        <v/>
      </c>
      <c r="L1364">
        <f t="shared" si="63"/>
        <v>0</v>
      </c>
      <c r="M1364" t="str">
        <f t="shared" si="64"/>
        <v/>
      </c>
    </row>
    <row r="1365" spans="9:13" x14ac:dyDescent="0.15">
      <c r="I1365" t="str">
        <f>IF(COUNTIF(スキャン!A:A,クロスモール在庫調整!G1365),COUNTIF(スキャン!A:A,クロスモール在庫調整!G1365),"")</f>
        <v/>
      </c>
      <c r="J1365">
        <f t="shared" si="65"/>
        <v>0</v>
      </c>
      <c r="K1365" t="str">
        <f>_xlfn.IFNA(VLOOKUP(VLOOKUP(B1365&amp;E1365&amp;C1365,Sheet1!E:F,2,FALSE),Sheet1!H:I,2,FALSE),"")</f>
        <v/>
      </c>
      <c r="L1365">
        <f t="shared" si="63"/>
        <v>0</v>
      </c>
      <c r="M1365" t="str">
        <f t="shared" si="64"/>
        <v/>
      </c>
    </row>
    <row r="1366" spans="9:13" x14ac:dyDescent="0.15">
      <c r="I1366" t="str">
        <f>IF(COUNTIF(スキャン!A:A,クロスモール在庫調整!G1366),COUNTIF(スキャン!A:A,クロスモール在庫調整!G1366),"")</f>
        <v/>
      </c>
      <c r="J1366">
        <f t="shared" si="65"/>
        <v>0</v>
      </c>
      <c r="K1366" t="str">
        <f>_xlfn.IFNA(VLOOKUP(VLOOKUP(B1366&amp;E1366&amp;C1366,Sheet1!E:F,2,FALSE),Sheet1!H:I,2,FALSE),"")</f>
        <v/>
      </c>
      <c r="L1366">
        <f t="shared" si="63"/>
        <v>0</v>
      </c>
      <c r="M1366" t="str">
        <f t="shared" si="64"/>
        <v/>
      </c>
    </row>
    <row r="1367" spans="9:13" x14ac:dyDescent="0.15">
      <c r="I1367" t="str">
        <f>IF(COUNTIF(スキャン!A:A,クロスモール在庫調整!G1367),COUNTIF(スキャン!A:A,クロスモール在庫調整!G1367),"")</f>
        <v/>
      </c>
      <c r="J1367">
        <f t="shared" si="65"/>
        <v>0</v>
      </c>
      <c r="K1367" t="str">
        <f>_xlfn.IFNA(VLOOKUP(VLOOKUP(B1367&amp;E1367&amp;C1367,Sheet1!E:F,2,FALSE),Sheet1!H:I,2,FALSE),"")</f>
        <v/>
      </c>
      <c r="L1367">
        <f t="shared" si="63"/>
        <v>0</v>
      </c>
      <c r="M1367" t="str">
        <f t="shared" si="64"/>
        <v/>
      </c>
    </row>
    <row r="1368" spans="9:13" x14ac:dyDescent="0.15">
      <c r="I1368" t="str">
        <f>IF(COUNTIF(スキャン!A:A,クロスモール在庫調整!G1368),COUNTIF(スキャン!A:A,クロスモール在庫調整!G1368),"")</f>
        <v/>
      </c>
      <c r="J1368">
        <f t="shared" si="65"/>
        <v>0</v>
      </c>
      <c r="K1368" t="str">
        <f>_xlfn.IFNA(VLOOKUP(VLOOKUP(B1368&amp;E1368&amp;C1368,Sheet1!E:F,2,FALSE),Sheet1!H:I,2,FALSE),"")</f>
        <v/>
      </c>
      <c r="L1368">
        <f t="shared" si="63"/>
        <v>0</v>
      </c>
      <c r="M1368" t="str">
        <f t="shared" si="64"/>
        <v/>
      </c>
    </row>
    <row r="1369" spans="9:13" x14ac:dyDescent="0.15">
      <c r="I1369" t="str">
        <f>IF(COUNTIF(スキャン!A:A,クロスモール在庫調整!G1369),COUNTIF(スキャン!A:A,クロスモール在庫調整!G1369),"")</f>
        <v/>
      </c>
      <c r="J1369">
        <f t="shared" si="65"/>
        <v>0</v>
      </c>
      <c r="K1369" t="str">
        <f>_xlfn.IFNA(VLOOKUP(VLOOKUP(B1369&amp;E1369&amp;C1369,Sheet1!E:F,2,FALSE),Sheet1!H:I,2,FALSE),"")</f>
        <v/>
      </c>
      <c r="L1369">
        <f t="shared" si="63"/>
        <v>0</v>
      </c>
      <c r="M1369" t="str">
        <f t="shared" si="64"/>
        <v/>
      </c>
    </row>
    <row r="1370" spans="9:13" x14ac:dyDescent="0.15">
      <c r="I1370" t="str">
        <f>IF(COUNTIF(スキャン!A:A,クロスモール在庫調整!G1370),COUNTIF(スキャン!A:A,クロスモール在庫調整!G1370),"")</f>
        <v/>
      </c>
      <c r="J1370">
        <f t="shared" si="65"/>
        <v>0</v>
      </c>
      <c r="K1370" t="str">
        <f>_xlfn.IFNA(VLOOKUP(VLOOKUP(B1370&amp;E1370&amp;C1370,Sheet1!E:F,2,FALSE),Sheet1!H:I,2,FALSE),"")</f>
        <v/>
      </c>
      <c r="L1370">
        <f t="shared" si="63"/>
        <v>0</v>
      </c>
      <c r="M1370" t="str">
        <f t="shared" si="64"/>
        <v/>
      </c>
    </row>
    <row r="1371" spans="9:13" x14ac:dyDescent="0.15">
      <c r="I1371" t="str">
        <f>IF(COUNTIF(スキャン!A:A,クロスモール在庫調整!G1371),COUNTIF(スキャン!A:A,クロスモール在庫調整!G1371),"")</f>
        <v/>
      </c>
      <c r="J1371">
        <f t="shared" si="65"/>
        <v>0</v>
      </c>
      <c r="K1371" t="str">
        <f>_xlfn.IFNA(VLOOKUP(VLOOKUP(B1371&amp;E1371&amp;C1371,Sheet1!E:F,2,FALSE),Sheet1!H:I,2,FALSE),"")</f>
        <v/>
      </c>
      <c r="L1371">
        <f t="shared" si="63"/>
        <v>0</v>
      </c>
      <c r="M1371" t="str">
        <f t="shared" si="64"/>
        <v/>
      </c>
    </row>
    <row r="1372" spans="9:13" x14ac:dyDescent="0.15">
      <c r="I1372" t="str">
        <f>IF(COUNTIF(スキャン!A:A,クロスモール在庫調整!G1372),COUNTIF(スキャン!A:A,クロスモール在庫調整!G1372),"")</f>
        <v/>
      </c>
      <c r="J1372">
        <f t="shared" si="65"/>
        <v>0</v>
      </c>
      <c r="K1372" t="str">
        <f>_xlfn.IFNA(VLOOKUP(VLOOKUP(B1372&amp;E1372&amp;C1372,Sheet1!E:F,2,FALSE),Sheet1!H:I,2,FALSE),"")</f>
        <v/>
      </c>
      <c r="L1372">
        <f t="shared" si="63"/>
        <v>0</v>
      </c>
      <c r="M1372" t="str">
        <f t="shared" si="64"/>
        <v/>
      </c>
    </row>
    <row r="1373" spans="9:13" x14ac:dyDescent="0.15">
      <c r="I1373" t="str">
        <f>IF(COUNTIF(スキャン!A:A,クロスモール在庫調整!G1373),COUNTIF(スキャン!A:A,クロスモール在庫調整!G1373),"")</f>
        <v/>
      </c>
      <c r="J1373">
        <f t="shared" si="65"/>
        <v>0</v>
      </c>
      <c r="K1373" t="str">
        <f>_xlfn.IFNA(VLOOKUP(VLOOKUP(B1373&amp;E1373&amp;C1373,Sheet1!E:F,2,FALSE),Sheet1!H:I,2,FALSE),"")</f>
        <v/>
      </c>
      <c r="L1373">
        <f t="shared" si="63"/>
        <v>0</v>
      </c>
      <c r="M1373" t="str">
        <f t="shared" si="64"/>
        <v/>
      </c>
    </row>
    <row r="1374" spans="9:13" x14ac:dyDescent="0.15">
      <c r="I1374" t="str">
        <f>IF(COUNTIF(スキャン!A:A,クロスモール在庫調整!G1374),COUNTIF(スキャン!A:A,クロスモール在庫調整!G1374),"")</f>
        <v/>
      </c>
      <c r="J1374">
        <f t="shared" si="65"/>
        <v>0</v>
      </c>
      <c r="K1374" t="str">
        <f>_xlfn.IFNA(VLOOKUP(VLOOKUP(B1374&amp;E1374&amp;C1374,Sheet1!E:F,2,FALSE),Sheet1!H:I,2,FALSE),"")</f>
        <v/>
      </c>
      <c r="L1374">
        <f t="shared" si="63"/>
        <v>0</v>
      </c>
      <c r="M1374" t="str">
        <f t="shared" si="64"/>
        <v/>
      </c>
    </row>
    <row r="1375" spans="9:13" x14ac:dyDescent="0.15">
      <c r="I1375" t="str">
        <f>IF(COUNTIF(スキャン!A:A,クロスモール在庫調整!G1375),COUNTIF(スキャン!A:A,クロスモール在庫調整!G1375),"")</f>
        <v/>
      </c>
      <c r="J1375">
        <f t="shared" si="65"/>
        <v>0</v>
      </c>
      <c r="K1375" t="str">
        <f>_xlfn.IFNA(VLOOKUP(VLOOKUP(B1375&amp;E1375&amp;C1375,Sheet1!E:F,2,FALSE),Sheet1!H:I,2,FALSE),"")</f>
        <v/>
      </c>
      <c r="L1375">
        <f t="shared" si="63"/>
        <v>0</v>
      </c>
      <c r="M1375" t="str">
        <f t="shared" si="64"/>
        <v/>
      </c>
    </row>
    <row r="1376" spans="9:13" x14ac:dyDescent="0.15">
      <c r="I1376" t="str">
        <f>IF(COUNTIF(スキャン!A:A,クロスモール在庫調整!G1376),COUNTIF(スキャン!A:A,クロスモール在庫調整!G1376),"")</f>
        <v/>
      </c>
      <c r="J1376">
        <f t="shared" si="65"/>
        <v>0</v>
      </c>
      <c r="K1376" t="str">
        <f>_xlfn.IFNA(VLOOKUP(VLOOKUP(B1376&amp;E1376&amp;C1376,Sheet1!E:F,2,FALSE),Sheet1!H:I,2,FALSE),"")</f>
        <v/>
      </c>
      <c r="L1376">
        <f t="shared" si="63"/>
        <v>0</v>
      </c>
      <c r="M1376" t="str">
        <f t="shared" si="64"/>
        <v/>
      </c>
    </row>
    <row r="1377" spans="9:13" x14ac:dyDescent="0.15">
      <c r="I1377" t="str">
        <f>IF(COUNTIF(スキャン!A:A,クロスモール在庫調整!G1377),COUNTIF(スキャン!A:A,クロスモール在庫調整!G1377),"")</f>
        <v/>
      </c>
      <c r="J1377">
        <f t="shared" si="65"/>
        <v>0</v>
      </c>
      <c r="K1377" t="str">
        <f>_xlfn.IFNA(VLOOKUP(VLOOKUP(B1377&amp;E1377&amp;C1377,Sheet1!E:F,2,FALSE),Sheet1!H:I,2,FALSE),"")</f>
        <v/>
      </c>
      <c r="L1377">
        <f t="shared" si="63"/>
        <v>0</v>
      </c>
      <c r="M1377" t="str">
        <f t="shared" si="64"/>
        <v/>
      </c>
    </row>
    <row r="1378" spans="9:13" x14ac:dyDescent="0.15">
      <c r="I1378" t="str">
        <f>IF(COUNTIF(スキャン!A:A,クロスモール在庫調整!G1378),COUNTIF(スキャン!A:A,クロスモール在庫調整!G1378),"")</f>
        <v/>
      </c>
      <c r="J1378">
        <f t="shared" si="65"/>
        <v>0</v>
      </c>
      <c r="K1378" t="str">
        <f>_xlfn.IFNA(VLOOKUP(VLOOKUP(B1378&amp;E1378&amp;C1378,Sheet1!E:F,2,FALSE),Sheet1!H:I,2,FALSE),"")</f>
        <v/>
      </c>
      <c r="L1378">
        <f t="shared" si="63"/>
        <v>0</v>
      </c>
      <c r="M1378" t="str">
        <f t="shared" si="64"/>
        <v/>
      </c>
    </row>
    <row r="1379" spans="9:13" x14ac:dyDescent="0.15">
      <c r="I1379" t="str">
        <f>IF(COUNTIF(スキャン!A:A,クロスモール在庫調整!G1379),COUNTIF(スキャン!A:A,クロスモール在庫調整!G1379),"")</f>
        <v/>
      </c>
      <c r="J1379">
        <f t="shared" si="65"/>
        <v>0</v>
      </c>
      <c r="K1379" t="str">
        <f>_xlfn.IFNA(VLOOKUP(VLOOKUP(B1379&amp;E1379&amp;C1379,Sheet1!E:F,2,FALSE),Sheet1!H:I,2,FALSE),"")</f>
        <v/>
      </c>
      <c r="L1379">
        <f t="shared" si="63"/>
        <v>0</v>
      </c>
      <c r="M1379" t="str">
        <f t="shared" si="64"/>
        <v/>
      </c>
    </row>
    <row r="1380" spans="9:13" x14ac:dyDescent="0.15">
      <c r="I1380" t="str">
        <f>IF(COUNTIF(スキャン!A:A,クロスモール在庫調整!G1380),COUNTIF(スキャン!A:A,クロスモール在庫調整!G1380),"")</f>
        <v/>
      </c>
      <c r="J1380">
        <f t="shared" si="65"/>
        <v>0</v>
      </c>
      <c r="K1380" t="str">
        <f>_xlfn.IFNA(VLOOKUP(VLOOKUP(B1380&amp;E1380&amp;C1380,Sheet1!E:F,2,FALSE),Sheet1!H:I,2,FALSE),"")</f>
        <v/>
      </c>
      <c r="L1380">
        <f t="shared" si="63"/>
        <v>0</v>
      </c>
      <c r="M1380" t="str">
        <f t="shared" si="64"/>
        <v/>
      </c>
    </row>
    <row r="1381" spans="9:13" x14ac:dyDescent="0.15">
      <c r="I1381" t="str">
        <f>IF(COUNTIF(スキャン!A:A,クロスモール在庫調整!G1381),COUNTIF(スキャン!A:A,クロスモール在庫調整!G1381),"")</f>
        <v/>
      </c>
      <c r="J1381">
        <f t="shared" si="65"/>
        <v>0</v>
      </c>
      <c r="K1381" t="str">
        <f>_xlfn.IFNA(VLOOKUP(VLOOKUP(B1381&amp;E1381&amp;C1381,Sheet1!E:F,2,FALSE),Sheet1!H:I,2,FALSE),"")</f>
        <v/>
      </c>
      <c r="L1381">
        <f t="shared" si="63"/>
        <v>0</v>
      </c>
      <c r="M1381" t="str">
        <f t="shared" si="64"/>
        <v/>
      </c>
    </row>
    <row r="1382" spans="9:13" x14ac:dyDescent="0.15">
      <c r="I1382" t="str">
        <f>IF(COUNTIF(スキャン!A:A,クロスモール在庫調整!G1382),COUNTIF(スキャン!A:A,クロスモール在庫調整!G1382),"")</f>
        <v/>
      </c>
      <c r="J1382">
        <f t="shared" si="65"/>
        <v>0</v>
      </c>
      <c r="K1382" t="str">
        <f>_xlfn.IFNA(VLOOKUP(VLOOKUP(B1382&amp;E1382&amp;C1382,Sheet1!E:F,2,FALSE),Sheet1!H:I,2,FALSE),"")</f>
        <v/>
      </c>
      <c r="L1382">
        <f t="shared" si="63"/>
        <v>0</v>
      </c>
      <c r="M1382" t="str">
        <f t="shared" si="64"/>
        <v/>
      </c>
    </row>
    <row r="1383" spans="9:13" x14ac:dyDescent="0.15">
      <c r="I1383" t="str">
        <f>IF(COUNTIF(スキャン!A:A,クロスモール在庫調整!G1383),COUNTIF(スキャン!A:A,クロスモール在庫調整!G1383),"")</f>
        <v/>
      </c>
      <c r="J1383">
        <f t="shared" si="65"/>
        <v>0</v>
      </c>
      <c r="K1383" t="str">
        <f>_xlfn.IFNA(VLOOKUP(VLOOKUP(B1383&amp;E1383&amp;C1383,Sheet1!E:F,2,FALSE),Sheet1!H:I,2,FALSE),"")</f>
        <v/>
      </c>
      <c r="L1383">
        <f t="shared" si="63"/>
        <v>0</v>
      </c>
      <c r="M1383" t="str">
        <f t="shared" si="64"/>
        <v/>
      </c>
    </row>
    <row r="1384" spans="9:13" x14ac:dyDescent="0.15">
      <c r="I1384" t="str">
        <f>IF(COUNTIF(スキャン!A:A,クロスモール在庫調整!G1384),COUNTIF(スキャン!A:A,クロスモール在庫調整!G1384),"")</f>
        <v/>
      </c>
      <c r="J1384">
        <f t="shared" si="65"/>
        <v>0</v>
      </c>
      <c r="K1384" t="str">
        <f>_xlfn.IFNA(VLOOKUP(VLOOKUP(B1384&amp;E1384&amp;C1384,Sheet1!E:F,2,FALSE),Sheet1!H:I,2,FALSE),"")</f>
        <v/>
      </c>
      <c r="L1384">
        <f t="shared" si="63"/>
        <v>0</v>
      </c>
      <c r="M1384" t="str">
        <f t="shared" si="64"/>
        <v/>
      </c>
    </row>
    <row r="1385" spans="9:13" x14ac:dyDescent="0.15">
      <c r="I1385" t="str">
        <f>IF(COUNTIF(スキャン!A:A,クロスモール在庫調整!G1385),COUNTIF(スキャン!A:A,クロスモール在庫調整!G1385),"")</f>
        <v/>
      </c>
      <c r="J1385">
        <f t="shared" si="65"/>
        <v>0</v>
      </c>
      <c r="K1385" t="str">
        <f>_xlfn.IFNA(VLOOKUP(VLOOKUP(B1385&amp;E1385&amp;C1385,Sheet1!E:F,2,FALSE),Sheet1!H:I,2,FALSE),"")</f>
        <v/>
      </c>
      <c r="L1385">
        <f t="shared" si="63"/>
        <v>0</v>
      </c>
      <c r="M1385" t="str">
        <f t="shared" si="64"/>
        <v/>
      </c>
    </row>
    <row r="1386" spans="9:13" x14ac:dyDescent="0.15">
      <c r="I1386" t="str">
        <f>IF(COUNTIF(スキャン!A:A,クロスモール在庫調整!G1386),COUNTIF(スキャン!A:A,クロスモール在庫調整!G1386),"")</f>
        <v/>
      </c>
      <c r="J1386">
        <f t="shared" si="65"/>
        <v>0</v>
      </c>
      <c r="K1386" t="str">
        <f>_xlfn.IFNA(VLOOKUP(VLOOKUP(B1386&amp;E1386&amp;C1386,Sheet1!E:F,2,FALSE),Sheet1!H:I,2,FALSE),"")</f>
        <v/>
      </c>
      <c r="L1386">
        <f t="shared" si="63"/>
        <v>0</v>
      </c>
      <c r="M1386" t="str">
        <f t="shared" si="64"/>
        <v/>
      </c>
    </row>
    <row r="1387" spans="9:13" x14ac:dyDescent="0.15">
      <c r="I1387" t="str">
        <f>IF(COUNTIF(スキャン!A:A,クロスモール在庫調整!G1387),COUNTIF(スキャン!A:A,クロスモール在庫調整!G1387),"")</f>
        <v/>
      </c>
      <c r="J1387">
        <f t="shared" si="65"/>
        <v>0</v>
      </c>
      <c r="K1387" t="str">
        <f>_xlfn.IFNA(VLOOKUP(VLOOKUP(B1387&amp;E1387&amp;C1387,Sheet1!E:F,2,FALSE),Sheet1!H:I,2,FALSE),"")</f>
        <v/>
      </c>
      <c r="L1387">
        <f t="shared" si="63"/>
        <v>0</v>
      </c>
      <c r="M1387" t="str">
        <f t="shared" si="64"/>
        <v/>
      </c>
    </row>
    <row r="1388" spans="9:13" x14ac:dyDescent="0.15">
      <c r="I1388" t="str">
        <f>IF(COUNTIF(スキャン!A:A,クロスモール在庫調整!G1388),COUNTIF(スキャン!A:A,クロスモール在庫調整!G1388),"")</f>
        <v/>
      </c>
      <c r="J1388">
        <f t="shared" si="65"/>
        <v>0</v>
      </c>
      <c r="K1388" t="str">
        <f>_xlfn.IFNA(VLOOKUP(VLOOKUP(B1388&amp;E1388&amp;C1388,Sheet1!E:F,2,FALSE),Sheet1!H:I,2,FALSE),"")</f>
        <v/>
      </c>
      <c r="L1388">
        <f t="shared" si="63"/>
        <v>0</v>
      </c>
      <c r="M1388" t="str">
        <f t="shared" si="64"/>
        <v/>
      </c>
    </row>
    <row r="1389" spans="9:13" x14ac:dyDescent="0.15">
      <c r="I1389" t="str">
        <f>IF(COUNTIF(スキャン!A:A,クロスモール在庫調整!G1389),COUNTIF(スキャン!A:A,クロスモール在庫調整!G1389),"")</f>
        <v/>
      </c>
      <c r="J1389">
        <f t="shared" si="65"/>
        <v>0</v>
      </c>
      <c r="K1389" t="str">
        <f>_xlfn.IFNA(VLOOKUP(VLOOKUP(B1389&amp;E1389&amp;C1389,Sheet1!E:F,2,FALSE),Sheet1!H:I,2,FALSE),"")</f>
        <v/>
      </c>
      <c r="L1389">
        <f t="shared" si="63"/>
        <v>0</v>
      </c>
      <c r="M1389" t="str">
        <f t="shared" si="64"/>
        <v/>
      </c>
    </row>
    <row r="1390" spans="9:13" x14ac:dyDescent="0.15">
      <c r="I1390" t="str">
        <f>IF(COUNTIF(スキャン!A:A,クロスモール在庫調整!G1390),COUNTIF(スキャン!A:A,クロスモール在庫調整!G1390),"")</f>
        <v/>
      </c>
      <c r="J1390">
        <f t="shared" si="65"/>
        <v>0</v>
      </c>
      <c r="K1390" t="str">
        <f>_xlfn.IFNA(VLOOKUP(VLOOKUP(B1390&amp;E1390&amp;C1390,Sheet1!E:F,2,FALSE),Sheet1!H:I,2,FALSE),"")</f>
        <v/>
      </c>
      <c r="L1390">
        <f t="shared" si="63"/>
        <v>0</v>
      </c>
      <c r="M1390" t="str">
        <f t="shared" si="64"/>
        <v/>
      </c>
    </row>
    <row r="1391" spans="9:13" x14ac:dyDescent="0.15">
      <c r="I1391" t="str">
        <f>IF(COUNTIF(スキャン!A:A,クロスモール在庫調整!G1391),COUNTIF(スキャン!A:A,クロスモール在庫調整!G1391),"")</f>
        <v/>
      </c>
      <c r="J1391">
        <f t="shared" si="65"/>
        <v>0</v>
      </c>
      <c r="K1391" t="str">
        <f>_xlfn.IFNA(VLOOKUP(VLOOKUP(B1391&amp;E1391&amp;C1391,Sheet1!E:F,2,FALSE),Sheet1!H:I,2,FALSE),"")</f>
        <v/>
      </c>
      <c r="L1391">
        <f t="shared" si="63"/>
        <v>0</v>
      </c>
      <c r="M1391" t="str">
        <f t="shared" si="64"/>
        <v/>
      </c>
    </row>
    <row r="1392" spans="9:13" x14ac:dyDescent="0.15">
      <c r="I1392" t="str">
        <f>IF(COUNTIF(スキャン!A:A,クロスモール在庫調整!G1392),COUNTIF(スキャン!A:A,クロスモール在庫調整!G1392),"")</f>
        <v/>
      </c>
      <c r="J1392">
        <f t="shared" si="65"/>
        <v>0</v>
      </c>
      <c r="K1392" t="str">
        <f>_xlfn.IFNA(VLOOKUP(VLOOKUP(B1392&amp;E1392&amp;C1392,Sheet1!E:F,2,FALSE),Sheet1!H:I,2,FALSE),"")</f>
        <v/>
      </c>
      <c r="L1392">
        <f t="shared" si="63"/>
        <v>0</v>
      </c>
      <c r="M1392" t="str">
        <f t="shared" si="64"/>
        <v/>
      </c>
    </row>
    <row r="1393" spans="9:13" x14ac:dyDescent="0.15">
      <c r="I1393" t="str">
        <f>IF(COUNTIF(スキャン!A:A,クロスモール在庫調整!G1393),COUNTIF(スキャン!A:A,クロスモール在庫調整!G1393),"")</f>
        <v/>
      </c>
      <c r="J1393">
        <f t="shared" si="65"/>
        <v>0</v>
      </c>
      <c r="K1393" t="str">
        <f>_xlfn.IFNA(VLOOKUP(VLOOKUP(B1393&amp;E1393&amp;C1393,Sheet1!E:F,2,FALSE),Sheet1!H:I,2,FALSE),"")</f>
        <v/>
      </c>
      <c r="L1393">
        <f t="shared" si="63"/>
        <v>0</v>
      </c>
      <c r="M1393" t="str">
        <f t="shared" si="64"/>
        <v/>
      </c>
    </row>
    <row r="1394" spans="9:13" x14ac:dyDescent="0.15">
      <c r="I1394" t="str">
        <f>IF(COUNTIF(スキャン!A:A,クロスモール在庫調整!G1394),COUNTIF(スキャン!A:A,クロスモール在庫調整!G1394),"")</f>
        <v/>
      </c>
      <c r="J1394">
        <f t="shared" si="65"/>
        <v>0</v>
      </c>
      <c r="K1394" t="str">
        <f>_xlfn.IFNA(VLOOKUP(VLOOKUP(B1394&amp;E1394&amp;C1394,Sheet1!E:F,2,FALSE),Sheet1!H:I,2,FALSE),"")</f>
        <v/>
      </c>
      <c r="L1394">
        <f t="shared" si="63"/>
        <v>0</v>
      </c>
      <c r="M1394" t="str">
        <f t="shared" si="64"/>
        <v/>
      </c>
    </row>
    <row r="1395" spans="9:13" x14ac:dyDescent="0.15">
      <c r="I1395" t="str">
        <f>IF(COUNTIF(スキャン!A:A,クロスモール在庫調整!G1395),COUNTIF(スキャン!A:A,クロスモール在庫調整!G1395),"")</f>
        <v/>
      </c>
      <c r="J1395">
        <f t="shared" si="65"/>
        <v>0</v>
      </c>
      <c r="K1395" t="str">
        <f>_xlfn.IFNA(VLOOKUP(VLOOKUP(B1395&amp;E1395&amp;C1395,Sheet1!E:F,2,FALSE),Sheet1!H:I,2,FALSE),"")</f>
        <v/>
      </c>
      <c r="L1395">
        <f t="shared" si="63"/>
        <v>0</v>
      </c>
      <c r="M1395" t="str">
        <f t="shared" si="64"/>
        <v/>
      </c>
    </row>
    <row r="1396" spans="9:13" x14ac:dyDescent="0.15">
      <c r="I1396" t="str">
        <f>IF(COUNTIF(スキャン!A:A,クロスモール在庫調整!G1396),COUNTIF(スキャン!A:A,クロスモール在庫調整!G1396),"")</f>
        <v/>
      </c>
      <c r="J1396">
        <f t="shared" si="65"/>
        <v>0</v>
      </c>
      <c r="K1396" t="str">
        <f>_xlfn.IFNA(VLOOKUP(VLOOKUP(B1396&amp;E1396&amp;C1396,Sheet1!E:F,2,FALSE),Sheet1!H:I,2,FALSE),"")</f>
        <v/>
      </c>
      <c r="L1396">
        <v>5</v>
      </c>
      <c r="M1396" t="str">
        <f t="shared" si="64"/>
        <v/>
      </c>
    </row>
    <row r="1397" spans="9:13" x14ac:dyDescent="0.15">
      <c r="I1397" t="str">
        <f>IF(COUNTIF(スキャン!A:A,クロスモール在庫調整!G1397),COUNTIF(スキャン!A:A,クロスモール在庫調整!G1397),"")</f>
        <v/>
      </c>
      <c r="J1397">
        <f t="shared" si="65"/>
        <v>0</v>
      </c>
      <c r="K1397" t="str">
        <f>_xlfn.IFNA(VLOOKUP(VLOOKUP(B1397&amp;E1397&amp;C1397,Sheet1!E:F,2,FALSE),Sheet1!H:I,2,FALSE),"")</f>
        <v/>
      </c>
      <c r="L1397">
        <f t="shared" si="63"/>
        <v>0</v>
      </c>
      <c r="M1397" t="str">
        <f t="shared" si="64"/>
        <v/>
      </c>
    </row>
    <row r="1398" spans="9:13" x14ac:dyDescent="0.15">
      <c r="I1398" t="str">
        <f>IF(COUNTIF(スキャン!A:A,クロスモール在庫調整!G1398),COUNTIF(スキャン!A:A,クロスモール在庫調整!G1398),"")</f>
        <v/>
      </c>
      <c r="J1398">
        <f t="shared" si="65"/>
        <v>0</v>
      </c>
      <c r="K1398" t="str">
        <f>_xlfn.IFNA(VLOOKUP(VLOOKUP(B1398&amp;E1398&amp;C1398,Sheet1!E:F,2,FALSE),Sheet1!H:I,2,FALSE),"")</f>
        <v/>
      </c>
      <c r="L1398">
        <f t="shared" si="63"/>
        <v>0</v>
      </c>
      <c r="M1398" t="str">
        <f t="shared" si="64"/>
        <v/>
      </c>
    </row>
    <row r="1399" spans="9:13" x14ac:dyDescent="0.15">
      <c r="I1399" t="str">
        <f>IF(COUNTIF(スキャン!A:A,クロスモール在庫調整!G1399),COUNTIF(スキャン!A:A,クロスモール在庫調整!G1399),"")</f>
        <v/>
      </c>
      <c r="J1399">
        <f t="shared" si="65"/>
        <v>0</v>
      </c>
      <c r="K1399" t="str">
        <f>_xlfn.IFNA(VLOOKUP(VLOOKUP(B1399&amp;E1399&amp;C1399,Sheet1!E:F,2,FALSE),Sheet1!H:I,2,FALSE),"")</f>
        <v/>
      </c>
      <c r="L1399">
        <f t="shared" si="63"/>
        <v>0</v>
      </c>
      <c r="M1399" t="str">
        <f t="shared" si="64"/>
        <v/>
      </c>
    </row>
    <row r="1400" spans="9:13" x14ac:dyDescent="0.15">
      <c r="I1400" t="str">
        <f>IF(COUNTIF(スキャン!A:A,クロスモール在庫調整!G1400),COUNTIF(スキャン!A:A,クロスモール在庫調整!G1400),"")</f>
        <v/>
      </c>
      <c r="J1400">
        <f t="shared" si="65"/>
        <v>0</v>
      </c>
      <c r="K1400" t="str">
        <f>_xlfn.IFNA(VLOOKUP(VLOOKUP(B1400&amp;E1400&amp;C1400,Sheet1!E:F,2,FALSE),Sheet1!H:I,2,FALSE),"")</f>
        <v/>
      </c>
      <c r="L1400">
        <f t="shared" si="63"/>
        <v>0</v>
      </c>
      <c r="M1400" t="str">
        <f t="shared" si="64"/>
        <v/>
      </c>
    </row>
    <row r="1401" spans="9:13" x14ac:dyDescent="0.15">
      <c r="I1401" t="str">
        <f>IF(COUNTIF(スキャン!A:A,クロスモール在庫調整!G1401),COUNTIF(スキャン!A:A,クロスモール在庫調整!G1401),"")</f>
        <v/>
      </c>
      <c r="J1401">
        <f t="shared" si="65"/>
        <v>0</v>
      </c>
      <c r="K1401" t="str">
        <f>_xlfn.IFNA(VLOOKUP(VLOOKUP(B1401&amp;E1401&amp;C1401,Sheet1!E:F,2,FALSE),Sheet1!H:I,2,FALSE),"")</f>
        <v/>
      </c>
      <c r="L1401">
        <f t="shared" si="63"/>
        <v>0</v>
      </c>
      <c r="M1401" t="str">
        <f t="shared" si="64"/>
        <v/>
      </c>
    </row>
    <row r="1402" spans="9:13" x14ac:dyDescent="0.15">
      <c r="I1402" t="str">
        <f>IF(COUNTIF(スキャン!A:A,クロスモール在庫調整!G1402),COUNTIF(スキャン!A:A,クロスモール在庫調整!G1402),"")</f>
        <v/>
      </c>
      <c r="J1402">
        <f t="shared" si="65"/>
        <v>0</v>
      </c>
      <c r="K1402" t="str">
        <f>_xlfn.IFNA(VLOOKUP(VLOOKUP(B1402&amp;E1402&amp;C1402,Sheet1!E:F,2,FALSE),Sheet1!H:I,2,FALSE),"")</f>
        <v/>
      </c>
      <c r="L1402">
        <f t="shared" si="63"/>
        <v>0</v>
      </c>
      <c r="M1402" t="str">
        <f t="shared" si="64"/>
        <v/>
      </c>
    </row>
    <row r="1403" spans="9:13" x14ac:dyDescent="0.15">
      <c r="I1403" t="str">
        <f>IF(COUNTIF(スキャン!A:A,クロスモール在庫調整!G1403),COUNTIF(スキャン!A:A,クロスモール在庫調整!G1403),"")</f>
        <v/>
      </c>
      <c r="J1403">
        <f t="shared" si="65"/>
        <v>0</v>
      </c>
      <c r="K1403" t="str">
        <f>_xlfn.IFNA(VLOOKUP(VLOOKUP(B1403&amp;E1403&amp;C1403,Sheet1!E:F,2,FALSE),Sheet1!H:I,2,FALSE),"")</f>
        <v/>
      </c>
      <c r="L1403">
        <f t="shared" si="63"/>
        <v>0</v>
      </c>
      <c r="M1403" t="str">
        <f t="shared" si="64"/>
        <v/>
      </c>
    </row>
    <row r="1404" spans="9:13" x14ac:dyDescent="0.15">
      <c r="I1404" t="str">
        <f>IF(COUNTIF(スキャン!A:A,クロスモール在庫調整!G1404),COUNTIF(スキャン!A:A,クロスモール在庫調整!G1404),"")</f>
        <v/>
      </c>
      <c r="J1404">
        <f t="shared" si="65"/>
        <v>0</v>
      </c>
      <c r="K1404" t="str">
        <f>_xlfn.IFNA(VLOOKUP(VLOOKUP(B1404&amp;E1404&amp;C1404,Sheet1!E:F,2,FALSE),Sheet1!H:I,2,FALSE),"")</f>
        <v/>
      </c>
      <c r="L1404">
        <f t="shared" si="63"/>
        <v>0</v>
      </c>
      <c r="M1404" t="str">
        <f t="shared" si="64"/>
        <v/>
      </c>
    </row>
    <row r="1405" spans="9:13" x14ac:dyDescent="0.15">
      <c r="I1405" t="str">
        <f>IF(COUNTIF(スキャン!A:A,クロスモール在庫調整!G1405),COUNTIF(スキャン!A:A,クロスモール在庫調整!G1405),"")</f>
        <v/>
      </c>
      <c r="J1405">
        <f t="shared" si="65"/>
        <v>0</v>
      </c>
      <c r="K1405" t="str">
        <f>_xlfn.IFNA(VLOOKUP(VLOOKUP(B1405&amp;E1405&amp;C1405,Sheet1!E:F,2,FALSE),Sheet1!H:I,2,FALSE),"")</f>
        <v/>
      </c>
      <c r="L1405">
        <f t="shared" si="63"/>
        <v>0</v>
      </c>
      <c r="M1405" t="str">
        <f t="shared" si="64"/>
        <v/>
      </c>
    </row>
    <row r="1406" spans="9:13" x14ac:dyDescent="0.15">
      <c r="I1406" t="str">
        <f>IF(COUNTIF(スキャン!A:A,クロスモール在庫調整!G1406),COUNTIF(スキャン!A:A,クロスモール在庫調整!G1406),"")</f>
        <v/>
      </c>
      <c r="J1406">
        <f t="shared" si="65"/>
        <v>0</v>
      </c>
      <c r="K1406" t="str">
        <f>_xlfn.IFNA(VLOOKUP(VLOOKUP(B1406&amp;E1406&amp;C1406,Sheet1!E:F,2,FALSE),Sheet1!H:I,2,FALSE),"")</f>
        <v/>
      </c>
      <c r="L1406">
        <f t="shared" si="63"/>
        <v>0</v>
      </c>
      <c r="M1406" t="str">
        <f t="shared" si="64"/>
        <v/>
      </c>
    </row>
    <row r="1407" spans="9:13" x14ac:dyDescent="0.15">
      <c r="I1407" t="str">
        <f>IF(COUNTIF(スキャン!A:A,クロスモール在庫調整!G1407),COUNTIF(スキャン!A:A,クロスモール在庫調整!G1407),"")</f>
        <v/>
      </c>
      <c r="J1407">
        <f t="shared" si="65"/>
        <v>0</v>
      </c>
      <c r="K1407" t="str">
        <f>_xlfn.IFNA(VLOOKUP(VLOOKUP(B1407&amp;E1407&amp;C1407,Sheet1!E:F,2,FALSE),Sheet1!H:I,2,FALSE),"")</f>
        <v/>
      </c>
      <c r="L1407">
        <f t="shared" si="63"/>
        <v>0</v>
      </c>
      <c r="M1407" t="str">
        <f t="shared" si="64"/>
        <v/>
      </c>
    </row>
    <row r="1408" spans="9:13" x14ac:dyDescent="0.15">
      <c r="I1408" t="str">
        <f>IF(COUNTIF(スキャン!A:A,クロスモール在庫調整!G1408),COUNTIF(スキャン!A:A,クロスモール在庫調整!G1408),"")</f>
        <v/>
      </c>
      <c r="J1408">
        <f t="shared" si="65"/>
        <v>0</v>
      </c>
      <c r="K1408" t="str">
        <f>_xlfn.IFNA(VLOOKUP(VLOOKUP(B1408&amp;E1408&amp;C1408,Sheet1!E:F,2,FALSE),Sheet1!H:I,2,FALSE),"")</f>
        <v/>
      </c>
      <c r="L1408">
        <f t="shared" si="63"/>
        <v>0</v>
      </c>
      <c r="M1408" t="str">
        <f t="shared" si="64"/>
        <v/>
      </c>
    </row>
    <row r="1409" spans="9:13" x14ac:dyDescent="0.15">
      <c r="I1409" t="str">
        <f>IF(COUNTIF(スキャン!A:A,クロスモール在庫調整!G1409),COUNTIF(スキャン!A:A,クロスモール在庫調整!G1409),"")</f>
        <v/>
      </c>
      <c r="J1409">
        <f t="shared" si="65"/>
        <v>0</v>
      </c>
      <c r="K1409" t="str">
        <f>_xlfn.IFNA(VLOOKUP(VLOOKUP(B1409&amp;E1409&amp;C1409,Sheet1!E:F,2,FALSE),Sheet1!H:I,2,FALSE),"")</f>
        <v/>
      </c>
      <c r="L1409">
        <f t="shared" si="63"/>
        <v>0</v>
      </c>
      <c r="M1409" t="str">
        <f t="shared" si="64"/>
        <v/>
      </c>
    </row>
    <row r="1410" spans="9:13" x14ac:dyDescent="0.15">
      <c r="I1410" t="str">
        <f>IF(COUNTIF(スキャン!A:A,クロスモール在庫調整!G1410),COUNTIF(スキャン!A:A,クロスモール在庫調整!G1410),"")</f>
        <v/>
      </c>
      <c r="J1410">
        <f t="shared" si="65"/>
        <v>0</v>
      </c>
      <c r="K1410" t="str">
        <f>_xlfn.IFNA(VLOOKUP(VLOOKUP(B1410&amp;E1410&amp;C1410,Sheet1!E:F,2,FALSE),Sheet1!H:I,2,FALSE),"")</f>
        <v/>
      </c>
      <c r="L1410">
        <f t="shared" ref="L1410:L1473" si="66">IF(IF(K1410=10,"10",IF(K1410=5,"5",0))=0,IF(SUM(H1410:I1410)&lt;=2,SUM(H1410:I1410),0),IF(K1410=10,"10",IF(K1410=5,"5",0)))</f>
        <v>0</v>
      </c>
      <c r="M1410" t="str">
        <f t="shared" si="64"/>
        <v/>
      </c>
    </row>
    <row r="1411" spans="9:13" x14ac:dyDescent="0.15">
      <c r="I1411" t="str">
        <f>IF(COUNTIF(スキャン!A:A,クロスモール在庫調整!G1411),COUNTIF(スキャン!A:A,クロスモール在庫調整!G1411),"")</f>
        <v/>
      </c>
      <c r="J1411">
        <f t="shared" si="65"/>
        <v>0</v>
      </c>
      <c r="K1411" t="str">
        <f>_xlfn.IFNA(VLOOKUP(VLOOKUP(B1411&amp;E1411&amp;C1411,Sheet1!E:F,2,FALSE),Sheet1!H:I,2,FALSE),"")</f>
        <v/>
      </c>
      <c r="L1411">
        <f t="shared" si="66"/>
        <v>0</v>
      </c>
      <c r="M1411" t="str">
        <f t="shared" ref="M1411:M1474" si="67">IF(L1411&lt;H1411,"×","")</f>
        <v/>
      </c>
    </row>
    <row r="1412" spans="9:13" x14ac:dyDescent="0.15">
      <c r="I1412" t="str">
        <f>IF(COUNTIF(スキャン!A:A,クロスモール在庫調整!G1412),COUNTIF(スキャン!A:A,クロスモール在庫調整!G1412),"")</f>
        <v/>
      </c>
      <c r="J1412">
        <f t="shared" ref="J1412:J1475" si="68">IF(SUM(H1412:I1412)&gt;10,10,SUM(H1412:I1412))</f>
        <v>0</v>
      </c>
      <c r="K1412" t="str">
        <f>_xlfn.IFNA(VLOOKUP(VLOOKUP(B1412&amp;E1412&amp;C1412,Sheet1!E:F,2,FALSE),Sheet1!H:I,2,FALSE),"")</f>
        <v/>
      </c>
      <c r="L1412">
        <f t="shared" si="66"/>
        <v>0</v>
      </c>
      <c r="M1412" t="str">
        <f t="shared" si="67"/>
        <v/>
      </c>
    </row>
    <row r="1413" spans="9:13" x14ac:dyDescent="0.15">
      <c r="I1413" t="str">
        <f>IF(COUNTIF(スキャン!A:A,クロスモール在庫調整!G1413),COUNTIF(スキャン!A:A,クロスモール在庫調整!G1413),"")</f>
        <v/>
      </c>
      <c r="J1413">
        <f t="shared" si="68"/>
        <v>0</v>
      </c>
      <c r="K1413" t="str">
        <f>_xlfn.IFNA(VLOOKUP(VLOOKUP(B1413&amp;E1413&amp;C1413,Sheet1!E:F,2,FALSE),Sheet1!H:I,2,FALSE),"")</f>
        <v/>
      </c>
      <c r="L1413">
        <f t="shared" si="66"/>
        <v>0</v>
      </c>
      <c r="M1413" t="str">
        <f t="shared" si="67"/>
        <v/>
      </c>
    </row>
    <row r="1414" spans="9:13" x14ac:dyDescent="0.15">
      <c r="I1414" t="str">
        <f>IF(COUNTIF(スキャン!A:A,クロスモール在庫調整!G1414),COUNTIF(スキャン!A:A,クロスモール在庫調整!G1414),"")</f>
        <v/>
      </c>
      <c r="J1414">
        <f t="shared" si="68"/>
        <v>0</v>
      </c>
      <c r="K1414" t="str">
        <f>_xlfn.IFNA(VLOOKUP(VLOOKUP(B1414&amp;E1414&amp;C1414,Sheet1!E:F,2,FALSE),Sheet1!H:I,2,FALSE),"")</f>
        <v/>
      </c>
      <c r="L1414">
        <f t="shared" si="66"/>
        <v>0</v>
      </c>
      <c r="M1414" t="str">
        <f t="shared" si="67"/>
        <v/>
      </c>
    </row>
    <row r="1415" spans="9:13" x14ac:dyDescent="0.15">
      <c r="I1415" t="str">
        <f>IF(COUNTIF(スキャン!A:A,クロスモール在庫調整!G1415),COUNTIF(スキャン!A:A,クロスモール在庫調整!G1415),"")</f>
        <v/>
      </c>
      <c r="J1415">
        <f t="shared" si="68"/>
        <v>0</v>
      </c>
      <c r="K1415" t="str">
        <f>_xlfn.IFNA(VLOOKUP(VLOOKUP(B1415&amp;E1415&amp;C1415,Sheet1!E:F,2,FALSE),Sheet1!H:I,2,FALSE),"")</f>
        <v/>
      </c>
      <c r="L1415">
        <f t="shared" si="66"/>
        <v>0</v>
      </c>
      <c r="M1415" t="str">
        <f t="shared" si="67"/>
        <v/>
      </c>
    </row>
    <row r="1416" spans="9:13" x14ac:dyDescent="0.15">
      <c r="I1416" t="str">
        <f>IF(COUNTIF(スキャン!A:A,クロスモール在庫調整!G1416),COUNTIF(スキャン!A:A,クロスモール在庫調整!G1416),"")</f>
        <v/>
      </c>
      <c r="J1416">
        <f t="shared" si="68"/>
        <v>0</v>
      </c>
      <c r="K1416" t="str">
        <f>_xlfn.IFNA(VLOOKUP(VLOOKUP(B1416&amp;E1416&amp;C1416,Sheet1!E:F,2,FALSE),Sheet1!H:I,2,FALSE),"")</f>
        <v/>
      </c>
      <c r="L1416">
        <f t="shared" si="66"/>
        <v>0</v>
      </c>
      <c r="M1416" t="str">
        <f t="shared" si="67"/>
        <v/>
      </c>
    </row>
    <row r="1417" spans="9:13" x14ac:dyDescent="0.15">
      <c r="I1417" t="str">
        <f>IF(COUNTIF(スキャン!A:A,クロスモール在庫調整!G1417),COUNTIF(スキャン!A:A,クロスモール在庫調整!G1417),"")</f>
        <v/>
      </c>
      <c r="J1417">
        <f t="shared" si="68"/>
        <v>0</v>
      </c>
      <c r="K1417" t="str">
        <f>_xlfn.IFNA(VLOOKUP(VLOOKUP(B1417&amp;E1417&amp;C1417,Sheet1!E:F,2,FALSE),Sheet1!H:I,2,FALSE),"")</f>
        <v/>
      </c>
      <c r="L1417">
        <f t="shared" si="66"/>
        <v>0</v>
      </c>
      <c r="M1417" t="str">
        <f t="shared" si="67"/>
        <v/>
      </c>
    </row>
    <row r="1418" spans="9:13" x14ac:dyDescent="0.15">
      <c r="I1418" t="str">
        <f>IF(COUNTIF(スキャン!A:A,クロスモール在庫調整!G1418),COUNTIF(スキャン!A:A,クロスモール在庫調整!G1418),"")</f>
        <v/>
      </c>
      <c r="J1418">
        <f t="shared" si="68"/>
        <v>0</v>
      </c>
      <c r="K1418" t="str">
        <f>_xlfn.IFNA(VLOOKUP(VLOOKUP(B1418&amp;E1418&amp;C1418,Sheet1!E:F,2,FALSE),Sheet1!H:I,2,FALSE),"")</f>
        <v/>
      </c>
      <c r="L1418">
        <f t="shared" si="66"/>
        <v>0</v>
      </c>
      <c r="M1418" t="str">
        <f t="shared" si="67"/>
        <v/>
      </c>
    </row>
    <row r="1419" spans="9:13" x14ac:dyDescent="0.15">
      <c r="I1419" t="str">
        <f>IF(COUNTIF(スキャン!A:A,クロスモール在庫調整!G1419),COUNTIF(スキャン!A:A,クロスモール在庫調整!G1419),"")</f>
        <v/>
      </c>
      <c r="J1419">
        <f t="shared" si="68"/>
        <v>0</v>
      </c>
      <c r="K1419" t="str">
        <f>_xlfn.IFNA(VLOOKUP(VLOOKUP(B1419&amp;E1419&amp;C1419,Sheet1!E:F,2,FALSE),Sheet1!H:I,2,FALSE),"")</f>
        <v/>
      </c>
      <c r="L1419">
        <f t="shared" si="66"/>
        <v>0</v>
      </c>
      <c r="M1419" t="str">
        <f t="shared" si="67"/>
        <v/>
      </c>
    </row>
    <row r="1420" spans="9:13" x14ac:dyDescent="0.15">
      <c r="I1420" t="str">
        <f>IF(COUNTIF(スキャン!A:A,クロスモール在庫調整!G1420),COUNTIF(スキャン!A:A,クロスモール在庫調整!G1420),"")</f>
        <v/>
      </c>
      <c r="J1420">
        <f t="shared" si="68"/>
        <v>0</v>
      </c>
      <c r="K1420" t="str">
        <f>_xlfn.IFNA(VLOOKUP(VLOOKUP(B1420&amp;E1420&amp;C1420,Sheet1!E:F,2,FALSE),Sheet1!H:I,2,FALSE),"")</f>
        <v/>
      </c>
      <c r="L1420">
        <f t="shared" si="66"/>
        <v>0</v>
      </c>
      <c r="M1420" t="str">
        <f t="shared" si="67"/>
        <v/>
      </c>
    </row>
    <row r="1421" spans="9:13" x14ac:dyDescent="0.15">
      <c r="I1421" t="str">
        <f>IF(COUNTIF(スキャン!A:A,クロスモール在庫調整!G1421),COUNTIF(スキャン!A:A,クロスモール在庫調整!G1421),"")</f>
        <v/>
      </c>
      <c r="J1421">
        <f t="shared" si="68"/>
        <v>0</v>
      </c>
      <c r="K1421" t="str">
        <f>_xlfn.IFNA(VLOOKUP(VLOOKUP(B1421&amp;E1421&amp;C1421,Sheet1!E:F,2,FALSE),Sheet1!H:I,2,FALSE),"")</f>
        <v/>
      </c>
      <c r="L1421">
        <f t="shared" si="66"/>
        <v>0</v>
      </c>
      <c r="M1421" t="str">
        <f t="shared" si="67"/>
        <v/>
      </c>
    </row>
    <row r="1422" spans="9:13" x14ac:dyDescent="0.15">
      <c r="I1422" t="str">
        <f>IF(COUNTIF(スキャン!A:A,クロスモール在庫調整!G1422),COUNTIF(スキャン!A:A,クロスモール在庫調整!G1422),"")</f>
        <v/>
      </c>
      <c r="J1422">
        <f t="shared" si="68"/>
        <v>0</v>
      </c>
      <c r="K1422" t="str">
        <f>_xlfn.IFNA(VLOOKUP(VLOOKUP(B1422&amp;E1422&amp;C1422,Sheet1!E:F,2,FALSE),Sheet1!H:I,2,FALSE),"")</f>
        <v/>
      </c>
      <c r="L1422">
        <f t="shared" si="66"/>
        <v>0</v>
      </c>
      <c r="M1422" t="str">
        <f t="shared" si="67"/>
        <v/>
      </c>
    </row>
    <row r="1423" spans="9:13" x14ac:dyDescent="0.15">
      <c r="I1423" t="str">
        <f>IF(COUNTIF(スキャン!A:A,クロスモール在庫調整!G1423),COUNTIF(スキャン!A:A,クロスモール在庫調整!G1423),"")</f>
        <v/>
      </c>
      <c r="J1423">
        <f t="shared" si="68"/>
        <v>0</v>
      </c>
      <c r="K1423" t="str">
        <f>_xlfn.IFNA(VLOOKUP(VLOOKUP(B1423&amp;E1423&amp;C1423,Sheet1!E:F,2,FALSE),Sheet1!H:I,2,FALSE),"")</f>
        <v/>
      </c>
      <c r="L1423">
        <f t="shared" si="66"/>
        <v>0</v>
      </c>
      <c r="M1423" t="str">
        <f t="shared" si="67"/>
        <v/>
      </c>
    </row>
    <row r="1424" spans="9:13" x14ac:dyDescent="0.15">
      <c r="I1424" t="str">
        <f>IF(COUNTIF(スキャン!A:A,クロスモール在庫調整!G1424),COUNTIF(スキャン!A:A,クロスモール在庫調整!G1424),"")</f>
        <v/>
      </c>
      <c r="J1424">
        <f t="shared" si="68"/>
        <v>0</v>
      </c>
      <c r="K1424" t="str">
        <f>_xlfn.IFNA(VLOOKUP(VLOOKUP(B1424&amp;E1424&amp;C1424,Sheet1!E:F,2,FALSE),Sheet1!H:I,2,FALSE),"")</f>
        <v/>
      </c>
      <c r="L1424">
        <f t="shared" si="66"/>
        <v>0</v>
      </c>
      <c r="M1424" t="str">
        <f t="shared" si="67"/>
        <v/>
      </c>
    </row>
    <row r="1425" spans="9:13" x14ac:dyDescent="0.15">
      <c r="I1425" t="str">
        <f>IF(COUNTIF(スキャン!A:A,クロスモール在庫調整!G1425),COUNTIF(スキャン!A:A,クロスモール在庫調整!G1425),"")</f>
        <v/>
      </c>
      <c r="J1425">
        <f t="shared" si="68"/>
        <v>0</v>
      </c>
      <c r="K1425" t="str">
        <f>_xlfn.IFNA(VLOOKUP(VLOOKUP(B1425&amp;E1425&amp;C1425,Sheet1!E:F,2,FALSE),Sheet1!H:I,2,FALSE),"")</f>
        <v/>
      </c>
      <c r="L1425">
        <f t="shared" si="66"/>
        <v>0</v>
      </c>
      <c r="M1425" t="str">
        <f t="shared" si="67"/>
        <v/>
      </c>
    </row>
    <row r="1426" spans="9:13" x14ac:dyDescent="0.15">
      <c r="I1426" t="str">
        <f>IF(COUNTIF(スキャン!A:A,クロスモール在庫調整!G1426),COUNTIF(スキャン!A:A,クロスモール在庫調整!G1426),"")</f>
        <v/>
      </c>
      <c r="J1426">
        <f t="shared" si="68"/>
        <v>0</v>
      </c>
      <c r="K1426" t="str">
        <f>_xlfn.IFNA(VLOOKUP(VLOOKUP(B1426&amp;E1426&amp;C1426,Sheet1!E:F,2,FALSE),Sheet1!H:I,2,FALSE),"")</f>
        <v/>
      </c>
      <c r="L1426">
        <f t="shared" si="66"/>
        <v>0</v>
      </c>
      <c r="M1426" t="str">
        <f t="shared" si="67"/>
        <v/>
      </c>
    </row>
    <row r="1427" spans="9:13" x14ac:dyDescent="0.15">
      <c r="I1427" t="str">
        <f>IF(COUNTIF(スキャン!A:A,クロスモール在庫調整!G1427),COUNTIF(スキャン!A:A,クロスモール在庫調整!G1427),"")</f>
        <v/>
      </c>
      <c r="J1427">
        <f t="shared" si="68"/>
        <v>0</v>
      </c>
      <c r="K1427" t="str">
        <f>_xlfn.IFNA(VLOOKUP(VLOOKUP(B1427&amp;E1427&amp;C1427,Sheet1!E:F,2,FALSE),Sheet1!H:I,2,FALSE),"")</f>
        <v/>
      </c>
      <c r="L1427">
        <f t="shared" si="66"/>
        <v>0</v>
      </c>
      <c r="M1427" t="str">
        <f t="shared" si="67"/>
        <v/>
      </c>
    </row>
    <row r="1428" spans="9:13" x14ac:dyDescent="0.15">
      <c r="I1428" t="str">
        <f>IF(COUNTIF(スキャン!A:A,クロスモール在庫調整!G1428),COUNTIF(スキャン!A:A,クロスモール在庫調整!G1428),"")</f>
        <v/>
      </c>
      <c r="J1428">
        <f t="shared" si="68"/>
        <v>0</v>
      </c>
      <c r="K1428" t="str">
        <f>_xlfn.IFNA(VLOOKUP(VLOOKUP(B1428&amp;E1428&amp;C1428,Sheet1!E:F,2,FALSE),Sheet1!H:I,2,FALSE),"")</f>
        <v/>
      </c>
      <c r="L1428">
        <f t="shared" si="66"/>
        <v>0</v>
      </c>
      <c r="M1428" t="str">
        <f t="shared" si="67"/>
        <v/>
      </c>
    </row>
    <row r="1429" spans="9:13" x14ac:dyDescent="0.15">
      <c r="I1429" t="str">
        <f>IF(COUNTIF(スキャン!A:A,クロスモール在庫調整!G1429),COUNTIF(スキャン!A:A,クロスモール在庫調整!G1429),"")</f>
        <v/>
      </c>
      <c r="J1429">
        <f t="shared" si="68"/>
        <v>0</v>
      </c>
      <c r="K1429" t="str">
        <f>_xlfn.IFNA(VLOOKUP(VLOOKUP(B1429&amp;E1429&amp;C1429,Sheet1!E:F,2,FALSE),Sheet1!H:I,2,FALSE),"")</f>
        <v/>
      </c>
      <c r="L1429">
        <f t="shared" si="66"/>
        <v>0</v>
      </c>
      <c r="M1429" t="str">
        <f t="shared" si="67"/>
        <v/>
      </c>
    </row>
    <row r="1430" spans="9:13" x14ac:dyDescent="0.15">
      <c r="I1430" t="str">
        <f>IF(COUNTIF(スキャン!A:A,クロスモール在庫調整!G1430),COUNTIF(スキャン!A:A,クロスモール在庫調整!G1430),"")</f>
        <v/>
      </c>
      <c r="J1430">
        <f t="shared" si="68"/>
        <v>0</v>
      </c>
      <c r="K1430" t="str">
        <f>_xlfn.IFNA(VLOOKUP(VLOOKUP(B1430&amp;E1430&amp;C1430,Sheet1!E:F,2,FALSE),Sheet1!H:I,2,FALSE),"")</f>
        <v/>
      </c>
      <c r="L1430">
        <f t="shared" si="66"/>
        <v>0</v>
      </c>
      <c r="M1430" t="str">
        <f t="shared" si="67"/>
        <v/>
      </c>
    </row>
    <row r="1431" spans="9:13" x14ac:dyDescent="0.15">
      <c r="I1431" t="str">
        <f>IF(COUNTIF(スキャン!A:A,クロスモール在庫調整!G1431),COUNTIF(スキャン!A:A,クロスモール在庫調整!G1431),"")</f>
        <v/>
      </c>
      <c r="J1431">
        <f t="shared" si="68"/>
        <v>0</v>
      </c>
      <c r="K1431" t="str">
        <f>_xlfn.IFNA(VLOOKUP(VLOOKUP(B1431&amp;E1431&amp;C1431,Sheet1!E:F,2,FALSE),Sheet1!H:I,2,FALSE),"")</f>
        <v/>
      </c>
      <c r="L1431">
        <f t="shared" si="66"/>
        <v>0</v>
      </c>
      <c r="M1431" t="str">
        <f t="shared" si="67"/>
        <v/>
      </c>
    </row>
    <row r="1432" spans="9:13" x14ac:dyDescent="0.15">
      <c r="I1432" t="str">
        <f>IF(COUNTIF(スキャン!A:A,クロスモール在庫調整!G1432),COUNTIF(スキャン!A:A,クロスモール在庫調整!G1432),"")</f>
        <v/>
      </c>
      <c r="J1432">
        <f t="shared" si="68"/>
        <v>0</v>
      </c>
      <c r="K1432" t="str">
        <f>_xlfn.IFNA(VLOOKUP(VLOOKUP(B1432&amp;E1432&amp;C1432,Sheet1!E:F,2,FALSE),Sheet1!H:I,2,FALSE),"")</f>
        <v/>
      </c>
      <c r="L1432">
        <f t="shared" si="66"/>
        <v>0</v>
      </c>
      <c r="M1432" t="str">
        <f t="shared" si="67"/>
        <v/>
      </c>
    </row>
    <row r="1433" spans="9:13" x14ac:dyDescent="0.15">
      <c r="I1433" t="str">
        <f>IF(COUNTIF(スキャン!A:A,クロスモール在庫調整!G1433),COUNTIF(スキャン!A:A,クロスモール在庫調整!G1433),"")</f>
        <v/>
      </c>
      <c r="J1433">
        <f t="shared" si="68"/>
        <v>0</v>
      </c>
      <c r="K1433" t="str">
        <f>_xlfn.IFNA(VLOOKUP(VLOOKUP(B1433&amp;E1433&amp;C1433,Sheet1!E:F,2,FALSE),Sheet1!H:I,2,FALSE),"")</f>
        <v/>
      </c>
      <c r="L1433">
        <f t="shared" si="66"/>
        <v>0</v>
      </c>
      <c r="M1433" t="str">
        <f t="shared" si="67"/>
        <v/>
      </c>
    </row>
    <row r="1434" spans="9:13" x14ac:dyDescent="0.15">
      <c r="I1434" t="str">
        <f>IF(COUNTIF(スキャン!A:A,クロスモール在庫調整!G1434),COUNTIF(スキャン!A:A,クロスモール在庫調整!G1434),"")</f>
        <v/>
      </c>
      <c r="J1434">
        <f t="shared" si="68"/>
        <v>0</v>
      </c>
      <c r="K1434" t="str">
        <f>_xlfn.IFNA(VLOOKUP(VLOOKUP(B1434&amp;E1434&amp;C1434,Sheet1!E:F,2,FALSE),Sheet1!H:I,2,FALSE),"")</f>
        <v/>
      </c>
      <c r="L1434">
        <f t="shared" si="66"/>
        <v>0</v>
      </c>
      <c r="M1434" t="str">
        <f t="shared" si="67"/>
        <v/>
      </c>
    </row>
    <row r="1435" spans="9:13" x14ac:dyDescent="0.15">
      <c r="I1435" t="str">
        <f>IF(COUNTIF(スキャン!A:A,クロスモール在庫調整!G1435),COUNTIF(スキャン!A:A,クロスモール在庫調整!G1435),"")</f>
        <v/>
      </c>
      <c r="J1435">
        <f t="shared" si="68"/>
        <v>0</v>
      </c>
      <c r="K1435" t="str">
        <f>_xlfn.IFNA(VLOOKUP(VLOOKUP(B1435&amp;E1435&amp;C1435,Sheet1!E:F,2,FALSE),Sheet1!H:I,2,FALSE),"")</f>
        <v/>
      </c>
      <c r="L1435">
        <f t="shared" si="66"/>
        <v>0</v>
      </c>
      <c r="M1435" t="str">
        <f t="shared" si="67"/>
        <v/>
      </c>
    </row>
    <row r="1436" spans="9:13" x14ac:dyDescent="0.15">
      <c r="I1436" t="str">
        <f>IF(COUNTIF(スキャン!A:A,クロスモール在庫調整!G1436),COUNTIF(スキャン!A:A,クロスモール在庫調整!G1436),"")</f>
        <v/>
      </c>
      <c r="J1436">
        <f t="shared" si="68"/>
        <v>0</v>
      </c>
      <c r="K1436" t="str">
        <f>_xlfn.IFNA(VLOOKUP(VLOOKUP(B1436&amp;E1436&amp;C1436,Sheet1!E:F,2,FALSE),Sheet1!H:I,2,FALSE),"")</f>
        <v/>
      </c>
      <c r="L1436">
        <f t="shared" si="66"/>
        <v>0</v>
      </c>
      <c r="M1436" t="str">
        <f t="shared" si="67"/>
        <v/>
      </c>
    </row>
    <row r="1437" spans="9:13" x14ac:dyDescent="0.15">
      <c r="I1437" t="str">
        <f>IF(COUNTIF(スキャン!A:A,クロスモール在庫調整!G1437),COUNTIF(スキャン!A:A,クロスモール在庫調整!G1437),"")</f>
        <v/>
      </c>
      <c r="J1437">
        <f t="shared" si="68"/>
        <v>0</v>
      </c>
      <c r="K1437" t="str">
        <f>_xlfn.IFNA(VLOOKUP(VLOOKUP(B1437&amp;E1437&amp;C1437,Sheet1!E:F,2,FALSE),Sheet1!H:I,2,FALSE),"")</f>
        <v/>
      </c>
      <c r="L1437">
        <f t="shared" si="66"/>
        <v>0</v>
      </c>
      <c r="M1437" t="str">
        <f t="shared" si="67"/>
        <v/>
      </c>
    </row>
    <row r="1438" spans="9:13" x14ac:dyDescent="0.15">
      <c r="I1438" t="str">
        <f>IF(COUNTIF(スキャン!A:A,クロスモール在庫調整!G1438),COUNTIF(スキャン!A:A,クロスモール在庫調整!G1438),"")</f>
        <v/>
      </c>
      <c r="J1438">
        <f t="shared" si="68"/>
        <v>0</v>
      </c>
      <c r="K1438" t="str">
        <f>_xlfn.IFNA(VLOOKUP(VLOOKUP(B1438&amp;E1438&amp;C1438,Sheet1!E:F,2,FALSE),Sheet1!H:I,2,FALSE),"")</f>
        <v/>
      </c>
      <c r="L1438">
        <f t="shared" si="66"/>
        <v>0</v>
      </c>
      <c r="M1438" t="str">
        <f t="shared" si="67"/>
        <v/>
      </c>
    </row>
    <row r="1439" spans="9:13" x14ac:dyDescent="0.15">
      <c r="I1439" t="str">
        <f>IF(COUNTIF(スキャン!A:A,クロスモール在庫調整!G1439),COUNTIF(スキャン!A:A,クロスモール在庫調整!G1439),"")</f>
        <v/>
      </c>
      <c r="J1439">
        <f t="shared" si="68"/>
        <v>0</v>
      </c>
      <c r="K1439" t="str">
        <f>_xlfn.IFNA(VLOOKUP(VLOOKUP(B1439&amp;E1439&amp;C1439,Sheet1!E:F,2,FALSE),Sheet1!H:I,2,FALSE),"")</f>
        <v/>
      </c>
      <c r="L1439">
        <f t="shared" si="66"/>
        <v>0</v>
      </c>
      <c r="M1439" t="str">
        <f t="shared" si="67"/>
        <v/>
      </c>
    </row>
    <row r="1440" spans="9:13" x14ac:dyDescent="0.15">
      <c r="I1440" t="str">
        <f>IF(COUNTIF(スキャン!A:A,クロスモール在庫調整!G1440),COUNTIF(スキャン!A:A,クロスモール在庫調整!G1440),"")</f>
        <v/>
      </c>
      <c r="J1440">
        <f t="shared" si="68"/>
        <v>0</v>
      </c>
      <c r="K1440" t="str">
        <f>_xlfn.IFNA(VLOOKUP(VLOOKUP(B1440&amp;E1440&amp;C1440,Sheet1!E:F,2,FALSE),Sheet1!H:I,2,FALSE),"")</f>
        <v/>
      </c>
      <c r="L1440">
        <f t="shared" si="66"/>
        <v>0</v>
      </c>
      <c r="M1440" t="str">
        <f t="shared" si="67"/>
        <v/>
      </c>
    </row>
    <row r="1441" spans="9:13" x14ac:dyDescent="0.15">
      <c r="I1441" t="str">
        <f>IF(COUNTIF(スキャン!A:A,クロスモール在庫調整!G1441),COUNTIF(スキャン!A:A,クロスモール在庫調整!G1441),"")</f>
        <v/>
      </c>
      <c r="J1441">
        <f t="shared" si="68"/>
        <v>0</v>
      </c>
      <c r="K1441" t="str">
        <f>_xlfn.IFNA(VLOOKUP(VLOOKUP(B1441&amp;E1441&amp;C1441,Sheet1!E:F,2,FALSE),Sheet1!H:I,2,FALSE),"")</f>
        <v/>
      </c>
      <c r="L1441">
        <f t="shared" si="66"/>
        <v>0</v>
      </c>
      <c r="M1441" t="str">
        <f t="shared" si="67"/>
        <v/>
      </c>
    </row>
    <row r="1442" spans="9:13" x14ac:dyDescent="0.15">
      <c r="I1442" t="str">
        <f>IF(COUNTIF(スキャン!A:A,クロスモール在庫調整!G1442),COUNTIF(スキャン!A:A,クロスモール在庫調整!G1442),"")</f>
        <v/>
      </c>
      <c r="J1442">
        <f t="shared" si="68"/>
        <v>0</v>
      </c>
      <c r="K1442" t="str">
        <f>_xlfn.IFNA(VLOOKUP(VLOOKUP(B1442&amp;E1442&amp;C1442,Sheet1!E:F,2,FALSE),Sheet1!H:I,2,FALSE),"")</f>
        <v/>
      </c>
      <c r="L1442">
        <f t="shared" si="66"/>
        <v>0</v>
      </c>
      <c r="M1442" t="str">
        <f t="shared" si="67"/>
        <v/>
      </c>
    </row>
    <row r="1443" spans="9:13" x14ac:dyDescent="0.15">
      <c r="I1443" t="str">
        <f>IF(COUNTIF(スキャン!A:A,クロスモール在庫調整!G1443),COUNTIF(スキャン!A:A,クロスモール在庫調整!G1443),"")</f>
        <v/>
      </c>
      <c r="J1443">
        <f t="shared" si="68"/>
        <v>0</v>
      </c>
      <c r="K1443" t="str">
        <f>_xlfn.IFNA(VLOOKUP(VLOOKUP(B1443&amp;E1443&amp;C1443,Sheet1!E:F,2,FALSE),Sheet1!H:I,2,FALSE),"")</f>
        <v/>
      </c>
      <c r="L1443">
        <f t="shared" si="66"/>
        <v>0</v>
      </c>
      <c r="M1443" t="str">
        <f t="shared" si="67"/>
        <v/>
      </c>
    </row>
    <row r="1444" spans="9:13" x14ac:dyDescent="0.15">
      <c r="I1444" t="str">
        <f>IF(COUNTIF(スキャン!A:A,クロスモール在庫調整!G1444),COUNTIF(スキャン!A:A,クロスモール在庫調整!G1444),"")</f>
        <v/>
      </c>
      <c r="J1444">
        <f t="shared" si="68"/>
        <v>0</v>
      </c>
      <c r="K1444" t="str">
        <f>_xlfn.IFNA(VLOOKUP(VLOOKUP(B1444&amp;E1444&amp;C1444,Sheet1!E:F,2,FALSE),Sheet1!H:I,2,FALSE),"")</f>
        <v/>
      </c>
      <c r="L1444">
        <f t="shared" si="66"/>
        <v>0</v>
      </c>
      <c r="M1444" t="str">
        <f t="shared" si="67"/>
        <v/>
      </c>
    </row>
    <row r="1445" spans="9:13" x14ac:dyDescent="0.15">
      <c r="I1445" t="str">
        <f>IF(COUNTIF(スキャン!A:A,クロスモール在庫調整!G1445),COUNTIF(スキャン!A:A,クロスモール在庫調整!G1445),"")</f>
        <v/>
      </c>
      <c r="J1445">
        <f t="shared" si="68"/>
        <v>0</v>
      </c>
      <c r="K1445" t="str">
        <f>_xlfn.IFNA(VLOOKUP(VLOOKUP(B1445&amp;E1445&amp;C1445,Sheet1!E:F,2,FALSE),Sheet1!H:I,2,FALSE),"")</f>
        <v/>
      </c>
      <c r="L1445">
        <f t="shared" si="66"/>
        <v>0</v>
      </c>
      <c r="M1445" t="str">
        <f t="shared" si="67"/>
        <v/>
      </c>
    </row>
    <row r="1446" spans="9:13" x14ac:dyDescent="0.15">
      <c r="I1446" t="str">
        <f>IF(COUNTIF(スキャン!A:A,クロスモール在庫調整!G1446),COUNTIF(スキャン!A:A,クロスモール在庫調整!G1446),"")</f>
        <v/>
      </c>
      <c r="J1446">
        <f t="shared" si="68"/>
        <v>0</v>
      </c>
      <c r="K1446" t="str">
        <f>_xlfn.IFNA(VLOOKUP(VLOOKUP(B1446&amp;E1446&amp;C1446,Sheet1!E:F,2,FALSE),Sheet1!H:I,2,FALSE),"")</f>
        <v/>
      </c>
      <c r="L1446">
        <f t="shared" si="66"/>
        <v>0</v>
      </c>
      <c r="M1446" t="str">
        <f t="shared" si="67"/>
        <v/>
      </c>
    </row>
    <row r="1447" spans="9:13" x14ac:dyDescent="0.15">
      <c r="I1447" t="str">
        <f>IF(COUNTIF(スキャン!A:A,クロスモール在庫調整!G1447),COUNTIF(スキャン!A:A,クロスモール在庫調整!G1447),"")</f>
        <v/>
      </c>
      <c r="J1447">
        <f t="shared" si="68"/>
        <v>0</v>
      </c>
      <c r="K1447" t="str">
        <f>_xlfn.IFNA(VLOOKUP(VLOOKUP(B1447&amp;E1447&amp;C1447,Sheet1!E:F,2,FALSE),Sheet1!H:I,2,FALSE),"")</f>
        <v/>
      </c>
      <c r="L1447">
        <f t="shared" si="66"/>
        <v>0</v>
      </c>
      <c r="M1447" t="str">
        <f t="shared" si="67"/>
        <v/>
      </c>
    </row>
    <row r="1448" spans="9:13" x14ac:dyDescent="0.15">
      <c r="I1448" t="str">
        <f>IF(COUNTIF(スキャン!A:A,クロスモール在庫調整!G1448),COUNTIF(スキャン!A:A,クロスモール在庫調整!G1448),"")</f>
        <v/>
      </c>
      <c r="J1448">
        <f t="shared" si="68"/>
        <v>0</v>
      </c>
      <c r="K1448" t="str">
        <f>_xlfn.IFNA(VLOOKUP(VLOOKUP(B1448&amp;E1448&amp;C1448,Sheet1!E:F,2,FALSE),Sheet1!H:I,2,FALSE),"")</f>
        <v/>
      </c>
      <c r="L1448">
        <f t="shared" si="66"/>
        <v>0</v>
      </c>
      <c r="M1448" t="str">
        <f t="shared" si="67"/>
        <v/>
      </c>
    </row>
    <row r="1449" spans="9:13" x14ac:dyDescent="0.15">
      <c r="I1449" t="str">
        <f>IF(COUNTIF(スキャン!A:A,クロスモール在庫調整!G1449),COUNTIF(スキャン!A:A,クロスモール在庫調整!G1449),"")</f>
        <v/>
      </c>
      <c r="J1449">
        <f t="shared" si="68"/>
        <v>0</v>
      </c>
      <c r="K1449" t="str">
        <f>_xlfn.IFNA(VLOOKUP(VLOOKUP(B1449&amp;E1449&amp;C1449,Sheet1!E:F,2,FALSE),Sheet1!H:I,2,FALSE),"")</f>
        <v/>
      </c>
      <c r="L1449">
        <f t="shared" si="66"/>
        <v>0</v>
      </c>
      <c r="M1449" t="str">
        <f t="shared" si="67"/>
        <v/>
      </c>
    </row>
    <row r="1450" spans="9:13" x14ac:dyDescent="0.15">
      <c r="I1450" t="str">
        <f>IF(COUNTIF(スキャン!A:A,クロスモール在庫調整!G1450),COUNTIF(スキャン!A:A,クロスモール在庫調整!G1450),"")</f>
        <v/>
      </c>
      <c r="J1450">
        <f t="shared" si="68"/>
        <v>0</v>
      </c>
      <c r="K1450" t="str">
        <f>_xlfn.IFNA(VLOOKUP(VLOOKUP(B1450&amp;E1450&amp;C1450,Sheet1!E:F,2,FALSE),Sheet1!H:I,2,FALSE),"")</f>
        <v/>
      </c>
      <c r="L1450">
        <f t="shared" si="66"/>
        <v>0</v>
      </c>
      <c r="M1450" t="str">
        <f t="shared" si="67"/>
        <v/>
      </c>
    </row>
    <row r="1451" spans="9:13" x14ac:dyDescent="0.15">
      <c r="I1451" t="str">
        <f>IF(COUNTIF(スキャン!A:A,クロスモール在庫調整!G1451),COUNTIF(スキャン!A:A,クロスモール在庫調整!G1451),"")</f>
        <v/>
      </c>
      <c r="J1451">
        <f t="shared" si="68"/>
        <v>0</v>
      </c>
      <c r="K1451" t="str">
        <f>_xlfn.IFNA(VLOOKUP(VLOOKUP(B1451&amp;E1451&amp;C1451,Sheet1!E:F,2,FALSE),Sheet1!H:I,2,FALSE),"")</f>
        <v/>
      </c>
      <c r="L1451">
        <f t="shared" si="66"/>
        <v>0</v>
      </c>
      <c r="M1451" t="str">
        <f t="shared" si="67"/>
        <v/>
      </c>
    </row>
    <row r="1452" spans="9:13" x14ac:dyDescent="0.15">
      <c r="I1452" t="str">
        <f>IF(COUNTIF(スキャン!A:A,クロスモール在庫調整!G1452),COUNTIF(スキャン!A:A,クロスモール在庫調整!G1452),"")</f>
        <v/>
      </c>
      <c r="J1452">
        <f t="shared" si="68"/>
        <v>0</v>
      </c>
      <c r="K1452" t="str">
        <f>_xlfn.IFNA(VLOOKUP(VLOOKUP(B1452&amp;E1452&amp;C1452,Sheet1!E:F,2,FALSE),Sheet1!H:I,2,FALSE),"")</f>
        <v/>
      </c>
      <c r="L1452">
        <f t="shared" si="66"/>
        <v>0</v>
      </c>
      <c r="M1452" t="str">
        <f t="shared" si="67"/>
        <v/>
      </c>
    </row>
    <row r="1453" spans="9:13" x14ac:dyDescent="0.15">
      <c r="I1453" t="str">
        <f>IF(COUNTIF(スキャン!A:A,クロスモール在庫調整!G1453),COUNTIF(スキャン!A:A,クロスモール在庫調整!G1453),"")</f>
        <v/>
      </c>
      <c r="J1453">
        <f t="shared" si="68"/>
        <v>0</v>
      </c>
      <c r="K1453" t="str">
        <f>_xlfn.IFNA(VLOOKUP(VLOOKUP(B1453&amp;E1453&amp;C1453,Sheet1!E:F,2,FALSE),Sheet1!H:I,2,FALSE),"")</f>
        <v/>
      </c>
      <c r="L1453">
        <f t="shared" si="66"/>
        <v>0</v>
      </c>
      <c r="M1453" t="str">
        <f t="shared" si="67"/>
        <v/>
      </c>
    </row>
    <row r="1454" spans="9:13" x14ac:dyDescent="0.15">
      <c r="I1454" t="str">
        <f>IF(COUNTIF(スキャン!A:A,クロスモール在庫調整!G1454),COUNTIF(スキャン!A:A,クロスモール在庫調整!G1454),"")</f>
        <v/>
      </c>
      <c r="J1454">
        <f t="shared" si="68"/>
        <v>0</v>
      </c>
      <c r="K1454" t="str">
        <f>_xlfn.IFNA(VLOOKUP(VLOOKUP(B1454&amp;E1454&amp;C1454,Sheet1!E:F,2,FALSE),Sheet1!H:I,2,FALSE),"")</f>
        <v/>
      </c>
      <c r="L1454">
        <f t="shared" si="66"/>
        <v>0</v>
      </c>
      <c r="M1454" t="str">
        <f t="shared" si="67"/>
        <v/>
      </c>
    </row>
    <row r="1455" spans="9:13" x14ac:dyDescent="0.15">
      <c r="I1455" t="str">
        <f>IF(COUNTIF(スキャン!A:A,クロスモール在庫調整!G1455),COUNTIF(スキャン!A:A,クロスモール在庫調整!G1455),"")</f>
        <v/>
      </c>
      <c r="J1455">
        <f t="shared" si="68"/>
        <v>0</v>
      </c>
      <c r="K1455" t="str">
        <f>_xlfn.IFNA(VLOOKUP(VLOOKUP(B1455&amp;E1455&amp;C1455,Sheet1!E:F,2,FALSE),Sheet1!H:I,2,FALSE),"")</f>
        <v/>
      </c>
      <c r="L1455">
        <f t="shared" si="66"/>
        <v>0</v>
      </c>
      <c r="M1455" t="str">
        <f t="shared" si="67"/>
        <v/>
      </c>
    </row>
    <row r="1456" spans="9:13" x14ac:dyDescent="0.15">
      <c r="I1456" t="str">
        <f>IF(COUNTIF(スキャン!A:A,クロスモール在庫調整!G1456),COUNTIF(スキャン!A:A,クロスモール在庫調整!G1456),"")</f>
        <v/>
      </c>
      <c r="J1456">
        <f t="shared" si="68"/>
        <v>0</v>
      </c>
      <c r="K1456" t="str">
        <f>_xlfn.IFNA(VLOOKUP(VLOOKUP(B1456&amp;E1456&amp;C1456,Sheet1!E:F,2,FALSE),Sheet1!H:I,2,FALSE),"")</f>
        <v/>
      </c>
      <c r="L1456">
        <f t="shared" si="66"/>
        <v>0</v>
      </c>
      <c r="M1456" t="str">
        <f t="shared" si="67"/>
        <v/>
      </c>
    </row>
    <row r="1457" spans="9:13" x14ac:dyDescent="0.15">
      <c r="I1457" t="str">
        <f>IF(COUNTIF(スキャン!A:A,クロスモール在庫調整!G1457),COUNTIF(スキャン!A:A,クロスモール在庫調整!G1457),"")</f>
        <v/>
      </c>
      <c r="J1457">
        <f t="shared" si="68"/>
        <v>0</v>
      </c>
      <c r="K1457" t="str">
        <f>_xlfn.IFNA(VLOOKUP(VLOOKUP(B1457&amp;E1457&amp;C1457,Sheet1!E:F,2,FALSE),Sheet1!H:I,2,FALSE),"")</f>
        <v/>
      </c>
      <c r="L1457">
        <f t="shared" si="66"/>
        <v>0</v>
      </c>
      <c r="M1457" t="str">
        <f t="shared" si="67"/>
        <v/>
      </c>
    </row>
    <row r="1458" spans="9:13" x14ac:dyDescent="0.15">
      <c r="I1458" t="str">
        <f>IF(COUNTIF(スキャン!A:A,クロスモール在庫調整!G1458),COUNTIF(スキャン!A:A,クロスモール在庫調整!G1458),"")</f>
        <v/>
      </c>
      <c r="J1458">
        <f t="shared" si="68"/>
        <v>0</v>
      </c>
      <c r="K1458" t="str">
        <f>_xlfn.IFNA(VLOOKUP(VLOOKUP(B1458&amp;E1458&amp;C1458,Sheet1!E:F,2,FALSE),Sheet1!H:I,2,FALSE),"")</f>
        <v/>
      </c>
      <c r="L1458">
        <f t="shared" si="66"/>
        <v>0</v>
      </c>
      <c r="M1458" t="str">
        <f t="shared" si="67"/>
        <v/>
      </c>
    </row>
    <row r="1459" spans="9:13" x14ac:dyDescent="0.15">
      <c r="I1459" t="str">
        <f>IF(COUNTIF(スキャン!A:A,クロスモール在庫調整!G1459),COUNTIF(スキャン!A:A,クロスモール在庫調整!G1459),"")</f>
        <v/>
      </c>
      <c r="J1459">
        <f t="shared" si="68"/>
        <v>0</v>
      </c>
      <c r="K1459" t="str">
        <f>_xlfn.IFNA(VLOOKUP(VLOOKUP(B1459&amp;E1459&amp;C1459,Sheet1!E:F,2,FALSE),Sheet1!H:I,2,FALSE),"")</f>
        <v/>
      </c>
      <c r="L1459">
        <f t="shared" si="66"/>
        <v>0</v>
      </c>
      <c r="M1459" t="str">
        <f t="shared" si="67"/>
        <v/>
      </c>
    </row>
    <row r="1460" spans="9:13" x14ac:dyDescent="0.15">
      <c r="I1460" t="str">
        <f>IF(COUNTIF(スキャン!A:A,クロスモール在庫調整!G1460),COUNTIF(スキャン!A:A,クロスモール在庫調整!G1460),"")</f>
        <v/>
      </c>
      <c r="J1460">
        <f t="shared" si="68"/>
        <v>0</v>
      </c>
      <c r="K1460" t="str">
        <f>_xlfn.IFNA(VLOOKUP(VLOOKUP(B1460&amp;E1460&amp;C1460,Sheet1!E:F,2,FALSE),Sheet1!H:I,2,FALSE),"")</f>
        <v/>
      </c>
      <c r="L1460">
        <f t="shared" si="66"/>
        <v>0</v>
      </c>
      <c r="M1460" t="str">
        <f t="shared" si="67"/>
        <v/>
      </c>
    </row>
    <row r="1461" spans="9:13" x14ac:dyDescent="0.15">
      <c r="I1461" t="str">
        <f>IF(COUNTIF(スキャン!A:A,クロスモール在庫調整!G1461),COUNTIF(スキャン!A:A,クロスモール在庫調整!G1461),"")</f>
        <v/>
      </c>
      <c r="J1461">
        <f t="shared" si="68"/>
        <v>0</v>
      </c>
      <c r="K1461" t="str">
        <f>_xlfn.IFNA(VLOOKUP(VLOOKUP(B1461&amp;E1461&amp;C1461,Sheet1!E:F,2,FALSE),Sheet1!H:I,2,FALSE),"")</f>
        <v/>
      </c>
      <c r="L1461">
        <f t="shared" si="66"/>
        <v>0</v>
      </c>
      <c r="M1461" t="str">
        <f t="shared" si="67"/>
        <v/>
      </c>
    </row>
    <row r="1462" spans="9:13" x14ac:dyDescent="0.15">
      <c r="I1462" t="str">
        <f>IF(COUNTIF(スキャン!A:A,クロスモール在庫調整!G1462),COUNTIF(スキャン!A:A,クロスモール在庫調整!G1462),"")</f>
        <v/>
      </c>
      <c r="J1462">
        <f t="shared" si="68"/>
        <v>0</v>
      </c>
      <c r="K1462" t="str">
        <f>_xlfn.IFNA(VLOOKUP(VLOOKUP(B1462&amp;E1462&amp;C1462,Sheet1!E:F,2,FALSE),Sheet1!H:I,2,FALSE),"")</f>
        <v/>
      </c>
      <c r="L1462">
        <f t="shared" si="66"/>
        <v>0</v>
      </c>
      <c r="M1462" t="str">
        <f t="shared" si="67"/>
        <v/>
      </c>
    </row>
    <row r="1463" spans="9:13" x14ac:dyDescent="0.15">
      <c r="I1463" t="str">
        <f>IF(COUNTIF(スキャン!A:A,クロスモール在庫調整!G1463),COUNTIF(スキャン!A:A,クロスモール在庫調整!G1463),"")</f>
        <v/>
      </c>
      <c r="J1463">
        <f t="shared" si="68"/>
        <v>0</v>
      </c>
      <c r="K1463" t="str">
        <f>_xlfn.IFNA(VLOOKUP(VLOOKUP(B1463&amp;E1463&amp;C1463,Sheet1!E:F,2,FALSE),Sheet1!H:I,2,FALSE),"")</f>
        <v/>
      </c>
      <c r="L1463">
        <f t="shared" si="66"/>
        <v>0</v>
      </c>
      <c r="M1463" t="str">
        <f t="shared" si="67"/>
        <v/>
      </c>
    </row>
    <row r="1464" spans="9:13" x14ac:dyDescent="0.15">
      <c r="I1464" t="str">
        <f>IF(COUNTIF(スキャン!A:A,クロスモール在庫調整!G1464),COUNTIF(スキャン!A:A,クロスモール在庫調整!G1464),"")</f>
        <v/>
      </c>
      <c r="J1464">
        <f t="shared" si="68"/>
        <v>0</v>
      </c>
      <c r="K1464" t="str">
        <f>_xlfn.IFNA(VLOOKUP(VLOOKUP(B1464&amp;E1464&amp;C1464,Sheet1!E:F,2,FALSE),Sheet1!H:I,2,FALSE),"")</f>
        <v/>
      </c>
      <c r="L1464">
        <f t="shared" si="66"/>
        <v>0</v>
      </c>
      <c r="M1464" t="str">
        <f t="shared" si="67"/>
        <v/>
      </c>
    </row>
    <row r="1465" spans="9:13" x14ac:dyDescent="0.15">
      <c r="I1465" t="str">
        <f>IF(COUNTIF(スキャン!A:A,クロスモール在庫調整!G1465),COUNTIF(スキャン!A:A,クロスモール在庫調整!G1465),"")</f>
        <v/>
      </c>
      <c r="J1465">
        <f t="shared" si="68"/>
        <v>0</v>
      </c>
      <c r="K1465" t="str">
        <f>_xlfn.IFNA(VLOOKUP(VLOOKUP(B1465&amp;E1465&amp;C1465,Sheet1!E:F,2,FALSE),Sheet1!H:I,2,FALSE),"")</f>
        <v/>
      </c>
      <c r="L1465">
        <f t="shared" si="66"/>
        <v>0</v>
      </c>
      <c r="M1465" t="str">
        <f t="shared" si="67"/>
        <v/>
      </c>
    </row>
    <row r="1466" spans="9:13" x14ac:dyDescent="0.15">
      <c r="I1466" t="str">
        <f>IF(COUNTIF(スキャン!A:A,クロスモール在庫調整!G1466),COUNTIF(スキャン!A:A,クロスモール在庫調整!G1466),"")</f>
        <v/>
      </c>
      <c r="J1466">
        <f t="shared" si="68"/>
        <v>0</v>
      </c>
      <c r="K1466" t="str">
        <f>_xlfn.IFNA(VLOOKUP(VLOOKUP(B1466&amp;E1466&amp;C1466,Sheet1!E:F,2,FALSE),Sheet1!H:I,2,FALSE),"")</f>
        <v/>
      </c>
      <c r="L1466">
        <f t="shared" si="66"/>
        <v>0</v>
      </c>
      <c r="M1466" t="str">
        <f t="shared" si="67"/>
        <v/>
      </c>
    </row>
    <row r="1467" spans="9:13" x14ac:dyDescent="0.15">
      <c r="I1467" t="str">
        <f>IF(COUNTIF(スキャン!A:A,クロスモール在庫調整!G1467),COUNTIF(スキャン!A:A,クロスモール在庫調整!G1467),"")</f>
        <v/>
      </c>
      <c r="J1467">
        <f t="shared" si="68"/>
        <v>0</v>
      </c>
      <c r="K1467" t="str">
        <f>_xlfn.IFNA(VLOOKUP(VLOOKUP(B1467&amp;E1467&amp;C1467,Sheet1!E:F,2,FALSE),Sheet1!H:I,2,FALSE),"")</f>
        <v/>
      </c>
      <c r="L1467">
        <f t="shared" si="66"/>
        <v>0</v>
      </c>
      <c r="M1467" t="str">
        <f t="shared" si="67"/>
        <v/>
      </c>
    </row>
    <row r="1468" spans="9:13" x14ac:dyDescent="0.15">
      <c r="I1468" t="str">
        <f>IF(COUNTIF(スキャン!A:A,クロスモール在庫調整!G1468),COUNTIF(スキャン!A:A,クロスモール在庫調整!G1468),"")</f>
        <v/>
      </c>
      <c r="J1468">
        <f t="shared" si="68"/>
        <v>0</v>
      </c>
      <c r="K1468" t="str">
        <f>_xlfn.IFNA(VLOOKUP(VLOOKUP(B1468&amp;E1468&amp;C1468,Sheet1!E:F,2,FALSE),Sheet1!H:I,2,FALSE),"")</f>
        <v/>
      </c>
      <c r="L1468">
        <f t="shared" si="66"/>
        <v>0</v>
      </c>
      <c r="M1468" t="str">
        <f t="shared" si="67"/>
        <v/>
      </c>
    </row>
    <row r="1469" spans="9:13" x14ac:dyDescent="0.15">
      <c r="I1469" t="str">
        <f>IF(COUNTIF(スキャン!A:A,クロスモール在庫調整!G1469),COUNTIF(スキャン!A:A,クロスモール在庫調整!G1469),"")</f>
        <v/>
      </c>
      <c r="J1469">
        <f t="shared" si="68"/>
        <v>0</v>
      </c>
      <c r="K1469" t="str">
        <f>_xlfn.IFNA(VLOOKUP(VLOOKUP(B1469&amp;E1469&amp;C1469,Sheet1!E:F,2,FALSE),Sheet1!H:I,2,FALSE),"")</f>
        <v/>
      </c>
      <c r="L1469">
        <f t="shared" si="66"/>
        <v>0</v>
      </c>
      <c r="M1469" t="str">
        <f t="shared" si="67"/>
        <v/>
      </c>
    </row>
    <row r="1470" spans="9:13" x14ac:dyDescent="0.15">
      <c r="I1470" t="str">
        <f>IF(COUNTIF(スキャン!A:A,クロスモール在庫調整!G1470),COUNTIF(スキャン!A:A,クロスモール在庫調整!G1470),"")</f>
        <v/>
      </c>
      <c r="J1470">
        <f t="shared" si="68"/>
        <v>0</v>
      </c>
      <c r="K1470" t="str">
        <f>_xlfn.IFNA(VLOOKUP(VLOOKUP(B1470&amp;E1470&amp;C1470,Sheet1!E:F,2,FALSE),Sheet1!H:I,2,FALSE),"")</f>
        <v/>
      </c>
      <c r="L1470">
        <f t="shared" si="66"/>
        <v>0</v>
      </c>
      <c r="M1470" t="str">
        <f t="shared" si="67"/>
        <v/>
      </c>
    </row>
    <row r="1471" spans="9:13" x14ac:dyDescent="0.15">
      <c r="I1471" t="str">
        <f>IF(COUNTIF(スキャン!A:A,クロスモール在庫調整!G1471),COUNTIF(スキャン!A:A,クロスモール在庫調整!G1471),"")</f>
        <v/>
      </c>
      <c r="J1471">
        <f t="shared" si="68"/>
        <v>0</v>
      </c>
      <c r="K1471" t="str">
        <f>_xlfn.IFNA(VLOOKUP(VLOOKUP(B1471&amp;E1471&amp;C1471,Sheet1!E:F,2,FALSE),Sheet1!H:I,2,FALSE),"")</f>
        <v/>
      </c>
      <c r="L1471">
        <f t="shared" si="66"/>
        <v>0</v>
      </c>
      <c r="M1471" t="str">
        <f t="shared" si="67"/>
        <v/>
      </c>
    </row>
    <row r="1472" spans="9:13" x14ac:dyDescent="0.15">
      <c r="I1472" t="str">
        <f>IF(COUNTIF(スキャン!A:A,クロスモール在庫調整!G1472),COUNTIF(スキャン!A:A,クロスモール在庫調整!G1472),"")</f>
        <v/>
      </c>
      <c r="J1472">
        <f t="shared" si="68"/>
        <v>0</v>
      </c>
      <c r="K1472" t="str">
        <f>_xlfn.IFNA(VLOOKUP(VLOOKUP(B1472&amp;E1472&amp;C1472,Sheet1!E:F,2,FALSE),Sheet1!H:I,2,FALSE),"")</f>
        <v/>
      </c>
      <c r="L1472">
        <f t="shared" si="66"/>
        <v>0</v>
      </c>
      <c r="M1472" t="str">
        <f t="shared" si="67"/>
        <v/>
      </c>
    </row>
    <row r="1473" spans="9:13" x14ac:dyDescent="0.15">
      <c r="I1473" t="str">
        <f>IF(COUNTIF(スキャン!A:A,クロスモール在庫調整!G1473),COUNTIF(スキャン!A:A,クロスモール在庫調整!G1473),"")</f>
        <v/>
      </c>
      <c r="J1473">
        <f t="shared" si="68"/>
        <v>0</v>
      </c>
      <c r="K1473" t="str">
        <f>_xlfn.IFNA(VLOOKUP(VLOOKUP(B1473&amp;E1473&amp;C1473,Sheet1!E:F,2,FALSE),Sheet1!H:I,2,FALSE),"")</f>
        <v/>
      </c>
      <c r="L1473">
        <f t="shared" si="66"/>
        <v>0</v>
      </c>
      <c r="M1473" t="str">
        <f t="shared" si="67"/>
        <v/>
      </c>
    </row>
    <row r="1474" spans="9:13" x14ac:dyDescent="0.15">
      <c r="I1474" t="str">
        <f>IF(COUNTIF(スキャン!A:A,クロスモール在庫調整!G1474),COUNTIF(スキャン!A:A,クロスモール在庫調整!G1474),"")</f>
        <v/>
      </c>
      <c r="J1474">
        <f t="shared" si="68"/>
        <v>0</v>
      </c>
      <c r="K1474" t="str">
        <f>_xlfn.IFNA(VLOOKUP(VLOOKUP(B1474&amp;E1474&amp;C1474,Sheet1!E:F,2,FALSE),Sheet1!H:I,2,FALSE),"")</f>
        <v/>
      </c>
      <c r="L1474">
        <f t="shared" ref="L1474:L1537" si="69">IF(IF(K1474=10,"10",IF(K1474=5,"5",0))=0,IF(SUM(H1474:I1474)&lt;=2,SUM(H1474:I1474),0),IF(K1474=10,"10",IF(K1474=5,"5",0)))</f>
        <v>0</v>
      </c>
      <c r="M1474" t="str">
        <f t="shared" si="67"/>
        <v/>
      </c>
    </row>
    <row r="1475" spans="9:13" x14ac:dyDescent="0.15">
      <c r="I1475" t="str">
        <f>IF(COUNTIF(スキャン!A:A,クロスモール在庫調整!G1475),COUNTIF(スキャン!A:A,クロスモール在庫調整!G1475),"")</f>
        <v/>
      </c>
      <c r="J1475">
        <f t="shared" si="68"/>
        <v>0</v>
      </c>
      <c r="K1475" t="str">
        <f>_xlfn.IFNA(VLOOKUP(VLOOKUP(B1475&amp;E1475&amp;C1475,Sheet1!E:F,2,FALSE),Sheet1!H:I,2,FALSE),"")</f>
        <v/>
      </c>
      <c r="L1475">
        <f t="shared" si="69"/>
        <v>0</v>
      </c>
      <c r="M1475" t="str">
        <f t="shared" ref="M1475:M1538" si="70">IF(L1475&lt;H1475,"×","")</f>
        <v/>
      </c>
    </row>
    <row r="1476" spans="9:13" x14ac:dyDescent="0.15">
      <c r="I1476" t="str">
        <f>IF(COUNTIF(スキャン!A:A,クロスモール在庫調整!G1476),COUNTIF(スキャン!A:A,クロスモール在庫調整!G1476),"")</f>
        <v/>
      </c>
      <c r="J1476">
        <f t="shared" ref="J1476:J1539" si="71">IF(SUM(H1476:I1476)&gt;10,10,SUM(H1476:I1476))</f>
        <v>0</v>
      </c>
      <c r="K1476" t="str">
        <f>_xlfn.IFNA(VLOOKUP(VLOOKUP(B1476&amp;E1476&amp;C1476,Sheet1!E:F,2,FALSE),Sheet1!H:I,2,FALSE),"")</f>
        <v/>
      </c>
      <c r="L1476">
        <f t="shared" si="69"/>
        <v>0</v>
      </c>
      <c r="M1476" t="str">
        <f t="shared" si="70"/>
        <v/>
      </c>
    </row>
    <row r="1477" spans="9:13" x14ac:dyDescent="0.15">
      <c r="I1477" t="str">
        <f>IF(COUNTIF(スキャン!A:A,クロスモール在庫調整!G1477),COUNTIF(スキャン!A:A,クロスモール在庫調整!G1477),"")</f>
        <v/>
      </c>
      <c r="J1477">
        <f t="shared" si="71"/>
        <v>0</v>
      </c>
      <c r="K1477" t="str">
        <f>_xlfn.IFNA(VLOOKUP(VLOOKUP(B1477&amp;E1477&amp;C1477,Sheet1!E:F,2,FALSE),Sheet1!H:I,2,FALSE),"")</f>
        <v/>
      </c>
      <c r="L1477">
        <f t="shared" si="69"/>
        <v>0</v>
      </c>
      <c r="M1477" t="str">
        <f t="shared" si="70"/>
        <v/>
      </c>
    </row>
    <row r="1478" spans="9:13" x14ac:dyDescent="0.15">
      <c r="I1478" t="str">
        <f>IF(COUNTIF(スキャン!A:A,クロスモール在庫調整!G1478),COUNTIF(スキャン!A:A,クロスモール在庫調整!G1478),"")</f>
        <v/>
      </c>
      <c r="J1478">
        <f t="shared" si="71"/>
        <v>0</v>
      </c>
      <c r="K1478" t="str">
        <f>_xlfn.IFNA(VLOOKUP(VLOOKUP(B1478&amp;E1478&amp;C1478,Sheet1!E:F,2,FALSE),Sheet1!H:I,2,FALSE),"")</f>
        <v/>
      </c>
      <c r="L1478">
        <f t="shared" si="69"/>
        <v>0</v>
      </c>
      <c r="M1478" t="str">
        <f t="shared" si="70"/>
        <v/>
      </c>
    </row>
    <row r="1479" spans="9:13" x14ac:dyDescent="0.15">
      <c r="I1479" t="str">
        <f>IF(COUNTIF(スキャン!A:A,クロスモール在庫調整!G1479),COUNTIF(スキャン!A:A,クロスモール在庫調整!G1479),"")</f>
        <v/>
      </c>
      <c r="J1479">
        <f t="shared" si="71"/>
        <v>0</v>
      </c>
      <c r="K1479" t="str">
        <f>_xlfn.IFNA(VLOOKUP(VLOOKUP(B1479&amp;E1479&amp;C1479,Sheet1!E:F,2,FALSE),Sheet1!H:I,2,FALSE),"")</f>
        <v/>
      </c>
      <c r="L1479">
        <f t="shared" si="69"/>
        <v>0</v>
      </c>
      <c r="M1479" t="str">
        <f t="shared" si="70"/>
        <v/>
      </c>
    </row>
    <row r="1480" spans="9:13" x14ac:dyDescent="0.15">
      <c r="I1480" t="str">
        <f>IF(COUNTIF(スキャン!A:A,クロスモール在庫調整!G1480),COUNTIF(スキャン!A:A,クロスモール在庫調整!G1480),"")</f>
        <v/>
      </c>
      <c r="J1480">
        <f t="shared" si="71"/>
        <v>0</v>
      </c>
      <c r="K1480" t="str">
        <f>_xlfn.IFNA(VLOOKUP(VLOOKUP(B1480&amp;E1480&amp;C1480,Sheet1!E:F,2,FALSE),Sheet1!H:I,2,FALSE),"")</f>
        <v/>
      </c>
      <c r="L1480">
        <f t="shared" si="69"/>
        <v>0</v>
      </c>
      <c r="M1480" t="str">
        <f t="shared" si="70"/>
        <v/>
      </c>
    </row>
    <row r="1481" spans="9:13" x14ac:dyDescent="0.15">
      <c r="I1481" t="str">
        <f>IF(COUNTIF(スキャン!A:A,クロスモール在庫調整!G1481),COUNTIF(スキャン!A:A,クロスモール在庫調整!G1481),"")</f>
        <v/>
      </c>
      <c r="J1481">
        <f t="shared" si="71"/>
        <v>0</v>
      </c>
      <c r="K1481" t="str">
        <f>_xlfn.IFNA(VLOOKUP(VLOOKUP(B1481&amp;E1481&amp;C1481,Sheet1!E:F,2,FALSE),Sheet1!H:I,2,FALSE),"")</f>
        <v/>
      </c>
      <c r="L1481">
        <f t="shared" si="69"/>
        <v>0</v>
      </c>
      <c r="M1481" t="str">
        <f t="shared" si="70"/>
        <v/>
      </c>
    </row>
    <row r="1482" spans="9:13" x14ac:dyDescent="0.15">
      <c r="I1482" t="str">
        <f>IF(COUNTIF(スキャン!A:A,クロスモール在庫調整!G1482),COUNTIF(スキャン!A:A,クロスモール在庫調整!G1482),"")</f>
        <v/>
      </c>
      <c r="J1482">
        <f t="shared" si="71"/>
        <v>0</v>
      </c>
      <c r="K1482" t="str">
        <f>_xlfn.IFNA(VLOOKUP(VLOOKUP(B1482&amp;E1482&amp;C1482,Sheet1!E:F,2,FALSE),Sheet1!H:I,2,FALSE),"")</f>
        <v/>
      </c>
      <c r="L1482">
        <f t="shared" si="69"/>
        <v>0</v>
      </c>
      <c r="M1482" t="str">
        <f t="shared" si="70"/>
        <v/>
      </c>
    </row>
    <row r="1483" spans="9:13" x14ac:dyDescent="0.15">
      <c r="I1483" t="str">
        <f>IF(COUNTIF(スキャン!A:A,クロスモール在庫調整!G1483),COUNTIF(スキャン!A:A,クロスモール在庫調整!G1483),"")</f>
        <v/>
      </c>
      <c r="J1483">
        <f t="shared" si="71"/>
        <v>0</v>
      </c>
      <c r="K1483" t="str">
        <f>_xlfn.IFNA(VLOOKUP(VLOOKUP(B1483&amp;E1483&amp;C1483,Sheet1!E:F,2,FALSE),Sheet1!H:I,2,FALSE),"")</f>
        <v/>
      </c>
      <c r="L1483">
        <f t="shared" si="69"/>
        <v>0</v>
      </c>
      <c r="M1483" t="str">
        <f t="shared" si="70"/>
        <v/>
      </c>
    </row>
    <row r="1484" spans="9:13" x14ac:dyDescent="0.15">
      <c r="I1484" t="str">
        <f>IF(COUNTIF(スキャン!A:A,クロスモール在庫調整!G1484),COUNTIF(スキャン!A:A,クロスモール在庫調整!G1484),"")</f>
        <v/>
      </c>
      <c r="J1484">
        <f t="shared" si="71"/>
        <v>0</v>
      </c>
      <c r="K1484" t="str">
        <f>_xlfn.IFNA(VLOOKUP(VLOOKUP(B1484&amp;E1484&amp;C1484,Sheet1!E:F,2,FALSE),Sheet1!H:I,2,FALSE),"")</f>
        <v/>
      </c>
      <c r="L1484">
        <f t="shared" si="69"/>
        <v>0</v>
      </c>
      <c r="M1484" t="str">
        <f t="shared" si="70"/>
        <v/>
      </c>
    </row>
    <row r="1485" spans="9:13" x14ac:dyDescent="0.15">
      <c r="I1485" t="str">
        <f>IF(COUNTIF(スキャン!A:A,クロスモール在庫調整!G1485),COUNTIF(スキャン!A:A,クロスモール在庫調整!G1485),"")</f>
        <v/>
      </c>
      <c r="J1485">
        <f t="shared" si="71"/>
        <v>0</v>
      </c>
      <c r="K1485" t="str">
        <f>_xlfn.IFNA(VLOOKUP(VLOOKUP(B1485&amp;E1485&amp;C1485,Sheet1!E:F,2,FALSE),Sheet1!H:I,2,FALSE),"")</f>
        <v/>
      </c>
      <c r="L1485">
        <f t="shared" si="69"/>
        <v>0</v>
      </c>
      <c r="M1485" t="str">
        <f t="shared" si="70"/>
        <v/>
      </c>
    </row>
    <row r="1486" spans="9:13" x14ac:dyDescent="0.15">
      <c r="I1486" t="str">
        <f>IF(COUNTIF(スキャン!A:A,クロスモール在庫調整!G1486),COUNTIF(スキャン!A:A,クロスモール在庫調整!G1486),"")</f>
        <v/>
      </c>
      <c r="J1486">
        <f t="shared" si="71"/>
        <v>0</v>
      </c>
      <c r="K1486" t="str">
        <f>_xlfn.IFNA(VLOOKUP(VLOOKUP(B1486&amp;E1486&amp;C1486,Sheet1!E:F,2,FALSE),Sheet1!H:I,2,FALSE),"")</f>
        <v/>
      </c>
      <c r="L1486">
        <f t="shared" si="69"/>
        <v>0</v>
      </c>
      <c r="M1486" t="str">
        <f t="shared" si="70"/>
        <v/>
      </c>
    </row>
    <row r="1487" spans="9:13" x14ac:dyDescent="0.15">
      <c r="I1487" t="str">
        <f>IF(COUNTIF(スキャン!A:A,クロスモール在庫調整!G1487),COUNTIF(スキャン!A:A,クロスモール在庫調整!G1487),"")</f>
        <v/>
      </c>
      <c r="J1487">
        <f t="shared" si="71"/>
        <v>0</v>
      </c>
      <c r="K1487" t="str">
        <f>_xlfn.IFNA(VLOOKUP(VLOOKUP(B1487&amp;E1487&amp;C1487,Sheet1!E:F,2,FALSE),Sheet1!H:I,2,FALSE),"")</f>
        <v/>
      </c>
      <c r="L1487">
        <f t="shared" si="69"/>
        <v>0</v>
      </c>
      <c r="M1487" t="str">
        <f t="shared" si="70"/>
        <v/>
      </c>
    </row>
    <row r="1488" spans="9:13" x14ac:dyDescent="0.15">
      <c r="I1488" t="str">
        <f>IF(COUNTIF(スキャン!A:A,クロスモール在庫調整!G1488),COUNTIF(スキャン!A:A,クロスモール在庫調整!G1488),"")</f>
        <v/>
      </c>
      <c r="J1488">
        <f t="shared" si="71"/>
        <v>0</v>
      </c>
      <c r="K1488" t="str">
        <f>_xlfn.IFNA(VLOOKUP(VLOOKUP(B1488&amp;E1488&amp;C1488,Sheet1!E:F,2,FALSE),Sheet1!H:I,2,FALSE),"")</f>
        <v/>
      </c>
      <c r="L1488">
        <f t="shared" si="69"/>
        <v>0</v>
      </c>
      <c r="M1488" t="str">
        <f t="shared" si="70"/>
        <v/>
      </c>
    </row>
    <row r="1489" spans="9:13" x14ac:dyDescent="0.15">
      <c r="I1489" t="str">
        <f>IF(COUNTIF(スキャン!A:A,クロスモール在庫調整!G1489),COUNTIF(スキャン!A:A,クロスモール在庫調整!G1489),"")</f>
        <v/>
      </c>
      <c r="J1489">
        <f t="shared" si="71"/>
        <v>0</v>
      </c>
      <c r="K1489" t="str">
        <f>_xlfn.IFNA(VLOOKUP(VLOOKUP(B1489&amp;E1489&amp;C1489,Sheet1!E:F,2,FALSE),Sheet1!H:I,2,FALSE),"")</f>
        <v/>
      </c>
      <c r="L1489">
        <f t="shared" si="69"/>
        <v>0</v>
      </c>
      <c r="M1489" t="str">
        <f t="shared" si="70"/>
        <v/>
      </c>
    </row>
    <row r="1490" spans="9:13" x14ac:dyDescent="0.15">
      <c r="I1490" t="str">
        <f>IF(COUNTIF(スキャン!A:A,クロスモール在庫調整!G1490),COUNTIF(スキャン!A:A,クロスモール在庫調整!G1490),"")</f>
        <v/>
      </c>
      <c r="J1490">
        <f t="shared" si="71"/>
        <v>0</v>
      </c>
      <c r="K1490" t="str">
        <f>_xlfn.IFNA(VLOOKUP(VLOOKUP(B1490&amp;E1490&amp;C1490,Sheet1!E:F,2,FALSE),Sheet1!H:I,2,FALSE),"")</f>
        <v/>
      </c>
      <c r="L1490">
        <f t="shared" si="69"/>
        <v>0</v>
      </c>
      <c r="M1490" t="str">
        <f t="shared" si="70"/>
        <v/>
      </c>
    </row>
    <row r="1491" spans="9:13" x14ac:dyDescent="0.15">
      <c r="I1491" t="str">
        <f>IF(COUNTIF(スキャン!A:A,クロスモール在庫調整!G1491),COUNTIF(スキャン!A:A,クロスモール在庫調整!G1491),"")</f>
        <v/>
      </c>
      <c r="J1491">
        <f t="shared" si="71"/>
        <v>0</v>
      </c>
      <c r="K1491" t="str">
        <f>_xlfn.IFNA(VLOOKUP(VLOOKUP(B1491&amp;E1491&amp;C1491,Sheet1!E:F,2,FALSE),Sheet1!H:I,2,FALSE),"")</f>
        <v/>
      </c>
      <c r="L1491">
        <f t="shared" si="69"/>
        <v>0</v>
      </c>
      <c r="M1491" t="str">
        <f t="shared" si="70"/>
        <v/>
      </c>
    </row>
    <row r="1492" spans="9:13" x14ac:dyDescent="0.15">
      <c r="I1492" t="str">
        <f>IF(COUNTIF(スキャン!A:A,クロスモール在庫調整!G1492),COUNTIF(スキャン!A:A,クロスモール在庫調整!G1492),"")</f>
        <v/>
      </c>
      <c r="J1492">
        <f t="shared" si="71"/>
        <v>0</v>
      </c>
      <c r="K1492" t="str">
        <f>_xlfn.IFNA(VLOOKUP(VLOOKUP(B1492&amp;E1492&amp;C1492,Sheet1!E:F,2,FALSE),Sheet1!H:I,2,FALSE),"")</f>
        <v/>
      </c>
      <c r="L1492">
        <f t="shared" si="69"/>
        <v>0</v>
      </c>
      <c r="M1492" t="str">
        <f t="shared" si="70"/>
        <v/>
      </c>
    </row>
    <row r="1493" spans="9:13" x14ac:dyDescent="0.15">
      <c r="I1493" t="str">
        <f>IF(COUNTIF(スキャン!A:A,クロスモール在庫調整!G1493),COUNTIF(スキャン!A:A,クロスモール在庫調整!G1493),"")</f>
        <v/>
      </c>
      <c r="J1493">
        <f t="shared" si="71"/>
        <v>0</v>
      </c>
      <c r="K1493" t="str">
        <f>_xlfn.IFNA(VLOOKUP(VLOOKUP(B1493&amp;E1493&amp;C1493,Sheet1!E:F,2,FALSE),Sheet1!H:I,2,FALSE),"")</f>
        <v/>
      </c>
      <c r="L1493">
        <f t="shared" si="69"/>
        <v>0</v>
      </c>
      <c r="M1493" t="str">
        <f t="shared" si="70"/>
        <v/>
      </c>
    </row>
    <row r="1494" spans="9:13" x14ac:dyDescent="0.15">
      <c r="I1494" t="str">
        <f>IF(COUNTIF(スキャン!A:A,クロスモール在庫調整!G1494),COUNTIF(スキャン!A:A,クロスモール在庫調整!G1494),"")</f>
        <v/>
      </c>
      <c r="J1494">
        <f t="shared" si="71"/>
        <v>0</v>
      </c>
      <c r="K1494" t="str">
        <f>_xlfn.IFNA(VLOOKUP(VLOOKUP(B1494&amp;E1494&amp;C1494,Sheet1!E:F,2,FALSE),Sheet1!H:I,2,FALSE),"")</f>
        <v/>
      </c>
      <c r="L1494">
        <f t="shared" si="69"/>
        <v>0</v>
      </c>
      <c r="M1494" t="str">
        <f t="shared" si="70"/>
        <v/>
      </c>
    </row>
    <row r="1495" spans="9:13" x14ac:dyDescent="0.15">
      <c r="I1495" t="str">
        <f>IF(COUNTIF(スキャン!A:A,クロスモール在庫調整!G1495),COUNTIF(スキャン!A:A,クロスモール在庫調整!G1495),"")</f>
        <v/>
      </c>
      <c r="J1495">
        <f t="shared" si="71"/>
        <v>0</v>
      </c>
      <c r="K1495" t="str">
        <f>_xlfn.IFNA(VLOOKUP(VLOOKUP(B1495&amp;E1495&amp;C1495,Sheet1!E:F,2,FALSE),Sheet1!H:I,2,FALSE),"")</f>
        <v/>
      </c>
      <c r="L1495">
        <f t="shared" si="69"/>
        <v>0</v>
      </c>
      <c r="M1495" t="str">
        <f t="shared" si="70"/>
        <v/>
      </c>
    </row>
    <row r="1496" spans="9:13" x14ac:dyDescent="0.15">
      <c r="I1496" t="str">
        <f>IF(COUNTIF(スキャン!A:A,クロスモール在庫調整!G1496),COUNTIF(スキャン!A:A,クロスモール在庫調整!G1496),"")</f>
        <v/>
      </c>
      <c r="J1496">
        <f t="shared" si="71"/>
        <v>0</v>
      </c>
      <c r="K1496" t="str">
        <f>_xlfn.IFNA(VLOOKUP(VLOOKUP(B1496&amp;E1496&amp;C1496,Sheet1!E:F,2,FALSE),Sheet1!H:I,2,FALSE),"")</f>
        <v/>
      </c>
      <c r="L1496">
        <f t="shared" si="69"/>
        <v>0</v>
      </c>
      <c r="M1496" t="str">
        <f t="shared" si="70"/>
        <v/>
      </c>
    </row>
    <row r="1497" spans="9:13" x14ac:dyDescent="0.15">
      <c r="I1497" t="str">
        <f>IF(COUNTIF(スキャン!A:A,クロスモール在庫調整!G1497),COUNTIF(スキャン!A:A,クロスモール在庫調整!G1497),"")</f>
        <v/>
      </c>
      <c r="J1497">
        <f t="shared" si="71"/>
        <v>0</v>
      </c>
      <c r="K1497" t="str">
        <f>_xlfn.IFNA(VLOOKUP(VLOOKUP(B1497&amp;E1497&amp;C1497,Sheet1!E:F,2,FALSE),Sheet1!H:I,2,FALSE),"")</f>
        <v/>
      </c>
      <c r="L1497">
        <f t="shared" si="69"/>
        <v>0</v>
      </c>
      <c r="M1497" t="str">
        <f t="shared" si="70"/>
        <v/>
      </c>
    </row>
    <row r="1498" spans="9:13" x14ac:dyDescent="0.15">
      <c r="I1498" t="str">
        <f>IF(COUNTIF(スキャン!A:A,クロスモール在庫調整!G1498),COUNTIF(スキャン!A:A,クロスモール在庫調整!G1498),"")</f>
        <v/>
      </c>
      <c r="J1498">
        <f t="shared" si="71"/>
        <v>0</v>
      </c>
      <c r="K1498" t="str">
        <f>_xlfn.IFNA(VLOOKUP(VLOOKUP(B1498&amp;E1498&amp;C1498,Sheet1!E:F,2,FALSE),Sheet1!H:I,2,FALSE),"")</f>
        <v/>
      </c>
      <c r="L1498">
        <f t="shared" si="69"/>
        <v>0</v>
      </c>
      <c r="M1498" t="str">
        <f t="shared" si="70"/>
        <v/>
      </c>
    </row>
    <row r="1499" spans="9:13" x14ac:dyDescent="0.15">
      <c r="I1499" t="str">
        <f>IF(COUNTIF(スキャン!A:A,クロスモール在庫調整!G1499),COUNTIF(スキャン!A:A,クロスモール在庫調整!G1499),"")</f>
        <v/>
      </c>
      <c r="J1499">
        <f t="shared" si="71"/>
        <v>0</v>
      </c>
      <c r="K1499" t="str">
        <f>_xlfn.IFNA(VLOOKUP(VLOOKUP(B1499&amp;E1499&amp;C1499,Sheet1!E:F,2,FALSE),Sheet1!H:I,2,FALSE),"")</f>
        <v/>
      </c>
      <c r="L1499">
        <f t="shared" si="69"/>
        <v>0</v>
      </c>
      <c r="M1499" t="str">
        <f t="shared" si="70"/>
        <v/>
      </c>
    </row>
    <row r="1500" spans="9:13" x14ac:dyDescent="0.15">
      <c r="I1500" t="str">
        <f>IF(COUNTIF(スキャン!A:A,クロスモール在庫調整!G1500),COUNTIF(スキャン!A:A,クロスモール在庫調整!G1500),"")</f>
        <v/>
      </c>
      <c r="J1500">
        <f t="shared" si="71"/>
        <v>0</v>
      </c>
      <c r="K1500" t="str">
        <f>_xlfn.IFNA(VLOOKUP(VLOOKUP(B1500&amp;E1500&amp;C1500,Sheet1!E:F,2,FALSE),Sheet1!H:I,2,FALSE),"")</f>
        <v/>
      </c>
      <c r="L1500">
        <f t="shared" si="69"/>
        <v>0</v>
      </c>
      <c r="M1500" t="str">
        <f t="shared" si="70"/>
        <v/>
      </c>
    </row>
    <row r="1501" spans="9:13" x14ac:dyDescent="0.15">
      <c r="I1501" t="str">
        <f>IF(COUNTIF(スキャン!A:A,クロスモール在庫調整!G1501),COUNTIF(スキャン!A:A,クロスモール在庫調整!G1501),"")</f>
        <v/>
      </c>
      <c r="J1501">
        <f t="shared" si="71"/>
        <v>0</v>
      </c>
      <c r="K1501" t="str">
        <f>_xlfn.IFNA(VLOOKUP(VLOOKUP(B1501&amp;E1501&amp;C1501,Sheet1!E:F,2,FALSE),Sheet1!H:I,2,FALSE),"")</f>
        <v/>
      </c>
      <c r="L1501">
        <f t="shared" si="69"/>
        <v>0</v>
      </c>
      <c r="M1501" t="str">
        <f t="shared" si="70"/>
        <v/>
      </c>
    </row>
    <row r="1502" spans="9:13" x14ac:dyDescent="0.15">
      <c r="I1502" t="str">
        <f>IF(COUNTIF(スキャン!A:A,クロスモール在庫調整!G1502),COUNTIF(スキャン!A:A,クロスモール在庫調整!G1502),"")</f>
        <v/>
      </c>
      <c r="J1502">
        <f t="shared" si="71"/>
        <v>0</v>
      </c>
      <c r="K1502" t="str">
        <f>_xlfn.IFNA(VLOOKUP(VLOOKUP(B1502&amp;E1502&amp;C1502,Sheet1!E:F,2,FALSE),Sheet1!H:I,2,FALSE),"")</f>
        <v/>
      </c>
      <c r="L1502">
        <f t="shared" si="69"/>
        <v>0</v>
      </c>
      <c r="M1502" t="str">
        <f t="shared" si="70"/>
        <v/>
      </c>
    </row>
    <row r="1503" spans="9:13" x14ac:dyDescent="0.15">
      <c r="I1503" t="str">
        <f>IF(COUNTIF(スキャン!A:A,クロスモール在庫調整!G1503),COUNTIF(スキャン!A:A,クロスモール在庫調整!G1503),"")</f>
        <v/>
      </c>
      <c r="J1503">
        <f t="shared" si="71"/>
        <v>0</v>
      </c>
      <c r="K1503" t="str">
        <f>_xlfn.IFNA(VLOOKUP(VLOOKUP(B1503&amp;E1503&amp;C1503,Sheet1!E:F,2,FALSE),Sheet1!H:I,2,FALSE),"")</f>
        <v/>
      </c>
      <c r="L1503">
        <f t="shared" si="69"/>
        <v>0</v>
      </c>
      <c r="M1503" t="str">
        <f t="shared" si="70"/>
        <v/>
      </c>
    </row>
    <row r="1504" spans="9:13" x14ac:dyDescent="0.15">
      <c r="I1504" t="str">
        <f>IF(COUNTIF(スキャン!A:A,クロスモール在庫調整!G1504),COUNTIF(スキャン!A:A,クロスモール在庫調整!G1504),"")</f>
        <v/>
      </c>
      <c r="J1504">
        <f t="shared" si="71"/>
        <v>0</v>
      </c>
      <c r="K1504" t="str">
        <f>_xlfn.IFNA(VLOOKUP(VLOOKUP(B1504&amp;E1504&amp;C1504,Sheet1!E:F,2,FALSE),Sheet1!H:I,2,FALSE),"")</f>
        <v/>
      </c>
      <c r="L1504">
        <f t="shared" si="69"/>
        <v>0</v>
      </c>
      <c r="M1504" t="str">
        <f t="shared" si="70"/>
        <v/>
      </c>
    </row>
    <row r="1505" spans="9:13" x14ac:dyDescent="0.15">
      <c r="I1505" t="str">
        <f>IF(COUNTIF(スキャン!A:A,クロスモール在庫調整!G1505),COUNTIF(スキャン!A:A,クロスモール在庫調整!G1505),"")</f>
        <v/>
      </c>
      <c r="J1505">
        <f t="shared" si="71"/>
        <v>0</v>
      </c>
      <c r="K1505" t="str">
        <f>_xlfn.IFNA(VLOOKUP(VLOOKUP(B1505&amp;E1505&amp;C1505,Sheet1!E:F,2,FALSE),Sheet1!H:I,2,FALSE),"")</f>
        <v/>
      </c>
      <c r="L1505">
        <f t="shared" si="69"/>
        <v>0</v>
      </c>
      <c r="M1505" t="str">
        <f t="shared" si="70"/>
        <v/>
      </c>
    </row>
    <row r="1506" spans="9:13" x14ac:dyDescent="0.15">
      <c r="I1506" t="str">
        <f>IF(COUNTIF(スキャン!A:A,クロスモール在庫調整!G1506),COUNTIF(スキャン!A:A,クロスモール在庫調整!G1506),"")</f>
        <v/>
      </c>
      <c r="J1506">
        <f t="shared" si="71"/>
        <v>0</v>
      </c>
      <c r="K1506" t="str">
        <f>_xlfn.IFNA(VLOOKUP(VLOOKUP(B1506&amp;E1506&amp;C1506,Sheet1!E:F,2,FALSE),Sheet1!H:I,2,FALSE),"")</f>
        <v/>
      </c>
      <c r="L1506">
        <f t="shared" si="69"/>
        <v>0</v>
      </c>
      <c r="M1506" t="str">
        <f t="shared" si="70"/>
        <v/>
      </c>
    </row>
    <row r="1507" spans="9:13" x14ac:dyDescent="0.15">
      <c r="I1507" t="str">
        <f>IF(COUNTIF(スキャン!A:A,クロスモール在庫調整!G1507),COUNTIF(スキャン!A:A,クロスモール在庫調整!G1507),"")</f>
        <v/>
      </c>
      <c r="J1507">
        <f t="shared" si="71"/>
        <v>0</v>
      </c>
      <c r="K1507" t="str">
        <f>_xlfn.IFNA(VLOOKUP(VLOOKUP(B1507&amp;E1507&amp;C1507,Sheet1!E:F,2,FALSE),Sheet1!H:I,2,FALSE),"")</f>
        <v/>
      </c>
      <c r="L1507">
        <f t="shared" si="69"/>
        <v>0</v>
      </c>
      <c r="M1507" t="str">
        <f t="shared" si="70"/>
        <v/>
      </c>
    </row>
    <row r="1508" spans="9:13" x14ac:dyDescent="0.15">
      <c r="I1508" t="str">
        <f>IF(COUNTIF(スキャン!A:A,クロスモール在庫調整!G1508),COUNTIF(スキャン!A:A,クロスモール在庫調整!G1508),"")</f>
        <v/>
      </c>
      <c r="J1508">
        <f t="shared" si="71"/>
        <v>0</v>
      </c>
      <c r="K1508" t="str">
        <f>_xlfn.IFNA(VLOOKUP(VLOOKUP(B1508&amp;E1508&amp;C1508,Sheet1!E:F,2,FALSE),Sheet1!H:I,2,FALSE),"")</f>
        <v/>
      </c>
      <c r="L1508">
        <f t="shared" si="69"/>
        <v>0</v>
      </c>
      <c r="M1508" t="str">
        <f t="shared" si="70"/>
        <v/>
      </c>
    </row>
    <row r="1509" spans="9:13" x14ac:dyDescent="0.15">
      <c r="I1509" t="str">
        <f>IF(COUNTIF(スキャン!A:A,クロスモール在庫調整!G1509),COUNTIF(スキャン!A:A,クロスモール在庫調整!G1509),"")</f>
        <v/>
      </c>
      <c r="J1509">
        <f t="shared" si="71"/>
        <v>0</v>
      </c>
      <c r="K1509" t="str">
        <f>_xlfn.IFNA(VLOOKUP(VLOOKUP(B1509&amp;E1509&amp;C1509,Sheet1!E:F,2,FALSE),Sheet1!H:I,2,FALSE),"")</f>
        <v/>
      </c>
      <c r="L1509">
        <f t="shared" si="69"/>
        <v>0</v>
      </c>
      <c r="M1509" t="str">
        <f t="shared" si="70"/>
        <v/>
      </c>
    </row>
    <row r="1510" spans="9:13" x14ac:dyDescent="0.15">
      <c r="I1510" t="str">
        <f>IF(COUNTIF(スキャン!A:A,クロスモール在庫調整!G1510),COUNTIF(スキャン!A:A,クロスモール在庫調整!G1510),"")</f>
        <v/>
      </c>
      <c r="J1510">
        <f t="shared" si="71"/>
        <v>0</v>
      </c>
      <c r="K1510" t="str">
        <f>_xlfn.IFNA(VLOOKUP(VLOOKUP(B1510&amp;E1510&amp;C1510,Sheet1!E:F,2,FALSE),Sheet1!H:I,2,FALSE),"")</f>
        <v/>
      </c>
      <c r="L1510">
        <f t="shared" si="69"/>
        <v>0</v>
      </c>
      <c r="M1510" t="str">
        <f t="shared" si="70"/>
        <v/>
      </c>
    </row>
    <row r="1511" spans="9:13" x14ac:dyDescent="0.15">
      <c r="I1511" t="str">
        <f>IF(COUNTIF(スキャン!A:A,クロスモール在庫調整!G1511),COUNTIF(スキャン!A:A,クロスモール在庫調整!G1511),"")</f>
        <v/>
      </c>
      <c r="J1511">
        <f t="shared" si="71"/>
        <v>0</v>
      </c>
      <c r="K1511" t="str">
        <f>_xlfn.IFNA(VLOOKUP(VLOOKUP(B1511&amp;E1511&amp;C1511,Sheet1!E:F,2,FALSE),Sheet1!H:I,2,FALSE),"")</f>
        <v/>
      </c>
      <c r="L1511">
        <f t="shared" si="69"/>
        <v>0</v>
      </c>
      <c r="M1511" t="str">
        <f t="shared" si="70"/>
        <v/>
      </c>
    </row>
    <row r="1512" spans="9:13" x14ac:dyDescent="0.15">
      <c r="I1512" t="str">
        <f>IF(COUNTIF(スキャン!A:A,クロスモール在庫調整!G1512),COUNTIF(スキャン!A:A,クロスモール在庫調整!G1512),"")</f>
        <v/>
      </c>
      <c r="J1512">
        <f t="shared" si="71"/>
        <v>0</v>
      </c>
      <c r="K1512" t="str">
        <f>_xlfn.IFNA(VLOOKUP(VLOOKUP(B1512&amp;E1512&amp;C1512,Sheet1!E:F,2,FALSE),Sheet1!H:I,2,FALSE),"")</f>
        <v/>
      </c>
      <c r="L1512">
        <f t="shared" si="69"/>
        <v>0</v>
      </c>
      <c r="M1512" t="str">
        <f t="shared" si="70"/>
        <v/>
      </c>
    </row>
    <row r="1513" spans="9:13" x14ac:dyDescent="0.15">
      <c r="I1513" t="str">
        <f>IF(COUNTIF(スキャン!A:A,クロスモール在庫調整!G1513),COUNTIF(スキャン!A:A,クロスモール在庫調整!G1513),"")</f>
        <v/>
      </c>
      <c r="J1513">
        <f t="shared" si="71"/>
        <v>0</v>
      </c>
      <c r="K1513" t="str">
        <f>_xlfn.IFNA(VLOOKUP(VLOOKUP(B1513&amp;E1513&amp;C1513,Sheet1!E:F,2,FALSE),Sheet1!H:I,2,FALSE),"")</f>
        <v/>
      </c>
      <c r="L1513">
        <f t="shared" si="69"/>
        <v>0</v>
      </c>
      <c r="M1513" t="str">
        <f t="shared" si="70"/>
        <v/>
      </c>
    </row>
    <row r="1514" spans="9:13" x14ac:dyDescent="0.15">
      <c r="I1514" t="str">
        <f>IF(COUNTIF(スキャン!A:A,クロスモール在庫調整!G1514),COUNTIF(スキャン!A:A,クロスモール在庫調整!G1514),"")</f>
        <v/>
      </c>
      <c r="J1514">
        <f t="shared" si="71"/>
        <v>0</v>
      </c>
      <c r="K1514" t="str">
        <f>_xlfn.IFNA(VLOOKUP(VLOOKUP(B1514&amp;E1514&amp;C1514,Sheet1!E:F,2,FALSE),Sheet1!H:I,2,FALSE),"")</f>
        <v/>
      </c>
      <c r="L1514">
        <f t="shared" si="69"/>
        <v>0</v>
      </c>
      <c r="M1514" t="str">
        <f t="shared" si="70"/>
        <v/>
      </c>
    </row>
    <row r="1515" spans="9:13" x14ac:dyDescent="0.15">
      <c r="I1515" t="str">
        <f>IF(COUNTIF(スキャン!A:A,クロスモール在庫調整!G1515),COUNTIF(スキャン!A:A,クロスモール在庫調整!G1515),"")</f>
        <v/>
      </c>
      <c r="J1515">
        <f t="shared" si="71"/>
        <v>0</v>
      </c>
      <c r="K1515" t="str">
        <f>_xlfn.IFNA(VLOOKUP(VLOOKUP(B1515&amp;E1515&amp;C1515,Sheet1!E:F,2,FALSE),Sheet1!H:I,2,FALSE),"")</f>
        <v/>
      </c>
      <c r="L1515">
        <f t="shared" si="69"/>
        <v>0</v>
      </c>
      <c r="M1515" t="str">
        <f t="shared" si="70"/>
        <v/>
      </c>
    </row>
    <row r="1516" spans="9:13" x14ac:dyDescent="0.15">
      <c r="I1516" t="str">
        <f>IF(COUNTIF(スキャン!A:A,クロスモール在庫調整!G1516),COUNTIF(スキャン!A:A,クロスモール在庫調整!G1516),"")</f>
        <v/>
      </c>
      <c r="J1516">
        <f t="shared" si="71"/>
        <v>0</v>
      </c>
      <c r="K1516" t="str">
        <f>_xlfn.IFNA(VLOOKUP(VLOOKUP(B1516&amp;E1516&amp;C1516,Sheet1!E:F,2,FALSE),Sheet1!H:I,2,FALSE),"")</f>
        <v/>
      </c>
      <c r="L1516">
        <f t="shared" si="69"/>
        <v>0</v>
      </c>
      <c r="M1516" t="str">
        <f t="shared" si="70"/>
        <v/>
      </c>
    </row>
    <row r="1517" spans="9:13" x14ac:dyDescent="0.15">
      <c r="I1517" t="str">
        <f>IF(COUNTIF(スキャン!A:A,クロスモール在庫調整!G1517),COUNTIF(スキャン!A:A,クロスモール在庫調整!G1517),"")</f>
        <v/>
      </c>
      <c r="J1517">
        <f t="shared" si="71"/>
        <v>0</v>
      </c>
      <c r="K1517" t="str">
        <f>_xlfn.IFNA(VLOOKUP(VLOOKUP(B1517&amp;E1517&amp;C1517,Sheet1!E:F,2,FALSE),Sheet1!H:I,2,FALSE),"")</f>
        <v/>
      </c>
      <c r="L1517">
        <f t="shared" si="69"/>
        <v>0</v>
      </c>
      <c r="M1517" t="str">
        <f t="shared" si="70"/>
        <v/>
      </c>
    </row>
    <row r="1518" spans="9:13" x14ac:dyDescent="0.15">
      <c r="I1518" t="str">
        <f>IF(COUNTIF(スキャン!A:A,クロスモール在庫調整!G1518),COUNTIF(スキャン!A:A,クロスモール在庫調整!G1518),"")</f>
        <v/>
      </c>
      <c r="J1518">
        <f t="shared" si="71"/>
        <v>0</v>
      </c>
      <c r="K1518" t="str">
        <f>_xlfn.IFNA(VLOOKUP(VLOOKUP(B1518&amp;E1518&amp;C1518,Sheet1!E:F,2,FALSE),Sheet1!H:I,2,FALSE),"")</f>
        <v/>
      </c>
      <c r="L1518">
        <f t="shared" si="69"/>
        <v>0</v>
      </c>
      <c r="M1518" t="str">
        <f t="shared" si="70"/>
        <v/>
      </c>
    </row>
    <row r="1519" spans="9:13" x14ac:dyDescent="0.15">
      <c r="I1519" t="str">
        <f>IF(COUNTIF(スキャン!A:A,クロスモール在庫調整!G1519),COUNTIF(スキャン!A:A,クロスモール在庫調整!G1519),"")</f>
        <v/>
      </c>
      <c r="J1519">
        <f t="shared" si="71"/>
        <v>0</v>
      </c>
      <c r="K1519" t="str">
        <f>_xlfn.IFNA(VLOOKUP(VLOOKUP(B1519&amp;E1519&amp;C1519,Sheet1!E:F,2,FALSE),Sheet1!H:I,2,FALSE),"")</f>
        <v/>
      </c>
      <c r="L1519">
        <f t="shared" si="69"/>
        <v>0</v>
      </c>
      <c r="M1519" t="str">
        <f t="shared" si="70"/>
        <v/>
      </c>
    </row>
    <row r="1520" spans="9:13" x14ac:dyDescent="0.15">
      <c r="I1520" t="str">
        <f>IF(COUNTIF(スキャン!A:A,クロスモール在庫調整!G1520),COUNTIF(スキャン!A:A,クロスモール在庫調整!G1520),"")</f>
        <v/>
      </c>
      <c r="J1520">
        <f t="shared" si="71"/>
        <v>0</v>
      </c>
      <c r="K1520" t="str">
        <f>_xlfn.IFNA(VLOOKUP(VLOOKUP(B1520&amp;E1520&amp;C1520,Sheet1!E:F,2,FALSE),Sheet1!H:I,2,FALSE),"")</f>
        <v/>
      </c>
      <c r="L1520">
        <f t="shared" si="69"/>
        <v>0</v>
      </c>
      <c r="M1520" t="str">
        <f t="shared" si="70"/>
        <v/>
      </c>
    </row>
    <row r="1521" spans="9:13" x14ac:dyDescent="0.15">
      <c r="I1521" t="str">
        <f>IF(COUNTIF(スキャン!A:A,クロスモール在庫調整!G1521),COUNTIF(スキャン!A:A,クロスモール在庫調整!G1521),"")</f>
        <v/>
      </c>
      <c r="J1521">
        <f t="shared" si="71"/>
        <v>0</v>
      </c>
      <c r="K1521" t="str">
        <f>_xlfn.IFNA(VLOOKUP(VLOOKUP(B1521&amp;E1521&amp;C1521,Sheet1!E:F,2,FALSE),Sheet1!H:I,2,FALSE),"")</f>
        <v/>
      </c>
      <c r="L1521">
        <f t="shared" si="69"/>
        <v>0</v>
      </c>
      <c r="M1521" t="str">
        <f t="shared" si="70"/>
        <v/>
      </c>
    </row>
    <row r="1522" spans="9:13" x14ac:dyDescent="0.15">
      <c r="I1522" t="str">
        <f>IF(COUNTIF(スキャン!A:A,クロスモール在庫調整!G1522),COUNTIF(スキャン!A:A,クロスモール在庫調整!G1522),"")</f>
        <v/>
      </c>
      <c r="J1522">
        <f t="shared" si="71"/>
        <v>0</v>
      </c>
      <c r="K1522" t="str">
        <f>_xlfn.IFNA(VLOOKUP(VLOOKUP(B1522&amp;E1522&amp;C1522,Sheet1!E:F,2,FALSE),Sheet1!H:I,2,FALSE),"")</f>
        <v/>
      </c>
      <c r="L1522">
        <f t="shared" si="69"/>
        <v>0</v>
      </c>
      <c r="M1522" t="str">
        <f t="shared" si="70"/>
        <v/>
      </c>
    </row>
    <row r="1523" spans="9:13" x14ac:dyDescent="0.15">
      <c r="I1523" t="str">
        <f>IF(COUNTIF(スキャン!A:A,クロスモール在庫調整!G1523),COUNTIF(スキャン!A:A,クロスモール在庫調整!G1523),"")</f>
        <v/>
      </c>
      <c r="J1523">
        <f t="shared" si="71"/>
        <v>0</v>
      </c>
      <c r="K1523" t="str">
        <f>_xlfn.IFNA(VLOOKUP(VLOOKUP(B1523&amp;E1523&amp;C1523,Sheet1!E:F,2,FALSE),Sheet1!H:I,2,FALSE),"")</f>
        <v/>
      </c>
      <c r="L1523">
        <f t="shared" si="69"/>
        <v>0</v>
      </c>
      <c r="M1523" t="str">
        <f t="shared" si="70"/>
        <v/>
      </c>
    </row>
    <row r="1524" spans="9:13" x14ac:dyDescent="0.15">
      <c r="I1524" t="str">
        <f>IF(COUNTIF(スキャン!A:A,クロスモール在庫調整!G1524),COUNTIF(スキャン!A:A,クロスモール在庫調整!G1524),"")</f>
        <v/>
      </c>
      <c r="J1524">
        <f t="shared" si="71"/>
        <v>0</v>
      </c>
      <c r="K1524" t="str">
        <f>_xlfn.IFNA(VLOOKUP(VLOOKUP(B1524&amp;E1524&amp;C1524,Sheet1!E:F,2,FALSE),Sheet1!H:I,2,FALSE),"")</f>
        <v/>
      </c>
      <c r="L1524">
        <f t="shared" si="69"/>
        <v>0</v>
      </c>
      <c r="M1524" t="str">
        <f t="shared" si="70"/>
        <v/>
      </c>
    </row>
    <row r="1525" spans="9:13" x14ac:dyDescent="0.15">
      <c r="I1525" t="str">
        <f>IF(COUNTIF(スキャン!A:A,クロスモール在庫調整!G1525),COUNTIF(スキャン!A:A,クロスモール在庫調整!G1525),"")</f>
        <v/>
      </c>
      <c r="J1525">
        <f t="shared" si="71"/>
        <v>0</v>
      </c>
      <c r="K1525" t="str">
        <f>_xlfn.IFNA(VLOOKUP(VLOOKUP(B1525&amp;E1525&amp;C1525,Sheet1!E:F,2,FALSE),Sheet1!H:I,2,FALSE),"")</f>
        <v/>
      </c>
      <c r="L1525">
        <f t="shared" si="69"/>
        <v>0</v>
      </c>
      <c r="M1525" t="str">
        <f t="shared" si="70"/>
        <v/>
      </c>
    </row>
    <row r="1526" spans="9:13" x14ac:dyDescent="0.15">
      <c r="I1526" t="str">
        <f>IF(COUNTIF(スキャン!A:A,クロスモール在庫調整!G1526),COUNTIF(スキャン!A:A,クロスモール在庫調整!G1526),"")</f>
        <v/>
      </c>
      <c r="J1526">
        <f t="shared" si="71"/>
        <v>0</v>
      </c>
      <c r="K1526" t="str">
        <f>_xlfn.IFNA(VLOOKUP(VLOOKUP(B1526&amp;E1526&amp;C1526,Sheet1!E:F,2,FALSE),Sheet1!H:I,2,FALSE),"")</f>
        <v/>
      </c>
      <c r="L1526">
        <f t="shared" si="69"/>
        <v>0</v>
      </c>
      <c r="M1526" t="str">
        <f t="shared" si="70"/>
        <v/>
      </c>
    </row>
    <row r="1527" spans="9:13" x14ac:dyDescent="0.15">
      <c r="I1527" t="str">
        <f>IF(COUNTIF(スキャン!A:A,クロスモール在庫調整!G1527),COUNTIF(スキャン!A:A,クロスモール在庫調整!G1527),"")</f>
        <v/>
      </c>
      <c r="J1527">
        <f t="shared" si="71"/>
        <v>0</v>
      </c>
      <c r="K1527" t="str">
        <f>_xlfn.IFNA(VLOOKUP(VLOOKUP(B1527&amp;E1527&amp;C1527,Sheet1!E:F,2,FALSE),Sheet1!H:I,2,FALSE),"")</f>
        <v/>
      </c>
      <c r="L1527">
        <f t="shared" si="69"/>
        <v>0</v>
      </c>
      <c r="M1527" t="str">
        <f t="shared" si="70"/>
        <v/>
      </c>
    </row>
    <row r="1528" spans="9:13" x14ac:dyDescent="0.15">
      <c r="I1528" t="str">
        <f>IF(COUNTIF(スキャン!A:A,クロスモール在庫調整!G1528),COUNTIF(スキャン!A:A,クロスモール在庫調整!G1528),"")</f>
        <v/>
      </c>
      <c r="J1528">
        <f t="shared" si="71"/>
        <v>0</v>
      </c>
      <c r="K1528" t="str">
        <f>_xlfn.IFNA(VLOOKUP(VLOOKUP(B1528&amp;E1528&amp;C1528,Sheet1!E:F,2,FALSE),Sheet1!H:I,2,FALSE),"")</f>
        <v/>
      </c>
      <c r="L1528">
        <f t="shared" si="69"/>
        <v>0</v>
      </c>
      <c r="M1528" t="str">
        <f t="shared" si="70"/>
        <v/>
      </c>
    </row>
    <row r="1529" spans="9:13" x14ac:dyDescent="0.15">
      <c r="I1529" t="str">
        <f>IF(COUNTIF(スキャン!A:A,クロスモール在庫調整!G1529),COUNTIF(スキャン!A:A,クロスモール在庫調整!G1529),"")</f>
        <v/>
      </c>
      <c r="J1529">
        <f t="shared" si="71"/>
        <v>0</v>
      </c>
      <c r="K1529" t="str">
        <f>_xlfn.IFNA(VLOOKUP(VLOOKUP(B1529&amp;E1529&amp;C1529,Sheet1!E:F,2,FALSE),Sheet1!H:I,2,FALSE),"")</f>
        <v/>
      </c>
      <c r="L1529">
        <f t="shared" si="69"/>
        <v>0</v>
      </c>
      <c r="M1529" t="str">
        <f t="shared" si="70"/>
        <v/>
      </c>
    </row>
    <row r="1530" spans="9:13" x14ac:dyDescent="0.15">
      <c r="I1530" t="str">
        <f>IF(COUNTIF(スキャン!A:A,クロスモール在庫調整!G1530),COUNTIF(スキャン!A:A,クロスモール在庫調整!G1530),"")</f>
        <v/>
      </c>
      <c r="J1530">
        <f t="shared" si="71"/>
        <v>0</v>
      </c>
      <c r="K1530" t="str">
        <f>_xlfn.IFNA(VLOOKUP(VLOOKUP(B1530&amp;E1530&amp;C1530,Sheet1!E:F,2,FALSE),Sheet1!H:I,2,FALSE),"")</f>
        <v/>
      </c>
      <c r="L1530">
        <f t="shared" si="69"/>
        <v>0</v>
      </c>
      <c r="M1530" t="str">
        <f t="shared" si="70"/>
        <v/>
      </c>
    </row>
    <row r="1531" spans="9:13" x14ac:dyDescent="0.15">
      <c r="I1531" t="str">
        <f>IF(COUNTIF(スキャン!A:A,クロスモール在庫調整!G1531),COUNTIF(スキャン!A:A,クロスモール在庫調整!G1531),"")</f>
        <v/>
      </c>
      <c r="J1531">
        <f t="shared" si="71"/>
        <v>0</v>
      </c>
      <c r="K1531" t="str">
        <f>_xlfn.IFNA(VLOOKUP(VLOOKUP(B1531&amp;E1531&amp;C1531,Sheet1!E:F,2,FALSE),Sheet1!H:I,2,FALSE),"")</f>
        <v/>
      </c>
      <c r="L1531">
        <f t="shared" si="69"/>
        <v>0</v>
      </c>
      <c r="M1531" t="str">
        <f t="shared" si="70"/>
        <v/>
      </c>
    </row>
    <row r="1532" spans="9:13" x14ac:dyDescent="0.15">
      <c r="I1532" t="str">
        <f>IF(COUNTIF(スキャン!A:A,クロスモール在庫調整!G1532),COUNTIF(スキャン!A:A,クロスモール在庫調整!G1532),"")</f>
        <v/>
      </c>
      <c r="J1532">
        <f t="shared" si="71"/>
        <v>0</v>
      </c>
      <c r="K1532" t="str">
        <f>_xlfn.IFNA(VLOOKUP(VLOOKUP(B1532&amp;E1532&amp;C1532,Sheet1!E:F,2,FALSE),Sheet1!H:I,2,FALSE),"")</f>
        <v/>
      </c>
      <c r="L1532">
        <f t="shared" si="69"/>
        <v>0</v>
      </c>
      <c r="M1532" t="str">
        <f t="shared" si="70"/>
        <v/>
      </c>
    </row>
    <row r="1533" spans="9:13" x14ac:dyDescent="0.15">
      <c r="I1533" t="str">
        <f>IF(COUNTIF(スキャン!A:A,クロスモール在庫調整!G1533),COUNTIF(スキャン!A:A,クロスモール在庫調整!G1533),"")</f>
        <v/>
      </c>
      <c r="J1533">
        <f t="shared" si="71"/>
        <v>0</v>
      </c>
      <c r="K1533" t="str">
        <f>_xlfn.IFNA(VLOOKUP(VLOOKUP(B1533&amp;E1533&amp;C1533,Sheet1!E:F,2,FALSE),Sheet1!H:I,2,FALSE),"")</f>
        <v/>
      </c>
      <c r="L1533">
        <f t="shared" si="69"/>
        <v>0</v>
      </c>
      <c r="M1533" t="str">
        <f t="shared" si="70"/>
        <v/>
      </c>
    </row>
    <row r="1534" spans="9:13" x14ac:dyDescent="0.15">
      <c r="I1534" t="str">
        <f>IF(COUNTIF(スキャン!A:A,クロスモール在庫調整!G1534),COUNTIF(スキャン!A:A,クロスモール在庫調整!G1534),"")</f>
        <v/>
      </c>
      <c r="J1534">
        <f t="shared" si="71"/>
        <v>0</v>
      </c>
      <c r="K1534" t="str">
        <f>_xlfn.IFNA(VLOOKUP(VLOOKUP(B1534&amp;E1534&amp;C1534,Sheet1!E:F,2,FALSE),Sheet1!H:I,2,FALSE),"")</f>
        <v/>
      </c>
      <c r="L1534">
        <f t="shared" si="69"/>
        <v>0</v>
      </c>
      <c r="M1534" t="str">
        <f t="shared" si="70"/>
        <v/>
      </c>
    </row>
    <row r="1535" spans="9:13" x14ac:dyDescent="0.15">
      <c r="I1535" t="str">
        <f>IF(COUNTIF(スキャン!A:A,クロスモール在庫調整!G1535),COUNTIF(スキャン!A:A,クロスモール在庫調整!G1535),"")</f>
        <v/>
      </c>
      <c r="J1535">
        <f t="shared" si="71"/>
        <v>0</v>
      </c>
      <c r="K1535" t="str">
        <f>_xlfn.IFNA(VLOOKUP(VLOOKUP(B1535&amp;E1535&amp;C1535,Sheet1!E:F,2,FALSE),Sheet1!H:I,2,FALSE),"")</f>
        <v/>
      </c>
      <c r="L1535">
        <f t="shared" si="69"/>
        <v>0</v>
      </c>
      <c r="M1535" t="str">
        <f t="shared" si="70"/>
        <v/>
      </c>
    </row>
    <row r="1536" spans="9:13" x14ac:dyDescent="0.15">
      <c r="I1536" t="str">
        <f>IF(COUNTIF(スキャン!A:A,クロスモール在庫調整!G1536),COUNTIF(スキャン!A:A,クロスモール在庫調整!G1536),"")</f>
        <v/>
      </c>
      <c r="J1536">
        <f t="shared" si="71"/>
        <v>0</v>
      </c>
      <c r="K1536" t="str">
        <f>_xlfn.IFNA(VLOOKUP(VLOOKUP(B1536&amp;E1536&amp;C1536,Sheet1!E:F,2,FALSE),Sheet1!H:I,2,FALSE),"")</f>
        <v/>
      </c>
      <c r="L1536">
        <f t="shared" si="69"/>
        <v>0</v>
      </c>
      <c r="M1536" t="str">
        <f t="shared" si="70"/>
        <v/>
      </c>
    </row>
    <row r="1537" spans="9:13" x14ac:dyDescent="0.15">
      <c r="I1537" t="str">
        <f>IF(COUNTIF(スキャン!A:A,クロスモール在庫調整!G1537),COUNTIF(スキャン!A:A,クロスモール在庫調整!G1537),"")</f>
        <v/>
      </c>
      <c r="J1537">
        <f t="shared" si="71"/>
        <v>0</v>
      </c>
      <c r="K1537" t="str">
        <f>_xlfn.IFNA(VLOOKUP(VLOOKUP(B1537&amp;E1537&amp;C1537,Sheet1!E:F,2,FALSE),Sheet1!H:I,2,FALSE),"")</f>
        <v/>
      </c>
      <c r="L1537">
        <f t="shared" si="69"/>
        <v>0</v>
      </c>
      <c r="M1537" t="str">
        <f t="shared" si="70"/>
        <v/>
      </c>
    </row>
    <row r="1538" spans="9:13" x14ac:dyDescent="0.15">
      <c r="I1538" t="str">
        <f>IF(COUNTIF(スキャン!A:A,クロスモール在庫調整!G1538),COUNTIF(スキャン!A:A,クロスモール在庫調整!G1538),"")</f>
        <v/>
      </c>
      <c r="J1538">
        <f t="shared" si="71"/>
        <v>0</v>
      </c>
      <c r="K1538" t="str">
        <f>_xlfn.IFNA(VLOOKUP(VLOOKUP(B1538&amp;E1538&amp;C1538,Sheet1!E:F,2,FALSE),Sheet1!H:I,2,FALSE),"")</f>
        <v/>
      </c>
      <c r="L1538">
        <f t="shared" ref="L1538:L1601" si="72">IF(IF(K1538=10,"10",IF(K1538=5,"5",0))=0,IF(SUM(H1538:I1538)&lt;=2,SUM(H1538:I1538),0),IF(K1538=10,"10",IF(K1538=5,"5",0)))</f>
        <v>0</v>
      </c>
      <c r="M1538" t="str">
        <f t="shared" si="70"/>
        <v/>
      </c>
    </row>
    <row r="1539" spans="9:13" x14ac:dyDescent="0.15">
      <c r="I1539" t="str">
        <f>IF(COUNTIF(スキャン!A:A,クロスモール在庫調整!G1539),COUNTIF(スキャン!A:A,クロスモール在庫調整!G1539),"")</f>
        <v/>
      </c>
      <c r="J1539">
        <f t="shared" si="71"/>
        <v>0</v>
      </c>
      <c r="K1539" t="str">
        <f>_xlfn.IFNA(VLOOKUP(VLOOKUP(B1539&amp;E1539&amp;C1539,Sheet1!E:F,2,FALSE),Sheet1!H:I,2,FALSE),"")</f>
        <v/>
      </c>
      <c r="L1539">
        <f t="shared" si="72"/>
        <v>0</v>
      </c>
      <c r="M1539" t="str">
        <f t="shared" ref="M1539:M1602" si="73">IF(L1539&lt;H1539,"×","")</f>
        <v/>
      </c>
    </row>
    <row r="1540" spans="9:13" x14ac:dyDescent="0.15">
      <c r="I1540" t="str">
        <f>IF(COUNTIF(スキャン!A:A,クロスモール在庫調整!G1540),COUNTIF(スキャン!A:A,クロスモール在庫調整!G1540),"")</f>
        <v/>
      </c>
      <c r="J1540">
        <f t="shared" ref="J1540:J1603" si="74">IF(SUM(H1540:I1540)&gt;10,10,SUM(H1540:I1540))</f>
        <v>0</v>
      </c>
      <c r="K1540" t="str">
        <f>_xlfn.IFNA(VLOOKUP(VLOOKUP(B1540&amp;E1540&amp;C1540,Sheet1!E:F,2,FALSE),Sheet1!H:I,2,FALSE),"")</f>
        <v/>
      </c>
      <c r="L1540">
        <f t="shared" si="72"/>
        <v>0</v>
      </c>
      <c r="M1540" t="str">
        <f t="shared" si="73"/>
        <v/>
      </c>
    </row>
    <row r="1541" spans="9:13" x14ac:dyDescent="0.15">
      <c r="I1541" t="str">
        <f>IF(COUNTIF(スキャン!A:A,クロスモール在庫調整!G1541),COUNTIF(スキャン!A:A,クロスモール在庫調整!G1541),"")</f>
        <v/>
      </c>
      <c r="J1541">
        <f t="shared" si="74"/>
        <v>0</v>
      </c>
      <c r="K1541" t="str">
        <f>_xlfn.IFNA(VLOOKUP(VLOOKUP(B1541&amp;E1541&amp;C1541,Sheet1!E:F,2,FALSE),Sheet1!H:I,2,FALSE),"")</f>
        <v/>
      </c>
      <c r="L1541">
        <f t="shared" si="72"/>
        <v>0</v>
      </c>
      <c r="M1541" t="str">
        <f t="shared" si="73"/>
        <v/>
      </c>
    </row>
    <row r="1542" spans="9:13" x14ac:dyDescent="0.15">
      <c r="I1542" t="str">
        <f>IF(COUNTIF(スキャン!A:A,クロスモール在庫調整!G1542),COUNTIF(スキャン!A:A,クロスモール在庫調整!G1542),"")</f>
        <v/>
      </c>
      <c r="J1542">
        <f t="shared" si="74"/>
        <v>0</v>
      </c>
      <c r="K1542" t="str">
        <f>_xlfn.IFNA(VLOOKUP(VLOOKUP(B1542&amp;E1542&amp;C1542,Sheet1!E:F,2,FALSE),Sheet1!H:I,2,FALSE),"")</f>
        <v/>
      </c>
      <c r="L1542">
        <f t="shared" si="72"/>
        <v>0</v>
      </c>
      <c r="M1542" t="str">
        <f t="shared" si="73"/>
        <v/>
      </c>
    </row>
    <row r="1543" spans="9:13" x14ac:dyDescent="0.15">
      <c r="I1543" t="str">
        <f>IF(COUNTIF(スキャン!A:A,クロスモール在庫調整!G1543),COUNTIF(スキャン!A:A,クロスモール在庫調整!G1543),"")</f>
        <v/>
      </c>
      <c r="J1543">
        <f t="shared" si="74"/>
        <v>0</v>
      </c>
      <c r="K1543" t="str">
        <f>_xlfn.IFNA(VLOOKUP(VLOOKUP(B1543&amp;E1543&amp;C1543,Sheet1!E:F,2,FALSE),Sheet1!H:I,2,FALSE),"")</f>
        <v/>
      </c>
      <c r="L1543">
        <f t="shared" si="72"/>
        <v>0</v>
      </c>
      <c r="M1543" t="str">
        <f t="shared" si="73"/>
        <v/>
      </c>
    </row>
    <row r="1544" spans="9:13" x14ac:dyDescent="0.15">
      <c r="I1544" t="str">
        <f>IF(COUNTIF(スキャン!A:A,クロスモール在庫調整!G1544),COUNTIF(スキャン!A:A,クロスモール在庫調整!G1544),"")</f>
        <v/>
      </c>
      <c r="J1544">
        <f t="shared" si="74"/>
        <v>0</v>
      </c>
      <c r="K1544" t="str">
        <f>_xlfn.IFNA(VLOOKUP(VLOOKUP(B1544&amp;E1544&amp;C1544,Sheet1!E:F,2,FALSE),Sheet1!H:I,2,FALSE),"")</f>
        <v/>
      </c>
      <c r="L1544">
        <f t="shared" si="72"/>
        <v>0</v>
      </c>
      <c r="M1544" t="str">
        <f t="shared" si="73"/>
        <v/>
      </c>
    </row>
    <row r="1545" spans="9:13" x14ac:dyDescent="0.15">
      <c r="I1545" t="str">
        <f>IF(COUNTIF(スキャン!A:A,クロスモール在庫調整!G1545),COUNTIF(スキャン!A:A,クロスモール在庫調整!G1545),"")</f>
        <v/>
      </c>
      <c r="J1545">
        <f t="shared" si="74"/>
        <v>0</v>
      </c>
      <c r="K1545" t="str">
        <f>_xlfn.IFNA(VLOOKUP(VLOOKUP(B1545&amp;E1545&amp;C1545,Sheet1!E:F,2,FALSE),Sheet1!H:I,2,FALSE),"")</f>
        <v/>
      </c>
      <c r="L1545">
        <f t="shared" si="72"/>
        <v>0</v>
      </c>
      <c r="M1545" t="str">
        <f t="shared" si="73"/>
        <v/>
      </c>
    </row>
    <row r="1546" spans="9:13" x14ac:dyDescent="0.15">
      <c r="I1546" t="str">
        <f>IF(COUNTIF(スキャン!A:A,クロスモール在庫調整!G1546),COUNTIF(スキャン!A:A,クロスモール在庫調整!G1546),"")</f>
        <v/>
      </c>
      <c r="J1546">
        <f t="shared" si="74"/>
        <v>0</v>
      </c>
      <c r="K1546" t="str">
        <f>_xlfn.IFNA(VLOOKUP(VLOOKUP(B1546&amp;E1546&amp;C1546,Sheet1!E:F,2,FALSE),Sheet1!H:I,2,FALSE),"")</f>
        <v/>
      </c>
      <c r="L1546">
        <f t="shared" si="72"/>
        <v>0</v>
      </c>
      <c r="M1546" t="str">
        <f t="shared" si="73"/>
        <v/>
      </c>
    </row>
    <row r="1547" spans="9:13" x14ac:dyDescent="0.15">
      <c r="I1547" t="str">
        <f>IF(COUNTIF(スキャン!A:A,クロスモール在庫調整!G1547),COUNTIF(スキャン!A:A,クロスモール在庫調整!G1547),"")</f>
        <v/>
      </c>
      <c r="J1547">
        <f t="shared" si="74"/>
        <v>0</v>
      </c>
      <c r="K1547" t="str">
        <f>_xlfn.IFNA(VLOOKUP(VLOOKUP(B1547&amp;E1547&amp;C1547,Sheet1!E:F,2,FALSE),Sheet1!H:I,2,FALSE),"")</f>
        <v/>
      </c>
      <c r="L1547">
        <f t="shared" si="72"/>
        <v>0</v>
      </c>
      <c r="M1547" t="str">
        <f t="shared" si="73"/>
        <v/>
      </c>
    </row>
    <row r="1548" spans="9:13" x14ac:dyDescent="0.15">
      <c r="I1548" t="str">
        <f>IF(COUNTIF(スキャン!A:A,クロスモール在庫調整!G1548),COUNTIF(スキャン!A:A,クロスモール在庫調整!G1548),"")</f>
        <v/>
      </c>
      <c r="J1548">
        <f t="shared" si="74"/>
        <v>0</v>
      </c>
      <c r="K1548" t="str">
        <f>_xlfn.IFNA(VLOOKUP(VLOOKUP(B1548&amp;E1548&amp;C1548,Sheet1!E:F,2,FALSE),Sheet1!H:I,2,FALSE),"")</f>
        <v/>
      </c>
      <c r="L1548">
        <f t="shared" si="72"/>
        <v>0</v>
      </c>
      <c r="M1548" t="str">
        <f t="shared" si="73"/>
        <v/>
      </c>
    </row>
    <row r="1549" spans="9:13" x14ac:dyDescent="0.15">
      <c r="I1549" t="str">
        <f>IF(COUNTIF(スキャン!A:A,クロスモール在庫調整!G1549),COUNTIF(スキャン!A:A,クロスモール在庫調整!G1549),"")</f>
        <v/>
      </c>
      <c r="J1549">
        <f t="shared" si="74"/>
        <v>0</v>
      </c>
      <c r="K1549" t="str">
        <f>_xlfn.IFNA(VLOOKUP(VLOOKUP(B1549&amp;E1549&amp;C1549,Sheet1!E:F,2,FALSE),Sheet1!H:I,2,FALSE),"")</f>
        <v/>
      </c>
      <c r="L1549">
        <f t="shared" si="72"/>
        <v>0</v>
      </c>
      <c r="M1549" t="str">
        <f t="shared" si="73"/>
        <v/>
      </c>
    </row>
    <row r="1550" spans="9:13" x14ac:dyDescent="0.15">
      <c r="I1550" t="str">
        <f>IF(COUNTIF(スキャン!A:A,クロスモール在庫調整!G1550),COUNTIF(スキャン!A:A,クロスモール在庫調整!G1550),"")</f>
        <v/>
      </c>
      <c r="J1550">
        <f t="shared" si="74"/>
        <v>0</v>
      </c>
      <c r="K1550" t="str">
        <f>_xlfn.IFNA(VLOOKUP(VLOOKUP(B1550&amp;E1550&amp;C1550,Sheet1!E:F,2,FALSE),Sheet1!H:I,2,FALSE),"")</f>
        <v/>
      </c>
      <c r="L1550">
        <f t="shared" si="72"/>
        <v>0</v>
      </c>
      <c r="M1550" t="str">
        <f t="shared" si="73"/>
        <v/>
      </c>
    </row>
    <row r="1551" spans="9:13" x14ac:dyDescent="0.15">
      <c r="I1551" t="str">
        <f>IF(COUNTIF(スキャン!A:A,クロスモール在庫調整!G1551),COUNTIF(スキャン!A:A,クロスモール在庫調整!G1551),"")</f>
        <v/>
      </c>
      <c r="J1551">
        <f t="shared" si="74"/>
        <v>0</v>
      </c>
      <c r="K1551" t="str">
        <f>_xlfn.IFNA(VLOOKUP(VLOOKUP(B1551&amp;E1551&amp;C1551,Sheet1!E:F,2,FALSE),Sheet1!H:I,2,FALSE),"")</f>
        <v/>
      </c>
      <c r="L1551">
        <f t="shared" si="72"/>
        <v>0</v>
      </c>
      <c r="M1551" t="str">
        <f t="shared" si="73"/>
        <v/>
      </c>
    </row>
    <row r="1552" spans="9:13" x14ac:dyDescent="0.15">
      <c r="I1552" t="str">
        <f>IF(COUNTIF(スキャン!A:A,クロスモール在庫調整!G1552),COUNTIF(スキャン!A:A,クロスモール在庫調整!G1552),"")</f>
        <v/>
      </c>
      <c r="J1552">
        <f t="shared" si="74"/>
        <v>0</v>
      </c>
      <c r="K1552" t="str">
        <f>_xlfn.IFNA(VLOOKUP(VLOOKUP(B1552&amp;E1552&amp;C1552,Sheet1!E:F,2,FALSE),Sheet1!H:I,2,FALSE),"")</f>
        <v/>
      </c>
      <c r="L1552">
        <f t="shared" si="72"/>
        <v>0</v>
      </c>
      <c r="M1552" t="str">
        <f t="shared" si="73"/>
        <v/>
      </c>
    </row>
    <row r="1553" spans="9:13" x14ac:dyDescent="0.15">
      <c r="I1553" t="str">
        <f>IF(COUNTIF(スキャン!A:A,クロスモール在庫調整!G1553),COUNTIF(スキャン!A:A,クロスモール在庫調整!G1553),"")</f>
        <v/>
      </c>
      <c r="J1553">
        <f t="shared" si="74"/>
        <v>0</v>
      </c>
      <c r="K1553" t="str">
        <f>_xlfn.IFNA(VLOOKUP(VLOOKUP(B1553&amp;E1553&amp;C1553,Sheet1!E:F,2,FALSE),Sheet1!H:I,2,FALSE),"")</f>
        <v/>
      </c>
      <c r="L1553">
        <f t="shared" si="72"/>
        <v>0</v>
      </c>
      <c r="M1553" t="str">
        <f t="shared" si="73"/>
        <v/>
      </c>
    </row>
    <row r="1554" spans="9:13" x14ac:dyDescent="0.15">
      <c r="I1554" t="str">
        <f>IF(COUNTIF(スキャン!A:A,クロスモール在庫調整!G1554),COUNTIF(スキャン!A:A,クロスモール在庫調整!G1554),"")</f>
        <v/>
      </c>
      <c r="J1554">
        <f t="shared" si="74"/>
        <v>0</v>
      </c>
      <c r="K1554" t="str">
        <f>_xlfn.IFNA(VLOOKUP(VLOOKUP(B1554&amp;E1554&amp;C1554,Sheet1!E:F,2,FALSE),Sheet1!H:I,2,FALSE),"")</f>
        <v/>
      </c>
      <c r="L1554">
        <f t="shared" si="72"/>
        <v>0</v>
      </c>
      <c r="M1554" t="str">
        <f t="shared" si="73"/>
        <v/>
      </c>
    </row>
    <row r="1555" spans="9:13" x14ac:dyDescent="0.15">
      <c r="I1555" t="str">
        <f>IF(COUNTIF(スキャン!A:A,クロスモール在庫調整!G1555),COUNTIF(スキャン!A:A,クロスモール在庫調整!G1555),"")</f>
        <v/>
      </c>
      <c r="J1555">
        <f t="shared" si="74"/>
        <v>0</v>
      </c>
      <c r="K1555" t="str">
        <f>_xlfn.IFNA(VLOOKUP(VLOOKUP(B1555&amp;E1555&amp;C1555,Sheet1!E:F,2,FALSE),Sheet1!H:I,2,FALSE),"")</f>
        <v/>
      </c>
      <c r="L1555">
        <f t="shared" si="72"/>
        <v>0</v>
      </c>
      <c r="M1555" t="str">
        <f t="shared" si="73"/>
        <v/>
      </c>
    </row>
    <row r="1556" spans="9:13" x14ac:dyDescent="0.15">
      <c r="I1556" t="str">
        <f>IF(COUNTIF(スキャン!A:A,クロスモール在庫調整!G1556),COUNTIF(スキャン!A:A,クロスモール在庫調整!G1556),"")</f>
        <v/>
      </c>
      <c r="J1556">
        <f t="shared" si="74"/>
        <v>0</v>
      </c>
      <c r="K1556" t="str">
        <f>_xlfn.IFNA(VLOOKUP(VLOOKUP(B1556&amp;E1556&amp;C1556,Sheet1!E:F,2,FALSE),Sheet1!H:I,2,FALSE),"")</f>
        <v/>
      </c>
      <c r="L1556">
        <f t="shared" si="72"/>
        <v>0</v>
      </c>
      <c r="M1556" t="str">
        <f t="shared" si="73"/>
        <v/>
      </c>
    </row>
    <row r="1557" spans="9:13" x14ac:dyDescent="0.15">
      <c r="I1557" t="str">
        <f>IF(COUNTIF(スキャン!A:A,クロスモール在庫調整!G1557),COUNTIF(スキャン!A:A,クロスモール在庫調整!G1557),"")</f>
        <v/>
      </c>
      <c r="J1557">
        <f t="shared" si="74"/>
        <v>0</v>
      </c>
      <c r="K1557" t="str">
        <f>_xlfn.IFNA(VLOOKUP(VLOOKUP(B1557&amp;E1557&amp;C1557,Sheet1!E:F,2,FALSE),Sheet1!H:I,2,FALSE),"")</f>
        <v/>
      </c>
      <c r="L1557">
        <f t="shared" si="72"/>
        <v>0</v>
      </c>
      <c r="M1557" t="str">
        <f t="shared" si="73"/>
        <v/>
      </c>
    </row>
    <row r="1558" spans="9:13" x14ac:dyDescent="0.15">
      <c r="I1558" t="str">
        <f>IF(COUNTIF(スキャン!A:A,クロスモール在庫調整!G1558),COUNTIF(スキャン!A:A,クロスモール在庫調整!G1558),"")</f>
        <v/>
      </c>
      <c r="J1558">
        <f t="shared" si="74"/>
        <v>0</v>
      </c>
      <c r="K1558" t="str">
        <f>_xlfn.IFNA(VLOOKUP(VLOOKUP(B1558&amp;E1558&amp;C1558,Sheet1!E:F,2,FALSE),Sheet1!H:I,2,FALSE),"")</f>
        <v/>
      </c>
      <c r="L1558">
        <f t="shared" si="72"/>
        <v>0</v>
      </c>
      <c r="M1558" t="str">
        <f t="shared" si="73"/>
        <v/>
      </c>
    </row>
    <row r="1559" spans="9:13" x14ac:dyDescent="0.15">
      <c r="I1559" t="str">
        <f>IF(COUNTIF(スキャン!A:A,クロスモール在庫調整!G1559),COUNTIF(スキャン!A:A,クロスモール在庫調整!G1559),"")</f>
        <v/>
      </c>
      <c r="J1559">
        <f t="shared" si="74"/>
        <v>0</v>
      </c>
      <c r="K1559" t="str">
        <f>_xlfn.IFNA(VLOOKUP(VLOOKUP(B1559&amp;E1559&amp;C1559,Sheet1!E:F,2,FALSE),Sheet1!H:I,2,FALSE),"")</f>
        <v/>
      </c>
      <c r="L1559">
        <f t="shared" si="72"/>
        <v>0</v>
      </c>
      <c r="M1559" t="str">
        <f t="shared" si="73"/>
        <v/>
      </c>
    </row>
    <row r="1560" spans="9:13" x14ac:dyDescent="0.15">
      <c r="I1560" t="str">
        <f>IF(COUNTIF(スキャン!A:A,クロスモール在庫調整!G1560),COUNTIF(スキャン!A:A,クロスモール在庫調整!G1560),"")</f>
        <v/>
      </c>
      <c r="J1560">
        <f t="shared" si="74"/>
        <v>0</v>
      </c>
      <c r="K1560" t="str">
        <f>_xlfn.IFNA(VLOOKUP(VLOOKUP(B1560&amp;E1560&amp;C1560,Sheet1!E:F,2,FALSE),Sheet1!H:I,2,FALSE),"")</f>
        <v/>
      </c>
      <c r="L1560">
        <f t="shared" si="72"/>
        <v>0</v>
      </c>
      <c r="M1560" t="str">
        <f t="shared" si="73"/>
        <v/>
      </c>
    </row>
    <row r="1561" spans="9:13" x14ac:dyDescent="0.15">
      <c r="I1561" t="str">
        <f>IF(COUNTIF(スキャン!A:A,クロスモール在庫調整!G1561),COUNTIF(スキャン!A:A,クロスモール在庫調整!G1561),"")</f>
        <v/>
      </c>
      <c r="J1561">
        <f t="shared" si="74"/>
        <v>0</v>
      </c>
      <c r="K1561" t="str">
        <f>_xlfn.IFNA(VLOOKUP(VLOOKUP(B1561&amp;E1561&amp;C1561,Sheet1!E:F,2,FALSE),Sheet1!H:I,2,FALSE),"")</f>
        <v/>
      </c>
      <c r="L1561">
        <f t="shared" si="72"/>
        <v>0</v>
      </c>
      <c r="M1561" t="str">
        <f t="shared" si="73"/>
        <v/>
      </c>
    </row>
    <row r="1562" spans="9:13" x14ac:dyDescent="0.15">
      <c r="I1562" t="str">
        <f>IF(COUNTIF(スキャン!A:A,クロスモール在庫調整!G1562),COUNTIF(スキャン!A:A,クロスモール在庫調整!G1562),"")</f>
        <v/>
      </c>
      <c r="J1562">
        <f t="shared" si="74"/>
        <v>0</v>
      </c>
      <c r="K1562" t="str">
        <f>_xlfn.IFNA(VLOOKUP(VLOOKUP(B1562&amp;E1562&amp;C1562,Sheet1!E:F,2,FALSE),Sheet1!H:I,2,FALSE),"")</f>
        <v/>
      </c>
      <c r="L1562">
        <f t="shared" si="72"/>
        <v>0</v>
      </c>
      <c r="M1562" t="str">
        <f t="shared" si="73"/>
        <v/>
      </c>
    </row>
    <row r="1563" spans="9:13" x14ac:dyDescent="0.15">
      <c r="I1563" t="str">
        <f>IF(COUNTIF(スキャン!A:A,クロスモール在庫調整!G1563),COUNTIF(スキャン!A:A,クロスモール在庫調整!G1563),"")</f>
        <v/>
      </c>
      <c r="J1563">
        <f t="shared" si="74"/>
        <v>0</v>
      </c>
      <c r="K1563" t="str">
        <f>_xlfn.IFNA(VLOOKUP(VLOOKUP(B1563&amp;E1563&amp;C1563,Sheet1!E:F,2,FALSE),Sheet1!H:I,2,FALSE),"")</f>
        <v/>
      </c>
      <c r="L1563">
        <f t="shared" si="72"/>
        <v>0</v>
      </c>
      <c r="M1563" t="str">
        <f t="shared" si="73"/>
        <v/>
      </c>
    </row>
    <row r="1564" spans="9:13" x14ac:dyDescent="0.15">
      <c r="I1564" t="str">
        <f>IF(COUNTIF(スキャン!A:A,クロスモール在庫調整!G1564),COUNTIF(スキャン!A:A,クロスモール在庫調整!G1564),"")</f>
        <v/>
      </c>
      <c r="J1564">
        <f t="shared" si="74"/>
        <v>0</v>
      </c>
      <c r="K1564" t="str">
        <f>_xlfn.IFNA(VLOOKUP(VLOOKUP(B1564&amp;E1564&amp;C1564,Sheet1!E:F,2,FALSE),Sheet1!H:I,2,FALSE),"")</f>
        <v/>
      </c>
      <c r="L1564">
        <f t="shared" si="72"/>
        <v>0</v>
      </c>
      <c r="M1564" t="str">
        <f t="shared" si="73"/>
        <v/>
      </c>
    </row>
    <row r="1565" spans="9:13" x14ac:dyDescent="0.15">
      <c r="I1565" t="str">
        <f>IF(COUNTIF(スキャン!A:A,クロスモール在庫調整!G1565),COUNTIF(スキャン!A:A,クロスモール在庫調整!G1565),"")</f>
        <v/>
      </c>
      <c r="J1565">
        <f t="shared" si="74"/>
        <v>0</v>
      </c>
      <c r="K1565" t="str">
        <f>_xlfn.IFNA(VLOOKUP(VLOOKUP(B1565&amp;E1565&amp;C1565,Sheet1!E:F,2,FALSE),Sheet1!H:I,2,FALSE),"")</f>
        <v/>
      </c>
      <c r="L1565">
        <f t="shared" si="72"/>
        <v>0</v>
      </c>
      <c r="M1565" t="str">
        <f t="shared" si="73"/>
        <v/>
      </c>
    </row>
    <row r="1566" spans="9:13" x14ac:dyDescent="0.15">
      <c r="I1566" t="str">
        <f>IF(COUNTIF(スキャン!A:A,クロスモール在庫調整!G1566),COUNTIF(スキャン!A:A,クロスモール在庫調整!G1566),"")</f>
        <v/>
      </c>
      <c r="J1566">
        <f t="shared" si="74"/>
        <v>0</v>
      </c>
      <c r="K1566" t="str">
        <f>_xlfn.IFNA(VLOOKUP(VLOOKUP(B1566&amp;E1566&amp;C1566,Sheet1!E:F,2,FALSE),Sheet1!H:I,2,FALSE),"")</f>
        <v/>
      </c>
      <c r="L1566">
        <f t="shared" si="72"/>
        <v>0</v>
      </c>
      <c r="M1566" t="str">
        <f t="shared" si="73"/>
        <v/>
      </c>
    </row>
    <row r="1567" spans="9:13" x14ac:dyDescent="0.15">
      <c r="I1567" t="str">
        <f>IF(COUNTIF(スキャン!A:A,クロスモール在庫調整!G1567),COUNTIF(スキャン!A:A,クロスモール在庫調整!G1567),"")</f>
        <v/>
      </c>
      <c r="J1567">
        <f t="shared" si="74"/>
        <v>0</v>
      </c>
      <c r="K1567" t="str">
        <f>_xlfn.IFNA(VLOOKUP(VLOOKUP(B1567&amp;E1567&amp;C1567,Sheet1!E:F,2,FALSE),Sheet1!H:I,2,FALSE),"")</f>
        <v/>
      </c>
      <c r="L1567">
        <f t="shared" si="72"/>
        <v>0</v>
      </c>
      <c r="M1567" t="str">
        <f t="shared" si="73"/>
        <v/>
      </c>
    </row>
    <row r="1568" spans="9:13" x14ac:dyDescent="0.15">
      <c r="I1568" t="str">
        <f>IF(COUNTIF(スキャン!A:A,クロスモール在庫調整!G1568),COUNTIF(スキャン!A:A,クロスモール在庫調整!G1568),"")</f>
        <v/>
      </c>
      <c r="J1568">
        <f t="shared" si="74"/>
        <v>0</v>
      </c>
      <c r="K1568" t="str">
        <f>_xlfn.IFNA(VLOOKUP(VLOOKUP(B1568&amp;E1568&amp;C1568,Sheet1!E:F,2,FALSE),Sheet1!H:I,2,FALSE),"")</f>
        <v/>
      </c>
      <c r="L1568">
        <f t="shared" si="72"/>
        <v>0</v>
      </c>
      <c r="M1568" t="str">
        <f t="shared" si="73"/>
        <v/>
      </c>
    </row>
    <row r="1569" spans="9:13" x14ac:dyDescent="0.15">
      <c r="I1569" t="str">
        <f>IF(COUNTIF(スキャン!A:A,クロスモール在庫調整!G1569),COUNTIF(スキャン!A:A,クロスモール在庫調整!G1569),"")</f>
        <v/>
      </c>
      <c r="J1569">
        <f t="shared" si="74"/>
        <v>0</v>
      </c>
      <c r="K1569" t="str">
        <f>_xlfn.IFNA(VLOOKUP(VLOOKUP(B1569&amp;E1569&amp;C1569,Sheet1!E:F,2,FALSE),Sheet1!H:I,2,FALSE),"")</f>
        <v/>
      </c>
      <c r="L1569">
        <f t="shared" si="72"/>
        <v>0</v>
      </c>
      <c r="M1569" t="str">
        <f t="shared" si="73"/>
        <v/>
      </c>
    </row>
    <row r="1570" spans="9:13" x14ac:dyDescent="0.15">
      <c r="I1570" t="str">
        <f>IF(COUNTIF(スキャン!A:A,クロスモール在庫調整!G1570),COUNTIF(スキャン!A:A,クロスモール在庫調整!G1570),"")</f>
        <v/>
      </c>
      <c r="J1570">
        <f t="shared" si="74"/>
        <v>0</v>
      </c>
      <c r="K1570" t="str">
        <f>_xlfn.IFNA(VLOOKUP(VLOOKUP(B1570&amp;E1570&amp;C1570,Sheet1!E:F,2,FALSE),Sheet1!H:I,2,FALSE),"")</f>
        <v/>
      </c>
      <c r="L1570">
        <f t="shared" si="72"/>
        <v>0</v>
      </c>
      <c r="M1570" t="str">
        <f t="shared" si="73"/>
        <v/>
      </c>
    </row>
    <row r="1571" spans="9:13" x14ac:dyDescent="0.15">
      <c r="I1571" t="str">
        <f>IF(COUNTIF(スキャン!A:A,クロスモール在庫調整!G1571),COUNTIF(スキャン!A:A,クロスモール在庫調整!G1571),"")</f>
        <v/>
      </c>
      <c r="J1571">
        <f t="shared" si="74"/>
        <v>0</v>
      </c>
      <c r="K1571" t="str">
        <f>_xlfn.IFNA(VLOOKUP(VLOOKUP(B1571&amp;E1571&amp;C1571,Sheet1!E:F,2,FALSE),Sheet1!H:I,2,FALSE),"")</f>
        <v/>
      </c>
      <c r="L1571">
        <f t="shared" si="72"/>
        <v>0</v>
      </c>
      <c r="M1571" t="str">
        <f t="shared" si="73"/>
        <v/>
      </c>
    </row>
    <row r="1572" spans="9:13" x14ac:dyDescent="0.15">
      <c r="I1572" t="str">
        <f>IF(COUNTIF(スキャン!A:A,クロスモール在庫調整!G1572),COUNTIF(スキャン!A:A,クロスモール在庫調整!G1572),"")</f>
        <v/>
      </c>
      <c r="J1572">
        <f t="shared" si="74"/>
        <v>0</v>
      </c>
      <c r="K1572" t="str">
        <f>_xlfn.IFNA(VLOOKUP(VLOOKUP(B1572&amp;E1572&amp;C1572,Sheet1!E:F,2,FALSE),Sheet1!H:I,2,FALSE),"")</f>
        <v/>
      </c>
      <c r="L1572">
        <f t="shared" si="72"/>
        <v>0</v>
      </c>
      <c r="M1572" t="str">
        <f t="shared" si="73"/>
        <v/>
      </c>
    </row>
    <row r="1573" spans="9:13" x14ac:dyDescent="0.15">
      <c r="I1573" t="str">
        <f>IF(COUNTIF(スキャン!A:A,クロスモール在庫調整!G1573),COUNTIF(スキャン!A:A,クロスモール在庫調整!G1573),"")</f>
        <v/>
      </c>
      <c r="J1573">
        <f t="shared" si="74"/>
        <v>0</v>
      </c>
      <c r="K1573" t="str">
        <f>_xlfn.IFNA(VLOOKUP(VLOOKUP(B1573&amp;E1573&amp;C1573,Sheet1!E:F,2,FALSE),Sheet1!H:I,2,FALSE),"")</f>
        <v/>
      </c>
      <c r="L1573">
        <f t="shared" si="72"/>
        <v>0</v>
      </c>
      <c r="M1573" t="str">
        <f t="shared" si="73"/>
        <v/>
      </c>
    </row>
    <row r="1574" spans="9:13" x14ac:dyDescent="0.15">
      <c r="I1574" t="str">
        <f>IF(COUNTIF(スキャン!A:A,クロスモール在庫調整!G1574),COUNTIF(スキャン!A:A,クロスモール在庫調整!G1574),"")</f>
        <v/>
      </c>
      <c r="J1574">
        <f t="shared" si="74"/>
        <v>0</v>
      </c>
      <c r="K1574" t="str">
        <f>_xlfn.IFNA(VLOOKUP(VLOOKUP(B1574&amp;E1574&amp;C1574,Sheet1!E:F,2,FALSE),Sheet1!H:I,2,FALSE),"")</f>
        <v/>
      </c>
      <c r="L1574">
        <f t="shared" si="72"/>
        <v>0</v>
      </c>
      <c r="M1574" t="str">
        <f t="shared" si="73"/>
        <v/>
      </c>
    </row>
    <row r="1575" spans="9:13" x14ac:dyDescent="0.15">
      <c r="I1575" t="str">
        <f>IF(COUNTIF(スキャン!A:A,クロスモール在庫調整!G1575),COUNTIF(スキャン!A:A,クロスモール在庫調整!G1575),"")</f>
        <v/>
      </c>
      <c r="J1575">
        <f t="shared" si="74"/>
        <v>0</v>
      </c>
      <c r="K1575" t="str">
        <f>_xlfn.IFNA(VLOOKUP(VLOOKUP(B1575&amp;E1575&amp;C1575,Sheet1!E:F,2,FALSE),Sheet1!H:I,2,FALSE),"")</f>
        <v/>
      </c>
      <c r="L1575">
        <f t="shared" si="72"/>
        <v>0</v>
      </c>
      <c r="M1575" t="str">
        <f t="shared" si="73"/>
        <v/>
      </c>
    </row>
    <row r="1576" spans="9:13" x14ac:dyDescent="0.15">
      <c r="I1576" t="str">
        <f>IF(COUNTIF(スキャン!A:A,クロスモール在庫調整!G1576),COUNTIF(スキャン!A:A,クロスモール在庫調整!G1576),"")</f>
        <v/>
      </c>
      <c r="J1576">
        <f t="shared" si="74"/>
        <v>0</v>
      </c>
      <c r="K1576" t="str">
        <f>_xlfn.IFNA(VLOOKUP(VLOOKUP(B1576&amp;E1576&amp;C1576,Sheet1!E:F,2,FALSE),Sheet1!H:I,2,FALSE),"")</f>
        <v/>
      </c>
      <c r="L1576">
        <f t="shared" si="72"/>
        <v>0</v>
      </c>
      <c r="M1576" t="str">
        <f t="shared" si="73"/>
        <v/>
      </c>
    </row>
    <row r="1577" spans="9:13" x14ac:dyDescent="0.15">
      <c r="I1577" t="str">
        <f>IF(COUNTIF(スキャン!A:A,クロスモール在庫調整!G1577),COUNTIF(スキャン!A:A,クロスモール在庫調整!G1577),"")</f>
        <v/>
      </c>
      <c r="J1577">
        <f t="shared" si="74"/>
        <v>0</v>
      </c>
      <c r="K1577" t="str">
        <f>_xlfn.IFNA(VLOOKUP(VLOOKUP(B1577&amp;E1577&amp;C1577,Sheet1!E:F,2,FALSE),Sheet1!H:I,2,FALSE),"")</f>
        <v/>
      </c>
      <c r="L1577">
        <f t="shared" si="72"/>
        <v>0</v>
      </c>
      <c r="M1577" t="str">
        <f t="shared" si="73"/>
        <v/>
      </c>
    </row>
    <row r="1578" spans="9:13" x14ac:dyDescent="0.15">
      <c r="I1578" t="str">
        <f>IF(COUNTIF(スキャン!A:A,クロスモール在庫調整!G1578),COUNTIF(スキャン!A:A,クロスモール在庫調整!G1578),"")</f>
        <v/>
      </c>
      <c r="J1578">
        <f t="shared" si="74"/>
        <v>0</v>
      </c>
      <c r="K1578" t="str">
        <f>_xlfn.IFNA(VLOOKUP(VLOOKUP(B1578&amp;E1578&amp;C1578,Sheet1!E:F,2,FALSE),Sheet1!H:I,2,FALSE),"")</f>
        <v/>
      </c>
      <c r="L1578">
        <f t="shared" si="72"/>
        <v>0</v>
      </c>
      <c r="M1578" t="str">
        <f t="shared" si="73"/>
        <v/>
      </c>
    </row>
    <row r="1579" spans="9:13" x14ac:dyDescent="0.15">
      <c r="I1579" t="str">
        <f>IF(COUNTIF(スキャン!A:A,クロスモール在庫調整!G1579),COUNTIF(スキャン!A:A,クロスモール在庫調整!G1579),"")</f>
        <v/>
      </c>
      <c r="J1579">
        <f t="shared" si="74"/>
        <v>0</v>
      </c>
      <c r="K1579" t="str">
        <f>_xlfn.IFNA(VLOOKUP(VLOOKUP(B1579&amp;E1579&amp;C1579,Sheet1!E:F,2,FALSE),Sheet1!H:I,2,FALSE),"")</f>
        <v/>
      </c>
      <c r="L1579">
        <f t="shared" si="72"/>
        <v>0</v>
      </c>
      <c r="M1579" t="str">
        <f t="shared" si="73"/>
        <v/>
      </c>
    </row>
    <row r="1580" spans="9:13" x14ac:dyDescent="0.15">
      <c r="I1580" t="str">
        <f>IF(COUNTIF(スキャン!A:A,クロスモール在庫調整!G1580),COUNTIF(スキャン!A:A,クロスモール在庫調整!G1580),"")</f>
        <v/>
      </c>
      <c r="J1580">
        <f t="shared" si="74"/>
        <v>0</v>
      </c>
      <c r="K1580" t="str">
        <f>_xlfn.IFNA(VLOOKUP(VLOOKUP(B1580&amp;E1580&amp;C1580,Sheet1!E:F,2,FALSE),Sheet1!H:I,2,FALSE),"")</f>
        <v/>
      </c>
      <c r="L1580">
        <f t="shared" si="72"/>
        <v>0</v>
      </c>
      <c r="M1580" t="str">
        <f t="shared" si="73"/>
        <v/>
      </c>
    </row>
    <row r="1581" spans="9:13" x14ac:dyDescent="0.15">
      <c r="I1581" t="str">
        <f>IF(COUNTIF(スキャン!A:A,クロスモール在庫調整!G1581),COUNTIF(スキャン!A:A,クロスモール在庫調整!G1581),"")</f>
        <v/>
      </c>
      <c r="J1581">
        <f t="shared" si="74"/>
        <v>0</v>
      </c>
      <c r="K1581" t="str">
        <f>_xlfn.IFNA(VLOOKUP(VLOOKUP(B1581&amp;E1581&amp;C1581,Sheet1!E:F,2,FALSE),Sheet1!H:I,2,FALSE),"")</f>
        <v/>
      </c>
      <c r="L1581">
        <f t="shared" si="72"/>
        <v>0</v>
      </c>
      <c r="M1581" t="str">
        <f t="shared" si="73"/>
        <v/>
      </c>
    </row>
    <row r="1582" spans="9:13" x14ac:dyDescent="0.15">
      <c r="I1582" t="str">
        <f>IF(COUNTIF(スキャン!A:A,クロスモール在庫調整!G1582),COUNTIF(スキャン!A:A,クロスモール在庫調整!G1582),"")</f>
        <v/>
      </c>
      <c r="J1582">
        <f t="shared" si="74"/>
        <v>0</v>
      </c>
      <c r="K1582" t="str">
        <f>_xlfn.IFNA(VLOOKUP(VLOOKUP(B1582&amp;E1582&amp;C1582,Sheet1!E:F,2,FALSE),Sheet1!H:I,2,FALSE),"")</f>
        <v/>
      </c>
      <c r="L1582">
        <f t="shared" si="72"/>
        <v>0</v>
      </c>
      <c r="M1582" t="str">
        <f t="shared" si="73"/>
        <v/>
      </c>
    </row>
    <row r="1583" spans="9:13" x14ac:dyDescent="0.15">
      <c r="I1583" t="str">
        <f>IF(COUNTIF(スキャン!A:A,クロスモール在庫調整!G1583),COUNTIF(スキャン!A:A,クロスモール在庫調整!G1583),"")</f>
        <v/>
      </c>
      <c r="J1583">
        <f t="shared" si="74"/>
        <v>0</v>
      </c>
      <c r="K1583" t="str">
        <f>_xlfn.IFNA(VLOOKUP(VLOOKUP(B1583&amp;E1583&amp;C1583,Sheet1!E:F,2,FALSE),Sheet1!H:I,2,FALSE),"")</f>
        <v/>
      </c>
      <c r="L1583">
        <f t="shared" si="72"/>
        <v>0</v>
      </c>
      <c r="M1583" t="str">
        <f t="shared" si="73"/>
        <v/>
      </c>
    </row>
    <row r="1584" spans="9:13" x14ac:dyDescent="0.15">
      <c r="I1584" t="str">
        <f>IF(COUNTIF(スキャン!A:A,クロスモール在庫調整!G1584),COUNTIF(スキャン!A:A,クロスモール在庫調整!G1584),"")</f>
        <v/>
      </c>
      <c r="J1584">
        <f t="shared" si="74"/>
        <v>0</v>
      </c>
      <c r="K1584" t="str">
        <f>_xlfn.IFNA(VLOOKUP(VLOOKUP(B1584&amp;E1584&amp;C1584,Sheet1!E:F,2,FALSE),Sheet1!H:I,2,FALSE),"")</f>
        <v/>
      </c>
      <c r="L1584">
        <f t="shared" si="72"/>
        <v>0</v>
      </c>
      <c r="M1584" t="str">
        <f t="shared" si="73"/>
        <v/>
      </c>
    </row>
    <row r="1585" spans="9:13" x14ac:dyDescent="0.15">
      <c r="I1585" t="str">
        <f>IF(COUNTIF(スキャン!A:A,クロスモール在庫調整!G1585),COUNTIF(スキャン!A:A,クロスモール在庫調整!G1585),"")</f>
        <v/>
      </c>
      <c r="J1585">
        <f t="shared" si="74"/>
        <v>0</v>
      </c>
      <c r="K1585" t="str">
        <f>_xlfn.IFNA(VLOOKUP(VLOOKUP(B1585&amp;E1585&amp;C1585,Sheet1!E:F,2,FALSE),Sheet1!H:I,2,FALSE),"")</f>
        <v/>
      </c>
      <c r="L1585">
        <f t="shared" si="72"/>
        <v>0</v>
      </c>
      <c r="M1585" t="str">
        <f t="shared" si="73"/>
        <v/>
      </c>
    </row>
    <row r="1586" spans="9:13" x14ac:dyDescent="0.15">
      <c r="I1586" t="str">
        <f>IF(COUNTIF(スキャン!A:A,クロスモール在庫調整!G1586),COUNTIF(スキャン!A:A,クロスモール在庫調整!G1586),"")</f>
        <v/>
      </c>
      <c r="J1586">
        <f t="shared" si="74"/>
        <v>0</v>
      </c>
      <c r="K1586" t="str">
        <f>_xlfn.IFNA(VLOOKUP(VLOOKUP(B1586&amp;E1586&amp;C1586,Sheet1!E:F,2,FALSE),Sheet1!H:I,2,FALSE),"")</f>
        <v/>
      </c>
      <c r="L1586">
        <f t="shared" si="72"/>
        <v>0</v>
      </c>
      <c r="M1586" t="str">
        <f t="shared" si="73"/>
        <v/>
      </c>
    </row>
    <row r="1587" spans="9:13" x14ac:dyDescent="0.15">
      <c r="I1587" t="str">
        <f>IF(COUNTIF(スキャン!A:A,クロスモール在庫調整!G1587),COUNTIF(スキャン!A:A,クロスモール在庫調整!G1587),"")</f>
        <v/>
      </c>
      <c r="J1587">
        <f t="shared" si="74"/>
        <v>0</v>
      </c>
      <c r="K1587" t="str">
        <f>_xlfn.IFNA(VLOOKUP(VLOOKUP(B1587&amp;E1587&amp;C1587,Sheet1!E:F,2,FALSE),Sheet1!H:I,2,FALSE),"")</f>
        <v/>
      </c>
      <c r="L1587">
        <f t="shared" si="72"/>
        <v>0</v>
      </c>
      <c r="M1587" t="str">
        <f t="shared" si="73"/>
        <v/>
      </c>
    </row>
    <row r="1588" spans="9:13" x14ac:dyDescent="0.15">
      <c r="I1588" t="str">
        <f>IF(COUNTIF(スキャン!A:A,クロスモール在庫調整!G1588),COUNTIF(スキャン!A:A,クロスモール在庫調整!G1588),"")</f>
        <v/>
      </c>
      <c r="J1588">
        <f t="shared" si="74"/>
        <v>0</v>
      </c>
      <c r="K1588" t="str">
        <f>_xlfn.IFNA(VLOOKUP(VLOOKUP(B1588&amp;E1588&amp;C1588,Sheet1!E:F,2,FALSE),Sheet1!H:I,2,FALSE),"")</f>
        <v/>
      </c>
      <c r="L1588">
        <f t="shared" si="72"/>
        <v>0</v>
      </c>
      <c r="M1588" t="str">
        <f t="shared" si="73"/>
        <v/>
      </c>
    </row>
    <row r="1589" spans="9:13" x14ac:dyDescent="0.15">
      <c r="I1589" t="str">
        <f>IF(COUNTIF(スキャン!A:A,クロスモール在庫調整!G1589),COUNTIF(スキャン!A:A,クロスモール在庫調整!G1589),"")</f>
        <v/>
      </c>
      <c r="J1589">
        <f t="shared" si="74"/>
        <v>0</v>
      </c>
      <c r="K1589" t="str">
        <f>_xlfn.IFNA(VLOOKUP(VLOOKUP(B1589&amp;E1589&amp;C1589,Sheet1!E:F,2,FALSE),Sheet1!H:I,2,FALSE),"")</f>
        <v/>
      </c>
      <c r="L1589">
        <f t="shared" si="72"/>
        <v>0</v>
      </c>
      <c r="M1589" t="str">
        <f t="shared" si="73"/>
        <v/>
      </c>
    </row>
    <row r="1590" spans="9:13" x14ac:dyDescent="0.15">
      <c r="I1590" t="str">
        <f>IF(COUNTIF(スキャン!A:A,クロスモール在庫調整!G1590),COUNTIF(スキャン!A:A,クロスモール在庫調整!G1590),"")</f>
        <v/>
      </c>
      <c r="J1590">
        <f t="shared" si="74"/>
        <v>0</v>
      </c>
      <c r="K1590" t="str">
        <f>_xlfn.IFNA(VLOOKUP(VLOOKUP(B1590&amp;E1590&amp;C1590,Sheet1!E:F,2,FALSE),Sheet1!H:I,2,FALSE),"")</f>
        <v/>
      </c>
      <c r="L1590">
        <f t="shared" si="72"/>
        <v>0</v>
      </c>
      <c r="M1590" t="str">
        <f t="shared" si="73"/>
        <v/>
      </c>
    </row>
    <row r="1591" spans="9:13" x14ac:dyDescent="0.15">
      <c r="I1591" t="str">
        <f>IF(COUNTIF(スキャン!A:A,クロスモール在庫調整!G1591),COUNTIF(スキャン!A:A,クロスモール在庫調整!G1591),"")</f>
        <v/>
      </c>
      <c r="J1591">
        <f t="shared" si="74"/>
        <v>0</v>
      </c>
      <c r="K1591" t="str">
        <f>_xlfn.IFNA(VLOOKUP(VLOOKUP(B1591&amp;E1591&amp;C1591,Sheet1!E:F,2,FALSE),Sheet1!H:I,2,FALSE),"")</f>
        <v/>
      </c>
      <c r="L1591">
        <f t="shared" si="72"/>
        <v>0</v>
      </c>
      <c r="M1591" t="str">
        <f t="shared" si="73"/>
        <v/>
      </c>
    </row>
    <row r="1592" spans="9:13" x14ac:dyDescent="0.15">
      <c r="I1592" t="str">
        <f>IF(COUNTIF(スキャン!A:A,クロスモール在庫調整!G1592),COUNTIF(スキャン!A:A,クロスモール在庫調整!G1592),"")</f>
        <v/>
      </c>
      <c r="J1592">
        <f t="shared" si="74"/>
        <v>0</v>
      </c>
      <c r="K1592" t="str">
        <f>_xlfn.IFNA(VLOOKUP(VLOOKUP(B1592&amp;E1592&amp;C1592,Sheet1!E:F,2,FALSE),Sheet1!H:I,2,FALSE),"")</f>
        <v/>
      </c>
      <c r="L1592">
        <f t="shared" si="72"/>
        <v>0</v>
      </c>
      <c r="M1592" t="str">
        <f t="shared" si="73"/>
        <v/>
      </c>
    </row>
    <row r="1593" spans="9:13" x14ac:dyDescent="0.15">
      <c r="I1593" t="str">
        <f>IF(COUNTIF(スキャン!A:A,クロスモール在庫調整!G1593),COUNTIF(スキャン!A:A,クロスモール在庫調整!G1593),"")</f>
        <v/>
      </c>
      <c r="J1593">
        <f t="shared" si="74"/>
        <v>0</v>
      </c>
      <c r="K1593" t="str">
        <f>_xlfn.IFNA(VLOOKUP(VLOOKUP(B1593&amp;E1593&amp;C1593,Sheet1!E:F,2,FALSE),Sheet1!H:I,2,FALSE),"")</f>
        <v/>
      </c>
      <c r="L1593">
        <f t="shared" si="72"/>
        <v>0</v>
      </c>
      <c r="M1593" t="str">
        <f t="shared" si="73"/>
        <v/>
      </c>
    </row>
    <row r="1594" spans="9:13" x14ac:dyDescent="0.15">
      <c r="I1594" t="str">
        <f>IF(COUNTIF(スキャン!A:A,クロスモール在庫調整!G1594),COUNTIF(スキャン!A:A,クロスモール在庫調整!G1594),"")</f>
        <v/>
      </c>
      <c r="J1594">
        <f t="shared" si="74"/>
        <v>0</v>
      </c>
      <c r="K1594" t="str">
        <f>_xlfn.IFNA(VLOOKUP(VLOOKUP(B1594&amp;E1594&amp;C1594,Sheet1!E:F,2,FALSE),Sheet1!H:I,2,FALSE),"")</f>
        <v/>
      </c>
      <c r="L1594">
        <f t="shared" si="72"/>
        <v>0</v>
      </c>
      <c r="M1594" t="str">
        <f t="shared" si="73"/>
        <v/>
      </c>
    </row>
    <row r="1595" spans="9:13" x14ac:dyDescent="0.15">
      <c r="I1595" t="str">
        <f>IF(COUNTIF(スキャン!A:A,クロスモール在庫調整!G1595),COUNTIF(スキャン!A:A,クロスモール在庫調整!G1595),"")</f>
        <v/>
      </c>
      <c r="J1595">
        <f t="shared" si="74"/>
        <v>0</v>
      </c>
      <c r="K1595" t="str">
        <f>_xlfn.IFNA(VLOOKUP(VLOOKUP(B1595&amp;E1595&amp;C1595,Sheet1!E:F,2,FALSE),Sheet1!H:I,2,FALSE),"")</f>
        <v/>
      </c>
      <c r="L1595">
        <f t="shared" si="72"/>
        <v>0</v>
      </c>
      <c r="M1595" t="str">
        <f t="shared" si="73"/>
        <v/>
      </c>
    </row>
    <row r="1596" spans="9:13" x14ac:dyDescent="0.15">
      <c r="I1596" t="str">
        <f>IF(COUNTIF(スキャン!A:A,クロスモール在庫調整!G1596),COUNTIF(スキャン!A:A,クロスモール在庫調整!G1596),"")</f>
        <v/>
      </c>
      <c r="J1596">
        <f t="shared" si="74"/>
        <v>0</v>
      </c>
      <c r="K1596" t="str">
        <f>_xlfn.IFNA(VLOOKUP(VLOOKUP(B1596&amp;E1596&amp;C1596,Sheet1!E:F,2,FALSE),Sheet1!H:I,2,FALSE),"")</f>
        <v/>
      </c>
      <c r="L1596">
        <f t="shared" si="72"/>
        <v>0</v>
      </c>
      <c r="M1596" t="str">
        <f t="shared" si="73"/>
        <v/>
      </c>
    </row>
    <row r="1597" spans="9:13" x14ac:dyDescent="0.15">
      <c r="I1597" t="str">
        <f>IF(COUNTIF(スキャン!A:A,クロスモール在庫調整!G1597),COUNTIF(スキャン!A:A,クロスモール在庫調整!G1597),"")</f>
        <v/>
      </c>
      <c r="J1597">
        <f t="shared" si="74"/>
        <v>0</v>
      </c>
      <c r="K1597" t="str">
        <f>_xlfn.IFNA(VLOOKUP(VLOOKUP(B1597&amp;E1597&amp;C1597,Sheet1!E:F,2,FALSE),Sheet1!H:I,2,FALSE),"")</f>
        <v/>
      </c>
      <c r="L1597">
        <f t="shared" si="72"/>
        <v>0</v>
      </c>
      <c r="M1597" t="str">
        <f t="shared" si="73"/>
        <v/>
      </c>
    </row>
    <row r="1598" spans="9:13" x14ac:dyDescent="0.15">
      <c r="I1598" t="str">
        <f>IF(COUNTIF(スキャン!A:A,クロスモール在庫調整!G1598),COUNTIF(スキャン!A:A,クロスモール在庫調整!G1598),"")</f>
        <v/>
      </c>
      <c r="J1598">
        <f t="shared" si="74"/>
        <v>0</v>
      </c>
      <c r="K1598" t="str">
        <f>_xlfn.IFNA(VLOOKUP(VLOOKUP(B1598&amp;E1598&amp;C1598,Sheet1!E:F,2,FALSE),Sheet1!H:I,2,FALSE),"")</f>
        <v/>
      </c>
      <c r="L1598">
        <f t="shared" si="72"/>
        <v>0</v>
      </c>
      <c r="M1598" t="str">
        <f t="shared" si="73"/>
        <v/>
      </c>
    </row>
    <row r="1599" spans="9:13" x14ac:dyDescent="0.15">
      <c r="I1599" t="str">
        <f>IF(COUNTIF(スキャン!A:A,クロスモール在庫調整!G1599),COUNTIF(スキャン!A:A,クロスモール在庫調整!G1599),"")</f>
        <v/>
      </c>
      <c r="J1599">
        <f t="shared" si="74"/>
        <v>0</v>
      </c>
      <c r="K1599" t="str">
        <f>_xlfn.IFNA(VLOOKUP(VLOOKUP(B1599&amp;E1599&amp;C1599,Sheet1!E:F,2,FALSE),Sheet1!H:I,2,FALSE),"")</f>
        <v/>
      </c>
      <c r="L1599">
        <f t="shared" si="72"/>
        <v>0</v>
      </c>
      <c r="M1599" t="str">
        <f t="shared" si="73"/>
        <v/>
      </c>
    </row>
    <row r="1600" spans="9:13" x14ac:dyDescent="0.15">
      <c r="I1600" t="str">
        <f>IF(COUNTIF(スキャン!A:A,クロスモール在庫調整!G1600),COUNTIF(スキャン!A:A,クロスモール在庫調整!G1600),"")</f>
        <v/>
      </c>
      <c r="J1600">
        <f t="shared" si="74"/>
        <v>0</v>
      </c>
      <c r="K1600" t="str">
        <f>_xlfn.IFNA(VLOOKUP(VLOOKUP(B1600&amp;E1600&amp;C1600,Sheet1!E:F,2,FALSE),Sheet1!H:I,2,FALSE),"")</f>
        <v/>
      </c>
      <c r="L1600">
        <f t="shared" si="72"/>
        <v>0</v>
      </c>
      <c r="M1600" t="str">
        <f t="shared" si="73"/>
        <v/>
      </c>
    </row>
    <row r="1601" spans="9:13" x14ac:dyDescent="0.15">
      <c r="I1601" t="str">
        <f>IF(COUNTIF(スキャン!A:A,クロスモール在庫調整!G1601),COUNTIF(スキャン!A:A,クロスモール在庫調整!G1601),"")</f>
        <v/>
      </c>
      <c r="J1601">
        <f t="shared" si="74"/>
        <v>0</v>
      </c>
      <c r="K1601" t="str">
        <f>_xlfn.IFNA(VLOOKUP(VLOOKUP(B1601&amp;E1601&amp;C1601,Sheet1!E:F,2,FALSE),Sheet1!H:I,2,FALSE),"")</f>
        <v/>
      </c>
      <c r="L1601">
        <f t="shared" si="72"/>
        <v>0</v>
      </c>
      <c r="M1601" t="str">
        <f t="shared" si="73"/>
        <v/>
      </c>
    </row>
    <row r="1602" spans="9:13" x14ac:dyDescent="0.15">
      <c r="I1602" t="str">
        <f>IF(COUNTIF(スキャン!A:A,クロスモール在庫調整!G1602),COUNTIF(スキャン!A:A,クロスモール在庫調整!G1602),"")</f>
        <v/>
      </c>
      <c r="J1602">
        <f t="shared" si="74"/>
        <v>0</v>
      </c>
      <c r="K1602" t="str">
        <f>_xlfn.IFNA(VLOOKUP(VLOOKUP(B1602&amp;E1602&amp;C1602,Sheet1!E:F,2,FALSE),Sheet1!H:I,2,FALSE),"")</f>
        <v/>
      </c>
      <c r="L1602">
        <f t="shared" ref="L1602:L1665" si="75">IF(IF(K1602=10,"10",IF(K1602=5,"5",0))=0,IF(SUM(H1602:I1602)&lt;=2,SUM(H1602:I1602),0),IF(K1602=10,"10",IF(K1602=5,"5",0)))</f>
        <v>0</v>
      </c>
      <c r="M1602" t="str">
        <f t="shared" si="73"/>
        <v/>
      </c>
    </row>
    <row r="1603" spans="9:13" x14ac:dyDescent="0.15">
      <c r="I1603" t="str">
        <f>IF(COUNTIF(スキャン!A:A,クロスモール在庫調整!G1603),COUNTIF(スキャン!A:A,クロスモール在庫調整!G1603),"")</f>
        <v/>
      </c>
      <c r="J1603">
        <f t="shared" si="74"/>
        <v>0</v>
      </c>
      <c r="K1603" t="str">
        <f>_xlfn.IFNA(VLOOKUP(VLOOKUP(B1603&amp;E1603&amp;C1603,Sheet1!E:F,2,FALSE),Sheet1!H:I,2,FALSE),"")</f>
        <v/>
      </c>
      <c r="L1603">
        <f t="shared" si="75"/>
        <v>0</v>
      </c>
      <c r="M1603" t="str">
        <f t="shared" ref="M1603:M1666" si="76">IF(L1603&lt;H1603,"×","")</f>
        <v/>
      </c>
    </row>
    <row r="1604" spans="9:13" x14ac:dyDescent="0.15">
      <c r="I1604" t="str">
        <f>IF(COUNTIF(スキャン!A:A,クロスモール在庫調整!G1604),COUNTIF(スキャン!A:A,クロスモール在庫調整!G1604),"")</f>
        <v/>
      </c>
      <c r="J1604">
        <f t="shared" ref="J1604:J1667" si="77">IF(SUM(H1604:I1604)&gt;10,10,SUM(H1604:I1604))</f>
        <v>0</v>
      </c>
      <c r="K1604" t="str">
        <f>_xlfn.IFNA(VLOOKUP(VLOOKUP(B1604&amp;E1604&amp;C1604,Sheet1!E:F,2,FALSE),Sheet1!H:I,2,FALSE),"")</f>
        <v/>
      </c>
      <c r="L1604">
        <f t="shared" si="75"/>
        <v>0</v>
      </c>
      <c r="M1604" t="str">
        <f t="shared" si="76"/>
        <v/>
      </c>
    </row>
    <row r="1605" spans="9:13" x14ac:dyDescent="0.15">
      <c r="I1605" t="str">
        <f>IF(COUNTIF(スキャン!A:A,クロスモール在庫調整!G1605),COUNTIF(スキャン!A:A,クロスモール在庫調整!G1605),"")</f>
        <v/>
      </c>
      <c r="J1605">
        <f t="shared" si="77"/>
        <v>0</v>
      </c>
      <c r="K1605" t="str">
        <f>_xlfn.IFNA(VLOOKUP(VLOOKUP(B1605&amp;E1605&amp;C1605,Sheet1!E:F,2,FALSE),Sheet1!H:I,2,FALSE),"")</f>
        <v/>
      </c>
      <c r="L1605">
        <f t="shared" si="75"/>
        <v>0</v>
      </c>
      <c r="M1605" t="str">
        <f t="shared" si="76"/>
        <v/>
      </c>
    </row>
    <row r="1606" spans="9:13" x14ac:dyDescent="0.15">
      <c r="I1606" t="str">
        <f>IF(COUNTIF(スキャン!A:A,クロスモール在庫調整!G1606),COUNTIF(スキャン!A:A,クロスモール在庫調整!G1606),"")</f>
        <v/>
      </c>
      <c r="J1606">
        <f t="shared" si="77"/>
        <v>0</v>
      </c>
      <c r="K1606" t="str">
        <f>_xlfn.IFNA(VLOOKUP(VLOOKUP(B1606&amp;E1606&amp;C1606,Sheet1!E:F,2,FALSE),Sheet1!H:I,2,FALSE),"")</f>
        <v/>
      </c>
      <c r="L1606">
        <f t="shared" si="75"/>
        <v>0</v>
      </c>
      <c r="M1606" t="str">
        <f t="shared" si="76"/>
        <v/>
      </c>
    </row>
    <row r="1607" spans="9:13" x14ac:dyDescent="0.15">
      <c r="I1607" t="str">
        <f>IF(COUNTIF(スキャン!A:A,クロスモール在庫調整!G1607),COUNTIF(スキャン!A:A,クロスモール在庫調整!G1607),"")</f>
        <v/>
      </c>
      <c r="J1607">
        <f t="shared" si="77"/>
        <v>0</v>
      </c>
      <c r="K1607" t="str">
        <f>_xlfn.IFNA(VLOOKUP(VLOOKUP(B1607&amp;E1607&amp;C1607,Sheet1!E:F,2,FALSE),Sheet1!H:I,2,FALSE),"")</f>
        <v/>
      </c>
      <c r="L1607">
        <f t="shared" si="75"/>
        <v>0</v>
      </c>
      <c r="M1607" t="str">
        <f t="shared" si="76"/>
        <v/>
      </c>
    </row>
    <row r="1608" spans="9:13" x14ac:dyDescent="0.15">
      <c r="I1608" t="str">
        <f>IF(COUNTIF(スキャン!A:A,クロスモール在庫調整!G1608),COUNTIF(スキャン!A:A,クロスモール在庫調整!G1608),"")</f>
        <v/>
      </c>
      <c r="J1608">
        <f t="shared" si="77"/>
        <v>0</v>
      </c>
      <c r="K1608" t="str">
        <f>_xlfn.IFNA(VLOOKUP(VLOOKUP(B1608&amp;E1608&amp;C1608,Sheet1!E:F,2,FALSE),Sheet1!H:I,2,FALSE),"")</f>
        <v/>
      </c>
      <c r="L1608">
        <f t="shared" si="75"/>
        <v>0</v>
      </c>
      <c r="M1608" t="str">
        <f t="shared" si="76"/>
        <v/>
      </c>
    </row>
    <row r="1609" spans="9:13" x14ac:dyDescent="0.15">
      <c r="I1609" t="str">
        <f>IF(COUNTIF(スキャン!A:A,クロスモール在庫調整!G1609),COUNTIF(スキャン!A:A,クロスモール在庫調整!G1609),"")</f>
        <v/>
      </c>
      <c r="J1609">
        <f t="shared" si="77"/>
        <v>0</v>
      </c>
      <c r="K1609" t="str">
        <f>_xlfn.IFNA(VLOOKUP(VLOOKUP(B1609&amp;E1609&amp;C1609,Sheet1!E:F,2,FALSE),Sheet1!H:I,2,FALSE),"")</f>
        <v/>
      </c>
      <c r="L1609">
        <f t="shared" si="75"/>
        <v>0</v>
      </c>
      <c r="M1609" t="str">
        <f t="shared" si="76"/>
        <v/>
      </c>
    </row>
    <row r="1610" spans="9:13" x14ac:dyDescent="0.15">
      <c r="I1610" t="str">
        <f>IF(COUNTIF(スキャン!A:A,クロスモール在庫調整!G1610),COUNTIF(スキャン!A:A,クロスモール在庫調整!G1610),"")</f>
        <v/>
      </c>
      <c r="J1610">
        <f t="shared" si="77"/>
        <v>0</v>
      </c>
      <c r="K1610" t="str">
        <f>_xlfn.IFNA(VLOOKUP(VLOOKUP(B1610&amp;E1610&amp;C1610,Sheet1!E:F,2,FALSE),Sheet1!H:I,2,FALSE),"")</f>
        <v/>
      </c>
      <c r="L1610">
        <f t="shared" si="75"/>
        <v>0</v>
      </c>
      <c r="M1610" t="str">
        <f t="shared" si="76"/>
        <v/>
      </c>
    </row>
    <row r="1611" spans="9:13" x14ac:dyDescent="0.15">
      <c r="I1611" t="str">
        <f>IF(COUNTIF(スキャン!A:A,クロスモール在庫調整!G1611),COUNTIF(スキャン!A:A,クロスモール在庫調整!G1611),"")</f>
        <v/>
      </c>
      <c r="J1611">
        <f t="shared" si="77"/>
        <v>0</v>
      </c>
      <c r="K1611" t="str">
        <f>_xlfn.IFNA(VLOOKUP(VLOOKUP(B1611&amp;E1611&amp;C1611,Sheet1!E:F,2,FALSE),Sheet1!H:I,2,FALSE),"")</f>
        <v/>
      </c>
      <c r="L1611">
        <f t="shared" si="75"/>
        <v>0</v>
      </c>
      <c r="M1611" t="str">
        <f t="shared" si="76"/>
        <v/>
      </c>
    </row>
    <row r="1612" spans="9:13" x14ac:dyDescent="0.15">
      <c r="I1612" t="str">
        <f>IF(COUNTIF(スキャン!A:A,クロスモール在庫調整!G1612),COUNTIF(スキャン!A:A,クロスモール在庫調整!G1612),"")</f>
        <v/>
      </c>
      <c r="J1612">
        <f t="shared" si="77"/>
        <v>0</v>
      </c>
      <c r="K1612" t="str">
        <f>_xlfn.IFNA(VLOOKUP(VLOOKUP(B1612&amp;E1612&amp;C1612,Sheet1!E:F,2,FALSE),Sheet1!H:I,2,FALSE),"")</f>
        <v/>
      </c>
      <c r="L1612">
        <f t="shared" si="75"/>
        <v>0</v>
      </c>
      <c r="M1612" t="str">
        <f t="shared" si="76"/>
        <v/>
      </c>
    </row>
    <row r="1613" spans="9:13" x14ac:dyDescent="0.15">
      <c r="I1613" t="str">
        <f>IF(COUNTIF(スキャン!A:A,クロスモール在庫調整!G1613),COUNTIF(スキャン!A:A,クロスモール在庫調整!G1613),"")</f>
        <v/>
      </c>
      <c r="J1613">
        <f t="shared" si="77"/>
        <v>0</v>
      </c>
      <c r="K1613" t="str">
        <f>_xlfn.IFNA(VLOOKUP(VLOOKUP(B1613&amp;E1613&amp;C1613,Sheet1!E:F,2,FALSE),Sheet1!H:I,2,FALSE),"")</f>
        <v/>
      </c>
      <c r="L1613">
        <f t="shared" si="75"/>
        <v>0</v>
      </c>
      <c r="M1613" t="str">
        <f t="shared" si="76"/>
        <v/>
      </c>
    </row>
    <row r="1614" spans="9:13" x14ac:dyDescent="0.15">
      <c r="I1614" t="str">
        <f>IF(COUNTIF(スキャン!A:A,クロスモール在庫調整!G1614),COUNTIF(スキャン!A:A,クロスモール在庫調整!G1614),"")</f>
        <v/>
      </c>
      <c r="J1614">
        <f t="shared" si="77"/>
        <v>0</v>
      </c>
      <c r="K1614" t="str">
        <f>_xlfn.IFNA(VLOOKUP(VLOOKUP(B1614&amp;E1614&amp;C1614,Sheet1!E:F,2,FALSE),Sheet1!H:I,2,FALSE),"")</f>
        <v/>
      </c>
      <c r="L1614">
        <f t="shared" si="75"/>
        <v>0</v>
      </c>
      <c r="M1614" t="str">
        <f t="shared" si="76"/>
        <v/>
      </c>
    </row>
    <row r="1615" spans="9:13" x14ac:dyDescent="0.15">
      <c r="I1615" t="str">
        <f>IF(COUNTIF(スキャン!A:A,クロスモール在庫調整!G1615),COUNTIF(スキャン!A:A,クロスモール在庫調整!G1615),"")</f>
        <v/>
      </c>
      <c r="J1615">
        <f t="shared" si="77"/>
        <v>0</v>
      </c>
      <c r="K1615" t="str">
        <f>_xlfn.IFNA(VLOOKUP(VLOOKUP(B1615&amp;E1615&amp;C1615,Sheet1!E:F,2,FALSE),Sheet1!H:I,2,FALSE),"")</f>
        <v/>
      </c>
      <c r="L1615">
        <f t="shared" si="75"/>
        <v>0</v>
      </c>
      <c r="M1615" t="str">
        <f t="shared" si="76"/>
        <v/>
      </c>
    </row>
    <row r="1616" spans="9:13" x14ac:dyDescent="0.15">
      <c r="I1616" t="str">
        <f>IF(COUNTIF(スキャン!A:A,クロスモール在庫調整!G1616),COUNTIF(スキャン!A:A,クロスモール在庫調整!G1616),"")</f>
        <v/>
      </c>
      <c r="J1616">
        <f t="shared" si="77"/>
        <v>0</v>
      </c>
      <c r="K1616" t="str">
        <f>_xlfn.IFNA(VLOOKUP(VLOOKUP(B1616&amp;E1616&amp;C1616,Sheet1!E:F,2,FALSE),Sheet1!H:I,2,FALSE),"")</f>
        <v/>
      </c>
      <c r="L1616">
        <f t="shared" si="75"/>
        <v>0</v>
      </c>
      <c r="M1616" t="str">
        <f t="shared" si="76"/>
        <v/>
      </c>
    </row>
    <row r="1617" spans="9:13" x14ac:dyDescent="0.15">
      <c r="I1617" t="str">
        <f>IF(COUNTIF(スキャン!A:A,クロスモール在庫調整!G1617),COUNTIF(スキャン!A:A,クロスモール在庫調整!G1617),"")</f>
        <v/>
      </c>
      <c r="J1617">
        <f t="shared" si="77"/>
        <v>0</v>
      </c>
      <c r="K1617" t="str">
        <f>_xlfn.IFNA(VLOOKUP(VLOOKUP(B1617&amp;E1617&amp;C1617,Sheet1!E:F,2,FALSE),Sheet1!H:I,2,FALSE),"")</f>
        <v/>
      </c>
      <c r="L1617">
        <f t="shared" si="75"/>
        <v>0</v>
      </c>
      <c r="M1617" t="str">
        <f t="shared" si="76"/>
        <v/>
      </c>
    </row>
    <row r="1618" spans="9:13" x14ac:dyDescent="0.15">
      <c r="I1618" t="str">
        <f>IF(COUNTIF(スキャン!A:A,クロスモール在庫調整!G1618),COUNTIF(スキャン!A:A,クロスモール在庫調整!G1618),"")</f>
        <v/>
      </c>
      <c r="J1618">
        <f t="shared" si="77"/>
        <v>0</v>
      </c>
      <c r="K1618" t="str">
        <f>_xlfn.IFNA(VLOOKUP(VLOOKUP(B1618&amp;E1618&amp;C1618,Sheet1!E:F,2,FALSE),Sheet1!H:I,2,FALSE),"")</f>
        <v/>
      </c>
      <c r="L1618">
        <f t="shared" si="75"/>
        <v>0</v>
      </c>
      <c r="M1618" t="str">
        <f t="shared" si="76"/>
        <v/>
      </c>
    </row>
    <row r="1619" spans="9:13" x14ac:dyDescent="0.15">
      <c r="I1619" t="str">
        <f>IF(COUNTIF(スキャン!A:A,クロスモール在庫調整!G1619),COUNTIF(スキャン!A:A,クロスモール在庫調整!G1619),"")</f>
        <v/>
      </c>
      <c r="J1619">
        <f t="shared" si="77"/>
        <v>0</v>
      </c>
      <c r="K1619" t="str">
        <f>_xlfn.IFNA(VLOOKUP(VLOOKUP(B1619&amp;E1619&amp;C1619,Sheet1!E:F,2,FALSE),Sheet1!H:I,2,FALSE),"")</f>
        <v/>
      </c>
      <c r="L1619">
        <f t="shared" si="75"/>
        <v>0</v>
      </c>
      <c r="M1619" t="str">
        <f t="shared" si="76"/>
        <v/>
      </c>
    </row>
    <row r="1620" spans="9:13" x14ac:dyDescent="0.15">
      <c r="I1620" t="str">
        <f>IF(COUNTIF(スキャン!A:A,クロスモール在庫調整!G1620),COUNTIF(スキャン!A:A,クロスモール在庫調整!G1620),"")</f>
        <v/>
      </c>
      <c r="J1620">
        <f t="shared" si="77"/>
        <v>0</v>
      </c>
      <c r="K1620" t="str">
        <f>_xlfn.IFNA(VLOOKUP(VLOOKUP(B1620&amp;E1620&amp;C1620,Sheet1!E:F,2,FALSE),Sheet1!H:I,2,FALSE),"")</f>
        <v/>
      </c>
      <c r="L1620">
        <f t="shared" si="75"/>
        <v>0</v>
      </c>
      <c r="M1620" t="str">
        <f t="shared" si="76"/>
        <v/>
      </c>
    </row>
    <row r="1621" spans="9:13" x14ac:dyDescent="0.15">
      <c r="I1621" t="str">
        <f>IF(COUNTIF(スキャン!A:A,クロスモール在庫調整!G1621),COUNTIF(スキャン!A:A,クロスモール在庫調整!G1621),"")</f>
        <v/>
      </c>
      <c r="J1621">
        <f t="shared" si="77"/>
        <v>0</v>
      </c>
      <c r="K1621" t="str">
        <f>_xlfn.IFNA(VLOOKUP(VLOOKUP(B1621&amp;E1621&amp;C1621,Sheet1!E:F,2,FALSE),Sheet1!H:I,2,FALSE),"")</f>
        <v/>
      </c>
      <c r="L1621">
        <f t="shared" si="75"/>
        <v>0</v>
      </c>
      <c r="M1621" t="str">
        <f t="shared" si="76"/>
        <v/>
      </c>
    </row>
    <row r="1622" spans="9:13" x14ac:dyDescent="0.15">
      <c r="I1622" t="str">
        <f>IF(COUNTIF(スキャン!A:A,クロスモール在庫調整!G1622),COUNTIF(スキャン!A:A,クロスモール在庫調整!G1622),"")</f>
        <v/>
      </c>
      <c r="J1622">
        <f t="shared" si="77"/>
        <v>0</v>
      </c>
      <c r="K1622" t="str">
        <f>_xlfn.IFNA(VLOOKUP(VLOOKUP(B1622&amp;E1622&amp;C1622,Sheet1!E:F,2,FALSE),Sheet1!H:I,2,FALSE),"")</f>
        <v/>
      </c>
      <c r="L1622">
        <f t="shared" si="75"/>
        <v>0</v>
      </c>
      <c r="M1622" t="str">
        <f t="shared" si="76"/>
        <v/>
      </c>
    </row>
    <row r="1623" spans="9:13" x14ac:dyDescent="0.15">
      <c r="I1623" t="str">
        <f>IF(COUNTIF(スキャン!A:A,クロスモール在庫調整!G1623),COUNTIF(スキャン!A:A,クロスモール在庫調整!G1623),"")</f>
        <v/>
      </c>
      <c r="J1623">
        <f t="shared" si="77"/>
        <v>0</v>
      </c>
      <c r="K1623" t="str">
        <f>_xlfn.IFNA(VLOOKUP(VLOOKUP(B1623&amp;E1623&amp;C1623,Sheet1!E:F,2,FALSE),Sheet1!H:I,2,FALSE),"")</f>
        <v/>
      </c>
      <c r="L1623">
        <f t="shared" si="75"/>
        <v>0</v>
      </c>
      <c r="M1623" t="str">
        <f t="shared" si="76"/>
        <v/>
      </c>
    </row>
    <row r="1624" spans="9:13" x14ac:dyDescent="0.15">
      <c r="I1624" t="str">
        <f>IF(COUNTIF(スキャン!A:A,クロスモール在庫調整!G1624),COUNTIF(スキャン!A:A,クロスモール在庫調整!G1624),"")</f>
        <v/>
      </c>
      <c r="J1624">
        <f t="shared" si="77"/>
        <v>0</v>
      </c>
      <c r="K1624" t="str">
        <f>_xlfn.IFNA(VLOOKUP(VLOOKUP(B1624&amp;E1624&amp;C1624,Sheet1!E:F,2,FALSE),Sheet1!H:I,2,FALSE),"")</f>
        <v/>
      </c>
      <c r="L1624">
        <f t="shared" si="75"/>
        <v>0</v>
      </c>
      <c r="M1624" t="str">
        <f t="shared" si="76"/>
        <v/>
      </c>
    </row>
    <row r="1625" spans="9:13" x14ac:dyDescent="0.15">
      <c r="I1625" t="str">
        <f>IF(COUNTIF(スキャン!A:A,クロスモール在庫調整!G1625),COUNTIF(スキャン!A:A,クロスモール在庫調整!G1625),"")</f>
        <v/>
      </c>
      <c r="J1625">
        <f t="shared" si="77"/>
        <v>0</v>
      </c>
      <c r="K1625" t="str">
        <f>_xlfn.IFNA(VLOOKUP(VLOOKUP(B1625&amp;E1625&amp;C1625,Sheet1!E:F,2,FALSE),Sheet1!H:I,2,FALSE),"")</f>
        <v/>
      </c>
      <c r="L1625">
        <f t="shared" si="75"/>
        <v>0</v>
      </c>
      <c r="M1625" t="str">
        <f t="shared" si="76"/>
        <v/>
      </c>
    </row>
    <row r="1626" spans="9:13" x14ac:dyDescent="0.15">
      <c r="I1626" t="str">
        <f>IF(COUNTIF(スキャン!A:A,クロスモール在庫調整!G1626),COUNTIF(スキャン!A:A,クロスモール在庫調整!G1626),"")</f>
        <v/>
      </c>
      <c r="J1626">
        <f t="shared" si="77"/>
        <v>0</v>
      </c>
      <c r="K1626" t="str">
        <f>_xlfn.IFNA(VLOOKUP(VLOOKUP(B1626&amp;E1626&amp;C1626,Sheet1!E:F,2,FALSE),Sheet1!H:I,2,FALSE),"")</f>
        <v/>
      </c>
      <c r="L1626">
        <f t="shared" si="75"/>
        <v>0</v>
      </c>
      <c r="M1626" t="str">
        <f t="shared" si="76"/>
        <v/>
      </c>
    </row>
    <row r="1627" spans="9:13" x14ac:dyDescent="0.15">
      <c r="I1627" t="str">
        <f>IF(COUNTIF(スキャン!A:A,クロスモール在庫調整!G1627),COUNTIF(スキャン!A:A,クロスモール在庫調整!G1627),"")</f>
        <v/>
      </c>
      <c r="J1627">
        <f t="shared" si="77"/>
        <v>0</v>
      </c>
      <c r="K1627" t="str">
        <f>_xlfn.IFNA(VLOOKUP(VLOOKUP(B1627&amp;E1627&amp;C1627,Sheet1!E:F,2,FALSE),Sheet1!H:I,2,FALSE),"")</f>
        <v/>
      </c>
      <c r="L1627">
        <f t="shared" si="75"/>
        <v>0</v>
      </c>
      <c r="M1627" t="str">
        <f t="shared" si="76"/>
        <v/>
      </c>
    </row>
    <row r="1628" spans="9:13" x14ac:dyDescent="0.15">
      <c r="I1628" t="str">
        <f>IF(COUNTIF(スキャン!A:A,クロスモール在庫調整!G1628),COUNTIF(スキャン!A:A,クロスモール在庫調整!G1628),"")</f>
        <v/>
      </c>
      <c r="J1628">
        <f t="shared" si="77"/>
        <v>0</v>
      </c>
      <c r="K1628" t="str">
        <f>_xlfn.IFNA(VLOOKUP(VLOOKUP(B1628&amp;E1628&amp;C1628,Sheet1!E:F,2,FALSE),Sheet1!H:I,2,FALSE),"")</f>
        <v/>
      </c>
      <c r="L1628">
        <f t="shared" si="75"/>
        <v>0</v>
      </c>
      <c r="M1628" t="str">
        <f t="shared" si="76"/>
        <v/>
      </c>
    </row>
    <row r="1629" spans="9:13" x14ac:dyDescent="0.15">
      <c r="I1629" t="str">
        <f>IF(COUNTIF(スキャン!A:A,クロスモール在庫調整!G1629),COUNTIF(スキャン!A:A,クロスモール在庫調整!G1629),"")</f>
        <v/>
      </c>
      <c r="J1629">
        <f t="shared" si="77"/>
        <v>0</v>
      </c>
      <c r="K1629" t="str">
        <f>_xlfn.IFNA(VLOOKUP(VLOOKUP(B1629&amp;E1629&amp;C1629,Sheet1!E:F,2,FALSE),Sheet1!H:I,2,FALSE),"")</f>
        <v/>
      </c>
      <c r="L1629">
        <f t="shared" si="75"/>
        <v>0</v>
      </c>
      <c r="M1629" t="str">
        <f t="shared" si="76"/>
        <v/>
      </c>
    </row>
    <row r="1630" spans="9:13" x14ac:dyDescent="0.15">
      <c r="I1630" t="str">
        <f>IF(COUNTIF(スキャン!A:A,クロスモール在庫調整!G1630),COUNTIF(スキャン!A:A,クロスモール在庫調整!G1630),"")</f>
        <v/>
      </c>
      <c r="J1630">
        <f t="shared" si="77"/>
        <v>0</v>
      </c>
      <c r="K1630" t="str">
        <f>_xlfn.IFNA(VLOOKUP(VLOOKUP(B1630&amp;E1630&amp;C1630,Sheet1!E:F,2,FALSE),Sheet1!H:I,2,FALSE),"")</f>
        <v/>
      </c>
      <c r="L1630">
        <f t="shared" si="75"/>
        <v>0</v>
      </c>
      <c r="M1630" t="str">
        <f t="shared" si="76"/>
        <v/>
      </c>
    </row>
    <row r="1631" spans="9:13" x14ac:dyDescent="0.15">
      <c r="I1631" t="str">
        <f>IF(COUNTIF(スキャン!A:A,クロスモール在庫調整!G1631),COUNTIF(スキャン!A:A,クロスモール在庫調整!G1631),"")</f>
        <v/>
      </c>
      <c r="J1631">
        <f t="shared" si="77"/>
        <v>0</v>
      </c>
      <c r="K1631" t="str">
        <f>_xlfn.IFNA(VLOOKUP(VLOOKUP(B1631&amp;E1631&amp;C1631,Sheet1!E:F,2,FALSE),Sheet1!H:I,2,FALSE),"")</f>
        <v/>
      </c>
      <c r="L1631">
        <f t="shared" si="75"/>
        <v>0</v>
      </c>
      <c r="M1631" t="str">
        <f t="shared" si="76"/>
        <v/>
      </c>
    </row>
    <row r="1632" spans="9:13" x14ac:dyDescent="0.15">
      <c r="I1632" t="str">
        <f>IF(COUNTIF(スキャン!A:A,クロスモール在庫調整!G1632),COUNTIF(スキャン!A:A,クロスモール在庫調整!G1632),"")</f>
        <v/>
      </c>
      <c r="J1632">
        <f t="shared" si="77"/>
        <v>0</v>
      </c>
      <c r="K1632" t="str">
        <f>_xlfn.IFNA(VLOOKUP(VLOOKUP(B1632&amp;E1632&amp;C1632,Sheet1!E:F,2,FALSE),Sheet1!H:I,2,FALSE),"")</f>
        <v/>
      </c>
      <c r="L1632">
        <f t="shared" si="75"/>
        <v>0</v>
      </c>
      <c r="M1632" t="str">
        <f t="shared" si="76"/>
        <v/>
      </c>
    </row>
    <row r="1633" spans="9:13" x14ac:dyDescent="0.15">
      <c r="I1633" t="str">
        <f>IF(COUNTIF(スキャン!A:A,クロスモール在庫調整!G1633),COUNTIF(スキャン!A:A,クロスモール在庫調整!G1633),"")</f>
        <v/>
      </c>
      <c r="J1633">
        <f t="shared" si="77"/>
        <v>0</v>
      </c>
      <c r="K1633" t="str">
        <f>_xlfn.IFNA(VLOOKUP(VLOOKUP(B1633&amp;E1633&amp;C1633,Sheet1!E:F,2,FALSE),Sheet1!H:I,2,FALSE),"")</f>
        <v/>
      </c>
      <c r="L1633">
        <f t="shared" si="75"/>
        <v>0</v>
      </c>
      <c r="M1633" t="str">
        <f t="shared" si="76"/>
        <v/>
      </c>
    </row>
    <row r="1634" spans="9:13" x14ac:dyDescent="0.15">
      <c r="I1634" t="str">
        <f>IF(COUNTIF(スキャン!A:A,クロスモール在庫調整!G1634),COUNTIF(スキャン!A:A,クロスモール在庫調整!G1634),"")</f>
        <v/>
      </c>
      <c r="J1634">
        <f t="shared" si="77"/>
        <v>0</v>
      </c>
      <c r="K1634" t="str">
        <f>_xlfn.IFNA(VLOOKUP(VLOOKUP(B1634&amp;E1634&amp;C1634,Sheet1!E:F,2,FALSE),Sheet1!H:I,2,FALSE),"")</f>
        <v/>
      </c>
      <c r="L1634">
        <f t="shared" si="75"/>
        <v>0</v>
      </c>
      <c r="M1634" t="str">
        <f t="shared" si="76"/>
        <v/>
      </c>
    </row>
    <row r="1635" spans="9:13" x14ac:dyDescent="0.15">
      <c r="I1635" t="str">
        <f>IF(COUNTIF(スキャン!A:A,クロスモール在庫調整!G1635),COUNTIF(スキャン!A:A,クロスモール在庫調整!G1635),"")</f>
        <v/>
      </c>
      <c r="J1635">
        <f t="shared" si="77"/>
        <v>0</v>
      </c>
      <c r="K1635" t="str">
        <f>_xlfn.IFNA(VLOOKUP(VLOOKUP(B1635&amp;E1635&amp;C1635,Sheet1!E:F,2,FALSE),Sheet1!H:I,2,FALSE),"")</f>
        <v/>
      </c>
      <c r="L1635">
        <f t="shared" si="75"/>
        <v>0</v>
      </c>
      <c r="M1635" t="str">
        <f t="shared" si="76"/>
        <v/>
      </c>
    </row>
    <row r="1636" spans="9:13" x14ac:dyDescent="0.15">
      <c r="I1636" t="str">
        <f>IF(COUNTIF(スキャン!A:A,クロスモール在庫調整!G1636),COUNTIF(スキャン!A:A,クロスモール在庫調整!G1636),"")</f>
        <v/>
      </c>
      <c r="J1636">
        <f t="shared" si="77"/>
        <v>0</v>
      </c>
      <c r="K1636" t="str">
        <f>_xlfn.IFNA(VLOOKUP(VLOOKUP(B1636&amp;E1636&amp;C1636,Sheet1!E:F,2,FALSE),Sheet1!H:I,2,FALSE),"")</f>
        <v/>
      </c>
      <c r="L1636">
        <f t="shared" si="75"/>
        <v>0</v>
      </c>
      <c r="M1636" t="str">
        <f t="shared" si="76"/>
        <v/>
      </c>
    </row>
    <row r="1637" spans="9:13" x14ac:dyDescent="0.15">
      <c r="I1637" t="str">
        <f>IF(COUNTIF(スキャン!A:A,クロスモール在庫調整!G1637),COUNTIF(スキャン!A:A,クロスモール在庫調整!G1637),"")</f>
        <v/>
      </c>
      <c r="J1637">
        <f t="shared" si="77"/>
        <v>0</v>
      </c>
      <c r="K1637" t="str">
        <f>_xlfn.IFNA(VLOOKUP(VLOOKUP(B1637&amp;E1637&amp;C1637,Sheet1!E:F,2,FALSE),Sheet1!H:I,2,FALSE),"")</f>
        <v/>
      </c>
      <c r="L1637">
        <f t="shared" si="75"/>
        <v>0</v>
      </c>
      <c r="M1637" t="str">
        <f t="shared" si="76"/>
        <v/>
      </c>
    </row>
    <row r="1638" spans="9:13" x14ac:dyDescent="0.15">
      <c r="I1638" t="str">
        <f>IF(COUNTIF(スキャン!A:A,クロスモール在庫調整!G1638),COUNTIF(スキャン!A:A,クロスモール在庫調整!G1638),"")</f>
        <v/>
      </c>
      <c r="J1638">
        <f t="shared" si="77"/>
        <v>0</v>
      </c>
      <c r="K1638" t="str">
        <f>_xlfn.IFNA(VLOOKUP(VLOOKUP(B1638&amp;E1638&amp;C1638,Sheet1!E:F,2,FALSE),Sheet1!H:I,2,FALSE),"")</f>
        <v/>
      </c>
      <c r="L1638">
        <f t="shared" si="75"/>
        <v>0</v>
      </c>
      <c r="M1638" t="str">
        <f t="shared" si="76"/>
        <v/>
      </c>
    </row>
    <row r="1639" spans="9:13" x14ac:dyDescent="0.15">
      <c r="I1639" t="str">
        <f>IF(COUNTIF(スキャン!A:A,クロスモール在庫調整!G1639),COUNTIF(スキャン!A:A,クロスモール在庫調整!G1639),"")</f>
        <v/>
      </c>
      <c r="J1639">
        <f t="shared" si="77"/>
        <v>0</v>
      </c>
      <c r="K1639" t="str">
        <f>_xlfn.IFNA(VLOOKUP(VLOOKUP(B1639&amp;E1639&amp;C1639,Sheet1!E:F,2,FALSE),Sheet1!H:I,2,FALSE),"")</f>
        <v/>
      </c>
      <c r="L1639">
        <f t="shared" si="75"/>
        <v>0</v>
      </c>
      <c r="M1639" t="str">
        <f t="shared" si="76"/>
        <v/>
      </c>
    </row>
    <row r="1640" spans="9:13" x14ac:dyDescent="0.15">
      <c r="I1640" t="str">
        <f>IF(COUNTIF(スキャン!A:A,クロスモール在庫調整!G1640),COUNTIF(スキャン!A:A,クロスモール在庫調整!G1640),"")</f>
        <v/>
      </c>
      <c r="J1640">
        <f t="shared" si="77"/>
        <v>0</v>
      </c>
      <c r="K1640" t="str">
        <f>_xlfn.IFNA(VLOOKUP(VLOOKUP(B1640&amp;E1640&amp;C1640,Sheet1!E:F,2,FALSE),Sheet1!H:I,2,FALSE),"")</f>
        <v/>
      </c>
      <c r="L1640">
        <f t="shared" si="75"/>
        <v>0</v>
      </c>
      <c r="M1640" t="str">
        <f t="shared" si="76"/>
        <v/>
      </c>
    </row>
    <row r="1641" spans="9:13" x14ac:dyDescent="0.15">
      <c r="I1641" t="str">
        <f>IF(COUNTIF(スキャン!A:A,クロスモール在庫調整!G1641),COUNTIF(スキャン!A:A,クロスモール在庫調整!G1641),"")</f>
        <v/>
      </c>
      <c r="J1641">
        <f t="shared" si="77"/>
        <v>0</v>
      </c>
      <c r="K1641" t="str">
        <f>_xlfn.IFNA(VLOOKUP(VLOOKUP(B1641&amp;E1641&amp;C1641,Sheet1!E:F,2,FALSE),Sheet1!H:I,2,FALSE),"")</f>
        <v/>
      </c>
      <c r="L1641">
        <f t="shared" si="75"/>
        <v>0</v>
      </c>
      <c r="M1641" t="str">
        <f t="shared" si="76"/>
        <v/>
      </c>
    </row>
    <row r="1642" spans="9:13" x14ac:dyDescent="0.15">
      <c r="I1642" t="str">
        <f>IF(COUNTIF(スキャン!A:A,クロスモール在庫調整!G1642),COUNTIF(スキャン!A:A,クロスモール在庫調整!G1642),"")</f>
        <v/>
      </c>
      <c r="J1642">
        <f t="shared" si="77"/>
        <v>0</v>
      </c>
      <c r="K1642" t="str">
        <f>_xlfn.IFNA(VLOOKUP(VLOOKUP(B1642&amp;E1642&amp;C1642,Sheet1!E:F,2,FALSE),Sheet1!H:I,2,FALSE),"")</f>
        <v/>
      </c>
      <c r="L1642">
        <f t="shared" si="75"/>
        <v>0</v>
      </c>
      <c r="M1642" t="str">
        <f t="shared" si="76"/>
        <v/>
      </c>
    </row>
    <row r="1643" spans="9:13" x14ac:dyDescent="0.15">
      <c r="I1643" t="str">
        <f>IF(COUNTIF(スキャン!A:A,クロスモール在庫調整!G1643),COUNTIF(スキャン!A:A,クロスモール在庫調整!G1643),"")</f>
        <v/>
      </c>
      <c r="J1643">
        <f t="shared" si="77"/>
        <v>0</v>
      </c>
      <c r="K1643" t="str">
        <f>_xlfn.IFNA(VLOOKUP(VLOOKUP(B1643&amp;E1643&amp;C1643,Sheet1!E:F,2,FALSE),Sheet1!H:I,2,FALSE),"")</f>
        <v/>
      </c>
      <c r="L1643">
        <f t="shared" si="75"/>
        <v>0</v>
      </c>
      <c r="M1643" t="str">
        <f t="shared" si="76"/>
        <v/>
      </c>
    </row>
    <row r="1644" spans="9:13" x14ac:dyDescent="0.15">
      <c r="I1644" t="str">
        <f>IF(COUNTIF(スキャン!A:A,クロスモール在庫調整!G1644),COUNTIF(スキャン!A:A,クロスモール在庫調整!G1644),"")</f>
        <v/>
      </c>
      <c r="J1644">
        <f t="shared" si="77"/>
        <v>0</v>
      </c>
      <c r="K1644" t="str">
        <f>_xlfn.IFNA(VLOOKUP(VLOOKUP(B1644&amp;E1644&amp;C1644,Sheet1!E:F,2,FALSE),Sheet1!H:I,2,FALSE),"")</f>
        <v/>
      </c>
      <c r="L1644">
        <f t="shared" si="75"/>
        <v>0</v>
      </c>
      <c r="M1644" t="str">
        <f t="shared" si="76"/>
        <v/>
      </c>
    </row>
    <row r="1645" spans="9:13" x14ac:dyDescent="0.15">
      <c r="I1645" t="str">
        <f>IF(COUNTIF(スキャン!A:A,クロスモール在庫調整!G1645),COUNTIF(スキャン!A:A,クロスモール在庫調整!G1645),"")</f>
        <v/>
      </c>
      <c r="J1645">
        <f t="shared" si="77"/>
        <v>0</v>
      </c>
      <c r="K1645" t="str">
        <f>_xlfn.IFNA(VLOOKUP(VLOOKUP(B1645&amp;E1645&amp;C1645,Sheet1!E:F,2,FALSE),Sheet1!H:I,2,FALSE),"")</f>
        <v/>
      </c>
      <c r="L1645">
        <f t="shared" si="75"/>
        <v>0</v>
      </c>
      <c r="M1645" t="str">
        <f t="shared" si="76"/>
        <v/>
      </c>
    </row>
    <row r="1646" spans="9:13" x14ac:dyDescent="0.15">
      <c r="I1646" t="str">
        <f>IF(COUNTIF(スキャン!A:A,クロスモール在庫調整!G1646),COUNTIF(スキャン!A:A,クロスモール在庫調整!G1646),"")</f>
        <v/>
      </c>
      <c r="J1646">
        <f t="shared" si="77"/>
        <v>0</v>
      </c>
      <c r="K1646" t="str">
        <f>_xlfn.IFNA(VLOOKUP(VLOOKUP(B1646&amp;E1646&amp;C1646,Sheet1!E:F,2,FALSE),Sheet1!H:I,2,FALSE),"")</f>
        <v/>
      </c>
      <c r="L1646">
        <f t="shared" si="75"/>
        <v>0</v>
      </c>
      <c r="M1646" t="str">
        <f t="shared" si="76"/>
        <v/>
      </c>
    </row>
    <row r="1647" spans="9:13" x14ac:dyDescent="0.15">
      <c r="I1647" t="str">
        <f>IF(COUNTIF(スキャン!A:A,クロスモール在庫調整!G1647),COUNTIF(スキャン!A:A,クロスモール在庫調整!G1647),"")</f>
        <v/>
      </c>
      <c r="J1647">
        <f t="shared" si="77"/>
        <v>0</v>
      </c>
      <c r="K1647" t="str">
        <f>_xlfn.IFNA(VLOOKUP(VLOOKUP(B1647&amp;E1647&amp;C1647,Sheet1!E:F,2,FALSE),Sheet1!H:I,2,FALSE),"")</f>
        <v/>
      </c>
      <c r="L1647">
        <f t="shared" si="75"/>
        <v>0</v>
      </c>
      <c r="M1647" t="str">
        <f t="shared" si="76"/>
        <v/>
      </c>
    </row>
    <row r="1648" spans="9:13" x14ac:dyDescent="0.15">
      <c r="I1648" t="str">
        <f>IF(COUNTIF(スキャン!A:A,クロスモール在庫調整!G1648),COUNTIF(スキャン!A:A,クロスモール在庫調整!G1648),"")</f>
        <v/>
      </c>
      <c r="J1648">
        <f t="shared" si="77"/>
        <v>0</v>
      </c>
      <c r="K1648" t="str">
        <f>_xlfn.IFNA(VLOOKUP(VLOOKUP(B1648&amp;E1648&amp;C1648,Sheet1!E:F,2,FALSE),Sheet1!H:I,2,FALSE),"")</f>
        <v/>
      </c>
      <c r="L1648">
        <f t="shared" si="75"/>
        <v>0</v>
      </c>
      <c r="M1648" t="str">
        <f t="shared" si="76"/>
        <v/>
      </c>
    </row>
    <row r="1649" spans="9:13" x14ac:dyDescent="0.15">
      <c r="I1649" t="str">
        <f>IF(COUNTIF(スキャン!A:A,クロスモール在庫調整!G1649),COUNTIF(スキャン!A:A,クロスモール在庫調整!G1649),"")</f>
        <v/>
      </c>
      <c r="J1649">
        <f t="shared" si="77"/>
        <v>0</v>
      </c>
      <c r="K1649" t="str">
        <f>_xlfn.IFNA(VLOOKUP(VLOOKUP(B1649&amp;E1649&amp;C1649,Sheet1!E:F,2,FALSE),Sheet1!H:I,2,FALSE),"")</f>
        <v/>
      </c>
      <c r="L1649">
        <f t="shared" si="75"/>
        <v>0</v>
      </c>
      <c r="M1649" t="str">
        <f t="shared" si="76"/>
        <v/>
      </c>
    </row>
    <row r="1650" spans="9:13" x14ac:dyDescent="0.15">
      <c r="I1650" t="str">
        <f>IF(COUNTIF(スキャン!A:A,クロスモール在庫調整!G1650),COUNTIF(スキャン!A:A,クロスモール在庫調整!G1650),"")</f>
        <v/>
      </c>
      <c r="J1650">
        <f t="shared" si="77"/>
        <v>0</v>
      </c>
      <c r="K1650" t="str">
        <f>_xlfn.IFNA(VLOOKUP(VLOOKUP(B1650&amp;E1650&amp;C1650,Sheet1!E:F,2,FALSE),Sheet1!H:I,2,FALSE),"")</f>
        <v/>
      </c>
      <c r="L1650">
        <f t="shared" si="75"/>
        <v>0</v>
      </c>
      <c r="M1650" t="str">
        <f t="shared" si="76"/>
        <v/>
      </c>
    </row>
    <row r="1651" spans="9:13" x14ac:dyDescent="0.15">
      <c r="I1651" t="str">
        <f>IF(COUNTIF(スキャン!A:A,クロスモール在庫調整!G1651),COUNTIF(スキャン!A:A,クロスモール在庫調整!G1651),"")</f>
        <v/>
      </c>
      <c r="J1651">
        <f t="shared" si="77"/>
        <v>0</v>
      </c>
      <c r="K1651" t="str">
        <f>_xlfn.IFNA(VLOOKUP(VLOOKUP(B1651&amp;E1651&amp;C1651,Sheet1!E:F,2,FALSE),Sheet1!H:I,2,FALSE),"")</f>
        <v/>
      </c>
      <c r="L1651">
        <f t="shared" si="75"/>
        <v>0</v>
      </c>
      <c r="M1651" t="str">
        <f t="shared" si="76"/>
        <v/>
      </c>
    </row>
    <row r="1652" spans="9:13" x14ac:dyDescent="0.15">
      <c r="I1652" t="str">
        <f>IF(COUNTIF(スキャン!A:A,クロスモール在庫調整!G1652),COUNTIF(スキャン!A:A,クロスモール在庫調整!G1652),"")</f>
        <v/>
      </c>
      <c r="J1652">
        <f t="shared" si="77"/>
        <v>0</v>
      </c>
      <c r="K1652" t="str">
        <f>_xlfn.IFNA(VLOOKUP(VLOOKUP(B1652&amp;E1652&amp;C1652,Sheet1!E:F,2,FALSE),Sheet1!H:I,2,FALSE),"")</f>
        <v/>
      </c>
      <c r="L1652">
        <f t="shared" si="75"/>
        <v>0</v>
      </c>
      <c r="M1652" t="str">
        <f t="shared" si="76"/>
        <v/>
      </c>
    </row>
    <row r="1653" spans="9:13" x14ac:dyDescent="0.15">
      <c r="I1653" t="str">
        <f>IF(COUNTIF(スキャン!A:A,クロスモール在庫調整!G1653),COUNTIF(スキャン!A:A,クロスモール在庫調整!G1653),"")</f>
        <v/>
      </c>
      <c r="J1653">
        <f t="shared" si="77"/>
        <v>0</v>
      </c>
      <c r="K1653" t="str">
        <f>_xlfn.IFNA(VLOOKUP(VLOOKUP(B1653&amp;E1653&amp;C1653,Sheet1!E:F,2,FALSE),Sheet1!H:I,2,FALSE),"")</f>
        <v/>
      </c>
      <c r="L1653">
        <f t="shared" si="75"/>
        <v>0</v>
      </c>
      <c r="M1653" t="str">
        <f t="shared" si="76"/>
        <v/>
      </c>
    </row>
    <row r="1654" spans="9:13" x14ac:dyDescent="0.15">
      <c r="I1654" t="str">
        <f>IF(COUNTIF(スキャン!A:A,クロスモール在庫調整!G1654),COUNTIF(スキャン!A:A,クロスモール在庫調整!G1654),"")</f>
        <v/>
      </c>
      <c r="J1654">
        <f t="shared" si="77"/>
        <v>0</v>
      </c>
      <c r="K1654" t="str">
        <f>_xlfn.IFNA(VLOOKUP(VLOOKUP(B1654&amp;E1654&amp;C1654,Sheet1!E:F,2,FALSE),Sheet1!H:I,2,FALSE),"")</f>
        <v/>
      </c>
      <c r="L1654">
        <f t="shared" si="75"/>
        <v>0</v>
      </c>
      <c r="M1654" t="str">
        <f t="shared" si="76"/>
        <v/>
      </c>
    </row>
    <row r="1655" spans="9:13" x14ac:dyDescent="0.15">
      <c r="I1655" t="str">
        <f>IF(COUNTIF(スキャン!A:A,クロスモール在庫調整!G1655),COUNTIF(スキャン!A:A,クロスモール在庫調整!G1655),"")</f>
        <v/>
      </c>
      <c r="J1655">
        <f t="shared" si="77"/>
        <v>0</v>
      </c>
      <c r="K1655" t="str">
        <f>_xlfn.IFNA(VLOOKUP(VLOOKUP(B1655&amp;E1655&amp;C1655,Sheet1!E:F,2,FALSE),Sheet1!H:I,2,FALSE),"")</f>
        <v/>
      </c>
      <c r="L1655">
        <f t="shared" si="75"/>
        <v>0</v>
      </c>
      <c r="M1655" t="str">
        <f t="shared" si="76"/>
        <v/>
      </c>
    </row>
    <row r="1656" spans="9:13" x14ac:dyDescent="0.15">
      <c r="I1656" t="str">
        <f>IF(COUNTIF(スキャン!A:A,クロスモール在庫調整!G1656),COUNTIF(スキャン!A:A,クロスモール在庫調整!G1656),"")</f>
        <v/>
      </c>
      <c r="J1656">
        <f t="shared" si="77"/>
        <v>0</v>
      </c>
      <c r="K1656" t="str">
        <f>_xlfn.IFNA(VLOOKUP(VLOOKUP(B1656&amp;E1656&amp;C1656,Sheet1!E:F,2,FALSE),Sheet1!H:I,2,FALSE),"")</f>
        <v/>
      </c>
      <c r="L1656">
        <f t="shared" si="75"/>
        <v>0</v>
      </c>
      <c r="M1656" t="str">
        <f t="shared" si="76"/>
        <v/>
      </c>
    </row>
    <row r="1657" spans="9:13" x14ac:dyDescent="0.15">
      <c r="I1657" t="str">
        <f>IF(COUNTIF(スキャン!A:A,クロスモール在庫調整!G1657),COUNTIF(スキャン!A:A,クロスモール在庫調整!G1657),"")</f>
        <v/>
      </c>
      <c r="J1657">
        <f t="shared" si="77"/>
        <v>0</v>
      </c>
      <c r="K1657" t="str">
        <f>_xlfn.IFNA(VLOOKUP(VLOOKUP(B1657&amp;E1657&amp;C1657,Sheet1!E:F,2,FALSE),Sheet1!H:I,2,FALSE),"")</f>
        <v/>
      </c>
      <c r="L1657">
        <f t="shared" si="75"/>
        <v>0</v>
      </c>
      <c r="M1657" t="str">
        <f t="shared" si="76"/>
        <v/>
      </c>
    </row>
    <row r="1658" spans="9:13" x14ac:dyDescent="0.15">
      <c r="I1658" t="str">
        <f>IF(COUNTIF(スキャン!A:A,クロスモール在庫調整!G1658),COUNTIF(スキャン!A:A,クロスモール在庫調整!G1658),"")</f>
        <v/>
      </c>
      <c r="J1658">
        <f t="shared" si="77"/>
        <v>0</v>
      </c>
      <c r="K1658" t="str">
        <f>_xlfn.IFNA(VLOOKUP(VLOOKUP(B1658&amp;E1658&amp;C1658,Sheet1!E:F,2,FALSE),Sheet1!H:I,2,FALSE),"")</f>
        <v/>
      </c>
      <c r="L1658">
        <f t="shared" si="75"/>
        <v>0</v>
      </c>
      <c r="M1658" t="str">
        <f t="shared" si="76"/>
        <v/>
      </c>
    </row>
    <row r="1659" spans="9:13" x14ac:dyDescent="0.15">
      <c r="I1659" t="str">
        <f>IF(COUNTIF(スキャン!A:A,クロスモール在庫調整!G1659),COUNTIF(スキャン!A:A,クロスモール在庫調整!G1659),"")</f>
        <v/>
      </c>
      <c r="J1659">
        <f t="shared" si="77"/>
        <v>0</v>
      </c>
      <c r="K1659" t="str">
        <f>_xlfn.IFNA(VLOOKUP(VLOOKUP(B1659&amp;E1659&amp;C1659,Sheet1!E:F,2,FALSE),Sheet1!H:I,2,FALSE),"")</f>
        <v/>
      </c>
      <c r="L1659">
        <f t="shared" si="75"/>
        <v>0</v>
      </c>
      <c r="M1659" t="str">
        <f t="shared" si="76"/>
        <v/>
      </c>
    </row>
    <row r="1660" spans="9:13" x14ac:dyDescent="0.15">
      <c r="I1660" t="str">
        <f>IF(COUNTIF(スキャン!A:A,クロスモール在庫調整!G1660),COUNTIF(スキャン!A:A,クロスモール在庫調整!G1660),"")</f>
        <v/>
      </c>
      <c r="J1660">
        <f t="shared" si="77"/>
        <v>0</v>
      </c>
      <c r="K1660" t="str">
        <f>_xlfn.IFNA(VLOOKUP(VLOOKUP(B1660&amp;E1660&amp;C1660,Sheet1!E:F,2,FALSE),Sheet1!H:I,2,FALSE),"")</f>
        <v/>
      </c>
      <c r="L1660">
        <f t="shared" si="75"/>
        <v>0</v>
      </c>
      <c r="M1660" t="str">
        <f t="shared" si="76"/>
        <v/>
      </c>
    </row>
    <row r="1661" spans="9:13" x14ac:dyDescent="0.15">
      <c r="I1661" t="str">
        <f>IF(COUNTIF(スキャン!A:A,クロスモール在庫調整!G1661),COUNTIF(スキャン!A:A,クロスモール在庫調整!G1661),"")</f>
        <v/>
      </c>
      <c r="J1661">
        <f t="shared" si="77"/>
        <v>0</v>
      </c>
      <c r="K1661" t="str">
        <f>_xlfn.IFNA(VLOOKUP(VLOOKUP(B1661&amp;E1661&amp;C1661,Sheet1!E:F,2,FALSE),Sheet1!H:I,2,FALSE),"")</f>
        <v/>
      </c>
      <c r="L1661">
        <f t="shared" si="75"/>
        <v>0</v>
      </c>
      <c r="M1661" t="str">
        <f t="shared" si="76"/>
        <v/>
      </c>
    </row>
    <row r="1662" spans="9:13" x14ac:dyDescent="0.15">
      <c r="I1662" t="str">
        <f>IF(COUNTIF(スキャン!A:A,クロスモール在庫調整!G1662),COUNTIF(スキャン!A:A,クロスモール在庫調整!G1662),"")</f>
        <v/>
      </c>
      <c r="J1662">
        <f t="shared" si="77"/>
        <v>0</v>
      </c>
      <c r="K1662" t="str">
        <f>_xlfn.IFNA(VLOOKUP(VLOOKUP(B1662&amp;E1662&amp;C1662,Sheet1!E:F,2,FALSE),Sheet1!H:I,2,FALSE),"")</f>
        <v/>
      </c>
      <c r="L1662">
        <f t="shared" si="75"/>
        <v>0</v>
      </c>
      <c r="M1662" t="str">
        <f t="shared" si="76"/>
        <v/>
      </c>
    </row>
    <row r="1663" spans="9:13" x14ac:dyDescent="0.15">
      <c r="I1663" t="str">
        <f>IF(COUNTIF(スキャン!A:A,クロスモール在庫調整!G1663),COUNTIF(スキャン!A:A,クロスモール在庫調整!G1663),"")</f>
        <v/>
      </c>
      <c r="J1663">
        <f t="shared" si="77"/>
        <v>0</v>
      </c>
      <c r="K1663" t="str">
        <f>_xlfn.IFNA(VLOOKUP(VLOOKUP(B1663&amp;E1663&amp;C1663,Sheet1!E:F,2,FALSE),Sheet1!H:I,2,FALSE),"")</f>
        <v/>
      </c>
      <c r="L1663">
        <f t="shared" si="75"/>
        <v>0</v>
      </c>
      <c r="M1663" t="str">
        <f t="shared" si="76"/>
        <v/>
      </c>
    </row>
    <row r="1664" spans="9:13" x14ac:dyDescent="0.15">
      <c r="I1664" t="str">
        <f>IF(COUNTIF(スキャン!A:A,クロスモール在庫調整!G1664),COUNTIF(スキャン!A:A,クロスモール在庫調整!G1664),"")</f>
        <v/>
      </c>
      <c r="J1664">
        <f t="shared" si="77"/>
        <v>0</v>
      </c>
      <c r="K1664" t="str">
        <f>_xlfn.IFNA(VLOOKUP(VLOOKUP(B1664&amp;E1664&amp;C1664,Sheet1!E:F,2,FALSE),Sheet1!H:I,2,FALSE),"")</f>
        <v/>
      </c>
      <c r="L1664">
        <f t="shared" si="75"/>
        <v>0</v>
      </c>
      <c r="M1664" t="str">
        <f t="shared" si="76"/>
        <v/>
      </c>
    </row>
    <row r="1665" spans="9:13" x14ac:dyDescent="0.15">
      <c r="I1665" t="str">
        <f>IF(COUNTIF(スキャン!A:A,クロスモール在庫調整!G1665),COUNTIF(スキャン!A:A,クロスモール在庫調整!G1665),"")</f>
        <v/>
      </c>
      <c r="J1665">
        <f t="shared" si="77"/>
        <v>0</v>
      </c>
      <c r="K1665" t="str">
        <f>_xlfn.IFNA(VLOOKUP(VLOOKUP(B1665&amp;E1665&amp;C1665,Sheet1!E:F,2,FALSE),Sheet1!H:I,2,FALSE),"")</f>
        <v/>
      </c>
      <c r="L1665">
        <f t="shared" si="75"/>
        <v>0</v>
      </c>
      <c r="M1665" t="str">
        <f t="shared" si="76"/>
        <v/>
      </c>
    </row>
    <row r="1666" spans="9:13" x14ac:dyDescent="0.15">
      <c r="I1666" t="str">
        <f>IF(COUNTIF(スキャン!A:A,クロスモール在庫調整!G1666),COUNTIF(スキャン!A:A,クロスモール在庫調整!G1666),"")</f>
        <v/>
      </c>
      <c r="J1666">
        <f t="shared" si="77"/>
        <v>0</v>
      </c>
      <c r="K1666" t="str">
        <f>_xlfn.IFNA(VLOOKUP(VLOOKUP(B1666&amp;E1666&amp;C1666,Sheet1!E:F,2,FALSE),Sheet1!H:I,2,FALSE),"")</f>
        <v/>
      </c>
      <c r="L1666">
        <f t="shared" ref="L1666:L1729" si="78">IF(IF(K1666=10,"10",IF(K1666=5,"5",0))=0,IF(SUM(H1666:I1666)&lt;=2,SUM(H1666:I1666),0),IF(K1666=10,"10",IF(K1666=5,"5",0)))</f>
        <v>0</v>
      </c>
      <c r="M1666" t="str">
        <f t="shared" si="76"/>
        <v/>
      </c>
    </row>
    <row r="1667" spans="9:13" x14ac:dyDescent="0.15">
      <c r="I1667" t="str">
        <f>IF(COUNTIF(スキャン!A:A,クロスモール在庫調整!G1667),COUNTIF(スキャン!A:A,クロスモール在庫調整!G1667),"")</f>
        <v/>
      </c>
      <c r="J1667">
        <f t="shared" si="77"/>
        <v>0</v>
      </c>
      <c r="K1667" t="str">
        <f>_xlfn.IFNA(VLOOKUP(VLOOKUP(B1667&amp;E1667&amp;C1667,Sheet1!E:F,2,FALSE),Sheet1!H:I,2,FALSE),"")</f>
        <v/>
      </c>
      <c r="L1667">
        <f t="shared" si="78"/>
        <v>0</v>
      </c>
      <c r="M1667" t="str">
        <f t="shared" ref="M1667:M1730" si="79">IF(L1667&lt;H1667,"×","")</f>
        <v/>
      </c>
    </row>
    <row r="1668" spans="9:13" x14ac:dyDescent="0.15">
      <c r="I1668" t="str">
        <f>IF(COUNTIF(スキャン!A:A,クロスモール在庫調整!G1668),COUNTIF(スキャン!A:A,クロスモール在庫調整!G1668),"")</f>
        <v/>
      </c>
      <c r="J1668">
        <f t="shared" ref="J1668:J1731" si="80">IF(SUM(H1668:I1668)&gt;10,10,SUM(H1668:I1668))</f>
        <v>0</v>
      </c>
      <c r="K1668" t="str">
        <f>_xlfn.IFNA(VLOOKUP(VLOOKUP(B1668&amp;E1668&amp;C1668,Sheet1!E:F,2,FALSE),Sheet1!H:I,2,FALSE),"")</f>
        <v/>
      </c>
      <c r="L1668">
        <f t="shared" si="78"/>
        <v>0</v>
      </c>
      <c r="M1668" t="str">
        <f t="shared" si="79"/>
        <v/>
      </c>
    </row>
    <row r="1669" spans="9:13" x14ac:dyDescent="0.15">
      <c r="I1669" t="str">
        <f>IF(COUNTIF(スキャン!A:A,クロスモール在庫調整!G1669),COUNTIF(スキャン!A:A,クロスモール在庫調整!G1669),"")</f>
        <v/>
      </c>
      <c r="J1669">
        <f t="shared" si="80"/>
        <v>0</v>
      </c>
      <c r="K1669" t="str">
        <f>_xlfn.IFNA(VLOOKUP(VLOOKUP(B1669&amp;E1669&amp;C1669,Sheet1!E:F,2,FALSE),Sheet1!H:I,2,FALSE),"")</f>
        <v/>
      </c>
      <c r="L1669">
        <f t="shared" si="78"/>
        <v>0</v>
      </c>
      <c r="M1669" t="str">
        <f t="shared" si="79"/>
        <v/>
      </c>
    </row>
    <row r="1670" spans="9:13" x14ac:dyDescent="0.15">
      <c r="I1670" t="str">
        <f>IF(COUNTIF(スキャン!A:A,クロスモール在庫調整!G1670),COUNTIF(スキャン!A:A,クロスモール在庫調整!G1670),"")</f>
        <v/>
      </c>
      <c r="J1670">
        <f t="shared" si="80"/>
        <v>0</v>
      </c>
      <c r="K1670" t="str">
        <f>_xlfn.IFNA(VLOOKUP(VLOOKUP(B1670&amp;E1670&amp;C1670,Sheet1!E:F,2,FALSE),Sheet1!H:I,2,FALSE),"")</f>
        <v/>
      </c>
      <c r="L1670">
        <f t="shared" si="78"/>
        <v>0</v>
      </c>
      <c r="M1670" t="str">
        <f t="shared" si="79"/>
        <v/>
      </c>
    </row>
    <row r="1671" spans="9:13" x14ac:dyDescent="0.15">
      <c r="I1671" t="str">
        <f>IF(COUNTIF(スキャン!A:A,クロスモール在庫調整!G1671),COUNTIF(スキャン!A:A,クロスモール在庫調整!G1671),"")</f>
        <v/>
      </c>
      <c r="J1671">
        <f t="shared" si="80"/>
        <v>0</v>
      </c>
      <c r="K1671" t="str">
        <f>_xlfn.IFNA(VLOOKUP(VLOOKUP(B1671&amp;E1671&amp;C1671,Sheet1!E:F,2,FALSE),Sheet1!H:I,2,FALSE),"")</f>
        <v/>
      </c>
      <c r="L1671">
        <f t="shared" si="78"/>
        <v>0</v>
      </c>
      <c r="M1671" t="str">
        <f t="shared" si="79"/>
        <v/>
      </c>
    </row>
    <row r="1672" spans="9:13" x14ac:dyDescent="0.15">
      <c r="I1672" t="str">
        <f>IF(COUNTIF(スキャン!A:A,クロスモール在庫調整!G1672),COUNTIF(スキャン!A:A,クロスモール在庫調整!G1672),"")</f>
        <v/>
      </c>
      <c r="J1672">
        <f t="shared" si="80"/>
        <v>0</v>
      </c>
      <c r="K1672" t="str">
        <f>_xlfn.IFNA(VLOOKUP(VLOOKUP(B1672&amp;E1672&amp;C1672,Sheet1!E:F,2,FALSE),Sheet1!H:I,2,FALSE),"")</f>
        <v/>
      </c>
      <c r="L1672">
        <f t="shared" si="78"/>
        <v>0</v>
      </c>
      <c r="M1672" t="str">
        <f t="shared" si="79"/>
        <v/>
      </c>
    </row>
    <row r="1673" spans="9:13" x14ac:dyDescent="0.15">
      <c r="I1673" t="str">
        <f>IF(COUNTIF(スキャン!A:A,クロスモール在庫調整!G1673),COUNTIF(スキャン!A:A,クロスモール在庫調整!G1673),"")</f>
        <v/>
      </c>
      <c r="J1673">
        <f t="shared" si="80"/>
        <v>0</v>
      </c>
      <c r="K1673" t="str">
        <f>_xlfn.IFNA(VLOOKUP(VLOOKUP(B1673&amp;E1673&amp;C1673,Sheet1!E:F,2,FALSE),Sheet1!H:I,2,FALSE),"")</f>
        <v/>
      </c>
      <c r="L1673">
        <f t="shared" si="78"/>
        <v>0</v>
      </c>
      <c r="M1673" t="str">
        <f t="shared" si="79"/>
        <v/>
      </c>
    </row>
    <row r="1674" spans="9:13" x14ac:dyDescent="0.15">
      <c r="I1674" t="str">
        <f>IF(COUNTIF(スキャン!A:A,クロスモール在庫調整!G1674),COUNTIF(スキャン!A:A,クロスモール在庫調整!G1674),"")</f>
        <v/>
      </c>
      <c r="J1674">
        <f t="shared" si="80"/>
        <v>0</v>
      </c>
      <c r="K1674" t="str">
        <f>_xlfn.IFNA(VLOOKUP(VLOOKUP(B1674&amp;E1674&amp;C1674,Sheet1!E:F,2,FALSE),Sheet1!H:I,2,FALSE),"")</f>
        <v/>
      </c>
      <c r="L1674">
        <f t="shared" si="78"/>
        <v>0</v>
      </c>
      <c r="M1674" t="str">
        <f t="shared" si="79"/>
        <v/>
      </c>
    </row>
    <row r="1675" spans="9:13" x14ac:dyDescent="0.15">
      <c r="I1675" t="str">
        <f>IF(COUNTIF(スキャン!A:A,クロスモール在庫調整!G1675),COUNTIF(スキャン!A:A,クロスモール在庫調整!G1675),"")</f>
        <v/>
      </c>
      <c r="J1675">
        <f t="shared" si="80"/>
        <v>0</v>
      </c>
      <c r="K1675" t="str">
        <f>_xlfn.IFNA(VLOOKUP(VLOOKUP(B1675&amp;E1675&amp;C1675,Sheet1!E:F,2,FALSE),Sheet1!H:I,2,FALSE),"")</f>
        <v/>
      </c>
      <c r="L1675">
        <f t="shared" si="78"/>
        <v>0</v>
      </c>
      <c r="M1675" t="str">
        <f t="shared" si="79"/>
        <v/>
      </c>
    </row>
    <row r="1676" spans="9:13" x14ac:dyDescent="0.15">
      <c r="I1676" t="str">
        <f>IF(COUNTIF(スキャン!A:A,クロスモール在庫調整!G1676),COUNTIF(スキャン!A:A,クロスモール在庫調整!G1676),"")</f>
        <v/>
      </c>
      <c r="J1676">
        <f t="shared" si="80"/>
        <v>0</v>
      </c>
      <c r="K1676" t="str">
        <f>_xlfn.IFNA(VLOOKUP(VLOOKUP(B1676&amp;E1676&amp;C1676,Sheet1!E:F,2,FALSE),Sheet1!H:I,2,FALSE),"")</f>
        <v/>
      </c>
      <c r="L1676">
        <f t="shared" si="78"/>
        <v>0</v>
      </c>
      <c r="M1676" t="str">
        <f t="shared" si="79"/>
        <v/>
      </c>
    </row>
    <row r="1677" spans="9:13" x14ac:dyDescent="0.15">
      <c r="I1677" t="str">
        <f>IF(COUNTIF(スキャン!A:A,クロスモール在庫調整!G1677),COUNTIF(スキャン!A:A,クロスモール在庫調整!G1677),"")</f>
        <v/>
      </c>
      <c r="J1677">
        <f t="shared" si="80"/>
        <v>0</v>
      </c>
      <c r="K1677" t="str">
        <f>_xlfn.IFNA(VLOOKUP(VLOOKUP(B1677&amp;E1677&amp;C1677,Sheet1!E:F,2,FALSE),Sheet1!H:I,2,FALSE),"")</f>
        <v/>
      </c>
      <c r="L1677">
        <f t="shared" si="78"/>
        <v>0</v>
      </c>
      <c r="M1677" t="str">
        <f t="shared" si="79"/>
        <v/>
      </c>
    </row>
    <row r="1678" spans="9:13" x14ac:dyDescent="0.15">
      <c r="I1678" t="str">
        <f>IF(COUNTIF(スキャン!A:A,クロスモール在庫調整!G1678),COUNTIF(スキャン!A:A,クロスモール在庫調整!G1678),"")</f>
        <v/>
      </c>
      <c r="J1678">
        <f t="shared" si="80"/>
        <v>0</v>
      </c>
      <c r="K1678" t="str">
        <f>_xlfn.IFNA(VLOOKUP(VLOOKUP(B1678&amp;E1678&amp;C1678,Sheet1!E:F,2,FALSE),Sheet1!H:I,2,FALSE),"")</f>
        <v/>
      </c>
      <c r="L1678">
        <f t="shared" si="78"/>
        <v>0</v>
      </c>
      <c r="M1678" t="str">
        <f t="shared" si="79"/>
        <v/>
      </c>
    </row>
    <row r="1679" spans="9:13" x14ac:dyDescent="0.15">
      <c r="I1679" t="str">
        <f>IF(COUNTIF(スキャン!A:A,クロスモール在庫調整!G1679),COUNTIF(スキャン!A:A,クロスモール在庫調整!G1679),"")</f>
        <v/>
      </c>
      <c r="J1679">
        <f t="shared" si="80"/>
        <v>0</v>
      </c>
      <c r="K1679" t="str">
        <f>_xlfn.IFNA(VLOOKUP(VLOOKUP(B1679&amp;E1679&amp;C1679,Sheet1!E:F,2,FALSE),Sheet1!H:I,2,FALSE),"")</f>
        <v/>
      </c>
      <c r="L1679">
        <f t="shared" si="78"/>
        <v>0</v>
      </c>
      <c r="M1679" t="str">
        <f t="shared" si="79"/>
        <v/>
      </c>
    </row>
    <row r="1680" spans="9:13" x14ac:dyDescent="0.15">
      <c r="I1680" t="str">
        <f>IF(COUNTIF(スキャン!A:A,クロスモール在庫調整!G1680),COUNTIF(スキャン!A:A,クロスモール在庫調整!G1680),"")</f>
        <v/>
      </c>
      <c r="J1680">
        <f t="shared" si="80"/>
        <v>0</v>
      </c>
      <c r="K1680" t="str">
        <f>_xlfn.IFNA(VLOOKUP(VLOOKUP(B1680&amp;E1680&amp;C1680,Sheet1!E:F,2,FALSE),Sheet1!H:I,2,FALSE),"")</f>
        <v/>
      </c>
      <c r="L1680">
        <f t="shared" si="78"/>
        <v>0</v>
      </c>
      <c r="M1680" t="str">
        <f t="shared" si="79"/>
        <v/>
      </c>
    </row>
    <row r="1681" spans="9:13" x14ac:dyDescent="0.15">
      <c r="I1681" t="str">
        <f>IF(COUNTIF(スキャン!A:A,クロスモール在庫調整!G1681),COUNTIF(スキャン!A:A,クロスモール在庫調整!G1681),"")</f>
        <v/>
      </c>
      <c r="J1681">
        <f t="shared" si="80"/>
        <v>0</v>
      </c>
      <c r="K1681" t="str">
        <f>_xlfn.IFNA(VLOOKUP(VLOOKUP(B1681&amp;E1681&amp;C1681,Sheet1!E:F,2,FALSE),Sheet1!H:I,2,FALSE),"")</f>
        <v/>
      </c>
      <c r="L1681">
        <f t="shared" si="78"/>
        <v>0</v>
      </c>
      <c r="M1681" t="str">
        <f t="shared" si="79"/>
        <v/>
      </c>
    </row>
    <row r="1682" spans="9:13" x14ac:dyDescent="0.15">
      <c r="I1682" t="str">
        <f>IF(COUNTIF(スキャン!A:A,クロスモール在庫調整!G1682),COUNTIF(スキャン!A:A,クロスモール在庫調整!G1682),"")</f>
        <v/>
      </c>
      <c r="J1682">
        <f t="shared" si="80"/>
        <v>0</v>
      </c>
      <c r="K1682" t="str">
        <f>_xlfn.IFNA(VLOOKUP(VLOOKUP(B1682&amp;E1682&amp;C1682,Sheet1!E:F,2,FALSE),Sheet1!H:I,2,FALSE),"")</f>
        <v/>
      </c>
      <c r="L1682">
        <f t="shared" si="78"/>
        <v>0</v>
      </c>
      <c r="M1682" t="str">
        <f t="shared" si="79"/>
        <v/>
      </c>
    </row>
    <row r="1683" spans="9:13" x14ac:dyDescent="0.15">
      <c r="I1683" t="str">
        <f>IF(COUNTIF(スキャン!A:A,クロスモール在庫調整!G1683),COUNTIF(スキャン!A:A,クロスモール在庫調整!G1683),"")</f>
        <v/>
      </c>
      <c r="J1683">
        <f t="shared" si="80"/>
        <v>0</v>
      </c>
      <c r="K1683" t="str">
        <f>_xlfn.IFNA(VLOOKUP(VLOOKUP(B1683&amp;E1683&amp;C1683,Sheet1!E:F,2,FALSE),Sheet1!H:I,2,FALSE),"")</f>
        <v/>
      </c>
      <c r="L1683">
        <f t="shared" si="78"/>
        <v>0</v>
      </c>
      <c r="M1683" t="str">
        <f t="shared" si="79"/>
        <v/>
      </c>
    </row>
    <row r="1684" spans="9:13" x14ac:dyDescent="0.15">
      <c r="I1684" t="str">
        <f>IF(COUNTIF(スキャン!A:A,クロスモール在庫調整!G1684),COUNTIF(スキャン!A:A,クロスモール在庫調整!G1684),"")</f>
        <v/>
      </c>
      <c r="J1684">
        <f t="shared" si="80"/>
        <v>0</v>
      </c>
      <c r="K1684" t="str">
        <f>_xlfn.IFNA(VLOOKUP(VLOOKUP(B1684&amp;E1684&amp;C1684,Sheet1!E:F,2,FALSE),Sheet1!H:I,2,FALSE),"")</f>
        <v/>
      </c>
      <c r="L1684">
        <f t="shared" si="78"/>
        <v>0</v>
      </c>
      <c r="M1684" t="str">
        <f t="shared" si="79"/>
        <v/>
      </c>
    </row>
    <row r="1685" spans="9:13" x14ac:dyDescent="0.15">
      <c r="I1685" t="str">
        <f>IF(COUNTIF(スキャン!A:A,クロスモール在庫調整!G1685),COUNTIF(スキャン!A:A,クロスモール在庫調整!G1685),"")</f>
        <v/>
      </c>
      <c r="J1685">
        <f t="shared" si="80"/>
        <v>0</v>
      </c>
      <c r="K1685" t="str">
        <f>_xlfn.IFNA(VLOOKUP(VLOOKUP(B1685&amp;E1685&amp;C1685,Sheet1!E:F,2,FALSE),Sheet1!H:I,2,FALSE),"")</f>
        <v/>
      </c>
      <c r="L1685">
        <f t="shared" si="78"/>
        <v>0</v>
      </c>
      <c r="M1685" t="str">
        <f t="shared" si="79"/>
        <v/>
      </c>
    </row>
    <row r="1686" spans="9:13" x14ac:dyDescent="0.15">
      <c r="I1686" t="str">
        <f>IF(COUNTIF(スキャン!A:A,クロスモール在庫調整!G1686),COUNTIF(スキャン!A:A,クロスモール在庫調整!G1686),"")</f>
        <v/>
      </c>
      <c r="J1686">
        <f t="shared" si="80"/>
        <v>0</v>
      </c>
      <c r="K1686" t="str">
        <f>_xlfn.IFNA(VLOOKUP(VLOOKUP(B1686&amp;E1686&amp;C1686,Sheet1!E:F,2,FALSE),Sheet1!H:I,2,FALSE),"")</f>
        <v/>
      </c>
      <c r="L1686">
        <f t="shared" si="78"/>
        <v>0</v>
      </c>
      <c r="M1686" t="str">
        <f t="shared" si="79"/>
        <v/>
      </c>
    </row>
    <row r="1687" spans="9:13" x14ac:dyDescent="0.15">
      <c r="I1687" t="str">
        <f>IF(COUNTIF(スキャン!A:A,クロスモール在庫調整!G1687),COUNTIF(スキャン!A:A,クロスモール在庫調整!G1687),"")</f>
        <v/>
      </c>
      <c r="J1687">
        <f t="shared" si="80"/>
        <v>0</v>
      </c>
      <c r="K1687" t="str">
        <f>_xlfn.IFNA(VLOOKUP(VLOOKUP(B1687&amp;E1687&amp;C1687,Sheet1!E:F,2,FALSE),Sheet1!H:I,2,FALSE),"")</f>
        <v/>
      </c>
      <c r="L1687">
        <f t="shared" si="78"/>
        <v>0</v>
      </c>
      <c r="M1687" t="str">
        <f t="shared" si="79"/>
        <v/>
      </c>
    </row>
    <row r="1688" spans="9:13" x14ac:dyDescent="0.15">
      <c r="I1688" t="str">
        <f>IF(COUNTIF(スキャン!A:A,クロスモール在庫調整!G1688),COUNTIF(スキャン!A:A,クロスモール在庫調整!G1688),"")</f>
        <v/>
      </c>
      <c r="J1688">
        <f t="shared" si="80"/>
        <v>0</v>
      </c>
      <c r="K1688" t="str">
        <f>_xlfn.IFNA(VLOOKUP(VLOOKUP(B1688&amp;E1688&amp;C1688,Sheet1!E:F,2,FALSE),Sheet1!H:I,2,FALSE),"")</f>
        <v/>
      </c>
      <c r="L1688">
        <f t="shared" si="78"/>
        <v>0</v>
      </c>
      <c r="M1688" t="str">
        <f t="shared" si="79"/>
        <v/>
      </c>
    </row>
    <row r="1689" spans="9:13" x14ac:dyDescent="0.15">
      <c r="I1689" t="str">
        <f>IF(COUNTIF(スキャン!A:A,クロスモール在庫調整!G1689),COUNTIF(スキャン!A:A,クロスモール在庫調整!G1689),"")</f>
        <v/>
      </c>
      <c r="J1689">
        <f t="shared" si="80"/>
        <v>0</v>
      </c>
      <c r="K1689" t="str">
        <f>_xlfn.IFNA(VLOOKUP(VLOOKUP(B1689&amp;E1689&amp;C1689,Sheet1!E:F,2,FALSE),Sheet1!H:I,2,FALSE),"")</f>
        <v/>
      </c>
      <c r="L1689">
        <f t="shared" si="78"/>
        <v>0</v>
      </c>
      <c r="M1689" t="str">
        <f t="shared" si="79"/>
        <v/>
      </c>
    </row>
    <row r="1690" spans="9:13" x14ac:dyDescent="0.15">
      <c r="I1690" t="str">
        <f>IF(COUNTIF(スキャン!A:A,クロスモール在庫調整!G1690),COUNTIF(スキャン!A:A,クロスモール在庫調整!G1690),"")</f>
        <v/>
      </c>
      <c r="J1690">
        <f t="shared" si="80"/>
        <v>0</v>
      </c>
      <c r="K1690" t="str">
        <f>_xlfn.IFNA(VLOOKUP(VLOOKUP(B1690&amp;E1690&amp;C1690,Sheet1!E:F,2,FALSE),Sheet1!H:I,2,FALSE),"")</f>
        <v/>
      </c>
      <c r="L1690">
        <f t="shared" si="78"/>
        <v>0</v>
      </c>
      <c r="M1690" t="str">
        <f t="shared" si="79"/>
        <v/>
      </c>
    </row>
    <row r="1691" spans="9:13" x14ac:dyDescent="0.15">
      <c r="I1691" t="str">
        <f>IF(COUNTIF(スキャン!A:A,クロスモール在庫調整!G1691),COUNTIF(スキャン!A:A,クロスモール在庫調整!G1691),"")</f>
        <v/>
      </c>
      <c r="J1691">
        <f t="shared" si="80"/>
        <v>0</v>
      </c>
      <c r="K1691" t="str">
        <f>_xlfn.IFNA(VLOOKUP(VLOOKUP(B1691&amp;E1691&amp;C1691,Sheet1!E:F,2,FALSE),Sheet1!H:I,2,FALSE),"")</f>
        <v/>
      </c>
      <c r="L1691">
        <f t="shared" si="78"/>
        <v>0</v>
      </c>
      <c r="M1691" t="str">
        <f t="shared" si="79"/>
        <v/>
      </c>
    </row>
    <row r="1692" spans="9:13" x14ac:dyDescent="0.15">
      <c r="I1692" t="str">
        <f>IF(COUNTIF(スキャン!A:A,クロスモール在庫調整!G1692),COUNTIF(スキャン!A:A,クロスモール在庫調整!G1692),"")</f>
        <v/>
      </c>
      <c r="J1692">
        <f t="shared" si="80"/>
        <v>0</v>
      </c>
      <c r="K1692" t="str">
        <f>_xlfn.IFNA(VLOOKUP(VLOOKUP(B1692&amp;E1692&amp;C1692,Sheet1!E:F,2,FALSE),Sheet1!H:I,2,FALSE),"")</f>
        <v/>
      </c>
      <c r="L1692">
        <f t="shared" si="78"/>
        <v>0</v>
      </c>
      <c r="M1692" t="str">
        <f t="shared" si="79"/>
        <v/>
      </c>
    </row>
    <row r="1693" spans="9:13" x14ac:dyDescent="0.15">
      <c r="I1693" t="str">
        <f>IF(COUNTIF(スキャン!A:A,クロスモール在庫調整!G1693),COUNTIF(スキャン!A:A,クロスモール在庫調整!G1693),"")</f>
        <v/>
      </c>
      <c r="J1693">
        <f t="shared" si="80"/>
        <v>0</v>
      </c>
      <c r="K1693" t="str">
        <f>_xlfn.IFNA(VLOOKUP(VLOOKUP(B1693&amp;E1693&amp;C1693,Sheet1!E:F,2,FALSE),Sheet1!H:I,2,FALSE),"")</f>
        <v/>
      </c>
      <c r="L1693">
        <f t="shared" si="78"/>
        <v>0</v>
      </c>
      <c r="M1693" t="str">
        <f t="shared" si="79"/>
        <v/>
      </c>
    </row>
    <row r="1694" spans="9:13" x14ac:dyDescent="0.15">
      <c r="I1694" t="str">
        <f>IF(COUNTIF(スキャン!A:A,クロスモール在庫調整!G1694),COUNTIF(スキャン!A:A,クロスモール在庫調整!G1694),"")</f>
        <v/>
      </c>
      <c r="J1694">
        <f t="shared" si="80"/>
        <v>0</v>
      </c>
      <c r="K1694" t="str">
        <f>_xlfn.IFNA(VLOOKUP(VLOOKUP(B1694&amp;E1694&amp;C1694,Sheet1!E:F,2,FALSE),Sheet1!H:I,2,FALSE),"")</f>
        <v/>
      </c>
      <c r="L1694">
        <f t="shared" si="78"/>
        <v>0</v>
      </c>
      <c r="M1694" t="str">
        <f t="shared" si="79"/>
        <v/>
      </c>
    </row>
    <row r="1695" spans="9:13" x14ac:dyDescent="0.15">
      <c r="I1695" t="str">
        <f>IF(COUNTIF(スキャン!A:A,クロスモール在庫調整!G1695),COUNTIF(スキャン!A:A,クロスモール在庫調整!G1695),"")</f>
        <v/>
      </c>
      <c r="J1695">
        <f t="shared" si="80"/>
        <v>0</v>
      </c>
      <c r="K1695" t="str">
        <f>_xlfn.IFNA(VLOOKUP(VLOOKUP(B1695&amp;E1695&amp;C1695,Sheet1!E:F,2,FALSE),Sheet1!H:I,2,FALSE),"")</f>
        <v/>
      </c>
      <c r="L1695">
        <f t="shared" si="78"/>
        <v>0</v>
      </c>
      <c r="M1695" t="str">
        <f t="shared" si="79"/>
        <v/>
      </c>
    </row>
    <row r="1696" spans="9:13" x14ac:dyDescent="0.15">
      <c r="I1696" t="str">
        <f>IF(COUNTIF(スキャン!A:A,クロスモール在庫調整!G1696),COUNTIF(スキャン!A:A,クロスモール在庫調整!G1696),"")</f>
        <v/>
      </c>
      <c r="J1696">
        <f t="shared" si="80"/>
        <v>0</v>
      </c>
      <c r="K1696" t="str">
        <f>_xlfn.IFNA(VLOOKUP(VLOOKUP(B1696&amp;E1696&amp;C1696,Sheet1!E:F,2,FALSE),Sheet1!H:I,2,FALSE),"")</f>
        <v/>
      </c>
      <c r="L1696">
        <f t="shared" si="78"/>
        <v>0</v>
      </c>
      <c r="M1696" t="str">
        <f t="shared" si="79"/>
        <v/>
      </c>
    </row>
    <row r="1697" spans="9:13" x14ac:dyDescent="0.15">
      <c r="I1697" t="str">
        <f>IF(COUNTIF(スキャン!A:A,クロスモール在庫調整!G1697),COUNTIF(スキャン!A:A,クロスモール在庫調整!G1697),"")</f>
        <v/>
      </c>
      <c r="J1697">
        <f t="shared" si="80"/>
        <v>0</v>
      </c>
      <c r="K1697" t="str">
        <f>_xlfn.IFNA(VLOOKUP(VLOOKUP(B1697&amp;E1697&amp;C1697,Sheet1!E:F,2,FALSE),Sheet1!H:I,2,FALSE),"")</f>
        <v/>
      </c>
      <c r="L1697">
        <f t="shared" si="78"/>
        <v>0</v>
      </c>
      <c r="M1697" t="str">
        <f t="shared" si="79"/>
        <v/>
      </c>
    </row>
    <row r="1698" spans="9:13" x14ac:dyDescent="0.15">
      <c r="I1698" t="str">
        <f>IF(COUNTIF(スキャン!A:A,クロスモール在庫調整!G1698),COUNTIF(スキャン!A:A,クロスモール在庫調整!G1698),"")</f>
        <v/>
      </c>
      <c r="J1698">
        <f t="shared" si="80"/>
        <v>0</v>
      </c>
      <c r="K1698" t="str">
        <f>_xlfn.IFNA(VLOOKUP(VLOOKUP(B1698&amp;E1698&amp;C1698,Sheet1!E:F,2,FALSE),Sheet1!H:I,2,FALSE),"")</f>
        <v/>
      </c>
      <c r="L1698">
        <f t="shared" si="78"/>
        <v>0</v>
      </c>
      <c r="M1698" t="str">
        <f t="shared" si="79"/>
        <v/>
      </c>
    </row>
    <row r="1699" spans="9:13" x14ac:dyDescent="0.15">
      <c r="I1699" t="str">
        <f>IF(COUNTIF(スキャン!A:A,クロスモール在庫調整!G1699),COUNTIF(スキャン!A:A,クロスモール在庫調整!G1699),"")</f>
        <v/>
      </c>
      <c r="J1699">
        <f t="shared" si="80"/>
        <v>0</v>
      </c>
      <c r="K1699" t="str">
        <f>_xlfn.IFNA(VLOOKUP(VLOOKUP(B1699&amp;E1699&amp;C1699,Sheet1!E:F,2,FALSE),Sheet1!H:I,2,FALSE),"")</f>
        <v/>
      </c>
      <c r="L1699">
        <f t="shared" si="78"/>
        <v>0</v>
      </c>
      <c r="M1699" t="str">
        <f t="shared" si="79"/>
        <v/>
      </c>
    </row>
    <row r="1700" spans="9:13" x14ac:dyDescent="0.15">
      <c r="I1700" t="str">
        <f>IF(COUNTIF(スキャン!A:A,クロスモール在庫調整!G1700),COUNTIF(スキャン!A:A,クロスモール在庫調整!G1700),"")</f>
        <v/>
      </c>
      <c r="J1700">
        <f t="shared" si="80"/>
        <v>0</v>
      </c>
      <c r="K1700" t="str">
        <f>_xlfn.IFNA(VLOOKUP(VLOOKUP(B1700&amp;E1700&amp;C1700,Sheet1!E:F,2,FALSE),Sheet1!H:I,2,FALSE),"")</f>
        <v/>
      </c>
      <c r="L1700">
        <f t="shared" si="78"/>
        <v>0</v>
      </c>
      <c r="M1700" t="str">
        <f t="shared" si="79"/>
        <v/>
      </c>
    </row>
    <row r="1701" spans="9:13" x14ac:dyDescent="0.15">
      <c r="I1701" t="str">
        <f>IF(COUNTIF(スキャン!A:A,クロスモール在庫調整!G1701),COUNTIF(スキャン!A:A,クロスモール在庫調整!G1701),"")</f>
        <v/>
      </c>
      <c r="J1701">
        <f t="shared" si="80"/>
        <v>0</v>
      </c>
      <c r="K1701" t="str">
        <f>_xlfn.IFNA(VLOOKUP(VLOOKUP(B1701&amp;E1701&amp;C1701,Sheet1!E:F,2,FALSE),Sheet1!H:I,2,FALSE),"")</f>
        <v/>
      </c>
      <c r="L1701">
        <f t="shared" si="78"/>
        <v>0</v>
      </c>
      <c r="M1701" t="str">
        <f t="shared" si="79"/>
        <v/>
      </c>
    </row>
    <row r="1702" spans="9:13" x14ac:dyDescent="0.15">
      <c r="I1702" t="str">
        <f>IF(COUNTIF(スキャン!A:A,クロスモール在庫調整!G1702),COUNTIF(スキャン!A:A,クロスモール在庫調整!G1702),"")</f>
        <v/>
      </c>
      <c r="J1702">
        <f t="shared" si="80"/>
        <v>0</v>
      </c>
      <c r="K1702" t="str">
        <f>_xlfn.IFNA(VLOOKUP(VLOOKUP(B1702&amp;E1702&amp;C1702,Sheet1!E:F,2,FALSE),Sheet1!H:I,2,FALSE),"")</f>
        <v/>
      </c>
      <c r="L1702">
        <f t="shared" si="78"/>
        <v>0</v>
      </c>
      <c r="M1702" t="str">
        <f t="shared" si="79"/>
        <v/>
      </c>
    </row>
    <row r="1703" spans="9:13" x14ac:dyDescent="0.15">
      <c r="I1703" t="str">
        <f>IF(COUNTIF(スキャン!A:A,クロスモール在庫調整!G1703),COUNTIF(スキャン!A:A,クロスモール在庫調整!G1703),"")</f>
        <v/>
      </c>
      <c r="J1703">
        <f t="shared" si="80"/>
        <v>0</v>
      </c>
      <c r="K1703" t="str">
        <f>_xlfn.IFNA(VLOOKUP(VLOOKUP(B1703&amp;E1703&amp;C1703,Sheet1!E:F,2,FALSE),Sheet1!H:I,2,FALSE),"")</f>
        <v/>
      </c>
      <c r="L1703">
        <f t="shared" si="78"/>
        <v>0</v>
      </c>
      <c r="M1703" t="str">
        <f t="shared" si="79"/>
        <v/>
      </c>
    </row>
    <row r="1704" spans="9:13" x14ac:dyDescent="0.15">
      <c r="I1704" t="str">
        <f>IF(COUNTIF(スキャン!A:A,クロスモール在庫調整!G1704),COUNTIF(スキャン!A:A,クロスモール在庫調整!G1704),"")</f>
        <v/>
      </c>
      <c r="J1704">
        <f t="shared" si="80"/>
        <v>0</v>
      </c>
      <c r="K1704" t="str">
        <f>_xlfn.IFNA(VLOOKUP(VLOOKUP(B1704&amp;E1704&amp;C1704,Sheet1!E:F,2,FALSE),Sheet1!H:I,2,FALSE),"")</f>
        <v/>
      </c>
      <c r="L1704">
        <f t="shared" si="78"/>
        <v>0</v>
      </c>
      <c r="M1704" t="str">
        <f t="shared" si="79"/>
        <v/>
      </c>
    </row>
    <row r="1705" spans="9:13" x14ac:dyDescent="0.15">
      <c r="I1705" t="str">
        <f>IF(COUNTIF(スキャン!A:A,クロスモール在庫調整!G1705),COUNTIF(スキャン!A:A,クロスモール在庫調整!G1705),"")</f>
        <v/>
      </c>
      <c r="J1705">
        <f t="shared" si="80"/>
        <v>0</v>
      </c>
      <c r="K1705" t="str">
        <f>_xlfn.IFNA(VLOOKUP(VLOOKUP(B1705&amp;E1705&amp;C1705,Sheet1!E:F,2,FALSE),Sheet1!H:I,2,FALSE),"")</f>
        <v/>
      </c>
      <c r="L1705">
        <f t="shared" si="78"/>
        <v>0</v>
      </c>
      <c r="M1705" t="str">
        <f t="shared" si="79"/>
        <v/>
      </c>
    </row>
    <row r="1706" spans="9:13" x14ac:dyDescent="0.15">
      <c r="I1706" t="str">
        <f>IF(COUNTIF(スキャン!A:A,クロスモール在庫調整!G1706),COUNTIF(スキャン!A:A,クロスモール在庫調整!G1706),"")</f>
        <v/>
      </c>
      <c r="J1706">
        <f t="shared" si="80"/>
        <v>0</v>
      </c>
      <c r="K1706" t="str">
        <f>_xlfn.IFNA(VLOOKUP(VLOOKUP(B1706&amp;E1706&amp;C1706,Sheet1!E:F,2,FALSE),Sheet1!H:I,2,FALSE),"")</f>
        <v/>
      </c>
      <c r="L1706">
        <f t="shared" si="78"/>
        <v>0</v>
      </c>
      <c r="M1706" t="str">
        <f t="shared" si="79"/>
        <v/>
      </c>
    </row>
    <row r="1707" spans="9:13" x14ac:dyDescent="0.15">
      <c r="I1707" t="str">
        <f>IF(COUNTIF(スキャン!A:A,クロスモール在庫調整!G1707),COUNTIF(スキャン!A:A,クロスモール在庫調整!G1707),"")</f>
        <v/>
      </c>
      <c r="J1707">
        <f t="shared" si="80"/>
        <v>0</v>
      </c>
      <c r="K1707" t="str">
        <f>_xlfn.IFNA(VLOOKUP(VLOOKUP(B1707&amp;E1707&amp;C1707,Sheet1!E:F,2,FALSE),Sheet1!H:I,2,FALSE),"")</f>
        <v/>
      </c>
      <c r="L1707">
        <f t="shared" si="78"/>
        <v>0</v>
      </c>
      <c r="M1707" t="str">
        <f t="shared" si="79"/>
        <v/>
      </c>
    </row>
    <row r="1708" spans="9:13" x14ac:dyDescent="0.15">
      <c r="I1708" t="str">
        <f>IF(COUNTIF(スキャン!A:A,クロスモール在庫調整!G1708),COUNTIF(スキャン!A:A,クロスモール在庫調整!G1708),"")</f>
        <v/>
      </c>
      <c r="J1708">
        <f t="shared" si="80"/>
        <v>0</v>
      </c>
      <c r="K1708" t="str">
        <f>_xlfn.IFNA(VLOOKUP(VLOOKUP(B1708&amp;E1708&amp;C1708,Sheet1!E:F,2,FALSE),Sheet1!H:I,2,FALSE),"")</f>
        <v/>
      </c>
      <c r="L1708">
        <f t="shared" si="78"/>
        <v>0</v>
      </c>
      <c r="M1708" t="str">
        <f t="shared" si="79"/>
        <v/>
      </c>
    </row>
    <row r="1709" spans="9:13" x14ac:dyDescent="0.15">
      <c r="I1709" t="str">
        <f>IF(COUNTIF(スキャン!A:A,クロスモール在庫調整!G1709),COUNTIF(スキャン!A:A,クロスモール在庫調整!G1709),"")</f>
        <v/>
      </c>
      <c r="J1709">
        <f t="shared" si="80"/>
        <v>0</v>
      </c>
      <c r="K1709" t="str">
        <f>_xlfn.IFNA(VLOOKUP(VLOOKUP(B1709&amp;E1709&amp;C1709,Sheet1!E:F,2,FALSE),Sheet1!H:I,2,FALSE),"")</f>
        <v/>
      </c>
      <c r="L1709">
        <f t="shared" si="78"/>
        <v>0</v>
      </c>
      <c r="M1709" t="str">
        <f t="shared" si="79"/>
        <v/>
      </c>
    </row>
    <row r="1710" spans="9:13" x14ac:dyDescent="0.15">
      <c r="I1710" t="str">
        <f>IF(COUNTIF(スキャン!A:A,クロスモール在庫調整!G1710),COUNTIF(スキャン!A:A,クロスモール在庫調整!G1710),"")</f>
        <v/>
      </c>
      <c r="J1710">
        <f t="shared" si="80"/>
        <v>0</v>
      </c>
      <c r="K1710" t="str">
        <f>_xlfn.IFNA(VLOOKUP(VLOOKUP(B1710&amp;E1710&amp;C1710,Sheet1!E:F,2,FALSE),Sheet1!H:I,2,FALSE),"")</f>
        <v/>
      </c>
      <c r="L1710">
        <f t="shared" si="78"/>
        <v>0</v>
      </c>
      <c r="M1710" t="str">
        <f t="shared" si="79"/>
        <v/>
      </c>
    </row>
    <row r="1711" spans="9:13" x14ac:dyDescent="0.15">
      <c r="I1711" t="str">
        <f>IF(COUNTIF(スキャン!A:A,クロスモール在庫調整!G1711),COUNTIF(スキャン!A:A,クロスモール在庫調整!G1711),"")</f>
        <v/>
      </c>
      <c r="J1711">
        <f t="shared" si="80"/>
        <v>0</v>
      </c>
      <c r="K1711" t="str">
        <f>_xlfn.IFNA(VLOOKUP(VLOOKUP(B1711&amp;E1711&amp;C1711,Sheet1!E:F,2,FALSE),Sheet1!H:I,2,FALSE),"")</f>
        <v/>
      </c>
      <c r="L1711">
        <f t="shared" si="78"/>
        <v>0</v>
      </c>
      <c r="M1711" t="str">
        <f t="shared" si="79"/>
        <v/>
      </c>
    </row>
    <row r="1712" spans="9:13" x14ac:dyDescent="0.15">
      <c r="I1712" t="str">
        <f>IF(COUNTIF(スキャン!A:A,クロスモール在庫調整!G1712),COUNTIF(スキャン!A:A,クロスモール在庫調整!G1712),"")</f>
        <v/>
      </c>
      <c r="J1712">
        <f t="shared" si="80"/>
        <v>0</v>
      </c>
      <c r="K1712" t="str">
        <f>_xlfn.IFNA(VLOOKUP(VLOOKUP(B1712&amp;E1712&amp;C1712,Sheet1!E:F,2,FALSE),Sheet1!H:I,2,FALSE),"")</f>
        <v/>
      </c>
      <c r="L1712">
        <f t="shared" si="78"/>
        <v>0</v>
      </c>
      <c r="M1712" t="str">
        <f t="shared" si="79"/>
        <v/>
      </c>
    </row>
    <row r="1713" spans="9:13" x14ac:dyDescent="0.15">
      <c r="I1713" t="str">
        <f>IF(COUNTIF(スキャン!A:A,クロスモール在庫調整!G1713),COUNTIF(スキャン!A:A,クロスモール在庫調整!G1713),"")</f>
        <v/>
      </c>
      <c r="J1713">
        <f t="shared" si="80"/>
        <v>0</v>
      </c>
      <c r="K1713" t="str">
        <f>_xlfn.IFNA(VLOOKUP(VLOOKUP(B1713&amp;E1713&amp;C1713,Sheet1!E:F,2,FALSE),Sheet1!H:I,2,FALSE),"")</f>
        <v/>
      </c>
      <c r="L1713">
        <f t="shared" si="78"/>
        <v>0</v>
      </c>
      <c r="M1713" t="str">
        <f t="shared" si="79"/>
        <v/>
      </c>
    </row>
    <row r="1714" spans="9:13" x14ac:dyDescent="0.15">
      <c r="I1714" t="str">
        <f>IF(COUNTIF(スキャン!A:A,クロスモール在庫調整!G1714),COUNTIF(スキャン!A:A,クロスモール在庫調整!G1714),"")</f>
        <v/>
      </c>
      <c r="J1714">
        <f t="shared" si="80"/>
        <v>0</v>
      </c>
      <c r="K1714" t="str">
        <f>_xlfn.IFNA(VLOOKUP(VLOOKUP(B1714&amp;E1714&amp;C1714,Sheet1!E:F,2,FALSE),Sheet1!H:I,2,FALSE),"")</f>
        <v/>
      </c>
      <c r="L1714">
        <f t="shared" si="78"/>
        <v>0</v>
      </c>
      <c r="M1714" t="str">
        <f t="shared" si="79"/>
        <v/>
      </c>
    </row>
    <row r="1715" spans="9:13" x14ac:dyDescent="0.15">
      <c r="I1715" t="str">
        <f>IF(COUNTIF(スキャン!A:A,クロスモール在庫調整!G1715),COUNTIF(スキャン!A:A,クロスモール在庫調整!G1715),"")</f>
        <v/>
      </c>
      <c r="J1715">
        <f t="shared" si="80"/>
        <v>0</v>
      </c>
      <c r="K1715" t="str">
        <f>_xlfn.IFNA(VLOOKUP(VLOOKUP(B1715&amp;E1715&amp;C1715,Sheet1!E:F,2,FALSE),Sheet1!H:I,2,FALSE),"")</f>
        <v/>
      </c>
      <c r="L1715">
        <f t="shared" si="78"/>
        <v>0</v>
      </c>
      <c r="M1715" t="str">
        <f t="shared" si="79"/>
        <v/>
      </c>
    </row>
    <row r="1716" spans="9:13" x14ac:dyDescent="0.15">
      <c r="I1716" t="str">
        <f>IF(COUNTIF(スキャン!A:A,クロスモール在庫調整!G1716),COUNTIF(スキャン!A:A,クロスモール在庫調整!G1716),"")</f>
        <v/>
      </c>
      <c r="J1716">
        <f t="shared" si="80"/>
        <v>0</v>
      </c>
      <c r="K1716" t="str">
        <f>_xlfn.IFNA(VLOOKUP(VLOOKUP(B1716&amp;E1716&amp;C1716,Sheet1!E:F,2,FALSE),Sheet1!H:I,2,FALSE),"")</f>
        <v/>
      </c>
      <c r="L1716">
        <f t="shared" si="78"/>
        <v>0</v>
      </c>
      <c r="M1716" t="str">
        <f t="shared" si="79"/>
        <v/>
      </c>
    </row>
    <row r="1717" spans="9:13" x14ac:dyDescent="0.15">
      <c r="I1717" t="str">
        <f>IF(COUNTIF(スキャン!A:A,クロスモール在庫調整!G1717),COUNTIF(スキャン!A:A,クロスモール在庫調整!G1717),"")</f>
        <v/>
      </c>
      <c r="J1717">
        <f t="shared" si="80"/>
        <v>0</v>
      </c>
      <c r="K1717" t="str">
        <f>_xlfn.IFNA(VLOOKUP(VLOOKUP(B1717&amp;E1717&amp;C1717,Sheet1!E:F,2,FALSE),Sheet1!H:I,2,FALSE),"")</f>
        <v/>
      </c>
      <c r="L1717">
        <f t="shared" si="78"/>
        <v>0</v>
      </c>
      <c r="M1717" t="str">
        <f t="shared" si="79"/>
        <v/>
      </c>
    </row>
    <row r="1718" spans="9:13" x14ac:dyDescent="0.15">
      <c r="I1718" t="str">
        <f>IF(COUNTIF(スキャン!A:A,クロスモール在庫調整!G1718),COUNTIF(スキャン!A:A,クロスモール在庫調整!G1718),"")</f>
        <v/>
      </c>
      <c r="J1718">
        <f t="shared" si="80"/>
        <v>0</v>
      </c>
      <c r="K1718" t="str">
        <f>_xlfn.IFNA(VLOOKUP(VLOOKUP(B1718&amp;E1718&amp;C1718,Sheet1!E:F,2,FALSE),Sheet1!H:I,2,FALSE),"")</f>
        <v/>
      </c>
      <c r="L1718">
        <f t="shared" si="78"/>
        <v>0</v>
      </c>
      <c r="M1718" t="str">
        <f t="shared" si="79"/>
        <v/>
      </c>
    </row>
    <row r="1719" spans="9:13" x14ac:dyDescent="0.15">
      <c r="I1719" t="str">
        <f>IF(COUNTIF(スキャン!A:A,クロスモール在庫調整!G1719),COUNTIF(スキャン!A:A,クロスモール在庫調整!G1719),"")</f>
        <v/>
      </c>
      <c r="J1719">
        <f t="shared" si="80"/>
        <v>0</v>
      </c>
      <c r="K1719" t="str">
        <f>_xlfn.IFNA(VLOOKUP(VLOOKUP(B1719&amp;E1719&amp;C1719,Sheet1!E:F,2,FALSE),Sheet1!H:I,2,FALSE),"")</f>
        <v/>
      </c>
      <c r="L1719">
        <f t="shared" si="78"/>
        <v>0</v>
      </c>
      <c r="M1719" t="str">
        <f t="shared" si="79"/>
        <v/>
      </c>
    </row>
    <row r="1720" spans="9:13" x14ac:dyDescent="0.15">
      <c r="I1720" t="str">
        <f>IF(COUNTIF(スキャン!A:A,クロスモール在庫調整!G1720),COUNTIF(スキャン!A:A,クロスモール在庫調整!G1720),"")</f>
        <v/>
      </c>
      <c r="J1720">
        <f t="shared" si="80"/>
        <v>0</v>
      </c>
      <c r="K1720" t="str">
        <f>_xlfn.IFNA(VLOOKUP(VLOOKUP(B1720&amp;E1720&amp;C1720,Sheet1!E:F,2,FALSE),Sheet1!H:I,2,FALSE),"")</f>
        <v/>
      </c>
      <c r="L1720">
        <f t="shared" si="78"/>
        <v>0</v>
      </c>
      <c r="M1720" t="str">
        <f t="shared" si="79"/>
        <v/>
      </c>
    </row>
    <row r="1721" spans="9:13" x14ac:dyDescent="0.15">
      <c r="I1721" t="str">
        <f>IF(COUNTIF(スキャン!A:A,クロスモール在庫調整!G1721),COUNTIF(スキャン!A:A,クロスモール在庫調整!G1721),"")</f>
        <v/>
      </c>
      <c r="J1721">
        <f t="shared" si="80"/>
        <v>0</v>
      </c>
      <c r="K1721" t="str">
        <f>_xlfn.IFNA(VLOOKUP(VLOOKUP(B1721&amp;E1721&amp;C1721,Sheet1!E:F,2,FALSE),Sheet1!H:I,2,FALSE),"")</f>
        <v/>
      </c>
      <c r="L1721">
        <f t="shared" si="78"/>
        <v>0</v>
      </c>
      <c r="M1721" t="str">
        <f t="shared" si="79"/>
        <v/>
      </c>
    </row>
    <row r="1722" spans="9:13" x14ac:dyDescent="0.15">
      <c r="I1722" t="str">
        <f>IF(COUNTIF(スキャン!A:A,クロスモール在庫調整!G1722),COUNTIF(スキャン!A:A,クロスモール在庫調整!G1722),"")</f>
        <v/>
      </c>
      <c r="J1722">
        <f t="shared" si="80"/>
        <v>0</v>
      </c>
      <c r="K1722" t="str">
        <f>_xlfn.IFNA(VLOOKUP(VLOOKUP(B1722&amp;E1722&amp;C1722,Sheet1!E:F,2,FALSE),Sheet1!H:I,2,FALSE),"")</f>
        <v/>
      </c>
      <c r="L1722">
        <f t="shared" si="78"/>
        <v>0</v>
      </c>
      <c r="M1722" t="str">
        <f t="shared" si="79"/>
        <v/>
      </c>
    </row>
    <row r="1723" spans="9:13" x14ac:dyDescent="0.15">
      <c r="I1723" t="str">
        <f>IF(COUNTIF(スキャン!A:A,クロスモール在庫調整!G1723),COUNTIF(スキャン!A:A,クロスモール在庫調整!G1723),"")</f>
        <v/>
      </c>
      <c r="J1723">
        <f t="shared" si="80"/>
        <v>0</v>
      </c>
      <c r="K1723" t="str">
        <f>_xlfn.IFNA(VLOOKUP(VLOOKUP(B1723&amp;E1723&amp;C1723,Sheet1!E:F,2,FALSE),Sheet1!H:I,2,FALSE),"")</f>
        <v/>
      </c>
      <c r="L1723">
        <f t="shared" si="78"/>
        <v>0</v>
      </c>
      <c r="M1723" t="str">
        <f t="shared" si="79"/>
        <v/>
      </c>
    </row>
    <row r="1724" spans="9:13" x14ac:dyDescent="0.15">
      <c r="I1724" t="str">
        <f>IF(COUNTIF(スキャン!A:A,クロスモール在庫調整!G1724),COUNTIF(スキャン!A:A,クロスモール在庫調整!G1724),"")</f>
        <v/>
      </c>
      <c r="J1724">
        <f t="shared" si="80"/>
        <v>0</v>
      </c>
      <c r="K1724" t="str">
        <f>_xlfn.IFNA(VLOOKUP(VLOOKUP(B1724&amp;E1724&amp;C1724,Sheet1!E:F,2,FALSE),Sheet1!H:I,2,FALSE),"")</f>
        <v/>
      </c>
      <c r="L1724">
        <f t="shared" si="78"/>
        <v>0</v>
      </c>
      <c r="M1724" t="str">
        <f t="shared" si="79"/>
        <v/>
      </c>
    </row>
    <row r="1725" spans="9:13" x14ac:dyDescent="0.15">
      <c r="I1725" t="str">
        <f>IF(COUNTIF(スキャン!A:A,クロスモール在庫調整!G1725),COUNTIF(スキャン!A:A,クロスモール在庫調整!G1725),"")</f>
        <v/>
      </c>
      <c r="J1725">
        <f t="shared" si="80"/>
        <v>0</v>
      </c>
      <c r="K1725" t="str">
        <f>_xlfn.IFNA(VLOOKUP(VLOOKUP(B1725&amp;E1725&amp;C1725,Sheet1!E:F,2,FALSE),Sheet1!H:I,2,FALSE),"")</f>
        <v/>
      </c>
      <c r="L1725">
        <f t="shared" si="78"/>
        <v>0</v>
      </c>
      <c r="M1725" t="str">
        <f t="shared" si="79"/>
        <v/>
      </c>
    </row>
    <row r="1726" spans="9:13" x14ac:dyDescent="0.15">
      <c r="I1726" t="str">
        <f>IF(COUNTIF(スキャン!A:A,クロスモール在庫調整!G1726),COUNTIF(スキャン!A:A,クロスモール在庫調整!G1726),"")</f>
        <v/>
      </c>
      <c r="J1726">
        <f t="shared" si="80"/>
        <v>0</v>
      </c>
      <c r="K1726" t="str">
        <f>_xlfn.IFNA(VLOOKUP(VLOOKUP(B1726&amp;E1726&amp;C1726,Sheet1!E:F,2,FALSE),Sheet1!H:I,2,FALSE),"")</f>
        <v/>
      </c>
      <c r="L1726">
        <f t="shared" si="78"/>
        <v>0</v>
      </c>
      <c r="M1726" t="str">
        <f t="shared" si="79"/>
        <v/>
      </c>
    </row>
    <row r="1727" spans="9:13" x14ac:dyDescent="0.15">
      <c r="I1727" t="str">
        <f>IF(COUNTIF(スキャン!A:A,クロスモール在庫調整!G1727),COUNTIF(スキャン!A:A,クロスモール在庫調整!G1727),"")</f>
        <v/>
      </c>
      <c r="J1727">
        <f t="shared" si="80"/>
        <v>0</v>
      </c>
      <c r="K1727" t="str">
        <f>_xlfn.IFNA(VLOOKUP(VLOOKUP(B1727&amp;E1727&amp;C1727,Sheet1!E:F,2,FALSE),Sheet1!H:I,2,FALSE),"")</f>
        <v/>
      </c>
      <c r="L1727">
        <f t="shared" si="78"/>
        <v>0</v>
      </c>
      <c r="M1727" t="str">
        <f t="shared" si="79"/>
        <v/>
      </c>
    </row>
    <row r="1728" spans="9:13" x14ac:dyDescent="0.15">
      <c r="I1728" t="str">
        <f>IF(COUNTIF(スキャン!A:A,クロスモール在庫調整!G1728),COUNTIF(スキャン!A:A,クロスモール在庫調整!G1728),"")</f>
        <v/>
      </c>
      <c r="J1728">
        <f t="shared" si="80"/>
        <v>0</v>
      </c>
      <c r="K1728" t="str">
        <f>_xlfn.IFNA(VLOOKUP(VLOOKUP(B1728&amp;E1728&amp;C1728,Sheet1!E:F,2,FALSE),Sheet1!H:I,2,FALSE),"")</f>
        <v/>
      </c>
      <c r="L1728">
        <f t="shared" si="78"/>
        <v>0</v>
      </c>
      <c r="M1728" t="str">
        <f t="shared" si="79"/>
        <v/>
      </c>
    </row>
    <row r="1729" spans="9:13" x14ac:dyDescent="0.15">
      <c r="I1729" t="str">
        <f>IF(COUNTIF(スキャン!A:A,クロスモール在庫調整!G1729),COUNTIF(スキャン!A:A,クロスモール在庫調整!G1729),"")</f>
        <v/>
      </c>
      <c r="J1729">
        <f t="shared" si="80"/>
        <v>0</v>
      </c>
      <c r="K1729" t="str">
        <f>_xlfn.IFNA(VLOOKUP(VLOOKUP(B1729&amp;E1729&amp;C1729,Sheet1!E:F,2,FALSE),Sheet1!H:I,2,FALSE),"")</f>
        <v/>
      </c>
      <c r="L1729">
        <f t="shared" si="78"/>
        <v>0</v>
      </c>
      <c r="M1729" t="str">
        <f t="shared" si="79"/>
        <v/>
      </c>
    </row>
    <row r="1730" spans="9:13" x14ac:dyDescent="0.15">
      <c r="I1730" t="str">
        <f>IF(COUNTIF(スキャン!A:A,クロスモール在庫調整!G1730),COUNTIF(スキャン!A:A,クロスモール在庫調整!G1730),"")</f>
        <v/>
      </c>
      <c r="J1730">
        <f t="shared" si="80"/>
        <v>0</v>
      </c>
      <c r="K1730" t="str">
        <f>_xlfn.IFNA(VLOOKUP(VLOOKUP(B1730&amp;E1730&amp;C1730,Sheet1!E:F,2,FALSE),Sheet1!H:I,2,FALSE),"")</f>
        <v/>
      </c>
      <c r="L1730">
        <f t="shared" ref="L1730:L1793" si="81">IF(IF(K1730=10,"10",IF(K1730=5,"5",0))=0,IF(SUM(H1730:I1730)&lt;=2,SUM(H1730:I1730),0),IF(K1730=10,"10",IF(K1730=5,"5",0)))</f>
        <v>0</v>
      </c>
      <c r="M1730" t="str">
        <f t="shared" si="79"/>
        <v/>
      </c>
    </row>
    <row r="1731" spans="9:13" x14ac:dyDescent="0.15">
      <c r="I1731" t="str">
        <f>IF(COUNTIF(スキャン!A:A,クロスモール在庫調整!G1731),COUNTIF(スキャン!A:A,クロスモール在庫調整!G1731),"")</f>
        <v/>
      </c>
      <c r="J1731">
        <f t="shared" si="80"/>
        <v>0</v>
      </c>
      <c r="K1731" t="str">
        <f>_xlfn.IFNA(VLOOKUP(VLOOKUP(B1731&amp;E1731&amp;C1731,Sheet1!E:F,2,FALSE),Sheet1!H:I,2,FALSE),"")</f>
        <v/>
      </c>
      <c r="L1731">
        <f t="shared" si="81"/>
        <v>0</v>
      </c>
      <c r="M1731" t="str">
        <f t="shared" ref="M1731:M1794" si="82">IF(L1731&lt;H1731,"×","")</f>
        <v/>
      </c>
    </row>
    <row r="1732" spans="9:13" x14ac:dyDescent="0.15">
      <c r="I1732" t="str">
        <f>IF(COUNTIF(スキャン!A:A,クロスモール在庫調整!G1732),COUNTIF(スキャン!A:A,クロスモール在庫調整!G1732),"")</f>
        <v/>
      </c>
      <c r="J1732">
        <f t="shared" ref="J1732:J1795" si="83">IF(SUM(H1732:I1732)&gt;10,10,SUM(H1732:I1732))</f>
        <v>0</v>
      </c>
      <c r="K1732" t="str">
        <f>_xlfn.IFNA(VLOOKUP(VLOOKUP(B1732&amp;E1732&amp;C1732,Sheet1!E:F,2,FALSE),Sheet1!H:I,2,FALSE),"")</f>
        <v/>
      </c>
      <c r="L1732">
        <f t="shared" si="81"/>
        <v>0</v>
      </c>
      <c r="M1732" t="str">
        <f t="shared" si="82"/>
        <v/>
      </c>
    </row>
    <row r="1733" spans="9:13" x14ac:dyDescent="0.15">
      <c r="I1733" t="str">
        <f>IF(COUNTIF(スキャン!A:A,クロスモール在庫調整!G1733),COUNTIF(スキャン!A:A,クロスモール在庫調整!G1733),"")</f>
        <v/>
      </c>
      <c r="J1733">
        <f t="shared" si="83"/>
        <v>0</v>
      </c>
      <c r="K1733" t="str">
        <f>_xlfn.IFNA(VLOOKUP(VLOOKUP(B1733&amp;E1733&amp;C1733,Sheet1!E:F,2,FALSE),Sheet1!H:I,2,FALSE),"")</f>
        <v/>
      </c>
      <c r="L1733">
        <f t="shared" si="81"/>
        <v>0</v>
      </c>
      <c r="M1733" t="str">
        <f t="shared" si="82"/>
        <v/>
      </c>
    </row>
    <row r="1734" spans="9:13" x14ac:dyDescent="0.15">
      <c r="I1734" t="str">
        <f>IF(COUNTIF(スキャン!A:A,クロスモール在庫調整!G1734),COUNTIF(スキャン!A:A,クロスモール在庫調整!G1734),"")</f>
        <v/>
      </c>
      <c r="J1734">
        <f t="shared" si="83"/>
        <v>0</v>
      </c>
      <c r="K1734" t="str">
        <f>_xlfn.IFNA(VLOOKUP(VLOOKUP(B1734&amp;E1734&amp;C1734,Sheet1!E:F,2,FALSE),Sheet1!H:I,2,FALSE),"")</f>
        <v/>
      </c>
      <c r="L1734">
        <f t="shared" si="81"/>
        <v>0</v>
      </c>
      <c r="M1734" t="str">
        <f t="shared" si="82"/>
        <v/>
      </c>
    </row>
    <row r="1735" spans="9:13" x14ac:dyDescent="0.15">
      <c r="I1735" t="str">
        <f>IF(COUNTIF(スキャン!A:A,クロスモール在庫調整!G1735),COUNTIF(スキャン!A:A,クロスモール在庫調整!G1735),"")</f>
        <v/>
      </c>
      <c r="J1735">
        <f t="shared" si="83"/>
        <v>0</v>
      </c>
      <c r="K1735" t="str">
        <f>_xlfn.IFNA(VLOOKUP(VLOOKUP(B1735&amp;E1735&amp;C1735,Sheet1!E:F,2,FALSE),Sheet1!H:I,2,FALSE),"")</f>
        <v/>
      </c>
      <c r="L1735">
        <f t="shared" si="81"/>
        <v>0</v>
      </c>
      <c r="M1735" t="str">
        <f t="shared" si="82"/>
        <v/>
      </c>
    </row>
    <row r="1736" spans="9:13" x14ac:dyDescent="0.15">
      <c r="I1736" t="str">
        <f>IF(COUNTIF(スキャン!A:A,クロスモール在庫調整!G1736),COUNTIF(スキャン!A:A,クロスモール在庫調整!G1736),"")</f>
        <v/>
      </c>
      <c r="J1736">
        <f t="shared" si="83"/>
        <v>0</v>
      </c>
      <c r="K1736" t="str">
        <f>_xlfn.IFNA(VLOOKUP(VLOOKUP(B1736&amp;E1736&amp;C1736,Sheet1!E:F,2,FALSE),Sheet1!H:I,2,FALSE),"")</f>
        <v/>
      </c>
      <c r="L1736">
        <f t="shared" si="81"/>
        <v>0</v>
      </c>
      <c r="M1736" t="str">
        <f t="shared" si="82"/>
        <v/>
      </c>
    </row>
    <row r="1737" spans="9:13" x14ac:dyDescent="0.15">
      <c r="I1737" t="str">
        <f>IF(COUNTIF(スキャン!A:A,クロスモール在庫調整!G1737),COUNTIF(スキャン!A:A,クロスモール在庫調整!G1737),"")</f>
        <v/>
      </c>
      <c r="J1737">
        <f t="shared" si="83"/>
        <v>0</v>
      </c>
      <c r="K1737" t="str">
        <f>_xlfn.IFNA(VLOOKUP(VLOOKUP(B1737&amp;E1737&amp;C1737,Sheet1!E:F,2,FALSE),Sheet1!H:I,2,FALSE),"")</f>
        <v/>
      </c>
      <c r="L1737">
        <f t="shared" si="81"/>
        <v>0</v>
      </c>
      <c r="M1737" t="str">
        <f t="shared" si="82"/>
        <v/>
      </c>
    </row>
    <row r="1738" spans="9:13" x14ac:dyDescent="0.15">
      <c r="I1738" t="str">
        <f>IF(COUNTIF(スキャン!A:A,クロスモール在庫調整!G1738),COUNTIF(スキャン!A:A,クロスモール在庫調整!G1738),"")</f>
        <v/>
      </c>
      <c r="J1738">
        <f t="shared" si="83"/>
        <v>0</v>
      </c>
      <c r="K1738" t="str">
        <f>_xlfn.IFNA(VLOOKUP(VLOOKUP(B1738&amp;E1738&amp;C1738,Sheet1!E:F,2,FALSE),Sheet1!H:I,2,FALSE),"")</f>
        <v/>
      </c>
      <c r="L1738">
        <f t="shared" si="81"/>
        <v>0</v>
      </c>
      <c r="M1738" t="str">
        <f t="shared" si="82"/>
        <v/>
      </c>
    </row>
    <row r="1739" spans="9:13" x14ac:dyDescent="0.15">
      <c r="I1739" t="str">
        <f>IF(COUNTIF(スキャン!A:A,クロスモール在庫調整!G1739),COUNTIF(スキャン!A:A,クロスモール在庫調整!G1739),"")</f>
        <v/>
      </c>
      <c r="J1739">
        <f t="shared" si="83"/>
        <v>0</v>
      </c>
      <c r="K1739" t="str">
        <f>_xlfn.IFNA(VLOOKUP(VLOOKUP(B1739&amp;E1739&amp;C1739,Sheet1!E:F,2,FALSE),Sheet1!H:I,2,FALSE),"")</f>
        <v/>
      </c>
      <c r="L1739">
        <f t="shared" si="81"/>
        <v>0</v>
      </c>
      <c r="M1739" t="str">
        <f t="shared" si="82"/>
        <v/>
      </c>
    </row>
    <row r="1740" spans="9:13" x14ac:dyDescent="0.15">
      <c r="I1740" t="str">
        <f>IF(COUNTIF(スキャン!A:A,クロスモール在庫調整!G1740),COUNTIF(スキャン!A:A,クロスモール在庫調整!G1740),"")</f>
        <v/>
      </c>
      <c r="J1740">
        <f t="shared" si="83"/>
        <v>0</v>
      </c>
      <c r="K1740" t="str">
        <f>_xlfn.IFNA(VLOOKUP(VLOOKUP(B1740&amp;E1740&amp;C1740,Sheet1!E:F,2,FALSE),Sheet1!H:I,2,FALSE),"")</f>
        <v/>
      </c>
      <c r="L1740">
        <f t="shared" si="81"/>
        <v>0</v>
      </c>
      <c r="M1740" t="str">
        <f t="shared" si="82"/>
        <v/>
      </c>
    </row>
    <row r="1741" spans="9:13" x14ac:dyDescent="0.15">
      <c r="I1741" t="str">
        <f>IF(COUNTIF(スキャン!A:A,クロスモール在庫調整!G1741),COUNTIF(スキャン!A:A,クロスモール在庫調整!G1741),"")</f>
        <v/>
      </c>
      <c r="J1741">
        <f t="shared" si="83"/>
        <v>0</v>
      </c>
      <c r="K1741" t="str">
        <f>_xlfn.IFNA(VLOOKUP(VLOOKUP(B1741&amp;E1741&amp;C1741,Sheet1!E:F,2,FALSE),Sheet1!H:I,2,FALSE),"")</f>
        <v/>
      </c>
      <c r="L1741">
        <f t="shared" si="81"/>
        <v>0</v>
      </c>
      <c r="M1741" t="str">
        <f t="shared" si="82"/>
        <v/>
      </c>
    </row>
    <row r="1742" spans="9:13" x14ac:dyDescent="0.15">
      <c r="I1742" t="str">
        <f>IF(COUNTIF(スキャン!A:A,クロスモール在庫調整!G1742),COUNTIF(スキャン!A:A,クロスモール在庫調整!G1742),"")</f>
        <v/>
      </c>
      <c r="J1742">
        <f t="shared" si="83"/>
        <v>0</v>
      </c>
      <c r="K1742" t="str">
        <f>_xlfn.IFNA(VLOOKUP(VLOOKUP(B1742&amp;E1742&amp;C1742,Sheet1!E:F,2,FALSE),Sheet1!H:I,2,FALSE),"")</f>
        <v/>
      </c>
      <c r="L1742">
        <f t="shared" si="81"/>
        <v>0</v>
      </c>
      <c r="M1742" t="str">
        <f t="shared" si="82"/>
        <v/>
      </c>
    </row>
    <row r="1743" spans="9:13" x14ac:dyDescent="0.15">
      <c r="I1743" t="str">
        <f>IF(COUNTIF(スキャン!A:A,クロスモール在庫調整!G1743),COUNTIF(スキャン!A:A,クロスモール在庫調整!G1743),"")</f>
        <v/>
      </c>
      <c r="J1743">
        <f t="shared" si="83"/>
        <v>0</v>
      </c>
      <c r="K1743" t="str">
        <f>_xlfn.IFNA(VLOOKUP(VLOOKUP(B1743&amp;E1743&amp;C1743,Sheet1!E:F,2,FALSE),Sheet1!H:I,2,FALSE),"")</f>
        <v/>
      </c>
      <c r="L1743">
        <f t="shared" si="81"/>
        <v>0</v>
      </c>
      <c r="M1743" t="str">
        <f t="shared" si="82"/>
        <v/>
      </c>
    </row>
    <row r="1744" spans="9:13" x14ac:dyDescent="0.15">
      <c r="I1744" t="str">
        <f>IF(COUNTIF(スキャン!A:A,クロスモール在庫調整!G1744),COUNTIF(スキャン!A:A,クロスモール在庫調整!G1744),"")</f>
        <v/>
      </c>
      <c r="J1744">
        <f t="shared" si="83"/>
        <v>0</v>
      </c>
      <c r="K1744" t="str">
        <f>_xlfn.IFNA(VLOOKUP(VLOOKUP(B1744&amp;E1744&amp;C1744,Sheet1!E:F,2,FALSE),Sheet1!H:I,2,FALSE),"")</f>
        <v/>
      </c>
      <c r="L1744">
        <f t="shared" si="81"/>
        <v>0</v>
      </c>
      <c r="M1744" t="str">
        <f t="shared" si="82"/>
        <v/>
      </c>
    </row>
    <row r="1745" spans="9:13" x14ac:dyDescent="0.15">
      <c r="I1745" t="str">
        <f>IF(COUNTIF(スキャン!A:A,クロスモール在庫調整!G1745),COUNTIF(スキャン!A:A,クロスモール在庫調整!G1745),"")</f>
        <v/>
      </c>
      <c r="J1745">
        <f t="shared" si="83"/>
        <v>0</v>
      </c>
      <c r="K1745" t="str">
        <f>_xlfn.IFNA(VLOOKUP(VLOOKUP(B1745&amp;E1745&amp;C1745,Sheet1!E:F,2,FALSE),Sheet1!H:I,2,FALSE),"")</f>
        <v/>
      </c>
      <c r="L1745">
        <f t="shared" si="81"/>
        <v>0</v>
      </c>
      <c r="M1745" t="str">
        <f t="shared" si="82"/>
        <v/>
      </c>
    </row>
    <row r="1746" spans="9:13" x14ac:dyDescent="0.15">
      <c r="I1746" t="str">
        <f>IF(COUNTIF(スキャン!A:A,クロスモール在庫調整!G1746),COUNTIF(スキャン!A:A,クロスモール在庫調整!G1746),"")</f>
        <v/>
      </c>
      <c r="J1746">
        <f t="shared" si="83"/>
        <v>0</v>
      </c>
      <c r="K1746" t="str">
        <f>_xlfn.IFNA(VLOOKUP(VLOOKUP(B1746&amp;E1746&amp;C1746,Sheet1!E:F,2,FALSE),Sheet1!H:I,2,FALSE),"")</f>
        <v/>
      </c>
      <c r="L1746">
        <f t="shared" si="81"/>
        <v>0</v>
      </c>
      <c r="M1746" t="str">
        <f t="shared" si="82"/>
        <v/>
      </c>
    </row>
    <row r="1747" spans="9:13" x14ac:dyDescent="0.15">
      <c r="I1747" t="str">
        <f>IF(COUNTIF(スキャン!A:A,クロスモール在庫調整!G1747),COUNTIF(スキャン!A:A,クロスモール在庫調整!G1747),"")</f>
        <v/>
      </c>
      <c r="J1747">
        <f t="shared" si="83"/>
        <v>0</v>
      </c>
      <c r="K1747" t="str">
        <f>_xlfn.IFNA(VLOOKUP(VLOOKUP(B1747&amp;E1747&amp;C1747,Sheet1!E:F,2,FALSE),Sheet1!H:I,2,FALSE),"")</f>
        <v/>
      </c>
      <c r="L1747">
        <f t="shared" si="81"/>
        <v>0</v>
      </c>
      <c r="M1747" t="str">
        <f t="shared" si="82"/>
        <v/>
      </c>
    </row>
    <row r="1748" spans="9:13" x14ac:dyDescent="0.15">
      <c r="I1748" t="str">
        <f>IF(COUNTIF(スキャン!A:A,クロスモール在庫調整!G1748),COUNTIF(スキャン!A:A,クロスモール在庫調整!G1748),"")</f>
        <v/>
      </c>
      <c r="J1748">
        <f t="shared" si="83"/>
        <v>0</v>
      </c>
      <c r="K1748" t="str">
        <f>_xlfn.IFNA(VLOOKUP(VLOOKUP(B1748&amp;E1748&amp;C1748,Sheet1!E:F,2,FALSE),Sheet1!H:I,2,FALSE),"")</f>
        <v/>
      </c>
      <c r="L1748">
        <f t="shared" si="81"/>
        <v>0</v>
      </c>
      <c r="M1748" t="str">
        <f t="shared" si="82"/>
        <v/>
      </c>
    </row>
    <row r="1749" spans="9:13" x14ac:dyDescent="0.15">
      <c r="I1749" t="str">
        <f>IF(COUNTIF(スキャン!A:A,クロスモール在庫調整!G1749),COUNTIF(スキャン!A:A,クロスモール在庫調整!G1749),"")</f>
        <v/>
      </c>
      <c r="J1749">
        <f t="shared" si="83"/>
        <v>0</v>
      </c>
      <c r="K1749" t="str">
        <f>_xlfn.IFNA(VLOOKUP(VLOOKUP(B1749&amp;E1749&amp;C1749,Sheet1!E:F,2,FALSE),Sheet1!H:I,2,FALSE),"")</f>
        <v/>
      </c>
      <c r="L1749">
        <f t="shared" si="81"/>
        <v>0</v>
      </c>
      <c r="M1749" t="str">
        <f t="shared" si="82"/>
        <v/>
      </c>
    </row>
    <row r="1750" spans="9:13" x14ac:dyDescent="0.15">
      <c r="I1750" t="str">
        <f>IF(COUNTIF(スキャン!A:A,クロスモール在庫調整!G1750),COUNTIF(スキャン!A:A,クロスモール在庫調整!G1750),"")</f>
        <v/>
      </c>
      <c r="J1750">
        <f t="shared" si="83"/>
        <v>0</v>
      </c>
      <c r="K1750" t="str">
        <f>_xlfn.IFNA(VLOOKUP(VLOOKUP(B1750&amp;E1750&amp;C1750,Sheet1!E:F,2,FALSE),Sheet1!H:I,2,FALSE),"")</f>
        <v/>
      </c>
      <c r="L1750">
        <f t="shared" si="81"/>
        <v>0</v>
      </c>
      <c r="M1750" t="str">
        <f t="shared" si="82"/>
        <v/>
      </c>
    </row>
    <row r="1751" spans="9:13" x14ac:dyDescent="0.15">
      <c r="I1751" t="str">
        <f>IF(COUNTIF(スキャン!A:A,クロスモール在庫調整!G1751),COUNTIF(スキャン!A:A,クロスモール在庫調整!G1751),"")</f>
        <v/>
      </c>
      <c r="J1751">
        <f t="shared" si="83"/>
        <v>0</v>
      </c>
      <c r="K1751" t="str">
        <f>_xlfn.IFNA(VLOOKUP(VLOOKUP(B1751&amp;E1751&amp;C1751,Sheet1!E:F,2,FALSE),Sheet1!H:I,2,FALSE),"")</f>
        <v/>
      </c>
      <c r="L1751">
        <f t="shared" si="81"/>
        <v>0</v>
      </c>
      <c r="M1751" t="str">
        <f t="shared" si="82"/>
        <v/>
      </c>
    </row>
    <row r="1752" spans="9:13" x14ac:dyDescent="0.15">
      <c r="I1752" t="str">
        <f>IF(COUNTIF(スキャン!A:A,クロスモール在庫調整!G1752),COUNTIF(スキャン!A:A,クロスモール在庫調整!G1752),"")</f>
        <v/>
      </c>
      <c r="J1752">
        <f t="shared" si="83"/>
        <v>0</v>
      </c>
      <c r="K1752" t="str">
        <f>_xlfn.IFNA(VLOOKUP(VLOOKUP(B1752&amp;E1752&amp;C1752,Sheet1!E:F,2,FALSE),Sheet1!H:I,2,FALSE),"")</f>
        <v/>
      </c>
      <c r="L1752">
        <f t="shared" si="81"/>
        <v>0</v>
      </c>
      <c r="M1752" t="str">
        <f t="shared" si="82"/>
        <v/>
      </c>
    </row>
    <row r="1753" spans="9:13" x14ac:dyDescent="0.15">
      <c r="I1753" t="str">
        <f>IF(COUNTIF(スキャン!A:A,クロスモール在庫調整!G1753),COUNTIF(スキャン!A:A,クロスモール在庫調整!G1753),"")</f>
        <v/>
      </c>
      <c r="J1753">
        <f t="shared" si="83"/>
        <v>0</v>
      </c>
      <c r="K1753" t="str">
        <f>_xlfn.IFNA(VLOOKUP(VLOOKUP(B1753&amp;E1753&amp;C1753,Sheet1!E:F,2,FALSE),Sheet1!H:I,2,FALSE),"")</f>
        <v/>
      </c>
      <c r="L1753">
        <f t="shared" si="81"/>
        <v>0</v>
      </c>
      <c r="M1753" t="str">
        <f t="shared" si="82"/>
        <v/>
      </c>
    </row>
    <row r="1754" spans="9:13" x14ac:dyDescent="0.15">
      <c r="I1754" t="str">
        <f>IF(COUNTIF(スキャン!A:A,クロスモール在庫調整!G1754),COUNTIF(スキャン!A:A,クロスモール在庫調整!G1754),"")</f>
        <v/>
      </c>
      <c r="J1754">
        <f t="shared" si="83"/>
        <v>0</v>
      </c>
      <c r="K1754" t="str">
        <f>_xlfn.IFNA(VLOOKUP(VLOOKUP(B1754&amp;E1754&amp;C1754,Sheet1!E:F,2,FALSE),Sheet1!H:I,2,FALSE),"")</f>
        <v/>
      </c>
      <c r="L1754">
        <f t="shared" si="81"/>
        <v>0</v>
      </c>
      <c r="M1754" t="str">
        <f t="shared" si="82"/>
        <v/>
      </c>
    </row>
    <row r="1755" spans="9:13" x14ac:dyDescent="0.15">
      <c r="I1755" t="str">
        <f>IF(COUNTIF(スキャン!A:A,クロスモール在庫調整!G1755),COUNTIF(スキャン!A:A,クロスモール在庫調整!G1755),"")</f>
        <v/>
      </c>
      <c r="J1755">
        <f t="shared" si="83"/>
        <v>0</v>
      </c>
      <c r="K1755" t="str">
        <f>_xlfn.IFNA(VLOOKUP(VLOOKUP(B1755&amp;E1755&amp;C1755,Sheet1!E:F,2,FALSE),Sheet1!H:I,2,FALSE),"")</f>
        <v/>
      </c>
      <c r="L1755">
        <f t="shared" si="81"/>
        <v>0</v>
      </c>
      <c r="M1755" t="str">
        <f t="shared" si="82"/>
        <v/>
      </c>
    </row>
    <row r="1756" spans="9:13" x14ac:dyDescent="0.15">
      <c r="I1756" t="str">
        <f>IF(COUNTIF(スキャン!A:A,クロスモール在庫調整!G1756),COUNTIF(スキャン!A:A,クロスモール在庫調整!G1756),"")</f>
        <v/>
      </c>
      <c r="J1756">
        <f t="shared" si="83"/>
        <v>0</v>
      </c>
      <c r="K1756" t="str">
        <f>_xlfn.IFNA(VLOOKUP(VLOOKUP(B1756&amp;E1756&amp;C1756,Sheet1!E:F,2,FALSE),Sheet1!H:I,2,FALSE),"")</f>
        <v/>
      </c>
      <c r="L1756">
        <f t="shared" si="81"/>
        <v>0</v>
      </c>
      <c r="M1756" t="str">
        <f t="shared" si="82"/>
        <v/>
      </c>
    </row>
    <row r="1757" spans="9:13" x14ac:dyDescent="0.15">
      <c r="I1757" t="str">
        <f>IF(COUNTIF(スキャン!A:A,クロスモール在庫調整!G1757),COUNTIF(スキャン!A:A,クロスモール在庫調整!G1757),"")</f>
        <v/>
      </c>
      <c r="J1757">
        <f t="shared" si="83"/>
        <v>0</v>
      </c>
      <c r="K1757" t="str">
        <f>_xlfn.IFNA(VLOOKUP(VLOOKUP(B1757&amp;E1757&amp;C1757,Sheet1!E:F,2,FALSE),Sheet1!H:I,2,FALSE),"")</f>
        <v/>
      </c>
      <c r="L1757">
        <f t="shared" si="81"/>
        <v>0</v>
      </c>
      <c r="M1757" t="str">
        <f t="shared" si="82"/>
        <v/>
      </c>
    </row>
    <row r="1758" spans="9:13" x14ac:dyDescent="0.15">
      <c r="I1758" t="str">
        <f>IF(COUNTIF(スキャン!A:A,クロスモール在庫調整!G1758),COUNTIF(スキャン!A:A,クロスモール在庫調整!G1758),"")</f>
        <v/>
      </c>
      <c r="J1758">
        <f t="shared" si="83"/>
        <v>0</v>
      </c>
      <c r="K1758" t="str">
        <f>_xlfn.IFNA(VLOOKUP(VLOOKUP(B1758&amp;E1758&amp;C1758,Sheet1!E:F,2,FALSE),Sheet1!H:I,2,FALSE),"")</f>
        <v/>
      </c>
      <c r="L1758">
        <f t="shared" si="81"/>
        <v>0</v>
      </c>
      <c r="M1758" t="str">
        <f t="shared" si="82"/>
        <v/>
      </c>
    </row>
    <row r="1759" spans="9:13" x14ac:dyDescent="0.15">
      <c r="I1759" t="str">
        <f>IF(COUNTIF(スキャン!A:A,クロスモール在庫調整!G1759),COUNTIF(スキャン!A:A,クロスモール在庫調整!G1759),"")</f>
        <v/>
      </c>
      <c r="J1759">
        <f t="shared" si="83"/>
        <v>0</v>
      </c>
      <c r="K1759" t="str">
        <f>_xlfn.IFNA(VLOOKUP(VLOOKUP(B1759&amp;E1759&amp;C1759,Sheet1!E:F,2,FALSE),Sheet1!H:I,2,FALSE),"")</f>
        <v/>
      </c>
      <c r="L1759">
        <f t="shared" si="81"/>
        <v>0</v>
      </c>
      <c r="M1759" t="str">
        <f t="shared" si="82"/>
        <v/>
      </c>
    </row>
    <row r="1760" spans="9:13" x14ac:dyDescent="0.15">
      <c r="I1760" t="str">
        <f>IF(COUNTIF(スキャン!A:A,クロスモール在庫調整!G1760),COUNTIF(スキャン!A:A,クロスモール在庫調整!G1760),"")</f>
        <v/>
      </c>
      <c r="J1760">
        <f t="shared" si="83"/>
        <v>0</v>
      </c>
      <c r="K1760" t="str">
        <f>_xlfn.IFNA(VLOOKUP(VLOOKUP(B1760&amp;E1760&amp;C1760,Sheet1!E:F,2,FALSE),Sheet1!H:I,2,FALSE),"")</f>
        <v/>
      </c>
      <c r="L1760">
        <f t="shared" si="81"/>
        <v>0</v>
      </c>
      <c r="M1760" t="str">
        <f t="shared" si="82"/>
        <v/>
      </c>
    </row>
    <row r="1761" spans="9:13" x14ac:dyDescent="0.15">
      <c r="I1761" t="str">
        <f>IF(COUNTIF(スキャン!A:A,クロスモール在庫調整!G1761),COUNTIF(スキャン!A:A,クロスモール在庫調整!G1761),"")</f>
        <v/>
      </c>
      <c r="J1761">
        <f t="shared" si="83"/>
        <v>0</v>
      </c>
      <c r="K1761" t="str">
        <f>_xlfn.IFNA(VLOOKUP(VLOOKUP(B1761&amp;E1761&amp;C1761,Sheet1!E:F,2,FALSE),Sheet1!H:I,2,FALSE),"")</f>
        <v/>
      </c>
      <c r="L1761">
        <f t="shared" si="81"/>
        <v>0</v>
      </c>
      <c r="M1761" t="str">
        <f t="shared" si="82"/>
        <v/>
      </c>
    </row>
    <row r="1762" spans="9:13" x14ac:dyDescent="0.15">
      <c r="I1762" t="str">
        <f>IF(COUNTIF(スキャン!A:A,クロスモール在庫調整!G1762),COUNTIF(スキャン!A:A,クロスモール在庫調整!G1762),"")</f>
        <v/>
      </c>
      <c r="J1762">
        <f t="shared" si="83"/>
        <v>0</v>
      </c>
      <c r="K1762" t="str">
        <f>_xlfn.IFNA(VLOOKUP(VLOOKUP(B1762&amp;E1762&amp;C1762,Sheet1!E:F,2,FALSE),Sheet1!H:I,2,FALSE),"")</f>
        <v/>
      </c>
      <c r="L1762">
        <f t="shared" si="81"/>
        <v>0</v>
      </c>
      <c r="M1762" t="str">
        <f t="shared" si="82"/>
        <v/>
      </c>
    </row>
    <row r="1763" spans="9:13" x14ac:dyDescent="0.15">
      <c r="I1763" t="str">
        <f>IF(COUNTIF(スキャン!A:A,クロスモール在庫調整!G1763),COUNTIF(スキャン!A:A,クロスモール在庫調整!G1763),"")</f>
        <v/>
      </c>
      <c r="J1763">
        <f t="shared" si="83"/>
        <v>0</v>
      </c>
      <c r="K1763" t="str">
        <f>_xlfn.IFNA(VLOOKUP(VLOOKUP(B1763&amp;E1763&amp;C1763,Sheet1!E:F,2,FALSE),Sheet1!H:I,2,FALSE),"")</f>
        <v/>
      </c>
      <c r="L1763">
        <f t="shared" si="81"/>
        <v>0</v>
      </c>
      <c r="M1763" t="str">
        <f t="shared" si="82"/>
        <v/>
      </c>
    </row>
    <row r="1764" spans="9:13" x14ac:dyDescent="0.15">
      <c r="I1764" t="str">
        <f>IF(COUNTIF(スキャン!A:A,クロスモール在庫調整!G1764),COUNTIF(スキャン!A:A,クロスモール在庫調整!G1764),"")</f>
        <v/>
      </c>
      <c r="J1764">
        <f t="shared" si="83"/>
        <v>0</v>
      </c>
      <c r="K1764" t="str">
        <f>_xlfn.IFNA(VLOOKUP(VLOOKUP(B1764&amp;E1764&amp;C1764,Sheet1!E:F,2,FALSE),Sheet1!H:I,2,FALSE),"")</f>
        <v/>
      </c>
      <c r="L1764">
        <f t="shared" si="81"/>
        <v>0</v>
      </c>
      <c r="M1764" t="str">
        <f t="shared" si="82"/>
        <v/>
      </c>
    </row>
    <row r="1765" spans="9:13" x14ac:dyDescent="0.15">
      <c r="I1765" t="str">
        <f>IF(COUNTIF(スキャン!A:A,クロスモール在庫調整!G1765),COUNTIF(スキャン!A:A,クロスモール在庫調整!G1765),"")</f>
        <v/>
      </c>
      <c r="J1765">
        <f t="shared" si="83"/>
        <v>0</v>
      </c>
      <c r="K1765" t="str">
        <f>_xlfn.IFNA(VLOOKUP(VLOOKUP(B1765&amp;E1765&amp;C1765,Sheet1!E:F,2,FALSE),Sheet1!H:I,2,FALSE),"")</f>
        <v/>
      </c>
      <c r="L1765">
        <f t="shared" si="81"/>
        <v>0</v>
      </c>
      <c r="M1765" t="str">
        <f t="shared" si="82"/>
        <v/>
      </c>
    </row>
    <row r="1766" spans="9:13" x14ac:dyDescent="0.15">
      <c r="I1766" t="str">
        <f>IF(COUNTIF(スキャン!A:A,クロスモール在庫調整!G1766),COUNTIF(スキャン!A:A,クロスモール在庫調整!G1766),"")</f>
        <v/>
      </c>
      <c r="J1766">
        <f t="shared" si="83"/>
        <v>0</v>
      </c>
      <c r="K1766" t="str">
        <f>_xlfn.IFNA(VLOOKUP(VLOOKUP(B1766&amp;E1766&amp;C1766,Sheet1!E:F,2,FALSE),Sheet1!H:I,2,FALSE),"")</f>
        <v/>
      </c>
      <c r="L1766">
        <f t="shared" si="81"/>
        <v>0</v>
      </c>
      <c r="M1766" t="str">
        <f t="shared" si="82"/>
        <v/>
      </c>
    </row>
    <row r="1767" spans="9:13" x14ac:dyDescent="0.15">
      <c r="I1767" t="str">
        <f>IF(COUNTIF(スキャン!A:A,クロスモール在庫調整!G1767),COUNTIF(スキャン!A:A,クロスモール在庫調整!G1767),"")</f>
        <v/>
      </c>
      <c r="J1767">
        <f t="shared" si="83"/>
        <v>0</v>
      </c>
      <c r="K1767" t="str">
        <f>_xlfn.IFNA(VLOOKUP(VLOOKUP(B1767&amp;E1767&amp;C1767,Sheet1!E:F,2,FALSE),Sheet1!H:I,2,FALSE),"")</f>
        <v/>
      </c>
      <c r="L1767">
        <f t="shared" si="81"/>
        <v>0</v>
      </c>
      <c r="M1767" t="str">
        <f t="shared" si="82"/>
        <v/>
      </c>
    </row>
    <row r="1768" spans="9:13" x14ac:dyDescent="0.15">
      <c r="I1768" t="str">
        <f>IF(COUNTIF(スキャン!A:A,クロスモール在庫調整!G1768),COUNTIF(スキャン!A:A,クロスモール在庫調整!G1768),"")</f>
        <v/>
      </c>
      <c r="J1768">
        <f t="shared" si="83"/>
        <v>0</v>
      </c>
      <c r="K1768" t="str">
        <f>_xlfn.IFNA(VLOOKUP(VLOOKUP(B1768&amp;E1768&amp;C1768,Sheet1!E:F,2,FALSE),Sheet1!H:I,2,FALSE),"")</f>
        <v/>
      </c>
      <c r="L1768">
        <f t="shared" si="81"/>
        <v>0</v>
      </c>
      <c r="M1768" t="str">
        <f t="shared" si="82"/>
        <v/>
      </c>
    </row>
    <row r="1769" spans="9:13" x14ac:dyDescent="0.15">
      <c r="I1769" t="str">
        <f>IF(COUNTIF(スキャン!A:A,クロスモール在庫調整!G1769),COUNTIF(スキャン!A:A,クロスモール在庫調整!G1769),"")</f>
        <v/>
      </c>
      <c r="J1769">
        <f t="shared" si="83"/>
        <v>0</v>
      </c>
      <c r="K1769" t="str">
        <f>_xlfn.IFNA(VLOOKUP(VLOOKUP(B1769&amp;E1769&amp;C1769,Sheet1!E:F,2,FALSE),Sheet1!H:I,2,FALSE),"")</f>
        <v/>
      </c>
      <c r="L1769">
        <f t="shared" si="81"/>
        <v>0</v>
      </c>
      <c r="M1769" t="str">
        <f t="shared" si="82"/>
        <v/>
      </c>
    </row>
    <row r="1770" spans="9:13" x14ac:dyDescent="0.15">
      <c r="I1770" t="str">
        <f>IF(COUNTIF(スキャン!A:A,クロスモール在庫調整!G1770),COUNTIF(スキャン!A:A,クロスモール在庫調整!G1770),"")</f>
        <v/>
      </c>
      <c r="J1770">
        <f t="shared" si="83"/>
        <v>0</v>
      </c>
      <c r="K1770" t="str">
        <f>_xlfn.IFNA(VLOOKUP(VLOOKUP(B1770&amp;E1770&amp;C1770,Sheet1!E:F,2,FALSE),Sheet1!H:I,2,FALSE),"")</f>
        <v/>
      </c>
      <c r="L1770">
        <f t="shared" si="81"/>
        <v>0</v>
      </c>
      <c r="M1770" t="str">
        <f t="shared" si="82"/>
        <v/>
      </c>
    </row>
    <row r="1771" spans="9:13" x14ac:dyDescent="0.15">
      <c r="I1771" t="str">
        <f>IF(COUNTIF(スキャン!A:A,クロスモール在庫調整!G1771),COUNTIF(スキャン!A:A,クロスモール在庫調整!G1771),"")</f>
        <v/>
      </c>
      <c r="J1771">
        <f t="shared" si="83"/>
        <v>0</v>
      </c>
      <c r="K1771" t="str">
        <f>_xlfn.IFNA(VLOOKUP(VLOOKUP(B1771&amp;E1771&amp;C1771,Sheet1!E:F,2,FALSE),Sheet1!H:I,2,FALSE),"")</f>
        <v/>
      </c>
      <c r="L1771">
        <f t="shared" si="81"/>
        <v>0</v>
      </c>
      <c r="M1771" t="str">
        <f t="shared" si="82"/>
        <v/>
      </c>
    </row>
    <row r="1772" spans="9:13" x14ac:dyDescent="0.15">
      <c r="I1772" t="str">
        <f>IF(COUNTIF(スキャン!A:A,クロスモール在庫調整!G1772),COUNTIF(スキャン!A:A,クロスモール在庫調整!G1772),"")</f>
        <v/>
      </c>
      <c r="J1772">
        <f t="shared" si="83"/>
        <v>0</v>
      </c>
      <c r="K1772" t="str">
        <f>_xlfn.IFNA(VLOOKUP(VLOOKUP(B1772&amp;E1772&amp;C1772,Sheet1!E:F,2,FALSE),Sheet1!H:I,2,FALSE),"")</f>
        <v/>
      </c>
      <c r="L1772">
        <f t="shared" si="81"/>
        <v>0</v>
      </c>
      <c r="M1772" t="str">
        <f t="shared" si="82"/>
        <v/>
      </c>
    </row>
    <row r="1773" spans="9:13" x14ac:dyDescent="0.15">
      <c r="I1773" t="str">
        <f>IF(COUNTIF(スキャン!A:A,クロスモール在庫調整!G1773),COUNTIF(スキャン!A:A,クロスモール在庫調整!G1773),"")</f>
        <v/>
      </c>
      <c r="J1773">
        <f t="shared" si="83"/>
        <v>0</v>
      </c>
      <c r="K1773" t="str">
        <f>_xlfn.IFNA(VLOOKUP(VLOOKUP(B1773&amp;E1773&amp;C1773,Sheet1!E:F,2,FALSE),Sheet1!H:I,2,FALSE),"")</f>
        <v/>
      </c>
      <c r="L1773">
        <f t="shared" si="81"/>
        <v>0</v>
      </c>
      <c r="M1773" t="str">
        <f t="shared" si="82"/>
        <v/>
      </c>
    </row>
    <row r="1774" spans="9:13" x14ac:dyDescent="0.15">
      <c r="I1774" t="str">
        <f>IF(COUNTIF(スキャン!A:A,クロスモール在庫調整!G1774),COUNTIF(スキャン!A:A,クロスモール在庫調整!G1774),"")</f>
        <v/>
      </c>
      <c r="J1774">
        <f t="shared" si="83"/>
        <v>0</v>
      </c>
      <c r="K1774" t="str">
        <f>_xlfn.IFNA(VLOOKUP(VLOOKUP(B1774&amp;E1774&amp;C1774,Sheet1!E:F,2,FALSE),Sheet1!H:I,2,FALSE),"")</f>
        <v/>
      </c>
      <c r="L1774">
        <f t="shared" si="81"/>
        <v>0</v>
      </c>
      <c r="M1774" t="str">
        <f t="shared" si="82"/>
        <v/>
      </c>
    </row>
    <row r="1775" spans="9:13" x14ac:dyDescent="0.15">
      <c r="I1775" t="str">
        <f>IF(COUNTIF(スキャン!A:A,クロスモール在庫調整!G1775),COUNTIF(スキャン!A:A,クロスモール在庫調整!G1775),"")</f>
        <v/>
      </c>
      <c r="J1775">
        <f t="shared" si="83"/>
        <v>0</v>
      </c>
      <c r="K1775" t="str">
        <f>_xlfn.IFNA(VLOOKUP(VLOOKUP(B1775&amp;E1775&amp;C1775,Sheet1!E:F,2,FALSE),Sheet1!H:I,2,FALSE),"")</f>
        <v/>
      </c>
      <c r="L1775">
        <f t="shared" si="81"/>
        <v>0</v>
      </c>
      <c r="M1775" t="str">
        <f t="shared" si="82"/>
        <v/>
      </c>
    </row>
    <row r="1776" spans="9:13" x14ac:dyDescent="0.15">
      <c r="I1776" t="str">
        <f>IF(COUNTIF(スキャン!A:A,クロスモール在庫調整!G1776),COUNTIF(スキャン!A:A,クロスモール在庫調整!G1776),"")</f>
        <v/>
      </c>
      <c r="J1776">
        <f t="shared" si="83"/>
        <v>0</v>
      </c>
      <c r="K1776" t="str">
        <f>_xlfn.IFNA(VLOOKUP(VLOOKUP(B1776&amp;E1776&amp;C1776,Sheet1!E:F,2,FALSE),Sheet1!H:I,2,FALSE),"")</f>
        <v/>
      </c>
      <c r="L1776">
        <f t="shared" si="81"/>
        <v>0</v>
      </c>
      <c r="M1776" t="str">
        <f t="shared" si="82"/>
        <v/>
      </c>
    </row>
    <row r="1777" spans="9:13" x14ac:dyDescent="0.15">
      <c r="I1777" t="str">
        <f>IF(COUNTIF(スキャン!A:A,クロスモール在庫調整!G1777),COUNTIF(スキャン!A:A,クロスモール在庫調整!G1777),"")</f>
        <v/>
      </c>
      <c r="J1777">
        <f t="shared" si="83"/>
        <v>0</v>
      </c>
      <c r="K1777" t="str">
        <f>_xlfn.IFNA(VLOOKUP(VLOOKUP(B1777&amp;E1777&amp;C1777,Sheet1!E:F,2,FALSE),Sheet1!H:I,2,FALSE),"")</f>
        <v/>
      </c>
      <c r="L1777">
        <f t="shared" si="81"/>
        <v>0</v>
      </c>
      <c r="M1777" t="str">
        <f t="shared" si="82"/>
        <v/>
      </c>
    </row>
    <row r="1778" spans="9:13" x14ac:dyDescent="0.15">
      <c r="I1778" t="str">
        <f>IF(COUNTIF(スキャン!A:A,クロスモール在庫調整!G1778),COUNTIF(スキャン!A:A,クロスモール在庫調整!G1778),"")</f>
        <v/>
      </c>
      <c r="J1778">
        <f t="shared" si="83"/>
        <v>0</v>
      </c>
      <c r="K1778" t="str">
        <f>_xlfn.IFNA(VLOOKUP(VLOOKUP(B1778&amp;E1778&amp;C1778,Sheet1!E:F,2,FALSE),Sheet1!H:I,2,FALSE),"")</f>
        <v/>
      </c>
      <c r="L1778">
        <f t="shared" si="81"/>
        <v>0</v>
      </c>
      <c r="M1778" t="str">
        <f t="shared" si="82"/>
        <v/>
      </c>
    </row>
    <row r="1779" spans="9:13" x14ac:dyDescent="0.15">
      <c r="I1779" t="str">
        <f>IF(COUNTIF(スキャン!A:A,クロスモール在庫調整!G1779),COUNTIF(スキャン!A:A,クロスモール在庫調整!G1779),"")</f>
        <v/>
      </c>
      <c r="J1779">
        <f t="shared" si="83"/>
        <v>0</v>
      </c>
      <c r="K1779" t="str">
        <f>_xlfn.IFNA(VLOOKUP(VLOOKUP(B1779&amp;E1779&amp;C1779,Sheet1!E:F,2,FALSE),Sheet1!H:I,2,FALSE),"")</f>
        <v/>
      </c>
      <c r="L1779">
        <f t="shared" si="81"/>
        <v>0</v>
      </c>
      <c r="M1779" t="str">
        <f t="shared" si="82"/>
        <v/>
      </c>
    </row>
    <row r="1780" spans="9:13" x14ac:dyDescent="0.15">
      <c r="I1780" t="str">
        <f>IF(COUNTIF(スキャン!A:A,クロスモール在庫調整!G1780),COUNTIF(スキャン!A:A,クロスモール在庫調整!G1780),"")</f>
        <v/>
      </c>
      <c r="J1780">
        <f t="shared" si="83"/>
        <v>0</v>
      </c>
      <c r="K1780" t="str">
        <f>_xlfn.IFNA(VLOOKUP(VLOOKUP(B1780&amp;E1780&amp;C1780,Sheet1!E:F,2,FALSE),Sheet1!H:I,2,FALSE),"")</f>
        <v/>
      </c>
      <c r="L1780">
        <f t="shared" si="81"/>
        <v>0</v>
      </c>
      <c r="M1780" t="str">
        <f t="shared" si="82"/>
        <v/>
      </c>
    </row>
    <row r="1781" spans="9:13" x14ac:dyDescent="0.15">
      <c r="I1781" t="str">
        <f>IF(COUNTIF(スキャン!A:A,クロスモール在庫調整!G1781),COUNTIF(スキャン!A:A,クロスモール在庫調整!G1781),"")</f>
        <v/>
      </c>
      <c r="J1781">
        <f t="shared" si="83"/>
        <v>0</v>
      </c>
      <c r="K1781" t="str">
        <f>_xlfn.IFNA(VLOOKUP(VLOOKUP(B1781&amp;E1781&amp;C1781,Sheet1!E:F,2,FALSE),Sheet1!H:I,2,FALSE),"")</f>
        <v/>
      </c>
      <c r="L1781">
        <f t="shared" si="81"/>
        <v>0</v>
      </c>
      <c r="M1781" t="str">
        <f t="shared" si="82"/>
        <v/>
      </c>
    </row>
    <row r="1782" spans="9:13" x14ac:dyDescent="0.15">
      <c r="I1782" t="str">
        <f>IF(COUNTIF(スキャン!A:A,クロスモール在庫調整!G1782),COUNTIF(スキャン!A:A,クロスモール在庫調整!G1782),"")</f>
        <v/>
      </c>
      <c r="J1782">
        <f t="shared" si="83"/>
        <v>0</v>
      </c>
      <c r="K1782" t="str">
        <f>_xlfn.IFNA(VLOOKUP(VLOOKUP(B1782&amp;E1782&amp;C1782,Sheet1!E:F,2,FALSE),Sheet1!H:I,2,FALSE),"")</f>
        <v/>
      </c>
      <c r="L1782">
        <f t="shared" si="81"/>
        <v>0</v>
      </c>
      <c r="M1782" t="str">
        <f t="shared" si="82"/>
        <v/>
      </c>
    </row>
    <row r="1783" spans="9:13" x14ac:dyDescent="0.15">
      <c r="I1783" t="str">
        <f>IF(COUNTIF(スキャン!A:A,クロスモール在庫調整!G1783),COUNTIF(スキャン!A:A,クロスモール在庫調整!G1783),"")</f>
        <v/>
      </c>
      <c r="J1783">
        <f t="shared" si="83"/>
        <v>0</v>
      </c>
      <c r="K1783" t="str">
        <f>_xlfn.IFNA(VLOOKUP(VLOOKUP(B1783&amp;E1783&amp;C1783,Sheet1!E:F,2,FALSE),Sheet1!H:I,2,FALSE),"")</f>
        <v/>
      </c>
      <c r="L1783">
        <f t="shared" si="81"/>
        <v>0</v>
      </c>
      <c r="M1783" t="str">
        <f t="shared" si="82"/>
        <v/>
      </c>
    </row>
    <row r="1784" spans="9:13" x14ac:dyDescent="0.15">
      <c r="I1784" t="str">
        <f>IF(COUNTIF(スキャン!A:A,クロスモール在庫調整!G1784),COUNTIF(スキャン!A:A,クロスモール在庫調整!G1784),"")</f>
        <v/>
      </c>
      <c r="J1784">
        <f t="shared" si="83"/>
        <v>0</v>
      </c>
      <c r="K1784" t="str">
        <f>_xlfn.IFNA(VLOOKUP(VLOOKUP(B1784&amp;E1784&amp;C1784,Sheet1!E:F,2,FALSE),Sheet1!H:I,2,FALSE),"")</f>
        <v/>
      </c>
      <c r="L1784">
        <f t="shared" si="81"/>
        <v>0</v>
      </c>
      <c r="M1784" t="str">
        <f t="shared" si="82"/>
        <v/>
      </c>
    </row>
    <row r="1785" spans="9:13" x14ac:dyDescent="0.15">
      <c r="I1785" t="str">
        <f>IF(COUNTIF(スキャン!A:A,クロスモール在庫調整!G1785),COUNTIF(スキャン!A:A,クロスモール在庫調整!G1785),"")</f>
        <v/>
      </c>
      <c r="J1785">
        <f t="shared" si="83"/>
        <v>0</v>
      </c>
      <c r="K1785" t="str">
        <f>_xlfn.IFNA(VLOOKUP(VLOOKUP(B1785&amp;E1785&amp;C1785,Sheet1!E:F,2,FALSE),Sheet1!H:I,2,FALSE),"")</f>
        <v/>
      </c>
      <c r="L1785">
        <f t="shared" si="81"/>
        <v>0</v>
      </c>
      <c r="M1785" t="str">
        <f t="shared" si="82"/>
        <v/>
      </c>
    </row>
    <row r="1786" spans="9:13" x14ac:dyDescent="0.15">
      <c r="I1786" t="str">
        <f>IF(COUNTIF(スキャン!A:A,クロスモール在庫調整!G1786),COUNTIF(スキャン!A:A,クロスモール在庫調整!G1786),"")</f>
        <v/>
      </c>
      <c r="J1786">
        <f t="shared" si="83"/>
        <v>0</v>
      </c>
      <c r="K1786" t="str">
        <f>_xlfn.IFNA(VLOOKUP(VLOOKUP(B1786&amp;E1786&amp;C1786,Sheet1!E:F,2,FALSE),Sheet1!H:I,2,FALSE),"")</f>
        <v/>
      </c>
      <c r="L1786">
        <f t="shared" si="81"/>
        <v>0</v>
      </c>
      <c r="M1786" t="str">
        <f t="shared" si="82"/>
        <v/>
      </c>
    </row>
    <row r="1787" spans="9:13" x14ac:dyDescent="0.15">
      <c r="I1787" t="str">
        <f>IF(COUNTIF(スキャン!A:A,クロスモール在庫調整!G1787),COUNTIF(スキャン!A:A,クロスモール在庫調整!G1787),"")</f>
        <v/>
      </c>
      <c r="J1787">
        <f t="shared" si="83"/>
        <v>0</v>
      </c>
      <c r="K1787" t="str">
        <f>_xlfn.IFNA(VLOOKUP(VLOOKUP(B1787&amp;E1787&amp;C1787,Sheet1!E:F,2,FALSE),Sheet1!H:I,2,FALSE),"")</f>
        <v/>
      </c>
      <c r="L1787">
        <f t="shared" si="81"/>
        <v>0</v>
      </c>
      <c r="M1787" t="str">
        <f t="shared" si="82"/>
        <v/>
      </c>
    </row>
    <row r="1788" spans="9:13" x14ac:dyDescent="0.15">
      <c r="I1788" t="str">
        <f>IF(COUNTIF(スキャン!A:A,クロスモール在庫調整!G1788),COUNTIF(スキャン!A:A,クロスモール在庫調整!G1788),"")</f>
        <v/>
      </c>
      <c r="J1788">
        <f t="shared" si="83"/>
        <v>0</v>
      </c>
      <c r="K1788" t="str">
        <f>_xlfn.IFNA(VLOOKUP(VLOOKUP(B1788&amp;E1788&amp;C1788,Sheet1!E:F,2,FALSE),Sheet1!H:I,2,FALSE),"")</f>
        <v/>
      </c>
      <c r="L1788">
        <f t="shared" si="81"/>
        <v>0</v>
      </c>
      <c r="M1788" t="str">
        <f t="shared" si="82"/>
        <v/>
      </c>
    </row>
    <row r="1789" spans="9:13" x14ac:dyDescent="0.15">
      <c r="I1789" t="str">
        <f>IF(COUNTIF(スキャン!A:A,クロスモール在庫調整!G1789),COUNTIF(スキャン!A:A,クロスモール在庫調整!G1789),"")</f>
        <v/>
      </c>
      <c r="J1789">
        <f t="shared" si="83"/>
        <v>0</v>
      </c>
      <c r="K1789" t="str">
        <f>_xlfn.IFNA(VLOOKUP(VLOOKUP(B1789&amp;E1789&amp;C1789,Sheet1!E:F,2,FALSE),Sheet1!H:I,2,FALSE),"")</f>
        <v/>
      </c>
      <c r="L1789">
        <f t="shared" si="81"/>
        <v>0</v>
      </c>
      <c r="M1789" t="str">
        <f t="shared" si="82"/>
        <v/>
      </c>
    </row>
    <row r="1790" spans="9:13" x14ac:dyDescent="0.15">
      <c r="I1790" t="str">
        <f>IF(COUNTIF(スキャン!A:A,クロスモール在庫調整!G1790),COUNTIF(スキャン!A:A,クロスモール在庫調整!G1790),"")</f>
        <v/>
      </c>
      <c r="J1790">
        <f t="shared" si="83"/>
        <v>0</v>
      </c>
      <c r="K1790" t="str">
        <f>_xlfn.IFNA(VLOOKUP(VLOOKUP(B1790&amp;E1790&amp;C1790,Sheet1!E:F,2,FALSE),Sheet1!H:I,2,FALSE),"")</f>
        <v/>
      </c>
      <c r="L1790">
        <f t="shared" si="81"/>
        <v>0</v>
      </c>
      <c r="M1790" t="str">
        <f t="shared" si="82"/>
        <v/>
      </c>
    </row>
    <row r="1791" spans="9:13" x14ac:dyDescent="0.15">
      <c r="I1791" t="str">
        <f>IF(COUNTIF(スキャン!A:A,クロスモール在庫調整!G1791),COUNTIF(スキャン!A:A,クロスモール在庫調整!G1791),"")</f>
        <v/>
      </c>
      <c r="J1791">
        <f t="shared" si="83"/>
        <v>0</v>
      </c>
      <c r="K1791" t="str">
        <f>_xlfn.IFNA(VLOOKUP(VLOOKUP(B1791&amp;E1791&amp;C1791,Sheet1!E:F,2,FALSE),Sheet1!H:I,2,FALSE),"")</f>
        <v/>
      </c>
      <c r="L1791">
        <f t="shared" si="81"/>
        <v>0</v>
      </c>
      <c r="M1791" t="str">
        <f t="shared" si="82"/>
        <v/>
      </c>
    </row>
    <row r="1792" spans="9:13" x14ac:dyDescent="0.15">
      <c r="I1792" t="str">
        <f>IF(COUNTIF(スキャン!A:A,クロスモール在庫調整!G1792),COUNTIF(スキャン!A:A,クロスモール在庫調整!G1792),"")</f>
        <v/>
      </c>
      <c r="J1792">
        <f t="shared" si="83"/>
        <v>0</v>
      </c>
      <c r="K1792" t="str">
        <f>_xlfn.IFNA(VLOOKUP(VLOOKUP(B1792&amp;E1792&amp;C1792,Sheet1!E:F,2,FALSE),Sheet1!H:I,2,FALSE),"")</f>
        <v/>
      </c>
      <c r="L1792">
        <f t="shared" si="81"/>
        <v>0</v>
      </c>
      <c r="M1792" t="str">
        <f t="shared" si="82"/>
        <v/>
      </c>
    </row>
    <row r="1793" spans="9:13" x14ac:dyDescent="0.15">
      <c r="I1793" t="str">
        <f>IF(COUNTIF(スキャン!A:A,クロスモール在庫調整!G1793),COUNTIF(スキャン!A:A,クロスモール在庫調整!G1793),"")</f>
        <v/>
      </c>
      <c r="J1793">
        <f t="shared" si="83"/>
        <v>0</v>
      </c>
      <c r="K1793" t="str">
        <f>_xlfn.IFNA(VLOOKUP(VLOOKUP(B1793&amp;E1793&amp;C1793,Sheet1!E:F,2,FALSE),Sheet1!H:I,2,FALSE),"")</f>
        <v/>
      </c>
      <c r="L1793">
        <f t="shared" si="81"/>
        <v>0</v>
      </c>
      <c r="M1793" t="str">
        <f t="shared" si="82"/>
        <v/>
      </c>
    </row>
    <row r="1794" spans="9:13" x14ac:dyDescent="0.15">
      <c r="I1794" t="str">
        <f>IF(COUNTIF(スキャン!A:A,クロスモール在庫調整!G1794),COUNTIF(スキャン!A:A,クロスモール在庫調整!G1794),"")</f>
        <v/>
      </c>
      <c r="J1794">
        <f t="shared" si="83"/>
        <v>0</v>
      </c>
      <c r="K1794" t="str">
        <f>_xlfn.IFNA(VLOOKUP(VLOOKUP(B1794&amp;E1794&amp;C1794,Sheet1!E:F,2,FALSE),Sheet1!H:I,2,FALSE),"")</f>
        <v/>
      </c>
      <c r="L1794">
        <f t="shared" ref="L1794:L1857" si="84">IF(IF(K1794=10,"10",IF(K1794=5,"5",0))=0,IF(SUM(H1794:I1794)&lt;=2,SUM(H1794:I1794),0),IF(K1794=10,"10",IF(K1794=5,"5",0)))</f>
        <v>0</v>
      </c>
      <c r="M1794" t="str">
        <f t="shared" si="82"/>
        <v/>
      </c>
    </row>
    <row r="1795" spans="9:13" x14ac:dyDescent="0.15">
      <c r="I1795" t="str">
        <f>IF(COUNTIF(スキャン!A:A,クロスモール在庫調整!G1795),COUNTIF(スキャン!A:A,クロスモール在庫調整!G1795),"")</f>
        <v/>
      </c>
      <c r="J1795">
        <f t="shared" si="83"/>
        <v>0</v>
      </c>
      <c r="K1795" t="str">
        <f>_xlfn.IFNA(VLOOKUP(VLOOKUP(B1795&amp;E1795&amp;C1795,Sheet1!E:F,2,FALSE),Sheet1!H:I,2,FALSE),"")</f>
        <v/>
      </c>
      <c r="L1795">
        <f t="shared" si="84"/>
        <v>0</v>
      </c>
      <c r="M1795" t="str">
        <f t="shared" ref="M1795:M1858" si="85">IF(L1795&lt;H1795,"×","")</f>
        <v/>
      </c>
    </row>
    <row r="1796" spans="9:13" x14ac:dyDescent="0.15">
      <c r="I1796" t="str">
        <f>IF(COUNTIF(スキャン!A:A,クロスモール在庫調整!G1796),COUNTIF(スキャン!A:A,クロスモール在庫調整!G1796),"")</f>
        <v/>
      </c>
      <c r="J1796">
        <f t="shared" ref="J1796:J1859" si="86">IF(SUM(H1796:I1796)&gt;10,10,SUM(H1796:I1796))</f>
        <v>0</v>
      </c>
      <c r="K1796" t="str">
        <f>_xlfn.IFNA(VLOOKUP(VLOOKUP(B1796&amp;E1796&amp;C1796,Sheet1!E:F,2,FALSE),Sheet1!H:I,2,FALSE),"")</f>
        <v/>
      </c>
      <c r="L1796">
        <f t="shared" si="84"/>
        <v>0</v>
      </c>
      <c r="M1796" t="str">
        <f t="shared" si="85"/>
        <v/>
      </c>
    </row>
    <row r="1797" spans="9:13" x14ac:dyDescent="0.15">
      <c r="I1797" t="str">
        <f>IF(COUNTIF(スキャン!A:A,クロスモール在庫調整!G1797),COUNTIF(スキャン!A:A,クロスモール在庫調整!G1797),"")</f>
        <v/>
      </c>
      <c r="J1797">
        <f t="shared" si="86"/>
        <v>0</v>
      </c>
      <c r="K1797" t="str">
        <f>_xlfn.IFNA(VLOOKUP(VLOOKUP(B1797&amp;E1797&amp;C1797,Sheet1!E:F,2,FALSE),Sheet1!H:I,2,FALSE),"")</f>
        <v/>
      </c>
      <c r="L1797">
        <f t="shared" si="84"/>
        <v>0</v>
      </c>
      <c r="M1797" t="str">
        <f t="shared" si="85"/>
        <v/>
      </c>
    </row>
    <row r="1798" spans="9:13" x14ac:dyDescent="0.15">
      <c r="I1798" t="str">
        <f>IF(COUNTIF(スキャン!A:A,クロスモール在庫調整!G1798),COUNTIF(スキャン!A:A,クロスモール在庫調整!G1798),"")</f>
        <v/>
      </c>
      <c r="J1798">
        <f t="shared" si="86"/>
        <v>0</v>
      </c>
      <c r="K1798" t="str">
        <f>_xlfn.IFNA(VLOOKUP(VLOOKUP(B1798&amp;E1798&amp;C1798,Sheet1!E:F,2,FALSE),Sheet1!H:I,2,FALSE),"")</f>
        <v/>
      </c>
      <c r="L1798">
        <f t="shared" si="84"/>
        <v>0</v>
      </c>
      <c r="M1798" t="str">
        <f t="shared" si="85"/>
        <v/>
      </c>
    </row>
    <row r="1799" spans="9:13" x14ac:dyDescent="0.15">
      <c r="I1799" t="str">
        <f>IF(COUNTIF(スキャン!A:A,クロスモール在庫調整!G1799),COUNTIF(スキャン!A:A,クロスモール在庫調整!G1799),"")</f>
        <v/>
      </c>
      <c r="J1799">
        <f t="shared" si="86"/>
        <v>0</v>
      </c>
      <c r="K1799" t="str">
        <f>_xlfn.IFNA(VLOOKUP(VLOOKUP(B1799&amp;E1799&amp;C1799,Sheet1!E:F,2,FALSE),Sheet1!H:I,2,FALSE),"")</f>
        <v/>
      </c>
      <c r="L1799">
        <f t="shared" si="84"/>
        <v>0</v>
      </c>
      <c r="M1799" t="str">
        <f t="shared" si="85"/>
        <v/>
      </c>
    </row>
    <row r="1800" spans="9:13" x14ac:dyDescent="0.15">
      <c r="I1800" t="str">
        <f>IF(COUNTIF(スキャン!A:A,クロスモール在庫調整!G1800),COUNTIF(スキャン!A:A,クロスモール在庫調整!G1800),"")</f>
        <v/>
      </c>
      <c r="J1800">
        <f t="shared" si="86"/>
        <v>0</v>
      </c>
      <c r="K1800" t="str">
        <f>_xlfn.IFNA(VLOOKUP(VLOOKUP(B1800&amp;E1800&amp;C1800,Sheet1!E:F,2,FALSE),Sheet1!H:I,2,FALSE),"")</f>
        <v/>
      </c>
      <c r="L1800">
        <f t="shared" si="84"/>
        <v>0</v>
      </c>
      <c r="M1800" t="str">
        <f t="shared" si="85"/>
        <v/>
      </c>
    </row>
    <row r="1801" spans="9:13" x14ac:dyDescent="0.15">
      <c r="I1801" t="str">
        <f>IF(COUNTIF(スキャン!A:A,クロスモール在庫調整!G1801),COUNTIF(スキャン!A:A,クロスモール在庫調整!G1801),"")</f>
        <v/>
      </c>
      <c r="J1801">
        <f t="shared" si="86"/>
        <v>0</v>
      </c>
      <c r="K1801" t="str">
        <f>_xlfn.IFNA(VLOOKUP(VLOOKUP(B1801&amp;E1801&amp;C1801,Sheet1!E:F,2,FALSE),Sheet1!H:I,2,FALSE),"")</f>
        <v/>
      </c>
      <c r="L1801">
        <f t="shared" si="84"/>
        <v>0</v>
      </c>
      <c r="M1801" t="str">
        <f t="shared" si="85"/>
        <v/>
      </c>
    </row>
    <row r="1802" spans="9:13" x14ac:dyDescent="0.15">
      <c r="I1802" t="str">
        <f>IF(COUNTIF(スキャン!A:A,クロスモール在庫調整!G1802),COUNTIF(スキャン!A:A,クロスモール在庫調整!G1802),"")</f>
        <v/>
      </c>
      <c r="J1802">
        <f t="shared" si="86"/>
        <v>0</v>
      </c>
      <c r="K1802" t="str">
        <f>_xlfn.IFNA(VLOOKUP(VLOOKUP(B1802&amp;E1802&amp;C1802,Sheet1!E:F,2,FALSE),Sheet1!H:I,2,FALSE),"")</f>
        <v/>
      </c>
      <c r="L1802">
        <f t="shared" si="84"/>
        <v>0</v>
      </c>
      <c r="M1802" t="str">
        <f t="shared" si="85"/>
        <v/>
      </c>
    </row>
    <row r="1803" spans="9:13" x14ac:dyDescent="0.15">
      <c r="I1803" t="str">
        <f>IF(COUNTIF(スキャン!A:A,クロスモール在庫調整!G1803),COUNTIF(スキャン!A:A,クロスモール在庫調整!G1803),"")</f>
        <v/>
      </c>
      <c r="J1803">
        <f t="shared" si="86"/>
        <v>0</v>
      </c>
      <c r="K1803" t="str">
        <f>_xlfn.IFNA(VLOOKUP(VLOOKUP(B1803&amp;E1803&amp;C1803,Sheet1!E:F,2,FALSE),Sheet1!H:I,2,FALSE),"")</f>
        <v/>
      </c>
      <c r="L1803">
        <f t="shared" si="84"/>
        <v>0</v>
      </c>
      <c r="M1803" t="str">
        <f t="shared" si="85"/>
        <v/>
      </c>
    </row>
    <row r="1804" spans="9:13" x14ac:dyDescent="0.15">
      <c r="I1804" t="str">
        <f>IF(COUNTIF(スキャン!A:A,クロスモール在庫調整!G1804),COUNTIF(スキャン!A:A,クロスモール在庫調整!G1804),"")</f>
        <v/>
      </c>
      <c r="J1804">
        <f t="shared" si="86"/>
        <v>0</v>
      </c>
      <c r="K1804" t="str">
        <f>_xlfn.IFNA(VLOOKUP(VLOOKUP(B1804&amp;E1804&amp;C1804,Sheet1!E:F,2,FALSE),Sheet1!H:I,2,FALSE),"")</f>
        <v/>
      </c>
      <c r="L1804">
        <f t="shared" si="84"/>
        <v>0</v>
      </c>
      <c r="M1804" t="str">
        <f t="shared" si="85"/>
        <v/>
      </c>
    </row>
    <row r="1805" spans="9:13" x14ac:dyDescent="0.15">
      <c r="I1805" t="str">
        <f>IF(COUNTIF(スキャン!A:A,クロスモール在庫調整!G1805),COUNTIF(スキャン!A:A,クロスモール在庫調整!G1805),"")</f>
        <v/>
      </c>
      <c r="J1805">
        <f t="shared" si="86"/>
        <v>0</v>
      </c>
      <c r="K1805" t="str">
        <f>_xlfn.IFNA(VLOOKUP(VLOOKUP(B1805&amp;E1805&amp;C1805,Sheet1!E:F,2,FALSE),Sheet1!H:I,2,FALSE),"")</f>
        <v/>
      </c>
      <c r="L1805">
        <f t="shared" si="84"/>
        <v>0</v>
      </c>
      <c r="M1805" t="str">
        <f t="shared" si="85"/>
        <v/>
      </c>
    </row>
    <row r="1806" spans="9:13" x14ac:dyDescent="0.15">
      <c r="I1806" t="str">
        <f>IF(COUNTIF(スキャン!A:A,クロスモール在庫調整!G1806),COUNTIF(スキャン!A:A,クロスモール在庫調整!G1806),"")</f>
        <v/>
      </c>
      <c r="J1806">
        <f t="shared" si="86"/>
        <v>0</v>
      </c>
      <c r="K1806" t="str">
        <f>_xlfn.IFNA(VLOOKUP(VLOOKUP(B1806&amp;E1806&amp;C1806,Sheet1!E:F,2,FALSE),Sheet1!H:I,2,FALSE),"")</f>
        <v/>
      </c>
      <c r="L1806">
        <f t="shared" si="84"/>
        <v>0</v>
      </c>
      <c r="M1806" t="str">
        <f t="shared" si="85"/>
        <v/>
      </c>
    </row>
    <row r="1807" spans="9:13" x14ac:dyDescent="0.15">
      <c r="I1807" t="str">
        <f>IF(COUNTIF(スキャン!A:A,クロスモール在庫調整!G1807),COUNTIF(スキャン!A:A,クロスモール在庫調整!G1807),"")</f>
        <v/>
      </c>
      <c r="J1807">
        <f t="shared" si="86"/>
        <v>0</v>
      </c>
      <c r="K1807" t="str">
        <f>_xlfn.IFNA(VLOOKUP(VLOOKUP(B1807&amp;E1807&amp;C1807,Sheet1!E:F,2,FALSE),Sheet1!H:I,2,FALSE),"")</f>
        <v/>
      </c>
      <c r="L1807">
        <f t="shared" si="84"/>
        <v>0</v>
      </c>
      <c r="M1807" t="str">
        <f t="shared" si="85"/>
        <v/>
      </c>
    </row>
    <row r="1808" spans="9:13" x14ac:dyDescent="0.15">
      <c r="I1808" t="str">
        <f>IF(COUNTIF(スキャン!A:A,クロスモール在庫調整!G1808),COUNTIF(スキャン!A:A,クロスモール在庫調整!G1808),"")</f>
        <v/>
      </c>
      <c r="J1808">
        <f t="shared" si="86"/>
        <v>0</v>
      </c>
      <c r="K1808" t="str">
        <f>_xlfn.IFNA(VLOOKUP(VLOOKUP(B1808&amp;E1808&amp;C1808,Sheet1!E:F,2,FALSE),Sheet1!H:I,2,FALSE),"")</f>
        <v/>
      </c>
      <c r="L1808">
        <f t="shared" si="84"/>
        <v>0</v>
      </c>
      <c r="M1808" t="str">
        <f t="shared" si="85"/>
        <v/>
      </c>
    </row>
    <row r="1809" spans="9:13" x14ac:dyDescent="0.15">
      <c r="I1809" t="str">
        <f>IF(COUNTIF(スキャン!A:A,クロスモール在庫調整!G1809),COUNTIF(スキャン!A:A,クロスモール在庫調整!G1809),"")</f>
        <v/>
      </c>
      <c r="J1809">
        <f t="shared" si="86"/>
        <v>0</v>
      </c>
      <c r="K1809" t="str">
        <f>_xlfn.IFNA(VLOOKUP(VLOOKUP(B1809&amp;E1809&amp;C1809,Sheet1!E:F,2,FALSE),Sheet1!H:I,2,FALSE),"")</f>
        <v/>
      </c>
      <c r="L1809">
        <f t="shared" si="84"/>
        <v>0</v>
      </c>
      <c r="M1809" t="str">
        <f t="shared" si="85"/>
        <v/>
      </c>
    </row>
    <row r="1810" spans="9:13" x14ac:dyDescent="0.15">
      <c r="I1810" t="str">
        <f>IF(COUNTIF(スキャン!A:A,クロスモール在庫調整!G1810),COUNTIF(スキャン!A:A,クロスモール在庫調整!G1810),"")</f>
        <v/>
      </c>
      <c r="J1810">
        <f t="shared" si="86"/>
        <v>0</v>
      </c>
      <c r="K1810" t="str">
        <f>_xlfn.IFNA(VLOOKUP(VLOOKUP(B1810&amp;E1810&amp;C1810,Sheet1!E:F,2,FALSE),Sheet1!H:I,2,FALSE),"")</f>
        <v/>
      </c>
      <c r="L1810">
        <f t="shared" si="84"/>
        <v>0</v>
      </c>
      <c r="M1810" t="str">
        <f t="shared" si="85"/>
        <v/>
      </c>
    </row>
    <row r="1811" spans="9:13" x14ac:dyDescent="0.15">
      <c r="I1811" t="str">
        <f>IF(COUNTIF(スキャン!A:A,クロスモール在庫調整!G1811),COUNTIF(スキャン!A:A,クロスモール在庫調整!G1811),"")</f>
        <v/>
      </c>
      <c r="J1811">
        <f t="shared" si="86"/>
        <v>0</v>
      </c>
      <c r="K1811" t="str">
        <f>_xlfn.IFNA(VLOOKUP(VLOOKUP(B1811&amp;E1811&amp;C1811,Sheet1!E:F,2,FALSE),Sheet1!H:I,2,FALSE),"")</f>
        <v/>
      </c>
      <c r="L1811">
        <f t="shared" si="84"/>
        <v>0</v>
      </c>
      <c r="M1811" t="str">
        <f t="shared" si="85"/>
        <v/>
      </c>
    </row>
    <row r="1812" spans="9:13" x14ac:dyDescent="0.15">
      <c r="I1812" t="str">
        <f>IF(COUNTIF(スキャン!A:A,クロスモール在庫調整!G1812),COUNTIF(スキャン!A:A,クロスモール在庫調整!G1812),"")</f>
        <v/>
      </c>
      <c r="J1812">
        <f t="shared" si="86"/>
        <v>0</v>
      </c>
      <c r="K1812" t="str">
        <f>_xlfn.IFNA(VLOOKUP(VLOOKUP(B1812&amp;E1812&amp;C1812,Sheet1!E:F,2,FALSE),Sheet1!H:I,2,FALSE),"")</f>
        <v/>
      </c>
      <c r="L1812">
        <f t="shared" si="84"/>
        <v>0</v>
      </c>
      <c r="M1812" t="str">
        <f t="shared" si="85"/>
        <v/>
      </c>
    </row>
    <row r="1813" spans="9:13" x14ac:dyDescent="0.15">
      <c r="I1813" t="str">
        <f>IF(COUNTIF(スキャン!A:A,クロスモール在庫調整!G1813),COUNTIF(スキャン!A:A,クロスモール在庫調整!G1813),"")</f>
        <v/>
      </c>
      <c r="J1813">
        <f t="shared" si="86"/>
        <v>0</v>
      </c>
      <c r="K1813" t="str">
        <f>_xlfn.IFNA(VLOOKUP(VLOOKUP(B1813&amp;E1813&amp;C1813,Sheet1!E:F,2,FALSE),Sheet1!H:I,2,FALSE),"")</f>
        <v/>
      </c>
      <c r="L1813">
        <f t="shared" si="84"/>
        <v>0</v>
      </c>
      <c r="M1813" t="str">
        <f t="shared" si="85"/>
        <v/>
      </c>
    </row>
    <row r="1814" spans="9:13" x14ac:dyDescent="0.15">
      <c r="I1814" t="str">
        <f>IF(COUNTIF(スキャン!A:A,クロスモール在庫調整!G1814),COUNTIF(スキャン!A:A,クロスモール在庫調整!G1814),"")</f>
        <v/>
      </c>
      <c r="J1814">
        <f t="shared" si="86"/>
        <v>0</v>
      </c>
      <c r="K1814" t="str">
        <f>_xlfn.IFNA(VLOOKUP(VLOOKUP(B1814&amp;E1814&amp;C1814,Sheet1!E:F,2,FALSE),Sheet1!H:I,2,FALSE),"")</f>
        <v/>
      </c>
      <c r="L1814">
        <f t="shared" si="84"/>
        <v>0</v>
      </c>
      <c r="M1814" t="str">
        <f t="shared" si="85"/>
        <v/>
      </c>
    </row>
    <row r="1815" spans="9:13" x14ac:dyDescent="0.15">
      <c r="I1815" t="str">
        <f>IF(COUNTIF(スキャン!A:A,クロスモール在庫調整!G1815),COUNTIF(スキャン!A:A,クロスモール在庫調整!G1815),"")</f>
        <v/>
      </c>
      <c r="J1815">
        <f t="shared" si="86"/>
        <v>0</v>
      </c>
      <c r="K1815" t="str">
        <f>_xlfn.IFNA(VLOOKUP(VLOOKUP(B1815&amp;E1815&amp;C1815,Sheet1!E:F,2,FALSE),Sheet1!H:I,2,FALSE),"")</f>
        <v/>
      </c>
      <c r="L1815">
        <f t="shared" si="84"/>
        <v>0</v>
      </c>
      <c r="M1815" t="str">
        <f t="shared" si="85"/>
        <v/>
      </c>
    </row>
    <row r="1816" spans="9:13" x14ac:dyDescent="0.15">
      <c r="I1816" t="str">
        <f>IF(COUNTIF(スキャン!A:A,クロスモール在庫調整!G1816),COUNTIF(スキャン!A:A,クロスモール在庫調整!G1816),"")</f>
        <v/>
      </c>
      <c r="J1816">
        <f t="shared" si="86"/>
        <v>0</v>
      </c>
      <c r="K1816" t="str">
        <f>_xlfn.IFNA(VLOOKUP(VLOOKUP(B1816&amp;E1816&amp;C1816,Sheet1!E:F,2,FALSE),Sheet1!H:I,2,FALSE),"")</f>
        <v/>
      </c>
      <c r="L1816">
        <f t="shared" si="84"/>
        <v>0</v>
      </c>
      <c r="M1816" t="str">
        <f t="shared" si="85"/>
        <v/>
      </c>
    </row>
    <row r="1817" spans="9:13" x14ac:dyDescent="0.15">
      <c r="I1817" t="str">
        <f>IF(COUNTIF(スキャン!A:A,クロスモール在庫調整!G1817),COUNTIF(スキャン!A:A,クロスモール在庫調整!G1817),"")</f>
        <v/>
      </c>
      <c r="J1817">
        <f t="shared" si="86"/>
        <v>0</v>
      </c>
      <c r="K1817" t="str">
        <f>_xlfn.IFNA(VLOOKUP(VLOOKUP(B1817&amp;E1817&amp;C1817,Sheet1!E:F,2,FALSE),Sheet1!H:I,2,FALSE),"")</f>
        <v/>
      </c>
      <c r="L1817">
        <f t="shared" si="84"/>
        <v>0</v>
      </c>
      <c r="M1817" t="str">
        <f t="shared" si="85"/>
        <v/>
      </c>
    </row>
    <row r="1818" spans="9:13" x14ac:dyDescent="0.15">
      <c r="I1818" t="str">
        <f>IF(COUNTIF(スキャン!A:A,クロスモール在庫調整!G1818),COUNTIF(スキャン!A:A,クロスモール在庫調整!G1818),"")</f>
        <v/>
      </c>
      <c r="J1818">
        <f t="shared" si="86"/>
        <v>0</v>
      </c>
      <c r="K1818" t="str">
        <f>_xlfn.IFNA(VLOOKUP(VLOOKUP(B1818&amp;E1818&amp;C1818,Sheet1!E:F,2,FALSE),Sheet1!H:I,2,FALSE),"")</f>
        <v/>
      </c>
      <c r="L1818">
        <f t="shared" si="84"/>
        <v>0</v>
      </c>
      <c r="M1818" t="str">
        <f t="shared" si="85"/>
        <v/>
      </c>
    </row>
    <row r="1819" spans="9:13" x14ac:dyDescent="0.15">
      <c r="I1819" t="str">
        <f>IF(COUNTIF(スキャン!A:A,クロスモール在庫調整!G1819),COUNTIF(スキャン!A:A,クロスモール在庫調整!G1819),"")</f>
        <v/>
      </c>
      <c r="J1819">
        <f t="shared" si="86"/>
        <v>0</v>
      </c>
      <c r="K1819" t="str">
        <f>_xlfn.IFNA(VLOOKUP(VLOOKUP(B1819&amp;E1819&amp;C1819,Sheet1!E:F,2,FALSE),Sheet1!H:I,2,FALSE),"")</f>
        <v/>
      </c>
      <c r="L1819">
        <f t="shared" si="84"/>
        <v>0</v>
      </c>
      <c r="M1819" t="str">
        <f t="shared" si="85"/>
        <v/>
      </c>
    </row>
    <row r="1820" spans="9:13" x14ac:dyDescent="0.15">
      <c r="I1820" t="str">
        <f>IF(COUNTIF(スキャン!A:A,クロスモール在庫調整!G1820),COUNTIF(スキャン!A:A,クロスモール在庫調整!G1820),"")</f>
        <v/>
      </c>
      <c r="J1820">
        <f t="shared" si="86"/>
        <v>0</v>
      </c>
      <c r="K1820" t="str">
        <f>_xlfn.IFNA(VLOOKUP(VLOOKUP(B1820&amp;E1820&amp;C1820,Sheet1!E:F,2,FALSE),Sheet1!H:I,2,FALSE),"")</f>
        <v/>
      </c>
      <c r="L1820">
        <f t="shared" si="84"/>
        <v>0</v>
      </c>
      <c r="M1820" t="str">
        <f t="shared" si="85"/>
        <v/>
      </c>
    </row>
    <row r="1821" spans="9:13" x14ac:dyDescent="0.15">
      <c r="I1821" t="str">
        <f>IF(COUNTIF(スキャン!A:A,クロスモール在庫調整!G1821),COUNTIF(スキャン!A:A,クロスモール在庫調整!G1821),"")</f>
        <v/>
      </c>
      <c r="J1821">
        <f t="shared" si="86"/>
        <v>0</v>
      </c>
      <c r="K1821" t="str">
        <f>_xlfn.IFNA(VLOOKUP(VLOOKUP(B1821&amp;E1821&amp;C1821,Sheet1!E:F,2,FALSE),Sheet1!H:I,2,FALSE),"")</f>
        <v/>
      </c>
      <c r="L1821">
        <f t="shared" si="84"/>
        <v>0</v>
      </c>
      <c r="M1821" t="str">
        <f t="shared" si="85"/>
        <v/>
      </c>
    </row>
    <row r="1822" spans="9:13" x14ac:dyDescent="0.15">
      <c r="I1822" t="str">
        <f>IF(COUNTIF(スキャン!A:A,クロスモール在庫調整!G1822),COUNTIF(スキャン!A:A,クロスモール在庫調整!G1822),"")</f>
        <v/>
      </c>
      <c r="J1822">
        <f t="shared" si="86"/>
        <v>0</v>
      </c>
      <c r="K1822" t="str">
        <f>_xlfn.IFNA(VLOOKUP(VLOOKUP(B1822&amp;E1822&amp;C1822,Sheet1!E:F,2,FALSE),Sheet1!H:I,2,FALSE),"")</f>
        <v/>
      </c>
      <c r="L1822">
        <f t="shared" si="84"/>
        <v>0</v>
      </c>
      <c r="M1822" t="str">
        <f t="shared" si="85"/>
        <v/>
      </c>
    </row>
    <row r="1823" spans="9:13" x14ac:dyDescent="0.15">
      <c r="I1823" t="str">
        <f>IF(COUNTIF(スキャン!A:A,クロスモール在庫調整!G1823),COUNTIF(スキャン!A:A,クロスモール在庫調整!G1823),"")</f>
        <v/>
      </c>
      <c r="J1823">
        <f t="shared" si="86"/>
        <v>0</v>
      </c>
      <c r="K1823" t="str">
        <f>_xlfn.IFNA(VLOOKUP(VLOOKUP(B1823&amp;E1823&amp;C1823,Sheet1!E:F,2,FALSE),Sheet1!H:I,2,FALSE),"")</f>
        <v/>
      </c>
      <c r="L1823">
        <f t="shared" si="84"/>
        <v>0</v>
      </c>
      <c r="M1823" t="str">
        <f t="shared" si="85"/>
        <v/>
      </c>
    </row>
    <row r="1824" spans="9:13" x14ac:dyDescent="0.15">
      <c r="I1824" t="str">
        <f>IF(COUNTIF(スキャン!A:A,クロスモール在庫調整!G1824),COUNTIF(スキャン!A:A,クロスモール在庫調整!G1824),"")</f>
        <v/>
      </c>
      <c r="J1824">
        <f t="shared" si="86"/>
        <v>0</v>
      </c>
      <c r="K1824" t="str">
        <f>_xlfn.IFNA(VLOOKUP(VLOOKUP(B1824&amp;E1824&amp;C1824,Sheet1!E:F,2,FALSE),Sheet1!H:I,2,FALSE),"")</f>
        <v/>
      </c>
      <c r="L1824">
        <f t="shared" si="84"/>
        <v>0</v>
      </c>
      <c r="M1824" t="str">
        <f t="shared" si="85"/>
        <v/>
      </c>
    </row>
    <row r="1825" spans="9:13" x14ac:dyDescent="0.15">
      <c r="I1825" t="str">
        <f>IF(COUNTIF(スキャン!A:A,クロスモール在庫調整!G1825),COUNTIF(スキャン!A:A,クロスモール在庫調整!G1825),"")</f>
        <v/>
      </c>
      <c r="J1825">
        <f t="shared" si="86"/>
        <v>0</v>
      </c>
      <c r="K1825" t="str">
        <f>_xlfn.IFNA(VLOOKUP(VLOOKUP(B1825&amp;E1825&amp;C1825,Sheet1!E:F,2,FALSE),Sheet1!H:I,2,FALSE),"")</f>
        <v/>
      </c>
      <c r="L1825">
        <f t="shared" si="84"/>
        <v>0</v>
      </c>
      <c r="M1825" t="str">
        <f t="shared" si="85"/>
        <v/>
      </c>
    </row>
    <row r="1826" spans="9:13" x14ac:dyDescent="0.15">
      <c r="I1826" t="str">
        <f>IF(COUNTIF(スキャン!A:A,クロスモール在庫調整!G1826),COUNTIF(スキャン!A:A,クロスモール在庫調整!G1826),"")</f>
        <v/>
      </c>
      <c r="J1826">
        <f t="shared" si="86"/>
        <v>0</v>
      </c>
      <c r="K1826" t="str">
        <f>_xlfn.IFNA(VLOOKUP(VLOOKUP(B1826&amp;E1826&amp;C1826,Sheet1!E:F,2,FALSE),Sheet1!H:I,2,FALSE),"")</f>
        <v/>
      </c>
      <c r="L1826">
        <f t="shared" si="84"/>
        <v>0</v>
      </c>
      <c r="M1826" t="str">
        <f t="shared" si="85"/>
        <v/>
      </c>
    </row>
    <row r="1827" spans="9:13" x14ac:dyDescent="0.15">
      <c r="I1827" t="str">
        <f>IF(COUNTIF(スキャン!A:A,クロスモール在庫調整!G1827),COUNTIF(スキャン!A:A,クロスモール在庫調整!G1827),"")</f>
        <v/>
      </c>
      <c r="J1827">
        <f t="shared" si="86"/>
        <v>0</v>
      </c>
      <c r="K1827" t="str">
        <f>_xlfn.IFNA(VLOOKUP(VLOOKUP(B1827&amp;E1827&amp;C1827,Sheet1!E:F,2,FALSE),Sheet1!H:I,2,FALSE),"")</f>
        <v/>
      </c>
      <c r="L1827">
        <f t="shared" si="84"/>
        <v>0</v>
      </c>
      <c r="M1827" t="str">
        <f t="shared" si="85"/>
        <v/>
      </c>
    </row>
    <row r="1828" spans="9:13" x14ac:dyDescent="0.15">
      <c r="I1828" t="str">
        <f>IF(COUNTIF(スキャン!A:A,クロスモール在庫調整!G1828),COUNTIF(スキャン!A:A,クロスモール在庫調整!G1828),"")</f>
        <v/>
      </c>
      <c r="J1828">
        <f t="shared" si="86"/>
        <v>0</v>
      </c>
      <c r="K1828" t="str">
        <f>_xlfn.IFNA(VLOOKUP(VLOOKUP(B1828&amp;E1828&amp;C1828,Sheet1!E:F,2,FALSE),Sheet1!H:I,2,FALSE),"")</f>
        <v/>
      </c>
      <c r="L1828">
        <f t="shared" si="84"/>
        <v>0</v>
      </c>
      <c r="M1828" t="str">
        <f t="shared" si="85"/>
        <v/>
      </c>
    </row>
    <row r="1829" spans="9:13" x14ac:dyDescent="0.15">
      <c r="I1829" t="str">
        <f>IF(COUNTIF(スキャン!A:A,クロスモール在庫調整!G1829),COUNTIF(スキャン!A:A,クロスモール在庫調整!G1829),"")</f>
        <v/>
      </c>
      <c r="J1829">
        <f t="shared" si="86"/>
        <v>0</v>
      </c>
      <c r="K1829" t="str">
        <f>_xlfn.IFNA(VLOOKUP(VLOOKUP(B1829&amp;E1829&amp;C1829,Sheet1!E:F,2,FALSE),Sheet1!H:I,2,FALSE),"")</f>
        <v/>
      </c>
      <c r="L1829">
        <f t="shared" si="84"/>
        <v>0</v>
      </c>
      <c r="M1829" t="str">
        <f t="shared" si="85"/>
        <v/>
      </c>
    </row>
    <row r="1830" spans="9:13" x14ac:dyDescent="0.15">
      <c r="I1830" t="str">
        <f>IF(COUNTIF(スキャン!A:A,クロスモール在庫調整!G1830),COUNTIF(スキャン!A:A,クロスモール在庫調整!G1830),"")</f>
        <v/>
      </c>
      <c r="J1830">
        <f t="shared" si="86"/>
        <v>0</v>
      </c>
      <c r="K1830" t="str">
        <f>_xlfn.IFNA(VLOOKUP(VLOOKUP(B1830&amp;E1830&amp;C1830,Sheet1!E:F,2,FALSE),Sheet1!H:I,2,FALSE),"")</f>
        <v/>
      </c>
      <c r="L1830">
        <f t="shared" si="84"/>
        <v>0</v>
      </c>
      <c r="M1830" t="str">
        <f t="shared" si="85"/>
        <v/>
      </c>
    </row>
    <row r="1831" spans="9:13" x14ac:dyDescent="0.15">
      <c r="I1831" t="str">
        <f>IF(COUNTIF(スキャン!A:A,クロスモール在庫調整!G1831),COUNTIF(スキャン!A:A,クロスモール在庫調整!G1831),"")</f>
        <v/>
      </c>
      <c r="J1831">
        <f t="shared" si="86"/>
        <v>0</v>
      </c>
      <c r="K1831" t="str">
        <f>_xlfn.IFNA(VLOOKUP(VLOOKUP(B1831&amp;E1831&amp;C1831,Sheet1!E:F,2,FALSE),Sheet1!H:I,2,FALSE),"")</f>
        <v/>
      </c>
      <c r="L1831">
        <f t="shared" si="84"/>
        <v>0</v>
      </c>
      <c r="M1831" t="str">
        <f t="shared" si="85"/>
        <v/>
      </c>
    </row>
    <row r="1832" spans="9:13" x14ac:dyDescent="0.15">
      <c r="I1832" t="str">
        <f>IF(COUNTIF(スキャン!A:A,クロスモール在庫調整!G1832),COUNTIF(スキャン!A:A,クロスモール在庫調整!G1832),"")</f>
        <v/>
      </c>
      <c r="J1832">
        <f t="shared" si="86"/>
        <v>0</v>
      </c>
      <c r="K1832" t="str">
        <f>_xlfn.IFNA(VLOOKUP(VLOOKUP(B1832&amp;E1832&amp;C1832,Sheet1!E:F,2,FALSE),Sheet1!H:I,2,FALSE),"")</f>
        <v/>
      </c>
      <c r="L1832">
        <f t="shared" si="84"/>
        <v>0</v>
      </c>
      <c r="M1832" t="str">
        <f t="shared" si="85"/>
        <v/>
      </c>
    </row>
    <row r="1833" spans="9:13" x14ac:dyDescent="0.15">
      <c r="I1833" t="str">
        <f>IF(COUNTIF(スキャン!A:A,クロスモール在庫調整!G1833),COUNTIF(スキャン!A:A,クロスモール在庫調整!G1833),"")</f>
        <v/>
      </c>
      <c r="J1833">
        <f t="shared" si="86"/>
        <v>0</v>
      </c>
      <c r="K1833" t="str">
        <f>_xlfn.IFNA(VLOOKUP(VLOOKUP(B1833&amp;E1833&amp;C1833,Sheet1!E:F,2,FALSE),Sheet1!H:I,2,FALSE),"")</f>
        <v/>
      </c>
      <c r="L1833">
        <f t="shared" si="84"/>
        <v>0</v>
      </c>
      <c r="M1833" t="str">
        <f t="shared" si="85"/>
        <v/>
      </c>
    </row>
    <row r="1834" spans="9:13" x14ac:dyDescent="0.15">
      <c r="I1834" t="str">
        <f>IF(COUNTIF(スキャン!A:A,クロスモール在庫調整!G1834),COUNTIF(スキャン!A:A,クロスモール在庫調整!G1834),"")</f>
        <v/>
      </c>
      <c r="J1834">
        <f t="shared" si="86"/>
        <v>0</v>
      </c>
      <c r="K1834" t="str">
        <f>_xlfn.IFNA(VLOOKUP(VLOOKUP(B1834&amp;E1834&amp;C1834,Sheet1!E:F,2,FALSE),Sheet1!H:I,2,FALSE),"")</f>
        <v/>
      </c>
      <c r="L1834">
        <f t="shared" si="84"/>
        <v>0</v>
      </c>
      <c r="M1834" t="str">
        <f t="shared" si="85"/>
        <v/>
      </c>
    </row>
    <row r="1835" spans="9:13" x14ac:dyDescent="0.15">
      <c r="I1835" t="str">
        <f>IF(COUNTIF(スキャン!A:A,クロスモール在庫調整!G1835),COUNTIF(スキャン!A:A,クロスモール在庫調整!G1835),"")</f>
        <v/>
      </c>
      <c r="J1835">
        <f t="shared" si="86"/>
        <v>0</v>
      </c>
      <c r="K1835" t="str">
        <f>_xlfn.IFNA(VLOOKUP(VLOOKUP(B1835&amp;E1835&amp;C1835,Sheet1!E:F,2,FALSE),Sheet1!H:I,2,FALSE),"")</f>
        <v/>
      </c>
      <c r="L1835">
        <f t="shared" si="84"/>
        <v>0</v>
      </c>
      <c r="M1835" t="str">
        <f t="shared" si="85"/>
        <v/>
      </c>
    </row>
    <row r="1836" spans="9:13" x14ac:dyDescent="0.15">
      <c r="I1836" t="str">
        <f>IF(COUNTIF(スキャン!A:A,クロスモール在庫調整!G1836),COUNTIF(スキャン!A:A,クロスモール在庫調整!G1836),"")</f>
        <v/>
      </c>
      <c r="J1836">
        <f t="shared" si="86"/>
        <v>0</v>
      </c>
      <c r="K1836" t="str">
        <f>_xlfn.IFNA(VLOOKUP(VLOOKUP(B1836&amp;E1836&amp;C1836,Sheet1!E:F,2,FALSE),Sheet1!H:I,2,FALSE),"")</f>
        <v/>
      </c>
      <c r="L1836">
        <f t="shared" si="84"/>
        <v>0</v>
      </c>
      <c r="M1836" t="str">
        <f t="shared" si="85"/>
        <v/>
      </c>
    </row>
    <row r="1837" spans="9:13" x14ac:dyDescent="0.15">
      <c r="I1837" t="str">
        <f>IF(COUNTIF(スキャン!A:A,クロスモール在庫調整!G1837),COUNTIF(スキャン!A:A,クロスモール在庫調整!G1837),"")</f>
        <v/>
      </c>
      <c r="J1837">
        <f t="shared" si="86"/>
        <v>0</v>
      </c>
      <c r="K1837" t="str">
        <f>_xlfn.IFNA(VLOOKUP(VLOOKUP(B1837&amp;E1837&amp;C1837,Sheet1!E:F,2,FALSE),Sheet1!H:I,2,FALSE),"")</f>
        <v/>
      </c>
      <c r="L1837">
        <f t="shared" si="84"/>
        <v>0</v>
      </c>
      <c r="M1837" t="str">
        <f t="shared" si="85"/>
        <v/>
      </c>
    </row>
    <row r="1838" spans="9:13" x14ac:dyDescent="0.15">
      <c r="I1838" t="str">
        <f>IF(COUNTIF(スキャン!A:A,クロスモール在庫調整!G1838),COUNTIF(スキャン!A:A,クロスモール在庫調整!G1838),"")</f>
        <v/>
      </c>
      <c r="J1838">
        <f t="shared" si="86"/>
        <v>0</v>
      </c>
      <c r="K1838" t="str">
        <f>_xlfn.IFNA(VLOOKUP(VLOOKUP(B1838&amp;E1838&amp;C1838,Sheet1!E:F,2,FALSE),Sheet1!H:I,2,FALSE),"")</f>
        <v/>
      </c>
      <c r="L1838">
        <f t="shared" si="84"/>
        <v>0</v>
      </c>
      <c r="M1838" t="str">
        <f t="shared" si="85"/>
        <v/>
      </c>
    </row>
    <row r="1839" spans="9:13" x14ac:dyDescent="0.15">
      <c r="I1839" t="str">
        <f>IF(COUNTIF(スキャン!A:A,クロスモール在庫調整!G1839),COUNTIF(スキャン!A:A,クロスモール在庫調整!G1839),"")</f>
        <v/>
      </c>
      <c r="J1839">
        <f t="shared" si="86"/>
        <v>0</v>
      </c>
      <c r="K1839" t="str">
        <f>_xlfn.IFNA(VLOOKUP(VLOOKUP(B1839&amp;E1839&amp;C1839,Sheet1!E:F,2,FALSE),Sheet1!H:I,2,FALSE),"")</f>
        <v/>
      </c>
      <c r="L1839">
        <f t="shared" si="84"/>
        <v>0</v>
      </c>
      <c r="M1839" t="str">
        <f t="shared" si="85"/>
        <v/>
      </c>
    </row>
    <row r="1840" spans="9:13" x14ac:dyDescent="0.15">
      <c r="I1840" t="str">
        <f>IF(COUNTIF(スキャン!A:A,クロスモール在庫調整!G1840),COUNTIF(スキャン!A:A,クロスモール在庫調整!G1840),"")</f>
        <v/>
      </c>
      <c r="J1840">
        <f t="shared" si="86"/>
        <v>0</v>
      </c>
      <c r="K1840" t="str">
        <f>_xlfn.IFNA(VLOOKUP(VLOOKUP(B1840&amp;E1840&amp;C1840,Sheet1!E:F,2,FALSE),Sheet1!H:I,2,FALSE),"")</f>
        <v/>
      </c>
      <c r="L1840">
        <f t="shared" si="84"/>
        <v>0</v>
      </c>
      <c r="M1840" t="str">
        <f t="shared" si="85"/>
        <v/>
      </c>
    </row>
    <row r="1841" spans="9:13" x14ac:dyDescent="0.15">
      <c r="I1841" t="str">
        <f>IF(COUNTIF(スキャン!A:A,クロスモール在庫調整!G1841),COUNTIF(スキャン!A:A,クロスモール在庫調整!G1841),"")</f>
        <v/>
      </c>
      <c r="J1841">
        <f t="shared" si="86"/>
        <v>0</v>
      </c>
      <c r="K1841" t="str">
        <f>_xlfn.IFNA(VLOOKUP(VLOOKUP(B1841&amp;E1841&amp;C1841,Sheet1!E:F,2,FALSE),Sheet1!H:I,2,FALSE),"")</f>
        <v/>
      </c>
      <c r="L1841">
        <f t="shared" si="84"/>
        <v>0</v>
      </c>
      <c r="M1841" t="str">
        <f t="shared" si="85"/>
        <v/>
      </c>
    </row>
    <row r="1842" spans="9:13" x14ac:dyDescent="0.15">
      <c r="I1842" t="str">
        <f>IF(COUNTIF(スキャン!A:A,クロスモール在庫調整!G1842),COUNTIF(スキャン!A:A,クロスモール在庫調整!G1842),"")</f>
        <v/>
      </c>
      <c r="J1842">
        <f t="shared" si="86"/>
        <v>0</v>
      </c>
      <c r="K1842" t="str">
        <f>_xlfn.IFNA(VLOOKUP(VLOOKUP(B1842&amp;E1842&amp;C1842,Sheet1!E:F,2,FALSE),Sheet1!H:I,2,FALSE),"")</f>
        <v/>
      </c>
      <c r="L1842">
        <f t="shared" si="84"/>
        <v>0</v>
      </c>
      <c r="M1842" t="str">
        <f t="shared" si="85"/>
        <v/>
      </c>
    </row>
    <row r="1843" spans="9:13" x14ac:dyDescent="0.15">
      <c r="I1843" t="str">
        <f>IF(COUNTIF(スキャン!A:A,クロスモール在庫調整!G1843),COUNTIF(スキャン!A:A,クロスモール在庫調整!G1843),"")</f>
        <v/>
      </c>
      <c r="J1843">
        <f t="shared" si="86"/>
        <v>0</v>
      </c>
      <c r="K1843" t="str">
        <f>_xlfn.IFNA(VLOOKUP(VLOOKUP(B1843&amp;E1843&amp;C1843,Sheet1!E:F,2,FALSE),Sheet1!H:I,2,FALSE),"")</f>
        <v/>
      </c>
      <c r="L1843">
        <f t="shared" si="84"/>
        <v>0</v>
      </c>
      <c r="M1843" t="str">
        <f t="shared" si="85"/>
        <v/>
      </c>
    </row>
    <row r="1844" spans="9:13" x14ac:dyDescent="0.15">
      <c r="I1844" t="str">
        <f>IF(COUNTIF(スキャン!A:A,クロスモール在庫調整!G1844),COUNTIF(スキャン!A:A,クロスモール在庫調整!G1844),"")</f>
        <v/>
      </c>
      <c r="J1844">
        <f t="shared" si="86"/>
        <v>0</v>
      </c>
      <c r="K1844" t="str">
        <f>_xlfn.IFNA(VLOOKUP(VLOOKUP(B1844&amp;E1844&amp;C1844,Sheet1!E:F,2,FALSE),Sheet1!H:I,2,FALSE),"")</f>
        <v/>
      </c>
      <c r="L1844">
        <f t="shared" si="84"/>
        <v>0</v>
      </c>
      <c r="M1844" t="str">
        <f t="shared" si="85"/>
        <v/>
      </c>
    </row>
    <row r="1845" spans="9:13" x14ac:dyDescent="0.15">
      <c r="I1845" t="str">
        <f>IF(COUNTIF(スキャン!A:A,クロスモール在庫調整!G1845),COUNTIF(スキャン!A:A,クロスモール在庫調整!G1845),"")</f>
        <v/>
      </c>
      <c r="J1845">
        <f t="shared" si="86"/>
        <v>0</v>
      </c>
      <c r="K1845" t="str">
        <f>_xlfn.IFNA(VLOOKUP(VLOOKUP(B1845&amp;E1845&amp;C1845,Sheet1!E:F,2,FALSE),Sheet1!H:I,2,FALSE),"")</f>
        <v/>
      </c>
      <c r="L1845">
        <f t="shared" si="84"/>
        <v>0</v>
      </c>
      <c r="M1845" t="str">
        <f t="shared" si="85"/>
        <v/>
      </c>
    </row>
    <row r="1846" spans="9:13" x14ac:dyDescent="0.15">
      <c r="I1846" t="str">
        <f>IF(COUNTIF(スキャン!A:A,クロスモール在庫調整!G1846),COUNTIF(スキャン!A:A,クロスモール在庫調整!G1846),"")</f>
        <v/>
      </c>
      <c r="J1846">
        <f t="shared" si="86"/>
        <v>0</v>
      </c>
      <c r="K1846" t="str">
        <f>_xlfn.IFNA(VLOOKUP(VLOOKUP(B1846&amp;E1846&amp;C1846,Sheet1!E:F,2,FALSE),Sheet1!H:I,2,FALSE),"")</f>
        <v/>
      </c>
      <c r="L1846">
        <f t="shared" si="84"/>
        <v>0</v>
      </c>
      <c r="M1846" t="str">
        <f t="shared" si="85"/>
        <v/>
      </c>
    </row>
    <row r="1847" spans="9:13" x14ac:dyDescent="0.15">
      <c r="I1847" t="str">
        <f>IF(COUNTIF(スキャン!A:A,クロスモール在庫調整!G1847),COUNTIF(スキャン!A:A,クロスモール在庫調整!G1847),"")</f>
        <v/>
      </c>
      <c r="J1847">
        <f t="shared" si="86"/>
        <v>0</v>
      </c>
      <c r="K1847" t="str">
        <f>_xlfn.IFNA(VLOOKUP(VLOOKUP(B1847&amp;E1847&amp;C1847,Sheet1!E:F,2,FALSE),Sheet1!H:I,2,FALSE),"")</f>
        <v/>
      </c>
      <c r="L1847">
        <f t="shared" si="84"/>
        <v>0</v>
      </c>
      <c r="M1847" t="str">
        <f t="shared" si="85"/>
        <v/>
      </c>
    </row>
    <row r="1848" spans="9:13" x14ac:dyDescent="0.15">
      <c r="I1848" t="str">
        <f>IF(COUNTIF(スキャン!A:A,クロスモール在庫調整!G1848),COUNTIF(スキャン!A:A,クロスモール在庫調整!G1848),"")</f>
        <v/>
      </c>
      <c r="J1848">
        <f t="shared" si="86"/>
        <v>0</v>
      </c>
      <c r="K1848" t="str">
        <f>_xlfn.IFNA(VLOOKUP(VLOOKUP(B1848&amp;E1848&amp;C1848,Sheet1!E:F,2,FALSE),Sheet1!H:I,2,FALSE),"")</f>
        <v/>
      </c>
      <c r="L1848">
        <f t="shared" si="84"/>
        <v>0</v>
      </c>
      <c r="M1848" t="str">
        <f t="shared" si="85"/>
        <v/>
      </c>
    </row>
    <row r="1849" spans="9:13" x14ac:dyDescent="0.15">
      <c r="I1849" t="str">
        <f>IF(COUNTIF(スキャン!A:A,クロスモール在庫調整!G1849),COUNTIF(スキャン!A:A,クロスモール在庫調整!G1849),"")</f>
        <v/>
      </c>
      <c r="J1849">
        <f t="shared" si="86"/>
        <v>0</v>
      </c>
      <c r="K1849" t="str">
        <f>_xlfn.IFNA(VLOOKUP(VLOOKUP(B1849&amp;E1849&amp;C1849,Sheet1!E:F,2,FALSE),Sheet1!H:I,2,FALSE),"")</f>
        <v/>
      </c>
      <c r="L1849">
        <f t="shared" si="84"/>
        <v>0</v>
      </c>
      <c r="M1849" t="str">
        <f t="shared" si="85"/>
        <v/>
      </c>
    </row>
    <row r="1850" spans="9:13" x14ac:dyDescent="0.15">
      <c r="I1850" t="str">
        <f>IF(COUNTIF(スキャン!A:A,クロスモール在庫調整!G1850),COUNTIF(スキャン!A:A,クロスモール在庫調整!G1850),"")</f>
        <v/>
      </c>
      <c r="J1850">
        <f t="shared" si="86"/>
        <v>0</v>
      </c>
      <c r="K1850" t="str">
        <f>_xlfn.IFNA(VLOOKUP(VLOOKUP(B1850&amp;E1850&amp;C1850,Sheet1!E:F,2,FALSE),Sheet1!H:I,2,FALSE),"")</f>
        <v/>
      </c>
      <c r="L1850">
        <f t="shared" si="84"/>
        <v>0</v>
      </c>
      <c r="M1850" t="str">
        <f t="shared" si="85"/>
        <v/>
      </c>
    </row>
    <row r="1851" spans="9:13" x14ac:dyDescent="0.15">
      <c r="I1851" t="str">
        <f>IF(COUNTIF(スキャン!A:A,クロスモール在庫調整!G1851),COUNTIF(スキャン!A:A,クロスモール在庫調整!G1851),"")</f>
        <v/>
      </c>
      <c r="J1851">
        <f t="shared" si="86"/>
        <v>0</v>
      </c>
      <c r="K1851" t="str">
        <f>_xlfn.IFNA(VLOOKUP(VLOOKUP(B1851&amp;E1851&amp;C1851,Sheet1!E:F,2,FALSE),Sheet1!H:I,2,FALSE),"")</f>
        <v/>
      </c>
      <c r="L1851">
        <f t="shared" si="84"/>
        <v>0</v>
      </c>
      <c r="M1851" t="str">
        <f t="shared" si="85"/>
        <v/>
      </c>
    </row>
    <row r="1852" spans="9:13" x14ac:dyDescent="0.15">
      <c r="I1852" t="str">
        <f>IF(COUNTIF(スキャン!A:A,クロスモール在庫調整!G1852),COUNTIF(スキャン!A:A,クロスモール在庫調整!G1852),"")</f>
        <v/>
      </c>
      <c r="J1852">
        <f t="shared" si="86"/>
        <v>0</v>
      </c>
      <c r="K1852" t="str">
        <f>_xlfn.IFNA(VLOOKUP(VLOOKUP(B1852&amp;E1852&amp;C1852,Sheet1!E:F,2,FALSE),Sheet1!H:I,2,FALSE),"")</f>
        <v/>
      </c>
      <c r="L1852">
        <f t="shared" si="84"/>
        <v>0</v>
      </c>
      <c r="M1852" t="str">
        <f t="shared" si="85"/>
        <v/>
      </c>
    </row>
    <row r="1853" spans="9:13" x14ac:dyDescent="0.15">
      <c r="I1853" t="str">
        <f>IF(COUNTIF(スキャン!A:A,クロスモール在庫調整!G1853),COUNTIF(スキャン!A:A,クロスモール在庫調整!G1853),"")</f>
        <v/>
      </c>
      <c r="J1853">
        <f t="shared" si="86"/>
        <v>0</v>
      </c>
      <c r="K1853" t="str">
        <f>_xlfn.IFNA(VLOOKUP(VLOOKUP(B1853&amp;E1853&amp;C1853,Sheet1!E:F,2,FALSE),Sheet1!H:I,2,FALSE),"")</f>
        <v/>
      </c>
      <c r="L1853">
        <f t="shared" si="84"/>
        <v>0</v>
      </c>
      <c r="M1853" t="str">
        <f t="shared" si="85"/>
        <v/>
      </c>
    </row>
    <row r="1854" spans="9:13" x14ac:dyDescent="0.15">
      <c r="I1854" t="str">
        <f>IF(COUNTIF(スキャン!A:A,クロスモール在庫調整!G1854),COUNTIF(スキャン!A:A,クロスモール在庫調整!G1854),"")</f>
        <v/>
      </c>
      <c r="J1854">
        <f t="shared" si="86"/>
        <v>0</v>
      </c>
      <c r="K1854" t="str">
        <f>_xlfn.IFNA(VLOOKUP(VLOOKUP(B1854&amp;E1854&amp;C1854,Sheet1!E:F,2,FALSE),Sheet1!H:I,2,FALSE),"")</f>
        <v/>
      </c>
      <c r="L1854">
        <f t="shared" si="84"/>
        <v>0</v>
      </c>
      <c r="M1854" t="str">
        <f t="shared" si="85"/>
        <v/>
      </c>
    </row>
    <row r="1855" spans="9:13" x14ac:dyDescent="0.15">
      <c r="I1855" t="str">
        <f>IF(COUNTIF(スキャン!A:A,クロスモール在庫調整!G1855),COUNTIF(スキャン!A:A,クロスモール在庫調整!G1855),"")</f>
        <v/>
      </c>
      <c r="J1855">
        <f t="shared" si="86"/>
        <v>0</v>
      </c>
      <c r="K1855" t="str">
        <f>_xlfn.IFNA(VLOOKUP(VLOOKUP(B1855&amp;E1855&amp;C1855,Sheet1!E:F,2,FALSE),Sheet1!H:I,2,FALSE),"")</f>
        <v/>
      </c>
      <c r="L1855">
        <f t="shared" si="84"/>
        <v>0</v>
      </c>
      <c r="M1855" t="str">
        <f t="shared" si="85"/>
        <v/>
      </c>
    </row>
    <row r="1856" spans="9:13" x14ac:dyDescent="0.15">
      <c r="I1856" t="str">
        <f>IF(COUNTIF(スキャン!A:A,クロスモール在庫調整!G1856),COUNTIF(スキャン!A:A,クロスモール在庫調整!G1856),"")</f>
        <v/>
      </c>
      <c r="J1856">
        <f t="shared" si="86"/>
        <v>0</v>
      </c>
      <c r="K1856" t="str">
        <f>_xlfn.IFNA(VLOOKUP(VLOOKUP(B1856&amp;E1856&amp;C1856,Sheet1!E:F,2,FALSE),Sheet1!H:I,2,FALSE),"")</f>
        <v/>
      </c>
      <c r="L1856">
        <f t="shared" si="84"/>
        <v>0</v>
      </c>
      <c r="M1856" t="str">
        <f t="shared" si="85"/>
        <v/>
      </c>
    </row>
    <row r="1857" spans="9:13" x14ac:dyDescent="0.15">
      <c r="I1857" t="str">
        <f>IF(COUNTIF(スキャン!A:A,クロスモール在庫調整!G1857),COUNTIF(スキャン!A:A,クロスモール在庫調整!G1857),"")</f>
        <v/>
      </c>
      <c r="J1857">
        <f t="shared" si="86"/>
        <v>0</v>
      </c>
      <c r="K1857" t="str">
        <f>_xlfn.IFNA(VLOOKUP(VLOOKUP(B1857&amp;E1857&amp;C1857,Sheet1!E:F,2,FALSE),Sheet1!H:I,2,FALSE),"")</f>
        <v/>
      </c>
      <c r="L1857">
        <f t="shared" si="84"/>
        <v>0</v>
      </c>
      <c r="M1857" t="str">
        <f t="shared" si="85"/>
        <v/>
      </c>
    </row>
    <row r="1858" spans="9:13" x14ac:dyDescent="0.15">
      <c r="I1858" t="str">
        <f>IF(COUNTIF(スキャン!A:A,クロスモール在庫調整!G1858),COUNTIF(スキャン!A:A,クロスモール在庫調整!G1858),"")</f>
        <v/>
      </c>
      <c r="J1858">
        <f t="shared" si="86"/>
        <v>0</v>
      </c>
      <c r="K1858" t="str">
        <f>_xlfn.IFNA(VLOOKUP(VLOOKUP(B1858&amp;E1858&amp;C1858,Sheet1!E:F,2,FALSE),Sheet1!H:I,2,FALSE),"")</f>
        <v/>
      </c>
      <c r="L1858">
        <f t="shared" ref="L1858:L1921" si="87">IF(IF(K1858=10,"10",IF(K1858=5,"5",0))=0,IF(SUM(H1858:I1858)&lt;=2,SUM(H1858:I1858),0),IF(K1858=10,"10",IF(K1858=5,"5",0)))</f>
        <v>0</v>
      </c>
      <c r="M1858" t="str">
        <f t="shared" si="85"/>
        <v/>
      </c>
    </row>
    <row r="1859" spans="9:13" x14ac:dyDescent="0.15">
      <c r="I1859" t="str">
        <f>IF(COUNTIF(スキャン!A:A,クロスモール在庫調整!G1859),COUNTIF(スキャン!A:A,クロスモール在庫調整!G1859),"")</f>
        <v/>
      </c>
      <c r="J1859">
        <f t="shared" si="86"/>
        <v>0</v>
      </c>
      <c r="K1859" t="str">
        <f>_xlfn.IFNA(VLOOKUP(VLOOKUP(B1859&amp;E1859&amp;C1859,Sheet1!E:F,2,FALSE),Sheet1!H:I,2,FALSE),"")</f>
        <v/>
      </c>
      <c r="L1859">
        <f t="shared" si="87"/>
        <v>0</v>
      </c>
      <c r="M1859" t="str">
        <f t="shared" ref="M1859:M1922" si="88">IF(L1859&lt;H1859,"×","")</f>
        <v/>
      </c>
    </row>
    <row r="1860" spans="9:13" x14ac:dyDescent="0.15">
      <c r="I1860" t="str">
        <f>IF(COUNTIF(スキャン!A:A,クロスモール在庫調整!G1860),COUNTIF(スキャン!A:A,クロスモール在庫調整!G1860),"")</f>
        <v/>
      </c>
      <c r="J1860">
        <f t="shared" ref="J1860:J1923" si="89">IF(SUM(H1860:I1860)&gt;10,10,SUM(H1860:I1860))</f>
        <v>0</v>
      </c>
      <c r="K1860" t="str">
        <f>_xlfn.IFNA(VLOOKUP(VLOOKUP(B1860&amp;E1860&amp;C1860,Sheet1!E:F,2,FALSE),Sheet1!H:I,2,FALSE),"")</f>
        <v/>
      </c>
      <c r="L1860">
        <f t="shared" si="87"/>
        <v>0</v>
      </c>
      <c r="M1860" t="str">
        <f t="shared" si="88"/>
        <v/>
      </c>
    </row>
    <row r="1861" spans="9:13" x14ac:dyDescent="0.15">
      <c r="I1861" t="str">
        <f>IF(COUNTIF(スキャン!A:A,クロスモール在庫調整!G1861),COUNTIF(スキャン!A:A,クロスモール在庫調整!G1861),"")</f>
        <v/>
      </c>
      <c r="J1861">
        <f t="shared" si="89"/>
        <v>0</v>
      </c>
      <c r="K1861" t="str">
        <f>_xlfn.IFNA(VLOOKUP(VLOOKUP(B1861&amp;E1861&amp;C1861,Sheet1!E:F,2,FALSE),Sheet1!H:I,2,FALSE),"")</f>
        <v/>
      </c>
      <c r="L1861">
        <f t="shared" si="87"/>
        <v>0</v>
      </c>
      <c r="M1861" t="str">
        <f t="shared" si="88"/>
        <v/>
      </c>
    </row>
    <row r="1862" spans="9:13" x14ac:dyDescent="0.15">
      <c r="I1862" t="str">
        <f>IF(COUNTIF(スキャン!A:A,クロスモール在庫調整!G1862),COUNTIF(スキャン!A:A,クロスモール在庫調整!G1862),"")</f>
        <v/>
      </c>
      <c r="J1862">
        <f t="shared" si="89"/>
        <v>0</v>
      </c>
      <c r="K1862" t="str">
        <f>_xlfn.IFNA(VLOOKUP(VLOOKUP(B1862&amp;E1862&amp;C1862,Sheet1!E:F,2,FALSE),Sheet1!H:I,2,FALSE),"")</f>
        <v/>
      </c>
      <c r="L1862">
        <f t="shared" si="87"/>
        <v>0</v>
      </c>
      <c r="M1862" t="str">
        <f t="shared" si="88"/>
        <v/>
      </c>
    </row>
    <row r="1863" spans="9:13" x14ac:dyDescent="0.15">
      <c r="I1863" t="str">
        <f>IF(COUNTIF(スキャン!A:A,クロスモール在庫調整!G1863),COUNTIF(スキャン!A:A,クロスモール在庫調整!G1863),"")</f>
        <v/>
      </c>
      <c r="J1863">
        <f t="shared" si="89"/>
        <v>0</v>
      </c>
      <c r="K1863" t="str">
        <f>_xlfn.IFNA(VLOOKUP(VLOOKUP(B1863&amp;E1863&amp;C1863,Sheet1!E:F,2,FALSE),Sheet1!H:I,2,FALSE),"")</f>
        <v/>
      </c>
      <c r="L1863">
        <f t="shared" si="87"/>
        <v>0</v>
      </c>
      <c r="M1863" t="str">
        <f t="shared" si="88"/>
        <v/>
      </c>
    </row>
    <row r="1864" spans="9:13" x14ac:dyDescent="0.15">
      <c r="I1864" t="str">
        <f>IF(COUNTIF(スキャン!A:A,クロスモール在庫調整!G1864),COUNTIF(スキャン!A:A,クロスモール在庫調整!G1864),"")</f>
        <v/>
      </c>
      <c r="J1864">
        <f t="shared" si="89"/>
        <v>0</v>
      </c>
      <c r="K1864" t="str">
        <f>_xlfn.IFNA(VLOOKUP(VLOOKUP(B1864&amp;E1864&amp;C1864,Sheet1!E:F,2,FALSE),Sheet1!H:I,2,FALSE),"")</f>
        <v/>
      </c>
      <c r="L1864">
        <f t="shared" si="87"/>
        <v>0</v>
      </c>
      <c r="M1864" t="str">
        <f t="shared" si="88"/>
        <v/>
      </c>
    </row>
    <row r="1865" spans="9:13" x14ac:dyDescent="0.15">
      <c r="I1865" t="str">
        <f>IF(COUNTIF(スキャン!A:A,クロスモール在庫調整!G1865),COUNTIF(スキャン!A:A,クロスモール在庫調整!G1865),"")</f>
        <v/>
      </c>
      <c r="J1865">
        <f t="shared" si="89"/>
        <v>0</v>
      </c>
      <c r="K1865" t="str">
        <f>_xlfn.IFNA(VLOOKUP(VLOOKUP(B1865&amp;E1865&amp;C1865,Sheet1!E:F,2,FALSE),Sheet1!H:I,2,FALSE),"")</f>
        <v/>
      </c>
      <c r="L1865">
        <f t="shared" si="87"/>
        <v>0</v>
      </c>
      <c r="M1865" t="str">
        <f t="shared" si="88"/>
        <v/>
      </c>
    </row>
    <row r="1866" spans="9:13" x14ac:dyDescent="0.15">
      <c r="I1866" t="str">
        <f>IF(COUNTIF(スキャン!A:A,クロスモール在庫調整!G1866),COUNTIF(スキャン!A:A,クロスモール在庫調整!G1866),"")</f>
        <v/>
      </c>
      <c r="J1866">
        <f t="shared" si="89"/>
        <v>0</v>
      </c>
      <c r="K1866" t="str">
        <f>_xlfn.IFNA(VLOOKUP(VLOOKUP(B1866&amp;E1866&amp;C1866,Sheet1!E:F,2,FALSE),Sheet1!H:I,2,FALSE),"")</f>
        <v/>
      </c>
      <c r="L1866">
        <f t="shared" si="87"/>
        <v>0</v>
      </c>
      <c r="M1866" t="str">
        <f t="shared" si="88"/>
        <v/>
      </c>
    </row>
    <row r="1867" spans="9:13" x14ac:dyDescent="0.15">
      <c r="I1867" t="str">
        <f>IF(COUNTIF(スキャン!A:A,クロスモール在庫調整!G1867),COUNTIF(スキャン!A:A,クロスモール在庫調整!G1867),"")</f>
        <v/>
      </c>
      <c r="J1867">
        <f t="shared" si="89"/>
        <v>0</v>
      </c>
      <c r="K1867" t="str">
        <f>_xlfn.IFNA(VLOOKUP(VLOOKUP(B1867&amp;E1867&amp;C1867,Sheet1!E:F,2,FALSE),Sheet1!H:I,2,FALSE),"")</f>
        <v/>
      </c>
      <c r="L1867">
        <f t="shared" si="87"/>
        <v>0</v>
      </c>
      <c r="M1867" t="str">
        <f t="shared" si="88"/>
        <v/>
      </c>
    </row>
    <row r="1868" spans="9:13" x14ac:dyDescent="0.15">
      <c r="I1868" t="str">
        <f>IF(COUNTIF(スキャン!A:A,クロスモール在庫調整!G1868),COUNTIF(スキャン!A:A,クロスモール在庫調整!G1868),"")</f>
        <v/>
      </c>
      <c r="J1868">
        <f t="shared" si="89"/>
        <v>0</v>
      </c>
      <c r="K1868" t="str">
        <f>_xlfn.IFNA(VLOOKUP(VLOOKUP(B1868&amp;E1868&amp;C1868,Sheet1!E:F,2,FALSE),Sheet1!H:I,2,FALSE),"")</f>
        <v/>
      </c>
      <c r="L1868">
        <f t="shared" si="87"/>
        <v>0</v>
      </c>
      <c r="M1868" t="str">
        <f t="shared" si="88"/>
        <v/>
      </c>
    </row>
    <row r="1869" spans="9:13" x14ac:dyDescent="0.15">
      <c r="I1869" t="str">
        <f>IF(COUNTIF(スキャン!A:A,クロスモール在庫調整!G1869),COUNTIF(スキャン!A:A,クロスモール在庫調整!G1869),"")</f>
        <v/>
      </c>
      <c r="J1869">
        <f t="shared" si="89"/>
        <v>0</v>
      </c>
      <c r="K1869" t="str">
        <f>_xlfn.IFNA(VLOOKUP(VLOOKUP(B1869&amp;E1869&amp;C1869,Sheet1!E:F,2,FALSE),Sheet1!H:I,2,FALSE),"")</f>
        <v/>
      </c>
      <c r="L1869">
        <f t="shared" si="87"/>
        <v>0</v>
      </c>
      <c r="M1869" t="str">
        <f t="shared" si="88"/>
        <v/>
      </c>
    </row>
    <row r="1870" spans="9:13" x14ac:dyDescent="0.15">
      <c r="I1870" t="str">
        <f>IF(COUNTIF(スキャン!A:A,クロスモール在庫調整!G1870),COUNTIF(スキャン!A:A,クロスモール在庫調整!G1870),"")</f>
        <v/>
      </c>
      <c r="J1870">
        <f t="shared" si="89"/>
        <v>0</v>
      </c>
      <c r="K1870" t="str">
        <f>_xlfn.IFNA(VLOOKUP(VLOOKUP(B1870&amp;E1870&amp;C1870,Sheet1!E:F,2,FALSE),Sheet1!H:I,2,FALSE),"")</f>
        <v/>
      </c>
      <c r="L1870">
        <f t="shared" si="87"/>
        <v>0</v>
      </c>
      <c r="M1870" t="str">
        <f t="shared" si="88"/>
        <v/>
      </c>
    </row>
    <row r="1871" spans="9:13" x14ac:dyDescent="0.15">
      <c r="I1871" t="str">
        <f>IF(COUNTIF(スキャン!A:A,クロスモール在庫調整!G1871),COUNTIF(スキャン!A:A,クロスモール在庫調整!G1871),"")</f>
        <v/>
      </c>
      <c r="J1871">
        <f t="shared" si="89"/>
        <v>0</v>
      </c>
      <c r="K1871" t="str">
        <f>_xlfn.IFNA(VLOOKUP(VLOOKUP(B1871&amp;E1871&amp;C1871,Sheet1!E:F,2,FALSE),Sheet1!H:I,2,FALSE),"")</f>
        <v/>
      </c>
      <c r="L1871">
        <f t="shared" si="87"/>
        <v>0</v>
      </c>
      <c r="M1871" t="str">
        <f t="shared" si="88"/>
        <v/>
      </c>
    </row>
    <row r="1872" spans="9:13" x14ac:dyDescent="0.15">
      <c r="I1872" t="str">
        <f>IF(COUNTIF(スキャン!A:A,クロスモール在庫調整!G1872),COUNTIF(スキャン!A:A,クロスモール在庫調整!G1872),"")</f>
        <v/>
      </c>
      <c r="J1872">
        <f t="shared" si="89"/>
        <v>0</v>
      </c>
      <c r="K1872" t="str">
        <f>_xlfn.IFNA(VLOOKUP(VLOOKUP(B1872&amp;E1872&amp;C1872,Sheet1!E:F,2,FALSE),Sheet1!H:I,2,FALSE),"")</f>
        <v/>
      </c>
      <c r="L1872">
        <f t="shared" si="87"/>
        <v>0</v>
      </c>
      <c r="M1872" t="str">
        <f t="shared" si="88"/>
        <v/>
      </c>
    </row>
    <row r="1873" spans="9:13" x14ac:dyDescent="0.15">
      <c r="I1873" t="str">
        <f>IF(COUNTIF(スキャン!A:A,クロスモール在庫調整!G1873),COUNTIF(スキャン!A:A,クロスモール在庫調整!G1873),"")</f>
        <v/>
      </c>
      <c r="J1873">
        <f t="shared" si="89"/>
        <v>0</v>
      </c>
      <c r="K1873" t="str">
        <f>_xlfn.IFNA(VLOOKUP(VLOOKUP(B1873&amp;E1873&amp;C1873,Sheet1!E:F,2,FALSE),Sheet1!H:I,2,FALSE),"")</f>
        <v/>
      </c>
      <c r="L1873">
        <f t="shared" si="87"/>
        <v>0</v>
      </c>
      <c r="M1873" t="str">
        <f t="shared" si="88"/>
        <v/>
      </c>
    </row>
    <row r="1874" spans="9:13" x14ac:dyDescent="0.15">
      <c r="I1874" t="str">
        <f>IF(COUNTIF(スキャン!A:A,クロスモール在庫調整!G1874),COUNTIF(スキャン!A:A,クロスモール在庫調整!G1874),"")</f>
        <v/>
      </c>
      <c r="J1874">
        <f t="shared" si="89"/>
        <v>0</v>
      </c>
      <c r="K1874" t="str">
        <f>_xlfn.IFNA(VLOOKUP(VLOOKUP(B1874&amp;E1874&amp;C1874,Sheet1!E:F,2,FALSE),Sheet1!H:I,2,FALSE),"")</f>
        <v/>
      </c>
      <c r="L1874">
        <f t="shared" si="87"/>
        <v>0</v>
      </c>
      <c r="M1874" t="str">
        <f t="shared" si="88"/>
        <v/>
      </c>
    </row>
    <row r="1875" spans="9:13" x14ac:dyDescent="0.15">
      <c r="I1875" t="str">
        <f>IF(COUNTIF(スキャン!A:A,クロスモール在庫調整!G1875),COUNTIF(スキャン!A:A,クロスモール在庫調整!G1875),"")</f>
        <v/>
      </c>
      <c r="J1875">
        <f t="shared" si="89"/>
        <v>0</v>
      </c>
      <c r="K1875" t="str">
        <f>_xlfn.IFNA(VLOOKUP(VLOOKUP(B1875&amp;E1875&amp;C1875,Sheet1!E:F,2,FALSE),Sheet1!H:I,2,FALSE),"")</f>
        <v/>
      </c>
      <c r="L1875">
        <f t="shared" si="87"/>
        <v>0</v>
      </c>
      <c r="M1875" t="str">
        <f t="shared" si="88"/>
        <v/>
      </c>
    </row>
    <row r="1876" spans="9:13" x14ac:dyDescent="0.15">
      <c r="I1876" t="str">
        <f>IF(COUNTIF(スキャン!A:A,クロスモール在庫調整!G1876),COUNTIF(スキャン!A:A,クロスモール在庫調整!G1876),"")</f>
        <v/>
      </c>
      <c r="J1876">
        <f t="shared" si="89"/>
        <v>0</v>
      </c>
      <c r="K1876" t="str">
        <f>_xlfn.IFNA(VLOOKUP(VLOOKUP(B1876&amp;E1876&amp;C1876,Sheet1!E:F,2,FALSE),Sheet1!H:I,2,FALSE),"")</f>
        <v/>
      </c>
      <c r="L1876">
        <f t="shared" si="87"/>
        <v>0</v>
      </c>
      <c r="M1876" t="str">
        <f t="shared" si="88"/>
        <v/>
      </c>
    </row>
    <row r="1877" spans="9:13" x14ac:dyDescent="0.15">
      <c r="I1877" t="str">
        <f>IF(COUNTIF(スキャン!A:A,クロスモール在庫調整!G1877),COUNTIF(スキャン!A:A,クロスモール在庫調整!G1877),"")</f>
        <v/>
      </c>
      <c r="J1877">
        <f t="shared" si="89"/>
        <v>0</v>
      </c>
      <c r="K1877" t="str">
        <f>_xlfn.IFNA(VLOOKUP(VLOOKUP(B1877&amp;E1877&amp;C1877,Sheet1!E:F,2,FALSE),Sheet1!H:I,2,FALSE),"")</f>
        <v/>
      </c>
      <c r="L1877">
        <f t="shared" si="87"/>
        <v>0</v>
      </c>
      <c r="M1877" t="str">
        <f t="shared" si="88"/>
        <v/>
      </c>
    </row>
    <row r="1878" spans="9:13" x14ac:dyDescent="0.15">
      <c r="I1878" t="str">
        <f>IF(COUNTIF(スキャン!A:A,クロスモール在庫調整!G1878),COUNTIF(スキャン!A:A,クロスモール在庫調整!G1878),"")</f>
        <v/>
      </c>
      <c r="J1878">
        <f t="shared" si="89"/>
        <v>0</v>
      </c>
      <c r="K1878" t="str">
        <f>_xlfn.IFNA(VLOOKUP(VLOOKUP(B1878&amp;E1878&amp;C1878,Sheet1!E:F,2,FALSE),Sheet1!H:I,2,FALSE),"")</f>
        <v/>
      </c>
      <c r="L1878">
        <f t="shared" si="87"/>
        <v>0</v>
      </c>
      <c r="M1878" t="str">
        <f t="shared" si="88"/>
        <v/>
      </c>
    </row>
    <row r="1879" spans="9:13" x14ac:dyDescent="0.15">
      <c r="I1879" t="str">
        <f>IF(COUNTIF(スキャン!A:A,クロスモール在庫調整!G1879),COUNTIF(スキャン!A:A,クロスモール在庫調整!G1879),"")</f>
        <v/>
      </c>
      <c r="J1879">
        <f t="shared" si="89"/>
        <v>0</v>
      </c>
      <c r="K1879" t="str">
        <f>_xlfn.IFNA(VLOOKUP(VLOOKUP(B1879&amp;E1879&amp;C1879,Sheet1!E:F,2,FALSE),Sheet1!H:I,2,FALSE),"")</f>
        <v/>
      </c>
      <c r="L1879">
        <f t="shared" si="87"/>
        <v>0</v>
      </c>
      <c r="M1879" t="str">
        <f t="shared" si="88"/>
        <v/>
      </c>
    </row>
    <row r="1880" spans="9:13" x14ac:dyDescent="0.15">
      <c r="I1880" t="str">
        <f>IF(COUNTIF(スキャン!A:A,クロスモール在庫調整!G1880),COUNTIF(スキャン!A:A,クロスモール在庫調整!G1880),"")</f>
        <v/>
      </c>
      <c r="J1880">
        <f t="shared" si="89"/>
        <v>0</v>
      </c>
      <c r="K1880" t="str">
        <f>_xlfn.IFNA(VLOOKUP(VLOOKUP(B1880&amp;E1880&amp;C1880,Sheet1!E:F,2,FALSE),Sheet1!H:I,2,FALSE),"")</f>
        <v/>
      </c>
      <c r="L1880">
        <f t="shared" si="87"/>
        <v>0</v>
      </c>
      <c r="M1880" t="str">
        <f t="shared" si="88"/>
        <v/>
      </c>
    </row>
    <row r="1881" spans="9:13" x14ac:dyDescent="0.15">
      <c r="I1881" t="str">
        <f>IF(COUNTIF(スキャン!A:A,クロスモール在庫調整!G1881),COUNTIF(スキャン!A:A,クロスモール在庫調整!G1881),"")</f>
        <v/>
      </c>
      <c r="J1881">
        <f t="shared" si="89"/>
        <v>0</v>
      </c>
      <c r="K1881" t="str">
        <f>_xlfn.IFNA(VLOOKUP(VLOOKUP(B1881&amp;E1881&amp;C1881,Sheet1!E:F,2,FALSE),Sheet1!H:I,2,FALSE),"")</f>
        <v/>
      </c>
      <c r="L1881">
        <f t="shared" si="87"/>
        <v>0</v>
      </c>
      <c r="M1881" t="str">
        <f t="shared" si="88"/>
        <v/>
      </c>
    </row>
    <row r="1882" spans="9:13" x14ac:dyDescent="0.15">
      <c r="I1882" t="str">
        <f>IF(COUNTIF(スキャン!A:A,クロスモール在庫調整!G1882),COUNTIF(スキャン!A:A,クロスモール在庫調整!G1882),"")</f>
        <v/>
      </c>
      <c r="J1882">
        <f t="shared" si="89"/>
        <v>0</v>
      </c>
      <c r="K1882" t="str">
        <f>_xlfn.IFNA(VLOOKUP(VLOOKUP(B1882&amp;E1882&amp;C1882,Sheet1!E:F,2,FALSE),Sheet1!H:I,2,FALSE),"")</f>
        <v/>
      </c>
      <c r="L1882">
        <f t="shared" si="87"/>
        <v>0</v>
      </c>
      <c r="M1882" t="str">
        <f t="shared" si="88"/>
        <v/>
      </c>
    </row>
    <row r="1883" spans="9:13" x14ac:dyDescent="0.15">
      <c r="I1883" t="str">
        <f>IF(COUNTIF(スキャン!A:A,クロスモール在庫調整!G1883),COUNTIF(スキャン!A:A,クロスモール在庫調整!G1883),"")</f>
        <v/>
      </c>
      <c r="J1883">
        <f t="shared" si="89"/>
        <v>0</v>
      </c>
      <c r="K1883" t="str">
        <f>_xlfn.IFNA(VLOOKUP(VLOOKUP(B1883&amp;E1883&amp;C1883,Sheet1!E:F,2,FALSE),Sheet1!H:I,2,FALSE),"")</f>
        <v/>
      </c>
      <c r="L1883">
        <f t="shared" si="87"/>
        <v>0</v>
      </c>
      <c r="M1883" t="str">
        <f t="shared" si="88"/>
        <v/>
      </c>
    </row>
    <row r="1884" spans="9:13" x14ac:dyDescent="0.15">
      <c r="I1884" t="str">
        <f>IF(COUNTIF(スキャン!A:A,クロスモール在庫調整!G1884),COUNTIF(スキャン!A:A,クロスモール在庫調整!G1884),"")</f>
        <v/>
      </c>
      <c r="J1884">
        <f t="shared" si="89"/>
        <v>0</v>
      </c>
      <c r="K1884" t="str">
        <f>_xlfn.IFNA(VLOOKUP(VLOOKUP(B1884&amp;E1884&amp;C1884,Sheet1!E:F,2,FALSE),Sheet1!H:I,2,FALSE),"")</f>
        <v/>
      </c>
      <c r="L1884">
        <f t="shared" si="87"/>
        <v>0</v>
      </c>
      <c r="M1884" t="str">
        <f t="shared" si="88"/>
        <v/>
      </c>
    </row>
    <row r="1885" spans="9:13" x14ac:dyDescent="0.15">
      <c r="I1885" t="str">
        <f>IF(COUNTIF(スキャン!A:A,クロスモール在庫調整!G1885),COUNTIF(スキャン!A:A,クロスモール在庫調整!G1885),"")</f>
        <v/>
      </c>
      <c r="J1885">
        <f t="shared" si="89"/>
        <v>0</v>
      </c>
      <c r="K1885" t="str">
        <f>_xlfn.IFNA(VLOOKUP(VLOOKUP(B1885&amp;E1885&amp;C1885,Sheet1!E:F,2,FALSE),Sheet1!H:I,2,FALSE),"")</f>
        <v/>
      </c>
      <c r="L1885">
        <f t="shared" si="87"/>
        <v>0</v>
      </c>
      <c r="M1885" t="str">
        <f t="shared" si="88"/>
        <v/>
      </c>
    </row>
    <row r="1886" spans="9:13" x14ac:dyDescent="0.15">
      <c r="I1886" t="str">
        <f>IF(COUNTIF(スキャン!A:A,クロスモール在庫調整!G1886),COUNTIF(スキャン!A:A,クロスモール在庫調整!G1886),"")</f>
        <v/>
      </c>
      <c r="J1886">
        <f t="shared" si="89"/>
        <v>0</v>
      </c>
      <c r="K1886" t="str">
        <f>_xlfn.IFNA(VLOOKUP(VLOOKUP(B1886&amp;E1886&amp;C1886,Sheet1!E:F,2,FALSE),Sheet1!H:I,2,FALSE),"")</f>
        <v/>
      </c>
      <c r="L1886">
        <f t="shared" si="87"/>
        <v>0</v>
      </c>
      <c r="M1886" t="str">
        <f t="shared" si="88"/>
        <v/>
      </c>
    </row>
    <row r="1887" spans="9:13" x14ac:dyDescent="0.15">
      <c r="I1887" t="str">
        <f>IF(COUNTIF(スキャン!A:A,クロスモール在庫調整!G1887),COUNTIF(スキャン!A:A,クロスモール在庫調整!G1887),"")</f>
        <v/>
      </c>
      <c r="J1887">
        <f t="shared" si="89"/>
        <v>0</v>
      </c>
      <c r="K1887" t="str">
        <f>_xlfn.IFNA(VLOOKUP(VLOOKUP(B1887&amp;E1887&amp;C1887,Sheet1!E:F,2,FALSE),Sheet1!H:I,2,FALSE),"")</f>
        <v/>
      </c>
      <c r="L1887">
        <f t="shared" si="87"/>
        <v>0</v>
      </c>
      <c r="M1887" t="str">
        <f t="shared" si="88"/>
        <v/>
      </c>
    </row>
    <row r="1888" spans="9:13" x14ac:dyDescent="0.15">
      <c r="I1888" t="str">
        <f>IF(COUNTIF(スキャン!A:A,クロスモール在庫調整!G1888),COUNTIF(スキャン!A:A,クロスモール在庫調整!G1888),"")</f>
        <v/>
      </c>
      <c r="J1888">
        <f t="shared" si="89"/>
        <v>0</v>
      </c>
      <c r="K1888" t="str">
        <f>_xlfn.IFNA(VLOOKUP(VLOOKUP(B1888&amp;E1888&amp;C1888,Sheet1!E:F,2,FALSE),Sheet1!H:I,2,FALSE),"")</f>
        <v/>
      </c>
      <c r="L1888">
        <f t="shared" si="87"/>
        <v>0</v>
      </c>
      <c r="M1888" t="str">
        <f t="shared" si="88"/>
        <v/>
      </c>
    </row>
    <row r="1889" spans="9:13" x14ac:dyDescent="0.15">
      <c r="I1889" t="str">
        <f>IF(COUNTIF(スキャン!A:A,クロスモール在庫調整!G1889),COUNTIF(スキャン!A:A,クロスモール在庫調整!G1889),"")</f>
        <v/>
      </c>
      <c r="J1889">
        <f t="shared" si="89"/>
        <v>0</v>
      </c>
      <c r="K1889" t="str">
        <f>_xlfn.IFNA(VLOOKUP(VLOOKUP(B1889&amp;E1889&amp;C1889,Sheet1!E:F,2,FALSE),Sheet1!H:I,2,FALSE),"")</f>
        <v/>
      </c>
      <c r="L1889">
        <f t="shared" si="87"/>
        <v>0</v>
      </c>
      <c r="M1889" t="str">
        <f t="shared" si="88"/>
        <v/>
      </c>
    </row>
    <row r="1890" spans="9:13" x14ac:dyDescent="0.15">
      <c r="I1890" t="str">
        <f>IF(COUNTIF(スキャン!A:A,クロスモール在庫調整!G1890),COUNTIF(スキャン!A:A,クロスモール在庫調整!G1890),"")</f>
        <v/>
      </c>
      <c r="J1890">
        <f t="shared" si="89"/>
        <v>0</v>
      </c>
      <c r="K1890" t="str">
        <f>_xlfn.IFNA(VLOOKUP(VLOOKUP(B1890&amp;E1890&amp;C1890,Sheet1!E:F,2,FALSE),Sheet1!H:I,2,FALSE),"")</f>
        <v/>
      </c>
      <c r="L1890">
        <f t="shared" si="87"/>
        <v>0</v>
      </c>
      <c r="M1890" t="str">
        <f t="shared" si="88"/>
        <v/>
      </c>
    </row>
    <row r="1891" spans="9:13" x14ac:dyDescent="0.15">
      <c r="I1891" t="str">
        <f>IF(COUNTIF(スキャン!A:A,クロスモール在庫調整!G1891),COUNTIF(スキャン!A:A,クロスモール在庫調整!G1891),"")</f>
        <v/>
      </c>
      <c r="J1891">
        <f t="shared" si="89"/>
        <v>0</v>
      </c>
      <c r="K1891" t="str">
        <f>_xlfn.IFNA(VLOOKUP(VLOOKUP(B1891&amp;E1891&amp;C1891,Sheet1!E:F,2,FALSE),Sheet1!H:I,2,FALSE),"")</f>
        <v/>
      </c>
      <c r="L1891">
        <f t="shared" si="87"/>
        <v>0</v>
      </c>
      <c r="M1891" t="str">
        <f t="shared" si="88"/>
        <v/>
      </c>
    </row>
    <row r="1892" spans="9:13" x14ac:dyDescent="0.15">
      <c r="I1892" t="str">
        <f>IF(COUNTIF(スキャン!A:A,クロスモール在庫調整!G1892),COUNTIF(スキャン!A:A,クロスモール在庫調整!G1892),"")</f>
        <v/>
      </c>
      <c r="J1892">
        <f t="shared" si="89"/>
        <v>0</v>
      </c>
      <c r="K1892" t="str">
        <f>_xlfn.IFNA(VLOOKUP(VLOOKUP(B1892&amp;E1892&amp;C1892,Sheet1!E:F,2,FALSE),Sheet1!H:I,2,FALSE),"")</f>
        <v/>
      </c>
      <c r="L1892">
        <f t="shared" si="87"/>
        <v>0</v>
      </c>
      <c r="M1892" t="str">
        <f t="shared" si="88"/>
        <v/>
      </c>
    </row>
    <row r="1893" spans="9:13" x14ac:dyDescent="0.15">
      <c r="I1893" t="str">
        <f>IF(COUNTIF(スキャン!A:A,クロスモール在庫調整!G1893),COUNTIF(スキャン!A:A,クロスモール在庫調整!G1893),"")</f>
        <v/>
      </c>
      <c r="J1893">
        <f t="shared" si="89"/>
        <v>0</v>
      </c>
      <c r="K1893" t="str">
        <f>_xlfn.IFNA(VLOOKUP(VLOOKUP(B1893&amp;E1893&amp;C1893,Sheet1!E:F,2,FALSE),Sheet1!H:I,2,FALSE),"")</f>
        <v/>
      </c>
      <c r="L1893">
        <f t="shared" si="87"/>
        <v>0</v>
      </c>
      <c r="M1893" t="str">
        <f t="shared" si="88"/>
        <v/>
      </c>
    </row>
    <row r="1894" spans="9:13" x14ac:dyDescent="0.15">
      <c r="I1894" t="str">
        <f>IF(COUNTIF(スキャン!A:A,クロスモール在庫調整!G1894),COUNTIF(スキャン!A:A,クロスモール在庫調整!G1894),"")</f>
        <v/>
      </c>
      <c r="J1894">
        <f t="shared" si="89"/>
        <v>0</v>
      </c>
      <c r="K1894" t="str">
        <f>_xlfn.IFNA(VLOOKUP(VLOOKUP(B1894&amp;E1894&amp;C1894,Sheet1!E:F,2,FALSE),Sheet1!H:I,2,FALSE),"")</f>
        <v/>
      </c>
      <c r="L1894">
        <f t="shared" si="87"/>
        <v>0</v>
      </c>
      <c r="M1894" t="str">
        <f t="shared" si="88"/>
        <v/>
      </c>
    </row>
    <row r="1895" spans="9:13" x14ac:dyDescent="0.15">
      <c r="I1895" t="str">
        <f>IF(COUNTIF(スキャン!A:A,クロスモール在庫調整!G1895),COUNTIF(スキャン!A:A,クロスモール在庫調整!G1895),"")</f>
        <v/>
      </c>
      <c r="J1895">
        <f t="shared" si="89"/>
        <v>0</v>
      </c>
      <c r="K1895" t="str">
        <f>_xlfn.IFNA(VLOOKUP(VLOOKUP(B1895&amp;E1895&amp;C1895,Sheet1!E:F,2,FALSE),Sheet1!H:I,2,FALSE),"")</f>
        <v/>
      </c>
      <c r="L1895">
        <f t="shared" si="87"/>
        <v>0</v>
      </c>
      <c r="M1895" t="str">
        <f t="shared" si="88"/>
        <v/>
      </c>
    </row>
    <row r="1896" spans="9:13" x14ac:dyDescent="0.15">
      <c r="I1896" t="str">
        <f>IF(COUNTIF(スキャン!A:A,クロスモール在庫調整!G1896),COUNTIF(スキャン!A:A,クロスモール在庫調整!G1896),"")</f>
        <v/>
      </c>
      <c r="J1896">
        <f t="shared" si="89"/>
        <v>0</v>
      </c>
      <c r="K1896" t="str">
        <f>_xlfn.IFNA(VLOOKUP(VLOOKUP(B1896&amp;E1896&amp;C1896,Sheet1!E:F,2,FALSE),Sheet1!H:I,2,FALSE),"")</f>
        <v/>
      </c>
      <c r="L1896">
        <f t="shared" si="87"/>
        <v>0</v>
      </c>
      <c r="M1896" t="str">
        <f t="shared" si="88"/>
        <v/>
      </c>
    </row>
    <row r="1897" spans="9:13" x14ac:dyDescent="0.15">
      <c r="I1897" t="str">
        <f>IF(COUNTIF(スキャン!A:A,クロスモール在庫調整!G1897),COUNTIF(スキャン!A:A,クロスモール在庫調整!G1897),"")</f>
        <v/>
      </c>
      <c r="J1897">
        <f t="shared" si="89"/>
        <v>0</v>
      </c>
      <c r="K1897" t="str">
        <f>_xlfn.IFNA(VLOOKUP(VLOOKUP(B1897&amp;E1897&amp;C1897,Sheet1!E:F,2,FALSE),Sheet1!H:I,2,FALSE),"")</f>
        <v/>
      </c>
      <c r="L1897">
        <f t="shared" si="87"/>
        <v>0</v>
      </c>
      <c r="M1897" t="str">
        <f t="shared" si="88"/>
        <v/>
      </c>
    </row>
    <row r="1898" spans="9:13" x14ac:dyDescent="0.15">
      <c r="I1898" t="str">
        <f>IF(COUNTIF(スキャン!A:A,クロスモール在庫調整!G1898),COUNTIF(スキャン!A:A,クロスモール在庫調整!G1898),"")</f>
        <v/>
      </c>
      <c r="J1898">
        <f t="shared" si="89"/>
        <v>0</v>
      </c>
      <c r="K1898" t="str">
        <f>_xlfn.IFNA(VLOOKUP(VLOOKUP(B1898&amp;E1898&amp;C1898,Sheet1!E:F,2,FALSE),Sheet1!H:I,2,FALSE),"")</f>
        <v/>
      </c>
      <c r="L1898">
        <f t="shared" si="87"/>
        <v>0</v>
      </c>
      <c r="M1898" t="str">
        <f t="shared" si="88"/>
        <v/>
      </c>
    </row>
    <row r="1899" spans="9:13" x14ac:dyDescent="0.15">
      <c r="I1899" t="str">
        <f>IF(COUNTIF(スキャン!A:A,クロスモール在庫調整!G1899),COUNTIF(スキャン!A:A,クロスモール在庫調整!G1899),"")</f>
        <v/>
      </c>
      <c r="J1899">
        <f t="shared" si="89"/>
        <v>0</v>
      </c>
      <c r="K1899" t="str">
        <f>_xlfn.IFNA(VLOOKUP(VLOOKUP(B1899&amp;E1899&amp;C1899,Sheet1!E:F,2,FALSE),Sheet1!H:I,2,FALSE),"")</f>
        <v/>
      </c>
      <c r="L1899">
        <f t="shared" si="87"/>
        <v>0</v>
      </c>
      <c r="M1899" t="str">
        <f t="shared" si="88"/>
        <v/>
      </c>
    </row>
    <row r="1900" spans="9:13" x14ac:dyDescent="0.15">
      <c r="I1900" t="str">
        <f>IF(COUNTIF(スキャン!A:A,クロスモール在庫調整!G1900),COUNTIF(スキャン!A:A,クロスモール在庫調整!G1900),"")</f>
        <v/>
      </c>
      <c r="J1900">
        <f t="shared" si="89"/>
        <v>0</v>
      </c>
      <c r="K1900" t="str">
        <f>_xlfn.IFNA(VLOOKUP(VLOOKUP(B1900&amp;E1900&amp;C1900,Sheet1!E:F,2,FALSE),Sheet1!H:I,2,FALSE),"")</f>
        <v/>
      </c>
      <c r="L1900">
        <f t="shared" si="87"/>
        <v>0</v>
      </c>
      <c r="M1900" t="str">
        <f t="shared" si="88"/>
        <v/>
      </c>
    </row>
    <row r="1901" spans="9:13" x14ac:dyDescent="0.15">
      <c r="I1901" t="str">
        <f>IF(COUNTIF(スキャン!A:A,クロスモール在庫調整!G1901),COUNTIF(スキャン!A:A,クロスモール在庫調整!G1901),"")</f>
        <v/>
      </c>
      <c r="J1901">
        <f t="shared" si="89"/>
        <v>0</v>
      </c>
      <c r="K1901" t="str">
        <f>_xlfn.IFNA(VLOOKUP(VLOOKUP(B1901&amp;E1901&amp;C1901,Sheet1!E:F,2,FALSE),Sheet1!H:I,2,FALSE),"")</f>
        <v/>
      </c>
      <c r="L1901">
        <f t="shared" si="87"/>
        <v>0</v>
      </c>
      <c r="M1901" t="str">
        <f t="shared" si="88"/>
        <v/>
      </c>
    </row>
    <row r="1902" spans="9:13" x14ac:dyDescent="0.15">
      <c r="I1902" t="str">
        <f>IF(COUNTIF(スキャン!A:A,クロスモール在庫調整!G1902),COUNTIF(スキャン!A:A,クロスモール在庫調整!G1902),"")</f>
        <v/>
      </c>
      <c r="J1902">
        <f t="shared" si="89"/>
        <v>0</v>
      </c>
      <c r="K1902" t="str">
        <f>_xlfn.IFNA(VLOOKUP(VLOOKUP(B1902&amp;E1902&amp;C1902,Sheet1!E:F,2,FALSE),Sheet1!H:I,2,FALSE),"")</f>
        <v/>
      </c>
      <c r="L1902">
        <f t="shared" si="87"/>
        <v>0</v>
      </c>
      <c r="M1902" t="str">
        <f t="shared" si="88"/>
        <v/>
      </c>
    </row>
    <row r="1903" spans="9:13" x14ac:dyDescent="0.15">
      <c r="I1903" t="str">
        <f>IF(COUNTIF(スキャン!A:A,クロスモール在庫調整!G1903),COUNTIF(スキャン!A:A,クロスモール在庫調整!G1903),"")</f>
        <v/>
      </c>
      <c r="J1903">
        <f t="shared" si="89"/>
        <v>0</v>
      </c>
      <c r="K1903" t="str">
        <f>_xlfn.IFNA(VLOOKUP(VLOOKUP(B1903&amp;E1903&amp;C1903,Sheet1!E:F,2,FALSE),Sheet1!H:I,2,FALSE),"")</f>
        <v/>
      </c>
      <c r="L1903">
        <f t="shared" si="87"/>
        <v>0</v>
      </c>
      <c r="M1903" t="str">
        <f t="shared" si="88"/>
        <v/>
      </c>
    </row>
    <row r="1904" spans="9:13" x14ac:dyDescent="0.15">
      <c r="I1904" t="str">
        <f>IF(COUNTIF(スキャン!A:A,クロスモール在庫調整!G1904),COUNTIF(スキャン!A:A,クロスモール在庫調整!G1904),"")</f>
        <v/>
      </c>
      <c r="J1904">
        <f t="shared" si="89"/>
        <v>0</v>
      </c>
      <c r="K1904" t="str">
        <f>_xlfn.IFNA(VLOOKUP(VLOOKUP(B1904&amp;E1904&amp;C1904,Sheet1!E:F,2,FALSE),Sheet1!H:I,2,FALSE),"")</f>
        <v/>
      </c>
      <c r="L1904">
        <f t="shared" si="87"/>
        <v>0</v>
      </c>
      <c r="M1904" t="str">
        <f t="shared" si="88"/>
        <v/>
      </c>
    </row>
    <row r="1905" spans="9:13" x14ac:dyDescent="0.15">
      <c r="I1905" t="str">
        <f>IF(COUNTIF(スキャン!A:A,クロスモール在庫調整!G1905),COUNTIF(スキャン!A:A,クロスモール在庫調整!G1905),"")</f>
        <v/>
      </c>
      <c r="J1905">
        <f t="shared" si="89"/>
        <v>0</v>
      </c>
      <c r="K1905" t="str">
        <f>_xlfn.IFNA(VLOOKUP(VLOOKUP(B1905&amp;E1905&amp;C1905,Sheet1!E:F,2,FALSE),Sheet1!H:I,2,FALSE),"")</f>
        <v/>
      </c>
      <c r="L1905">
        <f t="shared" si="87"/>
        <v>0</v>
      </c>
      <c r="M1905" t="str">
        <f t="shared" si="88"/>
        <v/>
      </c>
    </row>
    <row r="1906" spans="9:13" x14ac:dyDescent="0.15">
      <c r="I1906" t="str">
        <f>IF(COUNTIF(スキャン!A:A,クロスモール在庫調整!G1906),COUNTIF(スキャン!A:A,クロスモール在庫調整!G1906),"")</f>
        <v/>
      </c>
      <c r="J1906">
        <f t="shared" si="89"/>
        <v>0</v>
      </c>
      <c r="K1906" t="str">
        <f>_xlfn.IFNA(VLOOKUP(VLOOKUP(B1906&amp;E1906&amp;C1906,Sheet1!E:F,2,FALSE),Sheet1!H:I,2,FALSE),"")</f>
        <v/>
      </c>
      <c r="L1906">
        <f t="shared" si="87"/>
        <v>0</v>
      </c>
      <c r="M1906" t="str">
        <f t="shared" si="88"/>
        <v/>
      </c>
    </row>
    <row r="1907" spans="9:13" x14ac:dyDescent="0.15">
      <c r="I1907" t="str">
        <f>IF(COUNTIF(スキャン!A:A,クロスモール在庫調整!G1907),COUNTIF(スキャン!A:A,クロスモール在庫調整!G1907),"")</f>
        <v/>
      </c>
      <c r="J1907">
        <f t="shared" si="89"/>
        <v>0</v>
      </c>
      <c r="K1907" t="str">
        <f>_xlfn.IFNA(VLOOKUP(VLOOKUP(B1907&amp;E1907&amp;C1907,Sheet1!E:F,2,FALSE),Sheet1!H:I,2,FALSE),"")</f>
        <v/>
      </c>
      <c r="L1907">
        <f t="shared" si="87"/>
        <v>0</v>
      </c>
      <c r="M1907" t="str">
        <f t="shared" si="88"/>
        <v/>
      </c>
    </row>
    <row r="1908" spans="9:13" x14ac:dyDescent="0.15">
      <c r="I1908" t="str">
        <f>IF(COUNTIF(スキャン!A:A,クロスモール在庫調整!G1908),COUNTIF(スキャン!A:A,クロスモール在庫調整!G1908),"")</f>
        <v/>
      </c>
      <c r="J1908">
        <f t="shared" si="89"/>
        <v>0</v>
      </c>
      <c r="K1908" t="str">
        <f>_xlfn.IFNA(VLOOKUP(VLOOKUP(B1908&amp;E1908&amp;C1908,Sheet1!E:F,2,FALSE),Sheet1!H:I,2,FALSE),"")</f>
        <v/>
      </c>
      <c r="L1908">
        <f t="shared" si="87"/>
        <v>0</v>
      </c>
      <c r="M1908" t="str">
        <f t="shared" si="88"/>
        <v/>
      </c>
    </row>
    <row r="1909" spans="9:13" x14ac:dyDescent="0.15">
      <c r="I1909" t="str">
        <f>IF(COUNTIF(スキャン!A:A,クロスモール在庫調整!G1909),COUNTIF(スキャン!A:A,クロスモール在庫調整!G1909),"")</f>
        <v/>
      </c>
      <c r="J1909">
        <f t="shared" si="89"/>
        <v>0</v>
      </c>
      <c r="K1909" t="str">
        <f>_xlfn.IFNA(VLOOKUP(VLOOKUP(B1909&amp;E1909&amp;C1909,Sheet1!E:F,2,FALSE),Sheet1!H:I,2,FALSE),"")</f>
        <v/>
      </c>
      <c r="L1909">
        <f t="shared" si="87"/>
        <v>0</v>
      </c>
      <c r="M1909" t="str">
        <f t="shared" si="88"/>
        <v/>
      </c>
    </row>
    <row r="1910" spans="9:13" x14ac:dyDescent="0.15">
      <c r="I1910" t="str">
        <f>IF(COUNTIF(スキャン!A:A,クロスモール在庫調整!G1910),COUNTIF(スキャン!A:A,クロスモール在庫調整!G1910),"")</f>
        <v/>
      </c>
      <c r="J1910">
        <f t="shared" si="89"/>
        <v>0</v>
      </c>
      <c r="K1910" t="str">
        <f>_xlfn.IFNA(VLOOKUP(VLOOKUP(B1910&amp;E1910&amp;C1910,Sheet1!E:F,2,FALSE),Sheet1!H:I,2,FALSE),"")</f>
        <v/>
      </c>
      <c r="L1910">
        <f t="shared" si="87"/>
        <v>0</v>
      </c>
      <c r="M1910" t="str">
        <f t="shared" si="88"/>
        <v/>
      </c>
    </row>
    <row r="1911" spans="9:13" x14ac:dyDescent="0.15">
      <c r="I1911" t="str">
        <f>IF(COUNTIF(スキャン!A:A,クロスモール在庫調整!G1911),COUNTIF(スキャン!A:A,クロスモール在庫調整!G1911),"")</f>
        <v/>
      </c>
      <c r="J1911">
        <f t="shared" si="89"/>
        <v>0</v>
      </c>
      <c r="K1911" t="str">
        <f>_xlfn.IFNA(VLOOKUP(VLOOKUP(B1911&amp;E1911&amp;C1911,Sheet1!E:F,2,FALSE),Sheet1!H:I,2,FALSE),"")</f>
        <v/>
      </c>
      <c r="L1911">
        <f t="shared" si="87"/>
        <v>0</v>
      </c>
      <c r="M1911" t="str">
        <f t="shared" si="88"/>
        <v/>
      </c>
    </row>
    <row r="1912" spans="9:13" x14ac:dyDescent="0.15">
      <c r="I1912" t="str">
        <f>IF(COUNTIF(スキャン!A:A,クロスモール在庫調整!G1912),COUNTIF(スキャン!A:A,クロスモール在庫調整!G1912),"")</f>
        <v/>
      </c>
      <c r="J1912">
        <f t="shared" si="89"/>
        <v>0</v>
      </c>
      <c r="K1912" t="str">
        <f>_xlfn.IFNA(VLOOKUP(VLOOKUP(B1912&amp;E1912&amp;C1912,Sheet1!E:F,2,FALSE),Sheet1!H:I,2,FALSE),"")</f>
        <v/>
      </c>
      <c r="L1912">
        <f t="shared" si="87"/>
        <v>0</v>
      </c>
      <c r="M1912" t="str">
        <f t="shared" si="88"/>
        <v/>
      </c>
    </row>
    <row r="1913" spans="9:13" x14ac:dyDescent="0.15">
      <c r="I1913" t="str">
        <f>IF(COUNTIF(スキャン!A:A,クロスモール在庫調整!G1913),COUNTIF(スキャン!A:A,クロスモール在庫調整!G1913),"")</f>
        <v/>
      </c>
      <c r="J1913">
        <f t="shared" si="89"/>
        <v>0</v>
      </c>
      <c r="K1913" t="str">
        <f>_xlfn.IFNA(VLOOKUP(VLOOKUP(B1913&amp;E1913&amp;C1913,Sheet1!E:F,2,FALSE),Sheet1!H:I,2,FALSE),"")</f>
        <v/>
      </c>
      <c r="L1913">
        <f t="shared" si="87"/>
        <v>0</v>
      </c>
      <c r="M1913" t="str">
        <f t="shared" si="88"/>
        <v/>
      </c>
    </row>
    <row r="1914" spans="9:13" x14ac:dyDescent="0.15">
      <c r="I1914" t="str">
        <f>IF(COUNTIF(スキャン!A:A,クロスモール在庫調整!G1914),COUNTIF(スキャン!A:A,クロスモール在庫調整!G1914),"")</f>
        <v/>
      </c>
      <c r="J1914">
        <f t="shared" si="89"/>
        <v>0</v>
      </c>
      <c r="K1914" t="str">
        <f>_xlfn.IFNA(VLOOKUP(VLOOKUP(B1914&amp;E1914&amp;C1914,Sheet1!E:F,2,FALSE),Sheet1!H:I,2,FALSE),"")</f>
        <v/>
      </c>
      <c r="L1914">
        <f t="shared" si="87"/>
        <v>0</v>
      </c>
      <c r="M1914" t="str">
        <f t="shared" si="88"/>
        <v/>
      </c>
    </row>
    <row r="1915" spans="9:13" x14ac:dyDescent="0.15">
      <c r="I1915" t="str">
        <f>IF(COUNTIF(スキャン!A:A,クロスモール在庫調整!G1915),COUNTIF(スキャン!A:A,クロスモール在庫調整!G1915),"")</f>
        <v/>
      </c>
      <c r="J1915">
        <f t="shared" si="89"/>
        <v>0</v>
      </c>
      <c r="K1915" t="str">
        <f>_xlfn.IFNA(VLOOKUP(VLOOKUP(B1915&amp;E1915&amp;C1915,Sheet1!E:F,2,FALSE),Sheet1!H:I,2,FALSE),"")</f>
        <v/>
      </c>
      <c r="L1915">
        <f t="shared" si="87"/>
        <v>0</v>
      </c>
      <c r="M1915" t="str">
        <f t="shared" si="88"/>
        <v/>
      </c>
    </row>
    <row r="1916" spans="9:13" x14ac:dyDescent="0.15">
      <c r="I1916" t="str">
        <f>IF(COUNTIF(スキャン!A:A,クロスモール在庫調整!G1916),COUNTIF(スキャン!A:A,クロスモール在庫調整!G1916),"")</f>
        <v/>
      </c>
      <c r="J1916">
        <f t="shared" si="89"/>
        <v>0</v>
      </c>
      <c r="K1916" t="str">
        <f>_xlfn.IFNA(VLOOKUP(VLOOKUP(B1916&amp;E1916&amp;C1916,Sheet1!E:F,2,FALSE),Sheet1!H:I,2,FALSE),"")</f>
        <v/>
      </c>
      <c r="L1916">
        <f t="shared" si="87"/>
        <v>0</v>
      </c>
      <c r="M1916" t="str">
        <f t="shared" si="88"/>
        <v/>
      </c>
    </row>
    <row r="1917" spans="9:13" x14ac:dyDescent="0.15">
      <c r="I1917" t="str">
        <f>IF(COUNTIF(スキャン!A:A,クロスモール在庫調整!G1917),COUNTIF(スキャン!A:A,クロスモール在庫調整!G1917),"")</f>
        <v/>
      </c>
      <c r="J1917">
        <f t="shared" si="89"/>
        <v>0</v>
      </c>
      <c r="K1917" t="str">
        <f>_xlfn.IFNA(VLOOKUP(VLOOKUP(B1917&amp;E1917&amp;C1917,Sheet1!E:F,2,FALSE),Sheet1!H:I,2,FALSE),"")</f>
        <v/>
      </c>
      <c r="L1917">
        <f t="shared" si="87"/>
        <v>0</v>
      </c>
      <c r="M1917" t="str">
        <f t="shared" si="88"/>
        <v/>
      </c>
    </row>
    <row r="1918" spans="9:13" x14ac:dyDescent="0.15">
      <c r="I1918" t="str">
        <f>IF(COUNTIF(スキャン!A:A,クロスモール在庫調整!G1918),COUNTIF(スキャン!A:A,クロスモール在庫調整!G1918),"")</f>
        <v/>
      </c>
      <c r="J1918">
        <f t="shared" si="89"/>
        <v>0</v>
      </c>
      <c r="K1918" t="str">
        <f>_xlfn.IFNA(VLOOKUP(VLOOKUP(B1918&amp;E1918&amp;C1918,Sheet1!E:F,2,FALSE),Sheet1!H:I,2,FALSE),"")</f>
        <v/>
      </c>
      <c r="L1918">
        <f t="shared" si="87"/>
        <v>0</v>
      </c>
      <c r="M1918" t="str">
        <f t="shared" si="88"/>
        <v/>
      </c>
    </row>
    <row r="1919" spans="9:13" x14ac:dyDescent="0.15">
      <c r="I1919" t="str">
        <f>IF(COUNTIF(スキャン!A:A,クロスモール在庫調整!G1919),COUNTIF(スキャン!A:A,クロスモール在庫調整!G1919),"")</f>
        <v/>
      </c>
      <c r="J1919">
        <f t="shared" si="89"/>
        <v>0</v>
      </c>
      <c r="K1919" t="str">
        <f>_xlfn.IFNA(VLOOKUP(VLOOKUP(B1919&amp;E1919&amp;C1919,Sheet1!E:F,2,FALSE),Sheet1!H:I,2,FALSE),"")</f>
        <v/>
      </c>
      <c r="L1919">
        <f t="shared" si="87"/>
        <v>0</v>
      </c>
      <c r="M1919" t="str">
        <f t="shared" si="88"/>
        <v/>
      </c>
    </row>
    <row r="1920" spans="9:13" x14ac:dyDescent="0.15">
      <c r="I1920" t="str">
        <f>IF(COUNTIF(スキャン!A:A,クロスモール在庫調整!G1920),COUNTIF(スキャン!A:A,クロスモール在庫調整!G1920),"")</f>
        <v/>
      </c>
      <c r="J1920">
        <f t="shared" si="89"/>
        <v>0</v>
      </c>
      <c r="K1920" t="str">
        <f>_xlfn.IFNA(VLOOKUP(VLOOKUP(B1920&amp;E1920&amp;C1920,Sheet1!E:F,2,FALSE),Sheet1!H:I,2,FALSE),"")</f>
        <v/>
      </c>
      <c r="L1920">
        <f t="shared" si="87"/>
        <v>0</v>
      </c>
      <c r="M1920" t="str">
        <f t="shared" si="88"/>
        <v/>
      </c>
    </row>
    <row r="1921" spans="9:13" x14ac:dyDescent="0.15">
      <c r="I1921" t="str">
        <f>IF(COUNTIF(スキャン!A:A,クロスモール在庫調整!G1921),COUNTIF(スキャン!A:A,クロスモール在庫調整!G1921),"")</f>
        <v/>
      </c>
      <c r="J1921">
        <f t="shared" si="89"/>
        <v>0</v>
      </c>
      <c r="K1921" t="str">
        <f>_xlfn.IFNA(VLOOKUP(VLOOKUP(B1921&amp;E1921&amp;C1921,Sheet1!E:F,2,FALSE),Sheet1!H:I,2,FALSE),"")</f>
        <v/>
      </c>
      <c r="L1921">
        <f t="shared" si="87"/>
        <v>0</v>
      </c>
      <c r="M1921" t="str">
        <f t="shared" si="88"/>
        <v/>
      </c>
    </row>
    <row r="1922" spans="9:13" x14ac:dyDescent="0.15">
      <c r="I1922" t="str">
        <f>IF(COUNTIF(スキャン!A:A,クロスモール在庫調整!G1922),COUNTIF(スキャン!A:A,クロスモール在庫調整!G1922),"")</f>
        <v/>
      </c>
      <c r="J1922">
        <f t="shared" si="89"/>
        <v>0</v>
      </c>
      <c r="K1922" t="str">
        <f>_xlfn.IFNA(VLOOKUP(VLOOKUP(B1922&amp;E1922&amp;C1922,Sheet1!E:F,2,FALSE),Sheet1!H:I,2,FALSE),"")</f>
        <v/>
      </c>
      <c r="L1922">
        <f t="shared" ref="L1922:L1985" si="90">IF(IF(K1922=10,"10",IF(K1922=5,"5",0))=0,IF(SUM(H1922:I1922)&lt;=2,SUM(H1922:I1922),0),IF(K1922=10,"10",IF(K1922=5,"5",0)))</f>
        <v>0</v>
      </c>
      <c r="M1922" t="str">
        <f t="shared" si="88"/>
        <v/>
      </c>
    </row>
    <row r="1923" spans="9:13" x14ac:dyDescent="0.15">
      <c r="I1923" t="str">
        <f>IF(COUNTIF(スキャン!A:A,クロスモール在庫調整!G1923),COUNTIF(スキャン!A:A,クロスモール在庫調整!G1923),"")</f>
        <v/>
      </c>
      <c r="J1923">
        <f t="shared" si="89"/>
        <v>0</v>
      </c>
      <c r="K1923" t="str">
        <f>_xlfn.IFNA(VLOOKUP(VLOOKUP(B1923&amp;E1923&amp;C1923,Sheet1!E:F,2,FALSE),Sheet1!H:I,2,FALSE),"")</f>
        <v/>
      </c>
      <c r="L1923">
        <f t="shared" si="90"/>
        <v>0</v>
      </c>
      <c r="M1923" t="str">
        <f t="shared" ref="M1923:M1986" si="91">IF(L1923&lt;H1923,"×","")</f>
        <v/>
      </c>
    </row>
    <row r="1924" spans="9:13" x14ac:dyDescent="0.15">
      <c r="I1924" t="str">
        <f>IF(COUNTIF(スキャン!A:A,クロスモール在庫調整!G1924),COUNTIF(スキャン!A:A,クロスモール在庫調整!G1924),"")</f>
        <v/>
      </c>
      <c r="J1924">
        <f t="shared" ref="J1924:J1987" si="92">IF(SUM(H1924:I1924)&gt;10,10,SUM(H1924:I1924))</f>
        <v>0</v>
      </c>
      <c r="K1924" t="str">
        <f>_xlfn.IFNA(VLOOKUP(VLOOKUP(B1924&amp;E1924&amp;C1924,Sheet1!E:F,2,FALSE),Sheet1!H:I,2,FALSE),"")</f>
        <v/>
      </c>
      <c r="L1924">
        <f t="shared" si="90"/>
        <v>0</v>
      </c>
      <c r="M1924" t="str">
        <f t="shared" si="91"/>
        <v/>
      </c>
    </row>
    <row r="1925" spans="9:13" x14ac:dyDescent="0.15">
      <c r="I1925" t="str">
        <f>IF(COUNTIF(スキャン!A:A,クロスモール在庫調整!G1925),COUNTIF(スキャン!A:A,クロスモール在庫調整!G1925),"")</f>
        <v/>
      </c>
      <c r="J1925">
        <f t="shared" si="92"/>
        <v>0</v>
      </c>
      <c r="K1925" t="str">
        <f>_xlfn.IFNA(VLOOKUP(VLOOKUP(B1925&amp;E1925&amp;C1925,Sheet1!E:F,2,FALSE),Sheet1!H:I,2,FALSE),"")</f>
        <v/>
      </c>
      <c r="L1925">
        <f t="shared" si="90"/>
        <v>0</v>
      </c>
      <c r="M1925" t="str">
        <f t="shared" si="91"/>
        <v/>
      </c>
    </row>
    <row r="1926" spans="9:13" x14ac:dyDescent="0.15">
      <c r="I1926" t="str">
        <f>IF(COUNTIF(スキャン!A:A,クロスモール在庫調整!G1926),COUNTIF(スキャン!A:A,クロスモール在庫調整!G1926),"")</f>
        <v/>
      </c>
      <c r="J1926">
        <f t="shared" si="92"/>
        <v>0</v>
      </c>
      <c r="K1926" t="str">
        <f>_xlfn.IFNA(VLOOKUP(VLOOKUP(B1926&amp;E1926&amp;C1926,Sheet1!E:F,2,FALSE),Sheet1!H:I,2,FALSE),"")</f>
        <v/>
      </c>
      <c r="L1926">
        <f t="shared" si="90"/>
        <v>0</v>
      </c>
      <c r="M1926" t="str">
        <f t="shared" si="91"/>
        <v/>
      </c>
    </row>
    <row r="1927" spans="9:13" x14ac:dyDescent="0.15">
      <c r="I1927" t="str">
        <f>IF(COUNTIF(スキャン!A:A,クロスモール在庫調整!G1927),COUNTIF(スキャン!A:A,クロスモール在庫調整!G1927),"")</f>
        <v/>
      </c>
      <c r="J1927">
        <f t="shared" si="92"/>
        <v>0</v>
      </c>
      <c r="K1927" t="str">
        <f>_xlfn.IFNA(VLOOKUP(VLOOKUP(B1927&amp;E1927&amp;C1927,Sheet1!E:F,2,FALSE),Sheet1!H:I,2,FALSE),"")</f>
        <v/>
      </c>
      <c r="L1927">
        <f t="shared" si="90"/>
        <v>0</v>
      </c>
      <c r="M1927" t="str">
        <f t="shared" si="91"/>
        <v/>
      </c>
    </row>
    <row r="1928" spans="9:13" x14ac:dyDescent="0.15">
      <c r="I1928" t="str">
        <f>IF(COUNTIF(スキャン!A:A,クロスモール在庫調整!G1928),COUNTIF(スキャン!A:A,クロスモール在庫調整!G1928),"")</f>
        <v/>
      </c>
      <c r="J1928">
        <f t="shared" si="92"/>
        <v>0</v>
      </c>
      <c r="K1928" t="str">
        <f>_xlfn.IFNA(VLOOKUP(VLOOKUP(B1928&amp;E1928&amp;C1928,Sheet1!E:F,2,FALSE),Sheet1!H:I,2,FALSE),"")</f>
        <v/>
      </c>
      <c r="L1928">
        <f t="shared" si="90"/>
        <v>0</v>
      </c>
      <c r="M1928" t="str">
        <f t="shared" si="91"/>
        <v/>
      </c>
    </row>
    <row r="1929" spans="9:13" x14ac:dyDescent="0.15">
      <c r="I1929" t="str">
        <f>IF(COUNTIF(スキャン!A:A,クロスモール在庫調整!G1929),COUNTIF(スキャン!A:A,クロスモール在庫調整!G1929),"")</f>
        <v/>
      </c>
      <c r="J1929">
        <f t="shared" si="92"/>
        <v>0</v>
      </c>
      <c r="K1929" t="str">
        <f>_xlfn.IFNA(VLOOKUP(VLOOKUP(B1929&amp;E1929&amp;C1929,Sheet1!E:F,2,FALSE),Sheet1!H:I,2,FALSE),"")</f>
        <v/>
      </c>
      <c r="L1929">
        <f t="shared" si="90"/>
        <v>0</v>
      </c>
      <c r="M1929" t="str">
        <f t="shared" si="91"/>
        <v/>
      </c>
    </row>
    <row r="1930" spans="9:13" x14ac:dyDescent="0.15">
      <c r="I1930" t="str">
        <f>IF(COUNTIF(スキャン!A:A,クロスモール在庫調整!G1930),COUNTIF(スキャン!A:A,クロスモール在庫調整!G1930),"")</f>
        <v/>
      </c>
      <c r="J1930">
        <f t="shared" si="92"/>
        <v>0</v>
      </c>
      <c r="K1930" t="str">
        <f>_xlfn.IFNA(VLOOKUP(VLOOKUP(B1930&amp;E1930&amp;C1930,Sheet1!E:F,2,FALSE),Sheet1!H:I,2,FALSE),"")</f>
        <v/>
      </c>
      <c r="L1930">
        <f t="shared" si="90"/>
        <v>0</v>
      </c>
      <c r="M1930" t="str">
        <f t="shared" si="91"/>
        <v/>
      </c>
    </row>
    <row r="1931" spans="9:13" x14ac:dyDescent="0.15">
      <c r="I1931" t="str">
        <f>IF(COUNTIF(スキャン!A:A,クロスモール在庫調整!G1931),COUNTIF(スキャン!A:A,クロスモール在庫調整!G1931),"")</f>
        <v/>
      </c>
      <c r="J1931">
        <f t="shared" si="92"/>
        <v>0</v>
      </c>
      <c r="K1931" t="str">
        <f>_xlfn.IFNA(VLOOKUP(VLOOKUP(B1931&amp;E1931&amp;C1931,Sheet1!E:F,2,FALSE),Sheet1!H:I,2,FALSE),"")</f>
        <v/>
      </c>
      <c r="L1931">
        <f t="shared" si="90"/>
        <v>0</v>
      </c>
      <c r="M1931" t="str">
        <f t="shared" si="91"/>
        <v/>
      </c>
    </row>
    <row r="1932" spans="9:13" x14ac:dyDescent="0.15">
      <c r="I1932" t="str">
        <f>IF(COUNTIF(スキャン!A:A,クロスモール在庫調整!G1932),COUNTIF(スキャン!A:A,クロスモール在庫調整!G1932),"")</f>
        <v/>
      </c>
      <c r="J1932">
        <f t="shared" si="92"/>
        <v>0</v>
      </c>
      <c r="K1932" t="str">
        <f>_xlfn.IFNA(VLOOKUP(VLOOKUP(B1932&amp;E1932&amp;C1932,Sheet1!E:F,2,FALSE),Sheet1!H:I,2,FALSE),"")</f>
        <v/>
      </c>
      <c r="L1932">
        <f t="shared" si="90"/>
        <v>0</v>
      </c>
      <c r="M1932" t="str">
        <f t="shared" si="91"/>
        <v/>
      </c>
    </row>
    <row r="1933" spans="9:13" x14ac:dyDescent="0.15">
      <c r="I1933" t="str">
        <f>IF(COUNTIF(スキャン!A:A,クロスモール在庫調整!G1933),COUNTIF(スキャン!A:A,クロスモール在庫調整!G1933),"")</f>
        <v/>
      </c>
      <c r="J1933">
        <f t="shared" si="92"/>
        <v>0</v>
      </c>
      <c r="K1933" t="str">
        <f>_xlfn.IFNA(VLOOKUP(VLOOKUP(B1933&amp;E1933&amp;C1933,Sheet1!E:F,2,FALSE),Sheet1!H:I,2,FALSE),"")</f>
        <v/>
      </c>
      <c r="L1933">
        <f t="shared" si="90"/>
        <v>0</v>
      </c>
      <c r="M1933" t="str">
        <f t="shared" si="91"/>
        <v/>
      </c>
    </row>
    <row r="1934" spans="9:13" x14ac:dyDescent="0.15">
      <c r="I1934" t="str">
        <f>IF(COUNTIF(スキャン!A:A,クロスモール在庫調整!G1934),COUNTIF(スキャン!A:A,クロスモール在庫調整!G1934),"")</f>
        <v/>
      </c>
      <c r="J1934">
        <f t="shared" si="92"/>
        <v>0</v>
      </c>
      <c r="K1934" t="str">
        <f>_xlfn.IFNA(VLOOKUP(VLOOKUP(B1934&amp;E1934&amp;C1934,Sheet1!E:F,2,FALSE),Sheet1!H:I,2,FALSE),"")</f>
        <v/>
      </c>
      <c r="L1934">
        <f t="shared" si="90"/>
        <v>0</v>
      </c>
      <c r="M1934" t="str">
        <f t="shared" si="91"/>
        <v/>
      </c>
    </row>
    <row r="1935" spans="9:13" x14ac:dyDescent="0.15">
      <c r="I1935" t="str">
        <f>IF(COUNTIF(スキャン!A:A,クロスモール在庫調整!G1935),COUNTIF(スキャン!A:A,クロスモール在庫調整!G1935),"")</f>
        <v/>
      </c>
      <c r="J1935">
        <f t="shared" si="92"/>
        <v>0</v>
      </c>
      <c r="K1935" t="str">
        <f>_xlfn.IFNA(VLOOKUP(VLOOKUP(B1935&amp;E1935&amp;C1935,Sheet1!E:F,2,FALSE),Sheet1!H:I,2,FALSE),"")</f>
        <v/>
      </c>
      <c r="L1935">
        <f t="shared" si="90"/>
        <v>0</v>
      </c>
      <c r="M1935" t="str">
        <f t="shared" si="91"/>
        <v/>
      </c>
    </row>
    <row r="1936" spans="9:13" x14ac:dyDescent="0.15">
      <c r="I1936" t="str">
        <f>IF(COUNTIF(スキャン!A:A,クロスモール在庫調整!G1936),COUNTIF(スキャン!A:A,クロスモール在庫調整!G1936),"")</f>
        <v/>
      </c>
      <c r="J1936">
        <f t="shared" si="92"/>
        <v>0</v>
      </c>
      <c r="K1936" t="str">
        <f>_xlfn.IFNA(VLOOKUP(VLOOKUP(B1936&amp;E1936&amp;C1936,Sheet1!E:F,2,FALSE),Sheet1!H:I,2,FALSE),"")</f>
        <v/>
      </c>
      <c r="L1936">
        <f t="shared" si="90"/>
        <v>0</v>
      </c>
      <c r="M1936" t="str">
        <f t="shared" si="91"/>
        <v/>
      </c>
    </row>
    <row r="1937" spans="9:13" x14ac:dyDescent="0.15">
      <c r="I1937" t="str">
        <f>IF(COUNTIF(スキャン!A:A,クロスモール在庫調整!G1937),COUNTIF(スキャン!A:A,クロスモール在庫調整!G1937),"")</f>
        <v/>
      </c>
      <c r="J1937">
        <f t="shared" si="92"/>
        <v>0</v>
      </c>
      <c r="K1937" t="str">
        <f>_xlfn.IFNA(VLOOKUP(VLOOKUP(B1937&amp;E1937&amp;C1937,Sheet1!E:F,2,FALSE),Sheet1!H:I,2,FALSE),"")</f>
        <v/>
      </c>
      <c r="L1937">
        <f t="shared" si="90"/>
        <v>0</v>
      </c>
      <c r="M1937" t="str">
        <f t="shared" si="91"/>
        <v/>
      </c>
    </row>
    <row r="1938" spans="9:13" x14ac:dyDescent="0.15">
      <c r="I1938" t="str">
        <f>IF(COUNTIF(スキャン!A:A,クロスモール在庫調整!G1938),COUNTIF(スキャン!A:A,クロスモール在庫調整!G1938),"")</f>
        <v/>
      </c>
      <c r="J1938">
        <f t="shared" si="92"/>
        <v>0</v>
      </c>
      <c r="K1938" t="str">
        <f>_xlfn.IFNA(VLOOKUP(VLOOKUP(B1938&amp;E1938&amp;C1938,Sheet1!E:F,2,FALSE),Sheet1!H:I,2,FALSE),"")</f>
        <v/>
      </c>
      <c r="L1938">
        <f t="shared" si="90"/>
        <v>0</v>
      </c>
      <c r="M1938" t="str">
        <f t="shared" si="91"/>
        <v/>
      </c>
    </row>
    <row r="1939" spans="9:13" x14ac:dyDescent="0.15">
      <c r="I1939" t="str">
        <f>IF(COUNTIF(スキャン!A:A,クロスモール在庫調整!G1939),COUNTIF(スキャン!A:A,クロスモール在庫調整!G1939),"")</f>
        <v/>
      </c>
      <c r="J1939">
        <f t="shared" si="92"/>
        <v>0</v>
      </c>
      <c r="K1939" t="str">
        <f>_xlfn.IFNA(VLOOKUP(VLOOKUP(B1939&amp;E1939&amp;C1939,Sheet1!E:F,2,FALSE),Sheet1!H:I,2,FALSE),"")</f>
        <v/>
      </c>
      <c r="L1939">
        <f t="shared" si="90"/>
        <v>0</v>
      </c>
      <c r="M1939" t="str">
        <f t="shared" si="91"/>
        <v/>
      </c>
    </row>
    <row r="1940" spans="9:13" x14ac:dyDescent="0.15">
      <c r="I1940" t="str">
        <f>IF(COUNTIF(スキャン!A:A,クロスモール在庫調整!G1940),COUNTIF(スキャン!A:A,クロスモール在庫調整!G1940),"")</f>
        <v/>
      </c>
      <c r="J1940">
        <f t="shared" si="92"/>
        <v>0</v>
      </c>
      <c r="K1940" t="str">
        <f>_xlfn.IFNA(VLOOKUP(VLOOKUP(B1940&amp;E1940&amp;C1940,Sheet1!E:F,2,FALSE),Sheet1!H:I,2,FALSE),"")</f>
        <v/>
      </c>
      <c r="L1940">
        <f t="shared" si="90"/>
        <v>0</v>
      </c>
      <c r="M1940" t="str">
        <f t="shared" si="91"/>
        <v/>
      </c>
    </row>
    <row r="1941" spans="9:13" x14ac:dyDescent="0.15">
      <c r="I1941" t="str">
        <f>IF(COUNTIF(スキャン!A:A,クロスモール在庫調整!G1941),COUNTIF(スキャン!A:A,クロスモール在庫調整!G1941),"")</f>
        <v/>
      </c>
      <c r="J1941">
        <f t="shared" si="92"/>
        <v>0</v>
      </c>
      <c r="K1941" t="str">
        <f>_xlfn.IFNA(VLOOKUP(VLOOKUP(B1941&amp;E1941&amp;C1941,Sheet1!E:F,2,FALSE),Sheet1!H:I,2,FALSE),"")</f>
        <v/>
      </c>
      <c r="L1941">
        <f t="shared" si="90"/>
        <v>0</v>
      </c>
      <c r="M1941" t="str">
        <f t="shared" si="91"/>
        <v/>
      </c>
    </row>
    <row r="1942" spans="9:13" x14ac:dyDescent="0.15">
      <c r="I1942" t="str">
        <f>IF(COUNTIF(スキャン!A:A,クロスモール在庫調整!G1942),COUNTIF(スキャン!A:A,クロスモール在庫調整!G1942),"")</f>
        <v/>
      </c>
      <c r="J1942">
        <f t="shared" si="92"/>
        <v>0</v>
      </c>
      <c r="K1942" t="str">
        <f>_xlfn.IFNA(VLOOKUP(VLOOKUP(B1942&amp;E1942&amp;C1942,Sheet1!E:F,2,FALSE),Sheet1!H:I,2,FALSE),"")</f>
        <v/>
      </c>
      <c r="L1942">
        <f t="shared" si="90"/>
        <v>0</v>
      </c>
      <c r="M1942" t="str">
        <f t="shared" si="91"/>
        <v/>
      </c>
    </row>
    <row r="1943" spans="9:13" x14ac:dyDescent="0.15">
      <c r="I1943" t="str">
        <f>IF(COUNTIF(スキャン!A:A,クロスモール在庫調整!G1943),COUNTIF(スキャン!A:A,クロスモール在庫調整!G1943),"")</f>
        <v/>
      </c>
      <c r="J1943">
        <f t="shared" si="92"/>
        <v>0</v>
      </c>
      <c r="K1943" t="str">
        <f>_xlfn.IFNA(VLOOKUP(VLOOKUP(B1943&amp;E1943&amp;C1943,Sheet1!E:F,2,FALSE),Sheet1!H:I,2,FALSE),"")</f>
        <v/>
      </c>
      <c r="L1943">
        <f t="shared" si="90"/>
        <v>0</v>
      </c>
      <c r="M1943" t="str">
        <f t="shared" si="91"/>
        <v/>
      </c>
    </row>
    <row r="1944" spans="9:13" x14ac:dyDescent="0.15">
      <c r="I1944" t="str">
        <f>IF(COUNTIF(スキャン!A:A,クロスモール在庫調整!G1944),COUNTIF(スキャン!A:A,クロスモール在庫調整!G1944),"")</f>
        <v/>
      </c>
      <c r="J1944">
        <f t="shared" si="92"/>
        <v>0</v>
      </c>
      <c r="K1944" t="str">
        <f>_xlfn.IFNA(VLOOKUP(VLOOKUP(B1944&amp;E1944&amp;C1944,Sheet1!E:F,2,FALSE),Sheet1!H:I,2,FALSE),"")</f>
        <v/>
      </c>
      <c r="L1944">
        <f t="shared" si="90"/>
        <v>0</v>
      </c>
      <c r="M1944" t="str">
        <f t="shared" si="91"/>
        <v/>
      </c>
    </row>
    <row r="1945" spans="9:13" x14ac:dyDescent="0.15">
      <c r="I1945" t="str">
        <f>IF(COUNTIF(スキャン!A:A,クロスモール在庫調整!G1945),COUNTIF(スキャン!A:A,クロスモール在庫調整!G1945),"")</f>
        <v/>
      </c>
      <c r="J1945">
        <f t="shared" si="92"/>
        <v>0</v>
      </c>
      <c r="K1945" t="str">
        <f>_xlfn.IFNA(VLOOKUP(VLOOKUP(B1945&amp;E1945&amp;C1945,Sheet1!E:F,2,FALSE),Sheet1!H:I,2,FALSE),"")</f>
        <v/>
      </c>
      <c r="L1945">
        <f t="shared" si="90"/>
        <v>0</v>
      </c>
      <c r="M1945" t="str">
        <f t="shared" si="91"/>
        <v/>
      </c>
    </row>
    <row r="1946" spans="9:13" x14ac:dyDescent="0.15">
      <c r="I1946" t="str">
        <f>IF(COUNTIF(スキャン!A:A,クロスモール在庫調整!G1946),COUNTIF(スキャン!A:A,クロスモール在庫調整!G1946),"")</f>
        <v/>
      </c>
      <c r="J1946">
        <f t="shared" si="92"/>
        <v>0</v>
      </c>
      <c r="K1946" t="str">
        <f>_xlfn.IFNA(VLOOKUP(VLOOKUP(B1946&amp;E1946&amp;C1946,Sheet1!E:F,2,FALSE),Sheet1!H:I,2,FALSE),"")</f>
        <v/>
      </c>
      <c r="L1946">
        <f t="shared" si="90"/>
        <v>0</v>
      </c>
      <c r="M1946" t="str">
        <f t="shared" si="91"/>
        <v/>
      </c>
    </row>
    <row r="1947" spans="9:13" x14ac:dyDescent="0.15">
      <c r="I1947" t="str">
        <f>IF(COUNTIF(スキャン!A:A,クロスモール在庫調整!G1947),COUNTIF(スキャン!A:A,クロスモール在庫調整!G1947),"")</f>
        <v/>
      </c>
      <c r="J1947">
        <f t="shared" si="92"/>
        <v>0</v>
      </c>
      <c r="K1947" t="str">
        <f>_xlfn.IFNA(VLOOKUP(VLOOKUP(B1947&amp;E1947&amp;C1947,Sheet1!E:F,2,FALSE),Sheet1!H:I,2,FALSE),"")</f>
        <v/>
      </c>
      <c r="L1947">
        <f t="shared" si="90"/>
        <v>0</v>
      </c>
      <c r="M1947" t="str">
        <f t="shared" si="91"/>
        <v/>
      </c>
    </row>
    <row r="1948" spans="9:13" x14ac:dyDescent="0.15">
      <c r="I1948" t="str">
        <f>IF(COUNTIF(スキャン!A:A,クロスモール在庫調整!G1948),COUNTIF(スキャン!A:A,クロスモール在庫調整!G1948),"")</f>
        <v/>
      </c>
      <c r="J1948">
        <f t="shared" si="92"/>
        <v>0</v>
      </c>
      <c r="K1948" t="str">
        <f>_xlfn.IFNA(VLOOKUP(VLOOKUP(B1948&amp;E1948&amp;C1948,Sheet1!E:F,2,FALSE),Sheet1!H:I,2,FALSE),"")</f>
        <v/>
      </c>
      <c r="L1948">
        <f t="shared" si="90"/>
        <v>0</v>
      </c>
      <c r="M1948" t="str">
        <f t="shared" si="91"/>
        <v/>
      </c>
    </row>
    <row r="1949" spans="9:13" x14ac:dyDescent="0.15">
      <c r="I1949" t="str">
        <f>IF(COUNTIF(スキャン!A:A,クロスモール在庫調整!G1949),COUNTIF(スキャン!A:A,クロスモール在庫調整!G1949),"")</f>
        <v/>
      </c>
      <c r="J1949">
        <f t="shared" si="92"/>
        <v>0</v>
      </c>
      <c r="K1949" t="str">
        <f>_xlfn.IFNA(VLOOKUP(VLOOKUP(B1949&amp;E1949&amp;C1949,Sheet1!E:F,2,FALSE),Sheet1!H:I,2,FALSE),"")</f>
        <v/>
      </c>
      <c r="L1949">
        <f t="shared" si="90"/>
        <v>0</v>
      </c>
      <c r="M1949" t="str">
        <f t="shared" si="91"/>
        <v/>
      </c>
    </row>
    <row r="1950" spans="9:13" x14ac:dyDescent="0.15">
      <c r="I1950" t="str">
        <f>IF(COUNTIF(スキャン!A:A,クロスモール在庫調整!G1950),COUNTIF(スキャン!A:A,クロスモール在庫調整!G1950),"")</f>
        <v/>
      </c>
      <c r="J1950">
        <f t="shared" si="92"/>
        <v>0</v>
      </c>
      <c r="K1950" t="str">
        <f>_xlfn.IFNA(VLOOKUP(VLOOKUP(B1950&amp;E1950&amp;C1950,Sheet1!E:F,2,FALSE),Sheet1!H:I,2,FALSE),"")</f>
        <v/>
      </c>
      <c r="L1950">
        <f t="shared" si="90"/>
        <v>0</v>
      </c>
      <c r="M1950" t="str">
        <f t="shared" si="91"/>
        <v/>
      </c>
    </row>
    <row r="1951" spans="9:13" x14ac:dyDescent="0.15">
      <c r="I1951" t="str">
        <f>IF(COUNTIF(スキャン!A:A,クロスモール在庫調整!G1951),COUNTIF(スキャン!A:A,クロスモール在庫調整!G1951),"")</f>
        <v/>
      </c>
      <c r="J1951">
        <f t="shared" si="92"/>
        <v>0</v>
      </c>
      <c r="K1951" t="str">
        <f>_xlfn.IFNA(VLOOKUP(VLOOKUP(B1951&amp;E1951&amp;C1951,Sheet1!E:F,2,FALSE),Sheet1!H:I,2,FALSE),"")</f>
        <v/>
      </c>
      <c r="L1951">
        <f t="shared" si="90"/>
        <v>0</v>
      </c>
      <c r="M1951" t="str">
        <f t="shared" si="91"/>
        <v/>
      </c>
    </row>
    <row r="1952" spans="9:13" x14ac:dyDescent="0.15">
      <c r="I1952" t="str">
        <f>IF(COUNTIF(スキャン!A:A,クロスモール在庫調整!G1952),COUNTIF(スキャン!A:A,クロスモール在庫調整!G1952),"")</f>
        <v/>
      </c>
      <c r="J1952">
        <f t="shared" si="92"/>
        <v>0</v>
      </c>
      <c r="K1952" t="str">
        <f>_xlfn.IFNA(VLOOKUP(VLOOKUP(B1952&amp;E1952&amp;C1952,Sheet1!E:F,2,FALSE),Sheet1!H:I,2,FALSE),"")</f>
        <v/>
      </c>
      <c r="L1952">
        <f t="shared" si="90"/>
        <v>0</v>
      </c>
      <c r="M1952" t="str">
        <f t="shared" si="91"/>
        <v/>
      </c>
    </row>
    <row r="1953" spans="9:13" x14ac:dyDescent="0.15">
      <c r="I1953" t="str">
        <f>IF(COUNTIF(スキャン!A:A,クロスモール在庫調整!G1953),COUNTIF(スキャン!A:A,クロスモール在庫調整!G1953),"")</f>
        <v/>
      </c>
      <c r="J1953">
        <f t="shared" si="92"/>
        <v>0</v>
      </c>
      <c r="K1953" t="str">
        <f>_xlfn.IFNA(VLOOKUP(VLOOKUP(B1953&amp;E1953&amp;C1953,Sheet1!E:F,2,FALSE),Sheet1!H:I,2,FALSE),"")</f>
        <v/>
      </c>
      <c r="L1953">
        <f t="shared" si="90"/>
        <v>0</v>
      </c>
      <c r="M1953" t="str">
        <f t="shared" si="91"/>
        <v/>
      </c>
    </row>
    <row r="1954" spans="9:13" x14ac:dyDescent="0.15">
      <c r="I1954" t="str">
        <f>IF(COUNTIF(スキャン!A:A,クロスモール在庫調整!G1954),COUNTIF(スキャン!A:A,クロスモール在庫調整!G1954),"")</f>
        <v/>
      </c>
      <c r="J1954">
        <f t="shared" si="92"/>
        <v>0</v>
      </c>
      <c r="K1954" t="str">
        <f>_xlfn.IFNA(VLOOKUP(VLOOKUP(B1954&amp;E1954&amp;C1954,Sheet1!E:F,2,FALSE),Sheet1!H:I,2,FALSE),"")</f>
        <v/>
      </c>
      <c r="L1954">
        <f t="shared" si="90"/>
        <v>0</v>
      </c>
      <c r="M1954" t="str">
        <f t="shared" si="91"/>
        <v/>
      </c>
    </row>
    <row r="1955" spans="9:13" x14ac:dyDescent="0.15">
      <c r="I1955" t="str">
        <f>IF(COUNTIF(スキャン!A:A,クロスモール在庫調整!G1955),COUNTIF(スキャン!A:A,クロスモール在庫調整!G1955),"")</f>
        <v/>
      </c>
      <c r="J1955">
        <f t="shared" si="92"/>
        <v>0</v>
      </c>
      <c r="K1955" t="str">
        <f>_xlfn.IFNA(VLOOKUP(VLOOKUP(B1955&amp;E1955&amp;C1955,Sheet1!E:F,2,FALSE),Sheet1!H:I,2,FALSE),"")</f>
        <v/>
      </c>
      <c r="L1955">
        <f t="shared" si="90"/>
        <v>0</v>
      </c>
      <c r="M1955" t="str">
        <f t="shared" si="91"/>
        <v/>
      </c>
    </row>
    <row r="1956" spans="9:13" x14ac:dyDescent="0.15">
      <c r="I1956" t="str">
        <f>IF(COUNTIF(スキャン!A:A,クロスモール在庫調整!G1956),COUNTIF(スキャン!A:A,クロスモール在庫調整!G1956),"")</f>
        <v/>
      </c>
      <c r="J1956">
        <f t="shared" si="92"/>
        <v>0</v>
      </c>
      <c r="K1956" t="str">
        <f>_xlfn.IFNA(VLOOKUP(VLOOKUP(B1956&amp;E1956&amp;C1956,Sheet1!E:F,2,FALSE),Sheet1!H:I,2,FALSE),"")</f>
        <v/>
      </c>
      <c r="L1956">
        <f t="shared" si="90"/>
        <v>0</v>
      </c>
      <c r="M1956" t="str">
        <f t="shared" si="91"/>
        <v/>
      </c>
    </row>
    <row r="1957" spans="9:13" x14ac:dyDescent="0.15">
      <c r="I1957" t="str">
        <f>IF(COUNTIF(スキャン!A:A,クロスモール在庫調整!G1957),COUNTIF(スキャン!A:A,クロスモール在庫調整!G1957),"")</f>
        <v/>
      </c>
      <c r="J1957">
        <f t="shared" si="92"/>
        <v>0</v>
      </c>
      <c r="K1957" t="str">
        <f>_xlfn.IFNA(VLOOKUP(VLOOKUP(B1957&amp;E1957&amp;C1957,Sheet1!E:F,2,FALSE),Sheet1!H:I,2,FALSE),"")</f>
        <v/>
      </c>
      <c r="L1957">
        <f t="shared" si="90"/>
        <v>0</v>
      </c>
      <c r="M1957" t="str">
        <f t="shared" si="91"/>
        <v/>
      </c>
    </row>
    <row r="1958" spans="9:13" x14ac:dyDescent="0.15">
      <c r="I1958" t="str">
        <f>IF(COUNTIF(スキャン!A:A,クロスモール在庫調整!G1958),COUNTIF(スキャン!A:A,クロスモール在庫調整!G1958),"")</f>
        <v/>
      </c>
      <c r="J1958">
        <f t="shared" si="92"/>
        <v>0</v>
      </c>
      <c r="K1958" t="str">
        <f>_xlfn.IFNA(VLOOKUP(VLOOKUP(B1958&amp;E1958&amp;C1958,Sheet1!E:F,2,FALSE),Sheet1!H:I,2,FALSE),"")</f>
        <v/>
      </c>
      <c r="L1958">
        <f t="shared" si="90"/>
        <v>0</v>
      </c>
      <c r="M1958" t="str">
        <f t="shared" si="91"/>
        <v/>
      </c>
    </row>
    <row r="1959" spans="9:13" x14ac:dyDescent="0.15">
      <c r="I1959" t="str">
        <f>IF(COUNTIF(スキャン!A:A,クロスモール在庫調整!G1959),COUNTIF(スキャン!A:A,クロスモール在庫調整!G1959),"")</f>
        <v/>
      </c>
      <c r="J1959">
        <f t="shared" si="92"/>
        <v>0</v>
      </c>
      <c r="K1959" t="str">
        <f>_xlfn.IFNA(VLOOKUP(VLOOKUP(B1959&amp;E1959&amp;C1959,Sheet1!E:F,2,FALSE),Sheet1!H:I,2,FALSE),"")</f>
        <v/>
      </c>
      <c r="L1959">
        <f t="shared" si="90"/>
        <v>0</v>
      </c>
      <c r="M1959" t="str">
        <f t="shared" si="91"/>
        <v/>
      </c>
    </row>
    <row r="1960" spans="9:13" x14ac:dyDescent="0.15">
      <c r="I1960" t="str">
        <f>IF(COUNTIF(スキャン!A:A,クロスモール在庫調整!G1960),COUNTIF(スキャン!A:A,クロスモール在庫調整!G1960),"")</f>
        <v/>
      </c>
      <c r="J1960">
        <f t="shared" si="92"/>
        <v>0</v>
      </c>
      <c r="K1960" t="str">
        <f>_xlfn.IFNA(VLOOKUP(VLOOKUP(B1960&amp;E1960&amp;C1960,Sheet1!E:F,2,FALSE),Sheet1!H:I,2,FALSE),"")</f>
        <v/>
      </c>
      <c r="L1960">
        <f t="shared" si="90"/>
        <v>0</v>
      </c>
      <c r="M1960" t="str">
        <f t="shared" si="91"/>
        <v/>
      </c>
    </row>
    <row r="1961" spans="9:13" x14ac:dyDescent="0.15">
      <c r="I1961" t="str">
        <f>IF(COUNTIF(スキャン!A:A,クロスモール在庫調整!G1961),COUNTIF(スキャン!A:A,クロスモール在庫調整!G1961),"")</f>
        <v/>
      </c>
      <c r="J1961">
        <f t="shared" si="92"/>
        <v>0</v>
      </c>
      <c r="K1961" t="str">
        <f>_xlfn.IFNA(VLOOKUP(VLOOKUP(B1961&amp;E1961&amp;C1961,Sheet1!E:F,2,FALSE),Sheet1!H:I,2,FALSE),"")</f>
        <v/>
      </c>
      <c r="L1961">
        <f t="shared" si="90"/>
        <v>0</v>
      </c>
      <c r="M1961" t="str">
        <f t="shared" si="91"/>
        <v/>
      </c>
    </row>
    <row r="1962" spans="9:13" x14ac:dyDescent="0.15">
      <c r="I1962" t="str">
        <f>IF(COUNTIF(スキャン!A:A,クロスモール在庫調整!G1962),COUNTIF(スキャン!A:A,クロスモール在庫調整!G1962),"")</f>
        <v/>
      </c>
      <c r="J1962">
        <f t="shared" si="92"/>
        <v>0</v>
      </c>
      <c r="K1962" t="str">
        <f>_xlfn.IFNA(VLOOKUP(VLOOKUP(B1962&amp;E1962&amp;C1962,Sheet1!E:F,2,FALSE),Sheet1!H:I,2,FALSE),"")</f>
        <v/>
      </c>
      <c r="L1962">
        <f t="shared" si="90"/>
        <v>0</v>
      </c>
      <c r="M1962" t="str">
        <f t="shared" si="91"/>
        <v/>
      </c>
    </row>
    <row r="1963" spans="9:13" x14ac:dyDescent="0.15">
      <c r="I1963" t="str">
        <f>IF(COUNTIF(スキャン!A:A,クロスモール在庫調整!G1963),COUNTIF(スキャン!A:A,クロスモール在庫調整!G1963),"")</f>
        <v/>
      </c>
      <c r="J1963">
        <f t="shared" si="92"/>
        <v>0</v>
      </c>
      <c r="K1963" t="str">
        <f>_xlfn.IFNA(VLOOKUP(VLOOKUP(B1963&amp;E1963&amp;C1963,Sheet1!E:F,2,FALSE),Sheet1!H:I,2,FALSE),"")</f>
        <v/>
      </c>
      <c r="L1963">
        <f t="shared" si="90"/>
        <v>0</v>
      </c>
      <c r="M1963" t="str">
        <f t="shared" si="91"/>
        <v/>
      </c>
    </row>
    <row r="1964" spans="9:13" x14ac:dyDescent="0.15">
      <c r="I1964" t="str">
        <f>IF(COUNTIF(スキャン!A:A,クロスモール在庫調整!G1964),COUNTIF(スキャン!A:A,クロスモール在庫調整!G1964),"")</f>
        <v/>
      </c>
      <c r="J1964">
        <f t="shared" si="92"/>
        <v>0</v>
      </c>
      <c r="K1964" t="str">
        <f>_xlfn.IFNA(VLOOKUP(VLOOKUP(B1964&amp;E1964&amp;C1964,Sheet1!E:F,2,FALSE),Sheet1!H:I,2,FALSE),"")</f>
        <v/>
      </c>
      <c r="L1964">
        <f t="shared" si="90"/>
        <v>0</v>
      </c>
      <c r="M1964" t="str">
        <f t="shared" si="91"/>
        <v/>
      </c>
    </row>
    <row r="1965" spans="9:13" x14ac:dyDescent="0.15">
      <c r="I1965" t="str">
        <f>IF(COUNTIF(スキャン!A:A,クロスモール在庫調整!G1965),COUNTIF(スキャン!A:A,クロスモール在庫調整!G1965),"")</f>
        <v/>
      </c>
      <c r="J1965">
        <f t="shared" si="92"/>
        <v>0</v>
      </c>
      <c r="K1965" t="str">
        <f>_xlfn.IFNA(VLOOKUP(VLOOKUP(B1965&amp;E1965&amp;C1965,Sheet1!E:F,2,FALSE),Sheet1!H:I,2,FALSE),"")</f>
        <v/>
      </c>
      <c r="L1965">
        <f t="shared" si="90"/>
        <v>0</v>
      </c>
      <c r="M1965" t="str">
        <f t="shared" si="91"/>
        <v/>
      </c>
    </row>
    <row r="1966" spans="9:13" x14ac:dyDescent="0.15">
      <c r="I1966" t="str">
        <f>IF(COUNTIF(スキャン!A:A,クロスモール在庫調整!G1966),COUNTIF(スキャン!A:A,クロスモール在庫調整!G1966),"")</f>
        <v/>
      </c>
      <c r="J1966">
        <f t="shared" si="92"/>
        <v>0</v>
      </c>
      <c r="K1966" t="str">
        <f>_xlfn.IFNA(VLOOKUP(VLOOKUP(B1966&amp;E1966&amp;C1966,Sheet1!E:F,2,FALSE),Sheet1!H:I,2,FALSE),"")</f>
        <v/>
      </c>
      <c r="L1966">
        <f t="shared" si="90"/>
        <v>0</v>
      </c>
      <c r="M1966" t="str">
        <f t="shared" si="91"/>
        <v/>
      </c>
    </row>
    <row r="1967" spans="9:13" x14ac:dyDescent="0.15">
      <c r="I1967" t="str">
        <f>IF(COUNTIF(スキャン!A:A,クロスモール在庫調整!G1967),COUNTIF(スキャン!A:A,クロスモール在庫調整!G1967),"")</f>
        <v/>
      </c>
      <c r="J1967">
        <f t="shared" si="92"/>
        <v>0</v>
      </c>
      <c r="K1967" t="str">
        <f>_xlfn.IFNA(VLOOKUP(VLOOKUP(B1967&amp;E1967&amp;C1967,Sheet1!E:F,2,FALSE),Sheet1!H:I,2,FALSE),"")</f>
        <v/>
      </c>
      <c r="L1967">
        <f t="shared" si="90"/>
        <v>0</v>
      </c>
      <c r="M1967" t="str">
        <f t="shared" si="91"/>
        <v/>
      </c>
    </row>
    <row r="1968" spans="9:13" x14ac:dyDescent="0.15">
      <c r="I1968" t="str">
        <f>IF(COUNTIF(スキャン!A:A,クロスモール在庫調整!G1968),COUNTIF(スキャン!A:A,クロスモール在庫調整!G1968),"")</f>
        <v/>
      </c>
      <c r="J1968">
        <f t="shared" si="92"/>
        <v>0</v>
      </c>
      <c r="K1968" t="str">
        <f>_xlfn.IFNA(VLOOKUP(VLOOKUP(B1968&amp;E1968&amp;C1968,Sheet1!E:F,2,FALSE),Sheet1!H:I,2,FALSE),"")</f>
        <v/>
      </c>
      <c r="L1968">
        <f t="shared" si="90"/>
        <v>0</v>
      </c>
      <c r="M1968" t="str">
        <f t="shared" si="91"/>
        <v/>
      </c>
    </row>
    <row r="1969" spans="9:13" x14ac:dyDescent="0.15">
      <c r="I1969" t="str">
        <f>IF(COUNTIF(スキャン!A:A,クロスモール在庫調整!G1969),COUNTIF(スキャン!A:A,クロスモール在庫調整!G1969),"")</f>
        <v/>
      </c>
      <c r="J1969">
        <f t="shared" si="92"/>
        <v>0</v>
      </c>
      <c r="K1969" t="str">
        <f>_xlfn.IFNA(VLOOKUP(VLOOKUP(B1969&amp;E1969&amp;C1969,Sheet1!E:F,2,FALSE),Sheet1!H:I,2,FALSE),"")</f>
        <v/>
      </c>
      <c r="L1969">
        <f t="shared" si="90"/>
        <v>0</v>
      </c>
      <c r="M1969" t="str">
        <f t="shared" si="91"/>
        <v/>
      </c>
    </row>
    <row r="1970" spans="9:13" x14ac:dyDescent="0.15">
      <c r="I1970" t="str">
        <f>IF(COUNTIF(スキャン!A:A,クロスモール在庫調整!G1970),COUNTIF(スキャン!A:A,クロスモール在庫調整!G1970),"")</f>
        <v/>
      </c>
      <c r="J1970">
        <f t="shared" si="92"/>
        <v>0</v>
      </c>
      <c r="K1970" t="str">
        <f>_xlfn.IFNA(VLOOKUP(VLOOKUP(B1970&amp;E1970&amp;C1970,Sheet1!E:F,2,FALSE),Sheet1!H:I,2,FALSE),"")</f>
        <v/>
      </c>
      <c r="L1970">
        <f t="shared" si="90"/>
        <v>0</v>
      </c>
      <c r="M1970" t="str">
        <f t="shared" si="91"/>
        <v/>
      </c>
    </row>
    <row r="1971" spans="9:13" x14ac:dyDescent="0.15">
      <c r="I1971" t="str">
        <f>IF(COUNTIF(スキャン!A:A,クロスモール在庫調整!G1971),COUNTIF(スキャン!A:A,クロスモール在庫調整!G1971),"")</f>
        <v/>
      </c>
      <c r="J1971">
        <f t="shared" si="92"/>
        <v>0</v>
      </c>
      <c r="K1971" t="str">
        <f>_xlfn.IFNA(VLOOKUP(VLOOKUP(B1971&amp;E1971&amp;C1971,Sheet1!E:F,2,FALSE),Sheet1!H:I,2,FALSE),"")</f>
        <v/>
      </c>
      <c r="L1971">
        <f t="shared" si="90"/>
        <v>0</v>
      </c>
      <c r="M1971" t="str">
        <f t="shared" si="91"/>
        <v/>
      </c>
    </row>
    <row r="1972" spans="9:13" x14ac:dyDescent="0.15">
      <c r="I1972" t="str">
        <f>IF(COUNTIF(スキャン!A:A,クロスモール在庫調整!G1972),COUNTIF(スキャン!A:A,クロスモール在庫調整!G1972),"")</f>
        <v/>
      </c>
      <c r="J1972">
        <f t="shared" si="92"/>
        <v>0</v>
      </c>
      <c r="K1972" t="str">
        <f>_xlfn.IFNA(VLOOKUP(VLOOKUP(B1972&amp;E1972&amp;C1972,Sheet1!E:F,2,FALSE),Sheet1!H:I,2,FALSE),"")</f>
        <v/>
      </c>
      <c r="L1972">
        <f t="shared" si="90"/>
        <v>0</v>
      </c>
      <c r="M1972" t="str">
        <f t="shared" si="91"/>
        <v/>
      </c>
    </row>
    <row r="1973" spans="9:13" x14ac:dyDescent="0.15">
      <c r="I1973" t="str">
        <f>IF(COUNTIF(スキャン!A:A,クロスモール在庫調整!G1973),COUNTIF(スキャン!A:A,クロスモール在庫調整!G1973),"")</f>
        <v/>
      </c>
      <c r="J1973">
        <f t="shared" si="92"/>
        <v>0</v>
      </c>
      <c r="K1973" t="str">
        <f>_xlfn.IFNA(VLOOKUP(VLOOKUP(B1973&amp;E1973&amp;C1973,Sheet1!E:F,2,FALSE),Sheet1!H:I,2,FALSE),"")</f>
        <v/>
      </c>
      <c r="L1973">
        <f t="shared" si="90"/>
        <v>0</v>
      </c>
      <c r="M1973" t="str">
        <f t="shared" si="91"/>
        <v/>
      </c>
    </row>
    <row r="1974" spans="9:13" x14ac:dyDescent="0.15">
      <c r="I1974" t="str">
        <f>IF(COUNTIF(スキャン!A:A,クロスモール在庫調整!G1974),COUNTIF(スキャン!A:A,クロスモール在庫調整!G1974),"")</f>
        <v/>
      </c>
      <c r="J1974">
        <f t="shared" si="92"/>
        <v>0</v>
      </c>
      <c r="K1974" t="str">
        <f>_xlfn.IFNA(VLOOKUP(VLOOKUP(B1974&amp;E1974&amp;C1974,Sheet1!E:F,2,FALSE),Sheet1!H:I,2,FALSE),"")</f>
        <v/>
      </c>
      <c r="L1974">
        <f t="shared" si="90"/>
        <v>0</v>
      </c>
      <c r="M1974" t="str">
        <f t="shared" si="91"/>
        <v/>
      </c>
    </row>
    <row r="1975" spans="9:13" x14ac:dyDescent="0.15">
      <c r="I1975" t="str">
        <f>IF(COUNTIF(スキャン!A:A,クロスモール在庫調整!G1975),COUNTIF(スキャン!A:A,クロスモール在庫調整!G1975),"")</f>
        <v/>
      </c>
      <c r="J1975">
        <f t="shared" si="92"/>
        <v>0</v>
      </c>
      <c r="K1975" t="str">
        <f>_xlfn.IFNA(VLOOKUP(VLOOKUP(B1975&amp;E1975&amp;C1975,Sheet1!E:F,2,FALSE),Sheet1!H:I,2,FALSE),"")</f>
        <v/>
      </c>
      <c r="L1975">
        <f t="shared" si="90"/>
        <v>0</v>
      </c>
      <c r="M1975" t="str">
        <f t="shared" si="91"/>
        <v/>
      </c>
    </row>
    <row r="1976" spans="9:13" x14ac:dyDescent="0.15">
      <c r="I1976" t="str">
        <f>IF(COUNTIF(スキャン!A:A,クロスモール在庫調整!G1976),COUNTIF(スキャン!A:A,クロスモール在庫調整!G1976),"")</f>
        <v/>
      </c>
      <c r="J1976">
        <f t="shared" si="92"/>
        <v>0</v>
      </c>
      <c r="K1976" t="str">
        <f>_xlfn.IFNA(VLOOKUP(VLOOKUP(B1976&amp;E1976&amp;C1976,Sheet1!E:F,2,FALSE),Sheet1!H:I,2,FALSE),"")</f>
        <v/>
      </c>
      <c r="L1976">
        <f t="shared" si="90"/>
        <v>0</v>
      </c>
      <c r="M1976" t="str">
        <f t="shared" si="91"/>
        <v/>
      </c>
    </row>
    <row r="1977" spans="9:13" x14ac:dyDescent="0.15">
      <c r="I1977" t="str">
        <f>IF(COUNTIF(スキャン!A:A,クロスモール在庫調整!G1977),COUNTIF(スキャン!A:A,クロスモール在庫調整!G1977),"")</f>
        <v/>
      </c>
      <c r="J1977">
        <f t="shared" si="92"/>
        <v>0</v>
      </c>
      <c r="K1977" t="str">
        <f>_xlfn.IFNA(VLOOKUP(VLOOKUP(B1977&amp;E1977&amp;C1977,Sheet1!E:F,2,FALSE),Sheet1!H:I,2,FALSE),"")</f>
        <v/>
      </c>
      <c r="L1977">
        <f t="shared" si="90"/>
        <v>0</v>
      </c>
      <c r="M1977" t="str">
        <f t="shared" si="91"/>
        <v/>
      </c>
    </row>
    <row r="1978" spans="9:13" x14ac:dyDescent="0.15">
      <c r="I1978" t="str">
        <f>IF(COUNTIF(スキャン!A:A,クロスモール在庫調整!G1978),COUNTIF(スキャン!A:A,クロスモール在庫調整!G1978),"")</f>
        <v/>
      </c>
      <c r="J1978">
        <f t="shared" si="92"/>
        <v>0</v>
      </c>
      <c r="K1978" t="str">
        <f>_xlfn.IFNA(VLOOKUP(VLOOKUP(B1978&amp;E1978&amp;C1978,Sheet1!E:F,2,FALSE),Sheet1!H:I,2,FALSE),"")</f>
        <v/>
      </c>
      <c r="L1978">
        <f t="shared" si="90"/>
        <v>0</v>
      </c>
      <c r="M1978" t="str">
        <f t="shared" si="91"/>
        <v/>
      </c>
    </row>
    <row r="1979" spans="9:13" x14ac:dyDescent="0.15">
      <c r="I1979" t="str">
        <f>IF(COUNTIF(スキャン!A:A,クロスモール在庫調整!G1979),COUNTIF(スキャン!A:A,クロスモール在庫調整!G1979),"")</f>
        <v/>
      </c>
      <c r="J1979">
        <f t="shared" si="92"/>
        <v>0</v>
      </c>
      <c r="K1979" t="str">
        <f>_xlfn.IFNA(VLOOKUP(VLOOKUP(B1979&amp;E1979&amp;C1979,Sheet1!E:F,2,FALSE),Sheet1!H:I,2,FALSE),"")</f>
        <v/>
      </c>
      <c r="L1979">
        <f t="shared" si="90"/>
        <v>0</v>
      </c>
      <c r="M1979" t="str">
        <f t="shared" si="91"/>
        <v/>
      </c>
    </row>
    <row r="1980" spans="9:13" x14ac:dyDescent="0.15">
      <c r="I1980" t="str">
        <f>IF(COUNTIF(スキャン!A:A,クロスモール在庫調整!G1980),COUNTIF(スキャン!A:A,クロスモール在庫調整!G1980),"")</f>
        <v/>
      </c>
      <c r="J1980">
        <f t="shared" si="92"/>
        <v>0</v>
      </c>
      <c r="K1980" t="str">
        <f>_xlfn.IFNA(VLOOKUP(VLOOKUP(B1980&amp;E1980&amp;C1980,Sheet1!E:F,2,FALSE),Sheet1!H:I,2,FALSE),"")</f>
        <v/>
      </c>
      <c r="L1980">
        <f t="shared" si="90"/>
        <v>0</v>
      </c>
      <c r="M1980" t="str">
        <f t="shared" si="91"/>
        <v/>
      </c>
    </row>
    <row r="1981" spans="9:13" x14ac:dyDescent="0.15">
      <c r="I1981" t="str">
        <f>IF(COUNTIF(スキャン!A:A,クロスモール在庫調整!G1981),COUNTIF(スキャン!A:A,クロスモール在庫調整!G1981),"")</f>
        <v/>
      </c>
      <c r="J1981">
        <f t="shared" si="92"/>
        <v>0</v>
      </c>
      <c r="K1981" t="str">
        <f>_xlfn.IFNA(VLOOKUP(VLOOKUP(B1981&amp;E1981&amp;C1981,Sheet1!E:F,2,FALSE),Sheet1!H:I,2,FALSE),"")</f>
        <v/>
      </c>
      <c r="L1981">
        <f t="shared" si="90"/>
        <v>0</v>
      </c>
      <c r="M1981" t="str">
        <f t="shared" si="91"/>
        <v/>
      </c>
    </row>
    <row r="1982" spans="9:13" x14ac:dyDescent="0.15">
      <c r="I1982" t="str">
        <f>IF(COUNTIF(スキャン!A:A,クロスモール在庫調整!G1982),COUNTIF(スキャン!A:A,クロスモール在庫調整!G1982),"")</f>
        <v/>
      </c>
      <c r="J1982">
        <f t="shared" si="92"/>
        <v>0</v>
      </c>
      <c r="K1982" t="str">
        <f>_xlfn.IFNA(VLOOKUP(VLOOKUP(B1982&amp;E1982&amp;C1982,Sheet1!E:F,2,FALSE),Sheet1!H:I,2,FALSE),"")</f>
        <v/>
      </c>
      <c r="L1982">
        <f t="shared" si="90"/>
        <v>0</v>
      </c>
      <c r="M1982" t="str">
        <f t="shared" si="91"/>
        <v/>
      </c>
    </row>
    <row r="1983" spans="9:13" x14ac:dyDescent="0.15">
      <c r="I1983" t="str">
        <f>IF(COUNTIF(スキャン!A:A,クロスモール在庫調整!G1983),COUNTIF(スキャン!A:A,クロスモール在庫調整!G1983),"")</f>
        <v/>
      </c>
      <c r="J1983">
        <f t="shared" si="92"/>
        <v>0</v>
      </c>
      <c r="K1983" t="str">
        <f>_xlfn.IFNA(VLOOKUP(VLOOKUP(B1983&amp;E1983&amp;C1983,Sheet1!E:F,2,FALSE),Sheet1!H:I,2,FALSE),"")</f>
        <v/>
      </c>
      <c r="L1983">
        <f t="shared" si="90"/>
        <v>0</v>
      </c>
      <c r="M1983" t="str">
        <f t="shared" si="91"/>
        <v/>
      </c>
    </row>
    <row r="1984" spans="9:13" x14ac:dyDescent="0.15">
      <c r="I1984" t="str">
        <f>IF(COUNTIF(スキャン!A:A,クロスモール在庫調整!G1984),COUNTIF(スキャン!A:A,クロスモール在庫調整!G1984),"")</f>
        <v/>
      </c>
      <c r="J1984">
        <f t="shared" si="92"/>
        <v>0</v>
      </c>
      <c r="K1984" t="str">
        <f>_xlfn.IFNA(VLOOKUP(VLOOKUP(B1984&amp;E1984&amp;C1984,Sheet1!E:F,2,FALSE),Sheet1!H:I,2,FALSE),"")</f>
        <v/>
      </c>
      <c r="L1984">
        <f t="shared" si="90"/>
        <v>0</v>
      </c>
      <c r="M1984" t="str">
        <f t="shared" si="91"/>
        <v/>
      </c>
    </row>
    <row r="1985" spans="9:13" x14ac:dyDescent="0.15">
      <c r="I1985" t="str">
        <f>IF(COUNTIF(スキャン!A:A,クロスモール在庫調整!G1985),COUNTIF(スキャン!A:A,クロスモール在庫調整!G1985),"")</f>
        <v/>
      </c>
      <c r="J1985">
        <f t="shared" si="92"/>
        <v>0</v>
      </c>
      <c r="K1985" t="str">
        <f>_xlfn.IFNA(VLOOKUP(VLOOKUP(B1985&amp;E1985&amp;C1985,Sheet1!E:F,2,FALSE),Sheet1!H:I,2,FALSE),"")</f>
        <v/>
      </c>
      <c r="L1985">
        <f t="shared" si="90"/>
        <v>0</v>
      </c>
      <c r="M1985" t="str">
        <f t="shared" si="91"/>
        <v/>
      </c>
    </row>
    <row r="1986" spans="9:13" x14ac:dyDescent="0.15">
      <c r="I1986" t="str">
        <f>IF(COUNTIF(スキャン!A:A,クロスモール在庫調整!G1986),COUNTIF(スキャン!A:A,クロスモール在庫調整!G1986),"")</f>
        <v/>
      </c>
      <c r="J1986">
        <f t="shared" si="92"/>
        <v>0</v>
      </c>
      <c r="K1986" t="str">
        <f>_xlfn.IFNA(VLOOKUP(VLOOKUP(B1986&amp;E1986&amp;C1986,Sheet1!E:F,2,FALSE),Sheet1!H:I,2,FALSE),"")</f>
        <v/>
      </c>
      <c r="L1986">
        <f t="shared" ref="L1986:L2049" si="93">IF(IF(K1986=10,"10",IF(K1986=5,"5",0))=0,IF(SUM(H1986:I1986)&lt;=2,SUM(H1986:I1986),0),IF(K1986=10,"10",IF(K1986=5,"5",0)))</f>
        <v>0</v>
      </c>
      <c r="M1986" t="str">
        <f t="shared" si="91"/>
        <v/>
      </c>
    </row>
    <row r="1987" spans="9:13" x14ac:dyDescent="0.15">
      <c r="I1987" t="str">
        <f>IF(COUNTIF(スキャン!A:A,クロスモール在庫調整!G1987),COUNTIF(スキャン!A:A,クロスモール在庫調整!G1987),"")</f>
        <v/>
      </c>
      <c r="J1987">
        <f t="shared" si="92"/>
        <v>0</v>
      </c>
      <c r="K1987" t="str">
        <f>_xlfn.IFNA(VLOOKUP(VLOOKUP(B1987&amp;E1987&amp;C1987,Sheet1!E:F,2,FALSE),Sheet1!H:I,2,FALSE),"")</f>
        <v/>
      </c>
      <c r="L1987">
        <f t="shared" si="93"/>
        <v>0</v>
      </c>
      <c r="M1987" t="str">
        <f t="shared" ref="M1987:M2050" si="94">IF(L1987&lt;H1987,"×","")</f>
        <v/>
      </c>
    </row>
    <row r="1988" spans="9:13" x14ac:dyDescent="0.15">
      <c r="I1988" t="str">
        <f>IF(COUNTIF(スキャン!A:A,クロスモール在庫調整!G1988),COUNTIF(スキャン!A:A,クロスモール在庫調整!G1988),"")</f>
        <v/>
      </c>
      <c r="J1988">
        <f t="shared" ref="J1988:J2051" si="95">IF(SUM(H1988:I1988)&gt;10,10,SUM(H1988:I1988))</f>
        <v>0</v>
      </c>
      <c r="K1988" t="str">
        <f>_xlfn.IFNA(VLOOKUP(VLOOKUP(B1988&amp;E1988&amp;C1988,Sheet1!E:F,2,FALSE),Sheet1!H:I,2,FALSE),"")</f>
        <v/>
      </c>
      <c r="L1988">
        <f t="shared" si="93"/>
        <v>0</v>
      </c>
      <c r="M1988" t="str">
        <f t="shared" si="94"/>
        <v/>
      </c>
    </row>
    <row r="1989" spans="9:13" x14ac:dyDescent="0.15">
      <c r="I1989" t="str">
        <f>IF(COUNTIF(スキャン!A:A,クロスモール在庫調整!G1989),COUNTIF(スキャン!A:A,クロスモール在庫調整!G1989),"")</f>
        <v/>
      </c>
      <c r="J1989">
        <f t="shared" si="95"/>
        <v>0</v>
      </c>
      <c r="K1989" t="str">
        <f>_xlfn.IFNA(VLOOKUP(VLOOKUP(B1989&amp;E1989&amp;C1989,Sheet1!E:F,2,FALSE),Sheet1!H:I,2,FALSE),"")</f>
        <v/>
      </c>
      <c r="L1989">
        <f t="shared" si="93"/>
        <v>0</v>
      </c>
      <c r="M1989" t="str">
        <f t="shared" si="94"/>
        <v/>
      </c>
    </row>
    <row r="1990" spans="9:13" x14ac:dyDescent="0.15">
      <c r="I1990" t="str">
        <f>IF(COUNTIF(スキャン!A:A,クロスモール在庫調整!G1990),COUNTIF(スキャン!A:A,クロスモール在庫調整!G1990),"")</f>
        <v/>
      </c>
      <c r="J1990">
        <f t="shared" si="95"/>
        <v>0</v>
      </c>
      <c r="K1990" t="str">
        <f>_xlfn.IFNA(VLOOKUP(VLOOKUP(B1990&amp;E1990&amp;C1990,Sheet1!E:F,2,FALSE),Sheet1!H:I,2,FALSE),"")</f>
        <v/>
      </c>
      <c r="L1990">
        <f t="shared" si="93"/>
        <v>0</v>
      </c>
      <c r="M1990" t="str">
        <f t="shared" si="94"/>
        <v/>
      </c>
    </row>
    <row r="1991" spans="9:13" x14ac:dyDescent="0.15">
      <c r="I1991" t="str">
        <f>IF(COUNTIF(スキャン!A:A,クロスモール在庫調整!G1991),COUNTIF(スキャン!A:A,クロスモール在庫調整!G1991),"")</f>
        <v/>
      </c>
      <c r="J1991">
        <f t="shared" si="95"/>
        <v>0</v>
      </c>
      <c r="K1991" t="str">
        <f>_xlfn.IFNA(VLOOKUP(VLOOKUP(B1991&amp;E1991&amp;C1991,Sheet1!E:F,2,FALSE),Sheet1!H:I,2,FALSE),"")</f>
        <v/>
      </c>
      <c r="L1991">
        <f t="shared" si="93"/>
        <v>0</v>
      </c>
      <c r="M1991" t="str">
        <f t="shared" si="94"/>
        <v/>
      </c>
    </row>
    <row r="1992" spans="9:13" x14ac:dyDescent="0.15">
      <c r="I1992" t="str">
        <f>IF(COUNTIF(スキャン!A:A,クロスモール在庫調整!G1992),COUNTIF(スキャン!A:A,クロスモール在庫調整!G1992),"")</f>
        <v/>
      </c>
      <c r="J1992">
        <f t="shared" si="95"/>
        <v>0</v>
      </c>
      <c r="K1992" t="str">
        <f>_xlfn.IFNA(VLOOKUP(VLOOKUP(B1992&amp;E1992&amp;C1992,Sheet1!E:F,2,FALSE),Sheet1!H:I,2,FALSE),"")</f>
        <v/>
      </c>
      <c r="L1992">
        <f t="shared" si="93"/>
        <v>0</v>
      </c>
      <c r="M1992" t="str">
        <f t="shared" si="94"/>
        <v/>
      </c>
    </row>
    <row r="1993" spans="9:13" x14ac:dyDescent="0.15">
      <c r="I1993" t="str">
        <f>IF(COUNTIF(スキャン!A:A,クロスモール在庫調整!G1993),COUNTIF(スキャン!A:A,クロスモール在庫調整!G1993),"")</f>
        <v/>
      </c>
      <c r="J1993">
        <f t="shared" si="95"/>
        <v>0</v>
      </c>
      <c r="K1993" t="str">
        <f>_xlfn.IFNA(VLOOKUP(VLOOKUP(B1993&amp;E1993&amp;C1993,Sheet1!E:F,2,FALSE),Sheet1!H:I,2,FALSE),"")</f>
        <v/>
      </c>
      <c r="L1993">
        <f t="shared" si="93"/>
        <v>0</v>
      </c>
      <c r="M1993" t="str">
        <f t="shared" si="94"/>
        <v/>
      </c>
    </row>
    <row r="1994" spans="9:13" x14ac:dyDescent="0.15">
      <c r="I1994" t="str">
        <f>IF(COUNTIF(スキャン!A:A,クロスモール在庫調整!G1994),COUNTIF(スキャン!A:A,クロスモール在庫調整!G1994),"")</f>
        <v/>
      </c>
      <c r="J1994">
        <f t="shared" si="95"/>
        <v>0</v>
      </c>
      <c r="K1994" t="str">
        <f>_xlfn.IFNA(VLOOKUP(VLOOKUP(B1994&amp;E1994&amp;C1994,Sheet1!E:F,2,FALSE),Sheet1!H:I,2,FALSE),"")</f>
        <v/>
      </c>
      <c r="L1994">
        <f t="shared" si="93"/>
        <v>0</v>
      </c>
      <c r="M1994" t="str">
        <f t="shared" si="94"/>
        <v/>
      </c>
    </row>
    <row r="1995" spans="9:13" x14ac:dyDescent="0.15">
      <c r="I1995" t="str">
        <f>IF(COUNTIF(スキャン!A:A,クロスモール在庫調整!G1995),COUNTIF(スキャン!A:A,クロスモール在庫調整!G1995),"")</f>
        <v/>
      </c>
      <c r="J1995">
        <f t="shared" si="95"/>
        <v>0</v>
      </c>
      <c r="K1995" t="str">
        <f>_xlfn.IFNA(VLOOKUP(VLOOKUP(B1995&amp;E1995&amp;C1995,Sheet1!E:F,2,FALSE),Sheet1!H:I,2,FALSE),"")</f>
        <v/>
      </c>
      <c r="L1995">
        <f t="shared" si="93"/>
        <v>0</v>
      </c>
      <c r="M1995" t="str">
        <f t="shared" si="94"/>
        <v/>
      </c>
    </row>
    <row r="1996" spans="9:13" x14ac:dyDescent="0.15">
      <c r="I1996" t="str">
        <f>IF(COUNTIF(スキャン!A:A,クロスモール在庫調整!G1996),COUNTIF(スキャン!A:A,クロスモール在庫調整!G1996),"")</f>
        <v/>
      </c>
      <c r="J1996">
        <f t="shared" si="95"/>
        <v>0</v>
      </c>
      <c r="K1996" t="str">
        <f>_xlfn.IFNA(VLOOKUP(VLOOKUP(B1996&amp;E1996&amp;C1996,Sheet1!E:F,2,FALSE),Sheet1!H:I,2,FALSE),"")</f>
        <v/>
      </c>
      <c r="L1996">
        <f t="shared" si="93"/>
        <v>0</v>
      </c>
      <c r="M1996" t="str">
        <f t="shared" si="94"/>
        <v/>
      </c>
    </row>
    <row r="1997" spans="9:13" x14ac:dyDescent="0.15">
      <c r="I1997" t="str">
        <f>IF(COUNTIF(スキャン!A:A,クロスモール在庫調整!G1997),COUNTIF(スキャン!A:A,クロスモール在庫調整!G1997),"")</f>
        <v/>
      </c>
      <c r="J1997">
        <f t="shared" si="95"/>
        <v>0</v>
      </c>
      <c r="K1997" t="str">
        <f>_xlfn.IFNA(VLOOKUP(VLOOKUP(B1997&amp;E1997&amp;C1997,Sheet1!E:F,2,FALSE),Sheet1!H:I,2,FALSE),"")</f>
        <v/>
      </c>
      <c r="L1997">
        <f t="shared" si="93"/>
        <v>0</v>
      </c>
      <c r="M1997" t="str">
        <f t="shared" si="94"/>
        <v/>
      </c>
    </row>
    <row r="1998" spans="9:13" x14ac:dyDescent="0.15">
      <c r="I1998" t="str">
        <f>IF(COUNTIF(スキャン!A:A,クロスモール在庫調整!G1998),COUNTIF(スキャン!A:A,クロスモール在庫調整!G1998),"")</f>
        <v/>
      </c>
      <c r="J1998">
        <f t="shared" si="95"/>
        <v>0</v>
      </c>
      <c r="K1998" t="str">
        <f>_xlfn.IFNA(VLOOKUP(VLOOKUP(B1998&amp;E1998&amp;C1998,Sheet1!E:F,2,FALSE),Sheet1!H:I,2,FALSE),"")</f>
        <v/>
      </c>
      <c r="L1998">
        <f t="shared" si="93"/>
        <v>0</v>
      </c>
      <c r="M1998" t="str">
        <f t="shared" si="94"/>
        <v/>
      </c>
    </row>
    <row r="1999" spans="9:13" x14ac:dyDescent="0.15">
      <c r="I1999" t="str">
        <f>IF(COUNTIF(スキャン!A:A,クロスモール在庫調整!G1999),COUNTIF(スキャン!A:A,クロスモール在庫調整!G1999),"")</f>
        <v/>
      </c>
      <c r="J1999">
        <f t="shared" si="95"/>
        <v>0</v>
      </c>
      <c r="K1999" t="str">
        <f>_xlfn.IFNA(VLOOKUP(VLOOKUP(B1999&amp;E1999&amp;C1999,Sheet1!E:F,2,FALSE),Sheet1!H:I,2,FALSE),"")</f>
        <v/>
      </c>
      <c r="L1999">
        <f t="shared" si="93"/>
        <v>0</v>
      </c>
      <c r="M1999" t="str">
        <f t="shared" si="94"/>
        <v/>
      </c>
    </row>
    <row r="2000" spans="9:13" x14ac:dyDescent="0.15">
      <c r="I2000" t="str">
        <f>IF(COUNTIF(スキャン!A:A,クロスモール在庫調整!G2000),COUNTIF(スキャン!A:A,クロスモール在庫調整!G2000),"")</f>
        <v/>
      </c>
      <c r="J2000">
        <f t="shared" si="95"/>
        <v>0</v>
      </c>
      <c r="K2000" t="str">
        <f>_xlfn.IFNA(VLOOKUP(VLOOKUP(B2000&amp;E2000&amp;C2000,Sheet1!E:F,2,FALSE),Sheet1!H:I,2,FALSE),"")</f>
        <v/>
      </c>
      <c r="L2000">
        <f t="shared" si="93"/>
        <v>0</v>
      </c>
      <c r="M2000" t="str">
        <f t="shared" si="94"/>
        <v/>
      </c>
    </row>
    <row r="2001" spans="9:13" x14ac:dyDescent="0.15">
      <c r="I2001" t="str">
        <f>IF(COUNTIF(スキャン!A:A,クロスモール在庫調整!G2001),COUNTIF(スキャン!A:A,クロスモール在庫調整!G2001),"")</f>
        <v/>
      </c>
      <c r="J2001">
        <f t="shared" si="95"/>
        <v>0</v>
      </c>
      <c r="K2001" t="str">
        <f>_xlfn.IFNA(VLOOKUP(VLOOKUP(B2001&amp;E2001&amp;C2001,Sheet1!E:F,2,FALSE),Sheet1!H:I,2,FALSE),"")</f>
        <v/>
      </c>
      <c r="L2001">
        <f t="shared" si="93"/>
        <v>0</v>
      </c>
      <c r="M2001" t="str">
        <f t="shared" si="94"/>
        <v/>
      </c>
    </row>
    <row r="2002" spans="9:13" x14ac:dyDescent="0.15">
      <c r="I2002" t="str">
        <f>IF(COUNTIF(スキャン!A:A,クロスモール在庫調整!G2002),COUNTIF(スキャン!A:A,クロスモール在庫調整!G2002),"")</f>
        <v/>
      </c>
      <c r="J2002">
        <f t="shared" si="95"/>
        <v>0</v>
      </c>
      <c r="K2002" t="str">
        <f>_xlfn.IFNA(VLOOKUP(VLOOKUP(B2002&amp;E2002&amp;C2002,Sheet1!E:F,2,FALSE),Sheet1!H:I,2,FALSE),"")</f>
        <v/>
      </c>
      <c r="L2002">
        <f t="shared" si="93"/>
        <v>0</v>
      </c>
      <c r="M2002" t="str">
        <f t="shared" si="94"/>
        <v/>
      </c>
    </row>
    <row r="2003" spans="9:13" x14ac:dyDescent="0.15">
      <c r="I2003" t="str">
        <f>IF(COUNTIF(スキャン!A:A,クロスモール在庫調整!G2003),COUNTIF(スキャン!A:A,クロスモール在庫調整!G2003),"")</f>
        <v/>
      </c>
      <c r="J2003">
        <f t="shared" si="95"/>
        <v>0</v>
      </c>
      <c r="K2003" t="str">
        <f>_xlfn.IFNA(VLOOKUP(VLOOKUP(B2003&amp;E2003&amp;C2003,Sheet1!E:F,2,FALSE),Sheet1!H:I,2,FALSE),"")</f>
        <v/>
      </c>
      <c r="L2003">
        <f t="shared" si="93"/>
        <v>0</v>
      </c>
      <c r="M2003" t="str">
        <f t="shared" si="94"/>
        <v/>
      </c>
    </row>
    <row r="2004" spans="9:13" x14ac:dyDescent="0.15">
      <c r="I2004" t="str">
        <f>IF(COUNTIF(スキャン!A:A,クロスモール在庫調整!G2004),COUNTIF(スキャン!A:A,クロスモール在庫調整!G2004),"")</f>
        <v/>
      </c>
      <c r="J2004">
        <f t="shared" si="95"/>
        <v>0</v>
      </c>
      <c r="K2004" t="str">
        <f>_xlfn.IFNA(VLOOKUP(VLOOKUP(B2004&amp;E2004&amp;C2004,Sheet1!E:F,2,FALSE),Sheet1!H:I,2,FALSE),"")</f>
        <v/>
      </c>
      <c r="L2004">
        <f t="shared" si="93"/>
        <v>0</v>
      </c>
      <c r="M2004" t="str">
        <f t="shared" si="94"/>
        <v/>
      </c>
    </row>
    <row r="2005" spans="9:13" x14ac:dyDescent="0.15">
      <c r="I2005" t="str">
        <f>IF(COUNTIF(スキャン!A:A,クロスモール在庫調整!G2005),COUNTIF(スキャン!A:A,クロスモール在庫調整!G2005),"")</f>
        <v/>
      </c>
      <c r="J2005">
        <f t="shared" si="95"/>
        <v>0</v>
      </c>
      <c r="K2005" t="str">
        <f>_xlfn.IFNA(VLOOKUP(VLOOKUP(B2005&amp;E2005&amp;C2005,Sheet1!E:F,2,FALSE),Sheet1!H:I,2,FALSE),"")</f>
        <v/>
      </c>
      <c r="L2005">
        <f t="shared" si="93"/>
        <v>0</v>
      </c>
      <c r="M2005" t="str">
        <f t="shared" si="94"/>
        <v/>
      </c>
    </row>
    <row r="2006" spans="9:13" x14ac:dyDescent="0.15">
      <c r="I2006" t="str">
        <f>IF(COUNTIF(スキャン!A:A,クロスモール在庫調整!G2006),COUNTIF(スキャン!A:A,クロスモール在庫調整!G2006),"")</f>
        <v/>
      </c>
      <c r="J2006">
        <f t="shared" si="95"/>
        <v>0</v>
      </c>
      <c r="K2006" t="str">
        <f>_xlfn.IFNA(VLOOKUP(VLOOKUP(B2006&amp;E2006&amp;C2006,Sheet1!E:F,2,FALSE),Sheet1!H:I,2,FALSE),"")</f>
        <v/>
      </c>
      <c r="L2006">
        <f t="shared" si="93"/>
        <v>0</v>
      </c>
      <c r="M2006" t="str">
        <f t="shared" si="94"/>
        <v/>
      </c>
    </row>
    <row r="2007" spans="9:13" x14ac:dyDescent="0.15">
      <c r="I2007" t="str">
        <f>IF(COUNTIF(スキャン!A:A,クロスモール在庫調整!G2007),COUNTIF(スキャン!A:A,クロスモール在庫調整!G2007),"")</f>
        <v/>
      </c>
      <c r="J2007">
        <f t="shared" si="95"/>
        <v>0</v>
      </c>
      <c r="K2007" t="str">
        <f>_xlfn.IFNA(VLOOKUP(VLOOKUP(B2007&amp;E2007&amp;C2007,Sheet1!E:F,2,FALSE),Sheet1!H:I,2,FALSE),"")</f>
        <v/>
      </c>
      <c r="L2007">
        <f t="shared" si="93"/>
        <v>0</v>
      </c>
      <c r="M2007" t="str">
        <f t="shared" si="94"/>
        <v/>
      </c>
    </row>
    <row r="2008" spans="9:13" x14ac:dyDescent="0.15">
      <c r="I2008" t="str">
        <f>IF(COUNTIF(スキャン!A:A,クロスモール在庫調整!G2008),COUNTIF(スキャン!A:A,クロスモール在庫調整!G2008),"")</f>
        <v/>
      </c>
      <c r="J2008">
        <f t="shared" si="95"/>
        <v>0</v>
      </c>
      <c r="K2008" t="str">
        <f>_xlfn.IFNA(VLOOKUP(VLOOKUP(B2008&amp;E2008&amp;C2008,Sheet1!E:F,2,FALSE),Sheet1!H:I,2,FALSE),"")</f>
        <v/>
      </c>
      <c r="L2008">
        <f t="shared" si="93"/>
        <v>0</v>
      </c>
      <c r="M2008" t="str">
        <f t="shared" si="94"/>
        <v/>
      </c>
    </row>
    <row r="2009" spans="9:13" x14ac:dyDescent="0.15">
      <c r="I2009" t="str">
        <f>IF(COUNTIF(スキャン!A:A,クロスモール在庫調整!G2009),COUNTIF(スキャン!A:A,クロスモール在庫調整!G2009),"")</f>
        <v/>
      </c>
      <c r="J2009">
        <f t="shared" si="95"/>
        <v>0</v>
      </c>
      <c r="K2009" t="str">
        <f>_xlfn.IFNA(VLOOKUP(VLOOKUP(B2009&amp;E2009&amp;C2009,Sheet1!E:F,2,FALSE),Sheet1!H:I,2,FALSE),"")</f>
        <v/>
      </c>
      <c r="L2009">
        <f t="shared" si="93"/>
        <v>0</v>
      </c>
      <c r="M2009" t="str">
        <f t="shared" si="94"/>
        <v/>
      </c>
    </row>
    <row r="2010" spans="9:13" x14ac:dyDescent="0.15">
      <c r="I2010" t="str">
        <f>IF(COUNTIF(スキャン!A:A,クロスモール在庫調整!G2010),COUNTIF(スキャン!A:A,クロスモール在庫調整!G2010),"")</f>
        <v/>
      </c>
      <c r="J2010">
        <f t="shared" si="95"/>
        <v>0</v>
      </c>
      <c r="K2010" t="str">
        <f>_xlfn.IFNA(VLOOKUP(VLOOKUP(B2010&amp;E2010&amp;C2010,Sheet1!E:F,2,FALSE),Sheet1!H:I,2,FALSE),"")</f>
        <v/>
      </c>
      <c r="L2010">
        <f t="shared" si="93"/>
        <v>0</v>
      </c>
      <c r="M2010" t="str">
        <f t="shared" si="94"/>
        <v/>
      </c>
    </row>
    <row r="2011" spans="9:13" x14ac:dyDescent="0.15">
      <c r="I2011" t="str">
        <f>IF(COUNTIF(スキャン!A:A,クロスモール在庫調整!G2011),COUNTIF(スキャン!A:A,クロスモール在庫調整!G2011),"")</f>
        <v/>
      </c>
      <c r="J2011">
        <f t="shared" si="95"/>
        <v>0</v>
      </c>
      <c r="K2011" t="str">
        <f>_xlfn.IFNA(VLOOKUP(VLOOKUP(B2011&amp;E2011&amp;C2011,Sheet1!E:F,2,FALSE),Sheet1!H:I,2,FALSE),"")</f>
        <v/>
      </c>
      <c r="L2011">
        <f t="shared" si="93"/>
        <v>0</v>
      </c>
      <c r="M2011" t="str">
        <f t="shared" si="94"/>
        <v/>
      </c>
    </row>
    <row r="2012" spans="9:13" x14ac:dyDescent="0.15">
      <c r="I2012" t="str">
        <f>IF(COUNTIF(スキャン!A:A,クロスモール在庫調整!G2012),COUNTIF(スキャン!A:A,クロスモール在庫調整!G2012),"")</f>
        <v/>
      </c>
      <c r="J2012">
        <f t="shared" si="95"/>
        <v>0</v>
      </c>
      <c r="K2012" t="str">
        <f>_xlfn.IFNA(VLOOKUP(VLOOKUP(B2012&amp;E2012&amp;C2012,Sheet1!E:F,2,FALSE),Sheet1!H:I,2,FALSE),"")</f>
        <v/>
      </c>
      <c r="L2012">
        <f t="shared" si="93"/>
        <v>0</v>
      </c>
      <c r="M2012" t="str">
        <f t="shared" si="94"/>
        <v/>
      </c>
    </row>
    <row r="2013" spans="9:13" x14ac:dyDescent="0.15">
      <c r="I2013" t="str">
        <f>IF(COUNTIF(スキャン!A:A,クロスモール在庫調整!G2013),COUNTIF(スキャン!A:A,クロスモール在庫調整!G2013),"")</f>
        <v/>
      </c>
      <c r="J2013">
        <f t="shared" si="95"/>
        <v>0</v>
      </c>
      <c r="K2013" t="str">
        <f>_xlfn.IFNA(VLOOKUP(VLOOKUP(B2013&amp;E2013&amp;C2013,Sheet1!E:F,2,FALSE),Sheet1!H:I,2,FALSE),"")</f>
        <v/>
      </c>
      <c r="L2013">
        <f t="shared" si="93"/>
        <v>0</v>
      </c>
      <c r="M2013" t="str">
        <f t="shared" si="94"/>
        <v/>
      </c>
    </row>
    <row r="2014" spans="9:13" x14ac:dyDescent="0.15">
      <c r="I2014" t="str">
        <f>IF(COUNTIF(スキャン!A:A,クロスモール在庫調整!G2014),COUNTIF(スキャン!A:A,クロスモール在庫調整!G2014),"")</f>
        <v/>
      </c>
      <c r="J2014">
        <f t="shared" si="95"/>
        <v>0</v>
      </c>
      <c r="K2014" t="str">
        <f>_xlfn.IFNA(VLOOKUP(VLOOKUP(B2014&amp;E2014&amp;C2014,Sheet1!E:F,2,FALSE),Sheet1!H:I,2,FALSE),"")</f>
        <v/>
      </c>
      <c r="L2014">
        <f t="shared" si="93"/>
        <v>0</v>
      </c>
      <c r="M2014" t="str">
        <f t="shared" si="94"/>
        <v/>
      </c>
    </row>
    <row r="2015" spans="9:13" x14ac:dyDescent="0.15">
      <c r="I2015" t="str">
        <f>IF(COUNTIF(スキャン!A:A,クロスモール在庫調整!G2015),COUNTIF(スキャン!A:A,クロスモール在庫調整!G2015),"")</f>
        <v/>
      </c>
      <c r="J2015">
        <f t="shared" si="95"/>
        <v>0</v>
      </c>
      <c r="K2015" t="str">
        <f>_xlfn.IFNA(VLOOKUP(VLOOKUP(B2015&amp;E2015&amp;C2015,Sheet1!E:F,2,FALSE),Sheet1!H:I,2,FALSE),"")</f>
        <v/>
      </c>
      <c r="L2015">
        <f t="shared" si="93"/>
        <v>0</v>
      </c>
      <c r="M2015" t="str">
        <f t="shared" si="94"/>
        <v/>
      </c>
    </row>
    <row r="2016" spans="9:13" x14ac:dyDescent="0.15">
      <c r="I2016" t="str">
        <f>IF(COUNTIF(スキャン!A:A,クロスモール在庫調整!G2016),COUNTIF(スキャン!A:A,クロスモール在庫調整!G2016),"")</f>
        <v/>
      </c>
      <c r="J2016">
        <f t="shared" si="95"/>
        <v>0</v>
      </c>
      <c r="K2016" t="str">
        <f>_xlfn.IFNA(VLOOKUP(VLOOKUP(B2016&amp;E2016&amp;C2016,Sheet1!E:F,2,FALSE),Sheet1!H:I,2,FALSE),"")</f>
        <v/>
      </c>
      <c r="L2016">
        <f t="shared" si="93"/>
        <v>0</v>
      </c>
      <c r="M2016" t="str">
        <f t="shared" si="94"/>
        <v/>
      </c>
    </row>
    <row r="2017" spans="9:13" x14ac:dyDescent="0.15">
      <c r="I2017" t="str">
        <f>IF(COUNTIF(スキャン!A:A,クロスモール在庫調整!G2017),COUNTIF(スキャン!A:A,クロスモール在庫調整!G2017),"")</f>
        <v/>
      </c>
      <c r="J2017">
        <f t="shared" si="95"/>
        <v>0</v>
      </c>
      <c r="K2017" t="str">
        <f>_xlfn.IFNA(VLOOKUP(VLOOKUP(B2017&amp;E2017&amp;C2017,Sheet1!E:F,2,FALSE),Sheet1!H:I,2,FALSE),"")</f>
        <v/>
      </c>
      <c r="L2017">
        <f t="shared" si="93"/>
        <v>0</v>
      </c>
      <c r="M2017" t="str">
        <f t="shared" si="94"/>
        <v/>
      </c>
    </row>
    <row r="2018" spans="9:13" x14ac:dyDescent="0.15">
      <c r="I2018" t="str">
        <f>IF(COUNTIF(スキャン!A:A,クロスモール在庫調整!G2018),COUNTIF(スキャン!A:A,クロスモール在庫調整!G2018),"")</f>
        <v/>
      </c>
      <c r="J2018">
        <f t="shared" si="95"/>
        <v>0</v>
      </c>
      <c r="K2018" t="str">
        <f>_xlfn.IFNA(VLOOKUP(VLOOKUP(B2018&amp;E2018&amp;C2018,Sheet1!E:F,2,FALSE),Sheet1!H:I,2,FALSE),"")</f>
        <v/>
      </c>
      <c r="L2018">
        <f t="shared" si="93"/>
        <v>0</v>
      </c>
      <c r="M2018" t="str">
        <f t="shared" si="94"/>
        <v/>
      </c>
    </row>
    <row r="2019" spans="9:13" x14ac:dyDescent="0.15">
      <c r="I2019" t="str">
        <f>IF(COUNTIF(スキャン!A:A,クロスモール在庫調整!G2019),COUNTIF(スキャン!A:A,クロスモール在庫調整!G2019),"")</f>
        <v/>
      </c>
      <c r="J2019">
        <f t="shared" si="95"/>
        <v>0</v>
      </c>
      <c r="K2019" t="str">
        <f>_xlfn.IFNA(VLOOKUP(VLOOKUP(B2019&amp;E2019&amp;C2019,Sheet1!E:F,2,FALSE),Sheet1!H:I,2,FALSE),"")</f>
        <v/>
      </c>
      <c r="L2019">
        <f t="shared" si="93"/>
        <v>0</v>
      </c>
      <c r="M2019" t="str">
        <f t="shared" si="94"/>
        <v/>
      </c>
    </row>
    <row r="2020" spans="9:13" x14ac:dyDescent="0.15">
      <c r="I2020" t="str">
        <f>IF(COUNTIF(スキャン!A:A,クロスモール在庫調整!G2020),COUNTIF(スキャン!A:A,クロスモール在庫調整!G2020),"")</f>
        <v/>
      </c>
      <c r="J2020">
        <f t="shared" si="95"/>
        <v>0</v>
      </c>
      <c r="K2020" t="str">
        <f>_xlfn.IFNA(VLOOKUP(VLOOKUP(B2020&amp;E2020&amp;C2020,Sheet1!E:F,2,FALSE),Sheet1!H:I,2,FALSE),"")</f>
        <v/>
      </c>
      <c r="L2020">
        <f t="shared" si="93"/>
        <v>0</v>
      </c>
      <c r="M2020" t="str">
        <f t="shared" si="94"/>
        <v/>
      </c>
    </row>
    <row r="2021" spans="9:13" x14ac:dyDescent="0.15">
      <c r="I2021" t="str">
        <f>IF(COUNTIF(スキャン!A:A,クロスモール在庫調整!G2021),COUNTIF(スキャン!A:A,クロスモール在庫調整!G2021),"")</f>
        <v/>
      </c>
      <c r="J2021">
        <f t="shared" si="95"/>
        <v>0</v>
      </c>
      <c r="K2021" t="str">
        <f>_xlfn.IFNA(VLOOKUP(VLOOKUP(B2021&amp;E2021&amp;C2021,Sheet1!E:F,2,FALSE),Sheet1!H:I,2,FALSE),"")</f>
        <v/>
      </c>
      <c r="L2021">
        <f t="shared" si="93"/>
        <v>0</v>
      </c>
      <c r="M2021" t="str">
        <f t="shared" si="94"/>
        <v/>
      </c>
    </row>
    <row r="2022" spans="9:13" x14ac:dyDescent="0.15">
      <c r="I2022" t="str">
        <f>IF(COUNTIF(スキャン!A:A,クロスモール在庫調整!G2022),COUNTIF(スキャン!A:A,クロスモール在庫調整!G2022),"")</f>
        <v/>
      </c>
      <c r="J2022">
        <f t="shared" si="95"/>
        <v>0</v>
      </c>
      <c r="K2022" t="str">
        <f>_xlfn.IFNA(VLOOKUP(VLOOKUP(B2022&amp;E2022&amp;C2022,Sheet1!E:F,2,FALSE),Sheet1!H:I,2,FALSE),"")</f>
        <v/>
      </c>
      <c r="L2022">
        <f t="shared" si="93"/>
        <v>0</v>
      </c>
      <c r="M2022" t="str">
        <f t="shared" si="94"/>
        <v/>
      </c>
    </row>
    <row r="2023" spans="9:13" x14ac:dyDescent="0.15">
      <c r="I2023" t="str">
        <f>IF(COUNTIF(スキャン!A:A,クロスモール在庫調整!G2023),COUNTIF(スキャン!A:A,クロスモール在庫調整!G2023),"")</f>
        <v/>
      </c>
      <c r="J2023">
        <f t="shared" si="95"/>
        <v>0</v>
      </c>
      <c r="K2023" t="str">
        <f>_xlfn.IFNA(VLOOKUP(VLOOKUP(B2023&amp;E2023&amp;C2023,Sheet1!E:F,2,FALSE),Sheet1!H:I,2,FALSE),"")</f>
        <v/>
      </c>
      <c r="L2023">
        <f t="shared" si="93"/>
        <v>0</v>
      </c>
      <c r="M2023" t="str">
        <f t="shared" si="94"/>
        <v/>
      </c>
    </row>
    <row r="2024" spans="9:13" x14ac:dyDescent="0.15">
      <c r="I2024" t="str">
        <f>IF(COUNTIF(スキャン!A:A,クロスモール在庫調整!G2024),COUNTIF(スキャン!A:A,クロスモール在庫調整!G2024),"")</f>
        <v/>
      </c>
      <c r="J2024">
        <f t="shared" si="95"/>
        <v>0</v>
      </c>
      <c r="K2024" t="str">
        <f>_xlfn.IFNA(VLOOKUP(VLOOKUP(B2024&amp;E2024&amp;C2024,Sheet1!E:F,2,FALSE),Sheet1!H:I,2,FALSE),"")</f>
        <v/>
      </c>
      <c r="L2024">
        <f t="shared" si="93"/>
        <v>0</v>
      </c>
      <c r="M2024" t="str">
        <f t="shared" si="94"/>
        <v/>
      </c>
    </row>
    <row r="2025" spans="9:13" x14ac:dyDescent="0.15">
      <c r="I2025" t="str">
        <f>IF(COUNTIF(スキャン!A:A,クロスモール在庫調整!G2025),COUNTIF(スキャン!A:A,クロスモール在庫調整!G2025),"")</f>
        <v/>
      </c>
      <c r="J2025">
        <f t="shared" si="95"/>
        <v>0</v>
      </c>
      <c r="K2025" t="str">
        <f>_xlfn.IFNA(VLOOKUP(VLOOKUP(B2025&amp;E2025&amp;C2025,Sheet1!E:F,2,FALSE),Sheet1!H:I,2,FALSE),"")</f>
        <v/>
      </c>
      <c r="L2025">
        <f t="shared" si="93"/>
        <v>0</v>
      </c>
      <c r="M2025" t="str">
        <f t="shared" si="94"/>
        <v/>
      </c>
    </row>
    <row r="2026" spans="9:13" x14ac:dyDescent="0.15">
      <c r="I2026" t="str">
        <f>IF(COUNTIF(スキャン!A:A,クロスモール在庫調整!G2026),COUNTIF(スキャン!A:A,クロスモール在庫調整!G2026),"")</f>
        <v/>
      </c>
      <c r="J2026">
        <f t="shared" si="95"/>
        <v>0</v>
      </c>
      <c r="K2026" t="str">
        <f>_xlfn.IFNA(VLOOKUP(VLOOKUP(B2026&amp;E2026&amp;C2026,Sheet1!E:F,2,FALSE),Sheet1!H:I,2,FALSE),"")</f>
        <v/>
      </c>
      <c r="L2026">
        <f t="shared" si="93"/>
        <v>0</v>
      </c>
      <c r="M2026" t="str">
        <f t="shared" si="94"/>
        <v/>
      </c>
    </row>
    <row r="2027" spans="9:13" x14ac:dyDescent="0.15">
      <c r="I2027" t="str">
        <f>IF(COUNTIF(スキャン!A:A,クロスモール在庫調整!G2027),COUNTIF(スキャン!A:A,クロスモール在庫調整!G2027),"")</f>
        <v/>
      </c>
      <c r="J2027">
        <f t="shared" si="95"/>
        <v>0</v>
      </c>
      <c r="K2027" t="str">
        <f>_xlfn.IFNA(VLOOKUP(VLOOKUP(B2027&amp;E2027&amp;C2027,Sheet1!E:F,2,FALSE),Sheet1!H:I,2,FALSE),"")</f>
        <v/>
      </c>
      <c r="L2027">
        <f t="shared" si="93"/>
        <v>0</v>
      </c>
      <c r="M2027" t="str">
        <f t="shared" si="94"/>
        <v/>
      </c>
    </row>
    <row r="2028" spans="9:13" x14ac:dyDescent="0.15">
      <c r="I2028" t="str">
        <f>IF(COUNTIF(スキャン!A:A,クロスモール在庫調整!G2028),COUNTIF(スキャン!A:A,クロスモール在庫調整!G2028),"")</f>
        <v/>
      </c>
      <c r="J2028">
        <f t="shared" si="95"/>
        <v>0</v>
      </c>
      <c r="K2028" t="str">
        <f>_xlfn.IFNA(VLOOKUP(VLOOKUP(B2028&amp;E2028&amp;C2028,Sheet1!E:F,2,FALSE),Sheet1!H:I,2,FALSE),"")</f>
        <v/>
      </c>
      <c r="L2028">
        <f t="shared" si="93"/>
        <v>0</v>
      </c>
      <c r="M2028" t="str">
        <f t="shared" si="94"/>
        <v/>
      </c>
    </row>
    <row r="2029" spans="9:13" x14ac:dyDescent="0.15">
      <c r="I2029" t="str">
        <f>IF(COUNTIF(スキャン!A:A,クロスモール在庫調整!G2029),COUNTIF(スキャン!A:A,クロスモール在庫調整!G2029),"")</f>
        <v/>
      </c>
      <c r="J2029">
        <f t="shared" si="95"/>
        <v>0</v>
      </c>
      <c r="K2029" t="str">
        <f>_xlfn.IFNA(VLOOKUP(VLOOKUP(B2029&amp;E2029&amp;C2029,Sheet1!E:F,2,FALSE),Sheet1!H:I,2,FALSE),"")</f>
        <v/>
      </c>
      <c r="L2029">
        <f t="shared" si="93"/>
        <v>0</v>
      </c>
      <c r="M2029" t="str">
        <f t="shared" si="94"/>
        <v/>
      </c>
    </row>
    <row r="2030" spans="9:13" x14ac:dyDescent="0.15">
      <c r="I2030" t="str">
        <f>IF(COUNTIF(スキャン!A:A,クロスモール在庫調整!G2030),COUNTIF(スキャン!A:A,クロスモール在庫調整!G2030),"")</f>
        <v/>
      </c>
      <c r="J2030">
        <f t="shared" si="95"/>
        <v>0</v>
      </c>
      <c r="K2030" t="str">
        <f>_xlfn.IFNA(VLOOKUP(VLOOKUP(B2030&amp;E2030&amp;C2030,Sheet1!E:F,2,FALSE),Sheet1!H:I,2,FALSE),"")</f>
        <v/>
      </c>
      <c r="L2030">
        <f t="shared" si="93"/>
        <v>0</v>
      </c>
      <c r="M2030" t="str">
        <f t="shared" si="94"/>
        <v/>
      </c>
    </row>
    <row r="2031" spans="9:13" x14ac:dyDescent="0.15">
      <c r="I2031" t="str">
        <f>IF(COUNTIF(スキャン!A:A,クロスモール在庫調整!G2031),COUNTIF(スキャン!A:A,クロスモール在庫調整!G2031),"")</f>
        <v/>
      </c>
      <c r="J2031">
        <f t="shared" si="95"/>
        <v>0</v>
      </c>
      <c r="K2031" t="str">
        <f>_xlfn.IFNA(VLOOKUP(VLOOKUP(B2031&amp;E2031&amp;C2031,Sheet1!E:F,2,FALSE),Sheet1!H:I,2,FALSE),"")</f>
        <v/>
      </c>
      <c r="L2031">
        <f t="shared" si="93"/>
        <v>0</v>
      </c>
      <c r="M2031" t="str">
        <f t="shared" si="94"/>
        <v/>
      </c>
    </row>
    <row r="2032" spans="9:13" x14ac:dyDescent="0.15">
      <c r="I2032" t="str">
        <f>IF(COUNTIF(スキャン!A:A,クロスモール在庫調整!G2032),COUNTIF(スキャン!A:A,クロスモール在庫調整!G2032),"")</f>
        <v/>
      </c>
      <c r="J2032">
        <f t="shared" si="95"/>
        <v>0</v>
      </c>
      <c r="K2032" t="str">
        <f>_xlfn.IFNA(VLOOKUP(VLOOKUP(B2032&amp;E2032&amp;C2032,Sheet1!E:F,2,FALSE),Sheet1!H:I,2,FALSE),"")</f>
        <v/>
      </c>
      <c r="L2032">
        <f t="shared" si="93"/>
        <v>0</v>
      </c>
      <c r="M2032" t="str">
        <f t="shared" si="94"/>
        <v/>
      </c>
    </row>
    <row r="2033" spans="9:13" x14ac:dyDescent="0.15">
      <c r="I2033" t="str">
        <f>IF(COUNTIF(スキャン!A:A,クロスモール在庫調整!G2033),COUNTIF(スキャン!A:A,クロスモール在庫調整!G2033),"")</f>
        <v/>
      </c>
      <c r="J2033">
        <f t="shared" si="95"/>
        <v>0</v>
      </c>
      <c r="K2033" t="str">
        <f>_xlfn.IFNA(VLOOKUP(VLOOKUP(B2033&amp;E2033&amp;C2033,Sheet1!E:F,2,FALSE),Sheet1!H:I,2,FALSE),"")</f>
        <v/>
      </c>
      <c r="L2033">
        <f t="shared" si="93"/>
        <v>0</v>
      </c>
      <c r="M2033" t="str">
        <f t="shared" si="94"/>
        <v/>
      </c>
    </row>
    <row r="2034" spans="9:13" x14ac:dyDescent="0.15">
      <c r="I2034" t="str">
        <f>IF(COUNTIF(スキャン!A:A,クロスモール在庫調整!G2034),COUNTIF(スキャン!A:A,クロスモール在庫調整!G2034),"")</f>
        <v/>
      </c>
      <c r="J2034">
        <f t="shared" si="95"/>
        <v>0</v>
      </c>
      <c r="K2034" t="str">
        <f>_xlfn.IFNA(VLOOKUP(VLOOKUP(B2034&amp;E2034&amp;C2034,Sheet1!E:F,2,FALSE),Sheet1!H:I,2,FALSE),"")</f>
        <v/>
      </c>
      <c r="L2034">
        <f t="shared" si="93"/>
        <v>0</v>
      </c>
      <c r="M2034" t="str">
        <f t="shared" si="94"/>
        <v/>
      </c>
    </row>
    <row r="2035" spans="9:13" x14ac:dyDescent="0.15">
      <c r="I2035" t="str">
        <f>IF(COUNTIF(スキャン!A:A,クロスモール在庫調整!G2035),COUNTIF(スキャン!A:A,クロスモール在庫調整!G2035),"")</f>
        <v/>
      </c>
      <c r="J2035">
        <f t="shared" si="95"/>
        <v>0</v>
      </c>
      <c r="K2035" t="str">
        <f>_xlfn.IFNA(VLOOKUP(VLOOKUP(B2035&amp;E2035&amp;C2035,Sheet1!E:F,2,FALSE),Sheet1!H:I,2,FALSE),"")</f>
        <v/>
      </c>
      <c r="L2035">
        <f t="shared" si="93"/>
        <v>0</v>
      </c>
      <c r="M2035" t="str">
        <f t="shared" si="94"/>
        <v/>
      </c>
    </row>
    <row r="2036" spans="9:13" x14ac:dyDescent="0.15">
      <c r="I2036" t="str">
        <f>IF(COUNTIF(スキャン!A:A,クロスモール在庫調整!G2036),COUNTIF(スキャン!A:A,クロスモール在庫調整!G2036),"")</f>
        <v/>
      </c>
      <c r="J2036">
        <f t="shared" si="95"/>
        <v>0</v>
      </c>
      <c r="K2036" t="str">
        <f>_xlfn.IFNA(VLOOKUP(VLOOKUP(B2036&amp;E2036&amp;C2036,Sheet1!E:F,2,FALSE),Sheet1!H:I,2,FALSE),"")</f>
        <v/>
      </c>
      <c r="L2036">
        <f t="shared" si="93"/>
        <v>0</v>
      </c>
      <c r="M2036" t="str">
        <f t="shared" si="94"/>
        <v/>
      </c>
    </row>
    <row r="2037" spans="9:13" x14ac:dyDescent="0.15">
      <c r="I2037" t="str">
        <f>IF(COUNTIF(スキャン!A:A,クロスモール在庫調整!G2037),COUNTIF(スキャン!A:A,クロスモール在庫調整!G2037),"")</f>
        <v/>
      </c>
      <c r="J2037">
        <f t="shared" si="95"/>
        <v>0</v>
      </c>
      <c r="K2037" t="str">
        <f>_xlfn.IFNA(VLOOKUP(VLOOKUP(B2037&amp;E2037&amp;C2037,Sheet1!E:F,2,FALSE),Sheet1!H:I,2,FALSE),"")</f>
        <v/>
      </c>
      <c r="L2037">
        <f t="shared" si="93"/>
        <v>0</v>
      </c>
      <c r="M2037" t="str">
        <f t="shared" si="94"/>
        <v/>
      </c>
    </row>
    <row r="2038" spans="9:13" x14ac:dyDescent="0.15">
      <c r="I2038" t="str">
        <f>IF(COUNTIF(スキャン!A:A,クロスモール在庫調整!G2038),COUNTIF(スキャン!A:A,クロスモール在庫調整!G2038),"")</f>
        <v/>
      </c>
      <c r="J2038">
        <f t="shared" si="95"/>
        <v>0</v>
      </c>
      <c r="K2038" t="str">
        <f>_xlfn.IFNA(VLOOKUP(VLOOKUP(B2038&amp;E2038&amp;C2038,Sheet1!E:F,2,FALSE),Sheet1!H:I,2,FALSE),"")</f>
        <v/>
      </c>
      <c r="L2038">
        <f t="shared" si="93"/>
        <v>0</v>
      </c>
      <c r="M2038" t="str">
        <f t="shared" si="94"/>
        <v/>
      </c>
    </row>
    <row r="2039" spans="9:13" x14ac:dyDescent="0.15">
      <c r="I2039" t="str">
        <f>IF(COUNTIF(スキャン!A:A,クロスモール在庫調整!G2039),COUNTIF(スキャン!A:A,クロスモール在庫調整!G2039),"")</f>
        <v/>
      </c>
      <c r="J2039">
        <f t="shared" si="95"/>
        <v>0</v>
      </c>
      <c r="K2039" t="str">
        <f>_xlfn.IFNA(VLOOKUP(VLOOKUP(B2039&amp;E2039&amp;C2039,Sheet1!E:F,2,FALSE),Sheet1!H:I,2,FALSE),"")</f>
        <v/>
      </c>
      <c r="L2039">
        <f t="shared" si="93"/>
        <v>0</v>
      </c>
      <c r="M2039" t="str">
        <f t="shared" si="94"/>
        <v/>
      </c>
    </row>
    <row r="2040" spans="9:13" x14ac:dyDescent="0.15">
      <c r="I2040" t="str">
        <f>IF(COUNTIF(スキャン!A:A,クロスモール在庫調整!G2040),COUNTIF(スキャン!A:A,クロスモール在庫調整!G2040),"")</f>
        <v/>
      </c>
      <c r="J2040">
        <f t="shared" si="95"/>
        <v>0</v>
      </c>
      <c r="K2040" t="str">
        <f>_xlfn.IFNA(VLOOKUP(VLOOKUP(B2040&amp;E2040&amp;C2040,Sheet1!E:F,2,FALSE),Sheet1!H:I,2,FALSE),"")</f>
        <v/>
      </c>
      <c r="L2040">
        <f t="shared" si="93"/>
        <v>0</v>
      </c>
      <c r="M2040" t="str">
        <f t="shared" si="94"/>
        <v/>
      </c>
    </row>
    <row r="2041" spans="9:13" x14ac:dyDescent="0.15">
      <c r="I2041" t="str">
        <f>IF(COUNTIF(スキャン!A:A,クロスモール在庫調整!G2041),COUNTIF(スキャン!A:A,クロスモール在庫調整!G2041),"")</f>
        <v/>
      </c>
      <c r="J2041">
        <f t="shared" si="95"/>
        <v>0</v>
      </c>
      <c r="K2041" t="str">
        <f>_xlfn.IFNA(VLOOKUP(VLOOKUP(B2041&amp;E2041&amp;C2041,Sheet1!E:F,2,FALSE),Sheet1!H:I,2,FALSE),"")</f>
        <v/>
      </c>
      <c r="L2041">
        <f t="shared" si="93"/>
        <v>0</v>
      </c>
      <c r="M2041" t="str">
        <f t="shared" si="94"/>
        <v/>
      </c>
    </row>
    <row r="2042" spans="9:13" x14ac:dyDescent="0.15">
      <c r="I2042" t="str">
        <f>IF(COUNTIF(スキャン!A:A,クロスモール在庫調整!G2042),COUNTIF(スキャン!A:A,クロスモール在庫調整!G2042),"")</f>
        <v/>
      </c>
      <c r="J2042">
        <f t="shared" si="95"/>
        <v>0</v>
      </c>
      <c r="K2042" t="str">
        <f>_xlfn.IFNA(VLOOKUP(VLOOKUP(B2042&amp;E2042&amp;C2042,Sheet1!E:F,2,FALSE),Sheet1!H:I,2,FALSE),"")</f>
        <v/>
      </c>
      <c r="L2042">
        <f t="shared" si="93"/>
        <v>0</v>
      </c>
      <c r="M2042" t="str">
        <f t="shared" si="94"/>
        <v/>
      </c>
    </row>
    <row r="2043" spans="9:13" x14ac:dyDescent="0.15">
      <c r="I2043" t="str">
        <f>IF(COUNTIF(スキャン!A:A,クロスモール在庫調整!G2043),COUNTIF(スキャン!A:A,クロスモール在庫調整!G2043),"")</f>
        <v/>
      </c>
      <c r="J2043">
        <f t="shared" si="95"/>
        <v>0</v>
      </c>
      <c r="K2043" t="str">
        <f>_xlfn.IFNA(VLOOKUP(VLOOKUP(B2043&amp;E2043&amp;C2043,Sheet1!E:F,2,FALSE),Sheet1!H:I,2,FALSE),"")</f>
        <v/>
      </c>
      <c r="L2043">
        <f t="shared" si="93"/>
        <v>0</v>
      </c>
      <c r="M2043" t="str">
        <f t="shared" si="94"/>
        <v/>
      </c>
    </row>
    <row r="2044" spans="9:13" x14ac:dyDescent="0.15">
      <c r="I2044" t="str">
        <f>IF(COUNTIF(スキャン!A:A,クロスモール在庫調整!G2044),COUNTIF(スキャン!A:A,クロスモール在庫調整!G2044),"")</f>
        <v/>
      </c>
      <c r="J2044">
        <f t="shared" si="95"/>
        <v>0</v>
      </c>
      <c r="K2044" t="str">
        <f>_xlfn.IFNA(VLOOKUP(VLOOKUP(B2044&amp;E2044&amp;C2044,Sheet1!E:F,2,FALSE),Sheet1!H:I,2,FALSE),"")</f>
        <v/>
      </c>
      <c r="L2044">
        <f t="shared" si="93"/>
        <v>0</v>
      </c>
      <c r="M2044" t="str">
        <f t="shared" si="94"/>
        <v/>
      </c>
    </row>
    <row r="2045" spans="9:13" x14ac:dyDescent="0.15">
      <c r="I2045" t="str">
        <f>IF(COUNTIF(スキャン!A:A,クロスモール在庫調整!G2045),COUNTIF(スキャン!A:A,クロスモール在庫調整!G2045),"")</f>
        <v/>
      </c>
      <c r="J2045">
        <f t="shared" si="95"/>
        <v>0</v>
      </c>
      <c r="K2045" t="str">
        <f>_xlfn.IFNA(VLOOKUP(VLOOKUP(B2045&amp;E2045&amp;C2045,Sheet1!E:F,2,FALSE),Sheet1!H:I,2,FALSE),"")</f>
        <v/>
      </c>
      <c r="L2045">
        <f t="shared" si="93"/>
        <v>0</v>
      </c>
      <c r="M2045" t="str">
        <f t="shared" si="94"/>
        <v/>
      </c>
    </row>
    <row r="2046" spans="9:13" x14ac:dyDescent="0.15">
      <c r="I2046" t="str">
        <f>IF(COUNTIF(スキャン!A:A,クロスモール在庫調整!G2046),COUNTIF(スキャン!A:A,クロスモール在庫調整!G2046),"")</f>
        <v/>
      </c>
      <c r="J2046">
        <f t="shared" si="95"/>
        <v>0</v>
      </c>
      <c r="K2046" t="str">
        <f>_xlfn.IFNA(VLOOKUP(VLOOKUP(B2046&amp;E2046&amp;C2046,Sheet1!E:F,2,FALSE),Sheet1!H:I,2,FALSE),"")</f>
        <v/>
      </c>
      <c r="L2046">
        <f t="shared" si="93"/>
        <v>0</v>
      </c>
      <c r="M2046" t="str">
        <f t="shared" si="94"/>
        <v/>
      </c>
    </row>
    <row r="2047" spans="9:13" x14ac:dyDescent="0.15">
      <c r="I2047" t="str">
        <f>IF(COUNTIF(スキャン!A:A,クロスモール在庫調整!G2047),COUNTIF(スキャン!A:A,クロスモール在庫調整!G2047),"")</f>
        <v/>
      </c>
      <c r="J2047">
        <f t="shared" si="95"/>
        <v>0</v>
      </c>
      <c r="K2047" t="str">
        <f>_xlfn.IFNA(VLOOKUP(VLOOKUP(B2047&amp;E2047&amp;C2047,Sheet1!E:F,2,FALSE),Sheet1!H:I,2,FALSE),"")</f>
        <v/>
      </c>
      <c r="L2047">
        <f t="shared" si="93"/>
        <v>0</v>
      </c>
      <c r="M2047" t="str">
        <f t="shared" si="94"/>
        <v/>
      </c>
    </row>
    <row r="2048" spans="9:13" x14ac:dyDescent="0.15">
      <c r="I2048" t="str">
        <f>IF(COUNTIF(スキャン!A:A,クロスモール在庫調整!G2048),COUNTIF(スキャン!A:A,クロスモール在庫調整!G2048),"")</f>
        <v/>
      </c>
      <c r="J2048">
        <f t="shared" si="95"/>
        <v>0</v>
      </c>
      <c r="K2048" t="str">
        <f>_xlfn.IFNA(VLOOKUP(VLOOKUP(B2048&amp;E2048&amp;C2048,Sheet1!E:F,2,FALSE),Sheet1!H:I,2,FALSE),"")</f>
        <v/>
      </c>
      <c r="L2048">
        <f t="shared" si="93"/>
        <v>0</v>
      </c>
      <c r="M2048" t="str">
        <f t="shared" si="94"/>
        <v/>
      </c>
    </row>
    <row r="2049" spans="9:13" x14ac:dyDescent="0.15">
      <c r="I2049" t="str">
        <f>IF(COUNTIF(スキャン!A:A,クロスモール在庫調整!G2049),COUNTIF(スキャン!A:A,クロスモール在庫調整!G2049),"")</f>
        <v/>
      </c>
      <c r="J2049">
        <f t="shared" si="95"/>
        <v>0</v>
      </c>
      <c r="K2049" t="str">
        <f>_xlfn.IFNA(VLOOKUP(VLOOKUP(B2049&amp;E2049&amp;C2049,Sheet1!E:F,2,FALSE),Sheet1!H:I,2,FALSE),"")</f>
        <v/>
      </c>
      <c r="L2049">
        <f t="shared" si="93"/>
        <v>0</v>
      </c>
      <c r="M2049" t="str">
        <f t="shared" si="94"/>
        <v/>
      </c>
    </row>
    <row r="2050" spans="9:13" x14ac:dyDescent="0.15">
      <c r="I2050" t="str">
        <f>IF(COUNTIF(スキャン!A:A,クロスモール在庫調整!G2050),COUNTIF(スキャン!A:A,クロスモール在庫調整!G2050),"")</f>
        <v/>
      </c>
      <c r="J2050">
        <f t="shared" si="95"/>
        <v>0</v>
      </c>
      <c r="K2050" t="str">
        <f>_xlfn.IFNA(VLOOKUP(VLOOKUP(B2050&amp;E2050&amp;C2050,Sheet1!E:F,2,FALSE),Sheet1!H:I,2,FALSE),"")</f>
        <v/>
      </c>
      <c r="L2050">
        <f t="shared" ref="L2050:L2113" si="96">IF(IF(K2050=10,"10",IF(K2050=5,"5",0))=0,IF(SUM(H2050:I2050)&lt;=2,SUM(H2050:I2050),0),IF(K2050=10,"10",IF(K2050=5,"5",0)))</f>
        <v>0</v>
      </c>
      <c r="M2050" t="str">
        <f t="shared" si="94"/>
        <v/>
      </c>
    </row>
    <row r="2051" spans="9:13" x14ac:dyDescent="0.15">
      <c r="I2051" t="str">
        <f>IF(COUNTIF(スキャン!A:A,クロスモール在庫調整!G2051),COUNTIF(スキャン!A:A,クロスモール在庫調整!G2051),"")</f>
        <v/>
      </c>
      <c r="J2051">
        <f t="shared" si="95"/>
        <v>0</v>
      </c>
      <c r="K2051" t="str">
        <f>_xlfn.IFNA(VLOOKUP(VLOOKUP(B2051&amp;E2051&amp;C2051,Sheet1!E:F,2,FALSE),Sheet1!H:I,2,FALSE),"")</f>
        <v/>
      </c>
      <c r="L2051">
        <f t="shared" si="96"/>
        <v>0</v>
      </c>
      <c r="M2051" t="str">
        <f t="shared" ref="M2051:M2114" si="97">IF(L2051&lt;H2051,"×","")</f>
        <v/>
      </c>
    </row>
    <row r="2052" spans="9:13" x14ac:dyDescent="0.15">
      <c r="I2052" t="str">
        <f>IF(COUNTIF(スキャン!A:A,クロスモール在庫調整!G2052),COUNTIF(スキャン!A:A,クロスモール在庫調整!G2052),"")</f>
        <v/>
      </c>
      <c r="J2052">
        <f t="shared" ref="J2052:J2115" si="98">IF(SUM(H2052:I2052)&gt;10,10,SUM(H2052:I2052))</f>
        <v>0</v>
      </c>
      <c r="K2052" t="str">
        <f>_xlfn.IFNA(VLOOKUP(VLOOKUP(B2052&amp;E2052&amp;C2052,Sheet1!E:F,2,FALSE),Sheet1!H:I,2,FALSE),"")</f>
        <v/>
      </c>
      <c r="L2052">
        <f t="shared" si="96"/>
        <v>0</v>
      </c>
      <c r="M2052" t="str">
        <f t="shared" si="97"/>
        <v/>
      </c>
    </row>
    <row r="2053" spans="9:13" x14ac:dyDescent="0.15">
      <c r="I2053" t="str">
        <f>IF(COUNTIF(スキャン!A:A,クロスモール在庫調整!G2053),COUNTIF(スキャン!A:A,クロスモール在庫調整!G2053),"")</f>
        <v/>
      </c>
      <c r="J2053">
        <f t="shared" si="98"/>
        <v>0</v>
      </c>
      <c r="K2053" t="str">
        <f>_xlfn.IFNA(VLOOKUP(VLOOKUP(B2053&amp;E2053&amp;C2053,Sheet1!E:F,2,FALSE),Sheet1!H:I,2,FALSE),"")</f>
        <v/>
      </c>
      <c r="L2053">
        <f t="shared" si="96"/>
        <v>0</v>
      </c>
      <c r="M2053" t="str">
        <f t="shared" si="97"/>
        <v/>
      </c>
    </row>
    <row r="2054" spans="9:13" x14ac:dyDescent="0.15">
      <c r="I2054" t="str">
        <f>IF(COUNTIF(スキャン!A:A,クロスモール在庫調整!G2054),COUNTIF(スキャン!A:A,クロスモール在庫調整!G2054),"")</f>
        <v/>
      </c>
      <c r="J2054">
        <f t="shared" si="98"/>
        <v>0</v>
      </c>
      <c r="K2054" t="str">
        <f>_xlfn.IFNA(VLOOKUP(VLOOKUP(B2054&amp;E2054&amp;C2054,Sheet1!E:F,2,FALSE),Sheet1!H:I,2,FALSE),"")</f>
        <v/>
      </c>
      <c r="L2054">
        <f t="shared" si="96"/>
        <v>0</v>
      </c>
      <c r="M2054" t="str">
        <f t="shared" si="97"/>
        <v/>
      </c>
    </row>
    <row r="2055" spans="9:13" x14ac:dyDescent="0.15">
      <c r="I2055" t="str">
        <f>IF(COUNTIF(スキャン!A:A,クロスモール在庫調整!G2055),COUNTIF(スキャン!A:A,クロスモール在庫調整!G2055),"")</f>
        <v/>
      </c>
      <c r="J2055">
        <f t="shared" si="98"/>
        <v>0</v>
      </c>
      <c r="K2055" t="str">
        <f>_xlfn.IFNA(VLOOKUP(VLOOKUP(B2055&amp;E2055&amp;C2055,Sheet1!E:F,2,FALSE),Sheet1!H:I,2,FALSE),"")</f>
        <v/>
      </c>
      <c r="L2055">
        <f t="shared" si="96"/>
        <v>0</v>
      </c>
      <c r="M2055" t="str">
        <f t="shared" si="97"/>
        <v/>
      </c>
    </row>
    <row r="2056" spans="9:13" x14ac:dyDescent="0.15">
      <c r="I2056" t="str">
        <f>IF(COUNTIF(スキャン!A:A,クロスモール在庫調整!G2056),COUNTIF(スキャン!A:A,クロスモール在庫調整!G2056),"")</f>
        <v/>
      </c>
      <c r="J2056">
        <f t="shared" si="98"/>
        <v>0</v>
      </c>
      <c r="K2056" t="str">
        <f>_xlfn.IFNA(VLOOKUP(VLOOKUP(B2056&amp;E2056&amp;C2056,Sheet1!E:F,2,FALSE),Sheet1!H:I,2,FALSE),"")</f>
        <v/>
      </c>
      <c r="L2056">
        <f t="shared" si="96"/>
        <v>0</v>
      </c>
      <c r="M2056" t="str">
        <f t="shared" si="97"/>
        <v/>
      </c>
    </row>
    <row r="2057" spans="9:13" x14ac:dyDescent="0.15">
      <c r="I2057" t="str">
        <f>IF(COUNTIF(スキャン!A:A,クロスモール在庫調整!G2057),COUNTIF(スキャン!A:A,クロスモール在庫調整!G2057),"")</f>
        <v/>
      </c>
      <c r="J2057">
        <f t="shared" si="98"/>
        <v>0</v>
      </c>
      <c r="K2057" t="str">
        <f>_xlfn.IFNA(VLOOKUP(VLOOKUP(B2057&amp;E2057&amp;C2057,Sheet1!E:F,2,FALSE),Sheet1!H:I,2,FALSE),"")</f>
        <v/>
      </c>
      <c r="L2057">
        <f t="shared" si="96"/>
        <v>0</v>
      </c>
      <c r="M2057" t="str">
        <f t="shared" si="97"/>
        <v/>
      </c>
    </row>
    <row r="2058" spans="9:13" x14ac:dyDescent="0.15">
      <c r="I2058" t="str">
        <f>IF(COUNTIF(スキャン!A:A,クロスモール在庫調整!G2058),COUNTIF(スキャン!A:A,クロスモール在庫調整!G2058),"")</f>
        <v/>
      </c>
      <c r="J2058">
        <f t="shared" si="98"/>
        <v>0</v>
      </c>
      <c r="K2058" t="str">
        <f>_xlfn.IFNA(VLOOKUP(VLOOKUP(B2058&amp;E2058&amp;C2058,Sheet1!E:F,2,FALSE),Sheet1!H:I,2,FALSE),"")</f>
        <v/>
      </c>
      <c r="L2058">
        <f t="shared" si="96"/>
        <v>0</v>
      </c>
      <c r="M2058" t="str">
        <f t="shared" si="97"/>
        <v/>
      </c>
    </row>
    <row r="2059" spans="9:13" x14ac:dyDescent="0.15">
      <c r="I2059" t="str">
        <f>IF(COUNTIF(スキャン!A:A,クロスモール在庫調整!G2059),COUNTIF(スキャン!A:A,クロスモール在庫調整!G2059),"")</f>
        <v/>
      </c>
      <c r="J2059">
        <f t="shared" si="98"/>
        <v>0</v>
      </c>
      <c r="K2059" t="str">
        <f>_xlfn.IFNA(VLOOKUP(VLOOKUP(B2059&amp;E2059&amp;C2059,Sheet1!E:F,2,FALSE),Sheet1!H:I,2,FALSE),"")</f>
        <v/>
      </c>
      <c r="L2059">
        <f t="shared" si="96"/>
        <v>0</v>
      </c>
      <c r="M2059" t="str">
        <f t="shared" si="97"/>
        <v/>
      </c>
    </row>
    <row r="2060" spans="9:13" x14ac:dyDescent="0.15">
      <c r="I2060" t="str">
        <f>IF(COUNTIF(スキャン!A:A,クロスモール在庫調整!G2060),COUNTIF(スキャン!A:A,クロスモール在庫調整!G2060),"")</f>
        <v/>
      </c>
      <c r="J2060">
        <f t="shared" si="98"/>
        <v>0</v>
      </c>
      <c r="K2060" t="str">
        <f>_xlfn.IFNA(VLOOKUP(VLOOKUP(B2060&amp;E2060&amp;C2060,Sheet1!E:F,2,FALSE),Sheet1!H:I,2,FALSE),"")</f>
        <v/>
      </c>
      <c r="L2060">
        <f t="shared" si="96"/>
        <v>0</v>
      </c>
      <c r="M2060" t="str">
        <f t="shared" si="97"/>
        <v/>
      </c>
    </row>
    <row r="2061" spans="9:13" x14ac:dyDescent="0.15">
      <c r="I2061" t="str">
        <f>IF(COUNTIF(スキャン!A:A,クロスモール在庫調整!G2061),COUNTIF(スキャン!A:A,クロスモール在庫調整!G2061),"")</f>
        <v/>
      </c>
      <c r="J2061">
        <f t="shared" si="98"/>
        <v>0</v>
      </c>
      <c r="K2061" t="str">
        <f>_xlfn.IFNA(VLOOKUP(VLOOKUP(B2061&amp;E2061&amp;C2061,Sheet1!E:F,2,FALSE),Sheet1!H:I,2,FALSE),"")</f>
        <v/>
      </c>
      <c r="L2061">
        <f t="shared" si="96"/>
        <v>0</v>
      </c>
      <c r="M2061" t="str">
        <f t="shared" si="97"/>
        <v/>
      </c>
    </row>
    <row r="2062" spans="9:13" x14ac:dyDescent="0.15">
      <c r="I2062" t="str">
        <f>IF(COUNTIF(スキャン!A:A,クロスモール在庫調整!G2062),COUNTIF(スキャン!A:A,クロスモール在庫調整!G2062),"")</f>
        <v/>
      </c>
      <c r="J2062">
        <f t="shared" si="98"/>
        <v>0</v>
      </c>
      <c r="K2062" t="str">
        <f>_xlfn.IFNA(VLOOKUP(VLOOKUP(B2062&amp;E2062&amp;C2062,Sheet1!E:F,2,FALSE),Sheet1!H:I,2,FALSE),"")</f>
        <v/>
      </c>
      <c r="L2062">
        <f t="shared" si="96"/>
        <v>0</v>
      </c>
      <c r="M2062" t="str">
        <f t="shared" si="97"/>
        <v/>
      </c>
    </row>
    <row r="2063" spans="9:13" x14ac:dyDescent="0.15">
      <c r="I2063" t="str">
        <f>IF(COUNTIF(スキャン!A:A,クロスモール在庫調整!G2063),COUNTIF(スキャン!A:A,クロスモール在庫調整!G2063),"")</f>
        <v/>
      </c>
      <c r="J2063">
        <f t="shared" si="98"/>
        <v>0</v>
      </c>
      <c r="K2063" t="str">
        <f>_xlfn.IFNA(VLOOKUP(VLOOKUP(B2063&amp;E2063&amp;C2063,Sheet1!E:F,2,FALSE),Sheet1!H:I,2,FALSE),"")</f>
        <v/>
      </c>
      <c r="L2063">
        <f t="shared" si="96"/>
        <v>0</v>
      </c>
      <c r="M2063" t="str">
        <f t="shared" si="97"/>
        <v/>
      </c>
    </row>
    <row r="2064" spans="9:13" x14ac:dyDescent="0.15">
      <c r="I2064" t="str">
        <f>IF(COUNTIF(スキャン!A:A,クロスモール在庫調整!G2064),COUNTIF(スキャン!A:A,クロスモール在庫調整!G2064),"")</f>
        <v/>
      </c>
      <c r="J2064">
        <f t="shared" si="98"/>
        <v>0</v>
      </c>
      <c r="K2064" t="str">
        <f>_xlfn.IFNA(VLOOKUP(VLOOKUP(B2064&amp;E2064&amp;C2064,Sheet1!E:F,2,FALSE),Sheet1!H:I,2,FALSE),"")</f>
        <v/>
      </c>
      <c r="L2064">
        <f t="shared" si="96"/>
        <v>0</v>
      </c>
      <c r="M2064" t="str">
        <f t="shared" si="97"/>
        <v/>
      </c>
    </row>
    <row r="2065" spans="9:13" x14ac:dyDescent="0.15">
      <c r="I2065" t="str">
        <f>IF(COUNTIF(スキャン!A:A,クロスモール在庫調整!G2065),COUNTIF(スキャン!A:A,クロスモール在庫調整!G2065),"")</f>
        <v/>
      </c>
      <c r="J2065">
        <f t="shared" si="98"/>
        <v>0</v>
      </c>
      <c r="K2065" t="str">
        <f>_xlfn.IFNA(VLOOKUP(VLOOKUP(B2065&amp;E2065&amp;C2065,Sheet1!E:F,2,FALSE),Sheet1!H:I,2,FALSE),"")</f>
        <v/>
      </c>
      <c r="L2065">
        <f t="shared" si="96"/>
        <v>0</v>
      </c>
      <c r="M2065" t="str">
        <f t="shared" si="97"/>
        <v/>
      </c>
    </row>
    <row r="2066" spans="9:13" x14ac:dyDescent="0.15">
      <c r="I2066" t="str">
        <f>IF(COUNTIF(スキャン!A:A,クロスモール在庫調整!G2066),COUNTIF(スキャン!A:A,クロスモール在庫調整!G2066),"")</f>
        <v/>
      </c>
      <c r="J2066">
        <f t="shared" si="98"/>
        <v>0</v>
      </c>
      <c r="K2066" t="str">
        <f>_xlfn.IFNA(VLOOKUP(VLOOKUP(B2066&amp;E2066&amp;C2066,Sheet1!E:F,2,FALSE),Sheet1!H:I,2,FALSE),"")</f>
        <v/>
      </c>
      <c r="L2066">
        <f t="shared" si="96"/>
        <v>0</v>
      </c>
      <c r="M2066" t="str">
        <f t="shared" si="97"/>
        <v/>
      </c>
    </row>
    <row r="2067" spans="9:13" x14ac:dyDescent="0.15">
      <c r="I2067" t="str">
        <f>IF(COUNTIF(スキャン!A:A,クロスモール在庫調整!G2067),COUNTIF(スキャン!A:A,クロスモール在庫調整!G2067),"")</f>
        <v/>
      </c>
      <c r="J2067">
        <f t="shared" si="98"/>
        <v>0</v>
      </c>
      <c r="K2067" t="str">
        <f>_xlfn.IFNA(VLOOKUP(VLOOKUP(B2067&amp;E2067&amp;C2067,Sheet1!E:F,2,FALSE),Sheet1!H:I,2,FALSE),"")</f>
        <v/>
      </c>
      <c r="L2067">
        <f t="shared" si="96"/>
        <v>0</v>
      </c>
      <c r="M2067" t="str">
        <f t="shared" si="97"/>
        <v/>
      </c>
    </row>
    <row r="2068" spans="9:13" x14ac:dyDescent="0.15">
      <c r="I2068" t="str">
        <f>IF(COUNTIF(スキャン!A:A,クロスモール在庫調整!G2068),COUNTIF(スキャン!A:A,クロスモール在庫調整!G2068),"")</f>
        <v/>
      </c>
      <c r="J2068">
        <f t="shared" si="98"/>
        <v>0</v>
      </c>
      <c r="K2068" t="str">
        <f>_xlfn.IFNA(VLOOKUP(VLOOKUP(B2068&amp;E2068&amp;C2068,Sheet1!E:F,2,FALSE),Sheet1!H:I,2,FALSE),"")</f>
        <v/>
      </c>
      <c r="L2068">
        <f t="shared" si="96"/>
        <v>0</v>
      </c>
      <c r="M2068" t="str">
        <f t="shared" si="97"/>
        <v/>
      </c>
    </row>
    <row r="2069" spans="9:13" x14ac:dyDescent="0.15">
      <c r="I2069" t="str">
        <f>IF(COUNTIF(スキャン!A:A,クロスモール在庫調整!G2069),COUNTIF(スキャン!A:A,クロスモール在庫調整!G2069),"")</f>
        <v/>
      </c>
      <c r="J2069">
        <f t="shared" si="98"/>
        <v>0</v>
      </c>
      <c r="K2069" t="str">
        <f>_xlfn.IFNA(VLOOKUP(VLOOKUP(B2069&amp;E2069&amp;C2069,Sheet1!E:F,2,FALSE),Sheet1!H:I,2,FALSE),"")</f>
        <v/>
      </c>
      <c r="L2069">
        <f t="shared" si="96"/>
        <v>0</v>
      </c>
      <c r="M2069" t="str">
        <f t="shared" si="97"/>
        <v/>
      </c>
    </row>
    <row r="2070" spans="9:13" x14ac:dyDescent="0.15">
      <c r="I2070" t="str">
        <f>IF(COUNTIF(スキャン!A:A,クロスモール在庫調整!G2070),COUNTIF(スキャン!A:A,クロスモール在庫調整!G2070),"")</f>
        <v/>
      </c>
      <c r="J2070">
        <f t="shared" si="98"/>
        <v>0</v>
      </c>
      <c r="K2070" t="str">
        <f>_xlfn.IFNA(VLOOKUP(VLOOKUP(B2070&amp;E2070&amp;C2070,Sheet1!E:F,2,FALSE),Sheet1!H:I,2,FALSE),"")</f>
        <v/>
      </c>
      <c r="L2070">
        <f t="shared" si="96"/>
        <v>0</v>
      </c>
      <c r="M2070" t="str">
        <f t="shared" si="97"/>
        <v/>
      </c>
    </row>
    <row r="2071" spans="9:13" x14ac:dyDescent="0.15">
      <c r="I2071" t="str">
        <f>IF(COUNTIF(スキャン!A:A,クロスモール在庫調整!G2071),COUNTIF(スキャン!A:A,クロスモール在庫調整!G2071),"")</f>
        <v/>
      </c>
      <c r="J2071">
        <f t="shared" si="98"/>
        <v>0</v>
      </c>
      <c r="K2071" t="str">
        <f>_xlfn.IFNA(VLOOKUP(VLOOKUP(B2071&amp;E2071&amp;C2071,Sheet1!E:F,2,FALSE),Sheet1!H:I,2,FALSE),"")</f>
        <v/>
      </c>
      <c r="L2071">
        <f t="shared" si="96"/>
        <v>0</v>
      </c>
      <c r="M2071" t="str">
        <f t="shared" si="97"/>
        <v/>
      </c>
    </row>
    <row r="2072" spans="9:13" x14ac:dyDescent="0.15">
      <c r="I2072" t="str">
        <f>IF(COUNTIF(スキャン!A:A,クロスモール在庫調整!G2072),COUNTIF(スキャン!A:A,クロスモール在庫調整!G2072),"")</f>
        <v/>
      </c>
      <c r="J2072">
        <f t="shared" si="98"/>
        <v>0</v>
      </c>
      <c r="K2072" t="str">
        <f>_xlfn.IFNA(VLOOKUP(VLOOKUP(B2072&amp;E2072&amp;C2072,Sheet1!E:F,2,FALSE),Sheet1!H:I,2,FALSE),"")</f>
        <v/>
      </c>
      <c r="L2072">
        <f t="shared" si="96"/>
        <v>0</v>
      </c>
      <c r="M2072" t="str">
        <f t="shared" si="97"/>
        <v/>
      </c>
    </row>
    <row r="2073" spans="9:13" x14ac:dyDescent="0.15">
      <c r="I2073" t="str">
        <f>IF(COUNTIF(スキャン!A:A,クロスモール在庫調整!G2073),COUNTIF(スキャン!A:A,クロスモール在庫調整!G2073),"")</f>
        <v/>
      </c>
      <c r="J2073">
        <f t="shared" si="98"/>
        <v>0</v>
      </c>
      <c r="K2073" t="str">
        <f>_xlfn.IFNA(VLOOKUP(VLOOKUP(B2073&amp;E2073&amp;C2073,Sheet1!E:F,2,FALSE),Sheet1!H:I,2,FALSE),"")</f>
        <v/>
      </c>
      <c r="L2073">
        <f t="shared" si="96"/>
        <v>0</v>
      </c>
      <c r="M2073" t="str">
        <f t="shared" si="97"/>
        <v/>
      </c>
    </row>
    <row r="2074" spans="9:13" x14ac:dyDescent="0.15">
      <c r="I2074" t="str">
        <f>IF(COUNTIF(スキャン!A:A,クロスモール在庫調整!G2074),COUNTIF(スキャン!A:A,クロスモール在庫調整!G2074),"")</f>
        <v/>
      </c>
      <c r="J2074">
        <f t="shared" si="98"/>
        <v>0</v>
      </c>
      <c r="K2074" t="str">
        <f>_xlfn.IFNA(VLOOKUP(VLOOKUP(B2074&amp;E2074&amp;C2074,Sheet1!E:F,2,FALSE),Sheet1!H:I,2,FALSE),"")</f>
        <v/>
      </c>
      <c r="L2074">
        <f t="shared" si="96"/>
        <v>0</v>
      </c>
      <c r="M2074" t="str">
        <f t="shared" si="97"/>
        <v/>
      </c>
    </row>
    <row r="2075" spans="9:13" x14ac:dyDescent="0.15">
      <c r="I2075" t="str">
        <f>IF(COUNTIF(スキャン!A:A,クロスモール在庫調整!G2075),COUNTIF(スキャン!A:A,クロスモール在庫調整!G2075),"")</f>
        <v/>
      </c>
      <c r="J2075">
        <f t="shared" si="98"/>
        <v>0</v>
      </c>
      <c r="K2075" t="str">
        <f>_xlfn.IFNA(VLOOKUP(VLOOKUP(B2075&amp;E2075&amp;C2075,Sheet1!E:F,2,FALSE),Sheet1!H:I,2,FALSE),"")</f>
        <v/>
      </c>
      <c r="L2075">
        <f t="shared" si="96"/>
        <v>0</v>
      </c>
      <c r="M2075" t="str">
        <f t="shared" si="97"/>
        <v/>
      </c>
    </row>
    <row r="2076" spans="9:13" x14ac:dyDescent="0.15">
      <c r="I2076" t="str">
        <f>IF(COUNTIF(スキャン!A:A,クロスモール在庫調整!G2076),COUNTIF(スキャン!A:A,クロスモール在庫調整!G2076),"")</f>
        <v/>
      </c>
      <c r="J2076">
        <f t="shared" si="98"/>
        <v>0</v>
      </c>
      <c r="K2076" t="str">
        <f>_xlfn.IFNA(VLOOKUP(VLOOKUP(B2076&amp;E2076&amp;C2076,Sheet1!E:F,2,FALSE),Sheet1!H:I,2,FALSE),"")</f>
        <v/>
      </c>
      <c r="L2076">
        <f t="shared" si="96"/>
        <v>0</v>
      </c>
      <c r="M2076" t="str">
        <f t="shared" si="97"/>
        <v/>
      </c>
    </row>
    <row r="2077" spans="9:13" x14ac:dyDescent="0.15">
      <c r="I2077" t="str">
        <f>IF(COUNTIF(スキャン!A:A,クロスモール在庫調整!G2077),COUNTIF(スキャン!A:A,クロスモール在庫調整!G2077),"")</f>
        <v/>
      </c>
      <c r="J2077">
        <f t="shared" si="98"/>
        <v>0</v>
      </c>
      <c r="K2077" t="str">
        <f>_xlfn.IFNA(VLOOKUP(VLOOKUP(B2077&amp;E2077&amp;C2077,Sheet1!E:F,2,FALSE),Sheet1!H:I,2,FALSE),"")</f>
        <v/>
      </c>
      <c r="L2077">
        <f t="shared" si="96"/>
        <v>0</v>
      </c>
      <c r="M2077" t="str">
        <f t="shared" si="97"/>
        <v/>
      </c>
    </row>
    <row r="2078" spans="9:13" x14ac:dyDescent="0.15">
      <c r="I2078" t="str">
        <f>IF(COUNTIF(スキャン!A:A,クロスモール在庫調整!G2078),COUNTIF(スキャン!A:A,クロスモール在庫調整!G2078),"")</f>
        <v/>
      </c>
      <c r="J2078">
        <f t="shared" si="98"/>
        <v>0</v>
      </c>
      <c r="K2078" t="str">
        <f>_xlfn.IFNA(VLOOKUP(VLOOKUP(B2078&amp;E2078&amp;C2078,Sheet1!E:F,2,FALSE),Sheet1!H:I,2,FALSE),"")</f>
        <v/>
      </c>
      <c r="L2078">
        <f t="shared" si="96"/>
        <v>0</v>
      </c>
      <c r="M2078" t="str">
        <f t="shared" si="97"/>
        <v/>
      </c>
    </row>
    <row r="2079" spans="9:13" x14ac:dyDescent="0.15">
      <c r="I2079" t="str">
        <f>IF(COUNTIF(スキャン!A:A,クロスモール在庫調整!G2079),COUNTIF(スキャン!A:A,クロスモール在庫調整!G2079),"")</f>
        <v/>
      </c>
      <c r="J2079">
        <f t="shared" si="98"/>
        <v>0</v>
      </c>
      <c r="K2079" t="str">
        <f>_xlfn.IFNA(VLOOKUP(VLOOKUP(B2079&amp;E2079&amp;C2079,Sheet1!E:F,2,FALSE),Sheet1!H:I,2,FALSE),"")</f>
        <v/>
      </c>
      <c r="L2079">
        <f t="shared" si="96"/>
        <v>0</v>
      </c>
      <c r="M2079" t="str">
        <f t="shared" si="97"/>
        <v/>
      </c>
    </row>
    <row r="2080" spans="9:13" x14ac:dyDescent="0.15">
      <c r="I2080" t="str">
        <f>IF(COUNTIF(スキャン!A:A,クロスモール在庫調整!G2080),COUNTIF(スキャン!A:A,クロスモール在庫調整!G2080),"")</f>
        <v/>
      </c>
      <c r="J2080">
        <f t="shared" si="98"/>
        <v>0</v>
      </c>
      <c r="K2080" t="str">
        <f>_xlfn.IFNA(VLOOKUP(VLOOKUP(B2080&amp;E2080&amp;C2080,Sheet1!E:F,2,FALSE),Sheet1!H:I,2,FALSE),"")</f>
        <v/>
      </c>
      <c r="L2080">
        <f t="shared" si="96"/>
        <v>0</v>
      </c>
      <c r="M2080" t="str">
        <f t="shared" si="97"/>
        <v/>
      </c>
    </row>
    <row r="2081" spans="9:13" x14ac:dyDescent="0.15">
      <c r="I2081" t="str">
        <f>IF(COUNTIF(スキャン!A:A,クロスモール在庫調整!G2081),COUNTIF(スキャン!A:A,クロスモール在庫調整!G2081),"")</f>
        <v/>
      </c>
      <c r="J2081">
        <f t="shared" si="98"/>
        <v>0</v>
      </c>
      <c r="K2081" t="str">
        <f>_xlfn.IFNA(VLOOKUP(VLOOKUP(B2081&amp;E2081&amp;C2081,Sheet1!E:F,2,FALSE),Sheet1!H:I,2,FALSE),"")</f>
        <v/>
      </c>
      <c r="L2081">
        <f t="shared" si="96"/>
        <v>0</v>
      </c>
      <c r="M2081" t="str">
        <f t="shared" si="97"/>
        <v/>
      </c>
    </row>
    <row r="2082" spans="9:13" x14ac:dyDescent="0.15">
      <c r="I2082" t="str">
        <f>IF(COUNTIF(スキャン!A:A,クロスモール在庫調整!G2082),COUNTIF(スキャン!A:A,クロスモール在庫調整!G2082),"")</f>
        <v/>
      </c>
      <c r="J2082">
        <f t="shared" si="98"/>
        <v>0</v>
      </c>
      <c r="K2082" t="str">
        <f>_xlfn.IFNA(VLOOKUP(VLOOKUP(B2082&amp;E2082&amp;C2082,Sheet1!E:F,2,FALSE),Sheet1!H:I,2,FALSE),"")</f>
        <v/>
      </c>
      <c r="L2082">
        <f t="shared" si="96"/>
        <v>0</v>
      </c>
      <c r="M2082" t="str">
        <f t="shared" si="97"/>
        <v/>
      </c>
    </row>
    <row r="2083" spans="9:13" x14ac:dyDescent="0.15">
      <c r="I2083" t="str">
        <f>IF(COUNTIF(スキャン!A:A,クロスモール在庫調整!G2083),COUNTIF(スキャン!A:A,クロスモール在庫調整!G2083),"")</f>
        <v/>
      </c>
      <c r="J2083">
        <f t="shared" si="98"/>
        <v>0</v>
      </c>
      <c r="K2083" t="str">
        <f>_xlfn.IFNA(VLOOKUP(VLOOKUP(B2083&amp;E2083&amp;C2083,Sheet1!E:F,2,FALSE),Sheet1!H:I,2,FALSE),"")</f>
        <v/>
      </c>
      <c r="L2083">
        <f t="shared" si="96"/>
        <v>0</v>
      </c>
      <c r="M2083" t="str">
        <f t="shared" si="97"/>
        <v/>
      </c>
    </row>
    <row r="2084" spans="9:13" x14ac:dyDescent="0.15">
      <c r="I2084" t="str">
        <f>IF(COUNTIF(スキャン!A:A,クロスモール在庫調整!G2084),COUNTIF(スキャン!A:A,クロスモール在庫調整!G2084),"")</f>
        <v/>
      </c>
      <c r="J2084">
        <f t="shared" si="98"/>
        <v>0</v>
      </c>
      <c r="K2084" t="str">
        <f>_xlfn.IFNA(VLOOKUP(VLOOKUP(B2084&amp;E2084&amp;C2084,Sheet1!E:F,2,FALSE),Sheet1!H:I,2,FALSE),"")</f>
        <v/>
      </c>
      <c r="L2084">
        <f t="shared" si="96"/>
        <v>0</v>
      </c>
      <c r="M2084" t="str">
        <f t="shared" si="97"/>
        <v/>
      </c>
    </row>
    <row r="2085" spans="9:13" x14ac:dyDescent="0.15">
      <c r="I2085" t="str">
        <f>IF(COUNTIF(スキャン!A:A,クロスモール在庫調整!G2085),COUNTIF(スキャン!A:A,クロスモール在庫調整!G2085),"")</f>
        <v/>
      </c>
      <c r="J2085">
        <f t="shared" si="98"/>
        <v>0</v>
      </c>
      <c r="K2085" t="str">
        <f>_xlfn.IFNA(VLOOKUP(VLOOKUP(B2085&amp;E2085&amp;C2085,Sheet1!E:F,2,FALSE),Sheet1!H:I,2,FALSE),"")</f>
        <v/>
      </c>
      <c r="L2085">
        <f t="shared" si="96"/>
        <v>0</v>
      </c>
      <c r="M2085" t="str">
        <f t="shared" si="97"/>
        <v/>
      </c>
    </row>
    <row r="2086" spans="9:13" x14ac:dyDescent="0.15">
      <c r="I2086" t="str">
        <f>IF(COUNTIF(スキャン!A:A,クロスモール在庫調整!G2086),COUNTIF(スキャン!A:A,クロスモール在庫調整!G2086),"")</f>
        <v/>
      </c>
      <c r="J2086">
        <f t="shared" si="98"/>
        <v>0</v>
      </c>
      <c r="K2086" t="str">
        <f>_xlfn.IFNA(VLOOKUP(VLOOKUP(B2086&amp;E2086&amp;C2086,Sheet1!E:F,2,FALSE),Sheet1!H:I,2,FALSE),"")</f>
        <v/>
      </c>
      <c r="L2086">
        <f t="shared" si="96"/>
        <v>0</v>
      </c>
      <c r="M2086" t="str">
        <f t="shared" si="97"/>
        <v/>
      </c>
    </row>
    <row r="2087" spans="9:13" x14ac:dyDescent="0.15">
      <c r="I2087" t="str">
        <f>IF(COUNTIF(スキャン!A:A,クロスモール在庫調整!G2087),COUNTIF(スキャン!A:A,クロスモール在庫調整!G2087),"")</f>
        <v/>
      </c>
      <c r="J2087">
        <f t="shared" si="98"/>
        <v>0</v>
      </c>
      <c r="K2087" t="str">
        <f>_xlfn.IFNA(VLOOKUP(VLOOKUP(B2087&amp;E2087&amp;C2087,Sheet1!E:F,2,FALSE),Sheet1!H:I,2,FALSE),"")</f>
        <v/>
      </c>
      <c r="L2087">
        <f t="shared" si="96"/>
        <v>0</v>
      </c>
      <c r="M2087" t="str">
        <f t="shared" si="97"/>
        <v/>
      </c>
    </row>
    <row r="2088" spans="9:13" x14ac:dyDescent="0.15">
      <c r="I2088" t="str">
        <f>IF(COUNTIF(スキャン!A:A,クロスモール在庫調整!G2088),COUNTIF(スキャン!A:A,クロスモール在庫調整!G2088),"")</f>
        <v/>
      </c>
      <c r="J2088">
        <f t="shared" si="98"/>
        <v>0</v>
      </c>
      <c r="K2088" t="str">
        <f>_xlfn.IFNA(VLOOKUP(VLOOKUP(B2088&amp;E2088&amp;C2088,Sheet1!E:F,2,FALSE),Sheet1!H:I,2,FALSE),"")</f>
        <v/>
      </c>
      <c r="L2088">
        <f t="shared" si="96"/>
        <v>0</v>
      </c>
      <c r="M2088" t="str">
        <f t="shared" si="97"/>
        <v/>
      </c>
    </row>
    <row r="2089" spans="9:13" x14ac:dyDescent="0.15">
      <c r="I2089" t="str">
        <f>IF(COUNTIF(スキャン!A:A,クロスモール在庫調整!G2089),COUNTIF(スキャン!A:A,クロスモール在庫調整!G2089),"")</f>
        <v/>
      </c>
      <c r="J2089">
        <f t="shared" si="98"/>
        <v>0</v>
      </c>
      <c r="K2089" t="str">
        <f>_xlfn.IFNA(VLOOKUP(VLOOKUP(B2089&amp;E2089&amp;C2089,Sheet1!E:F,2,FALSE),Sheet1!H:I,2,FALSE),"")</f>
        <v/>
      </c>
      <c r="L2089">
        <f t="shared" si="96"/>
        <v>0</v>
      </c>
      <c r="M2089" t="str">
        <f t="shared" si="97"/>
        <v/>
      </c>
    </row>
    <row r="2090" spans="9:13" x14ac:dyDescent="0.15">
      <c r="I2090" t="str">
        <f>IF(COUNTIF(スキャン!A:A,クロスモール在庫調整!G2090),COUNTIF(スキャン!A:A,クロスモール在庫調整!G2090),"")</f>
        <v/>
      </c>
      <c r="J2090">
        <f t="shared" si="98"/>
        <v>0</v>
      </c>
      <c r="K2090" t="str">
        <f>_xlfn.IFNA(VLOOKUP(VLOOKUP(B2090&amp;E2090&amp;C2090,Sheet1!E:F,2,FALSE),Sheet1!H:I,2,FALSE),"")</f>
        <v/>
      </c>
      <c r="L2090">
        <f t="shared" si="96"/>
        <v>0</v>
      </c>
      <c r="M2090" t="str">
        <f t="shared" si="97"/>
        <v/>
      </c>
    </row>
    <row r="2091" spans="9:13" x14ac:dyDescent="0.15">
      <c r="I2091" t="str">
        <f>IF(COUNTIF(スキャン!A:A,クロスモール在庫調整!G2091),COUNTIF(スキャン!A:A,クロスモール在庫調整!G2091),"")</f>
        <v/>
      </c>
      <c r="J2091">
        <f t="shared" si="98"/>
        <v>0</v>
      </c>
      <c r="K2091" t="str">
        <f>_xlfn.IFNA(VLOOKUP(VLOOKUP(B2091&amp;E2091&amp;C2091,Sheet1!E:F,2,FALSE),Sheet1!H:I,2,FALSE),"")</f>
        <v/>
      </c>
      <c r="L2091">
        <f t="shared" si="96"/>
        <v>0</v>
      </c>
      <c r="M2091" t="str">
        <f t="shared" si="97"/>
        <v/>
      </c>
    </row>
    <row r="2092" spans="9:13" x14ac:dyDescent="0.15">
      <c r="I2092" t="str">
        <f>IF(COUNTIF(スキャン!A:A,クロスモール在庫調整!G2092),COUNTIF(スキャン!A:A,クロスモール在庫調整!G2092),"")</f>
        <v/>
      </c>
      <c r="J2092">
        <f t="shared" si="98"/>
        <v>0</v>
      </c>
      <c r="K2092" t="str">
        <f>_xlfn.IFNA(VLOOKUP(VLOOKUP(B2092&amp;E2092&amp;C2092,Sheet1!E:F,2,FALSE),Sheet1!H:I,2,FALSE),"")</f>
        <v/>
      </c>
      <c r="L2092">
        <f t="shared" si="96"/>
        <v>0</v>
      </c>
      <c r="M2092" t="str">
        <f t="shared" si="97"/>
        <v/>
      </c>
    </row>
    <row r="2093" spans="9:13" x14ac:dyDescent="0.15">
      <c r="I2093" t="str">
        <f>IF(COUNTIF(スキャン!A:A,クロスモール在庫調整!G2093),COUNTIF(スキャン!A:A,クロスモール在庫調整!G2093),"")</f>
        <v/>
      </c>
      <c r="J2093">
        <f t="shared" si="98"/>
        <v>0</v>
      </c>
      <c r="K2093" t="str">
        <f>_xlfn.IFNA(VLOOKUP(VLOOKUP(B2093&amp;E2093&amp;C2093,Sheet1!E:F,2,FALSE),Sheet1!H:I,2,FALSE),"")</f>
        <v/>
      </c>
      <c r="L2093">
        <f t="shared" si="96"/>
        <v>0</v>
      </c>
      <c r="M2093" t="str">
        <f t="shared" si="97"/>
        <v/>
      </c>
    </row>
    <row r="2094" spans="9:13" x14ac:dyDescent="0.15">
      <c r="I2094" t="str">
        <f>IF(COUNTIF(スキャン!A:A,クロスモール在庫調整!G2094),COUNTIF(スキャン!A:A,クロスモール在庫調整!G2094),"")</f>
        <v/>
      </c>
      <c r="J2094">
        <f t="shared" si="98"/>
        <v>0</v>
      </c>
      <c r="K2094" t="str">
        <f>_xlfn.IFNA(VLOOKUP(VLOOKUP(B2094&amp;E2094&amp;C2094,Sheet1!E:F,2,FALSE),Sheet1!H:I,2,FALSE),"")</f>
        <v/>
      </c>
      <c r="L2094">
        <f t="shared" si="96"/>
        <v>0</v>
      </c>
      <c r="M2094" t="str">
        <f t="shared" si="97"/>
        <v/>
      </c>
    </row>
    <row r="2095" spans="9:13" x14ac:dyDescent="0.15">
      <c r="I2095" t="str">
        <f>IF(COUNTIF(スキャン!A:A,クロスモール在庫調整!G2095),COUNTIF(スキャン!A:A,クロスモール在庫調整!G2095),"")</f>
        <v/>
      </c>
      <c r="J2095">
        <f t="shared" si="98"/>
        <v>0</v>
      </c>
      <c r="K2095" t="str">
        <f>_xlfn.IFNA(VLOOKUP(VLOOKUP(B2095&amp;E2095&amp;C2095,Sheet1!E:F,2,FALSE),Sheet1!H:I,2,FALSE),"")</f>
        <v/>
      </c>
      <c r="L2095">
        <f t="shared" si="96"/>
        <v>0</v>
      </c>
      <c r="M2095" t="str">
        <f t="shared" si="97"/>
        <v/>
      </c>
    </row>
    <row r="2096" spans="9:13" x14ac:dyDescent="0.15">
      <c r="I2096" t="str">
        <f>IF(COUNTIF(スキャン!A:A,クロスモール在庫調整!G2096),COUNTIF(スキャン!A:A,クロスモール在庫調整!G2096),"")</f>
        <v/>
      </c>
      <c r="J2096">
        <f t="shared" si="98"/>
        <v>0</v>
      </c>
      <c r="K2096" t="str">
        <f>_xlfn.IFNA(VLOOKUP(VLOOKUP(B2096&amp;E2096&amp;C2096,Sheet1!E:F,2,FALSE),Sheet1!H:I,2,FALSE),"")</f>
        <v/>
      </c>
      <c r="L2096">
        <f t="shared" si="96"/>
        <v>0</v>
      </c>
      <c r="M2096" t="str">
        <f t="shared" si="97"/>
        <v/>
      </c>
    </row>
    <row r="2097" spans="9:13" x14ac:dyDescent="0.15">
      <c r="I2097" t="str">
        <f>IF(COUNTIF(スキャン!A:A,クロスモール在庫調整!G2097),COUNTIF(スキャン!A:A,クロスモール在庫調整!G2097),"")</f>
        <v/>
      </c>
      <c r="J2097">
        <f t="shared" si="98"/>
        <v>0</v>
      </c>
      <c r="K2097" t="str">
        <f>_xlfn.IFNA(VLOOKUP(VLOOKUP(B2097&amp;E2097&amp;C2097,Sheet1!E:F,2,FALSE),Sheet1!H:I,2,FALSE),"")</f>
        <v/>
      </c>
      <c r="L2097">
        <f t="shared" si="96"/>
        <v>0</v>
      </c>
      <c r="M2097" t="str">
        <f t="shared" si="97"/>
        <v/>
      </c>
    </row>
    <row r="2098" spans="9:13" x14ac:dyDescent="0.15">
      <c r="I2098" t="str">
        <f>IF(COUNTIF(スキャン!A:A,クロスモール在庫調整!G2098),COUNTIF(スキャン!A:A,クロスモール在庫調整!G2098),"")</f>
        <v/>
      </c>
      <c r="J2098">
        <f t="shared" si="98"/>
        <v>0</v>
      </c>
      <c r="K2098" t="str">
        <f>_xlfn.IFNA(VLOOKUP(VLOOKUP(B2098&amp;E2098&amp;C2098,Sheet1!E:F,2,FALSE),Sheet1!H:I,2,FALSE),"")</f>
        <v/>
      </c>
      <c r="L2098">
        <f t="shared" si="96"/>
        <v>0</v>
      </c>
      <c r="M2098" t="str">
        <f t="shared" si="97"/>
        <v/>
      </c>
    </row>
    <row r="2099" spans="9:13" x14ac:dyDescent="0.15">
      <c r="I2099" t="str">
        <f>IF(COUNTIF(スキャン!A:A,クロスモール在庫調整!G2099),COUNTIF(スキャン!A:A,クロスモール在庫調整!G2099),"")</f>
        <v/>
      </c>
      <c r="J2099">
        <f t="shared" si="98"/>
        <v>0</v>
      </c>
      <c r="K2099" t="str">
        <f>_xlfn.IFNA(VLOOKUP(VLOOKUP(B2099&amp;E2099&amp;C2099,Sheet1!E:F,2,FALSE),Sheet1!H:I,2,FALSE),"")</f>
        <v/>
      </c>
      <c r="L2099">
        <f t="shared" si="96"/>
        <v>0</v>
      </c>
      <c r="M2099" t="str">
        <f t="shared" si="97"/>
        <v/>
      </c>
    </row>
    <row r="2100" spans="9:13" x14ac:dyDescent="0.15">
      <c r="I2100" t="str">
        <f>IF(COUNTIF(スキャン!A:A,クロスモール在庫調整!G2100),COUNTIF(スキャン!A:A,クロスモール在庫調整!G2100),"")</f>
        <v/>
      </c>
      <c r="J2100">
        <f t="shared" si="98"/>
        <v>0</v>
      </c>
      <c r="K2100" t="str">
        <f>_xlfn.IFNA(VLOOKUP(VLOOKUP(B2100&amp;E2100&amp;C2100,Sheet1!E:F,2,FALSE),Sheet1!H:I,2,FALSE),"")</f>
        <v/>
      </c>
      <c r="L2100">
        <f t="shared" si="96"/>
        <v>0</v>
      </c>
      <c r="M2100" t="str">
        <f t="shared" si="97"/>
        <v/>
      </c>
    </row>
    <row r="2101" spans="9:13" x14ac:dyDescent="0.15">
      <c r="I2101" t="str">
        <f>IF(COUNTIF(スキャン!A:A,クロスモール在庫調整!G2101),COUNTIF(スキャン!A:A,クロスモール在庫調整!G2101),"")</f>
        <v/>
      </c>
      <c r="J2101">
        <f t="shared" si="98"/>
        <v>0</v>
      </c>
      <c r="K2101" t="str">
        <f>_xlfn.IFNA(VLOOKUP(VLOOKUP(B2101&amp;E2101&amp;C2101,Sheet1!E:F,2,FALSE),Sheet1!H:I,2,FALSE),"")</f>
        <v/>
      </c>
      <c r="L2101">
        <f t="shared" si="96"/>
        <v>0</v>
      </c>
      <c r="M2101" t="str">
        <f t="shared" si="97"/>
        <v/>
      </c>
    </row>
    <row r="2102" spans="9:13" x14ac:dyDescent="0.15">
      <c r="I2102" t="str">
        <f>IF(COUNTIF(スキャン!A:A,クロスモール在庫調整!G2102),COUNTIF(スキャン!A:A,クロスモール在庫調整!G2102),"")</f>
        <v/>
      </c>
      <c r="J2102">
        <f t="shared" si="98"/>
        <v>0</v>
      </c>
      <c r="K2102" t="str">
        <f>_xlfn.IFNA(VLOOKUP(VLOOKUP(B2102&amp;E2102&amp;C2102,Sheet1!E:F,2,FALSE),Sheet1!H:I,2,FALSE),"")</f>
        <v/>
      </c>
      <c r="L2102">
        <f t="shared" si="96"/>
        <v>0</v>
      </c>
      <c r="M2102" t="str">
        <f t="shared" si="97"/>
        <v/>
      </c>
    </row>
    <row r="2103" spans="9:13" x14ac:dyDescent="0.15">
      <c r="I2103" t="str">
        <f>IF(COUNTIF(スキャン!A:A,クロスモール在庫調整!G2103),COUNTIF(スキャン!A:A,クロスモール在庫調整!G2103),"")</f>
        <v/>
      </c>
      <c r="J2103">
        <f t="shared" si="98"/>
        <v>0</v>
      </c>
      <c r="K2103" t="str">
        <f>_xlfn.IFNA(VLOOKUP(VLOOKUP(B2103&amp;E2103&amp;C2103,Sheet1!E:F,2,FALSE),Sheet1!H:I,2,FALSE),"")</f>
        <v/>
      </c>
      <c r="L2103">
        <f t="shared" si="96"/>
        <v>0</v>
      </c>
      <c r="M2103" t="str">
        <f t="shared" si="97"/>
        <v/>
      </c>
    </row>
    <row r="2104" spans="9:13" x14ac:dyDescent="0.15">
      <c r="I2104" t="str">
        <f>IF(COUNTIF(スキャン!A:A,クロスモール在庫調整!G2104),COUNTIF(スキャン!A:A,クロスモール在庫調整!G2104),"")</f>
        <v/>
      </c>
      <c r="J2104">
        <f t="shared" si="98"/>
        <v>0</v>
      </c>
      <c r="K2104" t="str">
        <f>_xlfn.IFNA(VLOOKUP(VLOOKUP(B2104&amp;E2104&amp;C2104,Sheet1!E:F,2,FALSE),Sheet1!H:I,2,FALSE),"")</f>
        <v/>
      </c>
      <c r="L2104">
        <f t="shared" si="96"/>
        <v>0</v>
      </c>
      <c r="M2104" t="str">
        <f t="shared" si="97"/>
        <v/>
      </c>
    </row>
    <row r="2105" spans="9:13" x14ac:dyDescent="0.15">
      <c r="I2105" t="str">
        <f>IF(COUNTIF(スキャン!A:A,クロスモール在庫調整!G2105),COUNTIF(スキャン!A:A,クロスモール在庫調整!G2105),"")</f>
        <v/>
      </c>
      <c r="J2105">
        <f t="shared" si="98"/>
        <v>0</v>
      </c>
      <c r="K2105" t="str">
        <f>_xlfn.IFNA(VLOOKUP(VLOOKUP(B2105&amp;E2105&amp;C2105,Sheet1!E:F,2,FALSE),Sheet1!H:I,2,FALSE),"")</f>
        <v/>
      </c>
      <c r="L2105">
        <f t="shared" si="96"/>
        <v>0</v>
      </c>
      <c r="M2105" t="str">
        <f t="shared" si="97"/>
        <v/>
      </c>
    </row>
    <row r="2106" spans="9:13" x14ac:dyDescent="0.15">
      <c r="I2106" t="str">
        <f>IF(COUNTIF(スキャン!A:A,クロスモール在庫調整!G2106),COUNTIF(スキャン!A:A,クロスモール在庫調整!G2106),"")</f>
        <v/>
      </c>
      <c r="J2106">
        <f t="shared" si="98"/>
        <v>0</v>
      </c>
      <c r="K2106" t="str">
        <f>_xlfn.IFNA(VLOOKUP(VLOOKUP(B2106&amp;E2106&amp;C2106,Sheet1!E:F,2,FALSE),Sheet1!H:I,2,FALSE),"")</f>
        <v/>
      </c>
      <c r="L2106">
        <f t="shared" si="96"/>
        <v>0</v>
      </c>
      <c r="M2106" t="str">
        <f t="shared" si="97"/>
        <v/>
      </c>
    </row>
    <row r="2107" spans="9:13" x14ac:dyDescent="0.15">
      <c r="I2107" t="str">
        <f>IF(COUNTIF(スキャン!A:A,クロスモール在庫調整!G2107),COUNTIF(スキャン!A:A,クロスモール在庫調整!G2107),"")</f>
        <v/>
      </c>
      <c r="J2107">
        <f t="shared" si="98"/>
        <v>0</v>
      </c>
      <c r="K2107" t="str">
        <f>_xlfn.IFNA(VLOOKUP(VLOOKUP(B2107&amp;E2107&amp;C2107,Sheet1!E:F,2,FALSE),Sheet1!H:I,2,FALSE),"")</f>
        <v/>
      </c>
      <c r="L2107">
        <f t="shared" si="96"/>
        <v>0</v>
      </c>
      <c r="M2107" t="str">
        <f t="shared" si="97"/>
        <v/>
      </c>
    </row>
    <row r="2108" spans="9:13" x14ac:dyDescent="0.15">
      <c r="I2108" t="str">
        <f>IF(COUNTIF(スキャン!A:A,クロスモール在庫調整!G2108),COUNTIF(スキャン!A:A,クロスモール在庫調整!G2108),"")</f>
        <v/>
      </c>
      <c r="J2108">
        <f t="shared" si="98"/>
        <v>0</v>
      </c>
      <c r="K2108" t="str">
        <f>_xlfn.IFNA(VLOOKUP(VLOOKUP(B2108&amp;E2108&amp;C2108,Sheet1!E:F,2,FALSE),Sheet1!H:I,2,FALSE),"")</f>
        <v/>
      </c>
      <c r="L2108">
        <f t="shared" si="96"/>
        <v>0</v>
      </c>
      <c r="M2108" t="str">
        <f t="shared" si="97"/>
        <v/>
      </c>
    </row>
    <row r="2109" spans="9:13" x14ac:dyDescent="0.15">
      <c r="I2109" t="str">
        <f>IF(COUNTIF(スキャン!A:A,クロスモール在庫調整!G2109),COUNTIF(スキャン!A:A,クロスモール在庫調整!G2109),"")</f>
        <v/>
      </c>
      <c r="J2109">
        <f t="shared" si="98"/>
        <v>0</v>
      </c>
      <c r="K2109" t="str">
        <f>_xlfn.IFNA(VLOOKUP(VLOOKUP(B2109&amp;E2109&amp;C2109,Sheet1!E:F,2,FALSE),Sheet1!H:I,2,FALSE),"")</f>
        <v/>
      </c>
      <c r="L2109">
        <f t="shared" si="96"/>
        <v>0</v>
      </c>
      <c r="M2109" t="str">
        <f t="shared" si="97"/>
        <v/>
      </c>
    </row>
    <row r="2110" spans="9:13" x14ac:dyDescent="0.15">
      <c r="I2110" t="str">
        <f>IF(COUNTIF(スキャン!A:A,クロスモール在庫調整!G2110),COUNTIF(スキャン!A:A,クロスモール在庫調整!G2110),"")</f>
        <v/>
      </c>
      <c r="J2110">
        <f t="shared" si="98"/>
        <v>0</v>
      </c>
      <c r="K2110" t="str">
        <f>_xlfn.IFNA(VLOOKUP(VLOOKUP(B2110&amp;E2110&amp;C2110,Sheet1!E:F,2,FALSE),Sheet1!H:I,2,FALSE),"")</f>
        <v/>
      </c>
      <c r="L2110">
        <f t="shared" si="96"/>
        <v>0</v>
      </c>
      <c r="M2110" t="str">
        <f t="shared" si="97"/>
        <v/>
      </c>
    </row>
    <row r="2111" spans="9:13" x14ac:dyDescent="0.15">
      <c r="I2111" t="str">
        <f>IF(COUNTIF(スキャン!A:A,クロスモール在庫調整!G2111),COUNTIF(スキャン!A:A,クロスモール在庫調整!G2111),"")</f>
        <v/>
      </c>
      <c r="J2111">
        <f t="shared" si="98"/>
        <v>0</v>
      </c>
      <c r="K2111" t="str">
        <f>_xlfn.IFNA(VLOOKUP(VLOOKUP(B2111&amp;E2111&amp;C2111,Sheet1!E:F,2,FALSE),Sheet1!H:I,2,FALSE),"")</f>
        <v/>
      </c>
      <c r="L2111">
        <f t="shared" si="96"/>
        <v>0</v>
      </c>
      <c r="M2111" t="str">
        <f t="shared" si="97"/>
        <v/>
      </c>
    </row>
    <row r="2112" spans="9:13" x14ac:dyDescent="0.15">
      <c r="I2112" t="str">
        <f>IF(COUNTIF(スキャン!A:A,クロスモール在庫調整!G2112),COUNTIF(スキャン!A:A,クロスモール在庫調整!G2112),"")</f>
        <v/>
      </c>
      <c r="J2112">
        <f t="shared" si="98"/>
        <v>0</v>
      </c>
      <c r="K2112" t="str">
        <f>_xlfn.IFNA(VLOOKUP(VLOOKUP(B2112&amp;E2112&amp;C2112,Sheet1!E:F,2,FALSE),Sheet1!H:I,2,FALSE),"")</f>
        <v/>
      </c>
      <c r="L2112">
        <f t="shared" si="96"/>
        <v>0</v>
      </c>
      <c r="M2112" t="str">
        <f t="shared" si="97"/>
        <v/>
      </c>
    </row>
    <row r="2113" spans="9:13" x14ac:dyDescent="0.15">
      <c r="I2113" t="str">
        <f>IF(COUNTIF(スキャン!A:A,クロスモール在庫調整!G2113),COUNTIF(スキャン!A:A,クロスモール在庫調整!G2113),"")</f>
        <v/>
      </c>
      <c r="J2113">
        <f t="shared" si="98"/>
        <v>0</v>
      </c>
      <c r="K2113" t="str">
        <f>_xlfn.IFNA(VLOOKUP(VLOOKUP(B2113&amp;E2113&amp;C2113,Sheet1!E:F,2,FALSE),Sheet1!H:I,2,FALSE),"")</f>
        <v/>
      </c>
      <c r="L2113">
        <f t="shared" si="96"/>
        <v>0</v>
      </c>
      <c r="M2113" t="str">
        <f t="shared" si="97"/>
        <v/>
      </c>
    </row>
    <row r="2114" spans="9:13" x14ac:dyDescent="0.15">
      <c r="I2114" t="str">
        <f>IF(COUNTIF(スキャン!A:A,クロスモール在庫調整!G2114),COUNTIF(スキャン!A:A,クロスモール在庫調整!G2114),"")</f>
        <v/>
      </c>
      <c r="J2114">
        <f t="shared" si="98"/>
        <v>0</v>
      </c>
      <c r="K2114" t="str">
        <f>_xlfn.IFNA(VLOOKUP(VLOOKUP(B2114&amp;E2114&amp;C2114,Sheet1!E:F,2,FALSE),Sheet1!H:I,2,FALSE),"")</f>
        <v/>
      </c>
      <c r="L2114">
        <f t="shared" ref="L2114:L2131" si="99">IF(IF(K2114=10,"10",IF(K2114=5,"5",0))=0,IF(SUM(H2114:I2114)&lt;=2,SUM(H2114:I2114),0),IF(K2114=10,"10",IF(K2114=5,"5",0)))</f>
        <v>0</v>
      </c>
      <c r="M2114" t="str">
        <f t="shared" si="97"/>
        <v/>
      </c>
    </row>
    <row r="2115" spans="9:13" x14ac:dyDescent="0.15">
      <c r="I2115" t="str">
        <f>IF(COUNTIF(スキャン!A:A,クロスモール在庫調整!G2115),COUNTIF(スキャン!A:A,クロスモール在庫調整!G2115),"")</f>
        <v/>
      </c>
      <c r="J2115">
        <f t="shared" si="98"/>
        <v>0</v>
      </c>
      <c r="K2115" t="str">
        <f>_xlfn.IFNA(VLOOKUP(VLOOKUP(B2115&amp;E2115&amp;C2115,Sheet1!E:F,2,FALSE),Sheet1!H:I,2,FALSE),"")</f>
        <v/>
      </c>
      <c r="L2115">
        <f t="shared" si="99"/>
        <v>0</v>
      </c>
      <c r="M2115" t="str">
        <f t="shared" ref="M2115:M2178" si="100">IF(L2115&lt;H2115,"×","")</f>
        <v/>
      </c>
    </row>
    <row r="2116" spans="9:13" x14ac:dyDescent="0.15">
      <c r="I2116" t="str">
        <f>IF(COUNTIF(スキャン!A:A,クロスモール在庫調整!G2116),COUNTIF(スキャン!A:A,クロスモール在庫調整!G2116),"")</f>
        <v/>
      </c>
      <c r="J2116">
        <f t="shared" ref="J2116:J2179" si="101">IF(SUM(H2116:I2116)&gt;10,10,SUM(H2116:I2116))</f>
        <v>0</v>
      </c>
      <c r="K2116" t="str">
        <f>_xlfn.IFNA(VLOOKUP(VLOOKUP(B2116&amp;E2116&amp;C2116,Sheet1!E:F,2,FALSE),Sheet1!H:I,2,FALSE),"")</f>
        <v/>
      </c>
      <c r="L2116">
        <f t="shared" si="99"/>
        <v>0</v>
      </c>
      <c r="M2116" t="str">
        <f t="shared" si="100"/>
        <v/>
      </c>
    </row>
    <row r="2117" spans="9:13" x14ac:dyDescent="0.15">
      <c r="I2117" t="str">
        <f>IF(COUNTIF(スキャン!A:A,クロスモール在庫調整!G2117),COUNTIF(スキャン!A:A,クロスモール在庫調整!G2117),"")</f>
        <v/>
      </c>
      <c r="J2117">
        <f t="shared" si="101"/>
        <v>0</v>
      </c>
      <c r="K2117" t="str">
        <f>_xlfn.IFNA(VLOOKUP(VLOOKUP(B2117&amp;E2117&amp;C2117,Sheet1!E:F,2,FALSE),Sheet1!H:I,2,FALSE),"")</f>
        <v/>
      </c>
      <c r="L2117">
        <f t="shared" si="99"/>
        <v>0</v>
      </c>
      <c r="M2117" t="str">
        <f t="shared" si="100"/>
        <v/>
      </c>
    </row>
    <row r="2118" spans="9:13" x14ac:dyDescent="0.15">
      <c r="I2118" t="str">
        <f>IF(COUNTIF(スキャン!A:A,クロスモール在庫調整!G2118),COUNTIF(スキャン!A:A,クロスモール在庫調整!G2118),"")</f>
        <v/>
      </c>
      <c r="J2118">
        <f t="shared" si="101"/>
        <v>0</v>
      </c>
      <c r="K2118" t="str">
        <f>_xlfn.IFNA(VLOOKUP(VLOOKUP(B2118&amp;E2118&amp;C2118,Sheet1!E:F,2,FALSE),Sheet1!H:I,2,FALSE),"")</f>
        <v/>
      </c>
      <c r="L2118">
        <f t="shared" si="99"/>
        <v>0</v>
      </c>
      <c r="M2118" t="str">
        <f t="shared" si="100"/>
        <v/>
      </c>
    </row>
    <row r="2119" spans="9:13" x14ac:dyDescent="0.15">
      <c r="I2119" t="str">
        <f>IF(COUNTIF(スキャン!A:A,クロスモール在庫調整!G2119),COUNTIF(スキャン!A:A,クロスモール在庫調整!G2119),"")</f>
        <v/>
      </c>
      <c r="J2119">
        <f t="shared" si="101"/>
        <v>0</v>
      </c>
      <c r="K2119" t="str">
        <f>_xlfn.IFNA(VLOOKUP(VLOOKUP(B2119&amp;E2119&amp;C2119,Sheet1!E:F,2,FALSE),Sheet1!H:I,2,FALSE),"")</f>
        <v/>
      </c>
      <c r="L2119">
        <f t="shared" si="99"/>
        <v>0</v>
      </c>
      <c r="M2119" t="str">
        <f t="shared" si="100"/>
        <v/>
      </c>
    </row>
    <row r="2120" spans="9:13" x14ac:dyDescent="0.15">
      <c r="I2120" t="str">
        <f>IF(COUNTIF(スキャン!A:A,クロスモール在庫調整!G2120),COUNTIF(スキャン!A:A,クロスモール在庫調整!G2120),"")</f>
        <v/>
      </c>
      <c r="J2120">
        <f t="shared" si="101"/>
        <v>0</v>
      </c>
      <c r="K2120" t="str">
        <f>_xlfn.IFNA(VLOOKUP(VLOOKUP(B2120&amp;E2120&amp;C2120,Sheet1!E:F,2,FALSE),Sheet1!H:I,2,FALSE),"")</f>
        <v/>
      </c>
      <c r="L2120">
        <f t="shared" si="99"/>
        <v>0</v>
      </c>
      <c r="M2120" t="str">
        <f t="shared" si="100"/>
        <v/>
      </c>
    </row>
    <row r="2121" spans="9:13" x14ac:dyDescent="0.15">
      <c r="I2121" t="str">
        <f>IF(COUNTIF(スキャン!A:A,クロスモール在庫調整!G2121),COUNTIF(スキャン!A:A,クロスモール在庫調整!G2121),"")</f>
        <v/>
      </c>
      <c r="J2121">
        <f t="shared" si="101"/>
        <v>0</v>
      </c>
      <c r="K2121" t="str">
        <f>_xlfn.IFNA(VLOOKUP(VLOOKUP(B2121&amp;E2121&amp;C2121,Sheet1!E:F,2,FALSE),Sheet1!H:I,2,FALSE),"")</f>
        <v/>
      </c>
      <c r="L2121">
        <f t="shared" si="99"/>
        <v>0</v>
      </c>
      <c r="M2121" t="str">
        <f t="shared" si="100"/>
        <v/>
      </c>
    </row>
    <row r="2122" spans="9:13" x14ac:dyDescent="0.15">
      <c r="I2122" t="str">
        <f>IF(COUNTIF(スキャン!A:A,クロスモール在庫調整!G2122),COUNTIF(スキャン!A:A,クロスモール在庫調整!G2122),"")</f>
        <v/>
      </c>
      <c r="J2122">
        <f t="shared" si="101"/>
        <v>0</v>
      </c>
      <c r="K2122" t="str">
        <f>_xlfn.IFNA(VLOOKUP(VLOOKUP(B2122&amp;E2122&amp;C2122,Sheet1!E:F,2,FALSE),Sheet1!H:I,2,FALSE),"")</f>
        <v/>
      </c>
      <c r="L2122">
        <f t="shared" si="99"/>
        <v>0</v>
      </c>
      <c r="M2122" t="str">
        <f t="shared" si="100"/>
        <v/>
      </c>
    </row>
    <row r="2123" spans="9:13" x14ac:dyDescent="0.15">
      <c r="I2123" t="str">
        <f>IF(COUNTIF(スキャン!A:A,クロスモール在庫調整!G2123),COUNTIF(スキャン!A:A,クロスモール在庫調整!G2123),"")</f>
        <v/>
      </c>
      <c r="J2123">
        <f t="shared" si="101"/>
        <v>0</v>
      </c>
      <c r="K2123" t="str">
        <f>_xlfn.IFNA(VLOOKUP(VLOOKUP(B2123&amp;E2123&amp;C2123,Sheet1!E:F,2,FALSE),Sheet1!H:I,2,FALSE),"")</f>
        <v/>
      </c>
      <c r="L2123">
        <f t="shared" si="99"/>
        <v>0</v>
      </c>
      <c r="M2123" t="str">
        <f t="shared" si="100"/>
        <v/>
      </c>
    </row>
    <row r="2124" spans="9:13" x14ac:dyDescent="0.15">
      <c r="I2124" t="str">
        <f>IF(COUNTIF(スキャン!A:A,クロスモール在庫調整!G2124),COUNTIF(スキャン!A:A,クロスモール在庫調整!G2124),"")</f>
        <v/>
      </c>
      <c r="J2124">
        <f t="shared" si="101"/>
        <v>0</v>
      </c>
      <c r="K2124" t="str">
        <f>_xlfn.IFNA(VLOOKUP(VLOOKUP(B2124&amp;E2124&amp;C2124,Sheet1!E:F,2,FALSE),Sheet1!H:I,2,FALSE),"")</f>
        <v/>
      </c>
      <c r="L2124">
        <f t="shared" si="99"/>
        <v>0</v>
      </c>
      <c r="M2124" t="str">
        <f t="shared" si="100"/>
        <v/>
      </c>
    </row>
    <row r="2125" spans="9:13" x14ac:dyDescent="0.15">
      <c r="I2125" t="str">
        <f>IF(COUNTIF(スキャン!A:A,クロスモール在庫調整!G2125),COUNTIF(スキャン!A:A,クロスモール在庫調整!G2125),"")</f>
        <v/>
      </c>
      <c r="J2125">
        <f t="shared" si="101"/>
        <v>0</v>
      </c>
      <c r="K2125" t="str">
        <f>_xlfn.IFNA(VLOOKUP(VLOOKUP(B2125&amp;E2125&amp;C2125,Sheet1!E:F,2,FALSE),Sheet1!H:I,2,FALSE),"")</f>
        <v/>
      </c>
      <c r="L2125">
        <f t="shared" si="99"/>
        <v>0</v>
      </c>
      <c r="M2125" t="str">
        <f t="shared" si="100"/>
        <v/>
      </c>
    </row>
    <row r="2126" spans="9:13" x14ac:dyDescent="0.15">
      <c r="I2126" t="str">
        <f>IF(COUNTIF(スキャン!A:A,クロスモール在庫調整!G2126),COUNTIF(スキャン!A:A,クロスモール在庫調整!G2126),"")</f>
        <v/>
      </c>
      <c r="J2126">
        <f t="shared" si="101"/>
        <v>0</v>
      </c>
      <c r="K2126" t="str">
        <f>_xlfn.IFNA(VLOOKUP(VLOOKUP(B2126&amp;E2126&amp;C2126,Sheet1!E:F,2,FALSE),Sheet1!H:I,2,FALSE),"")</f>
        <v/>
      </c>
      <c r="L2126">
        <f t="shared" si="99"/>
        <v>0</v>
      </c>
      <c r="M2126" t="str">
        <f t="shared" si="100"/>
        <v/>
      </c>
    </row>
    <row r="2127" spans="9:13" x14ac:dyDescent="0.15">
      <c r="I2127" t="str">
        <f>IF(COUNTIF(スキャン!A:A,クロスモール在庫調整!G2127),COUNTIF(スキャン!A:A,クロスモール在庫調整!G2127),"")</f>
        <v/>
      </c>
      <c r="J2127">
        <f t="shared" si="101"/>
        <v>0</v>
      </c>
      <c r="K2127" t="str">
        <f>_xlfn.IFNA(VLOOKUP(VLOOKUP(B2127&amp;E2127&amp;C2127,Sheet1!E:F,2,FALSE),Sheet1!H:I,2,FALSE),"")</f>
        <v/>
      </c>
      <c r="L2127">
        <f t="shared" si="99"/>
        <v>0</v>
      </c>
      <c r="M2127" t="str">
        <f t="shared" si="100"/>
        <v/>
      </c>
    </row>
    <row r="2128" spans="9:13" x14ac:dyDescent="0.15">
      <c r="I2128" t="str">
        <f>IF(COUNTIF(スキャン!A:A,クロスモール在庫調整!G2128),COUNTIF(スキャン!A:A,クロスモール在庫調整!G2128),"")</f>
        <v/>
      </c>
      <c r="J2128">
        <f t="shared" si="101"/>
        <v>0</v>
      </c>
      <c r="K2128" t="str">
        <f>_xlfn.IFNA(VLOOKUP(VLOOKUP(B2128&amp;E2128&amp;C2128,Sheet1!E:F,2,FALSE),Sheet1!H:I,2,FALSE),"")</f>
        <v/>
      </c>
      <c r="L2128">
        <f t="shared" si="99"/>
        <v>0</v>
      </c>
      <c r="M2128" t="str">
        <f t="shared" si="100"/>
        <v/>
      </c>
    </row>
    <row r="2129" spans="9:13" x14ac:dyDescent="0.15">
      <c r="I2129" t="str">
        <f>IF(COUNTIF(スキャン!A:A,クロスモール在庫調整!G2129),COUNTIF(スキャン!A:A,クロスモール在庫調整!G2129),"")</f>
        <v/>
      </c>
      <c r="J2129">
        <f t="shared" si="101"/>
        <v>0</v>
      </c>
      <c r="K2129" t="str">
        <f>_xlfn.IFNA(VLOOKUP(VLOOKUP(B2129&amp;E2129&amp;C2129,Sheet1!E:F,2,FALSE),Sheet1!H:I,2,FALSE),"")</f>
        <v/>
      </c>
      <c r="L2129">
        <f t="shared" si="99"/>
        <v>0</v>
      </c>
      <c r="M2129" t="str">
        <f t="shared" si="100"/>
        <v/>
      </c>
    </row>
    <row r="2130" spans="9:13" x14ac:dyDescent="0.15">
      <c r="I2130" t="str">
        <f>IF(COUNTIF(スキャン!A:A,クロスモール在庫調整!G2130),COUNTIF(スキャン!A:A,クロスモール在庫調整!G2130),"")</f>
        <v/>
      </c>
      <c r="J2130">
        <f t="shared" si="101"/>
        <v>0</v>
      </c>
      <c r="K2130" t="str">
        <f>_xlfn.IFNA(VLOOKUP(VLOOKUP(B2130&amp;E2130&amp;C2130,Sheet1!E:F,2,FALSE),Sheet1!H:I,2,FALSE),"")</f>
        <v/>
      </c>
      <c r="L2130">
        <f t="shared" si="99"/>
        <v>0</v>
      </c>
      <c r="M2130" t="str">
        <f t="shared" si="100"/>
        <v/>
      </c>
    </row>
    <row r="2131" spans="9:13" x14ac:dyDescent="0.15">
      <c r="I2131" t="str">
        <f>IF(COUNTIF(スキャン!A:A,クロスモール在庫調整!G2131),COUNTIF(スキャン!A:A,クロスモール在庫調整!G2131),"")</f>
        <v/>
      </c>
      <c r="J2131">
        <f t="shared" si="101"/>
        <v>0</v>
      </c>
      <c r="K2131" t="str">
        <f>_xlfn.IFNA(VLOOKUP(VLOOKUP(B2131&amp;E2131&amp;C2131,Sheet1!E:F,2,FALSE),Sheet1!H:I,2,FALSE),"")</f>
        <v/>
      </c>
      <c r="L2131">
        <f t="shared" si="99"/>
        <v>0</v>
      </c>
      <c r="M2131" t="str">
        <f t="shared" si="100"/>
        <v/>
      </c>
    </row>
    <row r="2132" spans="9:13" x14ac:dyDescent="0.15">
      <c r="I2132" t="str">
        <f>IF(COUNTIF(スキャン!A:A,クロスモール在庫調整!G2132),COUNTIF(スキャン!A:A,クロスモール在庫調整!G2132),"")</f>
        <v/>
      </c>
      <c r="J2132">
        <f t="shared" si="101"/>
        <v>0</v>
      </c>
      <c r="K2132" t="str">
        <f>_xlfn.IFNA(VLOOKUP(VLOOKUP(B2132&amp;E2132&amp;C2132,Sheet1!E:F,2,FALSE),Sheet1!H:I,2,FALSE),"")</f>
        <v/>
      </c>
      <c r="L2132">
        <f>IF(IF(K2132=10,"10",IF(K2132=5,"5",0))=0,IF(SUM(H2132:I2132)&lt;=2,SUM(H2132:I2132),0),IF(K2132=10,"10",IF(K2132=5,"5",0)))</f>
        <v>0</v>
      </c>
      <c r="M2132" t="str">
        <f t="shared" si="100"/>
        <v/>
      </c>
    </row>
    <row r="2133" spans="9:13" x14ac:dyDescent="0.15">
      <c r="I2133" t="str">
        <f>IF(COUNTIF(スキャン!A:A,クロスモール在庫調整!G2133),COUNTIF(スキャン!A:A,クロスモール在庫調整!G2133),"")</f>
        <v/>
      </c>
      <c r="J2133">
        <f t="shared" si="101"/>
        <v>0</v>
      </c>
      <c r="K2133" t="str">
        <f>_xlfn.IFNA(VLOOKUP(VLOOKUP(B2133&amp;E2133&amp;C2133,Sheet1!E:F,2,FALSE),Sheet1!H:I,2,FALSE),"")</f>
        <v/>
      </c>
      <c r="L2133">
        <f t="shared" ref="L2133:L2196" si="102">IF(IF(K2133=10,"10",IF(K2133=5,"5",0))=0,IF(SUM(H2133:I2133)&lt;=2,SUM(H2133:I2133),0),IF(K2133=10,"10",IF(K2133=5,"5",0)))</f>
        <v>0</v>
      </c>
      <c r="M2133" t="str">
        <f t="shared" si="100"/>
        <v/>
      </c>
    </row>
    <row r="2134" spans="9:13" x14ac:dyDescent="0.15">
      <c r="I2134" t="str">
        <f>IF(COUNTIF(スキャン!A:A,クロスモール在庫調整!G2134),COUNTIF(スキャン!A:A,クロスモール在庫調整!G2134),"")</f>
        <v/>
      </c>
      <c r="J2134">
        <f t="shared" si="101"/>
        <v>0</v>
      </c>
      <c r="K2134" t="str">
        <f>_xlfn.IFNA(VLOOKUP(VLOOKUP(B2134&amp;E2134&amp;C2134,Sheet1!E:F,2,FALSE),Sheet1!H:I,2,FALSE),"")</f>
        <v/>
      </c>
      <c r="L2134">
        <f t="shared" si="102"/>
        <v>0</v>
      </c>
      <c r="M2134" t="str">
        <f t="shared" si="100"/>
        <v/>
      </c>
    </row>
    <row r="2135" spans="9:13" x14ac:dyDescent="0.15">
      <c r="I2135" t="str">
        <f>IF(COUNTIF(スキャン!A:A,クロスモール在庫調整!G2135),COUNTIF(スキャン!A:A,クロスモール在庫調整!G2135),"")</f>
        <v/>
      </c>
      <c r="J2135">
        <f t="shared" si="101"/>
        <v>0</v>
      </c>
      <c r="K2135" t="str">
        <f>_xlfn.IFNA(VLOOKUP(VLOOKUP(B2135&amp;E2135&amp;C2135,Sheet1!E:F,2,FALSE),Sheet1!H:I,2,FALSE),"")</f>
        <v/>
      </c>
      <c r="L2135">
        <f t="shared" si="102"/>
        <v>0</v>
      </c>
      <c r="M2135" t="str">
        <f t="shared" si="100"/>
        <v/>
      </c>
    </row>
    <row r="2136" spans="9:13" x14ac:dyDescent="0.15">
      <c r="I2136" t="str">
        <f>IF(COUNTIF(スキャン!A:A,クロスモール在庫調整!G2136),COUNTIF(スキャン!A:A,クロスモール在庫調整!G2136),"")</f>
        <v/>
      </c>
      <c r="J2136">
        <f t="shared" si="101"/>
        <v>0</v>
      </c>
      <c r="K2136" t="str">
        <f>_xlfn.IFNA(VLOOKUP(VLOOKUP(B2136&amp;E2136&amp;C2136,Sheet1!E:F,2,FALSE),Sheet1!H:I,2,FALSE),"")</f>
        <v/>
      </c>
      <c r="L2136">
        <f t="shared" si="102"/>
        <v>0</v>
      </c>
      <c r="M2136" t="str">
        <f t="shared" si="100"/>
        <v/>
      </c>
    </row>
    <row r="2137" spans="9:13" x14ac:dyDescent="0.15">
      <c r="I2137" t="str">
        <f>IF(COUNTIF(スキャン!A:A,クロスモール在庫調整!G2137),COUNTIF(スキャン!A:A,クロスモール在庫調整!G2137),"")</f>
        <v/>
      </c>
      <c r="J2137">
        <f t="shared" si="101"/>
        <v>0</v>
      </c>
      <c r="K2137" t="str">
        <f>_xlfn.IFNA(VLOOKUP(VLOOKUP(B2137&amp;E2137&amp;C2137,Sheet1!E:F,2,FALSE),Sheet1!H:I,2,FALSE),"")</f>
        <v/>
      </c>
      <c r="L2137">
        <f t="shared" si="102"/>
        <v>0</v>
      </c>
      <c r="M2137" t="str">
        <f t="shared" si="100"/>
        <v/>
      </c>
    </row>
    <row r="2138" spans="9:13" x14ac:dyDescent="0.15">
      <c r="I2138" t="str">
        <f>IF(COUNTIF(スキャン!A:A,クロスモール在庫調整!G2138),COUNTIF(スキャン!A:A,クロスモール在庫調整!G2138),"")</f>
        <v/>
      </c>
      <c r="J2138">
        <f t="shared" si="101"/>
        <v>0</v>
      </c>
      <c r="K2138" t="str">
        <f>_xlfn.IFNA(VLOOKUP(VLOOKUP(B2138&amp;E2138&amp;C2138,Sheet1!E:F,2,FALSE),Sheet1!H:I,2,FALSE),"")</f>
        <v/>
      </c>
      <c r="L2138">
        <f t="shared" si="102"/>
        <v>0</v>
      </c>
      <c r="M2138" t="str">
        <f t="shared" si="100"/>
        <v/>
      </c>
    </row>
    <row r="2139" spans="9:13" x14ac:dyDescent="0.15">
      <c r="I2139" t="str">
        <f>IF(COUNTIF(スキャン!A:A,クロスモール在庫調整!G2139),COUNTIF(スキャン!A:A,クロスモール在庫調整!G2139),"")</f>
        <v/>
      </c>
      <c r="J2139">
        <f t="shared" si="101"/>
        <v>0</v>
      </c>
      <c r="K2139" t="str">
        <f>_xlfn.IFNA(VLOOKUP(VLOOKUP(B2139&amp;E2139&amp;C2139,Sheet1!E:F,2,FALSE),Sheet1!H:I,2,FALSE),"")</f>
        <v/>
      </c>
      <c r="L2139">
        <f t="shared" si="102"/>
        <v>0</v>
      </c>
      <c r="M2139" t="str">
        <f t="shared" si="100"/>
        <v/>
      </c>
    </row>
    <row r="2140" spans="9:13" x14ac:dyDescent="0.15">
      <c r="I2140" t="str">
        <f>IF(COUNTIF(スキャン!A:A,クロスモール在庫調整!G2140),COUNTIF(スキャン!A:A,クロスモール在庫調整!G2140),"")</f>
        <v/>
      </c>
      <c r="J2140">
        <f t="shared" si="101"/>
        <v>0</v>
      </c>
      <c r="K2140" t="str">
        <f>_xlfn.IFNA(VLOOKUP(VLOOKUP(B2140&amp;E2140&amp;C2140,Sheet1!E:F,2,FALSE),Sheet1!H:I,2,FALSE),"")</f>
        <v/>
      </c>
      <c r="L2140">
        <f t="shared" si="102"/>
        <v>0</v>
      </c>
      <c r="M2140" t="str">
        <f t="shared" si="100"/>
        <v/>
      </c>
    </row>
    <row r="2141" spans="9:13" x14ac:dyDescent="0.15">
      <c r="I2141" t="str">
        <f>IF(COUNTIF(スキャン!A:A,クロスモール在庫調整!G2141),COUNTIF(スキャン!A:A,クロスモール在庫調整!G2141),"")</f>
        <v/>
      </c>
      <c r="J2141">
        <f t="shared" si="101"/>
        <v>0</v>
      </c>
      <c r="K2141" t="str">
        <f>_xlfn.IFNA(VLOOKUP(VLOOKUP(B2141&amp;E2141&amp;C2141,Sheet1!E:F,2,FALSE),Sheet1!H:I,2,FALSE),"")</f>
        <v/>
      </c>
      <c r="L2141">
        <f t="shared" si="102"/>
        <v>0</v>
      </c>
      <c r="M2141" t="str">
        <f t="shared" si="100"/>
        <v/>
      </c>
    </row>
    <row r="2142" spans="9:13" x14ac:dyDescent="0.15">
      <c r="I2142" t="str">
        <f>IF(COUNTIF(スキャン!A:A,クロスモール在庫調整!G2142),COUNTIF(スキャン!A:A,クロスモール在庫調整!G2142),"")</f>
        <v/>
      </c>
      <c r="J2142">
        <f t="shared" si="101"/>
        <v>0</v>
      </c>
      <c r="K2142" t="str">
        <f>_xlfn.IFNA(VLOOKUP(VLOOKUP(B2142&amp;E2142&amp;C2142,Sheet1!E:F,2,FALSE),Sheet1!H:I,2,FALSE),"")</f>
        <v/>
      </c>
      <c r="L2142">
        <f t="shared" si="102"/>
        <v>0</v>
      </c>
      <c r="M2142" t="str">
        <f t="shared" si="100"/>
        <v/>
      </c>
    </row>
    <row r="2143" spans="9:13" x14ac:dyDescent="0.15">
      <c r="I2143" t="str">
        <f>IF(COUNTIF(スキャン!A:A,クロスモール在庫調整!G2143),COUNTIF(スキャン!A:A,クロスモール在庫調整!G2143),"")</f>
        <v/>
      </c>
      <c r="J2143">
        <f t="shared" si="101"/>
        <v>0</v>
      </c>
      <c r="K2143" t="str">
        <f>_xlfn.IFNA(VLOOKUP(VLOOKUP(B2143&amp;E2143&amp;C2143,Sheet1!E:F,2,FALSE),Sheet1!H:I,2,FALSE),"")</f>
        <v/>
      </c>
      <c r="L2143">
        <f t="shared" si="102"/>
        <v>0</v>
      </c>
      <c r="M2143" t="str">
        <f t="shared" si="100"/>
        <v/>
      </c>
    </row>
    <row r="2144" spans="9:13" x14ac:dyDescent="0.15">
      <c r="I2144" t="str">
        <f>IF(COUNTIF(スキャン!A:A,クロスモール在庫調整!G2144),COUNTIF(スキャン!A:A,クロスモール在庫調整!G2144),"")</f>
        <v/>
      </c>
      <c r="J2144">
        <f t="shared" si="101"/>
        <v>0</v>
      </c>
      <c r="K2144" t="str">
        <f>_xlfn.IFNA(VLOOKUP(VLOOKUP(B2144&amp;E2144&amp;C2144,Sheet1!E:F,2,FALSE),Sheet1!H:I,2,FALSE),"")</f>
        <v/>
      </c>
      <c r="L2144">
        <f t="shared" si="102"/>
        <v>0</v>
      </c>
      <c r="M2144" t="str">
        <f t="shared" si="100"/>
        <v/>
      </c>
    </row>
    <row r="2145" spans="9:13" x14ac:dyDescent="0.15">
      <c r="I2145" t="str">
        <f>IF(COUNTIF(スキャン!A:A,クロスモール在庫調整!G2145),COUNTIF(スキャン!A:A,クロスモール在庫調整!G2145),"")</f>
        <v/>
      </c>
      <c r="J2145">
        <f t="shared" si="101"/>
        <v>0</v>
      </c>
      <c r="K2145" t="str">
        <f>_xlfn.IFNA(VLOOKUP(VLOOKUP(B2145&amp;E2145&amp;C2145,Sheet1!E:F,2,FALSE),Sheet1!H:I,2,FALSE),"")</f>
        <v/>
      </c>
      <c r="L2145">
        <f t="shared" si="102"/>
        <v>0</v>
      </c>
      <c r="M2145" t="str">
        <f t="shared" si="100"/>
        <v/>
      </c>
    </row>
    <row r="2146" spans="9:13" x14ac:dyDescent="0.15">
      <c r="I2146" t="str">
        <f>IF(COUNTIF(スキャン!A:A,クロスモール在庫調整!G2146),COUNTIF(スキャン!A:A,クロスモール在庫調整!G2146),"")</f>
        <v/>
      </c>
      <c r="J2146">
        <f t="shared" si="101"/>
        <v>0</v>
      </c>
      <c r="K2146" t="str">
        <f>_xlfn.IFNA(VLOOKUP(VLOOKUP(B2146&amp;E2146&amp;C2146,Sheet1!E:F,2,FALSE),Sheet1!H:I,2,FALSE),"")</f>
        <v/>
      </c>
      <c r="L2146">
        <f t="shared" si="102"/>
        <v>0</v>
      </c>
      <c r="M2146" t="str">
        <f t="shared" si="100"/>
        <v/>
      </c>
    </row>
    <row r="2147" spans="9:13" x14ac:dyDescent="0.15">
      <c r="I2147" t="str">
        <f>IF(COUNTIF(スキャン!A:A,クロスモール在庫調整!G2147),COUNTIF(スキャン!A:A,クロスモール在庫調整!G2147),"")</f>
        <v/>
      </c>
      <c r="J2147">
        <f t="shared" si="101"/>
        <v>0</v>
      </c>
      <c r="K2147" t="str">
        <f>_xlfn.IFNA(VLOOKUP(VLOOKUP(B2147&amp;E2147&amp;C2147,Sheet1!E:F,2,FALSE),Sheet1!H:I,2,FALSE),"")</f>
        <v/>
      </c>
      <c r="L2147">
        <f t="shared" si="102"/>
        <v>0</v>
      </c>
      <c r="M2147" t="str">
        <f t="shared" si="100"/>
        <v/>
      </c>
    </row>
    <row r="2148" spans="9:13" x14ac:dyDescent="0.15">
      <c r="I2148" t="str">
        <f>IF(COUNTIF(スキャン!A:A,クロスモール在庫調整!G2148),COUNTIF(スキャン!A:A,クロスモール在庫調整!G2148),"")</f>
        <v/>
      </c>
      <c r="J2148">
        <f t="shared" si="101"/>
        <v>0</v>
      </c>
      <c r="K2148" t="str">
        <f>_xlfn.IFNA(VLOOKUP(VLOOKUP(B2148&amp;E2148&amp;C2148,Sheet1!E:F,2,FALSE),Sheet1!H:I,2,FALSE),"")</f>
        <v/>
      </c>
      <c r="L2148">
        <f t="shared" si="102"/>
        <v>0</v>
      </c>
      <c r="M2148" t="str">
        <f t="shared" si="100"/>
        <v/>
      </c>
    </row>
    <row r="2149" spans="9:13" x14ac:dyDescent="0.15">
      <c r="I2149" t="str">
        <f>IF(COUNTIF(スキャン!A:A,クロスモール在庫調整!G2149),COUNTIF(スキャン!A:A,クロスモール在庫調整!G2149),"")</f>
        <v/>
      </c>
      <c r="J2149">
        <f t="shared" si="101"/>
        <v>0</v>
      </c>
      <c r="K2149" t="str">
        <f>_xlfn.IFNA(VLOOKUP(VLOOKUP(B2149&amp;E2149&amp;C2149,Sheet1!E:F,2,FALSE),Sheet1!H:I,2,FALSE),"")</f>
        <v/>
      </c>
      <c r="L2149">
        <f t="shared" si="102"/>
        <v>0</v>
      </c>
      <c r="M2149" t="str">
        <f t="shared" si="100"/>
        <v/>
      </c>
    </row>
    <row r="2150" spans="9:13" x14ac:dyDescent="0.15">
      <c r="I2150" t="str">
        <f>IF(COUNTIF(スキャン!A:A,クロスモール在庫調整!G2150),COUNTIF(スキャン!A:A,クロスモール在庫調整!G2150),"")</f>
        <v/>
      </c>
      <c r="J2150">
        <f t="shared" si="101"/>
        <v>0</v>
      </c>
      <c r="K2150" t="str">
        <f>_xlfn.IFNA(VLOOKUP(VLOOKUP(B2150&amp;E2150&amp;C2150,Sheet1!E:F,2,FALSE),Sheet1!H:I,2,FALSE),"")</f>
        <v/>
      </c>
      <c r="L2150">
        <f t="shared" si="102"/>
        <v>0</v>
      </c>
      <c r="M2150" t="str">
        <f t="shared" si="100"/>
        <v/>
      </c>
    </row>
    <row r="2151" spans="9:13" x14ac:dyDescent="0.15">
      <c r="I2151" t="str">
        <f>IF(COUNTIF(スキャン!A:A,クロスモール在庫調整!G2151),COUNTIF(スキャン!A:A,クロスモール在庫調整!G2151),"")</f>
        <v/>
      </c>
      <c r="J2151">
        <f t="shared" si="101"/>
        <v>0</v>
      </c>
      <c r="K2151" t="str">
        <f>_xlfn.IFNA(VLOOKUP(VLOOKUP(B2151&amp;E2151&amp;C2151,Sheet1!E:F,2,FALSE),Sheet1!H:I,2,FALSE),"")</f>
        <v/>
      </c>
      <c r="L2151">
        <f t="shared" si="102"/>
        <v>0</v>
      </c>
      <c r="M2151" t="str">
        <f t="shared" si="100"/>
        <v/>
      </c>
    </row>
    <row r="2152" spans="9:13" x14ac:dyDescent="0.15">
      <c r="I2152" t="str">
        <f>IF(COUNTIF(スキャン!A:A,クロスモール在庫調整!G2152),COUNTIF(スキャン!A:A,クロスモール在庫調整!G2152),"")</f>
        <v/>
      </c>
      <c r="J2152">
        <f t="shared" si="101"/>
        <v>0</v>
      </c>
      <c r="K2152" t="str">
        <f>_xlfn.IFNA(VLOOKUP(VLOOKUP(B2152&amp;E2152&amp;C2152,Sheet1!E:F,2,FALSE),Sheet1!H:I,2,FALSE),"")</f>
        <v/>
      </c>
      <c r="L2152">
        <f t="shared" si="102"/>
        <v>0</v>
      </c>
      <c r="M2152" t="str">
        <f t="shared" si="100"/>
        <v/>
      </c>
    </row>
    <row r="2153" spans="9:13" x14ac:dyDescent="0.15">
      <c r="I2153" t="str">
        <f>IF(COUNTIF(スキャン!A:A,クロスモール在庫調整!G2153),COUNTIF(スキャン!A:A,クロスモール在庫調整!G2153),"")</f>
        <v/>
      </c>
      <c r="J2153">
        <f t="shared" si="101"/>
        <v>0</v>
      </c>
      <c r="K2153" t="str">
        <f>_xlfn.IFNA(VLOOKUP(VLOOKUP(B2153&amp;E2153&amp;C2153,Sheet1!E:F,2,FALSE),Sheet1!H:I,2,FALSE),"")</f>
        <v/>
      </c>
      <c r="L2153">
        <f t="shared" si="102"/>
        <v>0</v>
      </c>
      <c r="M2153" t="str">
        <f t="shared" si="100"/>
        <v/>
      </c>
    </row>
    <row r="2154" spans="9:13" x14ac:dyDescent="0.15">
      <c r="I2154" t="str">
        <f>IF(COUNTIF(スキャン!A:A,クロスモール在庫調整!G2154),COUNTIF(スキャン!A:A,クロスモール在庫調整!G2154),"")</f>
        <v/>
      </c>
      <c r="J2154">
        <f t="shared" si="101"/>
        <v>0</v>
      </c>
      <c r="K2154" t="str">
        <f>_xlfn.IFNA(VLOOKUP(VLOOKUP(B2154&amp;E2154&amp;C2154,Sheet1!E:F,2,FALSE),Sheet1!H:I,2,FALSE),"")</f>
        <v/>
      </c>
      <c r="L2154">
        <f t="shared" si="102"/>
        <v>0</v>
      </c>
      <c r="M2154" t="str">
        <f t="shared" si="100"/>
        <v/>
      </c>
    </row>
    <row r="2155" spans="9:13" x14ac:dyDescent="0.15">
      <c r="I2155" t="str">
        <f>IF(COUNTIF(スキャン!A:A,クロスモール在庫調整!G2155),COUNTIF(スキャン!A:A,クロスモール在庫調整!G2155),"")</f>
        <v/>
      </c>
      <c r="J2155">
        <f t="shared" si="101"/>
        <v>0</v>
      </c>
      <c r="K2155" t="str">
        <f>_xlfn.IFNA(VLOOKUP(VLOOKUP(B2155&amp;E2155&amp;C2155,Sheet1!E:F,2,FALSE),Sheet1!H:I,2,FALSE),"")</f>
        <v/>
      </c>
      <c r="L2155">
        <f t="shared" si="102"/>
        <v>0</v>
      </c>
      <c r="M2155" t="str">
        <f t="shared" si="100"/>
        <v/>
      </c>
    </row>
    <row r="2156" spans="9:13" x14ac:dyDescent="0.15">
      <c r="I2156" t="str">
        <f>IF(COUNTIF(スキャン!A:A,クロスモール在庫調整!G2156),COUNTIF(スキャン!A:A,クロスモール在庫調整!G2156),"")</f>
        <v/>
      </c>
      <c r="J2156">
        <f t="shared" si="101"/>
        <v>0</v>
      </c>
      <c r="K2156" t="str">
        <f>_xlfn.IFNA(VLOOKUP(VLOOKUP(B2156&amp;E2156&amp;C2156,Sheet1!E:F,2,FALSE),Sheet1!H:I,2,FALSE),"")</f>
        <v/>
      </c>
      <c r="L2156">
        <f t="shared" si="102"/>
        <v>0</v>
      </c>
      <c r="M2156" t="str">
        <f t="shared" si="100"/>
        <v/>
      </c>
    </row>
    <row r="2157" spans="9:13" x14ac:dyDescent="0.15">
      <c r="I2157" t="str">
        <f>IF(COUNTIF(スキャン!A:A,クロスモール在庫調整!G2157),COUNTIF(スキャン!A:A,クロスモール在庫調整!G2157),"")</f>
        <v/>
      </c>
      <c r="J2157">
        <f t="shared" si="101"/>
        <v>0</v>
      </c>
      <c r="K2157" t="str">
        <f>_xlfn.IFNA(VLOOKUP(VLOOKUP(B2157&amp;E2157&amp;C2157,Sheet1!E:F,2,FALSE),Sheet1!H:I,2,FALSE),"")</f>
        <v/>
      </c>
      <c r="L2157">
        <f t="shared" si="102"/>
        <v>0</v>
      </c>
      <c r="M2157" t="str">
        <f t="shared" si="100"/>
        <v/>
      </c>
    </row>
    <row r="2158" spans="9:13" x14ac:dyDescent="0.15">
      <c r="I2158" t="str">
        <f>IF(COUNTIF(スキャン!A:A,クロスモール在庫調整!G2158),COUNTIF(スキャン!A:A,クロスモール在庫調整!G2158),"")</f>
        <v/>
      </c>
      <c r="J2158">
        <f t="shared" si="101"/>
        <v>0</v>
      </c>
      <c r="K2158" t="str">
        <f>_xlfn.IFNA(VLOOKUP(VLOOKUP(B2158&amp;E2158&amp;C2158,Sheet1!E:F,2,FALSE),Sheet1!H:I,2,FALSE),"")</f>
        <v/>
      </c>
      <c r="L2158">
        <f t="shared" si="102"/>
        <v>0</v>
      </c>
      <c r="M2158" t="str">
        <f t="shared" si="100"/>
        <v/>
      </c>
    </row>
    <row r="2159" spans="9:13" x14ac:dyDescent="0.15">
      <c r="I2159" t="str">
        <f>IF(COUNTIF(スキャン!A:A,クロスモール在庫調整!G2159),COUNTIF(スキャン!A:A,クロスモール在庫調整!G2159),"")</f>
        <v/>
      </c>
      <c r="J2159">
        <f t="shared" si="101"/>
        <v>0</v>
      </c>
      <c r="K2159" t="str">
        <f>_xlfn.IFNA(VLOOKUP(VLOOKUP(B2159&amp;E2159&amp;C2159,Sheet1!E:F,2,FALSE),Sheet1!H:I,2,FALSE),"")</f>
        <v/>
      </c>
      <c r="L2159">
        <f t="shared" si="102"/>
        <v>0</v>
      </c>
      <c r="M2159" t="str">
        <f t="shared" si="100"/>
        <v/>
      </c>
    </row>
    <row r="2160" spans="9:13" x14ac:dyDescent="0.15">
      <c r="I2160" t="str">
        <f>IF(COUNTIF(スキャン!A:A,クロスモール在庫調整!G2160),COUNTIF(スキャン!A:A,クロスモール在庫調整!G2160),"")</f>
        <v/>
      </c>
      <c r="J2160">
        <f t="shared" si="101"/>
        <v>0</v>
      </c>
      <c r="K2160" t="str">
        <f>_xlfn.IFNA(VLOOKUP(VLOOKUP(B2160&amp;E2160&amp;C2160,Sheet1!E:F,2,FALSE),Sheet1!H:I,2,FALSE),"")</f>
        <v/>
      </c>
      <c r="L2160">
        <f t="shared" si="102"/>
        <v>0</v>
      </c>
      <c r="M2160" t="str">
        <f t="shared" si="100"/>
        <v/>
      </c>
    </row>
    <row r="2161" spans="9:13" x14ac:dyDescent="0.15">
      <c r="I2161" t="str">
        <f>IF(COUNTIF(スキャン!A:A,クロスモール在庫調整!G2161),COUNTIF(スキャン!A:A,クロスモール在庫調整!G2161),"")</f>
        <v/>
      </c>
      <c r="J2161">
        <f t="shared" si="101"/>
        <v>0</v>
      </c>
      <c r="K2161" t="str">
        <f>_xlfn.IFNA(VLOOKUP(VLOOKUP(B2161&amp;E2161&amp;C2161,Sheet1!E:F,2,FALSE),Sheet1!H:I,2,FALSE),"")</f>
        <v/>
      </c>
      <c r="L2161">
        <f t="shared" si="102"/>
        <v>0</v>
      </c>
      <c r="M2161" t="str">
        <f t="shared" si="100"/>
        <v/>
      </c>
    </row>
    <row r="2162" spans="9:13" x14ac:dyDescent="0.15">
      <c r="I2162" t="str">
        <f>IF(COUNTIF(スキャン!A:A,クロスモール在庫調整!G2162),COUNTIF(スキャン!A:A,クロスモール在庫調整!G2162),"")</f>
        <v/>
      </c>
      <c r="J2162">
        <f t="shared" si="101"/>
        <v>0</v>
      </c>
      <c r="K2162" t="str">
        <f>_xlfn.IFNA(VLOOKUP(VLOOKUP(B2162&amp;E2162&amp;C2162,Sheet1!E:F,2,FALSE),Sheet1!H:I,2,FALSE),"")</f>
        <v/>
      </c>
      <c r="L2162">
        <f t="shared" si="102"/>
        <v>0</v>
      </c>
      <c r="M2162" t="str">
        <f t="shared" si="100"/>
        <v/>
      </c>
    </row>
    <row r="2163" spans="9:13" x14ac:dyDescent="0.15">
      <c r="I2163" t="str">
        <f>IF(COUNTIF(スキャン!A:A,クロスモール在庫調整!G2163),COUNTIF(スキャン!A:A,クロスモール在庫調整!G2163),"")</f>
        <v/>
      </c>
      <c r="J2163">
        <f t="shared" si="101"/>
        <v>0</v>
      </c>
      <c r="K2163" t="str">
        <f>_xlfn.IFNA(VLOOKUP(VLOOKUP(B2163&amp;E2163&amp;C2163,Sheet1!E:F,2,FALSE),Sheet1!H:I,2,FALSE),"")</f>
        <v/>
      </c>
      <c r="L2163">
        <f t="shared" si="102"/>
        <v>0</v>
      </c>
      <c r="M2163" t="str">
        <f t="shared" si="100"/>
        <v/>
      </c>
    </row>
    <row r="2164" spans="9:13" x14ac:dyDescent="0.15">
      <c r="I2164" t="str">
        <f>IF(COUNTIF(スキャン!A:A,クロスモール在庫調整!G2164),COUNTIF(スキャン!A:A,クロスモール在庫調整!G2164),"")</f>
        <v/>
      </c>
      <c r="J2164">
        <f t="shared" si="101"/>
        <v>0</v>
      </c>
      <c r="K2164" t="str">
        <f>_xlfn.IFNA(VLOOKUP(VLOOKUP(B2164&amp;E2164&amp;C2164,Sheet1!E:F,2,FALSE),Sheet1!H:I,2,FALSE),"")</f>
        <v/>
      </c>
      <c r="L2164">
        <f t="shared" si="102"/>
        <v>0</v>
      </c>
      <c r="M2164" t="str">
        <f t="shared" si="100"/>
        <v/>
      </c>
    </row>
    <row r="2165" spans="9:13" x14ac:dyDescent="0.15">
      <c r="I2165" t="str">
        <f>IF(COUNTIF(スキャン!A:A,クロスモール在庫調整!G2165),COUNTIF(スキャン!A:A,クロスモール在庫調整!G2165),"")</f>
        <v/>
      </c>
      <c r="J2165">
        <f t="shared" si="101"/>
        <v>0</v>
      </c>
      <c r="K2165" t="str">
        <f>_xlfn.IFNA(VLOOKUP(VLOOKUP(B2165&amp;E2165&amp;C2165,Sheet1!E:F,2,FALSE),Sheet1!H:I,2,FALSE),"")</f>
        <v/>
      </c>
      <c r="L2165">
        <f t="shared" si="102"/>
        <v>0</v>
      </c>
      <c r="M2165" t="str">
        <f t="shared" si="100"/>
        <v/>
      </c>
    </row>
    <row r="2166" spans="9:13" x14ac:dyDescent="0.15">
      <c r="I2166" t="str">
        <f>IF(COUNTIF(スキャン!A:A,クロスモール在庫調整!G2166),COUNTIF(スキャン!A:A,クロスモール在庫調整!G2166),"")</f>
        <v/>
      </c>
      <c r="J2166">
        <f t="shared" si="101"/>
        <v>0</v>
      </c>
      <c r="K2166" t="str">
        <f>_xlfn.IFNA(VLOOKUP(VLOOKUP(B2166&amp;E2166&amp;C2166,Sheet1!E:F,2,FALSE),Sheet1!H:I,2,FALSE),"")</f>
        <v/>
      </c>
      <c r="L2166">
        <f t="shared" si="102"/>
        <v>0</v>
      </c>
      <c r="M2166" t="str">
        <f t="shared" si="100"/>
        <v/>
      </c>
    </row>
    <row r="2167" spans="9:13" x14ac:dyDescent="0.15">
      <c r="I2167" t="str">
        <f>IF(COUNTIF(スキャン!A:A,クロスモール在庫調整!G2167),COUNTIF(スキャン!A:A,クロスモール在庫調整!G2167),"")</f>
        <v/>
      </c>
      <c r="J2167">
        <f t="shared" si="101"/>
        <v>0</v>
      </c>
      <c r="K2167" t="str">
        <f>_xlfn.IFNA(VLOOKUP(VLOOKUP(B2167&amp;E2167&amp;C2167,Sheet1!E:F,2,FALSE),Sheet1!H:I,2,FALSE),"")</f>
        <v/>
      </c>
      <c r="L2167">
        <f t="shared" si="102"/>
        <v>0</v>
      </c>
      <c r="M2167" t="str">
        <f t="shared" si="100"/>
        <v/>
      </c>
    </row>
    <row r="2168" spans="9:13" x14ac:dyDescent="0.15">
      <c r="I2168" t="str">
        <f>IF(COUNTIF(スキャン!A:A,クロスモール在庫調整!G2168),COUNTIF(スキャン!A:A,クロスモール在庫調整!G2168),"")</f>
        <v/>
      </c>
      <c r="J2168">
        <f t="shared" si="101"/>
        <v>0</v>
      </c>
      <c r="K2168" t="str">
        <f>_xlfn.IFNA(VLOOKUP(VLOOKUP(B2168&amp;E2168&amp;C2168,Sheet1!E:F,2,FALSE),Sheet1!H:I,2,FALSE),"")</f>
        <v/>
      </c>
      <c r="L2168">
        <f t="shared" si="102"/>
        <v>0</v>
      </c>
      <c r="M2168" t="str">
        <f t="shared" si="100"/>
        <v/>
      </c>
    </row>
    <row r="2169" spans="9:13" x14ac:dyDescent="0.15">
      <c r="I2169" t="str">
        <f>IF(COUNTIF(スキャン!A:A,クロスモール在庫調整!G2169),COUNTIF(スキャン!A:A,クロスモール在庫調整!G2169),"")</f>
        <v/>
      </c>
      <c r="J2169">
        <f t="shared" si="101"/>
        <v>0</v>
      </c>
      <c r="K2169" t="str">
        <f>_xlfn.IFNA(VLOOKUP(VLOOKUP(B2169&amp;E2169&amp;C2169,Sheet1!E:F,2,FALSE),Sheet1!H:I,2,FALSE),"")</f>
        <v/>
      </c>
      <c r="L2169">
        <f t="shared" si="102"/>
        <v>0</v>
      </c>
      <c r="M2169" t="str">
        <f t="shared" si="100"/>
        <v/>
      </c>
    </row>
    <row r="2170" spans="9:13" x14ac:dyDescent="0.15">
      <c r="I2170" t="str">
        <f>IF(COUNTIF(スキャン!A:A,クロスモール在庫調整!G2170),COUNTIF(スキャン!A:A,クロスモール在庫調整!G2170),"")</f>
        <v/>
      </c>
      <c r="J2170">
        <f t="shared" si="101"/>
        <v>0</v>
      </c>
      <c r="K2170" t="str">
        <f>_xlfn.IFNA(VLOOKUP(VLOOKUP(B2170&amp;E2170&amp;C2170,Sheet1!E:F,2,FALSE),Sheet1!H:I,2,FALSE),"")</f>
        <v/>
      </c>
      <c r="L2170">
        <f t="shared" si="102"/>
        <v>0</v>
      </c>
      <c r="M2170" t="str">
        <f t="shared" si="100"/>
        <v/>
      </c>
    </row>
    <row r="2171" spans="9:13" x14ac:dyDescent="0.15">
      <c r="I2171" t="str">
        <f>IF(COUNTIF(スキャン!A:A,クロスモール在庫調整!G2171),COUNTIF(スキャン!A:A,クロスモール在庫調整!G2171),"")</f>
        <v/>
      </c>
      <c r="J2171">
        <f t="shared" si="101"/>
        <v>0</v>
      </c>
      <c r="K2171" t="str">
        <f>_xlfn.IFNA(VLOOKUP(VLOOKUP(B2171&amp;E2171&amp;C2171,Sheet1!E:F,2,FALSE),Sheet1!H:I,2,FALSE),"")</f>
        <v/>
      </c>
      <c r="L2171">
        <f t="shared" si="102"/>
        <v>0</v>
      </c>
      <c r="M2171" t="str">
        <f t="shared" si="100"/>
        <v/>
      </c>
    </row>
    <row r="2172" spans="9:13" x14ac:dyDescent="0.15">
      <c r="I2172" t="str">
        <f>IF(COUNTIF(スキャン!A:A,クロスモール在庫調整!G2172),COUNTIF(スキャン!A:A,クロスモール在庫調整!G2172),"")</f>
        <v/>
      </c>
      <c r="J2172">
        <f t="shared" si="101"/>
        <v>0</v>
      </c>
      <c r="K2172" t="str">
        <f>_xlfn.IFNA(VLOOKUP(VLOOKUP(B2172&amp;E2172&amp;C2172,Sheet1!E:F,2,FALSE),Sheet1!H:I,2,FALSE),"")</f>
        <v/>
      </c>
      <c r="L2172">
        <f t="shared" si="102"/>
        <v>0</v>
      </c>
      <c r="M2172" t="str">
        <f t="shared" si="100"/>
        <v/>
      </c>
    </row>
    <row r="2173" spans="9:13" x14ac:dyDescent="0.15">
      <c r="I2173" t="str">
        <f>IF(COUNTIF(スキャン!A:A,クロスモール在庫調整!G2173),COUNTIF(スキャン!A:A,クロスモール在庫調整!G2173),"")</f>
        <v/>
      </c>
      <c r="J2173">
        <f t="shared" si="101"/>
        <v>0</v>
      </c>
      <c r="K2173" t="str">
        <f>_xlfn.IFNA(VLOOKUP(VLOOKUP(B2173&amp;E2173&amp;C2173,Sheet1!E:F,2,FALSE),Sheet1!H:I,2,FALSE),"")</f>
        <v/>
      </c>
      <c r="L2173">
        <f t="shared" si="102"/>
        <v>0</v>
      </c>
      <c r="M2173" t="str">
        <f t="shared" si="100"/>
        <v/>
      </c>
    </row>
    <row r="2174" spans="9:13" x14ac:dyDescent="0.15">
      <c r="I2174" t="str">
        <f>IF(COUNTIF(スキャン!A:A,クロスモール在庫調整!G2174),COUNTIF(スキャン!A:A,クロスモール在庫調整!G2174),"")</f>
        <v/>
      </c>
      <c r="J2174">
        <f t="shared" si="101"/>
        <v>0</v>
      </c>
      <c r="K2174" t="str">
        <f>_xlfn.IFNA(VLOOKUP(VLOOKUP(B2174&amp;E2174&amp;C2174,Sheet1!E:F,2,FALSE),Sheet1!H:I,2,FALSE),"")</f>
        <v/>
      </c>
      <c r="L2174">
        <f t="shared" si="102"/>
        <v>0</v>
      </c>
      <c r="M2174" t="str">
        <f t="shared" si="100"/>
        <v/>
      </c>
    </row>
    <row r="2175" spans="9:13" x14ac:dyDescent="0.15">
      <c r="I2175" t="str">
        <f>IF(COUNTIF(スキャン!A:A,クロスモール在庫調整!G2175),COUNTIF(スキャン!A:A,クロスモール在庫調整!G2175),"")</f>
        <v/>
      </c>
      <c r="J2175">
        <f t="shared" si="101"/>
        <v>0</v>
      </c>
      <c r="K2175" t="str">
        <f>_xlfn.IFNA(VLOOKUP(VLOOKUP(B2175&amp;E2175&amp;C2175,Sheet1!E:F,2,FALSE),Sheet1!H:I,2,FALSE),"")</f>
        <v/>
      </c>
      <c r="L2175">
        <f t="shared" si="102"/>
        <v>0</v>
      </c>
      <c r="M2175" t="str">
        <f t="shared" si="100"/>
        <v/>
      </c>
    </row>
    <row r="2176" spans="9:13" x14ac:dyDescent="0.15">
      <c r="I2176" t="str">
        <f>IF(COUNTIF(スキャン!A:A,クロスモール在庫調整!G2176),COUNTIF(スキャン!A:A,クロスモール在庫調整!G2176),"")</f>
        <v/>
      </c>
      <c r="J2176">
        <f t="shared" si="101"/>
        <v>0</v>
      </c>
      <c r="K2176" t="str">
        <f>_xlfn.IFNA(VLOOKUP(VLOOKUP(B2176&amp;E2176&amp;C2176,Sheet1!E:F,2,FALSE),Sheet1!H:I,2,FALSE),"")</f>
        <v/>
      </c>
      <c r="L2176">
        <f t="shared" si="102"/>
        <v>0</v>
      </c>
      <c r="M2176" t="str">
        <f t="shared" si="100"/>
        <v/>
      </c>
    </row>
    <row r="2177" spans="9:13" x14ac:dyDescent="0.15">
      <c r="I2177" t="str">
        <f>IF(COUNTIF(スキャン!A:A,クロスモール在庫調整!G2177),COUNTIF(スキャン!A:A,クロスモール在庫調整!G2177),"")</f>
        <v/>
      </c>
      <c r="J2177">
        <f t="shared" si="101"/>
        <v>0</v>
      </c>
      <c r="K2177" t="str">
        <f>_xlfn.IFNA(VLOOKUP(VLOOKUP(B2177&amp;E2177&amp;C2177,Sheet1!E:F,2,FALSE),Sheet1!H:I,2,FALSE),"")</f>
        <v/>
      </c>
      <c r="L2177">
        <f t="shared" si="102"/>
        <v>0</v>
      </c>
      <c r="M2177" t="str">
        <f t="shared" si="100"/>
        <v/>
      </c>
    </row>
    <row r="2178" spans="9:13" x14ac:dyDescent="0.15">
      <c r="I2178" t="str">
        <f>IF(COUNTIF(スキャン!A:A,クロスモール在庫調整!G2178),COUNTIF(スキャン!A:A,クロスモール在庫調整!G2178),"")</f>
        <v/>
      </c>
      <c r="J2178">
        <f t="shared" si="101"/>
        <v>0</v>
      </c>
      <c r="K2178" t="str">
        <f>_xlfn.IFNA(VLOOKUP(VLOOKUP(B2178&amp;E2178&amp;C2178,Sheet1!E:F,2,FALSE),Sheet1!H:I,2,FALSE),"")</f>
        <v/>
      </c>
      <c r="L2178">
        <f t="shared" si="102"/>
        <v>0</v>
      </c>
      <c r="M2178" t="str">
        <f t="shared" si="100"/>
        <v/>
      </c>
    </row>
    <row r="2179" spans="9:13" x14ac:dyDescent="0.15">
      <c r="I2179" t="str">
        <f>IF(COUNTIF(スキャン!A:A,クロスモール在庫調整!G2179),COUNTIF(スキャン!A:A,クロスモール在庫調整!G2179),"")</f>
        <v/>
      </c>
      <c r="J2179">
        <f t="shared" si="101"/>
        <v>0</v>
      </c>
      <c r="K2179" t="str">
        <f>_xlfn.IFNA(VLOOKUP(VLOOKUP(B2179&amp;E2179&amp;C2179,Sheet1!E:F,2,FALSE),Sheet1!H:I,2,FALSE),"")</f>
        <v/>
      </c>
      <c r="L2179">
        <f t="shared" si="102"/>
        <v>0</v>
      </c>
      <c r="M2179" t="str">
        <f t="shared" ref="M2179:M2242" si="103">IF(L2179&lt;H2179,"×","")</f>
        <v/>
      </c>
    </row>
    <row r="2180" spans="9:13" x14ac:dyDescent="0.15">
      <c r="I2180" t="str">
        <f>IF(COUNTIF(スキャン!A:A,クロスモール在庫調整!G2180),COUNTIF(スキャン!A:A,クロスモール在庫調整!G2180),"")</f>
        <v/>
      </c>
      <c r="J2180">
        <f t="shared" ref="J2180:J2243" si="104">IF(SUM(H2180:I2180)&gt;10,10,SUM(H2180:I2180))</f>
        <v>0</v>
      </c>
      <c r="K2180" t="str">
        <f>_xlfn.IFNA(VLOOKUP(VLOOKUP(B2180&amp;E2180&amp;C2180,Sheet1!E:F,2,FALSE),Sheet1!H:I,2,FALSE),"")</f>
        <v/>
      </c>
      <c r="L2180">
        <f t="shared" si="102"/>
        <v>0</v>
      </c>
      <c r="M2180" t="str">
        <f t="shared" si="103"/>
        <v/>
      </c>
    </row>
    <row r="2181" spans="9:13" x14ac:dyDescent="0.15">
      <c r="I2181" t="str">
        <f>IF(COUNTIF(スキャン!A:A,クロスモール在庫調整!G2181),COUNTIF(スキャン!A:A,クロスモール在庫調整!G2181),"")</f>
        <v/>
      </c>
      <c r="J2181">
        <f t="shared" si="104"/>
        <v>0</v>
      </c>
      <c r="K2181" t="str">
        <f>_xlfn.IFNA(VLOOKUP(VLOOKUP(B2181&amp;E2181&amp;C2181,Sheet1!E:F,2,FALSE),Sheet1!H:I,2,FALSE),"")</f>
        <v/>
      </c>
      <c r="L2181">
        <f t="shared" si="102"/>
        <v>0</v>
      </c>
      <c r="M2181" t="str">
        <f t="shared" si="103"/>
        <v/>
      </c>
    </row>
    <row r="2182" spans="9:13" x14ac:dyDescent="0.15">
      <c r="I2182" t="str">
        <f>IF(COUNTIF(スキャン!A:A,クロスモール在庫調整!G2182),COUNTIF(スキャン!A:A,クロスモール在庫調整!G2182),"")</f>
        <v/>
      </c>
      <c r="J2182">
        <f t="shared" si="104"/>
        <v>0</v>
      </c>
      <c r="K2182" t="str">
        <f>_xlfn.IFNA(VLOOKUP(VLOOKUP(B2182&amp;E2182&amp;C2182,Sheet1!E:F,2,FALSE),Sheet1!H:I,2,FALSE),"")</f>
        <v/>
      </c>
      <c r="L2182">
        <f t="shared" si="102"/>
        <v>0</v>
      </c>
      <c r="M2182" t="str">
        <f t="shared" si="103"/>
        <v/>
      </c>
    </row>
    <row r="2183" spans="9:13" x14ac:dyDescent="0.15">
      <c r="I2183" t="str">
        <f>IF(COUNTIF(スキャン!A:A,クロスモール在庫調整!G2183),COUNTIF(スキャン!A:A,クロスモール在庫調整!G2183),"")</f>
        <v/>
      </c>
      <c r="J2183">
        <f t="shared" si="104"/>
        <v>0</v>
      </c>
      <c r="K2183" t="str">
        <f>_xlfn.IFNA(VLOOKUP(VLOOKUP(B2183&amp;E2183&amp;C2183,Sheet1!E:F,2,FALSE),Sheet1!H:I,2,FALSE),"")</f>
        <v/>
      </c>
      <c r="L2183">
        <f t="shared" si="102"/>
        <v>0</v>
      </c>
      <c r="M2183" t="str">
        <f t="shared" si="103"/>
        <v/>
      </c>
    </row>
    <row r="2184" spans="9:13" x14ac:dyDescent="0.15">
      <c r="I2184" t="str">
        <f>IF(COUNTIF(スキャン!A:A,クロスモール在庫調整!G2184),COUNTIF(スキャン!A:A,クロスモール在庫調整!G2184),"")</f>
        <v/>
      </c>
      <c r="J2184">
        <f t="shared" si="104"/>
        <v>0</v>
      </c>
      <c r="K2184" t="str">
        <f>_xlfn.IFNA(VLOOKUP(VLOOKUP(B2184&amp;E2184&amp;C2184,Sheet1!E:F,2,FALSE),Sheet1!H:I,2,FALSE),"")</f>
        <v/>
      </c>
      <c r="L2184">
        <f t="shared" si="102"/>
        <v>0</v>
      </c>
      <c r="M2184" t="str">
        <f t="shared" si="103"/>
        <v/>
      </c>
    </row>
    <row r="2185" spans="9:13" x14ac:dyDescent="0.15">
      <c r="I2185" t="str">
        <f>IF(COUNTIF(スキャン!A:A,クロスモール在庫調整!G2185),COUNTIF(スキャン!A:A,クロスモール在庫調整!G2185),"")</f>
        <v/>
      </c>
      <c r="J2185">
        <f t="shared" si="104"/>
        <v>0</v>
      </c>
      <c r="K2185" t="str">
        <f>_xlfn.IFNA(VLOOKUP(VLOOKUP(B2185&amp;E2185&amp;C2185,Sheet1!E:F,2,FALSE),Sheet1!H:I,2,FALSE),"")</f>
        <v/>
      </c>
      <c r="L2185">
        <f t="shared" si="102"/>
        <v>0</v>
      </c>
      <c r="M2185" t="str">
        <f t="shared" si="103"/>
        <v/>
      </c>
    </row>
    <row r="2186" spans="9:13" x14ac:dyDescent="0.15">
      <c r="I2186" t="str">
        <f>IF(COUNTIF(スキャン!A:A,クロスモール在庫調整!G2186),COUNTIF(スキャン!A:A,クロスモール在庫調整!G2186),"")</f>
        <v/>
      </c>
      <c r="J2186">
        <f t="shared" si="104"/>
        <v>0</v>
      </c>
      <c r="K2186" t="str">
        <f>_xlfn.IFNA(VLOOKUP(VLOOKUP(B2186&amp;E2186&amp;C2186,Sheet1!E:F,2,FALSE),Sheet1!H:I,2,FALSE),"")</f>
        <v/>
      </c>
      <c r="L2186">
        <f t="shared" si="102"/>
        <v>0</v>
      </c>
      <c r="M2186" t="str">
        <f t="shared" si="103"/>
        <v/>
      </c>
    </row>
    <row r="2187" spans="9:13" x14ac:dyDescent="0.15">
      <c r="I2187" t="str">
        <f>IF(COUNTIF(スキャン!A:A,クロスモール在庫調整!G2187),COUNTIF(スキャン!A:A,クロスモール在庫調整!G2187),"")</f>
        <v/>
      </c>
      <c r="J2187">
        <f t="shared" si="104"/>
        <v>0</v>
      </c>
      <c r="K2187" t="str">
        <f>_xlfn.IFNA(VLOOKUP(VLOOKUP(B2187&amp;E2187&amp;C2187,Sheet1!E:F,2,FALSE),Sheet1!H:I,2,FALSE),"")</f>
        <v/>
      </c>
      <c r="L2187">
        <f t="shared" si="102"/>
        <v>0</v>
      </c>
      <c r="M2187" t="str">
        <f t="shared" si="103"/>
        <v/>
      </c>
    </row>
    <row r="2188" spans="9:13" x14ac:dyDescent="0.15">
      <c r="I2188" t="str">
        <f>IF(COUNTIF(スキャン!A:A,クロスモール在庫調整!G2188),COUNTIF(スキャン!A:A,クロスモール在庫調整!G2188),"")</f>
        <v/>
      </c>
      <c r="J2188">
        <f t="shared" si="104"/>
        <v>0</v>
      </c>
      <c r="K2188" t="str">
        <f>_xlfn.IFNA(VLOOKUP(VLOOKUP(B2188&amp;E2188&amp;C2188,Sheet1!E:F,2,FALSE),Sheet1!H:I,2,FALSE),"")</f>
        <v/>
      </c>
      <c r="L2188">
        <f t="shared" si="102"/>
        <v>0</v>
      </c>
      <c r="M2188" t="str">
        <f t="shared" si="103"/>
        <v/>
      </c>
    </row>
    <row r="2189" spans="9:13" x14ac:dyDescent="0.15">
      <c r="I2189" t="str">
        <f>IF(COUNTIF(スキャン!A:A,クロスモール在庫調整!G2189),COUNTIF(スキャン!A:A,クロスモール在庫調整!G2189),"")</f>
        <v/>
      </c>
      <c r="J2189">
        <f t="shared" si="104"/>
        <v>0</v>
      </c>
      <c r="K2189" t="str">
        <f>_xlfn.IFNA(VLOOKUP(VLOOKUP(B2189&amp;E2189&amp;C2189,Sheet1!E:F,2,FALSE),Sheet1!H:I,2,FALSE),"")</f>
        <v/>
      </c>
      <c r="L2189">
        <f t="shared" si="102"/>
        <v>0</v>
      </c>
      <c r="M2189" t="str">
        <f t="shared" si="103"/>
        <v/>
      </c>
    </row>
    <row r="2190" spans="9:13" x14ac:dyDescent="0.15">
      <c r="I2190" t="str">
        <f>IF(COUNTIF(スキャン!A:A,クロスモール在庫調整!G2190),COUNTIF(スキャン!A:A,クロスモール在庫調整!G2190),"")</f>
        <v/>
      </c>
      <c r="J2190">
        <f t="shared" si="104"/>
        <v>0</v>
      </c>
      <c r="K2190" t="str">
        <f>_xlfn.IFNA(VLOOKUP(VLOOKUP(B2190&amp;E2190&amp;C2190,Sheet1!E:F,2,FALSE),Sheet1!H:I,2,FALSE),"")</f>
        <v/>
      </c>
      <c r="L2190">
        <f t="shared" si="102"/>
        <v>0</v>
      </c>
      <c r="M2190" t="str">
        <f t="shared" si="103"/>
        <v/>
      </c>
    </row>
    <row r="2191" spans="9:13" x14ac:dyDescent="0.15">
      <c r="I2191" t="str">
        <f>IF(COUNTIF(スキャン!A:A,クロスモール在庫調整!G2191),COUNTIF(スキャン!A:A,クロスモール在庫調整!G2191),"")</f>
        <v/>
      </c>
      <c r="J2191">
        <f t="shared" si="104"/>
        <v>0</v>
      </c>
      <c r="K2191" t="str">
        <f>_xlfn.IFNA(VLOOKUP(VLOOKUP(B2191&amp;E2191&amp;C2191,Sheet1!E:F,2,FALSE),Sheet1!H:I,2,FALSE),"")</f>
        <v/>
      </c>
      <c r="L2191">
        <f t="shared" si="102"/>
        <v>0</v>
      </c>
      <c r="M2191" t="str">
        <f t="shared" si="103"/>
        <v/>
      </c>
    </row>
    <row r="2192" spans="9:13" x14ac:dyDescent="0.15">
      <c r="I2192" t="str">
        <f>IF(COUNTIF(スキャン!A:A,クロスモール在庫調整!G2192),COUNTIF(スキャン!A:A,クロスモール在庫調整!G2192),"")</f>
        <v/>
      </c>
      <c r="J2192">
        <f t="shared" si="104"/>
        <v>0</v>
      </c>
      <c r="K2192" t="str">
        <f>_xlfn.IFNA(VLOOKUP(VLOOKUP(B2192&amp;E2192&amp;C2192,Sheet1!E:F,2,FALSE),Sheet1!H:I,2,FALSE),"")</f>
        <v/>
      </c>
      <c r="L2192">
        <f t="shared" si="102"/>
        <v>0</v>
      </c>
      <c r="M2192" t="str">
        <f t="shared" si="103"/>
        <v/>
      </c>
    </row>
    <row r="2193" spans="9:13" x14ac:dyDescent="0.15">
      <c r="I2193" t="str">
        <f>IF(COUNTIF(スキャン!A:A,クロスモール在庫調整!G2193),COUNTIF(スキャン!A:A,クロスモール在庫調整!G2193),"")</f>
        <v/>
      </c>
      <c r="J2193">
        <f t="shared" si="104"/>
        <v>0</v>
      </c>
      <c r="K2193" t="str">
        <f>_xlfn.IFNA(VLOOKUP(VLOOKUP(B2193&amp;E2193&amp;C2193,Sheet1!E:F,2,FALSE),Sheet1!H:I,2,FALSE),"")</f>
        <v/>
      </c>
      <c r="L2193">
        <f t="shared" si="102"/>
        <v>0</v>
      </c>
      <c r="M2193" t="str">
        <f t="shared" si="103"/>
        <v/>
      </c>
    </row>
    <row r="2194" spans="9:13" x14ac:dyDescent="0.15">
      <c r="I2194" t="str">
        <f>IF(COUNTIF(スキャン!A:A,クロスモール在庫調整!G2194),COUNTIF(スキャン!A:A,クロスモール在庫調整!G2194),"")</f>
        <v/>
      </c>
      <c r="J2194">
        <f t="shared" si="104"/>
        <v>0</v>
      </c>
      <c r="K2194" t="str">
        <f>_xlfn.IFNA(VLOOKUP(VLOOKUP(B2194&amp;E2194&amp;C2194,Sheet1!E:F,2,FALSE),Sheet1!H:I,2,FALSE),"")</f>
        <v/>
      </c>
      <c r="L2194">
        <f t="shared" si="102"/>
        <v>0</v>
      </c>
      <c r="M2194" t="str">
        <f t="shared" si="103"/>
        <v/>
      </c>
    </row>
    <row r="2195" spans="9:13" x14ac:dyDescent="0.15">
      <c r="I2195" t="str">
        <f>IF(COUNTIF(スキャン!A:A,クロスモール在庫調整!G2195),COUNTIF(スキャン!A:A,クロスモール在庫調整!G2195),"")</f>
        <v/>
      </c>
      <c r="J2195">
        <f t="shared" si="104"/>
        <v>0</v>
      </c>
      <c r="K2195" t="str">
        <f>_xlfn.IFNA(VLOOKUP(VLOOKUP(B2195&amp;E2195&amp;C2195,Sheet1!E:F,2,FALSE),Sheet1!H:I,2,FALSE),"")</f>
        <v/>
      </c>
      <c r="L2195">
        <f t="shared" si="102"/>
        <v>0</v>
      </c>
      <c r="M2195" t="str">
        <f t="shared" si="103"/>
        <v/>
      </c>
    </row>
    <row r="2196" spans="9:13" x14ac:dyDescent="0.15">
      <c r="I2196" t="str">
        <f>IF(COUNTIF(スキャン!A:A,クロスモール在庫調整!G2196),COUNTIF(スキャン!A:A,クロスモール在庫調整!G2196),"")</f>
        <v/>
      </c>
      <c r="J2196">
        <f t="shared" si="104"/>
        <v>0</v>
      </c>
      <c r="K2196" t="str">
        <f>_xlfn.IFNA(VLOOKUP(VLOOKUP(B2196&amp;E2196&amp;C2196,Sheet1!E:F,2,FALSE),Sheet1!H:I,2,FALSE),"")</f>
        <v/>
      </c>
      <c r="L2196">
        <f t="shared" si="102"/>
        <v>0</v>
      </c>
      <c r="M2196" t="str">
        <f t="shared" si="103"/>
        <v/>
      </c>
    </row>
    <row r="2197" spans="9:13" x14ac:dyDescent="0.15">
      <c r="I2197" t="str">
        <f>IF(COUNTIF(スキャン!A:A,クロスモール在庫調整!G2197),COUNTIF(スキャン!A:A,クロスモール在庫調整!G2197),"")</f>
        <v/>
      </c>
      <c r="J2197">
        <f t="shared" si="104"/>
        <v>0</v>
      </c>
      <c r="K2197" t="str">
        <f>_xlfn.IFNA(VLOOKUP(VLOOKUP(B2197&amp;E2197&amp;C2197,Sheet1!E:F,2,FALSE),Sheet1!H:I,2,FALSE),"")</f>
        <v/>
      </c>
      <c r="L2197">
        <f t="shared" ref="L2197:L2260" si="105">IF(IF(K2197=10,"10",IF(K2197=5,"5",0))=0,IF(SUM(H2197:I2197)&lt;=2,SUM(H2197:I2197),0),IF(K2197=10,"10",IF(K2197=5,"5",0)))</f>
        <v>0</v>
      </c>
      <c r="M2197" t="str">
        <f t="shared" si="103"/>
        <v/>
      </c>
    </row>
    <row r="2198" spans="9:13" x14ac:dyDescent="0.15">
      <c r="I2198" t="str">
        <f>IF(COUNTIF(スキャン!A:A,クロスモール在庫調整!G2198),COUNTIF(スキャン!A:A,クロスモール在庫調整!G2198),"")</f>
        <v/>
      </c>
      <c r="J2198">
        <f t="shared" si="104"/>
        <v>0</v>
      </c>
      <c r="K2198" t="str">
        <f>_xlfn.IFNA(VLOOKUP(VLOOKUP(B2198&amp;E2198&amp;C2198,Sheet1!E:F,2,FALSE),Sheet1!H:I,2,FALSE),"")</f>
        <v/>
      </c>
      <c r="L2198">
        <f t="shared" si="105"/>
        <v>0</v>
      </c>
      <c r="M2198" t="str">
        <f t="shared" si="103"/>
        <v/>
      </c>
    </row>
    <row r="2199" spans="9:13" x14ac:dyDescent="0.15">
      <c r="I2199" t="str">
        <f>IF(COUNTIF(スキャン!A:A,クロスモール在庫調整!G2199),COUNTIF(スキャン!A:A,クロスモール在庫調整!G2199),"")</f>
        <v/>
      </c>
      <c r="J2199">
        <f t="shared" si="104"/>
        <v>0</v>
      </c>
      <c r="K2199" t="str">
        <f>_xlfn.IFNA(VLOOKUP(VLOOKUP(B2199&amp;E2199&amp;C2199,Sheet1!E:F,2,FALSE),Sheet1!H:I,2,FALSE),"")</f>
        <v/>
      </c>
      <c r="L2199">
        <f t="shared" si="105"/>
        <v>0</v>
      </c>
      <c r="M2199" t="str">
        <f t="shared" si="103"/>
        <v/>
      </c>
    </row>
    <row r="2200" spans="9:13" x14ac:dyDescent="0.15">
      <c r="I2200" t="str">
        <f>IF(COUNTIF(スキャン!A:A,クロスモール在庫調整!G2200),COUNTIF(スキャン!A:A,クロスモール在庫調整!G2200),"")</f>
        <v/>
      </c>
      <c r="J2200">
        <f t="shared" si="104"/>
        <v>0</v>
      </c>
      <c r="K2200" t="str">
        <f>_xlfn.IFNA(VLOOKUP(VLOOKUP(B2200&amp;E2200&amp;C2200,Sheet1!E:F,2,FALSE),Sheet1!H:I,2,FALSE),"")</f>
        <v/>
      </c>
      <c r="L2200">
        <f t="shared" si="105"/>
        <v>0</v>
      </c>
      <c r="M2200" t="str">
        <f t="shared" si="103"/>
        <v/>
      </c>
    </row>
    <row r="2201" spans="9:13" x14ac:dyDescent="0.15">
      <c r="I2201" t="str">
        <f>IF(COUNTIF(スキャン!A:A,クロスモール在庫調整!G2201),COUNTIF(スキャン!A:A,クロスモール在庫調整!G2201),"")</f>
        <v/>
      </c>
      <c r="J2201">
        <f t="shared" si="104"/>
        <v>0</v>
      </c>
      <c r="K2201" t="str">
        <f>_xlfn.IFNA(VLOOKUP(VLOOKUP(B2201&amp;E2201&amp;C2201,Sheet1!E:F,2,FALSE),Sheet1!H:I,2,FALSE),"")</f>
        <v/>
      </c>
      <c r="L2201">
        <f t="shared" si="105"/>
        <v>0</v>
      </c>
      <c r="M2201" t="str">
        <f t="shared" si="103"/>
        <v/>
      </c>
    </row>
    <row r="2202" spans="9:13" x14ac:dyDescent="0.15">
      <c r="I2202" t="str">
        <f>IF(COUNTIF(スキャン!A:A,クロスモール在庫調整!G2202),COUNTIF(スキャン!A:A,クロスモール在庫調整!G2202),"")</f>
        <v/>
      </c>
      <c r="J2202">
        <f t="shared" si="104"/>
        <v>0</v>
      </c>
      <c r="K2202" t="str">
        <f>_xlfn.IFNA(VLOOKUP(VLOOKUP(B2202&amp;E2202&amp;C2202,Sheet1!E:F,2,FALSE),Sheet1!H:I,2,FALSE),"")</f>
        <v/>
      </c>
      <c r="L2202">
        <f t="shared" si="105"/>
        <v>0</v>
      </c>
      <c r="M2202" t="str">
        <f t="shared" si="103"/>
        <v/>
      </c>
    </row>
    <row r="2203" spans="9:13" x14ac:dyDescent="0.15">
      <c r="I2203" t="str">
        <f>IF(COUNTIF(スキャン!A:A,クロスモール在庫調整!G2203),COUNTIF(スキャン!A:A,クロスモール在庫調整!G2203),"")</f>
        <v/>
      </c>
      <c r="J2203">
        <f t="shared" si="104"/>
        <v>0</v>
      </c>
      <c r="K2203" t="str">
        <f>_xlfn.IFNA(VLOOKUP(VLOOKUP(B2203&amp;E2203&amp;C2203,Sheet1!E:F,2,FALSE),Sheet1!H:I,2,FALSE),"")</f>
        <v/>
      </c>
      <c r="L2203">
        <f t="shared" si="105"/>
        <v>0</v>
      </c>
      <c r="M2203" t="str">
        <f t="shared" si="103"/>
        <v/>
      </c>
    </row>
    <row r="2204" spans="9:13" x14ac:dyDescent="0.15">
      <c r="I2204" t="str">
        <f>IF(COUNTIF(スキャン!A:A,クロスモール在庫調整!G2204),COUNTIF(スキャン!A:A,クロスモール在庫調整!G2204),"")</f>
        <v/>
      </c>
      <c r="J2204">
        <f t="shared" si="104"/>
        <v>0</v>
      </c>
      <c r="K2204" t="str">
        <f>_xlfn.IFNA(VLOOKUP(VLOOKUP(B2204&amp;E2204&amp;C2204,Sheet1!E:F,2,FALSE),Sheet1!H:I,2,FALSE),"")</f>
        <v/>
      </c>
      <c r="L2204">
        <f t="shared" si="105"/>
        <v>0</v>
      </c>
      <c r="M2204" t="str">
        <f t="shared" si="103"/>
        <v/>
      </c>
    </row>
    <row r="2205" spans="9:13" x14ac:dyDescent="0.15">
      <c r="I2205" t="str">
        <f>IF(COUNTIF(スキャン!A:A,クロスモール在庫調整!G2205),COUNTIF(スキャン!A:A,クロスモール在庫調整!G2205),"")</f>
        <v/>
      </c>
      <c r="J2205">
        <f t="shared" si="104"/>
        <v>0</v>
      </c>
      <c r="K2205" t="str">
        <f>_xlfn.IFNA(VLOOKUP(VLOOKUP(B2205&amp;E2205&amp;C2205,Sheet1!E:F,2,FALSE),Sheet1!H:I,2,FALSE),"")</f>
        <v/>
      </c>
      <c r="L2205">
        <f t="shared" si="105"/>
        <v>0</v>
      </c>
      <c r="M2205" t="str">
        <f t="shared" si="103"/>
        <v/>
      </c>
    </row>
    <row r="2206" spans="9:13" x14ac:dyDescent="0.15">
      <c r="I2206" t="str">
        <f>IF(COUNTIF(スキャン!A:A,クロスモール在庫調整!G2206),COUNTIF(スキャン!A:A,クロスモール在庫調整!G2206),"")</f>
        <v/>
      </c>
      <c r="J2206">
        <f t="shared" si="104"/>
        <v>0</v>
      </c>
      <c r="K2206" t="str">
        <f>_xlfn.IFNA(VLOOKUP(VLOOKUP(B2206&amp;E2206&amp;C2206,Sheet1!E:F,2,FALSE),Sheet1!H:I,2,FALSE),"")</f>
        <v/>
      </c>
      <c r="L2206">
        <f t="shared" si="105"/>
        <v>0</v>
      </c>
      <c r="M2206" t="str">
        <f t="shared" si="103"/>
        <v/>
      </c>
    </row>
    <row r="2207" spans="9:13" x14ac:dyDescent="0.15">
      <c r="I2207" t="str">
        <f>IF(COUNTIF(スキャン!A:A,クロスモール在庫調整!G2207),COUNTIF(スキャン!A:A,クロスモール在庫調整!G2207),"")</f>
        <v/>
      </c>
      <c r="J2207">
        <f t="shared" si="104"/>
        <v>0</v>
      </c>
      <c r="K2207" t="str">
        <f>_xlfn.IFNA(VLOOKUP(VLOOKUP(B2207&amp;E2207&amp;C2207,Sheet1!E:F,2,FALSE),Sheet1!H:I,2,FALSE),"")</f>
        <v/>
      </c>
      <c r="L2207">
        <f t="shared" si="105"/>
        <v>0</v>
      </c>
      <c r="M2207" t="str">
        <f t="shared" si="103"/>
        <v/>
      </c>
    </row>
    <row r="2208" spans="9:13" x14ac:dyDescent="0.15">
      <c r="I2208" t="str">
        <f>IF(COUNTIF(スキャン!A:A,クロスモール在庫調整!G2208),COUNTIF(スキャン!A:A,クロスモール在庫調整!G2208),"")</f>
        <v/>
      </c>
      <c r="J2208">
        <f t="shared" si="104"/>
        <v>0</v>
      </c>
      <c r="K2208" t="str">
        <f>_xlfn.IFNA(VLOOKUP(VLOOKUP(B2208&amp;E2208&amp;C2208,Sheet1!E:F,2,FALSE),Sheet1!H:I,2,FALSE),"")</f>
        <v/>
      </c>
      <c r="L2208">
        <f t="shared" si="105"/>
        <v>0</v>
      </c>
      <c r="M2208" t="str">
        <f t="shared" si="103"/>
        <v/>
      </c>
    </row>
    <row r="2209" spans="9:13" x14ac:dyDescent="0.15">
      <c r="I2209" t="str">
        <f>IF(COUNTIF(スキャン!A:A,クロスモール在庫調整!G2209),COUNTIF(スキャン!A:A,クロスモール在庫調整!G2209),"")</f>
        <v/>
      </c>
      <c r="J2209">
        <f t="shared" si="104"/>
        <v>0</v>
      </c>
      <c r="K2209" t="str">
        <f>_xlfn.IFNA(VLOOKUP(VLOOKUP(B2209&amp;E2209&amp;C2209,Sheet1!E:F,2,FALSE),Sheet1!H:I,2,FALSE),"")</f>
        <v/>
      </c>
      <c r="L2209">
        <f t="shared" si="105"/>
        <v>0</v>
      </c>
      <c r="M2209" t="str">
        <f t="shared" si="103"/>
        <v/>
      </c>
    </row>
    <row r="2210" spans="9:13" x14ac:dyDescent="0.15">
      <c r="I2210" t="str">
        <f>IF(COUNTIF(スキャン!A:A,クロスモール在庫調整!G2210),COUNTIF(スキャン!A:A,クロスモール在庫調整!G2210),"")</f>
        <v/>
      </c>
      <c r="J2210">
        <f t="shared" si="104"/>
        <v>0</v>
      </c>
      <c r="K2210" t="str">
        <f>_xlfn.IFNA(VLOOKUP(VLOOKUP(B2210&amp;E2210&amp;C2210,Sheet1!E:F,2,FALSE),Sheet1!H:I,2,FALSE),"")</f>
        <v/>
      </c>
      <c r="L2210">
        <f t="shared" si="105"/>
        <v>0</v>
      </c>
      <c r="M2210" t="str">
        <f t="shared" si="103"/>
        <v/>
      </c>
    </row>
    <row r="2211" spans="9:13" x14ac:dyDescent="0.15">
      <c r="I2211" t="str">
        <f>IF(COUNTIF(スキャン!A:A,クロスモール在庫調整!G2211),COUNTIF(スキャン!A:A,クロスモール在庫調整!G2211),"")</f>
        <v/>
      </c>
      <c r="J2211">
        <f t="shared" si="104"/>
        <v>0</v>
      </c>
      <c r="K2211" t="str">
        <f>_xlfn.IFNA(VLOOKUP(VLOOKUP(B2211&amp;E2211&amp;C2211,Sheet1!E:F,2,FALSE),Sheet1!H:I,2,FALSE),"")</f>
        <v/>
      </c>
      <c r="L2211">
        <f t="shared" si="105"/>
        <v>0</v>
      </c>
      <c r="M2211" t="str">
        <f t="shared" si="103"/>
        <v/>
      </c>
    </row>
    <row r="2212" spans="9:13" x14ac:dyDescent="0.15">
      <c r="I2212" t="str">
        <f>IF(COUNTIF(スキャン!A:A,クロスモール在庫調整!G2212),COUNTIF(スキャン!A:A,クロスモール在庫調整!G2212),"")</f>
        <v/>
      </c>
      <c r="J2212">
        <f t="shared" si="104"/>
        <v>0</v>
      </c>
      <c r="K2212" t="str">
        <f>_xlfn.IFNA(VLOOKUP(VLOOKUP(B2212&amp;E2212&amp;C2212,Sheet1!E:F,2,FALSE),Sheet1!H:I,2,FALSE),"")</f>
        <v/>
      </c>
      <c r="L2212">
        <f t="shared" si="105"/>
        <v>0</v>
      </c>
      <c r="M2212" t="str">
        <f t="shared" si="103"/>
        <v/>
      </c>
    </row>
    <row r="2213" spans="9:13" x14ac:dyDescent="0.15">
      <c r="I2213" t="str">
        <f>IF(COUNTIF(スキャン!A:A,クロスモール在庫調整!G2213),COUNTIF(スキャン!A:A,クロスモール在庫調整!G2213),"")</f>
        <v/>
      </c>
      <c r="J2213">
        <f t="shared" si="104"/>
        <v>0</v>
      </c>
      <c r="K2213" t="str">
        <f>_xlfn.IFNA(VLOOKUP(VLOOKUP(B2213&amp;E2213&amp;C2213,Sheet1!E:F,2,FALSE),Sheet1!H:I,2,FALSE),"")</f>
        <v/>
      </c>
      <c r="L2213">
        <f t="shared" si="105"/>
        <v>0</v>
      </c>
      <c r="M2213" t="str">
        <f t="shared" si="103"/>
        <v/>
      </c>
    </row>
    <row r="2214" spans="9:13" x14ac:dyDescent="0.15">
      <c r="I2214" t="str">
        <f>IF(COUNTIF(スキャン!A:A,クロスモール在庫調整!G2214),COUNTIF(スキャン!A:A,クロスモール在庫調整!G2214),"")</f>
        <v/>
      </c>
      <c r="J2214">
        <f t="shared" si="104"/>
        <v>0</v>
      </c>
      <c r="K2214" t="str">
        <f>_xlfn.IFNA(VLOOKUP(VLOOKUP(B2214&amp;E2214&amp;C2214,Sheet1!E:F,2,FALSE),Sheet1!H:I,2,FALSE),"")</f>
        <v/>
      </c>
      <c r="L2214">
        <f t="shared" si="105"/>
        <v>0</v>
      </c>
      <c r="M2214" t="str">
        <f t="shared" si="103"/>
        <v/>
      </c>
    </row>
    <row r="2215" spans="9:13" x14ac:dyDescent="0.15">
      <c r="I2215" t="str">
        <f>IF(COUNTIF(スキャン!A:A,クロスモール在庫調整!G2215),COUNTIF(スキャン!A:A,クロスモール在庫調整!G2215),"")</f>
        <v/>
      </c>
      <c r="J2215">
        <f t="shared" si="104"/>
        <v>0</v>
      </c>
      <c r="K2215" t="str">
        <f>_xlfn.IFNA(VLOOKUP(VLOOKUP(B2215&amp;E2215&amp;C2215,Sheet1!E:F,2,FALSE),Sheet1!H:I,2,FALSE),"")</f>
        <v/>
      </c>
      <c r="L2215">
        <f t="shared" si="105"/>
        <v>0</v>
      </c>
      <c r="M2215" t="str">
        <f t="shared" si="103"/>
        <v/>
      </c>
    </row>
    <row r="2216" spans="9:13" x14ac:dyDescent="0.15">
      <c r="I2216" t="str">
        <f>IF(COUNTIF(スキャン!A:A,クロスモール在庫調整!G2216),COUNTIF(スキャン!A:A,クロスモール在庫調整!G2216),"")</f>
        <v/>
      </c>
      <c r="J2216">
        <f t="shared" si="104"/>
        <v>0</v>
      </c>
      <c r="K2216" t="str">
        <f>_xlfn.IFNA(VLOOKUP(VLOOKUP(B2216&amp;E2216&amp;C2216,Sheet1!E:F,2,FALSE),Sheet1!H:I,2,FALSE),"")</f>
        <v/>
      </c>
      <c r="L2216">
        <f t="shared" si="105"/>
        <v>0</v>
      </c>
      <c r="M2216" t="str">
        <f t="shared" si="103"/>
        <v/>
      </c>
    </row>
    <row r="2217" spans="9:13" x14ac:dyDescent="0.15">
      <c r="I2217" t="str">
        <f>IF(COUNTIF(スキャン!A:A,クロスモール在庫調整!G2217),COUNTIF(スキャン!A:A,クロスモール在庫調整!G2217),"")</f>
        <v/>
      </c>
      <c r="J2217">
        <f t="shared" si="104"/>
        <v>0</v>
      </c>
      <c r="K2217" t="str">
        <f>_xlfn.IFNA(VLOOKUP(VLOOKUP(B2217&amp;E2217&amp;C2217,Sheet1!E:F,2,FALSE),Sheet1!H:I,2,FALSE),"")</f>
        <v/>
      </c>
      <c r="L2217">
        <f t="shared" si="105"/>
        <v>0</v>
      </c>
      <c r="M2217" t="str">
        <f t="shared" si="103"/>
        <v/>
      </c>
    </row>
    <row r="2218" spans="9:13" x14ac:dyDescent="0.15">
      <c r="I2218" t="str">
        <f>IF(COUNTIF(スキャン!A:A,クロスモール在庫調整!G2218),COUNTIF(スキャン!A:A,クロスモール在庫調整!G2218),"")</f>
        <v/>
      </c>
      <c r="J2218">
        <f t="shared" si="104"/>
        <v>0</v>
      </c>
      <c r="K2218" t="str">
        <f>_xlfn.IFNA(VLOOKUP(VLOOKUP(B2218&amp;E2218&amp;C2218,Sheet1!E:F,2,FALSE),Sheet1!H:I,2,FALSE),"")</f>
        <v/>
      </c>
      <c r="L2218">
        <f t="shared" si="105"/>
        <v>0</v>
      </c>
      <c r="M2218" t="str">
        <f t="shared" si="103"/>
        <v/>
      </c>
    </row>
    <row r="2219" spans="9:13" x14ac:dyDescent="0.15">
      <c r="I2219" t="str">
        <f>IF(COUNTIF(スキャン!A:A,クロスモール在庫調整!G2219),COUNTIF(スキャン!A:A,クロスモール在庫調整!G2219),"")</f>
        <v/>
      </c>
      <c r="J2219">
        <f t="shared" si="104"/>
        <v>0</v>
      </c>
      <c r="K2219" t="str">
        <f>_xlfn.IFNA(VLOOKUP(VLOOKUP(B2219&amp;E2219&amp;C2219,Sheet1!E:F,2,FALSE),Sheet1!H:I,2,FALSE),"")</f>
        <v/>
      </c>
      <c r="L2219">
        <f t="shared" si="105"/>
        <v>0</v>
      </c>
      <c r="M2219" t="str">
        <f t="shared" si="103"/>
        <v/>
      </c>
    </row>
    <row r="2220" spans="9:13" x14ac:dyDescent="0.15">
      <c r="I2220" t="str">
        <f>IF(COUNTIF(スキャン!A:A,クロスモール在庫調整!G2220),COUNTIF(スキャン!A:A,クロスモール在庫調整!G2220),"")</f>
        <v/>
      </c>
      <c r="J2220">
        <f t="shared" si="104"/>
        <v>0</v>
      </c>
      <c r="K2220" t="str">
        <f>_xlfn.IFNA(VLOOKUP(VLOOKUP(B2220&amp;E2220&amp;C2220,Sheet1!E:F,2,FALSE),Sheet1!H:I,2,FALSE),"")</f>
        <v/>
      </c>
      <c r="L2220">
        <f t="shared" si="105"/>
        <v>0</v>
      </c>
      <c r="M2220" t="str">
        <f t="shared" si="103"/>
        <v/>
      </c>
    </row>
    <row r="2221" spans="9:13" x14ac:dyDescent="0.15">
      <c r="I2221" t="str">
        <f>IF(COUNTIF(スキャン!A:A,クロスモール在庫調整!G2221),COUNTIF(スキャン!A:A,クロスモール在庫調整!G2221),"")</f>
        <v/>
      </c>
      <c r="J2221">
        <f t="shared" si="104"/>
        <v>0</v>
      </c>
      <c r="K2221" t="str">
        <f>_xlfn.IFNA(VLOOKUP(VLOOKUP(B2221&amp;E2221&amp;C2221,Sheet1!E:F,2,FALSE),Sheet1!H:I,2,FALSE),"")</f>
        <v/>
      </c>
      <c r="L2221">
        <f t="shared" si="105"/>
        <v>0</v>
      </c>
      <c r="M2221" t="str">
        <f t="shared" si="103"/>
        <v/>
      </c>
    </row>
    <row r="2222" spans="9:13" x14ac:dyDescent="0.15">
      <c r="I2222" t="str">
        <f>IF(COUNTIF(スキャン!A:A,クロスモール在庫調整!G2222),COUNTIF(スキャン!A:A,クロスモール在庫調整!G2222),"")</f>
        <v/>
      </c>
      <c r="J2222">
        <f t="shared" si="104"/>
        <v>0</v>
      </c>
      <c r="K2222" t="str">
        <f>_xlfn.IFNA(VLOOKUP(VLOOKUP(B2222&amp;E2222&amp;C2222,Sheet1!E:F,2,FALSE),Sheet1!H:I,2,FALSE),"")</f>
        <v/>
      </c>
      <c r="L2222">
        <f t="shared" si="105"/>
        <v>0</v>
      </c>
      <c r="M2222" t="str">
        <f t="shared" si="103"/>
        <v/>
      </c>
    </row>
    <row r="2223" spans="9:13" x14ac:dyDescent="0.15">
      <c r="I2223" t="str">
        <f>IF(COUNTIF(スキャン!A:A,クロスモール在庫調整!G2223),COUNTIF(スキャン!A:A,クロスモール在庫調整!G2223),"")</f>
        <v/>
      </c>
      <c r="J2223">
        <f t="shared" si="104"/>
        <v>0</v>
      </c>
      <c r="K2223" t="str">
        <f>_xlfn.IFNA(VLOOKUP(VLOOKUP(B2223&amp;E2223&amp;C2223,Sheet1!E:F,2,FALSE),Sheet1!H:I,2,FALSE),"")</f>
        <v/>
      </c>
      <c r="L2223">
        <f t="shared" si="105"/>
        <v>0</v>
      </c>
      <c r="M2223" t="str">
        <f t="shared" si="103"/>
        <v/>
      </c>
    </row>
    <row r="2224" spans="9:13" x14ac:dyDescent="0.15">
      <c r="I2224" t="str">
        <f>IF(COUNTIF(スキャン!A:A,クロスモール在庫調整!G2224),COUNTIF(スキャン!A:A,クロスモール在庫調整!G2224),"")</f>
        <v/>
      </c>
      <c r="J2224">
        <f t="shared" si="104"/>
        <v>0</v>
      </c>
      <c r="K2224" t="str">
        <f>_xlfn.IFNA(VLOOKUP(VLOOKUP(B2224&amp;E2224&amp;C2224,Sheet1!E:F,2,FALSE),Sheet1!H:I,2,FALSE),"")</f>
        <v/>
      </c>
      <c r="L2224">
        <f t="shared" si="105"/>
        <v>0</v>
      </c>
      <c r="M2224" t="str">
        <f t="shared" si="103"/>
        <v/>
      </c>
    </row>
    <row r="2225" spans="9:13" x14ac:dyDescent="0.15">
      <c r="I2225" t="str">
        <f>IF(COUNTIF(スキャン!A:A,クロスモール在庫調整!G2225),COUNTIF(スキャン!A:A,クロスモール在庫調整!G2225),"")</f>
        <v/>
      </c>
      <c r="J2225">
        <f t="shared" si="104"/>
        <v>0</v>
      </c>
      <c r="K2225" t="str">
        <f>_xlfn.IFNA(VLOOKUP(VLOOKUP(B2225&amp;E2225&amp;C2225,Sheet1!E:F,2,FALSE),Sheet1!H:I,2,FALSE),"")</f>
        <v/>
      </c>
      <c r="L2225">
        <f t="shared" si="105"/>
        <v>0</v>
      </c>
      <c r="M2225" t="str">
        <f t="shared" si="103"/>
        <v/>
      </c>
    </row>
    <row r="2226" spans="9:13" x14ac:dyDescent="0.15">
      <c r="I2226" t="str">
        <f>IF(COUNTIF(スキャン!A:A,クロスモール在庫調整!G2226),COUNTIF(スキャン!A:A,クロスモール在庫調整!G2226),"")</f>
        <v/>
      </c>
      <c r="J2226">
        <f t="shared" si="104"/>
        <v>0</v>
      </c>
      <c r="K2226" t="str">
        <f>_xlfn.IFNA(VLOOKUP(VLOOKUP(B2226&amp;E2226&amp;C2226,Sheet1!E:F,2,FALSE),Sheet1!H:I,2,FALSE),"")</f>
        <v/>
      </c>
      <c r="L2226">
        <f t="shared" si="105"/>
        <v>0</v>
      </c>
      <c r="M2226" t="str">
        <f t="shared" si="103"/>
        <v/>
      </c>
    </row>
    <row r="2227" spans="9:13" x14ac:dyDescent="0.15">
      <c r="I2227" t="str">
        <f>IF(COUNTIF(スキャン!A:A,クロスモール在庫調整!G2227),COUNTIF(スキャン!A:A,クロスモール在庫調整!G2227),"")</f>
        <v/>
      </c>
      <c r="J2227">
        <f t="shared" si="104"/>
        <v>0</v>
      </c>
      <c r="K2227" t="str">
        <f>_xlfn.IFNA(VLOOKUP(VLOOKUP(B2227&amp;E2227&amp;C2227,Sheet1!E:F,2,FALSE),Sheet1!H:I,2,FALSE),"")</f>
        <v/>
      </c>
      <c r="L2227">
        <f t="shared" si="105"/>
        <v>0</v>
      </c>
      <c r="M2227" t="str">
        <f t="shared" si="103"/>
        <v/>
      </c>
    </row>
    <row r="2228" spans="9:13" x14ac:dyDescent="0.15">
      <c r="I2228" t="str">
        <f>IF(COUNTIF(スキャン!A:A,クロスモール在庫調整!G2228),COUNTIF(スキャン!A:A,クロスモール在庫調整!G2228),"")</f>
        <v/>
      </c>
      <c r="J2228">
        <f t="shared" si="104"/>
        <v>0</v>
      </c>
      <c r="K2228" t="str">
        <f>_xlfn.IFNA(VLOOKUP(VLOOKUP(B2228&amp;E2228&amp;C2228,Sheet1!E:F,2,FALSE),Sheet1!H:I,2,FALSE),"")</f>
        <v/>
      </c>
      <c r="L2228">
        <f t="shared" si="105"/>
        <v>0</v>
      </c>
      <c r="M2228" t="str">
        <f t="shared" si="103"/>
        <v/>
      </c>
    </row>
    <row r="2229" spans="9:13" x14ac:dyDescent="0.15">
      <c r="I2229" t="str">
        <f>IF(COUNTIF(スキャン!A:A,クロスモール在庫調整!G2229),COUNTIF(スキャン!A:A,クロスモール在庫調整!G2229),"")</f>
        <v/>
      </c>
      <c r="J2229">
        <f t="shared" si="104"/>
        <v>0</v>
      </c>
      <c r="K2229" t="str">
        <f>_xlfn.IFNA(VLOOKUP(VLOOKUP(B2229&amp;E2229&amp;C2229,Sheet1!E:F,2,FALSE),Sheet1!H:I,2,FALSE),"")</f>
        <v/>
      </c>
      <c r="L2229">
        <f t="shared" si="105"/>
        <v>0</v>
      </c>
      <c r="M2229" t="str">
        <f t="shared" si="103"/>
        <v/>
      </c>
    </row>
    <row r="2230" spans="9:13" x14ac:dyDescent="0.15">
      <c r="I2230" t="str">
        <f>IF(COUNTIF(スキャン!A:A,クロスモール在庫調整!G2230),COUNTIF(スキャン!A:A,クロスモール在庫調整!G2230),"")</f>
        <v/>
      </c>
      <c r="J2230">
        <f t="shared" si="104"/>
        <v>0</v>
      </c>
      <c r="K2230" t="str">
        <f>_xlfn.IFNA(VLOOKUP(VLOOKUP(B2230&amp;E2230&amp;C2230,Sheet1!E:F,2,FALSE),Sheet1!H:I,2,FALSE),"")</f>
        <v/>
      </c>
      <c r="L2230">
        <f t="shared" si="105"/>
        <v>0</v>
      </c>
      <c r="M2230" t="str">
        <f t="shared" si="103"/>
        <v/>
      </c>
    </row>
    <row r="2231" spans="9:13" x14ac:dyDescent="0.15">
      <c r="I2231" t="str">
        <f>IF(COUNTIF(スキャン!A:A,クロスモール在庫調整!G2231),COUNTIF(スキャン!A:A,クロスモール在庫調整!G2231),"")</f>
        <v/>
      </c>
      <c r="J2231">
        <f t="shared" si="104"/>
        <v>0</v>
      </c>
      <c r="K2231" t="str">
        <f>_xlfn.IFNA(VLOOKUP(VLOOKUP(B2231&amp;E2231&amp;C2231,Sheet1!E:F,2,FALSE),Sheet1!H:I,2,FALSE),"")</f>
        <v/>
      </c>
      <c r="L2231">
        <f t="shared" si="105"/>
        <v>0</v>
      </c>
      <c r="M2231" t="str">
        <f t="shared" si="103"/>
        <v/>
      </c>
    </row>
    <row r="2232" spans="9:13" x14ac:dyDescent="0.15">
      <c r="I2232" t="str">
        <f>IF(COUNTIF(スキャン!A:A,クロスモール在庫調整!G2232),COUNTIF(スキャン!A:A,クロスモール在庫調整!G2232),"")</f>
        <v/>
      </c>
      <c r="J2232">
        <f t="shared" si="104"/>
        <v>0</v>
      </c>
      <c r="K2232" t="str">
        <f>_xlfn.IFNA(VLOOKUP(VLOOKUP(B2232&amp;E2232&amp;C2232,Sheet1!E:F,2,FALSE),Sheet1!H:I,2,FALSE),"")</f>
        <v/>
      </c>
      <c r="L2232">
        <f t="shared" si="105"/>
        <v>0</v>
      </c>
      <c r="M2232" t="str">
        <f t="shared" si="103"/>
        <v/>
      </c>
    </row>
    <row r="2233" spans="9:13" x14ac:dyDescent="0.15">
      <c r="I2233" t="str">
        <f>IF(COUNTIF(スキャン!A:A,クロスモール在庫調整!G2233),COUNTIF(スキャン!A:A,クロスモール在庫調整!G2233),"")</f>
        <v/>
      </c>
      <c r="J2233">
        <f t="shared" si="104"/>
        <v>0</v>
      </c>
      <c r="K2233" t="str">
        <f>_xlfn.IFNA(VLOOKUP(VLOOKUP(B2233&amp;E2233&amp;C2233,Sheet1!E:F,2,FALSE),Sheet1!H:I,2,FALSE),"")</f>
        <v/>
      </c>
      <c r="L2233">
        <f t="shared" si="105"/>
        <v>0</v>
      </c>
      <c r="M2233" t="str">
        <f t="shared" si="103"/>
        <v/>
      </c>
    </row>
    <row r="2234" spans="9:13" x14ac:dyDescent="0.15">
      <c r="I2234" t="str">
        <f>IF(COUNTIF(スキャン!A:A,クロスモール在庫調整!G2234),COUNTIF(スキャン!A:A,クロスモール在庫調整!G2234),"")</f>
        <v/>
      </c>
      <c r="J2234">
        <f t="shared" si="104"/>
        <v>0</v>
      </c>
      <c r="K2234" t="str">
        <f>_xlfn.IFNA(VLOOKUP(VLOOKUP(B2234&amp;E2234&amp;C2234,Sheet1!E:F,2,FALSE),Sheet1!H:I,2,FALSE),"")</f>
        <v/>
      </c>
      <c r="L2234">
        <f t="shared" si="105"/>
        <v>0</v>
      </c>
      <c r="M2234" t="str">
        <f t="shared" si="103"/>
        <v/>
      </c>
    </row>
    <row r="2235" spans="9:13" x14ac:dyDescent="0.15">
      <c r="I2235" t="str">
        <f>IF(COUNTIF(スキャン!A:A,クロスモール在庫調整!G2235),COUNTIF(スキャン!A:A,クロスモール在庫調整!G2235),"")</f>
        <v/>
      </c>
      <c r="J2235">
        <f t="shared" si="104"/>
        <v>0</v>
      </c>
      <c r="K2235" t="str">
        <f>_xlfn.IFNA(VLOOKUP(VLOOKUP(B2235&amp;E2235&amp;C2235,Sheet1!E:F,2,FALSE),Sheet1!H:I,2,FALSE),"")</f>
        <v/>
      </c>
      <c r="L2235">
        <f t="shared" si="105"/>
        <v>0</v>
      </c>
      <c r="M2235" t="str">
        <f t="shared" si="103"/>
        <v/>
      </c>
    </row>
    <row r="2236" spans="9:13" x14ac:dyDescent="0.15">
      <c r="I2236" t="str">
        <f>IF(COUNTIF(スキャン!A:A,クロスモール在庫調整!G2236),COUNTIF(スキャン!A:A,クロスモール在庫調整!G2236),"")</f>
        <v/>
      </c>
      <c r="J2236">
        <f t="shared" si="104"/>
        <v>0</v>
      </c>
      <c r="K2236" t="str">
        <f>_xlfn.IFNA(VLOOKUP(VLOOKUP(B2236&amp;E2236&amp;C2236,Sheet1!E:F,2,FALSE),Sheet1!H:I,2,FALSE),"")</f>
        <v/>
      </c>
      <c r="L2236">
        <f t="shared" si="105"/>
        <v>0</v>
      </c>
      <c r="M2236" t="str">
        <f t="shared" si="103"/>
        <v/>
      </c>
    </row>
    <row r="2237" spans="9:13" x14ac:dyDescent="0.15">
      <c r="I2237" t="str">
        <f>IF(COUNTIF(スキャン!A:A,クロスモール在庫調整!G2237),COUNTIF(スキャン!A:A,クロスモール在庫調整!G2237),"")</f>
        <v/>
      </c>
      <c r="J2237">
        <f t="shared" si="104"/>
        <v>0</v>
      </c>
      <c r="K2237" t="str">
        <f>_xlfn.IFNA(VLOOKUP(VLOOKUP(B2237&amp;E2237&amp;C2237,Sheet1!E:F,2,FALSE),Sheet1!H:I,2,FALSE),"")</f>
        <v/>
      </c>
      <c r="L2237">
        <f t="shared" si="105"/>
        <v>0</v>
      </c>
      <c r="M2237" t="str">
        <f t="shared" si="103"/>
        <v/>
      </c>
    </row>
    <row r="2238" spans="9:13" x14ac:dyDescent="0.15">
      <c r="I2238" t="str">
        <f>IF(COUNTIF(スキャン!A:A,クロスモール在庫調整!G2238),COUNTIF(スキャン!A:A,クロスモール在庫調整!G2238),"")</f>
        <v/>
      </c>
      <c r="J2238">
        <f t="shared" si="104"/>
        <v>0</v>
      </c>
      <c r="K2238" t="str">
        <f>_xlfn.IFNA(VLOOKUP(VLOOKUP(B2238&amp;E2238&amp;C2238,Sheet1!E:F,2,FALSE),Sheet1!H:I,2,FALSE),"")</f>
        <v/>
      </c>
      <c r="L2238">
        <f t="shared" si="105"/>
        <v>0</v>
      </c>
      <c r="M2238" t="str">
        <f t="shared" si="103"/>
        <v/>
      </c>
    </row>
    <row r="2239" spans="9:13" x14ac:dyDescent="0.15">
      <c r="I2239" t="str">
        <f>IF(COUNTIF(スキャン!A:A,クロスモール在庫調整!G2239),COUNTIF(スキャン!A:A,クロスモール在庫調整!G2239),"")</f>
        <v/>
      </c>
      <c r="J2239">
        <f t="shared" si="104"/>
        <v>0</v>
      </c>
      <c r="K2239" t="str">
        <f>_xlfn.IFNA(VLOOKUP(VLOOKUP(B2239&amp;E2239&amp;C2239,Sheet1!E:F,2,FALSE),Sheet1!H:I,2,FALSE),"")</f>
        <v/>
      </c>
      <c r="L2239">
        <f t="shared" si="105"/>
        <v>0</v>
      </c>
      <c r="M2239" t="str">
        <f t="shared" si="103"/>
        <v/>
      </c>
    </row>
    <row r="2240" spans="9:13" x14ac:dyDescent="0.15">
      <c r="I2240" t="str">
        <f>IF(COUNTIF(スキャン!A:A,クロスモール在庫調整!G2240),COUNTIF(スキャン!A:A,クロスモール在庫調整!G2240),"")</f>
        <v/>
      </c>
      <c r="J2240">
        <f t="shared" si="104"/>
        <v>0</v>
      </c>
      <c r="K2240" t="str">
        <f>_xlfn.IFNA(VLOOKUP(VLOOKUP(B2240&amp;E2240&amp;C2240,Sheet1!E:F,2,FALSE),Sheet1!H:I,2,FALSE),"")</f>
        <v/>
      </c>
      <c r="L2240">
        <f t="shared" si="105"/>
        <v>0</v>
      </c>
      <c r="M2240" t="str">
        <f t="shared" si="103"/>
        <v/>
      </c>
    </row>
    <row r="2241" spans="9:13" x14ac:dyDescent="0.15">
      <c r="I2241" t="str">
        <f>IF(COUNTIF(スキャン!A:A,クロスモール在庫調整!G2241),COUNTIF(スキャン!A:A,クロスモール在庫調整!G2241),"")</f>
        <v/>
      </c>
      <c r="J2241">
        <f t="shared" si="104"/>
        <v>0</v>
      </c>
      <c r="K2241" t="str">
        <f>_xlfn.IFNA(VLOOKUP(VLOOKUP(B2241&amp;E2241&amp;C2241,Sheet1!E:F,2,FALSE),Sheet1!H:I,2,FALSE),"")</f>
        <v/>
      </c>
      <c r="L2241">
        <f t="shared" si="105"/>
        <v>0</v>
      </c>
      <c r="M2241" t="str">
        <f t="shared" si="103"/>
        <v/>
      </c>
    </row>
    <row r="2242" spans="9:13" x14ac:dyDescent="0.15">
      <c r="I2242" t="str">
        <f>IF(COUNTIF(スキャン!A:A,クロスモール在庫調整!G2242),COUNTIF(スキャン!A:A,クロスモール在庫調整!G2242),"")</f>
        <v/>
      </c>
      <c r="J2242">
        <f t="shared" si="104"/>
        <v>0</v>
      </c>
      <c r="K2242" t="str">
        <f>_xlfn.IFNA(VLOOKUP(VLOOKUP(B2242&amp;E2242&amp;C2242,Sheet1!E:F,2,FALSE),Sheet1!H:I,2,FALSE),"")</f>
        <v/>
      </c>
      <c r="L2242">
        <f t="shared" si="105"/>
        <v>0</v>
      </c>
      <c r="M2242" t="str">
        <f t="shared" si="103"/>
        <v/>
      </c>
    </row>
    <row r="2243" spans="9:13" x14ac:dyDescent="0.15">
      <c r="I2243" t="str">
        <f>IF(COUNTIF(スキャン!A:A,クロスモール在庫調整!G2243),COUNTIF(スキャン!A:A,クロスモール在庫調整!G2243),"")</f>
        <v/>
      </c>
      <c r="J2243">
        <f t="shared" si="104"/>
        <v>0</v>
      </c>
      <c r="K2243" t="str">
        <f>_xlfn.IFNA(VLOOKUP(VLOOKUP(B2243&amp;E2243&amp;C2243,Sheet1!E:F,2,FALSE),Sheet1!H:I,2,FALSE),"")</f>
        <v/>
      </c>
      <c r="L2243">
        <f t="shared" si="105"/>
        <v>0</v>
      </c>
      <c r="M2243" t="str">
        <f t="shared" ref="M2243:M2306" si="106">IF(L2243&lt;H2243,"×","")</f>
        <v/>
      </c>
    </row>
    <row r="2244" spans="9:13" x14ac:dyDescent="0.15">
      <c r="I2244" t="str">
        <f>IF(COUNTIF(スキャン!A:A,クロスモール在庫調整!G2244),COUNTIF(スキャン!A:A,クロスモール在庫調整!G2244),"")</f>
        <v/>
      </c>
      <c r="J2244">
        <f t="shared" ref="J2244:J2307" si="107">IF(SUM(H2244:I2244)&gt;10,10,SUM(H2244:I2244))</f>
        <v>0</v>
      </c>
      <c r="K2244" t="str">
        <f>_xlfn.IFNA(VLOOKUP(VLOOKUP(B2244&amp;E2244&amp;C2244,Sheet1!E:F,2,FALSE),Sheet1!H:I,2,FALSE),"")</f>
        <v/>
      </c>
      <c r="L2244">
        <f t="shared" si="105"/>
        <v>0</v>
      </c>
      <c r="M2244" t="str">
        <f t="shared" si="106"/>
        <v/>
      </c>
    </row>
    <row r="2245" spans="9:13" x14ac:dyDescent="0.15">
      <c r="I2245" t="str">
        <f>IF(COUNTIF(スキャン!A:A,クロスモール在庫調整!G2245),COUNTIF(スキャン!A:A,クロスモール在庫調整!G2245),"")</f>
        <v/>
      </c>
      <c r="J2245">
        <f t="shared" si="107"/>
        <v>0</v>
      </c>
      <c r="K2245" t="str">
        <f>_xlfn.IFNA(VLOOKUP(VLOOKUP(B2245&amp;E2245&amp;C2245,Sheet1!E:F,2,FALSE),Sheet1!H:I,2,FALSE),"")</f>
        <v/>
      </c>
      <c r="L2245">
        <f t="shared" si="105"/>
        <v>0</v>
      </c>
      <c r="M2245" t="str">
        <f t="shared" si="106"/>
        <v/>
      </c>
    </row>
    <row r="2246" spans="9:13" x14ac:dyDescent="0.15">
      <c r="I2246" t="str">
        <f>IF(COUNTIF(スキャン!A:A,クロスモール在庫調整!G2246),COUNTIF(スキャン!A:A,クロスモール在庫調整!G2246),"")</f>
        <v/>
      </c>
      <c r="J2246">
        <f t="shared" si="107"/>
        <v>0</v>
      </c>
      <c r="K2246" t="str">
        <f>_xlfn.IFNA(VLOOKUP(VLOOKUP(B2246&amp;E2246&amp;C2246,Sheet1!E:F,2,FALSE),Sheet1!H:I,2,FALSE),"")</f>
        <v/>
      </c>
      <c r="L2246">
        <f t="shared" si="105"/>
        <v>0</v>
      </c>
      <c r="M2246" t="str">
        <f t="shared" si="106"/>
        <v/>
      </c>
    </row>
    <row r="2247" spans="9:13" x14ac:dyDescent="0.15">
      <c r="I2247" t="str">
        <f>IF(COUNTIF(スキャン!A:A,クロスモール在庫調整!G2247),COUNTIF(スキャン!A:A,クロスモール在庫調整!G2247),"")</f>
        <v/>
      </c>
      <c r="J2247">
        <f t="shared" si="107"/>
        <v>0</v>
      </c>
      <c r="K2247" t="str">
        <f>_xlfn.IFNA(VLOOKUP(VLOOKUP(B2247&amp;E2247&amp;C2247,Sheet1!E:F,2,FALSE),Sheet1!H:I,2,FALSE),"")</f>
        <v/>
      </c>
      <c r="L2247">
        <f t="shared" si="105"/>
        <v>0</v>
      </c>
      <c r="M2247" t="str">
        <f t="shared" si="106"/>
        <v/>
      </c>
    </row>
    <row r="2248" spans="9:13" x14ac:dyDescent="0.15">
      <c r="I2248" t="str">
        <f>IF(COUNTIF(スキャン!A:A,クロスモール在庫調整!G2248),COUNTIF(スキャン!A:A,クロスモール在庫調整!G2248),"")</f>
        <v/>
      </c>
      <c r="J2248">
        <f t="shared" si="107"/>
        <v>0</v>
      </c>
      <c r="K2248" t="str">
        <f>_xlfn.IFNA(VLOOKUP(VLOOKUP(B2248&amp;E2248&amp;C2248,Sheet1!E:F,2,FALSE),Sheet1!H:I,2,FALSE),"")</f>
        <v/>
      </c>
      <c r="L2248">
        <f t="shared" si="105"/>
        <v>0</v>
      </c>
      <c r="M2248" t="str">
        <f t="shared" si="106"/>
        <v/>
      </c>
    </row>
    <row r="2249" spans="9:13" x14ac:dyDescent="0.15">
      <c r="I2249" t="str">
        <f>IF(COUNTIF(スキャン!A:A,クロスモール在庫調整!G2249),COUNTIF(スキャン!A:A,クロスモール在庫調整!G2249),"")</f>
        <v/>
      </c>
      <c r="J2249">
        <f t="shared" si="107"/>
        <v>0</v>
      </c>
      <c r="K2249" t="str">
        <f>_xlfn.IFNA(VLOOKUP(VLOOKUP(B2249&amp;E2249&amp;C2249,Sheet1!E:F,2,FALSE),Sheet1!H:I,2,FALSE),"")</f>
        <v/>
      </c>
      <c r="L2249">
        <f t="shared" si="105"/>
        <v>0</v>
      </c>
      <c r="M2249" t="str">
        <f t="shared" si="106"/>
        <v/>
      </c>
    </row>
    <row r="2250" spans="9:13" x14ac:dyDescent="0.15">
      <c r="I2250" t="str">
        <f>IF(COUNTIF(スキャン!A:A,クロスモール在庫調整!G2250),COUNTIF(スキャン!A:A,クロスモール在庫調整!G2250),"")</f>
        <v/>
      </c>
      <c r="J2250">
        <f t="shared" si="107"/>
        <v>0</v>
      </c>
      <c r="K2250" t="str">
        <f>_xlfn.IFNA(VLOOKUP(VLOOKUP(B2250&amp;E2250&amp;C2250,Sheet1!E:F,2,FALSE),Sheet1!H:I,2,FALSE),"")</f>
        <v/>
      </c>
      <c r="L2250">
        <f t="shared" si="105"/>
        <v>0</v>
      </c>
      <c r="M2250" t="str">
        <f t="shared" si="106"/>
        <v/>
      </c>
    </row>
    <row r="2251" spans="9:13" x14ac:dyDescent="0.15">
      <c r="I2251" t="str">
        <f>IF(COUNTIF(スキャン!A:A,クロスモール在庫調整!G2251),COUNTIF(スキャン!A:A,クロスモール在庫調整!G2251),"")</f>
        <v/>
      </c>
      <c r="J2251">
        <f t="shared" si="107"/>
        <v>0</v>
      </c>
      <c r="K2251" t="str">
        <f>_xlfn.IFNA(VLOOKUP(VLOOKUP(B2251&amp;E2251&amp;C2251,Sheet1!E:F,2,FALSE),Sheet1!H:I,2,FALSE),"")</f>
        <v/>
      </c>
      <c r="L2251">
        <f t="shared" si="105"/>
        <v>0</v>
      </c>
      <c r="M2251" t="str">
        <f t="shared" si="106"/>
        <v/>
      </c>
    </row>
    <row r="2252" spans="9:13" x14ac:dyDescent="0.15">
      <c r="I2252" t="str">
        <f>IF(COUNTIF(スキャン!A:A,クロスモール在庫調整!G2252),COUNTIF(スキャン!A:A,クロスモール在庫調整!G2252),"")</f>
        <v/>
      </c>
      <c r="J2252">
        <f t="shared" si="107"/>
        <v>0</v>
      </c>
      <c r="K2252" t="str">
        <f>_xlfn.IFNA(VLOOKUP(VLOOKUP(B2252&amp;E2252&amp;C2252,Sheet1!E:F,2,FALSE),Sheet1!H:I,2,FALSE),"")</f>
        <v/>
      </c>
      <c r="L2252">
        <f t="shared" si="105"/>
        <v>0</v>
      </c>
      <c r="M2252" t="str">
        <f t="shared" si="106"/>
        <v/>
      </c>
    </row>
    <row r="2253" spans="9:13" x14ac:dyDescent="0.15">
      <c r="I2253" t="str">
        <f>IF(COUNTIF(スキャン!A:A,クロスモール在庫調整!G2253),COUNTIF(スキャン!A:A,クロスモール在庫調整!G2253),"")</f>
        <v/>
      </c>
      <c r="J2253">
        <f t="shared" si="107"/>
        <v>0</v>
      </c>
      <c r="K2253" t="str">
        <f>_xlfn.IFNA(VLOOKUP(VLOOKUP(B2253&amp;E2253&amp;C2253,Sheet1!E:F,2,FALSE),Sheet1!H:I,2,FALSE),"")</f>
        <v/>
      </c>
      <c r="L2253">
        <f t="shared" si="105"/>
        <v>0</v>
      </c>
      <c r="M2253" t="str">
        <f t="shared" si="106"/>
        <v/>
      </c>
    </row>
    <row r="2254" spans="9:13" x14ac:dyDescent="0.15">
      <c r="I2254" t="str">
        <f>IF(COUNTIF(スキャン!A:A,クロスモール在庫調整!G2254),COUNTIF(スキャン!A:A,クロスモール在庫調整!G2254),"")</f>
        <v/>
      </c>
      <c r="J2254">
        <f t="shared" si="107"/>
        <v>0</v>
      </c>
      <c r="K2254" t="str">
        <f>_xlfn.IFNA(VLOOKUP(VLOOKUP(B2254&amp;E2254&amp;C2254,Sheet1!E:F,2,FALSE),Sheet1!H:I,2,FALSE),"")</f>
        <v/>
      </c>
      <c r="L2254">
        <f t="shared" si="105"/>
        <v>0</v>
      </c>
      <c r="M2254" t="str">
        <f t="shared" si="106"/>
        <v/>
      </c>
    </row>
    <row r="2255" spans="9:13" x14ac:dyDescent="0.15">
      <c r="I2255" t="str">
        <f>IF(COUNTIF(スキャン!A:A,クロスモール在庫調整!G2255),COUNTIF(スキャン!A:A,クロスモール在庫調整!G2255),"")</f>
        <v/>
      </c>
      <c r="J2255">
        <f t="shared" si="107"/>
        <v>0</v>
      </c>
      <c r="K2255" t="str">
        <f>_xlfn.IFNA(VLOOKUP(VLOOKUP(B2255&amp;E2255&amp;C2255,Sheet1!E:F,2,FALSE),Sheet1!H:I,2,FALSE),"")</f>
        <v/>
      </c>
      <c r="L2255">
        <f t="shared" si="105"/>
        <v>0</v>
      </c>
      <c r="M2255" t="str">
        <f t="shared" si="106"/>
        <v/>
      </c>
    </row>
    <row r="2256" spans="9:13" x14ac:dyDescent="0.15">
      <c r="I2256" t="str">
        <f>IF(COUNTIF(スキャン!A:A,クロスモール在庫調整!G2256),COUNTIF(スキャン!A:A,クロスモール在庫調整!G2256),"")</f>
        <v/>
      </c>
      <c r="J2256">
        <f t="shared" si="107"/>
        <v>0</v>
      </c>
      <c r="K2256" t="str">
        <f>_xlfn.IFNA(VLOOKUP(VLOOKUP(B2256&amp;E2256&amp;C2256,Sheet1!E:F,2,FALSE),Sheet1!H:I,2,FALSE),"")</f>
        <v/>
      </c>
      <c r="L2256">
        <f t="shared" si="105"/>
        <v>0</v>
      </c>
      <c r="M2256" t="str">
        <f t="shared" si="106"/>
        <v/>
      </c>
    </row>
    <row r="2257" spans="9:13" x14ac:dyDescent="0.15">
      <c r="I2257" t="str">
        <f>IF(COUNTIF(スキャン!A:A,クロスモール在庫調整!G2257),COUNTIF(スキャン!A:A,クロスモール在庫調整!G2257),"")</f>
        <v/>
      </c>
      <c r="J2257">
        <f t="shared" si="107"/>
        <v>0</v>
      </c>
      <c r="K2257" t="str">
        <f>_xlfn.IFNA(VLOOKUP(VLOOKUP(B2257&amp;E2257&amp;C2257,Sheet1!E:F,2,FALSE),Sheet1!H:I,2,FALSE),"")</f>
        <v/>
      </c>
      <c r="L2257">
        <f t="shared" si="105"/>
        <v>0</v>
      </c>
      <c r="M2257" t="str">
        <f t="shared" si="106"/>
        <v/>
      </c>
    </row>
    <row r="2258" spans="9:13" x14ac:dyDescent="0.15">
      <c r="I2258" t="str">
        <f>IF(COUNTIF(スキャン!A:A,クロスモール在庫調整!G2258),COUNTIF(スキャン!A:A,クロスモール在庫調整!G2258),"")</f>
        <v/>
      </c>
      <c r="J2258">
        <f t="shared" si="107"/>
        <v>0</v>
      </c>
      <c r="K2258" t="str">
        <f>_xlfn.IFNA(VLOOKUP(VLOOKUP(B2258&amp;E2258&amp;C2258,Sheet1!E:F,2,FALSE),Sheet1!H:I,2,FALSE),"")</f>
        <v/>
      </c>
      <c r="L2258">
        <f t="shared" si="105"/>
        <v>0</v>
      </c>
      <c r="M2258" t="str">
        <f t="shared" si="106"/>
        <v/>
      </c>
    </row>
    <row r="2259" spans="9:13" x14ac:dyDescent="0.15">
      <c r="I2259" t="str">
        <f>IF(COUNTIF(スキャン!A:A,クロスモール在庫調整!G2259),COUNTIF(スキャン!A:A,クロスモール在庫調整!G2259),"")</f>
        <v/>
      </c>
      <c r="J2259">
        <f t="shared" si="107"/>
        <v>0</v>
      </c>
      <c r="K2259" t="str">
        <f>_xlfn.IFNA(VLOOKUP(VLOOKUP(B2259&amp;E2259&amp;C2259,Sheet1!E:F,2,FALSE),Sheet1!H:I,2,FALSE),"")</f>
        <v/>
      </c>
      <c r="L2259">
        <f t="shared" si="105"/>
        <v>0</v>
      </c>
      <c r="M2259" t="str">
        <f t="shared" si="106"/>
        <v/>
      </c>
    </row>
    <row r="2260" spans="9:13" x14ac:dyDescent="0.15">
      <c r="I2260" t="str">
        <f>IF(COUNTIF(スキャン!A:A,クロスモール在庫調整!G2260),COUNTIF(スキャン!A:A,クロスモール在庫調整!G2260),"")</f>
        <v/>
      </c>
      <c r="J2260">
        <f t="shared" si="107"/>
        <v>0</v>
      </c>
      <c r="K2260" t="str">
        <f>_xlfn.IFNA(VLOOKUP(VLOOKUP(B2260&amp;E2260&amp;C2260,Sheet1!E:F,2,FALSE),Sheet1!H:I,2,FALSE),"")</f>
        <v/>
      </c>
      <c r="L2260">
        <f t="shared" si="105"/>
        <v>0</v>
      </c>
      <c r="M2260" t="str">
        <f t="shared" si="106"/>
        <v/>
      </c>
    </row>
    <row r="2261" spans="9:13" x14ac:dyDescent="0.15">
      <c r="I2261" t="str">
        <f>IF(COUNTIF(スキャン!A:A,クロスモール在庫調整!G2261),COUNTIF(スキャン!A:A,クロスモール在庫調整!G2261),"")</f>
        <v/>
      </c>
      <c r="J2261">
        <f t="shared" si="107"/>
        <v>0</v>
      </c>
      <c r="K2261" t="str">
        <f>_xlfn.IFNA(VLOOKUP(VLOOKUP(B2261&amp;E2261&amp;C2261,Sheet1!E:F,2,FALSE),Sheet1!H:I,2,FALSE),"")</f>
        <v/>
      </c>
      <c r="L2261">
        <f t="shared" ref="L2261:L2324" si="108">IF(IF(K2261=10,"10",IF(K2261=5,"5",0))=0,IF(SUM(H2261:I2261)&lt;=2,SUM(H2261:I2261),0),IF(K2261=10,"10",IF(K2261=5,"5",0)))</f>
        <v>0</v>
      </c>
      <c r="M2261" t="str">
        <f t="shared" si="106"/>
        <v/>
      </c>
    </row>
    <row r="2262" spans="9:13" x14ac:dyDescent="0.15">
      <c r="I2262" t="str">
        <f>IF(COUNTIF(スキャン!A:A,クロスモール在庫調整!G2262),COUNTIF(スキャン!A:A,クロスモール在庫調整!G2262),"")</f>
        <v/>
      </c>
      <c r="J2262">
        <f t="shared" si="107"/>
        <v>0</v>
      </c>
      <c r="K2262" t="str">
        <f>_xlfn.IFNA(VLOOKUP(VLOOKUP(B2262&amp;E2262&amp;C2262,Sheet1!E:F,2,FALSE),Sheet1!H:I,2,FALSE),"")</f>
        <v/>
      </c>
      <c r="L2262">
        <f t="shared" si="108"/>
        <v>0</v>
      </c>
      <c r="M2262" t="str">
        <f t="shared" si="106"/>
        <v/>
      </c>
    </row>
    <row r="2263" spans="9:13" x14ac:dyDescent="0.15">
      <c r="I2263" t="str">
        <f>IF(COUNTIF(スキャン!A:A,クロスモール在庫調整!G2263),COUNTIF(スキャン!A:A,クロスモール在庫調整!G2263),"")</f>
        <v/>
      </c>
      <c r="J2263">
        <f t="shared" si="107"/>
        <v>0</v>
      </c>
      <c r="K2263" t="str">
        <f>_xlfn.IFNA(VLOOKUP(VLOOKUP(B2263&amp;E2263&amp;C2263,Sheet1!E:F,2,FALSE),Sheet1!H:I,2,FALSE),"")</f>
        <v/>
      </c>
      <c r="L2263">
        <f t="shared" si="108"/>
        <v>0</v>
      </c>
      <c r="M2263" t="str">
        <f t="shared" si="106"/>
        <v/>
      </c>
    </row>
    <row r="2264" spans="9:13" x14ac:dyDescent="0.15">
      <c r="I2264" t="str">
        <f>IF(COUNTIF(スキャン!A:A,クロスモール在庫調整!G2264),COUNTIF(スキャン!A:A,クロスモール在庫調整!G2264),"")</f>
        <v/>
      </c>
      <c r="J2264">
        <f t="shared" si="107"/>
        <v>0</v>
      </c>
      <c r="K2264" t="str">
        <f>_xlfn.IFNA(VLOOKUP(VLOOKUP(B2264&amp;E2264&amp;C2264,Sheet1!E:F,2,FALSE),Sheet1!H:I,2,FALSE),"")</f>
        <v/>
      </c>
      <c r="L2264">
        <f t="shared" si="108"/>
        <v>0</v>
      </c>
      <c r="M2264" t="str">
        <f t="shared" si="106"/>
        <v/>
      </c>
    </row>
    <row r="2265" spans="9:13" x14ac:dyDescent="0.15">
      <c r="I2265" t="str">
        <f>IF(COUNTIF(スキャン!A:A,クロスモール在庫調整!G2265),COUNTIF(スキャン!A:A,クロスモール在庫調整!G2265),"")</f>
        <v/>
      </c>
      <c r="J2265">
        <f t="shared" si="107"/>
        <v>0</v>
      </c>
      <c r="K2265" t="str">
        <f>_xlfn.IFNA(VLOOKUP(VLOOKUP(B2265&amp;E2265&amp;C2265,Sheet1!E:F,2,FALSE),Sheet1!H:I,2,FALSE),"")</f>
        <v/>
      </c>
      <c r="L2265">
        <f t="shared" si="108"/>
        <v>0</v>
      </c>
      <c r="M2265" t="str">
        <f t="shared" si="106"/>
        <v/>
      </c>
    </row>
    <row r="2266" spans="9:13" x14ac:dyDescent="0.15">
      <c r="I2266" t="str">
        <f>IF(COUNTIF(スキャン!A:A,クロスモール在庫調整!G2266),COUNTIF(スキャン!A:A,クロスモール在庫調整!G2266),"")</f>
        <v/>
      </c>
      <c r="J2266">
        <f t="shared" si="107"/>
        <v>0</v>
      </c>
      <c r="K2266" t="str">
        <f>_xlfn.IFNA(VLOOKUP(VLOOKUP(B2266&amp;E2266&amp;C2266,Sheet1!E:F,2,FALSE),Sheet1!H:I,2,FALSE),"")</f>
        <v/>
      </c>
      <c r="L2266">
        <f t="shared" si="108"/>
        <v>0</v>
      </c>
      <c r="M2266" t="str">
        <f t="shared" si="106"/>
        <v/>
      </c>
    </row>
    <row r="2267" spans="9:13" x14ac:dyDescent="0.15">
      <c r="I2267" t="str">
        <f>IF(COUNTIF(スキャン!A:A,クロスモール在庫調整!G2267),COUNTIF(スキャン!A:A,クロスモール在庫調整!G2267),"")</f>
        <v/>
      </c>
      <c r="J2267">
        <f t="shared" si="107"/>
        <v>0</v>
      </c>
      <c r="K2267" t="str">
        <f>_xlfn.IFNA(VLOOKUP(VLOOKUP(B2267&amp;E2267&amp;C2267,Sheet1!E:F,2,FALSE),Sheet1!H:I,2,FALSE),"")</f>
        <v/>
      </c>
      <c r="L2267">
        <f t="shared" si="108"/>
        <v>0</v>
      </c>
      <c r="M2267" t="str">
        <f t="shared" si="106"/>
        <v/>
      </c>
    </row>
    <row r="2268" spans="9:13" x14ac:dyDescent="0.15">
      <c r="I2268" t="str">
        <f>IF(COUNTIF(スキャン!A:A,クロスモール在庫調整!G2268),COUNTIF(スキャン!A:A,クロスモール在庫調整!G2268),"")</f>
        <v/>
      </c>
      <c r="J2268">
        <f t="shared" si="107"/>
        <v>0</v>
      </c>
      <c r="K2268" t="str">
        <f>_xlfn.IFNA(VLOOKUP(VLOOKUP(B2268&amp;E2268&amp;C2268,Sheet1!E:F,2,FALSE),Sheet1!H:I,2,FALSE),"")</f>
        <v/>
      </c>
      <c r="L2268">
        <f t="shared" si="108"/>
        <v>0</v>
      </c>
      <c r="M2268" t="str">
        <f t="shared" si="106"/>
        <v/>
      </c>
    </row>
    <row r="2269" spans="9:13" x14ac:dyDescent="0.15">
      <c r="I2269" t="str">
        <f>IF(COUNTIF(スキャン!A:A,クロスモール在庫調整!G2269),COUNTIF(スキャン!A:A,クロスモール在庫調整!G2269),"")</f>
        <v/>
      </c>
      <c r="J2269">
        <f t="shared" si="107"/>
        <v>0</v>
      </c>
      <c r="K2269" t="str">
        <f>_xlfn.IFNA(VLOOKUP(VLOOKUP(B2269&amp;E2269&amp;C2269,Sheet1!E:F,2,FALSE),Sheet1!H:I,2,FALSE),"")</f>
        <v/>
      </c>
      <c r="L2269">
        <f t="shared" si="108"/>
        <v>0</v>
      </c>
      <c r="M2269" t="str">
        <f t="shared" si="106"/>
        <v/>
      </c>
    </row>
    <row r="2270" spans="9:13" x14ac:dyDescent="0.15">
      <c r="I2270" t="str">
        <f>IF(COUNTIF(スキャン!A:A,クロスモール在庫調整!G2270),COUNTIF(スキャン!A:A,クロスモール在庫調整!G2270),"")</f>
        <v/>
      </c>
      <c r="J2270">
        <f t="shared" si="107"/>
        <v>0</v>
      </c>
      <c r="K2270" t="str">
        <f>_xlfn.IFNA(VLOOKUP(VLOOKUP(B2270&amp;E2270&amp;C2270,Sheet1!E:F,2,FALSE),Sheet1!H:I,2,FALSE),"")</f>
        <v/>
      </c>
      <c r="L2270">
        <f t="shared" si="108"/>
        <v>0</v>
      </c>
      <c r="M2270" t="str">
        <f t="shared" si="106"/>
        <v/>
      </c>
    </row>
    <row r="2271" spans="9:13" x14ac:dyDescent="0.15">
      <c r="I2271" t="str">
        <f>IF(COUNTIF(スキャン!A:A,クロスモール在庫調整!G2271),COUNTIF(スキャン!A:A,クロスモール在庫調整!G2271),"")</f>
        <v/>
      </c>
      <c r="J2271">
        <f t="shared" si="107"/>
        <v>0</v>
      </c>
      <c r="K2271" t="str">
        <f>_xlfn.IFNA(VLOOKUP(VLOOKUP(B2271&amp;E2271&amp;C2271,Sheet1!E:F,2,FALSE),Sheet1!H:I,2,FALSE),"")</f>
        <v/>
      </c>
      <c r="L2271">
        <f t="shared" si="108"/>
        <v>0</v>
      </c>
      <c r="M2271" t="str">
        <f t="shared" si="106"/>
        <v/>
      </c>
    </row>
    <row r="2272" spans="9:13" x14ac:dyDescent="0.15">
      <c r="I2272" t="str">
        <f>IF(COUNTIF(スキャン!A:A,クロスモール在庫調整!G2272),COUNTIF(スキャン!A:A,クロスモール在庫調整!G2272),"")</f>
        <v/>
      </c>
      <c r="J2272">
        <f t="shared" si="107"/>
        <v>0</v>
      </c>
      <c r="K2272" t="str">
        <f>_xlfn.IFNA(VLOOKUP(VLOOKUP(B2272&amp;E2272&amp;C2272,Sheet1!E:F,2,FALSE),Sheet1!H:I,2,FALSE),"")</f>
        <v/>
      </c>
      <c r="L2272">
        <f t="shared" si="108"/>
        <v>0</v>
      </c>
      <c r="M2272" t="str">
        <f t="shared" si="106"/>
        <v/>
      </c>
    </row>
    <row r="2273" spans="9:13" x14ac:dyDescent="0.15">
      <c r="I2273" t="str">
        <f>IF(COUNTIF(スキャン!A:A,クロスモール在庫調整!G2273),COUNTIF(スキャン!A:A,クロスモール在庫調整!G2273),"")</f>
        <v/>
      </c>
      <c r="J2273">
        <f t="shared" si="107"/>
        <v>0</v>
      </c>
      <c r="K2273" t="str">
        <f>_xlfn.IFNA(VLOOKUP(VLOOKUP(B2273&amp;E2273&amp;C2273,Sheet1!E:F,2,FALSE),Sheet1!H:I,2,FALSE),"")</f>
        <v/>
      </c>
      <c r="L2273">
        <f t="shared" si="108"/>
        <v>0</v>
      </c>
      <c r="M2273" t="str">
        <f t="shared" si="106"/>
        <v/>
      </c>
    </row>
    <row r="2274" spans="9:13" x14ac:dyDescent="0.15">
      <c r="I2274" t="str">
        <f>IF(COUNTIF(スキャン!A:A,クロスモール在庫調整!G2274),COUNTIF(スキャン!A:A,クロスモール在庫調整!G2274),"")</f>
        <v/>
      </c>
      <c r="J2274">
        <f t="shared" si="107"/>
        <v>0</v>
      </c>
      <c r="K2274" t="str">
        <f>_xlfn.IFNA(VLOOKUP(VLOOKUP(B2274&amp;E2274&amp;C2274,Sheet1!E:F,2,FALSE),Sheet1!H:I,2,FALSE),"")</f>
        <v/>
      </c>
      <c r="L2274">
        <f t="shared" si="108"/>
        <v>0</v>
      </c>
      <c r="M2274" t="str">
        <f t="shared" si="106"/>
        <v/>
      </c>
    </row>
    <row r="2275" spans="9:13" x14ac:dyDescent="0.15">
      <c r="I2275" t="str">
        <f>IF(COUNTIF(スキャン!A:A,クロスモール在庫調整!G2275),COUNTIF(スキャン!A:A,クロスモール在庫調整!G2275),"")</f>
        <v/>
      </c>
      <c r="J2275">
        <f t="shared" si="107"/>
        <v>0</v>
      </c>
      <c r="K2275" t="str">
        <f>_xlfn.IFNA(VLOOKUP(VLOOKUP(B2275&amp;E2275&amp;C2275,Sheet1!E:F,2,FALSE),Sheet1!H:I,2,FALSE),"")</f>
        <v/>
      </c>
      <c r="L2275">
        <f t="shared" si="108"/>
        <v>0</v>
      </c>
      <c r="M2275" t="str">
        <f t="shared" si="106"/>
        <v/>
      </c>
    </row>
    <row r="2276" spans="9:13" x14ac:dyDescent="0.15">
      <c r="I2276" t="str">
        <f>IF(COUNTIF(スキャン!A:A,クロスモール在庫調整!G2276),COUNTIF(スキャン!A:A,クロスモール在庫調整!G2276),"")</f>
        <v/>
      </c>
      <c r="J2276">
        <f t="shared" si="107"/>
        <v>0</v>
      </c>
      <c r="K2276" t="str">
        <f>_xlfn.IFNA(VLOOKUP(VLOOKUP(B2276&amp;E2276&amp;C2276,Sheet1!E:F,2,FALSE),Sheet1!H:I,2,FALSE),"")</f>
        <v/>
      </c>
      <c r="L2276">
        <f t="shared" si="108"/>
        <v>0</v>
      </c>
      <c r="M2276" t="str">
        <f t="shared" si="106"/>
        <v/>
      </c>
    </row>
    <row r="2277" spans="9:13" x14ac:dyDescent="0.15">
      <c r="I2277" t="str">
        <f>IF(COUNTIF(スキャン!A:A,クロスモール在庫調整!G2277),COUNTIF(スキャン!A:A,クロスモール在庫調整!G2277),"")</f>
        <v/>
      </c>
      <c r="J2277">
        <f t="shared" si="107"/>
        <v>0</v>
      </c>
      <c r="K2277" t="str">
        <f>_xlfn.IFNA(VLOOKUP(VLOOKUP(B2277&amp;E2277&amp;C2277,Sheet1!E:F,2,FALSE),Sheet1!H:I,2,FALSE),"")</f>
        <v/>
      </c>
      <c r="L2277">
        <f t="shared" si="108"/>
        <v>0</v>
      </c>
      <c r="M2277" t="str">
        <f t="shared" si="106"/>
        <v/>
      </c>
    </row>
    <row r="2278" spans="9:13" x14ac:dyDescent="0.15">
      <c r="I2278" t="str">
        <f>IF(COUNTIF(スキャン!A:A,クロスモール在庫調整!G2278),COUNTIF(スキャン!A:A,クロスモール在庫調整!G2278),"")</f>
        <v/>
      </c>
      <c r="J2278">
        <f t="shared" si="107"/>
        <v>0</v>
      </c>
      <c r="K2278" t="str">
        <f>_xlfn.IFNA(VLOOKUP(VLOOKUP(B2278&amp;E2278&amp;C2278,Sheet1!E:F,2,FALSE),Sheet1!H:I,2,FALSE),"")</f>
        <v/>
      </c>
      <c r="L2278">
        <f t="shared" si="108"/>
        <v>0</v>
      </c>
      <c r="M2278" t="str">
        <f t="shared" si="106"/>
        <v/>
      </c>
    </row>
    <row r="2279" spans="9:13" x14ac:dyDescent="0.15">
      <c r="I2279" t="str">
        <f>IF(COUNTIF(スキャン!A:A,クロスモール在庫調整!G2279),COUNTIF(スキャン!A:A,クロスモール在庫調整!G2279),"")</f>
        <v/>
      </c>
      <c r="J2279">
        <f t="shared" si="107"/>
        <v>0</v>
      </c>
      <c r="K2279" t="str">
        <f>_xlfn.IFNA(VLOOKUP(VLOOKUP(B2279&amp;E2279&amp;C2279,Sheet1!E:F,2,FALSE),Sheet1!H:I,2,FALSE),"")</f>
        <v/>
      </c>
      <c r="L2279">
        <f t="shared" si="108"/>
        <v>0</v>
      </c>
      <c r="M2279" t="str">
        <f t="shared" si="106"/>
        <v/>
      </c>
    </row>
    <row r="2280" spans="9:13" x14ac:dyDescent="0.15">
      <c r="I2280" t="str">
        <f>IF(COUNTIF(スキャン!A:A,クロスモール在庫調整!G2280),COUNTIF(スキャン!A:A,クロスモール在庫調整!G2280),"")</f>
        <v/>
      </c>
      <c r="J2280">
        <f t="shared" si="107"/>
        <v>0</v>
      </c>
      <c r="K2280" t="str">
        <f>_xlfn.IFNA(VLOOKUP(VLOOKUP(B2280&amp;E2280&amp;C2280,Sheet1!E:F,2,FALSE),Sheet1!H:I,2,FALSE),"")</f>
        <v/>
      </c>
      <c r="L2280">
        <f t="shared" si="108"/>
        <v>0</v>
      </c>
      <c r="M2280" t="str">
        <f t="shared" si="106"/>
        <v/>
      </c>
    </row>
    <row r="2281" spans="9:13" x14ac:dyDescent="0.15">
      <c r="I2281" t="str">
        <f>IF(COUNTIF(スキャン!A:A,クロスモール在庫調整!G2281),COUNTIF(スキャン!A:A,クロスモール在庫調整!G2281),"")</f>
        <v/>
      </c>
      <c r="J2281">
        <f t="shared" si="107"/>
        <v>0</v>
      </c>
      <c r="K2281" t="str">
        <f>_xlfn.IFNA(VLOOKUP(VLOOKUP(B2281&amp;E2281&amp;C2281,Sheet1!E:F,2,FALSE),Sheet1!H:I,2,FALSE),"")</f>
        <v/>
      </c>
      <c r="L2281">
        <f t="shared" si="108"/>
        <v>0</v>
      </c>
      <c r="M2281" t="str">
        <f t="shared" si="106"/>
        <v/>
      </c>
    </row>
    <row r="2282" spans="9:13" x14ac:dyDescent="0.15">
      <c r="I2282" t="str">
        <f>IF(COUNTIF(スキャン!A:A,クロスモール在庫調整!G2282),COUNTIF(スキャン!A:A,クロスモール在庫調整!G2282),"")</f>
        <v/>
      </c>
      <c r="J2282">
        <f t="shared" si="107"/>
        <v>0</v>
      </c>
      <c r="K2282" t="str">
        <f>_xlfn.IFNA(VLOOKUP(VLOOKUP(B2282&amp;E2282&amp;C2282,Sheet1!E:F,2,FALSE),Sheet1!H:I,2,FALSE),"")</f>
        <v/>
      </c>
      <c r="L2282">
        <f t="shared" si="108"/>
        <v>0</v>
      </c>
      <c r="M2282" t="str">
        <f t="shared" si="106"/>
        <v/>
      </c>
    </row>
    <row r="2283" spans="9:13" x14ac:dyDescent="0.15">
      <c r="I2283" t="str">
        <f>IF(COUNTIF(スキャン!A:A,クロスモール在庫調整!G2283),COUNTIF(スキャン!A:A,クロスモール在庫調整!G2283),"")</f>
        <v/>
      </c>
      <c r="J2283">
        <f t="shared" si="107"/>
        <v>0</v>
      </c>
      <c r="K2283" t="str">
        <f>_xlfn.IFNA(VLOOKUP(VLOOKUP(B2283&amp;E2283&amp;C2283,Sheet1!E:F,2,FALSE),Sheet1!H:I,2,FALSE),"")</f>
        <v/>
      </c>
      <c r="L2283">
        <f t="shared" si="108"/>
        <v>0</v>
      </c>
      <c r="M2283" t="str">
        <f t="shared" si="106"/>
        <v/>
      </c>
    </row>
    <row r="2284" spans="9:13" x14ac:dyDescent="0.15">
      <c r="I2284" t="str">
        <f>IF(COUNTIF(スキャン!A:A,クロスモール在庫調整!G2284),COUNTIF(スキャン!A:A,クロスモール在庫調整!G2284),"")</f>
        <v/>
      </c>
      <c r="J2284">
        <f t="shared" si="107"/>
        <v>0</v>
      </c>
      <c r="K2284" t="str">
        <f>_xlfn.IFNA(VLOOKUP(VLOOKUP(B2284&amp;E2284&amp;C2284,Sheet1!E:F,2,FALSE),Sheet1!H:I,2,FALSE),"")</f>
        <v/>
      </c>
      <c r="L2284">
        <f t="shared" si="108"/>
        <v>0</v>
      </c>
      <c r="M2284" t="str">
        <f t="shared" si="106"/>
        <v/>
      </c>
    </row>
    <row r="2285" spans="9:13" x14ac:dyDescent="0.15">
      <c r="I2285" t="str">
        <f>IF(COUNTIF(スキャン!A:A,クロスモール在庫調整!G2285),COUNTIF(スキャン!A:A,クロスモール在庫調整!G2285),"")</f>
        <v/>
      </c>
      <c r="J2285">
        <f t="shared" si="107"/>
        <v>0</v>
      </c>
      <c r="K2285" t="str">
        <f>_xlfn.IFNA(VLOOKUP(VLOOKUP(B2285&amp;E2285&amp;C2285,Sheet1!E:F,2,FALSE),Sheet1!H:I,2,FALSE),"")</f>
        <v/>
      </c>
      <c r="L2285">
        <f t="shared" si="108"/>
        <v>0</v>
      </c>
      <c r="M2285" t="str">
        <f t="shared" si="106"/>
        <v/>
      </c>
    </row>
    <row r="2286" spans="9:13" x14ac:dyDescent="0.15">
      <c r="I2286" t="str">
        <f>IF(COUNTIF(スキャン!A:A,クロスモール在庫調整!G2286),COUNTIF(スキャン!A:A,クロスモール在庫調整!G2286),"")</f>
        <v/>
      </c>
      <c r="J2286">
        <f t="shared" si="107"/>
        <v>0</v>
      </c>
      <c r="K2286" t="str">
        <f>_xlfn.IFNA(VLOOKUP(VLOOKUP(B2286&amp;E2286&amp;C2286,Sheet1!E:F,2,FALSE),Sheet1!H:I,2,FALSE),"")</f>
        <v/>
      </c>
      <c r="L2286">
        <f t="shared" si="108"/>
        <v>0</v>
      </c>
      <c r="M2286" t="str">
        <f t="shared" si="106"/>
        <v/>
      </c>
    </row>
    <row r="2287" spans="9:13" x14ac:dyDescent="0.15">
      <c r="I2287" t="str">
        <f>IF(COUNTIF(スキャン!A:A,クロスモール在庫調整!G2287),COUNTIF(スキャン!A:A,クロスモール在庫調整!G2287),"")</f>
        <v/>
      </c>
      <c r="J2287">
        <f t="shared" si="107"/>
        <v>0</v>
      </c>
      <c r="K2287" t="str">
        <f>_xlfn.IFNA(VLOOKUP(VLOOKUP(B2287&amp;E2287&amp;C2287,Sheet1!E:F,2,FALSE),Sheet1!H:I,2,FALSE),"")</f>
        <v/>
      </c>
      <c r="L2287">
        <f t="shared" si="108"/>
        <v>0</v>
      </c>
      <c r="M2287" t="str">
        <f t="shared" si="106"/>
        <v/>
      </c>
    </row>
    <row r="2288" spans="9:13" x14ac:dyDescent="0.15">
      <c r="I2288" t="str">
        <f>IF(COUNTIF(スキャン!A:A,クロスモール在庫調整!G2288),COUNTIF(スキャン!A:A,クロスモール在庫調整!G2288),"")</f>
        <v/>
      </c>
      <c r="J2288">
        <f t="shared" si="107"/>
        <v>0</v>
      </c>
      <c r="K2288" t="str">
        <f>_xlfn.IFNA(VLOOKUP(VLOOKUP(B2288&amp;E2288&amp;C2288,Sheet1!E:F,2,FALSE),Sheet1!H:I,2,FALSE),"")</f>
        <v/>
      </c>
      <c r="L2288">
        <f t="shared" si="108"/>
        <v>0</v>
      </c>
      <c r="M2288" t="str">
        <f t="shared" si="106"/>
        <v/>
      </c>
    </row>
    <row r="2289" spans="9:13" x14ac:dyDescent="0.15">
      <c r="I2289" t="str">
        <f>IF(COUNTIF(スキャン!A:A,クロスモール在庫調整!G2289),COUNTIF(スキャン!A:A,クロスモール在庫調整!G2289),"")</f>
        <v/>
      </c>
      <c r="J2289">
        <f t="shared" si="107"/>
        <v>0</v>
      </c>
      <c r="K2289" t="str">
        <f>_xlfn.IFNA(VLOOKUP(VLOOKUP(B2289&amp;E2289&amp;C2289,Sheet1!E:F,2,FALSE),Sheet1!H:I,2,FALSE),"")</f>
        <v/>
      </c>
      <c r="L2289">
        <f t="shared" si="108"/>
        <v>0</v>
      </c>
      <c r="M2289" t="str">
        <f t="shared" si="106"/>
        <v/>
      </c>
    </row>
    <row r="2290" spans="9:13" x14ac:dyDescent="0.15">
      <c r="I2290" t="str">
        <f>IF(COUNTIF(スキャン!A:A,クロスモール在庫調整!G2290),COUNTIF(スキャン!A:A,クロスモール在庫調整!G2290),"")</f>
        <v/>
      </c>
      <c r="J2290">
        <f t="shared" si="107"/>
        <v>0</v>
      </c>
      <c r="K2290" t="str">
        <f>_xlfn.IFNA(VLOOKUP(VLOOKUP(B2290&amp;E2290&amp;C2290,Sheet1!E:F,2,FALSE),Sheet1!H:I,2,FALSE),"")</f>
        <v/>
      </c>
      <c r="L2290">
        <f t="shared" si="108"/>
        <v>0</v>
      </c>
      <c r="M2290" t="str">
        <f t="shared" si="106"/>
        <v/>
      </c>
    </row>
    <row r="2291" spans="9:13" x14ac:dyDescent="0.15">
      <c r="I2291" t="str">
        <f>IF(COUNTIF(スキャン!A:A,クロスモール在庫調整!G2291),COUNTIF(スキャン!A:A,クロスモール在庫調整!G2291),"")</f>
        <v/>
      </c>
      <c r="J2291">
        <f t="shared" si="107"/>
        <v>0</v>
      </c>
      <c r="K2291" t="str">
        <f>_xlfn.IFNA(VLOOKUP(VLOOKUP(B2291&amp;E2291&amp;C2291,Sheet1!E:F,2,FALSE),Sheet1!H:I,2,FALSE),"")</f>
        <v/>
      </c>
      <c r="L2291">
        <f t="shared" si="108"/>
        <v>0</v>
      </c>
      <c r="M2291" t="str">
        <f t="shared" si="106"/>
        <v/>
      </c>
    </row>
    <row r="2292" spans="9:13" x14ac:dyDescent="0.15">
      <c r="I2292" t="str">
        <f>IF(COUNTIF(スキャン!A:A,クロスモール在庫調整!G2292),COUNTIF(スキャン!A:A,クロスモール在庫調整!G2292),"")</f>
        <v/>
      </c>
      <c r="J2292">
        <f t="shared" si="107"/>
        <v>0</v>
      </c>
      <c r="K2292" t="str">
        <f>_xlfn.IFNA(VLOOKUP(VLOOKUP(B2292&amp;E2292&amp;C2292,Sheet1!E:F,2,FALSE),Sheet1!H:I,2,FALSE),"")</f>
        <v/>
      </c>
      <c r="L2292">
        <f t="shared" si="108"/>
        <v>0</v>
      </c>
      <c r="M2292" t="str">
        <f t="shared" si="106"/>
        <v/>
      </c>
    </row>
    <row r="2293" spans="9:13" x14ac:dyDescent="0.15">
      <c r="I2293" t="str">
        <f>IF(COUNTIF(スキャン!A:A,クロスモール在庫調整!G2293),COUNTIF(スキャン!A:A,クロスモール在庫調整!G2293),"")</f>
        <v/>
      </c>
      <c r="J2293">
        <f t="shared" si="107"/>
        <v>0</v>
      </c>
      <c r="K2293" t="str">
        <f>_xlfn.IFNA(VLOOKUP(VLOOKUP(B2293&amp;E2293&amp;C2293,Sheet1!E:F,2,FALSE),Sheet1!H:I,2,FALSE),"")</f>
        <v/>
      </c>
      <c r="L2293">
        <f t="shared" si="108"/>
        <v>0</v>
      </c>
      <c r="M2293" t="str">
        <f t="shared" si="106"/>
        <v/>
      </c>
    </row>
    <row r="2294" spans="9:13" x14ac:dyDescent="0.15">
      <c r="I2294" t="str">
        <f>IF(COUNTIF(スキャン!A:A,クロスモール在庫調整!G2294),COUNTIF(スキャン!A:A,クロスモール在庫調整!G2294),"")</f>
        <v/>
      </c>
      <c r="J2294">
        <f t="shared" si="107"/>
        <v>0</v>
      </c>
      <c r="K2294" t="str">
        <f>_xlfn.IFNA(VLOOKUP(VLOOKUP(B2294&amp;E2294&amp;C2294,Sheet1!E:F,2,FALSE),Sheet1!H:I,2,FALSE),"")</f>
        <v/>
      </c>
      <c r="L2294">
        <f t="shared" si="108"/>
        <v>0</v>
      </c>
      <c r="M2294" t="str">
        <f t="shared" si="106"/>
        <v/>
      </c>
    </row>
    <row r="2295" spans="9:13" x14ac:dyDescent="0.15">
      <c r="I2295" t="str">
        <f>IF(COUNTIF(スキャン!A:A,クロスモール在庫調整!G2295),COUNTIF(スキャン!A:A,クロスモール在庫調整!G2295),"")</f>
        <v/>
      </c>
      <c r="J2295">
        <f t="shared" si="107"/>
        <v>0</v>
      </c>
      <c r="K2295" t="str">
        <f>_xlfn.IFNA(VLOOKUP(VLOOKUP(B2295&amp;E2295&amp;C2295,Sheet1!E:F,2,FALSE),Sheet1!H:I,2,FALSE),"")</f>
        <v/>
      </c>
      <c r="L2295">
        <f t="shared" si="108"/>
        <v>0</v>
      </c>
      <c r="M2295" t="str">
        <f t="shared" si="106"/>
        <v/>
      </c>
    </row>
    <row r="2296" spans="9:13" x14ac:dyDescent="0.15">
      <c r="I2296" t="str">
        <f>IF(COUNTIF(スキャン!A:A,クロスモール在庫調整!G2296),COUNTIF(スキャン!A:A,クロスモール在庫調整!G2296),"")</f>
        <v/>
      </c>
      <c r="J2296">
        <f t="shared" si="107"/>
        <v>0</v>
      </c>
      <c r="K2296" t="str">
        <f>_xlfn.IFNA(VLOOKUP(VLOOKUP(B2296&amp;E2296&amp;C2296,Sheet1!E:F,2,FALSE),Sheet1!H:I,2,FALSE),"")</f>
        <v/>
      </c>
      <c r="L2296">
        <f t="shared" si="108"/>
        <v>0</v>
      </c>
      <c r="M2296" t="str">
        <f t="shared" si="106"/>
        <v/>
      </c>
    </row>
    <row r="2297" spans="9:13" x14ac:dyDescent="0.15">
      <c r="I2297" t="str">
        <f>IF(COUNTIF(スキャン!A:A,クロスモール在庫調整!G2297),COUNTIF(スキャン!A:A,クロスモール在庫調整!G2297),"")</f>
        <v/>
      </c>
      <c r="J2297">
        <f t="shared" si="107"/>
        <v>0</v>
      </c>
      <c r="K2297" t="str">
        <f>_xlfn.IFNA(VLOOKUP(VLOOKUP(B2297&amp;E2297&amp;C2297,Sheet1!E:F,2,FALSE),Sheet1!H:I,2,FALSE),"")</f>
        <v/>
      </c>
      <c r="L2297">
        <f t="shared" si="108"/>
        <v>0</v>
      </c>
      <c r="M2297" t="str">
        <f t="shared" si="106"/>
        <v/>
      </c>
    </row>
    <row r="2298" spans="9:13" x14ac:dyDescent="0.15">
      <c r="I2298" t="str">
        <f>IF(COUNTIF(スキャン!A:A,クロスモール在庫調整!G2298),COUNTIF(スキャン!A:A,クロスモール在庫調整!G2298),"")</f>
        <v/>
      </c>
      <c r="J2298">
        <f t="shared" si="107"/>
        <v>0</v>
      </c>
      <c r="K2298" t="str">
        <f>_xlfn.IFNA(VLOOKUP(VLOOKUP(B2298&amp;E2298&amp;C2298,Sheet1!E:F,2,FALSE),Sheet1!H:I,2,FALSE),"")</f>
        <v/>
      </c>
      <c r="L2298">
        <f t="shared" si="108"/>
        <v>0</v>
      </c>
      <c r="M2298" t="str">
        <f t="shared" si="106"/>
        <v/>
      </c>
    </row>
    <row r="2299" spans="9:13" x14ac:dyDescent="0.15">
      <c r="I2299" t="str">
        <f>IF(COUNTIF(スキャン!A:A,クロスモール在庫調整!G2299),COUNTIF(スキャン!A:A,クロスモール在庫調整!G2299),"")</f>
        <v/>
      </c>
      <c r="J2299">
        <f t="shared" si="107"/>
        <v>0</v>
      </c>
      <c r="K2299" t="str">
        <f>_xlfn.IFNA(VLOOKUP(VLOOKUP(B2299&amp;E2299&amp;C2299,Sheet1!E:F,2,FALSE),Sheet1!H:I,2,FALSE),"")</f>
        <v/>
      </c>
      <c r="L2299">
        <f t="shared" si="108"/>
        <v>0</v>
      </c>
      <c r="M2299" t="str">
        <f t="shared" si="106"/>
        <v/>
      </c>
    </row>
    <row r="2300" spans="9:13" x14ac:dyDescent="0.15">
      <c r="I2300" t="str">
        <f>IF(COUNTIF(スキャン!A:A,クロスモール在庫調整!G2300),COUNTIF(スキャン!A:A,クロスモール在庫調整!G2300),"")</f>
        <v/>
      </c>
      <c r="J2300">
        <f t="shared" si="107"/>
        <v>0</v>
      </c>
      <c r="K2300" t="str">
        <f>_xlfn.IFNA(VLOOKUP(VLOOKUP(B2300&amp;E2300&amp;C2300,Sheet1!E:F,2,FALSE),Sheet1!H:I,2,FALSE),"")</f>
        <v/>
      </c>
      <c r="L2300">
        <f t="shared" si="108"/>
        <v>0</v>
      </c>
      <c r="M2300" t="str">
        <f t="shared" si="106"/>
        <v/>
      </c>
    </row>
    <row r="2301" spans="9:13" x14ac:dyDescent="0.15">
      <c r="I2301" t="str">
        <f>IF(COUNTIF(スキャン!A:A,クロスモール在庫調整!G2301),COUNTIF(スキャン!A:A,クロスモール在庫調整!G2301),"")</f>
        <v/>
      </c>
      <c r="J2301">
        <f t="shared" si="107"/>
        <v>0</v>
      </c>
      <c r="K2301" t="str">
        <f>_xlfn.IFNA(VLOOKUP(VLOOKUP(B2301&amp;E2301&amp;C2301,Sheet1!E:F,2,FALSE),Sheet1!H:I,2,FALSE),"")</f>
        <v/>
      </c>
      <c r="L2301">
        <f t="shared" si="108"/>
        <v>0</v>
      </c>
      <c r="M2301" t="str">
        <f t="shared" si="106"/>
        <v/>
      </c>
    </row>
    <row r="2302" spans="9:13" x14ac:dyDescent="0.15">
      <c r="I2302" t="str">
        <f>IF(COUNTIF(スキャン!A:A,クロスモール在庫調整!G2302),COUNTIF(スキャン!A:A,クロスモール在庫調整!G2302),"")</f>
        <v/>
      </c>
      <c r="J2302">
        <f t="shared" si="107"/>
        <v>0</v>
      </c>
      <c r="K2302" t="str">
        <f>_xlfn.IFNA(VLOOKUP(VLOOKUP(B2302&amp;E2302&amp;C2302,Sheet1!E:F,2,FALSE),Sheet1!H:I,2,FALSE),"")</f>
        <v/>
      </c>
      <c r="L2302">
        <f t="shared" si="108"/>
        <v>0</v>
      </c>
      <c r="M2302" t="str">
        <f t="shared" si="106"/>
        <v/>
      </c>
    </row>
    <row r="2303" spans="9:13" x14ac:dyDescent="0.15">
      <c r="I2303" t="str">
        <f>IF(COUNTIF(スキャン!A:A,クロスモール在庫調整!G2303),COUNTIF(スキャン!A:A,クロスモール在庫調整!G2303),"")</f>
        <v/>
      </c>
      <c r="J2303">
        <f t="shared" si="107"/>
        <v>0</v>
      </c>
      <c r="K2303" t="str">
        <f>_xlfn.IFNA(VLOOKUP(VLOOKUP(B2303&amp;E2303&amp;C2303,Sheet1!E:F,2,FALSE),Sheet1!H:I,2,FALSE),"")</f>
        <v/>
      </c>
      <c r="L2303">
        <f t="shared" si="108"/>
        <v>0</v>
      </c>
      <c r="M2303" t="str">
        <f t="shared" si="106"/>
        <v/>
      </c>
    </row>
    <row r="2304" spans="9:13" x14ac:dyDescent="0.15">
      <c r="I2304" t="str">
        <f>IF(COUNTIF(スキャン!A:A,クロスモール在庫調整!G2304),COUNTIF(スキャン!A:A,クロスモール在庫調整!G2304),"")</f>
        <v/>
      </c>
      <c r="J2304">
        <f t="shared" si="107"/>
        <v>0</v>
      </c>
      <c r="K2304" t="str">
        <f>_xlfn.IFNA(VLOOKUP(VLOOKUP(B2304&amp;E2304&amp;C2304,Sheet1!E:F,2,FALSE),Sheet1!H:I,2,FALSE),"")</f>
        <v/>
      </c>
      <c r="L2304">
        <f t="shared" si="108"/>
        <v>0</v>
      </c>
      <c r="M2304" t="str">
        <f t="shared" si="106"/>
        <v/>
      </c>
    </row>
    <row r="2305" spans="9:13" x14ac:dyDescent="0.15">
      <c r="I2305" t="str">
        <f>IF(COUNTIF(スキャン!A:A,クロスモール在庫調整!G2305),COUNTIF(スキャン!A:A,クロスモール在庫調整!G2305),"")</f>
        <v/>
      </c>
      <c r="J2305">
        <f t="shared" si="107"/>
        <v>0</v>
      </c>
      <c r="K2305" t="str">
        <f>_xlfn.IFNA(VLOOKUP(VLOOKUP(B2305&amp;E2305&amp;C2305,Sheet1!E:F,2,FALSE),Sheet1!H:I,2,FALSE),"")</f>
        <v/>
      </c>
      <c r="L2305">
        <f t="shared" si="108"/>
        <v>0</v>
      </c>
      <c r="M2305" t="str">
        <f t="shared" si="106"/>
        <v/>
      </c>
    </row>
    <row r="2306" spans="9:13" x14ac:dyDescent="0.15">
      <c r="I2306" t="str">
        <f>IF(COUNTIF(スキャン!A:A,クロスモール在庫調整!G2306),COUNTIF(スキャン!A:A,クロスモール在庫調整!G2306),"")</f>
        <v/>
      </c>
      <c r="J2306">
        <f t="shared" si="107"/>
        <v>0</v>
      </c>
      <c r="K2306" t="str">
        <f>_xlfn.IFNA(VLOOKUP(VLOOKUP(B2306&amp;E2306&amp;C2306,Sheet1!E:F,2,FALSE),Sheet1!H:I,2,FALSE),"")</f>
        <v/>
      </c>
      <c r="L2306">
        <f t="shared" si="108"/>
        <v>0</v>
      </c>
      <c r="M2306" t="str">
        <f t="shared" si="106"/>
        <v/>
      </c>
    </row>
    <row r="2307" spans="9:13" x14ac:dyDescent="0.15">
      <c r="I2307" t="str">
        <f>IF(COUNTIF(スキャン!A:A,クロスモール在庫調整!G2307),COUNTIF(スキャン!A:A,クロスモール在庫調整!G2307),"")</f>
        <v/>
      </c>
      <c r="J2307">
        <f t="shared" si="107"/>
        <v>0</v>
      </c>
      <c r="K2307" t="str">
        <f>_xlfn.IFNA(VLOOKUP(VLOOKUP(B2307&amp;E2307&amp;C2307,Sheet1!E:F,2,FALSE),Sheet1!H:I,2,FALSE),"")</f>
        <v/>
      </c>
      <c r="L2307">
        <f t="shared" si="108"/>
        <v>0</v>
      </c>
      <c r="M2307" t="str">
        <f t="shared" ref="M2307:M2370" si="109">IF(L2307&lt;H2307,"×","")</f>
        <v/>
      </c>
    </row>
    <row r="2308" spans="9:13" x14ac:dyDescent="0.15">
      <c r="I2308" t="str">
        <f>IF(COUNTIF(スキャン!A:A,クロスモール在庫調整!G2308),COUNTIF(スキャン!A:A,クロスモール在庫調整!G2308),"")</f>
        <v/>
      </c>
      <c r="J2308">
        <f t="shared" ref="J2308:J2371" si="110">IF(SUM(H2308:I2308)&gt;10,10,SUM(H2308:I2308))</f>
        <v>0</v>
      </c>
      <c r="K2308" t="str">
        <f>_xlfn.IFNA(VLOOKUP(VLOOKUP(B2308&amp;E2308&amp;C2308,Sheet1!E:F,2,FALSE),Sheet1!H:I,2,FALSE),"")</f>
        <v/>
      </c>
      <c r="L2308">
        <f t="shared" si="108"/>
        <v>0</v>
      </c>
      <c r="M2308" t="str">
        <f t="shared" si="109"/>
        <v/>
      </c>
    </row>
    <row r="2309" spans="9:13" x14ac:dyDescent="0.15">
      <c r="I2309" t="str">
        <f>IF(COUNTIF(スキャン!A:A,クロスモール在庫調整!G2309),COUNTIF(スキャン!A:A,クロスモール在庫調整!G2309),"")</f>
        <v/>
      </c>
      <c r="J2309">
        <f t="shared" si="110"/>
        <v>0</v>
      </c>
      <c r="K2309" t="str">
        <f>_xlfn.IFNA(VLOOKUP(VLOOKUP(B2309&amp;E2309&amp;C2309,Sheet1!E:F,2,FALSE),Sheet1!H:I,2,FALSE),"")</f>
        <v/>
      </c>
      <c r="L2309">
        <f t="shared" si="108"/>
        <v>0</v>
      </c>
      <c r="M2309" t="str">
        <f t="shared" si="109"/>
        <v/>
      </c>
    </row>
    <row r="2310" spans="9:13" x14ac:dyDescent="0.15">
      <c r="I2310" t="str">
        <f>IF(COUNTIF(スキャン!A:A,クロスモール在庫調整!G2310),COUNTIF(スキャン!A:A,クロスモール在庫調整!G2310),"")</f>
        <v/>
      </c>
      <c r="J2310">
        <f t="shared" si="110"/>
        <v>0</v>
      </c>
      <c r="K2310" t="str">
        <f>_xlfn.IFNA(VLOOKUP(VLOOKUP(B2310&amp;E2310&amp;C2310,Sheet1!E:F,2,FALSE),Sheet1!H:I,2,FALSE),"")</f>
        <v/>
      </c>
      <c r="L2310">
        <f t="shared" si="108"/>
        <v>0</v>
      </c>
      <c r="M2310" t="str">
        <f t="shared" si="109"/>
        <v/>
      </c>
    </row>
    <row r="2311" spans="9:13" x14ac:dyDescent="0.15">
      <c r="I2311" t="str">
        <f>IF(COUNTIF(スキャン!A:A,クロスモール在庫調整!G2311),COUNTIF(スキャン!A:A,クロスモール在庫調整!G2311),"")</f>
        <v/>
      </c>
      <c r="J2311">
        <f t="shared" si="110"/>
        <v>0</v>
      </c>
      <c r="K2311" t="str">
        <f>_xlfn.IFNA(VLOOKUP(VLOOKUP(B2311&amp;E2311&amp;C2311,Sheet1!E:F,2,FALSE),Sheet1!H:I,2,FALSE),"")</f>
        <v/>
      </c>
      <c r="L2311">
        <f t="shared" si="108"/>
        <v>0</v>
      </c>
      <c r="M2311" t="str">
        <f t="shared" si="109"/>
        <v/>
      </c>
    </row>
    <row r="2312" spans="9:13" x14ac:dyDescent="0.15">
      <c r="I2312" t="str">
        <f>IF(COUNTIF(スキャン!A:A,クロスモール在庫調整!G2312),COUNTIF(スキャン!A:A,クロスモール在庫調整!G2312),"")</f>
        <v/>
      </c>
      <c r="J2312">
        <f t="shared" si="110"/>
        <v>0</v>
      </c>
      <c r="K2312" t="str">
        <f>_xlfn.IFNA(VLOOKUP(VLOOKUP(B2312&amp;E2312&amp;C2312,Sheet1!E:F,2,FALSE),Sheet1!H:I,2,FALSE),"")</f>
        <v/>
      </c>
      <c r="L2312">
        <f t="shared" si="108"/>
        <v>0</v>
      </c>
      <c r="M2312" t="str">
        <f t="shared" si="109"/>
        <v/>
      </c>
    </row>
    <row r="2313" spans="9:13" x14ac:dyDescent="0.15">
      <c r="I2313" t="str">
        <f>IF(COUNTIF(スキャン!A:A,クロスモール在庫調整!G2313),COUNTIF(スキャン!A:A,クロスモール在庫調整!G2313),"")</f>
        <v/>
      </c>
      <c r="J2313">
        <f t="shared" si="110"/>
        <v>0</v>
      </c>
      <c r="K2313" t="str">
        <f>_xlfn.IFNA(VLOOKUP(VLOOKUP(B2313&amp;E2313&amp;C2313,Sheet1!E:F,2,FALSE),Sheet1!H:I,2,FALSE),"")</f>
        <v/>
      </c>
      <c r="L2313">
        <f t="shared" si="108"/>
        <v>0</v>
      </c>
      <c r="M2313" t="str">
        <f t="shared" si="109"/>
        <v/>
      </c>
    </row>
    <row r="2314" spans="9:13" x14ac:dyDescent="0.15">
      <c r="I2314" t="str">
        <f>IF(COUNTIF(スキャン!A:A,クロスモール在庫調整!G2314),COUNTIF(スキャン!A:A,クロスモール在庫調整!G2314),"")</f>
        <v/>
      </c>
      <c r="J2314">
        <f t="shared" si="110"/>
        <v>0</v>
      </c>
      <c r="K2314" t="str">
        <f>_xlfn.IFNA(VLOOKUP(VLOOKUP(B2314&amp;E2314&amp;C2314,Sheet1!E:F,2,FALSE),Sheet1!H:I,2,FALSE),"")</f>
        <v/>
      </c>
      <c r="L2314">
        <f t="shared" si="108"/>
        <v>0</v>
      </c>
      <c r="M2314" t="str">
        <f t="shared" si="109"/>
        <v/>
      </c>
    </row>
    <row r="2315" spans="9:13" x14ac:dyDescent="0.15">
      <c r="I2315" t="str">
        <f>IF(COUNTIF(スキャン!A:A,クロスモール在庫調整!G2315),COUNTIF(スキャン!A:A,クロスモール在庫調整!G2315),"")</f>
        <v/>
      </c>
      <c r="J2315">
        <f t="shared" si="110"/>
        <v>0</v>
      </c>
      <c r="K2315" t="str">
        <f>_xlfn.IFNA(VLOOKUP(VLOOKUP(B2315&amp;E2315&amp;C2315,Sheet1!E:F,2,FALSE),Sheet1!H:I,2,FALSE),"")</f>
        <v/>
      </c>
      <c r="L2315">
        <f t="shared" si="108"/>
        <v>0</v>
      </c>
      <c r="M2315" t="str">
        <f t="shared" si="109"/>
        <v/>
      </c>
    </row>
    <row r="2316" spans="9:13" x14ac:dyDescent="0.15">
      <c r="I2316" t="str">
        <f>IF(COUNTIF(スキャン!A:A,クロスモール在庫調整!G2316),COUNTIF(スキャン!A:A,クロスモール在庫調整!G2316),"")</f>
        <v/>
      </c>
      <c r="J2316">
        <f t="shared" si="110"/>
        <v>0</v>
      </c>
      <c r="K2316" t="str">
        <f>_xlfn.IFNA(VLOOKUP(VLOOKUP(B2316&amp;E2316&amp;C2316,Sheet1!E:F,2,FALSE),Sheet1!H:I,2,FALSE),"")</f>
        <v/>
      </c>
      <c r="L2316">
        <f t="shared" si="108"/>
        <v>0</v>
      </c>
      <c r="M2316" t="str">
        <f t="shared" si="109"/>
        <v/>
      </c>
    </row>
    <row r="2317" spans="9:13" x14ac:dyDescent="0.15">
      <c r="I2317" t="str">
        <f>IF(COUNTIF(スキャン!A:A,クロスモール在庫調整!G2317),COUNTIF(スキャン!A:A,クロスモール在庫調整!G2317),"")</f>
        <v/>
      </c>
      <c r="J2317">
        <f t="shared" si="110"/>
        <v>0</v>
      </c>
      <c r="K2317" t="str">
        <f>_xlfn.IFNA(VLOOKUP(VLOOKUP(B2317&amp;E2317&amp;C2317,Sheet1!E:F,2,FALSE),Sheet1!H:I,2,FALSE),"")</f>
        <v/>
      </c>
      <c r="L2317">
        <f t="shared" si="108"/>
        <v>0</v>
      </c>
      <c r="M2317" t="str">
        <f t="shared" si="109"/>
        <v/>
      </c>
    </row>
    <row r="2318" spans="9:13" x14ac:dyDescent="0.15">
      <c r="I2318" t="str">
        <f>IF(COUNTIF(スキャン!A:A,クロスモール在庫調整!G2318),COUNTIF(スキャン!A:A,クロスモール在庫調整!G2318),"")</f>
        <v/>
      </c>
      <c r="J2318">
        <f t="shared" si="110"/>
        <v>0</v>
      </c>
      <c r="K2318" t="str">
        <f>_xlfn.IFNA(VLOOKUP(VLOOKUP(B2318&amp;E2318&amp;C2318,Sheet1!E:F,2,FALSE),Sheet1!H:I,2,FALSE),"")</f>
        <v/>
      </c>
      <c r="L2318">
        <f t="shared" si="108"/>
        <v>0</v>
      </c>
      <c r="M2318" t="str">
        <f t="shared" si="109"/>
        <v/>
      </c>
    </row>
    <row r="2319" spans="9:13" x14ac:dyDescent="0.15">
      <c r="I2319" t="str">
        <f>IF(COUNTIF(スキャン!A:A,クロスモール在庫調整!G2319),COUNTIF(スキャン!A:A,クロスモール在庫調整!G2319),"")</f>
        <v/>
      </c>
      <c r="J2319">
        <f t="shared" si="110"/>
        <v>0</v>
      </c>
      <c r="K2319" t="str">
        <f>_xlfn.IFNA(VLOOKUP(VLOOKUP(B2319&amp;E2319&amp;C2319,Sheet1!E:F,2,FALSE),Sheet1!H:I,2,FALSE),"")</f>
        <v/>
      </c>
      <c r="L2319">
        <f t="shared" si="108"/>
        <v>0</v>
      </c>
      <c r="M2319" t="str">
        <f t="shared" si="109"/>
        <v/>
      </c>
    </row>
    <row r="2320" spans="9:13" x14ac:dyDescent="0.15">
      <c r="I2320" t="str">
        <f>IF(COUNTIF(スキャン!A:A,クロスモール在庫調整!G2320),COUNTIF(スキャン!A:A,クロスモール在庫調整!G2320),"")</f>
        <v/>
      </c>
      <c r="J2320">
        <f t="shared" si="110"/>
        <v>0</v>
      </c>
      <c r="K2320" t="str">
        <f>_xlfn.IFNA(VLOOKUP(VLOOKUP(B2320&amp;E2320&amp;C2320,Sheet1!E:F,2,FALSE),Sheet1!H:I,2,FALSE),"")</f>
        <v/>
      </c>
      <c r="L2320">
        <f t="shared" si="108"/>
        <v>0</v>
      </c>
      <c r="M2320" t="str">
        <f t="shared" si="109"/>
        <v/>
      </c>
    </row>
    <row r="2321" spans="9:13" x14ac:dyDescent="0.15">
      <c r="I2321" t="str">
        <f>IF(COUNTIF(スキャン!A:A,クロスモール在庫調整!G2321),COUNTIF(スキャン!A:A,クロスモール在庫調整!G2321),"")</f>
        <v/>
      </c>
      <c r="J2321">
        <f t="shared" si="110"/>
        <v>0</v>
      </c>
      <c r="K2321" t="str">
        <f>_xlfn.IFNA(VLOOKUP(VLOOKUP(B2321&amp;E2321&amp;C2321,Sheet1!E:F,2,FALSE),Sheet1!H:I,2,FALSE),"")</f>
        <v/>
      </c>
      <c r="L2321">
        <f t="shared" si="108"/>
        <v>0</v>
      </c>
      <c r="M2321" t="str">
        <f t="shared" si="109"/>
        <v/>
      </c>
    </row>
    <row r="2322" spans="9:13" x14ac:dyDescent="0.15">
      <c r="I2322" t="str">
        <f>IF(COUNTIF(スキャン!A:A,クロスモール在庫調整!G2322),COUNTIF(スキャン!A:A,クロスモール在庫調整!G2322),"")</f>
        <v/>
      </c>
      <c r="J2322">
        <f t="shared" si="110"/>
        <v>0</v>
      </c>
      <c r="K2322" t="str">
        <f>_xlfn.IFNA(VLOOKUP(VLOOKUP(B2322&amp;E2322&amp;C2322,Sheet1!E:F,2,FALSE),Sheet1!H:I,2,FALSE),"")</f>
        <v/>
      </c>
      <c r="L2322">
        <f t="shared" si="108"/>
        <v>0</v>
      </c>
      <c r="M2322" t="str">
        <f t="shared" si="109"/>
        <v/>
      </c>
    </row>
    <row r="2323" spans="9:13" x14ac:dyDescent="0.15">
      <c r="I2323" t="str">
        <f>IF(COUNTIF(スキャン!A:A,クロスモール在庫調整!G2323),COUNTIF(スキャン!A:A,クロスモール在庫調整!G2323),"")</f>
        <v/>
      </c>
      <c r="J2323">
        <f t="shared" si="110"/>
        <v>0</v>
      </c>
      <c r="K2323" t="str">
        <f>_xlfn.IFNA(VLOOKUP(VLOOKUP(B2323&amp;E2323&amp;C2323,Sheet1!E:F,2,FALSE),Sheet1!H:I,2,FALSE),"")</f>
        <v/>
      </c>
      <c r="L2323">
        <f t="shared" si="108"/>
        <v>0</v>
      </c>
      <c r="M2323" t="str">
        <f t="shared" si="109"/>
        <v/>
      </c>
    </row>
    <row r="2324" spans="9:13" x14ac:dyDescent="0.15">
      <c r="I2324" t="str">
        <f>IF(COUNTIF(スキャン!A:A,クロスモール在庫調整!G2324),COUNTIF(スキャン!A:A,クロスモール在庫調整!G2324),"")</f>
        <v/>
      </c>
      <c r="J2324">
        <f t="shared" si="110"/>
        <v>0</v>
      </c>
      <c r="K2324" t="str">
        <f>_xlfn.IFNA(VLOOKUP(VLOOKUP(B2324&amp;E2324&amp;C2324,Sheet1!E:F,2,FALSE),Sheet1!H:I,2,FALSE),"")</f>
        <v/>
      </c>
      <c r="L2324">
        <f t="shared" si="108"/>
        <v>0</v>
      </c>
      <c r="M2324" t="str">
        <f t="shared" si="109"/>
        <v/>
      </c>
    </row>
    <row r="2325" spans="9:13" x14ac:dyDescent="0.15">
      <c r="I2325" t="str">
        <f>IF(COUNTIF(スキャン!A:A,クロスモール在庫調整!G2325),COUNTIF(スキャン!A:A,クロスモール在庫調整!G2325),"")</f>
        <v/>
      </c>
      <c r="J2325">
        <f t="shared" si="110"/>
        <v>0</v>
      </c>
      <c r="K2325" t="str">
        <f>_xlfn.IFNA(VLOOKUP(VLOOKUP(B2325&amp;E2325&amp;C2325,Sheet1!E:F,2,FALSE),Sheet1!H:I,2,FALSE),"")</f>
        <v/>
      </c>
      <c r="L2325">
        <f t="shared" ref="L2325:L2388" si="111">IF(IF(K2325=10,"10",IF(K2325=5,"5",0))=0,IF(SUM(H2325:I2325)&lt;=2,SUM(H2325:I2325),0),IF(K2325=10,"10",IF(K2325=5,"5",0)))</f>
        <v>0</v>
      </c>
      <c r="M2325" t="str">
        <f t="shared" si="109"/>
        <v/>
      </c>
    </row>
    <row r="2326" spans="9:13" x14ac:dyDescent="0.15">
      <c r="I2326" t="str">
        <f>IF(COUNTIF(スキャン!A:A,クロスモール在庫調整!G2326),COUNTIF(スキャン!A:A,クロスモール在庫調整!G2326),"")</f>
        <v/>
      </c>
      <c r="J2326">
        <f t="shared" si="110"/>
        <v>0</v>
      </c>
      <c r="K2326" t="str">
        <f>_xlfn.IFNA(VLOOKUP(VLOOKUP(B2326&amp;E2326&amp;C2326,Sheet1!E:F,2,FALSE),Sheet1!H:I,2,FALSE),"")</f>
        <v/>
      </c>
      <c r="L2326">
        <f t="shared" si="111"/>
        <v>0</v>
      </c>
      <c r="M2326" t="str">
        <f t="shared" si="109"/>
        <v/>
      </c>
    </row>
    <row r="2327" spans="9:13" x14ac:dyDescent="0.15">
      <c r="I2327" t="str">
        <f>IF(COUNTIF(スキャン!A:A,クロスモール在庫調整!G2327),COUNTIF(スキャン!A:A,クロスモール在庫調整!G2327),"")</f>
        <v/>
      </c>
      <c r="J2327">
        <f t="shared" si="110"/>
        <v>0</v>
      </c>
      <c r="K2327" t="str">
        <f>_xlfn.IFNA(VLOOKUP(VLOOKUP(B2327&amp;E2327&amp;C2327,Sheet1!E:F,2,FALSE),Sheet1!H:I,2,FALSE),"")</f>
        <v/>
      </c>
      <c r="L2327">
        <f t="shared" si="111"/>
        <v>0</v>
      </c>
      <c r="M2327" t="str">
        <f t="shared" si="109"/>
        <v/>
      </c>
    </row>
    <row r="2328" spans="9:13" x14ac:dyDescent="0.15">
      <c r="I2328" t="str">
        <f>IF(COUNTIF(スキャン!A:A,クロスモール在庫調整!G2328),COUNTIF(スキャン!A:A,クロスモール在庫調整!G2328),"")</f>
        <v/>
      </c>
      <c r="J2328">
        <f t="shared" si="110"/>
        <v>0</v>
      </c>
      <c r="K2328" t="str">
        <f>_xlfn.IFNA(VLOOKUP(VLOOKUP(B2328&amp;E2328&amp;C2328,Sheet1!E:F,2,FALSE),Sheet1!H:I,2,FALSE),"")</f>
        <v/>
      </c>
      <c r="L2328">
        <f t="shared" si="111"/>
        <v>0</v>
      </c>
      <c r="M2328" t="str">
        <f t="shared" si="109"/>
        <v/>
      </c>
    </row>
    <row r="2329" spans="9:13" x14ac:dyDescent="0.15">
      <c r="I2329" t="str">
        <f>IF(COUNTIF(スキャン!A:A,クロスモール在庫調整!G2329),COUNTIF(スキャン!A:A,クロスモール在庫調整!G2329),"")</f>
        <v/>
      </c>
      <c r="J2329">
        <f t="shared" si="110"/>
        <v>0</v>
      </c>
      <c r="K2329" t="str">
        <f>_xlfn.IFNA(VLOOKUP(VLOOKUP(B2329&amp;E2329&amp;C2329,Sheet1!E:F,2,FALSE),Sheet1!H:I,2,FALSE),"")</f>
        <v/>
      </c>
      <c r="L2329">
        <f t="shared" si="111"/>
        <v>0</v>
      </c>
      <c r="M2329" t="str">
        <f t="shared" si="109"/>
        <v/>
      </c>
    </row>
    <row r="2330" spans="9:13" x14ac:dyDescent="0.15">
      <c r="I2330" t="str">
        <f>IF(COUNTIF(スキャン!A:A,クロスモール在庫調整!G2330),COUNTIF(スキャン!A:A,クロスモール在庫調整!G2330),"")</f>
        <v/>
      </c>
      <c r="J2330">
        <f t="shared" si="110"/>
        <v>0</v>
      </c>
      <c r="K2330" t="str">
        <f>_xlfn.IFNA(VLOOKUP(VLOOKUP(B2330&amp;E2330&amp;C2330,Sheet1!E:F,2,FALSE),Sheet1!H:I,2,FALSE),"")</f>
        <v/>
      </c>
      <c r="L2330">
        <f t="shared" si="111"/>
        <v>0</v>
      </c>
      <c r="M2330" t="str">
        <f t="shared" si="109"/>
        <v/>
      </c>
    </row>
    <row r="2331" spans="9:13" x14ac:dyDescent="0.15">
      <c r="I2331" t="str">
        <f>IF(COUNTIF(スキャン!A:A,クロスモール在庫調整!G2331),COUNTIF(スキャン!A:A,クロスモール在庫調整!G2331),"")</f>
        <v/>
      </c>
      <c r="J2331">
        <f t="shared" si="110"/>
        <v>0</v>
      </c>
      <c r="K2331" t="str">
        <f>_xlfn.IFNA(VLOOKUP(VLOOKUP(B2331&amp;E2331&amp;C2331,Sheet1!E:F,2,FALSE),Sheet1!H:I,2,FALSE),"")</f>
        <v/>
      </c>
      <c r="L2331">
        <f t="shared" si="111"/>
        <v>0</v>
      </c>
      <c r="M2331" t="str">
        <f t="shared" si="109"/>
        <v/>
      </c>
    </row>
    <row r="2332" spans="9:13" x14ac:dyDescent="0.15">
      <c r="I2332" t="str">
        <f>IF(COUNTIF(スキャン!A:A,クロスモール在庫調整!G2332),COUNTIF(スキャン!A:A,クロスモール在庫調整!G2332),"")</f>
        <v/>
      </c>
      <c r="J2332">
        <f t="shared" si="110"/>
        <v>0</v>
      </c>
      <c r="K2332" t="str">
        <f>_xlfn.IFNA(VLOOKUP(VLOOKUP(B2332&amp;E2332&amp;C2332,Sheet1!E:F,2,FALSE),Sheet1!H:I,2,FALSE),"")</f>
        <v/>
      </c>
      <c r="L2332">
        <f t="shared" si="111"/>
        <v>0</v>
      </c>
      <c r="M2332" t="str">
        <f t="shared" si="109"/>
        <v/>
      </c>
    </row>
    <row r="2333" spans="9:13" x14ac:dyDescent="0.15">
      <c r="I2333" t="str">
        <f>IF(COUNTIF(スキャン!A:A,クロスモール在庫調整!G2333),COUNTIF(スキャン!A:A,クロスモール在庫調整!G2333),"")</f>
        <v/>
      </c>
      <c r="J2333">
        <f t="shared" si="110"/>
        <v>0</v>
      </c>
      <c r="K2333" t="str">
        <f>_xlfn.IFNA(VLOOKUP(VLOOKUP(B2333&amp;E2333&amp;C2333,Sheet1!E:F,2,FALSE),Sheet1!H:I,2,FALSE),"")</f>
        <v/>
      </c>
      <c r="L2333">
        <f t="shared" si="111"/>
        <v>0</v>
      </c>
      <c r="M2333" t="str">
        <f t="shared" si="109"/>
        <v/>
      </c>
    </row>
    <row r="2334" spans="9:13" x14ac:dyDescent="0.15">
      <c r="I2334" t="str">
        <f>IF(COUNTIF(スキャン!A:A,クロスモール在庫調整!G2334),COUNTIF(スキャン!A:A,クロスモール在庫調整!G2334),"")</f>
        <v/>
      </c>
      <c r="J2334">
        <f t="shared" si="110"/>
        <v>0</v>
      </c>
      <c r="K2334" t="str">
        <f>_xlfn.IFNA(VLOOKUP(VLOOKUP(B2334&amp;E2334&amp;C2334,Sheet1!E:F,2,FALSE),Sheet1!H:I,2,FALSE),"")</f>
        <v/>
      </c>
      <c r="L2334">
        <f t="shared" si="111"/>
        <v>0</v>
      </c>
      <c r="M2334" t="str">
        <f t="shared" si="109"/>
        <v/>
      </c>
    </row>
    <row r="2335" spans="9:13" x14ac:dyDescent="0.15">
      <c r="I2335" t="str">
        <f>IF(COUNTIF(スキャン!A:A,クロスモール在庫調整!G2335),COUNTIF(スキャン!A:A,クロスモール在庫調整!G2335),"")</f>
        <v/>
      </c>
      <c r="J2335">
        <f t="shared" si="110"/>
        <v>0</v>
      </c>
      <c r="K2335" t="str">
        <f>_xlfn.IFNA(VLOOKUP(VLOOKUP(B2335&amp;E2335&amp;C2335,Sheet1!E:F,2,FALSE),Sheet1!H:I,2,FALSE),"")</f>
        <v/>
      </c>
      <c r="L2335">
        <f t="shared" si="111"/>
        <v>0</v>
      </c>
      <c r="M2335" t="str">
        <f t="shared" si="109"/>
        <v/>
      </c>
    </row>
    <row r="2336" spans="9:13" x14ac:dyDescent="0.15">
      <c r="I2336" t="str">
        <f>IF(COUNTIF(スキャン!A:A,クロスモール在庫調整!G2336),COUNTIF(スキャン!A:A,クロスモール在庫調整!G2336),"")</f>
        <v/>
      </c>
      <c r="J2336">
        <f t="shared" si="110"/>
        <v>0</v>
      </c>
      <c r="K2336" t="str">
        <f>_xlfn.IFNA(VLOOKUP(VLOOKUP(B2336&amp;E2336&amp;C2336,Sheet1!E:F,2,FALSE),Sheet1!H:I,2,FALSE),"")</f>
        <v/>
      </c>
      <c r="L2336">
        <f t="shared" si="111"/>
        <v>0</v>
      </c>
      <c r="M2336" t="str">
        <f t="shared" si="109"/>
        <v/>
      </c>
    </row>
    <row r="2337" spans="9:13" x14ac:dyDescent="0.15">
      <c r="I2337" t="str">
        <f>IF(COUNTIF(スキャン!A:A,クロスモール在庫調整!G2337),COUNTIF(スキャン!A:A,クロスモール在庫調整!G2337),"")</f>
        <v/>
      </c>
      <c r="J2337">
        <f t="shared" si="110"/>
        <v>0</v>
      </c>
      <c r="K2337" t="str">
        <f>_xlfn.IFNA(VLOOKUP(VLOOKUP(B2337&amp;E2337&amp;C2337,Sheet1!E:F,2,FALSE),Sheet1!H:I,2,FALSE),"")</f>
        <v/>
      </c>
      <c r="L2337">
        <f t="shared" si="111"/>
        <v>0</v>
      </c>
      <c r="M2337" t="str">
        <f t="shared" si="109"/>
        <v/>
      </c>
    </row>
    <row r="2338" spans="9:13" x14ac:dyDescent="0.15">
      <c r="I2338" t="str">
        <f>IF(COUNTIF(スキャン!A:A,クロスモール在庫調整!G2338),COUNTIF(スキャン!A:A,クロスモール在庫調整!G2338),"")</f>
        <v/>
      </c>
      <c r="J2338">
        <f t="shared" si="110"/>
        <v>0</v>
      </c>
      <c r="K2338" t="str">
        <f>_xlfn.IFNA(VLOOKUP(VLOOKUP(B2338&amp;E2338&amp;C2338,Sheet1!E:F,2,FALSE),Sheet1!H:I,2,FALSE),"")</f>
        <v/>
      </c>
      <c r="L2338">
        <f t="shared" si="111"/>
        <v>0</v>
      </c>
      <c r="M2338" t="str">
        <f t="shared" si="109"/>
        <v/>
      </c>
    </row>
    <row r="2339" spans="9:13" x14ac:dyDescent="0.15">
      <c r="I2339" t="str">
        <f>IF(COUNTIF(スキャン!A:A,クロスモール在庫調整!G2339),COUNTIF(スキャン!A:A,クロスモール在庫調整!G2339),"")</f>
        <v/>
      </c>
      <c r="J2339">
        <f t="shared" si="110"/>
        <v>0</v>
      </c>
      <c r="K2339" t="str">
        <f>_xlfn.IFNA(VLOOKUP(VLOOKUP(B2339&amp;E2339&amp;C2339,Sheet1!E:F,2,FALSE),Sheet1!H:I,2,FALSE),"")</f>
        <v/>
      </c>
      <c r="L2339">
        <f t="shared" si="111"/>
        <v>0</v>
      </c>
      <c r="M2339" t="str">
        <f t="shared" si="109"/>
        <v/>
      </c>
    </row>
    <row r="2340" spans="9:13" x14ac:dyDescent="0.15">
      <c r="I2340" t="str">
        <f>IF(COUNTIF(スキャン!A:A,クロスモール在庫調整!G2340),COUNTIF(スキャン!A:A,クロスモール在庫調整!G2340),"")</f>
        <v/>
      </c>
      <c r="J2340">
        <f t="shared" si="110"/>
        <v>0</v>
      </c>
      <c r="K2340" t="str">
        <f>_xlfn.IFNA(VLOOKUP(VLOOKUP(B2340&amp;E2340&amp;C2340,Sheet1!E:F,2,FALSE),Sheet1!H:I,2,FALSE),"")</f>
        <v/>
      </c>
      <c r="L2340">
        <f t="shared" si="111"/>
        <v>0</v>
      </c>
      <c r="M2340" t="str">
        <f t="shared" si="109"/>
        <v/>
      </c>
    </row>
    <row r="2341" spans="9:13" x14ac:dyDescent="0.15">
      <c r="I2341" t="str">
        <f>IF(COUNTIF(スキャン!A:A,クロスモール在庫調整!G2341),COUNTIF(スキャン!A:A,クロスモール在庫調整!G2341),"")</f>
        <v/>
      </c>
      <c r="J2341">
        <f t="shared" si="110"/>
        <v>0</v>
      </c>
      <c r="K2341" t="str">
        <f>_xlfn.IFNA(VLOOKUP(VLOOKUP(B2341&amp;E2341&amp;C2341,Sheet1!E:F,2,FALSE),Sheet1!H:I,2,FALSE),"")</f>
        <v/>
      </c>
      <c r="L2341">
        <f t="shared" si="111"/>
        <v>0</v>
      </c>
      <c r="M2341" t="str">
        <f t="shared" si="109"/>
        <v/>
      </c>
    </row>
    <row r="2342" spans="9:13" x14ac:dyDescent="0.15">
      <c r="I2342" t="str">
        <f>IF(COUNTIF(スキャン!A:A,クロスモール在庫調整!G2342),COUNTIF(スキャン!A:A,クロスモール在庫調整!G2342),"")</f>
        <v/>
      </c>
      <c r="J2342">
        <f t="shared" si="110"/>
        <v>0</v>
      </c>
      <c r="K2342" t="str">
        <f>_xlfn.IFNA(VLOOKUP(VLOOKUP(B2342&amp;E2342&amp;C2342,Sheet1!E:F,2,FALSE),Sheet1!H:I,2,FALSE),"")</f>
        <v/>
      </c>
      <c r="L2342">
        <f t="shared" si="111"/>
        <v>0</v>
      </c>
      <c r="M2342" t="str">
        <f t="shared" si="109"/>
        <v/>
      </c>
    </row>
    <row r="2343" spans="9:13" x14ac:dyDescent="0.15">
      <c r="I2343" t="str">
        <f>IF(COUNTIF(スキャン!A:A,クロスモール在庫調整!G2343),COUNTIF(スキャン!A:A,クロスモール在庫調整!G2343),"")</f>
        <v/>
      </c>
      <c r="J2343">
        <f t="shared" si="110"/>
        <v>0</v>
      </c>
      <c r="K2343" t="str">
        <f>_xlfn.IFNA(VLOOKUP(VLOOKUP(B2343&amp;E2343&amp;C2343,Sheet1!E:F,2,FALSE),Sheet1!H:I,2,FALSE),"")</f>
        <v/>
      </c>
      <c r="L2343">
        <f t="shared" si="111"/>
        <v>0</v>
      </c>
      <c r="M2343" t="str">
        <f t="shared" si="109"/>
        <v/>
      </c>
    </row>
    <row r="2344" spans="9:13" x14ac:dyDescent="0.15">
      <c r="I2344" t="str">
        <f>IF(COUNTIF(スキャン!A:A,クロスモール在庫調整!G2344),COUNTIF(スキャン!A:A,クロスモール在庫調整!G2344),"")</f>
        <v/>
      </c>
      <c r="J2344">
        <f t="shared" si="110"/>
        <v>0</v>
      </c>
      <c r="K2344" t="str">
        <f>_xlfn.IFNA(VLOOKUP(VLOOKUP(B2344&amp;E2344&amp;C2344,Sheet1!E:F,2,FALSE),Sheet1!H:I,2,FALSE),"")</f>
        <v/>
      </c>
      <c r="L2344">
        <f t="shared" si="111"/>
        <v>0</v>
      </c>
      <c r="M2344" t="str">
        <f t="shared" si="109"/>
        <v/>
      </c>
    </row>
    <row r="2345" spans="9:13" x14ac:dyDescent="0.15">
      <c r="I2345" t="str">
        <f>IF(COUNTIF(スキャン!A:A,クロスモール在庫調整!G2345),COUNTIF(スキャン!A:A,クロスモール在庫調整!G2345),"")</f>
        <v/>
      </c>
      <c r="J2345">
        <f t="shared" si="110"/>
        <v>0</v>
      </c>
      <c r="K2345" t="str">
        <f>_xlfn.IFNA(VLOOKUP(VLOOKUP(B2345&amp;E2345&amp;C2345,Sheet1!E:F,2,FALSE),Sheet1!H:I,2,FALSE),"")</f>
        <v/>
      </c>
      <c r="L2345">
        <f t="shared" si="111"/>
        <v>0</v>
      </c>
      <c r="M2345" t="str">
        <f t="shared" si="109"/>
        <v/>
      </c>
    </row>
    <row r="2346" spans="9:13" x14ac:dyDescent="0.15">
      <c r="I2346" t="str">
        <f>IF(COUNTIF(スキャン!A:A,クロスモール在庫調整!G2346),COUNTIF(スキャン!A:A,クロスモール在庫調整!G2346),"")</f>
        <v/>
      </c>
      <c r="J2346">
        <f t="shared" si="110"/>
        <v>0</v>
      </c>
      <c r="K2346" t="str">
        <f>_xlfn.IFNA(VLOOKUP(VLOOKUP(B2346&amp;E2346&amp;C2346,Sheet1!E:F,2,FALSE),Sheet1!H:I,2,FALSE),"")</f>
        <v/>
      </c>
      <c r="L2346">
        <f t="shared" si="111"/>
        <v>0</v>
      </c>
      <c r="M2346" t="str">
        <f t="shared" si="109"/>
        <v/>
      </c>
    </row>
    <row r="2347" spans="9:13" x14ac:dyDescent="0.15">
      <c r="I2347" t="str">
        <f>IF(COUNTIF(スキャン!A:A,クロスモール在庫調整!G2347),COUNTIF(スキャン!A:A,クロスモール在庫調整!G2347),"")</f>
        <v/>
      </c>
      <c r="J2347">
        <f t="shared" si="110"/>
        <v>0</v>
      </c>
      <c r="K2347" t="str">
        <f>_xlfn.IFNA(VLOOKUP(VLOOKUP(B2347&amp;E2347&amp;C2347,Sheet1!E:F,2,FALSE),Sheet1!H:I,2,FALSE),"")</f>
        <v/>
      </c>
      <c r="L2347">
        <f t="shared" si="111"/>
        <v>0</v>
      </c>
      <c r="M2347" t="str">
        <f t="shared" si="109"/>
        <v/>
      </c>
    </row>
    <row r="2348" spans="9:13" x14ac:dyDescent="0.15">
      <c r="I2348" t="str">
        <f>IF(COUNTIF(スキャン!A:A,クロスモール在庫調整!G2348),COUNTIF(スキャン!A:A,クロスモール在庫調整!G2348),"")</f>
        <v/>
      </c>
      <c r="J2348">
        <f t="shared" si="110"/>
        <v>0</v>
      </c>
      <c r="K2348" t="str">
        <f>_xlfn.IFNA(VLOOKUP(VLOOKUP(B2348&amp;E2348&amp;C2348,Sheet1!E:F,2,FALSE),Sheet1!H:I,2,FALSE),"")</f>
        <v/>
      </c>
      <c r="L2348">
        <f t="shared" si="111"/>
        <v>0</v>
      </c>
      <c r="M2348" t="str">
        <f t="shared" si="109"/>
        <v/>
      </c>
    </row>
    <row r="2349" spans="9:13" x14ac:dyDescent="0.15">
      <c r="I2349" t="str">
        <f>IF(COUNTIF(スキャン!A:A,クロスモール在庫調整!G2349),COUNTIF(スキャン!A:A,クロスモール在庫調整!G2349),"")</f>
        <v/>
      </c>
      <c r="J2349">
        <f t="shared" si="110"/>
        <v>0</v>
      </c>
      <c r="K2349" t="str">
        <f>_xlfn.IFNA(VLOOKUP(VLOOKUP(B2349&amp;E2349&amp;C2349,Sheet1!E:F,2,FALSE),Sheet1!H:I,2,FALSE),"")</f>
        <v/>
      </c>
      <c r="L2349">
        <f t="shared" si="111"/>
        <v>0</v>
      </c>
      <c r="M2349" t="str">
        <f t="shared" si="109"/>
        <v/>
      </c>
    </row>
    <row r="2350" spans="9:13" x14ac:dyDescent="0.15">
      <c r="I2350" t="str">
        <f>IF(COUNTIF(スキャン!A:A,クロスモール在庫調整!G2350),COUNTIF(スキャン!A:A,クロスモール在庫調整!G2350),"")</f>
        <v/>
      </c>
      <c r="J2350">
        <f t="shared" si="110"/>
        <v>0</v>
      </c>
      <c r="K2350" t="str">
        <f>_xlfn.IFNA(VLOOKUP(VLOOKUP(B2350&amp;E2350&amp;C2350,Sheet1!E:F,2,FALSE),Sheet1!H:I,2,FALSE),"")</f>
        <v/>
      </c>
      <c r="L2350">
        <f t="shared" si="111"/>
        <v>0</v>
      </c>
      <c r="M2350" t="str">
        <f t="shared" si="109"/>
        <v/>
      </c>
    </row>
    <row r="2351" spans="9:13" x14ac:dyDescent="0.15">
      <c r="I2351" t="str">
        <f>IF(COUNTIF(スキャン!A:A,クロスモール在庫調整!G2351),COUNTIF(スキャン!A:A,クロスモール在庫調整!G2351),"")</f>
        <v/>
      </c>
      <c r="J2351">
        <f t="shared" si="110"/>
        <v>0</v>
      </c>
      <c r="K2351" t="str">
        <f>_xlfn.IFNA(VLOOKUP(VLOOKUP(B2351&amp;E2351&amp;C2351,Sheet1!E:F,2,FALSE),Sheet1!H:I,2,FALSE),"")</f>
        <v/>
      </c>
      <c r="L2351">
        <f t="shared" si="111"/>
        <v>0</v>
      </c>
      <c r="M2351" t="str">
        <f t="shared" si="109"/>
        <v/>
      </c>
    </row>
    <row r="2352" spans="9:13" x14ac:dyDescent="0.15">
      <c r="I2352" t="str">
        <f>IF(COUNTIF(スキャン!A:A,クロスモール在庫調整!G2352),COUNTIF(スキャン!A:A,クロスモール在庫調整!G2352),"")</f>
        <v/>
      </c>
      <c r="J2352">
        <f t="shared" si="110"/>
        <v>0</v>
      </c>
      <c r="K2352" t="str">
        <f>_xlfn.IFNA(VLOOKUP(VLOOKUP(B2352&amp;E2352&amp;C2352,Sheet1!E:F,2,FALSE),Sheet1!H:I,2,FALSE),"")</f>
        <v/>
      </c>
      <c r="L2352">
        <f t="shared" si="111"/>
        <v>0</v>
      </c>
      <c r="M2352" t="str">
        <f t="shared" si="109"/>
        <v/>
      </c>
    </row>
    <row r="2353" spans="9:13" x14ac:dyDescent="0.15">
      <c r="I2353" t="str">
        <f>IF(COUNTIF(スキャン!A:A,クロスモール在庫調整!G2353),COUNTIF(スキャン!A:A,クロスモール在庫調整!G2353),"")</f>
        <v/>
      </c>
      <c r="J2353">
        <f t="shared" si="110"/>
        <v>0</v>
      </c>
      <c r="K2353" t="str">
        <f>_xlfn.IFNA(VLOOKUP(VLOOKUP(B2353&amp;E2353&amp;C2353,Sheet1!E:F,2,FALSE),Sheet1!H:I,2,FALSE),"")</f>
        <v/>
      </c>
      <c r="L2353">
        <f t="shared" si="111"/>
        <v>0</v>
      </c>
      <c r="M2353" t="str">
        <f t="shared" si="109"/>
        <v/>
      </c>
    </row>
    <row r="2354" spans="9:13" x14ac:dyDescent="0.15">
      <c r="I2354" t="str">
        <f>IF(COUNTIF(スキャン!A:A,クロスモール在庫調整!G2354),COUNTIF(スキャン!A:A,クロスモール在庫調整!G2354),"")</f>
        <v/>
      </c>
      <c r="J2354">
        <f t="shared" si="110"/>
        <v>0</v>
      </c>
      <c r="K2354" t="str">
        <f>_xlfn.IFNA(VLOOKUP(VLOOKUP(B2354&amp;E2354&amp;C2354,Sheet1!E:F,2,FALSE),Sheet1!H:I,2,FALSE),"")</f>
        <v/>
      </c>
      <c r="L2354">
        <f t="shared" si="111"/>
        <v>0</v>
      </c>
      <c r="M2354" t="str">
        <f t="shared" si="109"/>
        <v/>
      </c>
    </row>
    <row r="2355" spans="9:13" x14ac:dyDescent="0.15">
      <c r="I2355" t="str">
        <f>IF(COUNTIF(スキャン!A:A,クロスモール在庫調整!G2355),COUNTIF(スキャン!A:A,クロスモール在庫調整!G2355),"")</f>
        <v/>
      </c>
      <c r="J2355">
        <f t="shared" si="110"/>
        <v>0</v>
      </c>
      <c r="K2355" t="str">
        <f>_xlfn.IFNA(VLOOKUP(VLOOKUP(B2355&amp;E2355&amp;C2355,Sheet1!E:F,2,FALSE),Sheet1!H:I,2,FALSE),"")</f>
        <v/>
      </c>
      <c r="L2355">
        <f t="shared" si="111"/>
        <v>0</v>
      </c>
      <c r="M2355" t="str">
        <f t="shared" si="109"/>
        <v/>
      </c>
    </row>
    <row r="2356" spans="9:13" x14ac:dyDescent="0.15">
      <c r="I2356" t="str">
        <f>IF(COUNTIF(スキャン!A:A,クロスモール在庫調整!G2356),COUNTIF(スキャン!A:A,クロスモール在庫調整!G2356),"")</f>
        <v/>
      </c>
      <c r="J2356">
        <f t="shared" si="110"/>
        <v>0</v>
      </c>
      <c r="K2356" t="str">
        <f>_xlfn.IFNA(VLOOKUP(VLOOKUP(B2356&amp;E2356&amp;C2356,Sheet1!E:F,2,FALSE),Sheet1!H:I,2,FALSE),"")</f>
        <v/>
      </c>
      <c r="L2356">
        <f t="shared" si="111"/>
        <v>0</v>
      </c>
      <c r="M2356" t="str">
        <f t="shared" si="109"/>
        <v/>
      </c>
    </row>
    <row r="2357" spans="9:13" x14ac:dyDescent="0.15">
      <c r="I2357" t="str">
        <f>IF(COUNTIF(スキャン!A:A,クロスモール在庫調整!G2357),COUNTIF(スキャン!A:A,クロスモール在庫調整!G2357),"")</f>
        <v/>
      </c>
      <c r="J2357">
        <f t="shared" si="110"/>
        <v>0</v>
      </c>
      <c r="K2357" t="str">
        <f>_xlfn.IFNA(VLOOKUP(VLOOKUP(B2357&amp;E2357&amp;C2357,Sheet1!E:F,2,FALSE),Sheet1!H:I,2,FALSE),"")</f>
        <v/>
      </c>
      <c r="L2357">
        <f t="shared" si="111"/>
        <v>0</v>
      </c>
      <c r="M2357" t="str">
        <f t="shared" si="109"/>
        <v/>
      </c>
    </row>
    <row r="2358" spans="9:13" x14ac:dyDescent="0.15">
      <c r="I2358" t="str">
        <f>IF(COUNTIF(スキャン!A:A,クロスモール在庫調整!G2358),COUNTIF(スキャン!A:A,クロスモール在庫調整!G2358),"")</f>
        <v/>
      </c>
      <c r="J2358">
        <f t="shared" si="110"/>
        <v>0</v>
      </c>
      <c r="K2358" t="str">
        <f>_xlfn.IFNA(VLOOKUP(VLOOKUP(B2358&amp;E2358&amp;C2358,Sheet1!E:F,2,FALSE),Sheet1!H:I,2,FALSE),"")</f>
        <v/>
      </c>
      <c r="L2358">
        <f t="shared" si="111"/>
        <v>0</v>
      </c>
      <c r="M2358" t="str">
        <f t="shared" si="109"/>
        <v/>
      </c>
    </row>
    <row r="2359" spans="9:13" x14ac:dyDescent="0.15">
      <c r="I2359" t="str">
        <f>IF(COUNTIF(スキャン!A:A,クロスモール在庫調整!G2359),COUNTIF(スキャン!A:A,クロスモール在庫調整!G2359),"")</f>
        <v/>
      </c>
      <c r="J2359">
        <f t="shared" si="110"/>
        <v>0</v>
      </c>
      <c r="K2359" t="str">
        <f>_xlfn.IFNA(VLOOKUP(VLOOKUP(B2359&amp;E2359&amp;C2359,Sheet1!E:F,2,FALSE),Sheet1!H:I,2,FALSE),"")</f>
        <v/>
      </c>
      <c r="L2359">
        <f t="shared" si="111"/>
        <v>0</v>
      </c>
      <c r="M2359" t="str">
        <f t="shared" si="109"/>
        <v/>
      </c>
    </row>
    <row r="2360" spans="9:13" x14ac:dyDescent="0.15">
      <c r="I2360" t="str">
        <f>IF(COUNTIF(スキャン!A:A,クロスモール在庫調整!G2360),COUNTIF(スキャン!A:A,クロスモール在庫調整!G2360),"")</f>
        <v/>
      </c>
      <c r="J2360">
        <f t="shared" si="110"/>
        <v>0</v>
      </c>
      <c r="K2360" t="str">
        <f>_xlfn.IFNA(VLOOKUP(VLOOKUP(B2360&amp;E2360&amp;C2360,Sheet1!E:F,2,FALSE),Sheet1!H:I,2,FALSE),"")</f>
        <v/>
      </c>
      <c r="L2360">
        <f t="shared" si="111"/>
        <v>0</v>
      </c>
      <c r="M2360" t="str">
        <f t="shared" si="109"/>
        <v/>
      </c>
    </row>
    <row r="2361" spans="9:13" x14ac:dyDescent="0.15">
      <c r="I2361" t="str">
        <f>IF(COUNTIF(スキャン!A:A,クロスモール在庫調整!G2361),COUNTIF(スキャン!A:A,クロスモール在庫調整!G2361),"")</f>
        <v/>
      </c>
      <c r="J2361">
        <f t="shared" si="110"/>
        <v>0</v>
      </c>
      <c r="K2361" t="str">
        <f>_xlfn.IFNA(VLOOKUP(VLOOKUP(B2361&amp;E2361&amp;C2361,Sheet1!E:F,2,FALSE),Sheet1!H:I,2,FALSE),"")</f>
        <v/>
      </c>
      <c r="L2361">
        <f t="shared" si="111"/>
        <v>0</v>
      </c>
      <c r="M2361" t="str">
        <f t="shared" si="109"/>
        <v/>
      </c>
    </row>
    <row r="2362" spans="9:13" x14ac:dyDescent="0.15">
      <c r="I2362" t="str">
        <f>IF(COUNTIF(スキャン!A:A,クロスモール在庫調整!G2362),COUNTIF(スキャン!A:A,クロスモール在庫調整!G2362),"")</f>
        <v/>
      </c>
      <c r="J2362">
        <f t="shared" si="110"/>
        <v>0</v>
      </c>
      <c r="K2362" t="str">
        <f>_xlfn.IFNA(VLOOKUP(VLOOKUP(B2362&amp;E2362&amp;C2362,Sheet1!E:F,2,FALSE),Sheet1!H:I,2,FALSE),"")</f>
        <v/>
      </c>
      <c r="L2362">
        <f t="shared" si="111"/>
        <v>0</v>
      </c>
      <c r="M2362" t="str">
        <f t="shared" si="109"/>
        <v/>
      </c>
    </row>
    <row r="2363" spans="9:13" x14ac:dyDescent="0.15">
      <c r="I2363" t="str">
        <f>IF(COUNTIF(スキャン!A:A,クロスモール在庫調整!G2363),COUNTIF(スキャン!A:A,クロスモール在庫調整!G2363),"")</f>
        <v/>
      </c>
      <c r="J2363">
        <f t="shared" si="110"/>
        <v>0</v>
      </c>
      <c r="K2363" t="str">
        <f>_xlfn.IFNA(VLOOKUP(VLOOKUP(B2363&amp;E2363&amp;C2363,Sheet1!E:F,2,FALSE),Sheet1!H:I,2,FALSE),"")</f>
        <v/>
      </c>
      <c r="L2363">
        <f t="shared" si="111"/>
        <v>0</v>
      </c>
      <c r="M2363" t="str">
        <f t="shared" si="109"/>
        <v/>
      </c>
    </row>
    <row r="2364" spans="9:13" x14ac:dyDescent="0.15">
      <c r="I2364" t="str">
        <f>IF(COUNTIF(スキャン!A:A,クロスモール在庫調整!G2364),COUNTIF(スキャン!A:A,クロスモール在庫調整!G2364),"")</f>
        <v/>
      </c>
      <c r="J2364">
        <f t="shared" si="110"/>
        <v>0</v>
      </c>
      <c r="K2364" t="str">
        <f>_xlfn.IFNA(VLOOKUP(VLOOKUP(B2364&amp;E2364&amp;C2364,Sheet1!E:F,2,FALSE),Sheet1!H:I,2,FALSE),"")</f>
        <v/>
      </c>
      <c r="L2364">
        <f t="shared" si="111"/>
        <v>0</v>
      </c>
      <c r="M2364" t="str">
        <f t="shared" si="109"/>
        <v/>
      </c>
    </row>
    <row r="2365" spans="9:13" x14ac:dyDescent="0.15">
      <c r="I2365" t="str">
        <f>IF(COUNTIF(スキャン!A:A,クロスモール在庫調整!G2365),COUNTIF(スキャン!A:A,クロスモール在庫調整!G2365),"")</f>
        <v/>
      </c>
      <c r="J2365">
        <f t="shared" si="110"/>
        <v>0</v>
      </c>
      <c r="K2365" t="str">
        <f>_xlfn.IFNA(VLOOKUP(VLOOKUP(B2365&amp;E2365&amp;C2365,Sheet1!E:F,2,FALSE),Sheet1!H:I,2,FALSE),"")</f>
        <v/>
      </c>
      <c r="L2365">
        <f t="shared" si="111"/>
        <v>0</v>
      </c>
      <c r="M2365" t="str">
        <f t="shared" si="109"/>
        <v/>
      </c>
    </row>
    <row r="2366" spans="9:13" x14ac:dyDescent="0.15">
      <c r="I2366" t="str">
        <f>IF(COUNTIF(スキャン!A:A,クロスモール在庫調整!G2366),COUNTIF(スキャン!A:A,クロスモール在庫調整!G2366),"")</f>
        <v/>
      </c>
      <c r="J2366">
        <f t="shared" si="110"/>
        <v>0</v>
      </c>
      <c r="K2366" t="str">
        <f>_xlfn.IFNA(VLOOKUP(VLOOKUP(B2366&amp;E2366&amp;C2366,Sheet1!E:F,2,FALSE),Sheet1!H:I,2,FALSE),"")</f>
        <v/>
      </c>
      <c r="L2366">
        <f t="shared" si="111"/>
        <v>0</v>
      </c>
      <c r="M2366" t="str">
        <f t="shared" si="109"/>
        <v/>
      </c>
    </row>
    <row r="2367" spans="9:13" x14ac:dyDescent="0.15">
      <c r="I2367" t="str">
        <f>IF(COUNTIF(スキャン!A:A,クロスモール在庫調整!G2367),COUNTIF(スキャン!A:A,クロスモール在庫調整!G2367),"")</f>
        <v/>
      </c>
      <c r="J2367">
        <f t="shared" si="110"/>
        <v>0</v>
      </c>
      <c r="K2367" t="str">
        <f>_xlfn.IFNA(VLOOKUP(VLOOKUP(B2367&amp;E2367&amp;C2367,Sheet1!E:F,2,FALSE),Sheet1!H:I,2,FALSE),"")</f>
        <v/>
      </c>
      <c r="L2367">
        <f t="shared" si="111"/>
        <v>0</v>
      </c>
      <c r="M2367" t="str">
        <f t="shared" si="109"/>
        <v/>
      </c>
    </row>
    <row r="2368" spans="9:13" x14ac:dyDescent="0.15">
      <c r="I2368" t="str">
        <f>IF(COUNTIF(スキャン!A:A,クロスモール在庫調整!G2368),COUNTIF(スキャン!A:A,クロスモール在庫調整!G2368),"")</f>
        <v/>
      </c>
      <c r="J2368">
        <f t="shared" si="110"/>
        <v>0</v>
      </c>
      <c r="K2368" t="str">
        <f>_xlfn.IFNA(VLOOKUP(VLOOKUP(B2368&amp;E2368&amp;C2368,Sheet1!E:F,2,FALSE),Sheet1!H:I,2,FALSE),"")</f>
        <v/>
      </c>
      <c r="L2368">
        <f t="shared" si="111"/>
        <v>0</v>
      </c>
      <c r="M2368" t="str">
        <f t="shared" si="109"/>
        <v/>
      </c>
    </row>
    <row r="2369" spans="9:13" x14ac:dyDescent="0.15">
      <c r="I2369" t="str">
        <f>IF(COUNTIF(スキャン!A:A,クロスモール在庫調整!G2369),COUNTIF(スキャン!A:A,クロスモール在庫調整!G2369),"")</f>
        <v/>
      </c>
      <c r="J2369">
        <f t="shared" si="110"/>
        <v>0</v>
      </c>
      <c r="K2369" t="str">
        <f>_xlfn.IFNA(VLOOKUP(VLOOKUP(B2369&amp;E2369&amp;C2369,Sheet1!E:F,2,FALSE),Sheet1!H:I,2,FALSE),"")</f>
        <v/>
      </c>
      <c r="L2369">
        <f t="shared" si="111"/>
        <v>0</v>
      </c>
      <c r="M2369" t="str">
        <f t="shared" si="109"/>
        <v/>
      </c>
    </row>
    <row r="2370" spans="9:13" x14ac:dyDescent="0.15">
      <c r="I2370" t="str">
        <f>IF(COUNTIF(スキャン!A:A,クロスモール在庫調整!G2370),COUNTIF(スキャン!A:A,クロスモール在庫調整!G2370),"")</f>
        <v/>
      </c>
      <c r="J2370">
        <f t="shared" si="110"/>
        <v>0</v>
      </c>
      <c r="K2370" t="str">
        <f>_xlfn.IFNA(VLOOKUP(VLOOKUP(B2370&amp;E2370&amp;C2370,Sheet1!E:F,2,FALSE),Sheet1!H:I,2,FALSE),"")</f>
        <v/>
      </c>
      <c r="L2370">
        <f t="shared" si="111"/>
        <v>0</v>
      </c>
      <c r="M2370" t="str">
        <f t="shared" si="109"/>
        <v/>
      </c>
    </row>
    <row r="2371" spans="9:13" x14ac:dyDescent="0.15">
      <c r="I2371" t="str">
        <f>IF(COUNTIF(スキャン!A:A,クロスモール在庫調整!G2371),COUNTIF(スキャン!A:A,クロスモール在庫調整!G2371),"")</f>
        <v/>
      </c>
      <c r="J2371">
        <f t="shared" si="110"/>
        <v>0</v>
      </c>
      <c r="K2371" t="str">
        <f>_xlfn.IFNA(VLOOKUP(VLOOKUP(B2371&amp;E2371&amp;C2371,Sheet1!E:F,2,FALSE),Sheet1!H:I,2,FALSE),"")</f>
        <v/>
      </c>
      <c r="L2371">
        <f t="shared" si="111"/>
        <v>0</v>
      </c>
      <c r="M2371" t="str">
        <f t="shared" ref="M2371:M2434" si="112">IF(L2371&lt;H2371,"×","")</f>
        <v/>
      </c>
    </row>
    <row r="2372" spans="9:13" x14ac:dyDescent="0.15">
      <c r="I2372" t="str">
        <f>IF(COUNTIF(スキャン!A:A,クロスモール在庫調整!G2372),COUNTIF(スキャン!A:A,クロスモール在庫調整!G2372),"")</f>
        <v/>
      </c>
      <c r="J2372">
        <f t="shared" ref="J2372:J2435" si="113">IF(SUM(H2372:I2372)&gt;10,10,SUM(H2372:I2372))</f>
        <v>0</v>
      </c>
      <c r="K2372" t="str">
        <f>_xlfn.IFNA(VLOOKUP(VLOOKUP(B2372&amp;E2372&amp;C2372,Sheet1!E:F,2,FALSE),Sheet1!H:I,2,FALSE),"")</f>
        <v/>
      </c>
      <c r="L2372">
        <f t="shared" si="111"/>
        <v>0</v>
      </c>
      <c r="M2372" t="str">
        <f t="shared" si="112"/>
        <v/>
      </c>
    </row>
    <row r="2373" spans="9:13" x14ac:dyDescent="0.15">
      <c r="I2373" t="str">
        <f>IF(COUNTIF(スキャン!A:A,クロスモール在庫調整!G2373),COUNTIF(スキャン!A:A,クロスモール在庫調整!G2373),"")</f>
        <v/>
      </c>
      <c r="J2373">
        <f t="shared" si="113"/>
        <v>0</v>
      </c>
      <c r="K2373" t="str">
        <f>_xlfn.IFNA(VLOOKUP(VLOOKUP(B2373&amp;E2373&amp;C2373,Sheet1!E:F,2,FALSE),Sheet1!H:I,2,FALSE),"")</f>
        <v/>
      </c>
      <c r="L2373">
        <f t="shared" si="111"/>
        <v>0</v>
      </c>
      <c r="M2373" t="str">
        <f t="shared" si="112"/>
        <v/>
      </c>
    </row>
    <row r="2374" spans="9:13" x14ac:dyDescent="0.15">
      <c r="I2374" t="str">
        <f>IF(COUNTIF(スキャン!A:A,クロスモール在庫調整!G2374),COUNTIF(スキャン!A:A,クロスモール在庫調整!G2374),"")</f>
        <v/>
      </c>
      <c r="J2374">
        <f t="shared" si="113"/>
        <v>0</v>
      </c>
      <c r="K2374" t="str">
        <f>_xlfn.IFNA(VLOOKUP(VLOOKUP(B2374&amp;E2374&amp;C2374,Sheet1!E:F,2,FALSE),Sheet1!H:I,2,FALSE),"")</f>
        <v/>
      </c>
      <c r="L2374">
        <f t="shared" si="111"/>
        <v>0</v>
      </c>
      <c r="M2374" t="str">
        <f t="shared" si="112"/>
        <v/>
      </c>
    </row>
    <row r="2375" spans="9:13" x14ac:dyDescent="0.15">
      <c r="I2375" t="str">
        <f>IF(COUNTIF(スキャン!A:A,クロスモール在庫調整!G2375),COUNTIF(スキャン!A:A,クロスモール在庫調整!G2375),"")</f>
        <v/>
      </c>
      <c r="J2375">
        <f t="shared" si="113"/>
        <v>0</v>
      </c>
      <c r="K2375" t="str">
        <f>_xlfn.IFNA(VLOOKUP(VLOOKUP(B2375&amp;E2375&amp;C2375,Sheet1!E:F,2,FALSE),Sheet1!H:I,2,FALSE),"")</f>
        <v/>
      </c>
      <c r="L2375">
        <f t="shared" si="111"/>
        <v>0</v>
      </c>
      <c r="M2375" t="str">
        <f t="shared" si="112"/>
        <v/>
      </c>
    </row>
    <row r="2376" spans="9:13" x14ac:dyDescent="0.15">
      <c r="I2376" t="str">
        <f>IF(COUNTIF(スキャン!A:A,クロスモール在庫調整!G2376),COUNTIF(スキャン!A:A,クロスモール在庫調整!G2376),"")</f>
        <v/>
      </c>
      <c r="J2376">
        <f t="shared" si="113"/>
        <v>0</v>
      </c>
      <c r="K2376" t="str">
        <f>_xlfn.IFNA(VLOOKUP(VLOOKUP(B2376&amp;E2376&amp;C2376,Sheet1!E:F,2,FALSE),Sheet1!H:I,2,FALSE),"")</f>
        <v/>
      </c>
      <c r="L2376">
        <f t="shared" si="111"/>
        <v>0</v>
      </c>
      <c r="M2376" t="str">
        <f t="shared" si="112"/>
        <v/>
      </c>
    </row>
    <row r="2377" spans="9:13" x14ac:dyDescent="0.15">
      <c r="I2377" t="str">
        <f>IF(COUNTIF(スキャン!A:A,クロスモール在庫調整!G2377),COUNTIF(スキャン!A:A,クロスモール在庫調整!G2377),"")</f>
        <v/>
      </c>
      <c r="J2377">
        <f t="shared" si="113"/>
        <v>0</v>
      </c>
      <c r="K2377" t="str">
        <f>_xlfn.IFNA(VLOOKUP(VLOOKUP(B2377&amp;E2377&amp;C2377,Sheet1!E:F,2,FALSE),Sheet1!H:I,2,FALSE),"")</f>
        <v/>
      </c>
      <c r="L2377">
        <f t="shared" si="111"/>
        <v>0</v>
      </c>
      <c r="M2377" t="str">
        <f t="shared" si="112"/>
        <v/>
      </c>
    </row>
    <row r="2378" spans="9:13" x14ac:dyDescent="0.15">
      <c r="I2378" t="str">
        <f>IF(COUNTIF(スキャン!A:A,クロスモール在庫調整!G2378),COUNTIF(スキャン!A:A,クロスモール在庫調整!G2378),"")</f>
        <v/>
      </c>
      <c r="J2378">
        <f t="shared" si="113"/>
        <v>0</v>
      </c>
      <c r="K2378" t="str">
        <f>_xlfn.IFNA(VLOOKUP(VLOOKUP(B2378&amp;E2378&amp;C2378,Sheet1!E:F,2,FALSE),Sheet1!H:I,2,FALSE),"")</f>
        <v/>
      </c>
      <c r="L2378">
        <f t="shared" si="111"/>
        <v>0</v>
      </c>
      <c r="M2378" t="str">
        <f t="shared" si="112"/>
        <v/>
      </c>
    </row>
    <row r="2379" spans="9:13" x14ac:dyDescent="0.15">
      <c r="I2379" t="str">
        <f>IF(COUNTIF(スキャン!A:A,クロスモール在庫調整!G2379),COUNTIF(スキャン!A:A,クロスモール在庫調整!G2379),"")</f>
        <v/>
      </c>
      <c r="J2379">
        <f t="shared" si="113"/>
        <v>0</v>
      </c>
      <c r="K2379" t="str">
        <f>_xlfn.IFNA(VLOOKUP(VLOOKUP(B2379&amp;E2379&amp;C2379,Sheet1!E:F,2,FALSE),Sheet1!H:I,2,FALSE),"")</f>
        <v/>
      </c>
      <c r="L2379">
        <f t="shared" si="111"/>
        <v>0</v>
      </c>
      <c r="M2379" t="str">
        <f t="shared" si="112"/>
        <v/>
      </c>
    </row>
    <row r="2380" spans="9:13" x14ac:dyDescent="0.15">
      <c r="I2380" t="str">
        <f>IF(COUNTIF(スキャン!A:A,クロスモール在庫調整!G2380),COUNTIF(スキャン!A:A,クロスモール在庫調整!G2380),"")</f>
        <v/>
      </c>
      <c r="J2380">
        <f t="shared" si="113"/>
        <v>0</v>
      </c>
      <c r="K2380" t="str">
        <f>_xlfn.IFNA(VLOOKUP(VLOOKUP(B2380&amp;E2380&amp;C2380,Sheet1!E:F,2,FALSE),Sheet1!H:I,2,FALSE),"")</f>
        <v/>
      </c>
      <c r="L2380">
        <f t="shared" si="111"/>
        <v>0</v>
      </c>
      <c r="M2380" t="str">
        <f t="shared" si="112"/>
        <v/>
      </c>
    </row>
    <row r="2381" spans="9:13" x14ac:dyDescent="0.15">
      <c r="I2381" t="str">
        <f>IF(COUNTIF(スキャン!A:A,クロスモール在庫調整!G2381),COUNTIF(スキャン!A:A,クロスモール在庫調整!G2381),"")</f>
        <v/>
      </c>
      <c r="J2381">
        <f t="shared" si="113"/>
        <v>0</v>
      </c>
      <c r="K2381" t="str">
        <f>_xlfn.IFNA(VLOOKUP(VLOOKUP(B2381&amp;E2381&amp;C2381,Sheet1!E:F,2,FALSE),Sheet1!H:I,2,FALSE),"")</f>
        <v/>
      </c>
      <c r="L2381">
        <f t="shared" si="111"/>
        <v>0</v>
      </c>
      <c r="M2381" t="str">
        <f t="shared" si="112"/>
        <v/>
      </c>
    </row>
    <row r="2382" spans="9:13" x14ac:dyDescent="0.15">
      <c r="I2382" t="str">
        <f>IF(COUNTIF(スキャン!A:A,クロスモール在庫調整!G2382),COUNTIF(スキャン!A:A,クロスモール在庫調整!G2382),"")</f>
        <v/>
      </c>
      <c r="J2382">
        <f t="shared" si="113"/>
        <v>0</v>
      </c>
      <c r="K2382" t="str">
        <f>_xlfn.IFNA(VLOOKUP(VLOOKUP(B2382&amp;E2382&amp;C2382,Sheet1!E:F,2,FALSE),Sheet1!H:I,2,FALSE),"")</f>
        <v/>
      </c>
      <c r="L2382">
        <f t="shared" si="111"/>
        <v>0</v>
      </c>
      <c r="M2382" t="str">
        <f t="shared" si="112"/>
        <v/>
      </c>
    </row>
    <row r="2383" spans="9:13" x14ac:dyDescent="0.15">
      <c r="I2383" t="str">
        <f>IF(COUNTIF(スキャン!A:A,クロスモール在庫調整!G2383),COUNTIF(スキャン!A:A,クロスモール在庫調整!G2383),"")</f>
        <v/>
      </c>
      <c r="J2383">
        <f t="shared" si="113"/>
        <v>0</v>
      </c>
      <c r="K2383" t="str">
        <f>_xlfn.IFNA(VLOOKUP(VLOOKUP(B2383&amp;E2383&amp;C2383,Sheet1!E:F,2,FALSE),Sheet1!H:I,2,FALSE),"")</f>
        <v/>
      </c>
      <c r="L2383">
        <f t="shared" si="111"/>
        <v>0</v>
      </c>
      <c r="M2383" t="str">
        <f t="shared" si="112"/>
        <v/>
      </c>
    </row>
    <row r="2384" spans="9:13" x14ac:dyDescent="0.15">
      <c r="I2384" t="str">
        <f>IF(COUNTIF(スキャン!A:A,クロスモール在庫調整!G2384),COUNTIF(スキャン!A:A,クロスモール在庫調整!G2384),"")</f>
        <v/>
      </c>
      <c r="J2384">
        <f t="shared" si="113"/>
        <v>0</v>
      </c>
      <c r="K2384" t="str">
        <f>_xlfn.IFNA(VLOOKUP(VLOOKUP(B2384&amp;E2384&amp;C2384,Sheet1!E:F,2,FALSE),Sheet1!H:I,2,FALSE),"")</f>
        <v/>
      </c>
      <c r="L2384">
        <f t="shared" si="111"/>
        <v>0</v>
      </c>
      <c r="M2384" t="str">
        <f t="shared" si="112"/>
        <v/>
      </c>
    </row>
    <row r="2385" spans="9:13" x14ac:dyDescent="0.15">
      <c r="I2385" t="str">
        <f>IF(COUNTIF(スキャン!A:A,クロスモール在庫調整!G2385),COUNTIF(スキャン!A:A,クロスモール在庫調整!G2385),"")</f>
        <v/>
      </c>
      <c r="J2385">
        <f t="shared" si="113"/>
        <v>0</v>
      </c>
      <c r="K2385" t="str">
        <f>_xlfn.IFNA(VLOOKUP(VLOOKUP(B2385&amp;E2385&amp;C2385,Sheet1!E:F,2,FALSE),Sheet1!H:I,2,FALSE),"")</f>
        <v/>
      </c>
      <c r="L2385">
        <f t="shared" si="111"/>
        <v>0</v>
      </c>
      <c r="M2385" t="str">
        <f t="shared" si="112"/>
        <v/>
      </c>
    </row>
    <row r="2386" spans="9:13" x14ac:dyDescent="0.15">
      <c r="I2386" t="str">
        <f>IF(COUNTIF(スキャン!A:A,クロスモール在庫調整!G2386),COUNTIF(スキャン!A:A,クロスモール在庫調整!G2386),"")</f>
        <v/>
      </c>
      <c r="J2386">
        <f t="shared" si="113"/>
        <v>0</v>
      </c>
      <c r="K2386" t="str">
        <f>_xlfn.IFNA(VLOOKUP(VLOOKUP(B2386&amp;E2386&amp;C2386,Sheet1!E:F,2,FALSE),Sheet1!H:I,2,FALSE),"")</f>
        <v/>
      </c>
      <c r="L2386">
        <f t="shared" si="111"/>
        <v>0</v>
      </c>
      <c r="M2386" t="str">
        <f t="shared" si="112"/>
        <v/>
      </c>
    </row>
    <row r="2387" spans="9:13" x14ac:dyDescent="0.15">
      <c r="I2387" t="str">
        <f>IF(COUNTIF(スキャン!A:A,クロスモール在庫調整!G2387),COUNTIF(スキャン!A:A,クロスモール在庫調整!G2387),"")</f>
        <v/>
      </c>
      <c r="J2387">
        <f t="shared" si="113"/>
        <v>0</v>
      </c>
      <c r="K2387" t="str">
        <f>_xlfn.IFNA(VLOOKUP(VLOOKUP(B2387&amp;E2387&amp;C2387,Sheet1!E:F,2,FALSE),Sheet1!H:I,2,FALSE),"")</f>
        <v/>
      </c>
      <c r="L2387">
        <f t="shared" si="111"/>
        <v>0</v>
      </c>
      <c r="M2387" t="str">
        <f t="shared" si="112"/>
        <v/>
      </c>
    </row>
    <row r="2388" spans="9:13" x14ac:dyDescent="0.15">
      <c r="I2388" t="str">
        <f>IF(COUNTIF(スキャン!A:A,クロスモール在庫調整!G2388),COUNTIF(スキャン!A:A,クロスモール在庫調整!G2388),"")</f>
        <v/>
      </c>
      <c r="J2388">
        <f t="shared" si="113"/>
        <v>0</v>
      </c>
      <c r="K2388" t="str">
        <f>_xlfn.IFNA(VLOOKUP(VLOOKUP(B2388&amp;E2388&amp;C2388,Sheet1!E:F,2,FALSE),Sheet1!H:I,2,FALSE),"")</f>
        <v/>
      </c>
      <c r="L2388">
        <f t="shared" si="111"/>
        <v>0</v>
      </c>
      <c r="M2388" t="str">
        <f t="shared" si="112"/>
        <v/>
      </c>
    </row>
    <row r="2389" spans="9:13" x14ac:dyDescent="0.15">
      <c r="I2389" t="str">
        <f>IF(COUNTIF(スキャン!A:A,クロスモール在庫調整!G2389),COUNTIF(スキャン!A:A,クロスモール在庫調整!G2389),"")</f>
        <v/>
      </c>
      <c r="J2389">
        <f t="shared" si="113"/>
        <v>0</v>
      </c>
      <c r="K2389" t="str">
        <f>_xlfn.IFNA(VLOOKUP(VLOOKUP(B2389&amp;E2389&amp;C2389,Sheet1!E:F,2,FALSE),Sheet1!H:I,2,FALSE),"")</f>
        <v/>
      </c>
      <c r="L2389">
        <f t="shared" ref="L2389:L2452" si="114">IF(IF(K2389=10,"10",IF(K2389=5,"5",0))=0,IF(SUM(H2389:I2389)&lt;=2,SUM(H2389:I2389),0),IF(K2389=10,"10",IF(K2389=5,"5",0)))</f>
        <v>0</v>
      </c>
      <c r="M2389" t="str">
        <f t="shared" si="112"/>
        <v/>
      </c>
    </row>
    <row r="2390" spans="9:13" x14ac:dyDescent="0.15">
      <c r="I2390" t="str">
        <f>IF(COUNTIF(スキャン!A:A,クロスモール在庫調整!G2390),COUNTIF(スキャン!A:A,クロスモール在庫調整!G2390),"")</f>
        <v/>
      </c>
      <c r="J2390">
        <f t="shared" si="113"/>
        <v>0</v>
      </c>
      <c r="K2390" t="str">
        <f>_xlfn.IFNA(VLOOKUP(VLOOKUP(B2390&amp;E2390&amp;C2390,Sheet1!E:F,2,FALSE),Sheet1!H:I,2,FALSE),"")</f>
        <v/>
      </c>
      <c r="L2390">
        <f t="shared" si="114"/>
        <v>0</v>
      </c>
      <c r="M2390" t="str">
        <f t="shared" si="112"/>
        <v/>
      </c>
    </row>
    <row r="2391" spans="9:13" x14ac:dyDescent="0.15">
      <c r="I2391" t="str">
        <f>IF(COUNTIF(スキャン!A:A,クロスモール在庫調整!G2391),COUNTIF(スキャン!A:A,クロスモール在庫調整!G2391),"")</f>
        <v/>
      </c>
      <c r="J2391">
        <f t="shared" si="113"/>
        <v>0</v>
      </c>
      <c r="K2391" t="str">
        <f>_xlfn.IFNA(VLOOKUP(VLOOKUP(B2391&amp;E2391&amp;C2391,Sheet1!E:F,2,FALSE),Sheet1!H:I,2,FALSE),"")</f>
        <v/>
      </c>
      <c r="L2391">
        <f t="shared" si="114"/>
        <v>0</v>
      </c>
      <c r="M2391" t="str">
        <f t="shared" si="112"/>
        <v/>
      </c>
    </row>
    <row r="2392" spans="9:13" x14ac:dyDescent="0.15">
      <c r="I2392" t="str">
        <f>IF(COUNTIF(スキャン!A:A,クロスモール在庫調整!G2392),COUNTIF(スキャン!A:A,クロスモール在庫調整!G2392),"")</f>
        <v/>
      </c>
      <c r="J2392">
        <f t="shared" si="113"/>
        <v>0</v>
      </c>
      <c r="K2392" t="str">
        <f>_xlfn.IFNA(VLOOKUP(VLOOKUP(B2392&amp;E2392&amp;C2392,Sheet1!E:F,2,FALSE),Sheet1!H:I,2,FALSE),"")</f>
        <v/>
      </c>
      <c r="L2392">
        <f t="shared" si="114"/>
        <v>0</v>
      </c>
      <c r="M2392" t="str">
        <f t="shared" si="112"/>
        <v/>
      </c>
    </row>
    <row r="2393" spans="9:13" x14ac:dyDescent="0.15">
      <c r="I2393" t="str">
        <f>IF(COUNTIF(スキャン!A:A,クロスモール在庫調整!G2393),COUNTIF(スキャン!A:A,クロスモール在庫調整!G2393),"")</f>
        <v/>
      </c>
      <c r="J2393">
        <f t="shared" si="113"/>
        <v>0</v>
      </c>
      <c r="K2393" t="str">
        <f>_xlfn.IFNA(VLOOKUP(VLOOKUP(B2393&amp;E2393&amp;C2393,Sheet1!E:F,2,FALSE),Sheet1!H:I,2,FALSE),"")</f>
        <v/>
      </c>
      <c r="L2393">
        <f t="shared" si="114"/>
        <v>0</v>
      </c>
      <c r="M2393" t="str">
        <f t="shared" si="112"/>
        <v/>
      </c>
    </row>
    <row r="2394" spans="9:13" x14ac:dyDescent="0.15">
      <c r="I2394" t="str">
        <f>IF(COUNTIF(スキャン!A:A,クロスモール在庫調整!G2394),COUNTIF(スキャン!A:A,クロスモール在庫調整!G2394),"")</f>
        <v/>
      </c>
      <c r="J2394">
        <f t="shared" si="113"/>
        <v>0</v>
      </c>
      <c r="K2394" t="str">
        <f>_xlfn.IFNA(VLOOKUP(VLOOKUP(B2394&amp;E2394&amp;C2394,Sheet1!E:F,2,FALSE),Sheet1!H:I,2,FALSE),"")</f>
        <v/>
      </c>
      <c r="L2394">
        <f t="shared" si="114"/>
        <v>0</v>
      </c>
      <c r="M2394" t="str">
        <f t="shared" si="112"/>
        <v/>
      </c>
    </row>
    <row r="2395" spans="9:13" x14ac:dyDescent="0.15">
      <c r="I2395" t="str">
        <f>IF(COUNTIF(スキャン!A:A,クロスモール在庫調整!G2395),COUNTIF(スキャン!A:A,クロスモール在庫調整!G2395),"")</f>
        <v/>
      </c>
      <c r="J2395">
        <f t="shared" si="113"/>
        <v>0</v>
      </c>
      <c r="K2395" t="str">
        <f>_xlfn.IFNA(VLOOKUP(VLOOKUP(B2395&amp;E2395&amp;C2395,Sheet1!E:F,2,FALSE),Sheet1!H:I,2,FALSE),"")</f>
        <v/>
      </c>
      <c r="L2395">
        <f t="shared" si="114"/>
        <v>0</v>
      </c>
      <c r="M2395" t="str">
        <f t="shared" si="112"/>
        <v/>
      </c>
    </row>
    <row r="2396" spans="9:13" x14ac:dyDescent="0.15">
      <c r="I2396" t="str">
        <f>IF(COUNTIF(スキャン!A:A,クロスモール在庫調整!G2396),COUNTIF(スキャン!A:A,クロスモール在庫調整!G2396),"")</f>
        <v/>
      </c>
      <c r="J2396">
        <f t="shared" si="113"/>
        <v>0</v>
      </c>
      <c r="K2396" t="str">
        <f>_xlfn.IFNA(VLOOKUP(VLOOKUP(B2396&amp;E2396&amp;C2396,Sheet1!E:F,2,FALSE),Sheet1!H:I,2,FALSE),"")</f>
        <v/>
      </c>
      <c r="L2396">
        <f t="shared" si="114"/>
        <v>0</v>
      </c>
      <c r="M2396" t="str">
        <f t="shared" si="112"/>
        <v/>
      </c>
    </row>
    <row r="2397" spans="9:13" x14ac:dyDescent="0.15">
      <c r="I2397" t="str">
        <f>IF(COUNTIF(スキャン!A:A,クロスモール在庫調整!G2397),COUNTIF(スキャン!A:A,クロスモール在庫調整!G2397),"")</f>
        <v/>
      </c>
      <c r="J2397">
        <f t="shared" si="113"/>
        <v>0</v>
      </c>
      <c r="K2397" t="str">
        <f>_xlfn.IFNA(VLOOKUP(VLOOKUP(B2397&amp;E2397&amp;C2397,Sheet1!E:F,2,FALSE),Sheet1!H:I,2,FALSE),"")</f>
        <v/>
      </c>
      <c r="L2397">
        <f t="shared" si="114"/>
        <v>0</v>
      </c>
      <c r="M2397" t="str">
        <f t="shared" si="112"/>
        <v/>
      </c>
    </row>
    <row r="2398" spans="9:13" x14ac:dyDescent="0.15">
      <c r="I2398" t="str">
        <f>IF(COUNTIF(スキャン!A:A,クロスモール在庫調整!G2398),COUNTIF(スキャン!A:A,クロスモール在庫調整!G2398),"")</f>
        <v/>
      </c>
      <c r="J2398">
        <f t="shared" si="113"/>
        <v>0</v>
      </c>
      <c r="K2398" t="str">
        <f>_xlfn.IFNA(VLOOKUP(VLOOKUP(B2398&amp;E2398&amp;C2398,Sheet1!E:F,2,FALSE),Sheet1!H:I,2,FALSE),"")</f>
        <v/>
      </c>
      <c r="L2398">
        <f t="shared" si="114"/>
        <v>0</v>
      </c>
      <c r="M2398" t="str">
        <f t="shared" si="112"/>
        <v/>
      </c>
    </row>
    <row r="2399" spans="9:13" x14ac:dyDescent="0.15">
      <c r="I2399" t="str">
        <f>IF(COUNTIF(スキャン!A:A,クロスモール在庫調整!G2399),COUNTIF(スキャン!A:A,クロスモール在庫調整!G2399),"")</f>
        <v/>
      </c>
      <c r="J2399">
        <f t="shared" si="113"/>
        <v>0</v>
      </c>
      <c r="K2399" t="str">
        <f>_xlfn.IFNA(VLOOKUP(VLOOKUP(B2399&amp;E2399&amp;C2399,Sheet1!E:F,2,FALSE),Sheet1!H:I,2,FALSE),"")</f>
        <v/>
      </c>
      <c r="L2399">
        <f t="shared" si="114"/>
        <v>0</v>
      </c>
      <c r="M2399" t="str">
        <f t="shared" si="112"/>
        <v/>
      </c>
    </row>
    <row r="2400" spans="9:13" x14ac:dyDescent="0.15">
      <c r="I2400" t="str">
        <f>IF(COUNTIF(スキャン!A:A,クロスモール在庫調整!G2400),COUNTIF(スキャン!A:A,クロスモール在庫調整!G2400),"")</f>
        <v/>
      </c>
      <c r="J2400">
        <f t="shared" si="113"/>
        <v>0</v>
      </c>
      <c r="K2400" t="str">
        <f>_xlfn.IFNA(VLOOKUP(VLOOKUP(B2400&amp;E2400&amp;C2400,Sheet1!E:F,2,FALSE),Sheet1!H:I,2,FALSE),"")</f>
        <v/>
      </c>
      <c r="L2400">
        <f t="shared" si="114"/>
        <v>0</v>
      </c>
      <c r="M2400" t="str">
        <f t="shared" si="112"/>
        <v/>
      </c>
    </row>
    <row r="2401" spans="9:13" x14ac:dyDescent="0.15">
      <c r="I2401" t="str">
        <f>IF(COUNTIF(スキャン!A:A,クロスモール在庫調整!G2401),COUNTIF(スキャン!A:A,クロスモール在庫調整!G2401),"")</f>
        <v/>
      </c>
      <c r="J2401">
        <f t="shared" si="113"/>
        <v>0</v>
      </c>
      <c r="K2401" t="str">
        <f>_xlfn.IFNA(VLOOKUP(VLOOKUP(B2401&amp;E2401&amp;C2401,Sheet1!E:F,2,FALSE),Sheet1!H:I,2,FALSE),"")</f>
        <v/>
      </c>
      <c r="L2401">
        <f t="shared" si="114"/>
        <v>0</v>
      </c>
      <c r="M2401" t="str">
        <f t="shared" si="112"/>
        <v/>
      </c>
    </row>
    <row r="2402" spans="9:13" x14ac:dyDescent="0.15">
      <c r="I2402" t="str">
        <f>IF(COUNTIF(スキャン!A:A,クロスモール在庫調整!G2402),COUNTIF(スキャン!A:A,クロスモール在庫調整!G2402),"")</f>
        <v/>
      </c>
      <c r="J2402">
        <f t="shared" si="113"/>
        <v>0</v>
      </c>
      <c r="K2402" t="str">
        <f>_xlfn.IFNA(VLOOKUP(VLOOKUP(B2402&amp;E2402&amp;C2402,Sheet1!E:F,2,FALSE),Sheet1!H:I,2,FALSE),"")</f>
        <v/>
      </c>
      <c r="L2402">
        <f t="shared" si="114"/>
        <v>0</v>
      </c>
      <c r="M2402" t="str">
        <f t="shared" si="112"/>
        <v/>
      </c>
    </row>
    <row r="2403" spans="9:13" x14ac:dyDescent="0.15">
      <c r="I2403" t="str">
        <f>IF(COUNTIF(スキャン!A:A,クロスモール在庫調整!G2403),COUNTIF(スキャン!A:A,クロスモール在庫調整!G2403),"")</f>
        <v/>
      </c>
      <c r="J2403">
        <f t="shared" si="113"/>
        <v>0</v>
      </c>
      <c r="K2403" t="str">
        <f>_xlfn.IFNA(VLOOKUP(VLOOKUP(B2403&amp;E2403&amp;C2403,Sheet1!E:F,2,FALSE),Sheet1!H:I,2,FALSE),"")</f>
        <v/>
      </c>
      <c r="L2403">
        <f t="shared" si="114"/>
        <v>0</v>
      </c>
      <c r="M2403" t="str">
        <f t="shared" si="112"/>
        <v/>
      </c>
    </row>
    <row r="2404" spans="9:13" x14ac:dyDescent="0.15">
      <c r="I2404" t="str">
        <f>IF(COUNTIF(スキャン!A:A,クロスモール在庫調整!G2404),COUNTIF(スキャン!A:A,クロスモール在庫調整!G2404),"")</f>
        <v/>
      </c>
      <c r="J2404">
        <f t="shared" si="113"/>
        <v>0</v>
      </c>
      <c r="K2404" t="str">
        <f>_xlfn.IFNA(VLOOKUP(VLOOKUP(B2404&amp;E2404&amp;C2404,Sheet1!E:F,2,FALSE),Sheet1!H:I,2,FALSE),"")</f>
        <v/>
      </c>
      <c r="L2404">
        <f t="shared" si="114"/>
        <v>0</v>
      </c>
      <c r="M2404" t="str">
        <f t="shared" si="112"/>
        <v/>
      </c>
    </row>
    <row r="2405" spans="9:13" x14ac:dyDescent="0.15">
      <c r="I2405" t="str">
        <f>IF(COUNTIF(スキャン!A:A,クロスモール在庫調整!G2405),COUNTIF(スキャン!A:A,クロスモール在庫調整!G2405),"")</f>
        <v/>
      </c>
      <c r="J2405">
        <f t="shared" si="113"/>
        <v>0</v>
      </c>
      <c r="K2405" t="str">
        <f>_xlfn.IFNA(VLOOKUP(VLOOKUP(B2405&amp;E2405&amp;C2405,Sheet1!E:F,2,FALSE),Sheet1!H:I,2,FALSE),"")</f>
        <v/>
      </c>
      <c r="L2405">
        <f t="shared" si="114"/>
        <v>0</v>
      </c>
      <c r="M2405" t="str">
        <f t="shared" si="112"/>
        <v/>
      </c>
    </row>
    <row r="2406" spans="9:13" x14ac:dyDescent="0.15">
      <c r="I2406" t="str">
        <f>IF(COUNTIF(スキャン!A:A,クロスモール在庫調整!G2406),COUNTIF(スキャン!A:A,クロスモール在庫調整!G2406),"")</f>
        <v/>
      </c>
      <c r="J2406">
        <f t="shared" si="113"/>
        <v>0</v>
      </c>
      <c r="K2406" t="str">
        <f>_xlfn.IFNA(VLOOKUP(VLOOKUP(B2406&amp;E2406&amp;C2406,Sheet1!E:F,2,FALSE),Sheet1!H:I,2,FALSE),"")</f>
        <v/>
      </c>
      <c r="L2406">
        <f t="shared" si="114"/>
        <v>0</v>
      </c>
      <c r="M2406" t="str">
        <f t="shared" si="112"/>
        <v/>
      </c>
    </row>
    <row r="2407" spans="9:13" x14ac:dyDescent="0.15">
      <c r="I2407" t="str">
        <f>IF(COUNTIF(スキャン!A:A,クロスモール在庫調整!G2407),COUNTIF(スキャン!A:A,クロスモール在庫調整!G2407),"")</f>
        <v/>
      </c>
      <c r="J2407">
        <f t="shared" si="113"/>
        <v>0</v>
      </c>
      <c r="K2407" t="str">
        <f>_xlfn.IFNA(VLOOKUP(VLOOKUP(B2407&amp;E2407&amp;C2407,Sheet1!E:F,2,FALSE),Sheet1!H:I,2,FALSE),"")</f>
        <v/>
      </c>
      <c r="L2407">
        <f t="shared" si="114"/>
        <v>0</v>
      </c>
      <c r="M2407" t="str">
        <f t="shared" si="112"/>
        <v/>
      </c>
    </row>
    <row r="2408" spans="9:13" x14ac:dyDescent="0.15">
      <c r="I2408" t="str">
        <f>IF(COUNTIF(スキャン!A:A,クロスモール在庫調整!G2408),COUNTIF(スキャン!A:A,クロスモール在庫調整!G2408),"")</f>
        <v/>
      </c>
      <c r="J2408">
        <f t="shared" si="113"/>
        <v>0</v>
      </c>
      <c r="K2408" t="str">
        <f>_xlfn.IFNA(VLOOKUP(VLOOKUP(B2408&amp;E2408&amp;C2408,Sheet1!E:F,2,FALSE),Sheet1!H:I,2,FALSE),"")</f>
        <v/>
      </c>
      <c r="L2408">
        <f t="shared" si="114"/>
        <v>0</v>
      </c>
      <c r="M2408" t="str">
        <f t="shared" si="112"/>
        <v/>
      </c>
    </row>
    <row r="2409" spans="9:13" x14ac:dyDescent="0.15">
      <c r="I2409" t="str">
        <f>IF(COUNTIF(スキャン!A:A,クロスモール在庫調整!G2409),COUNTIF(スキャン!A:A,クロスモール在庫調整!G2409),"")</f>
        <v/>
      </c>
      <c r="J2409">
        <f t="shared" si="113"/>
        <v>0</v>
      </c>
      <c r="K2409" t="str">
        <f>_xlfn.IFNA(VLOOKUP(VLOOKUP(B2409&amp;E2409&amp;C2409,Sheet1!E:F,2,FALSE),Sheet1!H:I,2,FALSE),"")</f>
        <v/>
      </c>
      <c r="L2409">
        <f t="shared" si="114"/>
        <v>0</v>
      </c>
      <c r="M2409" t="str">
        <f t="shared" si="112"/>
        <v/>
      </c>
    </row>
    <row r="2410" spans="9:13" x14ac:dyDescent="0.15">
      <c r="I2410" t="str">
        <f>IF(COUNTIF(スキャン!A:A,クロスモール在庫調整!G2410),COUNTIF(スキャン!A:A,クロスモール在庫調整!G2410),"")</f>
        <v/>
      </c>
      <c r="J2410">
        <f t="shared" si="113"/>
        <v>0</v>
      </c>
      <c r="K2410" t="str">
        <f>_xlfn.IFNA(VLOOKUP(VLOOKUP(B2410&amp;E2410&amp;C2410,Sheet1!E:F,2,FALSE),Sheet1!H:I,2,FALSE),"")</f>
        <v/>
      </c>
      <c r="L2410">
        <f t="shared" si="114"/>
        <v>0</v>
      </c>
      <c r="M2410" t="str">
        <f t="shared" si="112"/>
        <v/>
      </c>
    </row>
    <row r="2411" spans="9:13" x14ac:dyDescent="0.15">
      <c r="I2411" t="str">
        <f>IF(COUNTIF(スキャン!A:A,クロスモール在庫調整!G2411),COUNTIF(スキャン!A:A,クロスモール在庫調整!G2411),"")</f>
        <v/>
      </c>
      <c r="J2411">
        <f t="shared" si="113"/>
        <v>0</v>
      </c>
      <c r="K2411" t="str">
        <f>_xlfn.IFNA(VLOOKUP(VLOOKUP(B2411&amp;E2411&amp;C2411,Sheet1!E:F,2,FALSE),Sheet1!H:I,2,FALSE),"")</f>
        <v/>
      </c>
      <c r="L2411">
        <f t="shared" si="114"/>
        <v>0</v>
      </c>
      <c r="M2411" t="str">
        <f t="shared" si="112"/>
        <v/>
      </c>
    </row>
    <row r="2412" spans="9:13" x14ac:dyDescent="0.15">
      <c r="I2412" t="str">
        <f>IF(COUNTIF(スキャン!A:A,クロスモール在庫調整!G2412),COUNTIF(スキャン!A:A,クロスモール在庫調整!G2412),"")</f>
        <v/>
      </c>
      <c r="J2412">
        <f t="shared" si="113"/>
        <v>0</v>
      </c>
      <c r="K2412" t="str">
        <f>_xlfn.IFNA(VLOOKUP(VLOOKUP(B2412&amp;E2412&amp;C2412,Sheet1!E:F,2,FALSE),Sheet1!H:I,2,FALSE),"")</f>
        <v/>
      </c>
      <c r="L2412">
        <f t="shared" si="114"/>
        <v>0</v>
      </c>
      <c r="M2412" t="str">
        <f t="shared" si="112"/>
        <v/>
      </c>
    </row>
    <row r="2413" spans="9:13" x14ac:dyDescent="0.15">
      <c r="I2413" t="str">
        <f>IF(COUNTIF(スキャン!A:A,クロスモール在庫調整!G2413),COUNTIF(スキャン!A:A,クロスモール在庫調整!G2413),"")</f>
        <v/>
      </c>
      <c r="J2413">
        <f t="shared" si="113"/>
        <v>0</v>
      </c>
      <c r="K2413" t="str">
        <f>_xlfn.IFNA(VLOOKUP(VLOOKUP(B2413&amp;E2413&amp;C2413,Sheet1!E:F,2,FALSE),Sheet1!H:I,2,FALSE),"")</f>
        <v/>
      </c>
      <c r="L2413">
        <f t="shared" si="114"/>
        <v>0</v>
      </c>
      <c r="M2413" t="str">
        <f t="shared" si="112"/>
        <v/>
      </c>
    </row>
    <row r="2414" spans="9:13" x14ac:dyDescent="0.15">
      <c r="I2414" t="str">
        <f>IF(COUNTIF(スキャン!A:A,クロスモール在庫調整!G2414),COUNTIF(スキャン!A:A,クロスモール在庫調整!G2414),"")</f>
        <v/>
      </c>
      <c r="J2414">
        <f t="shared" si="113"/>
        <v>0</v>
      </c>
      <c r="K2414" t="str">
        <f>_xlfn.IFNA(VLOOKUP(VLOOKUP(B2414&amp;E2414&amp;C2414,Sheet1!E:F,2,FALSE),Sheet1!H:I,2,FALSE),"")</f>
        <v/>
      </c>
      <c r="L2414">
        <f t="shared" si="114"/>
        <v>0</v>
      </c>
      <c r="M2414" t="str">
        <f t="shared" si="112"/>
        <v/>
      </c>
    </row>
    <row r="2415" spans="9:13" x14ac:dyDescent="0.15">
      <c r="I2415" t="str">
        <f>IF(COUNTIF(スキャン!A:A,クロスモール在庫調整!G2415),COUNTIF(スキャン!A:A,クロスモール在庫調整!G2415),"")</f>
        <v/>
      </c>
      <c r="J2415">
        <f t="shared" si="113"/>
        <v>0</v>
      </c>
      <c r="K2415" t="str">
        <f>_xlfn.IFNA(VLOOKUP(VLOOKUP(B2415&amp;E2415&amp;C2415,Sheet1!E:F,2,FALSE),Sheet1!H:I,2,FALSE),"")</f>
        <v/>
      </c>
      <c r="L2415">
        <f t="shared" si="114"/>
        <v>0</v>
      </c>
      <c r="M2415" t="str">
        <f t="shared" si="112"/>
        <v/>
      </c>
    </row>
    <row r="2416" spans="9:13" x14ac:dyDescent="0.15">
      <c r="I2416" t="str">
        <f>IF(COUNTIF(スキャン!A:A,クロスモール在庫調整!G2416),COUNTIF(スキャン!A:A,クロスモール在庫調整!G2416),"")</f>
        <v/>
      </c>
      <c r="J2416">
        <f t="shared" si="113"/>
        <v>0</v>
      </c>
      <c r="K2416" t="str">
        <f>_xlfn.IFNA(VLOOKUP(VLOOKUP(B2416&amp;E2416&amp;C2416,Sheet1!E:F,2,FALSE),Sheet1!H:I,2,FALSE),"")</f>
        <v/>
      </c>
      <c r="L2416">
        <f t="shared" si="114"/>
        <v>0</v>
      </c>
      <c r="M2416" t="str">
        <f t="shared" si="112"/>
        <v/>
      </c>
    </row>
    <row r="2417" spans="9:13" x14ac:dyDescent="0.15">
      <c r="I2417" t="str">
        <f>IF(COUNTIF(スキャン!A:A,クロスモール在庫調整!G2417),COUNTIF(スキャン!A:A,クロスモール在庫調整!G2417),"")</f>
        <v/>
      </c>
      <c r="J2417">
        <f t="shared" si="113"/>
        <v>0</v>
      </c>
      <c r="K2417" t="str">
        <f>_xlfn.IFNA(VLOOKUP(VLOOKUP(B2417&amp;E2417&amp;C2417,Sheet1!E:F,2,FALSE),Sheet1!H:I,2,FALSE),"")</f>
        <v/>
      </c>
      <c r="L2417">
        <f t="shared" si="114"/>
        <v>0</v>
      </c>
      <c r="M2417" t="str">
        <f t="shared" si="112"/>
        <v/>
      </c>
    </row>
    <row r="2418" spans="9:13" x14ac:dyDescent="0.15">
      <c r="I2418" t="str">
        <f>IF(COUNTIF(スキャン!A:A,クロスモール在庫調整!G2418),COUNTIF(スキャン!A:A,クロスモール在庫調整!G2418),"")</f>
        <v/>
      </c>
      <c r="J2418">
        <f t="shared" si="113"/>
        <v>0</v>
      </c>
      <c r="K2418" t="str">
        <f>_xlfn.IFNA(VLOOKUP(VLOOKUP(B2418&amp;E2418&amp;C2418,Sheet1!E:F,2,FALSE),Sheet1!H:I,2,FALSE),"")</f>
        <v/>
      </c>
      <c r="L2418">
        <f t="shared" si="114"/>
        <v>0</v>
      </c>
      <c r="M2418" t="str">
        <f t="shared" si="112"/>
        <v/>
      </c>
    </row>
    <row r="2419" spans="9:13" x14ac:dyDescent="0.15">
      <c r="I2419" t="str">
        <f>IF(COUNTIF(スキャン!A:A,クロスモール在庫調整!G2419),COUNTIF(スキャン!A:A,クロスモール在庫調整!G2419),"")</f>
        <v/>
      </c>
      <c r="J2419">
        <f t="shared" si="113"/>
        <v>0</v>
      </c>
      <c r="K2419" t="str">
        <f>_xlfn.IFNA(VLOOKUP(VLOOKUP(B2419&amp;E2419&amp;C2419,Sheet1!E:F,2,FALSE),Sheet1!H:I,2,FALSE),"")</f>
        <v/>
      </c>
      <c r="L2419">
        <f t="shared" si="114"/>
        <v>0</v>
      </c>
      <c r="M2419" t="str">
        <f t="shared" si="112"/>
        <v/>
      </c>
    </row>
    <row r="2420" spans="9:13" x14ac:dyDescent="0.15">
      <c r="I2420" t="str">
        <f>IF(COUNTIF(スキャン!A:A,クロスモール在庫調整!G2420),COUNTIF(スキャン!A:A,クロスモール在庫調整!G2420),"")</f>
        <v/>
      </c>
      <c r="J2420">
        <f t="shared" si="113"/>
        <v>0</v>
      </c>
      <c r="K2420" t="str">
        <f>_xlfn.IFNA(VLOOKUP(VLOOKUP(B2420&amp;E2420&amp;C2420,Sheet1!E:F,2,FALSE),Sheet1!H:I,2,FALSE),"")</f>
        <v/>
      </c>
      <c r="L2420">
        <f t="shared" si="114"/>
        <v>0</v>
      </c>
      <c r="M2420" t="str">
        <f t="shared" si="112"/>
        <v/>
      </c>
    </row>
    <row r="2421" spans="9:13" x14ac:dyDescent="0.15">
      <c r="I2421" t="str">
        <f>IF(COUNTIF(スキャン!A:A,クロスモール在庫調整!G2421),COUNTIF(スキャン!A:A,クロスモール在庫調整!G2421),"")</f>
        <v/>
      </c>
      <c r="J2421">
        <f t="shared" si="113"/>
        <v>0</v>
      </c>
      <c r="K2421" t="str">
        <f>_xlfn.IFNA(VLOOKUP(VLOOKUP(B2421&amp;E2421&amp;C2421,Sheet1!E:F,2,FALSE),Sheet1!H:I,2,FALSE),"")</f>
        <v/>
      </c>
      <c r="L2421">
        <f t="shared" si="114"/>
        <v>0</v>
      </c>
      <c r="M2421" t="str">
        <f t="shared" si="112"/>
        <v/>
      </c>
    </row>
    <row r="2422" spans="9:13" x14ac:dyDescent="0.15">
      <c r="I2422" t="str">
        <f>IF(COUNTIF(スキャン!A:A,クロスモール在庫調整!G2422),COUNTIF(スキャン!A:A,クロスモール在庫調整!G2422),"")</f>
        <v/>
      </c>
      <c r="J2422">
        <f t="shared" si="113"/>
        <v>0</v>
      </c>
      <c r="K2422" t="str">
        <f>_xlfn.IFNA(VLOOKUP(VLOOKUP(B2422&amp;E2422&amp;C2422,Sheet1!E:F,2,FALSE),Sheet1!H:I,2,FALSE),"")</f>
        <v/>
      </c>
      <c r="L2422">
        <f t="shared" si="114"/>
        <v>0</v>
      </c>
      <c r="M2422" t="str">
        <f t="shared" si="112"/>
        <v/>
      </c>
    </row>
    <row r="2423" spans="9:13" x14ac:dyDescent="0.15">
      <c r="I2423" t="str">
        <f>IF(COUNTIF(スキャン!A:A,クロスモール在庫調整!G2423),COUNTIF(スキャン!A:A,クロスモール在庫調整!G2423),"")</f>
        <v/>
      </c>
      <c r="J2423">
        <f t="shared" si="113"/>
        <v>0</v>
      </c>
      <c r="K2423" t="str">
        <f>_xlfn.IFNA(VLOOKUP(VLOOKUP(B2423&amp;E2423&amp;C2423,Sheet1!E:F,2,FALSE),Sheet1!H:I,2,FALSE),"")</f>
        <v/>
      </c>
      <c r="L2423">
        <f t="shared" si="114"/>
        <v>0</v>
      </c>
      <c r="M2423" t="str">
        <f t="shared" si="112"/>
        <v/>
      </c>
    </row>
    <row r="2424" spans="9:13" x14ac:dyDescent="0.15">
      <c r="I2424" t="str">
        <f>IF(COUNTIF(スキャン!A:A,クロスモール在庫調整!G2424),COUNTIF(スキャン!A:A,クロスモール在庫調整!G2424),"")</f>
        <v/>
      </c>
      <c r="J2424">
        <f t="shared" si="113"/>
        <v>0</v>
      </c>
      <c r="K2424" t="str">
        <f>_xlfn.IFNA(VLOOKUP(VLOOKUP(B2424&amp;E2424&amp;C2424,Sheet1!E:F,2,FALSE),Sheet1!H:I,2,FALSE),"")</f>
        <v/>
      </c>
      <c r="L2424">
        <f t="shared" si="114"/>
        <v>0</v>
      </c>
      <c r="M2424" t="str">
        <f t="shared" si="112"/>
        <v/>
      </c>
    </row>
    <row r="2425" spans="9:13" x14ac:dyDescent="0.15">
      <c r="I2425" t="str">
        <f>IF(COUNTIF(スキャン!A:A,クロスモール在庫調整!G2425),COUNTIF(スキャン!A:A,クロスモール在庫調整!G2425),"")</f>
        <v/>
      </c>
      <c r="J2425">
        <f t="shared" si="113"/>
        <v>0</v>
      </c>
      <c r="K2425" t="str">
        <f>_xlfn.IFNA(VLOOKUP(VLOOKUP(B2425&amp;E2425&amp;C2425,Sheet1!E:F,2,FALSE),Sheet1!H:I,2,FALSE),"")</f>
        <v/>
      </c>
      <c r="L2425">
        <f t="shared" si="114"/>
        <v>0</v>
      </c>
      <c r="M2425" t="str">
        <f t="shared" si="112"/>
        <v/>
      </c>
    </row>
    <row r="2426" spans="9:13" x14ac:dyDescent="0.15">
      <c r="I2426" t="str">
        <f>IF(COUNTIF(スキャン!A:A,クロスモール在庫調整!G2426),COUNTIF(スキャン!A:A,クロスモール在庫調整!G2426),"")</f>
        <v/>
      </c>
      <c r="J2426">
        <f t="shared" si="113"/>
        <v>0</v>
      </c>
      <c r="K2426" t="str">
        <f>_xlfn.IFNA(VLOOKUP(VLOOKUP(B2426&amp;E2426&amp;C2426,Sheet1!E:F,2,FALSE),Sheet1!H:I,2,FALSE),"")</f>
        <v/>
      </c>
      <c r="L2426">
        <f t="shared" si="114"/>
        <v>0</v>
      </c>
      <c r="M2426" t="str">
        <f t="shared" si="112"/>
        <v/>
      </c>
    </row>
    <row r="2427" spans="9:13" x14ac:dyDescent="0.15">
      <c r="I2427" t="str">
        <f>IF(COUNTIF(スキャン!A:A,クロスモール在庫調整!G2427),COUNTIF(スキャン!A:A,クロスモール在庫調整!G2427),"")</f>
        <v/>
      </c>
      <c r="J2427">
        <f t="shared" si="113"/>
        <v>0</v>
      </c>
      <c r="K2427" t="str">
        <f>_xlfn.IFNA(VLOOKUP(VLOOKUP(B2427&amp;E2427&amp;C2427,Sheet1!E:F,2,FALSE),Sheet1!H:I,2,FALSE),"")</f>
        <v/>
      </c>
      <c r="L2427">
        <f t="shared" si="114"/>
        <v>0</v>
      </c>
      <c r="M2427" t="str">
        <f t="shared" si="112"/>
        <v/>
      </c>
    </row>
    <row r="2428" spans="9:13" x14ac:dyDescent="0.15">
      <c r="I2428" t="str">
        <f>IF(COUNTIF(スキャン!A:A,クロスモール在庫調整!G2428),COUNTIF(スキャン!A:A,クロスモール在庫調整!G2428),"")</f>
        <v/>
      </c>
      <c r="J2428">
        <f t="shared" si="113"/>
        <v>0</v>
      </c>
      <c r="K2428" t="str">
        <f>_xlfn.IFNA(VLOOKUP(VLOOKUP(B2428&amp;E2428&amp;C2428,Sheet1!E:F,2,FALSE),Sheet1!H:I,2,FALSE),"")</f>
        <v/>
      </c>
      <c r="L2428">
        <f t="shared" si="114"/>
        <v>0</v>
      </c>
      <c r="M2428" t="str">
        <f t="shared" si="112"/>
        <v/>
      </c>
    </row>
    <row r="2429" spans="9:13" x14ac:dyDescent="0.15">
      <c r="I2429" t="str">
        <f>IF(COUNTIF(スキャン!A:A,クロスモール在庫調整!G2429),COUNTIF(スキャン!A:A,クロスモール在庫調整!G2429),"")</f>
        <v/>
      </c>
      <c r="J2429">
        <f t="shared" si="113"/>
        <v>0</v>
      </c>
      <c r="K2429" t="str">
        <f>_xlfn.IFNA(VLOOKUP(VLOOKUP(B2429&amp;E2429&amp;C2429,Sheet1!E:F,2,FALSE),Sheet1!H:I,2,FALSE),"")</f>
        <v/>
      </c>
      <c r="L2429">
        <f t="shared" si="114"/>
        <v>0</v>
      </c>
      <c r="M2429" t="str">
        <f t="shared" si="112"/>
        <v/>
      </c>
    </row>
    <row r="2430" spans="9:13" x14ac:dyDescent="0.15">
      <c r="I2430" t="str">
        <f>IF(COUNTIF(スキャン!A:A,クロスモール在庫調整!G2430),COUNTIF(スキャン!A:A,クロスモール在庫調整!G2430),"")</f>
        <v/>
      </c>
      <c r="J2430">
        <f t="shared" si="113"/>
        <v>0</v>
      </c>
      <c r="K2430" t="str">
        <f>_xlfn.IFNA(VLOOKUP(VLOOKUP(B2430&amp;E2430&amp;C2430,Sheet1!E:F,2,FALSE),Sheet1!H:I,2,FALSE),"")</f>
        <v/>
      </c>
      <c r="L2430">
        <f t="shared" si="114"/>
        <v>0</v>
      </c>
      <c r="M2430" t="str">
        <f t="shared" si="112"/>
        <v/>
      </c>
    </row>
    <row r="2431" spans="9:13" x14ac:dyDescent="0.15">
      <c r="I2431" t="str">
        <f>IF(COUNTIF(スキャン!A:A,クロスモール在庫調整!G2431),COUNTIF(スキャン!A:A,クロスモール在庫調整!G2431),"")</f>
        <v/>
      </c>
      <c r="J2431">
        <f t="shared" si="113"/>
        <v>0</v>
      </c>
      <c r="K2431" t="str">
        <f>_xlfn.IFNA(VLOOKUP(VLOOKUP(B2431&amp;E2431&amp;C2431,Sheet1!E:F,2,FALSE),Sheet1!H:I,2,FALSE),"")</f>
        <v/>
      </c>
      <c r="L2431">
        <f t="shared" si="114"/>
        <v>0</v>
      </c>
      <c r="M2431" t="str">
        <f t="shared" si="112"/>
        <v/>
      </c>
    </row>
    <row r="2432" spans="9:13" x14ac:dyDescent="0.15">
      <c r="I2432" t="str">
        <f>IF(COUNTIF(スキャン!A:A,クロスモール在庫調整!G2432),COUNTIF(スキャン!A:A,クロスモール在庫調整!G2432),"")</f>
        <v/>
      </c>
      <c r="J2432">
        <f t="shared" si="113"/>
        <v>0</v>
      </c>
      <c r="K2432" t="str">
        <f>_xlfn.IFNA(VLOOKUP(VLOOKUP(B2432&amp;E2432&amp;C2432,Sheet1!E:F,2,FALSE),Sheet1!H:I,2,FALSE),"")</f>
        <v/>
      </c>
      <c r="L2432">
        <f t="shared" si="114"/>
        <v>0</v>
      </c>
      <c r="M2432" t="str">
        <f t="shared" si="112"/>
        <v/>
      </c>
    </row>
    <row r="2433" spans="9:13" x14ac:dyDescent="0.15">
      <c r="I2433" t="str">
        <f>IF(COUNTIF(スキャン!A:A,クロスモール在庫調整!G2433),COUNTIF(スキャン!A:A,クロスモール在庫調整!G2433),"")</f>
        <v/>
      </c>
      <c r="J2433">
        <f t="shared" si="113"/>
        <v>0</v>
      </c>
      <c r="K2433" t="str">
        <f>_xlfn.IFNA(VLOOKUP(VLOOKUP(B2433&amp;E2433&amp;C2433,Sheet1!E:F,2,FALSE),Sheet1!H:I,2,FALSE),"")</f>
        <v/>
      </c>
      <c r="L2433">
        <f t="shared" si="114"/>
        <v>0</v>
      </c>
      <c r="M2433" t="str">
        <f t="shared" si="112"/>
        <v/>
      </c>
    </row>
    <row r="2434" spans="9:13" x14ac:dyDescent="0.15">
      <c r="I2434" t="str">
        <f>IF(COUNTIF(スキャン!A:A,クロスモール在庫調整!G2434),COUNTIF(スキャン!A:A,クロスモール在庫調整!G2434),"")</f>
        <v/>
      </c>
      <c r="J2434">
        <f t="shared" si="113"/>
        <v>0</v>
      </c>
      <c r="K2434" t="str">
        <f>_xlfn.IFNA(VLOOKUP(VLOOKUP(B2434&amp;E2434&amp;C2434,Sheet1!E:F,2,FALSE),Sheet1!H:I,2,FALSE),"")</f>
        <v/>
      </c>
      <c r="L2434">
        <f t="shared" si="114"/>
        <v>0</v>
      </c>
      <c r="M2434" t="str">
        <f t="shared" si="112"/>
        <v/>
      </c>
    </row>
    <row r="2435" spans="9:13" x14ac:dyDescent="0.15">
      <c r="I2435" t="str">
        <f>IF(COUNTIF(スキャン!A:A,クロスモール在庫調整!G2435),COUNTIF(スキャン!A:A,クロスモール在庫調整!G2435),"")</f>
        <v/>
      </c>
      <c r="J2435">
        <f t="shared" si="113"/>
        <v>0</v>
      </c>
      <c r="K2435" t="str">
        <f>_xlfn.IFNA(VLOOKUP(VLOOKUP(B2435&amp;E2435&amp;C2435,Sheet1!E:F,2,FALSE),Sheet1!H:I,2,FALSE),"")</f>
        <v/>
      </c>
      <c r="L2435">
        <f t="shared" si="114"/>
        <v>0</v>
      </c>
      <c r="M2435" t="str">
        <f t="shared" ref="M2435:M2498" si="115">IF(L2435&lt;H2435,"×","")</f>
        <v/>
      </c>
    </row>
    <row r="2436" spans="9:13" x14ac:dyDescent="0.15">
      <c r="I2436" t="str">
        <f>IF(COUNTIF(スキャン!A:A,クロスモール在庫調整!G2436),COUNTIF(スキャン!A:A,クロスモール在庫調整!G2436),"")</f>
        <v/>
      </c>
      <c r="J2436">
        <f t="shared" ref="J2436:J2499" si="116">IF(SUM(H2436:I2436)&gt;10,10,SUM(H2436:I2436))</f>
        <v>0</v>
      </c>
      <c r="K2436" t="str">
        <f>_xlfn.IFNA(VLOOKUP(VLOOKUP(B2436&amp;E2436&amp;C2436,Sheet1!E:F,2,FALSE),Sheet1!H:I,2,FALSE),"")</f>
        <v/>
      </c>
      <c r="L2436">
        <f t="shared" si="114"/>
        <v>0</v>
      </c>
      <c r="M2436" t="str">
        <f t="shared" si="115"/>
        <v/>
      </c>
    </row>
    <row r="2437" spans="9:13" x14ac:dyDescent="0.15">
      <c r="I2437" t="str">
        <f>IF(COUNTIF(スキャン!A:A,クロスモール在庫調整!G2437),COUNTIF(スキャン!A:A,クロスモール在庫調整!G2437),"")</f>
        <v/>
      </c>
      <c r="J2437">
        <f t="shared" si="116"/>
        <v>0</v>
      </c>
      <c r="K2437" t="str">
        <f>_xlfn.IFNA(VLOOKUP(VLOOKUP(B2437&amp;E2437&amp;C2437,Sheet1!E:F,2,FALSE),Sheet1!H:I,2,FALSE),"")</f>
        <v/>
      </c>
      <c r="L2437">
        <f t="shared" si="114"/>
        <v>0</v>
      </c>
      <c r="M2437" t="str">
        <f t="shared" si="115"/>
        <v/>
      </c>
    </row>
    <row r="2438" spans="9:13" x14ac:dyDescent="0.15">
      <c r="I2438" t="str">
        <f>IF(COUNTIF(スキャン!A:A,クロスモール在庫調整!G2438),COUNTIF(スキャン!A:A,クロスモール在庫調整!G2438),"")</f>
        <v/>
      </c>
      <c r="J2438">
        <f t="shared" si="116"/>
        <v>0</v>
      </c>
      <c r="K2438" t="str">
        <f>_xlfn.IFNA(VLOOKUP(VLOOKUP(B2438&amp;E2438&amp;C2438,Sheet1!E:F,2,FALSE),Sheet1!H:I,2,FALSE),"")</f>
        <v/>
      </c>
      <c r="L2438">
        <f t="shared" si="114"/>
        <v>0</v>
      </c>
      <c r="M2438" t="str">
        <f t="shared" si="115"/>
        <v/>
      </c>
    </row>
    <row r="2439" spans="9:13" x14ac:dyDescent="0.15">
      <c r="I2439" t="str">
        <f>IF(COUNTIF(スキャン!A:A,クロスモール在庫調整!G2439),COUNTIF(スキャン!A:A,クロスモール在庫調整!G2439),"")</f>
        <v/>
      </c>
      <c r="J2439">
        <f t="shared" si="116"/>
        <v>0</v>
      </c>
      <c r="K2439" t="str">
        <f>_xlfn.IFNA(VLOOKUP(VLOOKUP(B2439&amp;E2439&amp;C2439,Sheet1!E:F,2,FALSE),Sheet1!H:I,2,FALSE),"")</f>
        <v/>
      </c>
      <c r="L2439">
        <f t="shared" si="114"/>
        <v>0</v>
      </c>
      <c r="M2439" t="str">
        <f t="shared" si="115"/>
        <v/>
      </c>
    </row>
    <row r="2440" spans="9:13" x14ac:dyDescent="0.15">
      <c r="I2440" t="str">
        <f>IF(COUNTIF(スキャン!A:A,クロスモール在庫調整!G2440),COUNTIF(スキャン!A:A,クロスモール在庫調整!G2440),"")</f>
        <v/>
      </c>
      <c r="J2440">
        <f t="shared" si="116"/>
        <v>0</v>
      </c>
      <c r="K2440" t="str">
        <f>_xlfn.IFNA(VLOOKUP(VLOOKUP(B2440&amp;E2440&amp;C2440,Sheet1!E:F,2,FALSE),Sheet1!H:I,2,FALSE),"")</f>
        <v/>
      </c>
      <c r="L2440">
        <f t="shared" si="114"/>
        <v>0</v>
      </c>
      <c r="M2440" t="str">
        <f t="shared" si="115"/>
        <v/>
      </c>
    </row>
    <row r="2441" spans="9:13" x14ac:dyDescent="0.15">
      <c r="I2441" t="str">
        <f>IF(COUNTIF(スキャン!A:A,クロスモール在庫調整!G2441),COUNTIF(スキャン!A:A,クロスモール在庫調整!G2441),"")</f>
        <v/>
      </c>
      <c r="J2441">
        <f t="shared" si="116"/>
        <v>0</v>
      </c>
      <c r="K2441" t="str">
        <f>_xlfn.IFNA(VLOOKUP(VLOOKUP(B2441&amp;E2441&amp;C2441,Sheet1!E:F,2,FALSE),Sheet1!H:I,2,FALSE),"")</f>
        <v/>
      </c>
      <c r="L2441">
        <f t="shared" si="114"/>
        <v>0</v>
      </c>
      <c r="M2441" t="str">
        <f t="shared" si="115"/>
        <v/>
      </c>
    </row>
    <row r="2442" spans="9:13" x14ac:dyDescent="0.15">
      <c r="I2442" t="str">
        <f>IF(COUNTIF(スキャン!A:A,クロスモール在庫調整!G2442),COUNTIF(スキャン!A:A,クロスモール在庫調整!G2442),"")</f>
        <v/>
      </c>
      <c r="J2442">
        <f t="shared" si="116"/>
        <v>0</v>
      </c>
      <c r="K2442" t="str">
        <f>_xlfn.IFNA(VLOOKUP(VLOOKUP(B2442&amp;E2442&amp;C2442,Sheet1!E:F,2,FALSE),Sheet1!H:I,2,FALSE),"")</f>
        <v/>
      </c>
      <c r="L2442">
        <f t="shared" si="114"/>
        <v>0</v>
      </c>
      <c r="M2442" t="str">
        <f t="shared" si="115"/>
        <v/>
      </c>
    </row>
    <row r="2443" spans="9:13" x14ac:dyDescent="0.15">
      <c r="I2443" t="str">
        <f>IF(COUNTIF(スキャン!A:A,クロスモール在庫調整!G2443),COUNTIF(スキャン!A:A,クロスモール在庫調整!G2443),"")</f>
        <v/>
      </c>
      <c r="J2443">
        <f t="shared" si="116"/>
        <v>0</v>
      </c>
      <c r="K2443" t="str">
        <f>_xlfn.IFNA(VLOOKUP(VLOOKUP(B2443&amp;E2443&amp;C2443,Sheet1!E:F,2,FALSE),Sheet1!H:I,2,FALSE),"")</f>
        <v/>
      </c>
      <c r="L2443">
        <f t="shared" si="114"/>
        <v>0</v>
      </c>
      <c r="M2443" t="str">
        <f t="shared" si="115"/>
        <v/>
      </c>
    </row>
    <row r="2444" spans="9:13" x14ac:dyDescent="0.15">
      <c r="I2444" t="str">
        <f>IF(COUNTIF(スキャン!A:A,クロスモール在庫調整!G2444),COUNTIF(スキャン!A:A,クロスモール在庫調整!G2444),"")</f>
        <v/>
      </c>
      <c r="J2444">
        <f t="shared" si="116"/>
        <v>0</v>
      </c>
      <c r="K2444" t="str">
        <f>_xlfn.IFNA(VLOOKUP(VLOOKUP(B2444&amp;E2444&amp;C2444,Sheet1!E:F,2,FALSE),Sheet1!H:I,2,FALSE),"")</f>
        <v/>
      </c>
      <c r="L2444">
        <f t="shared" si="114"/>
        <v>0</v>
      </c>
      <c r="M2444" t="str">
        <f t="shared" si="115"/>
        <v/>
      </c>
    </row>
    <row r="2445" spans="9:13" x14ac:dyDescent="0.15">
      <c r="I2445" t="str">
        <f>IF(COUNTIF(スキャン!A:A,クロスモール在庫調整!G2445),COUNTIF(スキャン!A:A,クロスモール在庫調整!G2445),"")</f>
        <v/>
      </c>
      <c r="J2445">
        <f t="shared" si="116"/>
        <v>0</v>
      </c>
      <c r="K2445" t="str">
        <f>_xlfn.IFNA(VLOOKUP(VLOOKUP(B2445&amp;E2445&amp;C2445,Sheet1!E:F,2,FALSE),Sheet1!H:I,2,FALSE),"")</f>
        <v/>
      </c>
      <c r="L2445">
        <f t="shared" si="114"/>
        <v>0</v>
      </c>
      <c r="M2445" t="str">
        <f t="shared" si="115"/>
        <v/>
      </c>
    </row>
    <row r="2446" spans="9:13" x14ac:dyDescent="0.15">
      <c r="I2446" t="str">
        <f>IF(COUNTIF(スキャン!A:A,クロスモール在庫調整!G2446),COUNTIF(スキャン!A:A,クロスモール在庫調整!G2446),"")</f>
        <v/>
      </c>
      <c r="J2446">
        <f t="shared" si="116"/>
        <v>0</v>
      </c>
      <c r="K2446" t="str">
        <f>_xlfn.IFNA(VLOOKUP(VLOOKUP(B2446&amp;E2446&amp;C2446,Sheet1!E:F,2,FALSE),Sheet1!H:I,2,FALSE),"")</f>
        <v/>
      </c>
      <c r="L2446">
        <f t="shared" si="114"/>
        <v>0</v>
      </c>
      <c r="M2446" t="str">
        <f t="shared" si="115"/>
        <v/>
      </c>
    </row>
    <row r="2447" spans="9:13" x14ac:dyDescent="0.15">
      <c r="I2447" t="str">
        <f>IF(COUNTIF(スキャン!A:A,クロスモール在庫調整!G2447),COUNTIF(スキャン!A:A,クロスモール在庫調整!G2447),"")</f>
        <v/>
      </c>
      <c r="J2447">
        <f t="shared" si="116"/>
        <v>0</v>
      </c>
      <c r="K2447" t="str">
        <f>_xlfn.IFNA(VLOOKUP(VLOOKUP(B2447&amp;E2447&amp;C2447,Sheet1!E:F,2,FALSE),Sheet1!H:I,2,FALSE),"")</f>
        <v/>
      </c>
      <c r="L2447">
        <f t="shared" si="114"/>
        <v>0</v>
      </c>
      <c r="M2447" t="str">
        <f t="shared" si="115"/>
        <v/>
      </c>
    </row>
    <row r="2448" spans="9:13" x14ac:dyDescent="0.15">
      <c r="I2448" t="str">
        <f>IF(COUNTIF(スキャン!A:A,クロスモール在庫調整!G2448),COUNTIF(スキャン!A:A,クロスモール在庫調整!G2448),"")</f>
        <v/>
      </c>
      <c r="J2448">
        <f t="shared" si="116"/>
        <v>0</v>
      </c>
      <c r="K2448" t="str">
        <f>_xlfn.IFNA(VLOOKUP(VLOOKUP(B2448&amp;E2448&amp;C2448,Sheet1!E:F,2,FALSE),Sheet1!H:I,2,FALSE),"")</f>
        <v/>
      </c>
      <c r="L2448">
        <f t="shared" si="114"/>
        <v>0</v>
      </c>
      <c r="M2448" t="str">
        <f t="shared" si="115"/>
        <v/>
      </c>
    </row>
    <row r="2449" spans="9:13" x14ac:dyDescent="0.15">
      <c r="I2449" t="str">
        <f>IF(COUNTIF(スキャン!A:A,クロスモール在庫調整!G2449),COUNTIF(スキャン!A:A,クロスモール在庫調整!G2449),"")</f>
        <v/>
      </c>
      <c r="J2449">
        <f t="shared" si="116"/>
        <v>0</v>
      </c>
      <c r="K2449" t="str">
        <f>_xlfn.IFNA(VLOOKUP(VLOOKUP(B2449&amp;E2449&amp;C2449,Sheet1!E:F,2,FALSE),Sheet1!H:I,2,FALSE),"")</f>
        <v/>
      </c>
      <c r="L2449">
        <f t="shared" si="114"/>
        <v>0</v>
      </c>
      <c r="M2449" t="str">
        <f t="shared" si="115"/>
        <v/>
      </c>
    </row>
    <row r="2450" spans="9:13" x14ac:dyDescent="0.15">
      <c r="I2450" t="str">
        <f>IF(COUNTIF(スキャン!A:A,クロスモール在庫調整!G2450),COUNTIF(スキャン!A:A,クロスモール在庫調整!G2450),"")</f>
        <v/>
      </c>
      <c r="J2450">
        <f t="shared" si="116"/>
        <v>0</v>
      </c>
      <c r="K2450" t="str">
        <f>_xlfn.IFNA(VLOOKUP(VLOOKUP(B2450&amp;E2450&amp;C2450,Sheet1!E:F,2,FALSE),Sheet1!H:I,2,FALSE),"")</f>
        <v/>
      </c>
      <c r="L2450">
        <f t="shared" si="114"/>
        <v>0</v>
      </c>
      <c r="M2450" t="str">
        <f t="shared" si="115"/>
        <v/>
      </c>
    </row>
    <row r="2451" spans="9:13" x14ac:dyDescent="0.15">
      <c r="I2451" t="str">
        <f>IF(COUNTIF(スキャン!A:A,クロスモール在庫調整!G2451),COUNTIF(スキャン!A:A,クロスモール在庫調整!G2451),"")</f>
        <v/>
      </c>
      <c r="J2451">
        <f t="shared" si="116"/>
        <v>0</v>
      </c>
      <c r="K2451" t="str">
        <f>_xlfn.IFNA(VLOOKUP(VLOOKUP(B2451&amp;E2451&amp;C2451,Sheet1!E:F,2,FALSE),Sheet1!H:I,2,FALSE),"")</f>
        <v/>
      </c>
      <c r="L2451">
        <f t="shared" si="114"/>
        <v>0</v>
      </c>
      <c r="M2451" t="str">
        <f t="shared" si="115"/>
        <v/>
      </c>
    </row>
    <row r="2452" spans="9:13" x14ac:dyDescent="0.15">
      <c r="I2452" t="str">
        <f>IF(COUNTIF(スキャン!A:A,クロスモール在庫調整!G2452),COUNTIF(スキャン!A:A,クロスモール在庫調整!G2452),"")</f>
        <v/>
      </c>
      <c r="J2452">
        <f t="shared" si="116"/>
        <v>0</v>
      </c>
      <c r="K2452" t="str">
        <f>_xlfn.IFNA(VLOOKUP(VLOOKUP(B2452&amp;E2452&amp;C2452,Sheet1!E:F,2,FALSE),Sheet1!H:I,2,FALSE),"")</f>
        <v/>
      </c>
      <c r="L2452">
        <f t="shared" si="114"/>
        <v>0</v>
      </c>
      <c r="M2452" t="str">
        <f t="shared" si="115"/>
        <v/>
      </c>
    </row>
    <row r="2453" spans="9:13" x14ac:dyDescent="0.15">
      <c r="I2453" t="str">
        <f>IF(COUNTIF(スキャン!A:A,クロスモール在庫調整!G2453),COUNTIF(スキャン!A:A,クロスモール在庫調整!G2453),"")</f>
        <v/>
      </c>
      <c r="J2453">
        <f t="shared" si="116"/>
        <v>0</v>
      </c>
      <c r="K2453" t="str">
        <f>_xlfn.IFNA(VLOOKUP(VLOOKUP(B2453&amp;E2453&amp;C2453,Sheet1!E:F,2,FALSE),Sheet1!H:I,2,FALSE),"")</f>
        <v/>
      </c>
      <c r="L2453">
        <f t="shared" ref="L2453:L2516" si="117">IF(IF(K2453=10,"10",IF(K2453=5,"5",0))=0,IF(SUM(H2453:I2453)&lt;=2,SUM(H2453:I2453),0),IF(K2453=10,"10",IF(K2453=5,"5",0)))</f>
        <v>0</v>
      </c>
      <c r="M2453" t="str">
        <f t="shared" si="115"/>
        <v/>
      </c>
    </row>
    <row r="2454" spans="9:13" x14ac:dyDescent="0.15">
      <c r="I2454" t="str">
        <f>IF(COUNTIF(スキャン!A:A,クロスモール在庫調整!G2454),COUNTIF(スキャン!A:A,クロスモール在庫調整!G2454),"")</f>
        <v/>
      </c>
      <c r="J2454">
        <f t="shared" si="116"/>
        <v>0</v>
      </c>
      <c r="K2454" t="str">
        <f>_xlfn.IFNA(VLOOKUP(VLOOKUP(B2454&amp;E2454&amp;C2454,Sheet1!E:F,2,FALSE),Sheet1!H:I,2,FALSE),"")</f>
        <v/>
      </c>
      <c r="L2454">
        <f t="shared" si="117"/>
        <v>0</v>
      </c>
      <c r="M2454" t="str">
        <f t="shared" si="115"/>
        <v/>
      </c>
    </row>
    <row r="2455" spans="9:13" x14ac:dyDescent="0.15">
      <c r="I2455" t="str">
        <f>IF(COUNTIF(スキャン!A:A,クロスモール在庫調整!G2455),COUNTIF(スキャン!A:A,クロスモール在庫調整!G2455),"")</f>
        <v/>
      </c>
      <c r="J2455">
        <f t="shared" si="116"/>
        <v>0</v>
      </c>
      <c r="K2455" t="str">
        <f>_xlfn.IFNA(VLOOKUP(VLOOKUP(B2455&amp;E2455&amp;C2455,Sheet1!E:F,2,FALSE),Sheet1!H:I,2,FALSE),"")</f>
        <v/>
      </c>
      <c r="L2455">
        <f t="shared" si="117"/>
        <v>0</v>
      </c>
      <c r="M2455" t="str">
        <f t="shared" si="115"/>
        <v/>
      </c>
    </row>
    <row r="2456" spans="9:13" x14ac:dyDescent="0.15">
      <c r="I2456" t="str">
        <f>IF(COUNTIF(スキャン!A:A,クロスモール在庫調整!G2456),COUNTIF(スキャン!A:A,クロスモール在庫調整!G2456),"")</f>
        <v/>
      </c>
      <c r="J2456">
        <f t="shared" si="116"/>
        <v>0</v>
      </c>
      <c r="K2456" t="str">
        <f>_xlfn.IFNA(VLOOKUP(VLOOKUP(B2456&amp;E2456&amp;C2456,Sheet1!E:F,2,FALSE),Sheet1!H:I,2,FALSE),"")</f>
        <v/>
      </c>
      <c r="L2456">
        <f t="shared" si="117"/>
        <v>0</v>
      </c>
      <c r="M2456" t="str">
        <f t="shared" si="115"/>
        <v/>
      </c>
    </row>
    <row r="2457" spans="9:13" x14ac:dyDescent="0.15">
      <c r="I2457" t="str">
        <f>IF(COUNTIF(スキャン!A:A,クロスモール在庫調整!G2457),COUNTIF(スキャン!A:A,クロスモール在庫調整!G2457),"")</f>
        <v/>
      </c>
      <c r="J2457">
        <f t="shared" si="116"/>
        <v>0</v>
      </c>
      <c r="K2457" t="str">
        <f>_xlfn.IFNA(VLOOKUP(VLOOKUP(B2457&amp;E2457&amp;C2457,Sheet1!E:F,2,FALSE),Sheet1!H:I,2,FALSE),"")</f>
        <v/>
      </c>
      <c r="L2457">
        <f t="shared" si="117"/>
        <v>0</v>
      </c>
      <c r="M2457" t="str">
        <f t="shared" si="115"/>
        <v/>
      </c>
    </row>
    <row r="2458" spans="9:13" x14ac:dyDescent="0.15">
      <c r="I2458" t="str">
        <f>IF(COUNTIF(スキャン!A:A,クロスモール在庫調整!G2458),COUNTIF(スキャン!A:A,クロスモール在庫調整!G2458),"")</f>
        <v/>
      </c>
      <c r="J2458">
        <f t="shared" si="116"/>
        <v>0</v>
      </c>
      <c r="K2458" t="str">
        <f>_xlfn.IFNA(VLOOKUP(VLOOKUP(B2458&amp;E2458&amp;C2458,Sheet1!E:F,2,FALSE),Sheet1!H:I,2,FALSE),"")</f>
        <v/>
      </c>
      <c r="L2458">
        <f t="shared" si="117"/>
        <v>0</v>
      </c>
      <c r="M2458" t="str">
        <f t="shared" si="115"/>
        <v/>
      </c>
    </row>
    <row r="2459" spans="9:13" x14ac:dyDescent="0.15">
      <c r="I2459" t="str">
        <f>IF(COUNTIF(スキャン!A:A,クロスモール在庫調整!G2459),COUNTIF(スキャン!A:A,クロスモール在庫調整!G2459),"")</f>
        <v/>
      </c>
      <c r="J2459">
        <f t="shared" si="116"/>
        <v>0</v>
      </c>
      <c r="K2459" t="str">
        <f>_xlfn.IFNA(VLOOKUP(VLOOKUP(B2459&amp;E2459&amp;C2459,Sheet1!E:F,2,FALSE),Sheet1!H:I,2,FALSE),"")</f>
        <v/>
      </c>
      <c r="L2459">
        <f t="shared" si="117"/>
        <v>0</v>
      </c>
      <c r="M2459" t="str">
        <f t="shared" si="115"/>
        <v/>
      </c>
    </row>
    <row r="2460" spans="9:13" x14ac:dyDescent="0.15">
      <c r="I2460" t="str">
        <f>IF(COUNTIF(スキャン!A:A,クロスモール在庫調整!G2460),COUNTIF(スキャン!A:A,クロスモール在庫調整!G2460),"")</f>
        <v/>
      </c>
      <c r="J2460">
        <f t="shared" si="116"/>
        <v>0</v>
      </c>
      <c r="K2460" t="str">
        <f>_xlfn.IFNA(VLOOKUP(VLOOKUP(B2460&amp;E2460&amp;C2460,Sheet1!E:F,2,FALSE),Sheet1!H:I,2,FALSE),"")</f>
        <v/>
      </c>
      <c r="L2460">
        <f t="shared" si="117"/>
        <v>0</v>
      </c>
      <c r="M2460" t="str">
        <f t="shared" si="115"/>
        <v/>
      </c>
    </row>
    <row r="2461" spans="9:13" x14ac:dyDescent="0.15">
      <c r="I2461" t="str">
        <f>IF(COUNTIF(スキャン!A:A,クロスモール在庫調整!G2461),COUNTIF(スキャン!A:A,クロスモール在庫調整!G2461),"")</f>
        <v/>
      </c>
      <c r="J2461">
        <f t="shared" si="116"/>
        <v>0</v>
      </c>
      <c r="K2461" t="str">
        <f>_xlfn.IFNA(VLOOKUP(VLOOKUP(B2461&amp;E2461&amp;C2461,Sheet1!E:F,2,FALSE),Sheet1!H:I,2,FALSE),"")</f>
        <v/>
      </c>
      <c r="L2461">
        <f t="shared" si="117"/>
        <v>0</v>
      </c>
      <c r="M2461" t="str">
        <f t="shared" si="115"/>
        <v/>
      </c>
    </row>
    <row r="2462" spans="9:13" x14ac:dyDescent="0.15">
      <c r="I2462" t="str">
        <f>IF(COUNTIF(スキャン!A:A,クロスモール在庫調整!G2462),COUNTIF(スキャン!A:A,クロスモール在庫調整!G2462),"")</f>
        <v/>
      </c>
      <c r="J2462">
        <f t="shared" si="116"/>
        <v>0</v>
      </c>
      <c r="K2462" t="str">
        <f>_xlfn.IFNA(VLOOKUP(VLOOKUP(B2462&amp;E2462&amp;C2462,Sheet1!E:F,2,FALSE),Sheet1!H:I,2,FALSE),"")</f>
        <v/>
      </c>
      <c r="L2462">
        <f t="shared" si="117"/>
        <v>0</v>
      </c>
      <c r="M2462" t="str">
        <f t="shared" si="115"/>
        <v/>
      </c>
    </row>
    <row r="2463" spans="9:13" x14ac:dyDescent="0.15">
      <c r="I2463" t="str">
        <f>IF(COUNTIF(スキャン!A:A,クロスモール在庫調整!G2463),COUNTIF(スキャン!A:A,クロスモール在庫調整!G2463),"")</f>
        <v/>
      </c>
      <c r="J2463">
        <f t="shared" si="116"/>
        <v>0</v>
      </c>
      <c r="K2463" t="str">
        <f>_xlfn.IFNA(VLOOKUP(VLOOKUP(B2463&amp;E2463&amp;C2463,Sheet1!E:F,2,FALSE),Sheet1!H:I,2,FALSE),"")</f>
        <v/>
      </c>
      <c r="L2463">
        <f t="shared" si="117"/>
        <v>0</v>
      </c>
      <c r="M2463" t="str">
        <f t="shared" si="115"/>
        <v/>
      </c>
    </row>
    <row r="2464" spans="9:13" x14ac:dyDescent="0.15">
      <c r="I2464" t="str">
        <f>IF(COUNTIF(スキャン!A:A,クロスモール在庫調整!G2464),COUNTIF(スキャン!A:A,クロスモール在庫調整!G2464),"")</f>
        <v/>
      </c>
      <c r="J2464">
        <f t="shared" si="116"/>
        <v>0</v>
      </c>
      <c r="K2464" t="str">
        <f>_xlfn.IFNA(VLOOKUP(VLOOKUP(B2464&amp;E2464&amp;C2464,Sheet1!E:F,2,FALSE),Sheet1!H:I,2,FALSE),"")</f>
        <v/>
      </c>
      <c r="L2464">
        <f t="shared" si="117"/>
        <v>0</v>
      </c>
      <c r="M2464" t="str">
        <f t="shared" si="115"/>
        <v/>
      </c>
    </row>
    <row r="2465" spans="9:13" x14ac:dyDescent="0.15">
      <c r="I2465" t="str">
        <f>IF(COUNTIF(スキャン!A:A,クロスモール在庫調整!G2465),COUNTIF(スキャン!A:A,クロスモール在庫調整!G2465),"")</f>
        <v/>
      </c>
      <c r="J2465">
        <f t="shared" si="116"/>
        <v>0</v>
      </c>
      <c r="K2465" t="str">
        <f>_xlfn.IFNA(VLOOKUP(VLOOKUP(B2465&amp;E2465&amp;C2465,Sheet1!E:F,2,FALSE),Sheet1!H:I,2,FALSE),"")</f>
        <v/>
      </c>
      <c r="L2465">
        <f t="shared" si="117"/>
        <v>0</v>
      </c>
      <c r="M2465" t="str">
        <f t="shared" si="115"/>
        <v/>
      </c>
    </row>
    <row r="2466" spans="9:13" x14ac:dyDescent="0.15">
      <c r="I2466" t="str">
        <f>IF(COUNTIF(スキャン!A:A,クロスモール在庫調整!G2466),COUNTIF(スキャン!A:A,クロスモール在庫調整!G2466),"")</f>
        <v/>
      </c>
      <c r="J2466">
        <f t="shared" si="116"/>
        <v>0</v>
      </c>
      <c r="K2466" t="str">
        <f>_xlfn.IFNA(VLOOKUP(VLOOKUP(B2466&amp;E2466&amp;C2466,Sheet1!E:F,2,FALSE),Sheet1!H:I,2,FALSE),"")</f>
        <v/>
      </c>
      <c r="L2466">
        <f t="shared" si="117"/>
        <v>0</v>
      </c>
      <c r="M2466" t="str">
        <f t="shared" si="115"/>
        <v/>
      </c>
    </row>
    <row r="2467" spans="9:13" x14ac:dyDescent="0.15">
      <c r="I2467" t="str">
        <f>IF(COUNTIF(スキャン!A:A,クロスモール在庫調整!G2467),COUNTIF(スキャン!A:A,クロスモール在庫調整!G2467),"")</f>
        <v/>
      </c>
      <c r="J2467">
        <f t="shared" si="116"/>
        <v>0</v>
      </c>
      <c r="K2467" t="str">
        <f>_xlfn.IFNA(VLOOKUP(VLOOKUP(B2467&amp;E2467&amp;C2467,Sheet1!E:F,2,FALSE),Sheet1!H:I,2,FALSE),"")</f>
        <v/>
      </c>
      <c r="L2467">
        <f t="shared" si="117"/>
        <v>0</v>
      </c>
      <c r="M2467" t="str">
        <f t="shared" si="115"/>
        <v/>
      </c>
    </row>
    <row r="2468" spans="9:13" x14ac:dyDescent="0.15">
      <c r="I2468" t="str">
        <f>IF(COUNTIF(スキャン!A:A,クロスモール在庫調整!G2468),COUNTIF(スキャン!A:A,クロスモール在庫調整!G2468),"")</f>
        <v/>
      </c>
      <c r="J2468">
        <f t="shared" si="116"/>
        <v>0</v>
      </c>
      <c r="K2468" t="str">
        <f>_xlfn.IFNA(VLOOKUP(VLOOKUP(B2468&amp;E2468&amp;C2468,Sheet1!E:F,2,FALSE),Sheet1!H:I,2,FALSE),"")</f>
        <v/>
      </c>
      <c r="L2468">
        <f t="shared" si="117"/>
        <v>0</v>
      </c>
      <c r="M2468" t="str">
        <f t="shared" si="115"/>
        <v/>
      </c>
    </row>
    <row r="2469" spans="9:13" x14ac:dyDescent="0.15">
      <c r="I2469" t="str">
        <f>IF(COUNTIF(スキャン!A:A,クロスモール在庫調整!G2469),COUNTIF(スキャン!A:A,クロスモール在庫調整!G2469),"")</f>
        <v/>
      </c>
      <c r="J2469">
        <f t="shared" si="116"/>
        <v>0</v>
      </c>
      <c r="K2469" t="str">
        <f>_xlfn.IFNA(VLOOKUP(VLOOKUP(B2469&amp;E2469&amp;C2469,Sheet1!E:F,2,FALSE),Sheet1!H:I,2,FALSE),"")</f>
        <v/>
      </c>
      <c r="L2469">
        <f t="shared" si="117"/>
        <v>0</v>
      </c>
      <c r="M2469" t="str">
        <f t="shared" si="115"/>
        <v/>
      </c>
    </row>
    <row r="2470" spans="9:13" x14ac:dyDescent="0.15">
      <c r="I2470" t="str">
        <f>IF(COUNTIF(スキャン!A:A,クロスモール在庫調整!G2470),COUNTIF(スキャン!A:A,クロスモール在庫調整!G2470),"")</f>
        <v/>
      </c>
      <c r="J2470">
        <f t="shared" si="116"/>
        <v>0</v>
      </c>
      <c r="K2470" t="str">
        <f>_xlfn.IFNA(VLOOKUP(VLOOKUP(B2470&amp;E2470&amp;C2470,Sheet1!E:F,2,FALSE),Sheet1!H:I,2,FALSE),"")</f>
        <v/>
      </c>
      <c r="L2470">
        <f t="shared" si="117"/>
        <v>0</v>
      </c>
      <c r="M2470" t="str">
        <f t="shared" si="115"/>
        <v/>
      </c>
    </row>
    <row r="2471" spans="9:13" x14ac:dyDescent="0.15">
      <c r="I2471" t="str">
        <f>IF(COUNTIF(スキャン!A:A,クロスモール在庫調整!G2471),COUNTIF(スキャン!A:A,クロスモール在庫調整!G2471),"")</f>
        <v/>
      </c>
      <c r="J2471">
        <f t="shared" si="116"/>
        <v>0</v>
      </c>
      <c r="K2471" t="str">
        <f>_xlfn.IFNA(VLOOKUP(VLOOKUP(B2471&amp;E2471&amp;C2471,Sheet1!E:F,2,FALSE),Sheet1!H:I,2,FALSE),"")</f>
        <v/>
      </c>
      <c r="L2471">
        <f t="shared" si="117"/>
        <v>0</v>
      </c>
      <c r="M2471" t="str">
        <f t="shared" si="115"/>
        <v/>
      </c>
    </row>
    <row r="2472" spans="9:13" x14ac:dyDescent="0.15">
      <c r="I2472" t="str">
        <f>IF(COUNTIF(スキャン!A:A,クロスモール在庫調整!G2472),COUNTIF(スキャン!A:A,クロスモール在庫調整!G2472),"")</f>
        <v/>
      </c>
      <c r="J2472">
        <f t="shared" si="116"/>
        <v>0</v>
      </c>
      <c r="K2472" t="str">
        <f>_xlfn.IFNA(VLOOKUP(VLOOKUP(B2472&amp;E2472&amp;C2472,Sheet1!E:F,2,FALSE),Sheet1!H:I,2,FALSE),"")</f>
        <v/>
      </c>
      <c r="L2472">
        <f t="shared" si="117"/>
        <v>0</v>
      </c>
      <c r="M2472" t="str">
        <f t="shared" si="115"/>
        <v/>
      </c>
    </row>
    <row r="2473" spans="9:13" x14ac:dyDescent="0.15">
      <c r="I2473" t="str">
        <f>IF(COUNTIF(スキャン!A:A,クロスモール在庫調整!G2473),COUNTIF(スキャン!A:A,クロスモール在庫調整!G2473),"")</f>
        <v/>
      </c>
      <c r="J2473">
        <f t="shared" si="116"/>
        <v>0</v>
      </c>
      <c r="K2473" t="str">
        <f>_xlfn.IFNA(VLOOKUP(VLOOKUP(B2473&amp;E2473&amp;C2473,Sheet1!E:F,2,FALSE),Sheet1!H:I,2,FALSE),"")</f>
        <v/>
      </c>
      <c r="L2473">
        <f t="shared" si="117"/>
        <v>0</v>
      </c>
      <c r="M2473" t="str">
        <f t="shared" si="115"/>
        <v/>
      </c>
    </row>
    <row r="2474" spans="9:13" x14ac:dyDescent="0.15">
      <c r="I2474" t="str">
        <f>IF(COUNTIF(スキャン!A:A,クロスモール在庫調整!G2474),COUNTIF(スキャン!A:A,クロスモール在庫調整!G2474),"")</f>
        <v/>
      </c>
      <c r="J2474">
        <f t="shared" si="116"/>
        <v>0</v>
      </c>
      <c r="K2474" t="str">
        <f>_xlfn.IFNA(VLOOKUP(VLOOKUP(B2474&amp;E2474&amp;C2474,Sheet1!E:F,2,FALSE),Sheet1!H:I,2,FALSE),"")</f>
        <v/>
      </c>
      <c r="L2474">
        <f t="shared" si="117"/>
        <v>0</v>
      </c>
      <c r="M2474" t="str">
        <f t="shared" si="115"/>
        <v/>
      </c>
    </row>
    <row r="2475" spans="9:13" x14ac:dyDescent="0.15">
      <c r="I2475" t="str">
        <f>IF(COUNTIF(スキャン!A:A,クロスモール在庫調整!G2475),COUNTIF(スキャン!A:A,クロスモール在庫調整!G2475),"")</f>
        <v/>
      </c>
      <c r="J2475">
        <f t="shared" si="116"/>
        <v>0</v>
      </c>
      <c r="K2475" t="str">
        <f>_xlfn.IFNA(VLOOKUP(VLOOKUP(B2475&amp;E2475&amp;C2475,Sheet1!E:F,2,FALSE),Sheet1!H:I,2,FALSE),"")</f>
        <v/>
      </c>
      <c r="L2475">
        <f t="shared" si="117"/>
        <v>0</v>
      </c>
      <c r="M2475" t="str">
        <f t="shared" si="115"/>
        <v/>
      </c>
    </row>
    <row r="2476" spans="9:13" x14ac:dyDescent="0.15">
      <c r="I2476" t="str">
        <f>IF(COUNTIF(スキャン!A:A,クロスモール在庫調整!G2476),COUNTIF(スキャン!A:A,クロスモール在庫調整!G2476),"")</f>
        <v/>
      </c>
      <c r="J2476">
        <f t="shared" si="116"/>
        <v>0</v>
      </c>
      <c r="K2476" t="str">
        <f>_xlfn.IFNA(VLOOKUP(VLOOKUP(B2476&amp;E2476&amp;C2476,Sheet1!E:F,2,FALSE),Sheet1!H:I,2,FALSE),"")</f>
        <v/>
      </c>
      <c r="L2476">
        <f t="shared" si="117"/>
        <v>0</v>
      </c>
      <c r="M2476" t="str">
        <f t="shared" si="115"/>
        <v/>
      </c>
    </row>
    <row r="2477" spans="9:13" x14ac:dyDescent="0.15">
      <c r="I2477" t="str">
        <f>IF(COUNTIF(スキャン!A:A,クロスモール在庫調整!G2477),COUNTIF(スキャン!A:A,クロスモール在庫調整!G2477),"")</f>
        <v/>
      </c>
      <c r="J2477">
        <f t="shared" si="116"/>
        <v>0</v>
      </c>
      <c r="K2477" t="str">
        <f>_xlfn.IFNA(VLOOKUP(VLOOKUP(B2477&amp;E2477&amp;C2477,Sheet1!E:F,2,FALSE),Sheet1!H:I,2,FALSE),"")</f>
        <v/>
      </c>
      <c r="L2477">
        <f t="shared" si="117"/>
        <v>0</v>
      </c>
      <c r="M2477" t="str">
        <f t="shared" si="115"/>
        <v/>
      </c>
    </row>
    <row r="2478" spans="9:13" x14ac:dyDescent="0.15">
      <c r="I2478" t="str">
        <f>IF(COUNTIF(スキャン!A:A,クロスモール在庫調整!G2478),COUNTIF(スキャン!A:A,クロスモール在庫調整!G2478),"")</f>
        <v/>
      </c>
      <c r="J2478">
        <f t="shared" si="116"/>
        <v>0</v>
      </c>
      <c r="K2478" t="str">
        <f>_xlfn.IFNA(VLOOKUP(VLOOKUP(B2478&amp;E2478&amp;C2478,Sheet1!E:F,2,FALSE),Sheet1!H:I,2,FALSE),"")</f>
        <v/>
      </c>
      <c r="L2478">
        <f t="shared" si="117"/>
        <v>0</v>
      </c>
      <c r="M2478" t="str">
        <f t="shared" si="115"/>
        <v/>
      </c>
    </row>
    <row r="2479" spans="9:13" x14ac:dyDescent="0.15">
      <c r="I2479" t="str">
        <f>IF(COUNTIF(スキャン!A:A,クロスモール在庫調整!G2479),COUNTIF(スキャン!A:A,クロスモール在庫調整!G2479),"")</f>
        <v/>
      </c>
      <c r="J2479">
        <f t="shared" si="116"/>
        <v>0</v>
      </c>
      <c r="K2479" t="str">
        <f>_xlfn.IFNA(VLOOKUP(VLOOKUP(B2479&amp;E2479&amp;C2479,Sheet1!E:F,2,FALSE),Sheet1!H:I,2,FALSE),"")</f>
        <v/>
      </c>
      <c r="L2479">
        <f t="shared" si="117"/>
        <v>0</v>
      </c>
      <c r="M2479" t="str">
        <f t="shared" si="115"/>
        <v/>
      </c>
    </row>
    <row r="2480" spans="9:13" x14ac:dyDescent="0.15">
      <c r="I2480" t="str">
        <f>IF(COUNTIF(スキャン!A:A,クロスモール在庫調整!G2480),COUNTIF(スキャン!A:A,クロスモール在庫調整!G2480),"")</f>
        <v/>
      </c>
      <c r="J2480">
        <f t="shared" si="116"/>
        <v>0</v>
      </c>
      <c r="K2480" t="str">
        <f>_xlfn.IFNA(VLOOKUP(VLOOKUP(B2480&amp;E2480&amp;C2480,Sheet1!E:F,2,FALSE),Sheet1!H:I,2,FALSE),"")</f>
        <v/>
      </c>
      <c r="L2480">
        <f t="shared" si="117"/>
        <v>0</v>
      </c>
      <c r="M2480" t="str">
        <f t="shared" si="115"/>
        <v/>
      </c>
    </row>
    <row r="2481" spans="9:13" x14ac:dyDescent="0.15">
      <c r="I2481" t="str">
        <f>IF(COUNTIF(スキャン!A:A,クロスモール在庫調整!G2481),COUNTIF(スキャン!A:A,クロスモール在庫調整!G2481),"")</f>
        <v/>
      </c>
      <c r="J2481">
        <f t="shared" si="116"/>
        <v>0</v>
      </c>
      <c r="K2481" t="str">
        <f>_xlfn.IFNA(VLOOKUP(VLOOKUP(B2481&amp;E2481&amp;C2481,Sheet1!E:F,2,FALSE),Sheet1!H:I,2,FALSE),"")</f>
        <v/>
      </c>
      <c r="L2481">
        <f t="shared" si="117"/>
        <v>0</v>
      </c>
      <c r="M2481" t="str">
        <f t="shared" si="115"/>
        <v/>
      </c>
    </row>
    <row r="2482" spans="9:13" x14ac:dyDescent="0.15">
      <c r="I2482" t="str">
        <f>IF(COUNTIF(スキャン!A:A,クロスモール在庫調整!G2482),COUNTIF(スキャン!A:A,クロスモール在庫調整!G2482),"")</f>
        <v/>
      </c>
      <c r="J2482">
        <f t="shared" si="116"/>
        <v>0</v>
      </c>
      <c r="K2482" t="str">
        <f>_xlfn.IFNA(VLOOKUP(VLOOKUP(B2482&amp;E2482&amp;C2482,Sheet1!E:F,2,FALSE),Sheet1!H:I,2,FALSE),"")</f>
        <v/>
      </c>
      <c r="L2482">
        <f t="shared" si="117"/>
        <v>0</v>
      </c>
      <c r="M2482" t="str">
        <f t="shared" si="115"/>
        <v/>
      </c>
    </row>
    <row r="2483" spans="9:13" x14ac:dyDescent="0.15">
      <c r="I2483" t="str">
        <f>IF(COUNTIF(スキャン!A:A,クロスモール在庫調整!G2483),COUNTIF(スキャン!A:A,クロスモール在庫調整!G2483),"")</f>
        <v/>
      </c>
      <c r="J2483">
        <f t="shared" si="116"/>
        <v>0</v>
      </c>
      <c r="K2483" t="str">
        <f>_xlfn.IFNA(VLOOKUP(VLOOKUP(B2483&amp;E2483&amp;C2483,Sheet1!E:F,2,FALSE),Sheet1!H:I,2,FALSE),"")</f>
        <v/>
      </c>
      <c r="L2483">
        <f t="shared" si="117"/>
        <v>0</v>
      </c>
      <c r="M2483" t="str">
        <f t="shared" si="115"/>
        <v/>
      </c>
    </row>
    <row r="2484" spans="9:13" x14ac:dyDescent="0.15">
      <c r="I2484" t="str">
        <f>IF(COUNTIF(スキャン!A:A,クロスモール在庫調整!G2484),COUNTIF(スキャン!A:A,クロスモール在庫調整!G2484),"")</f>
        <v/>
      </c>
      <c r="J2484">
        <f t="shared" si="116"/>
        <v>0</v>
      </c>
      <c r="K2484" t="str">
        <f>_xlfn.IFNA(VLOOKUP(VLOOKUP(B2484&amp;E2484&amp;C2484,Sheet1!E:F,2,FALSE),Sheet1!H:I,2,FALSE),"")</f>
        <v/>
      </c>
      <c r="L2484">
        <f t="shared" si="117"/>
        <v>0</v>
      </c>
      <c r="M2484" t="str">
        <f t="shared" si="115"/>
        <v/>
      </c>
    </row>
    <row r="2485" spans="9:13" x14ac:dyDescent="0.15">
      <c r="I2485" t="str">
        <f>IF(COUNTIF(スキャン!A:A,クロスモール在庫調整!G2485),COUNTIF(スキャン!A:A,クロスモール在庫調整!G2485),"")</f>
        <v/>
      </c>
      <c r="J2485">
        <f t="shared" si="116"/>
        <v>0</v>
      </c>
      <c r="K2485" t="str">
        <f>_xlfn.IFNA(VLOOKUP(VLOOKUP(B2485&amp;E2485&amp;C2485,Sheet1!E:F,2,FALSE),Sheet1!H:I,2,FALSE),"")</f>
        <v/>
      </c>
      <c r="L2485">
        <f t="shared" si="117"/>
        <v>0</v>
      </c>
      <c r="M2485" t="str">
        <f t="shared" si="115"/>
        <v/>
      </c>
    </row>
    <row r="2486" spans="9:13" x14ac:dyDescent="0.15">
      <c r="I2486" t="str">
        <f>IF(COUNTIF(スキャン!A:A,クロスモール在庫調整!G2486),COUNTIF(スキャン!A:A,クロスモール在庫調整!G2486),"")</f>
        <v/>
      </c>
      <c r="J2486">
        <f t="shared" si="116"/>
        <v>0</v>
      </c>
      <c r="K2486" t="str">
        <f>_xlfn.IFNA(VLOOKUP(VLOOKUP(B2486&amp;E2486&amp;C2486,Sheet1!E:F,2,FALSE),Sheet1!H:I,2,FALSE),"")</f>
        <v/>
      </c>
      <c r="L2486">
        <f t="shared" si="117"/>
        <v>0</v>
      </c>
      <c r="M2486" t="str">
        <f t="shared" si="115"/>
        <v/>
      </c>
    </row>
    <row r="2487" spans="9:13" x14ac:dyDescent="0.15">
      <c r="I2487" t="str">
        <f>IF(COUNTIF(スキャン!A:A,クロスモール在庫調整!G2487),COUNTIF(スキャン!A:A,クロスモール在庫調整!G2487),"")</f>
        <v/>
      </c>
      <c r="J2487">
        <f t="shared" si="116"/>
        <v>0</v>
      </c>
      <c r="K2487" t="str">
        <f>_xlfn.IFNA(VLOOKUP(VLOOKUP(B2487&amp;E2487&amp;C2487,Sheet1!E:F,2,FALSE),Sheet1!H:I,2,FALSE),"")</f>
        <v/>
      </c>
      <c r="L2487">
        <f t="shared" si="117"/>
        <v>0</v>
      </c>
      <c r="M2487" t="str">
        <f t="shared" si="115"/>
        <v/>
      </c>
    </row>
    <row r="2488" spans="9:13" x14ac:dyDescent="0.15">
      <c r="I2488" t="str">
        <f>IF(COUNTIF(スキャン!A:A,クロスモール在庫調整!G2488),COUNTIF(スキャン!A:A,クロスモール在庫調整!G2488),"")</f>
        <v/>
      </c>
      <c r="J2488">
        <f t="shared" si="116"/>
        <v>0</v>
      </c>
      <c r="K2488" t="str">
        <f>_xlfn.IFNA(VLOOKUP(VLOOKUP(B2488&amp;E2488&amp;C2488,Sheet1!E:F,2,FALSE),Sheet1!H:I,2,FALSE),"")</f>
        <v/>
      </c>
      <c r="L2488">
        <f t="shared" si="117"/>
        <v>0</v>
      </c>
      <c r="M2488" t="str">
        <f t="shared" si="115"/>
        <v/>
      </c>
    </row>
    <row r="2489" spans="9:13" x14ac:dyDescent="0.15">
      <c r="I2489" t="str">
        <f>IF(COUNTIF(スキャン!A:A,クロスモール在庫調整!G2489),COUNTIF(スキャン!A:A,クロスモール在庫調整!G2489),"")</f>
        <v/>
      </c>
      <c r="J2489">
        <f t="shared" si="116"/>
        <v>0</v>
      </c>
      <c r="K2489" t="str">
        <f>_xlfn.IFNA(VLOOKUP(VLOOKUP(B2489&amp;E2489&amp;C2489,Sheet1!E:F,2,FALSE),Sheet1!H:I,2,FALSE),"")</f>
        <v/>
      </c>
      <c r="L2489">
        <f t="shared" si="117"/>
        <v>0</v>
      </c>
      <c r="M2489" t="str">
        <f t="shared" si="115"/>
        <v/>
      </c>
    </row>
    <row r="2490" spans="9:13" x14ac:dyDescent="0.15">
      <c r="I2490" t="str">
        <f>IF(COUNTIF(スキャン!A:A,クロスモール在庫調整!G2490),COUNTIF(スキャン!A:A,クロスモール在庫調整!G2490),"")</f>
        <v/>
      </c>
      <c r="J2490">
        <f t="shared" si="116"/>
        <v>0</v>
      </c>
      <c r="K2490" t="str">
        <f>_xlfn.IFNA(VLOOKUP(VLOOKUP(B2490&amp;E2490&amp;C2490,Sheet1!E:F,2,FALSE),Sheet1!H:I,2,FALSE),"")</f>
        <v/>
      </c>
      <c r="L2490">
        <f t="shared" si="117"/>
        <v>0</v>
      </c>
      <c r="M2490" t="str">
        <f t="shared" si="115"/>
        <v/>
      </c>
    </row>
    <row r="2491" spans="9:13" x14ac:dyDescent="0.15">
      <c r="I2491" t="str">
        <f>IF(COUNTIF(スキャン!A:A,クロスモール在庫調整!G2491),COUNTIF(スキャン!A:A,クロスモール在庫調整!G2491),"")</f>
        <v/>
      </c>
      <c r="J2491">
        <f t="shared" si="116"/>
        <v>0</v>
      </c>
      <c r="K2491" t="str">
        <f>_xlfn.IFNA(VLOOKUP(VLOOKUP(B2491&amp;E2491&amp;C2491,Sheet1!E:F,2,FALSE),Sheet1!H:I,2,FALSE),"")</f>
        <v/>
      </c>
      <c r="L2491">
        <f t="shared" si="117"/>
        <v>0</v>
      </c>
      <c r="M2491" t="str">
        <f t="shared" si="115"/>
        <v/>
      </c>
    </row>
    <row r="2492" spans="9:13" x14ac:dyDescent="0.15">
      <c r="I2492" t="str">
        <f>IF(COUNTIF(スキャン!A:A,クロスモール在庫調整!G2492),COUNTIF(スキャン!A:A,クロスモール在庫調整!G2492),"")</f>
        <v/>
      </c>
      <c r="J2492">
        <f t="shared" si="116"/>
        <v>0</v>
      </c>
      <c r="K2492" t="str">
        <f>_xlfn.IFNA(VLOOKUP(VLOOKUP(B2492&amp;E2492&amp;C2492,Sheet1!E:F,2,FALSE),Sheet1!H:I,2,FALSE),"")</f>
        <v/>
      </c>
      <c r="L2492">
        <f t="shared" si="117"/>
        <v>0</v>
      </c>
      <c r="M2492" t="str">
        <f t="shared" si="115"/>
        <v/>
      </c>
    </row>
    <row r="2493" spans="9:13" x14ac:dyDescent="0.15">
      <c r="I2493" t="str">
        <f>IF(COUNTIF(スキャン!A:A,クロスモール在庫調整!G2493),COUNTIF(スキャン!A:A,クロスモール在庫調整!G2493),"")</f>
        <v/>
      </c>
      <c r="J2493">
        <f t="shared" si="116"/>
        <v>0</v>
      </c>
      <c r="K2493" t="str">
        <f>_xlfn.IFNA(VLOOKUP(VLOOKUP(B2493&amp;E2493&amp;C2493,Sheet1!E:F,2,FALSE),Sheet1!H:I,2,FALSE),"")</f>
        <v/>
      </c>
      <c r="L2493">
        <f t="shared" si="117"/>
        <v>0</v>
      </c>
      <c r="M2493" t="str">
        <f t="shared" si="115"/>
        <v/>
      </c>
    </row>
    <row r="2494" spans="9:13" x14ac:dyDescent="0.15">
      <c r="I2494" t="str">
        <f>IF(COUNTIF(スキャン!A:A,クロスモール在庫調整!G2494),COUNTIF(スキャン!A:A,クロスモール在庫調整!G2494),"")</f>
        <v/>
      </c>
      <c r="J2494">
        <f t="shared" si="116"/>
        <v>0</v>
      </c>
      <c r="K2494" t="str">
        <f>_xlfn.IFNA(VLOOKUP(VLOOKUP(B2494&amp;E2494&amp;C2494,Sheet1!E:F,2,FALSE),Sheet1!H:I,2,FALSE),"")</f>
        <v/>
      </c>
      <c r="L2494">
        <f t="shared" si="117"/>
        <v>0</v>
      </c>
      <c r="M2494" t="str">
        <f t="shared" si="115"/>
        <v/>
      </c>
    </row>
    <row r="2495" spans="9:13" x14ac:dyDescent="0.15">
      <c r="I2495" t="str">
        <f>IF(COUNTIF(スキャン!A:A,クロスモール在庫調整!G2495),COUNTIF(スキャン!A:A,クロスモール在庫調整!G2495),"")</f>
        <v/>
      </c>
      <c r="J2495">
        <f t="shared" si="116"/>
        <v>0</v>
      </c>
      <c r="K2495" t="str">
        <f>_xlfn.IFNA(VLOOKUP(VLOOKUP(B2495&amp;E2495&amp;C2495,Sheet1!E:F,2,FALSE),Sheet1!H:I,2,FALSE),"")</f>
        <v/>
      </c>
      <c r="L2495">
        <f t="shared" si="117"/>
        <v>0</v>
      </c>
      <c r="M2495" t="str">
        <f t="shared" si="115"/>
        <v/>
      </c>
    </row>
    <row r="2496" spans="9:13" x14ac:dyDescent="0.15">
      <c r="I2496" t="str">
        <f>IF(COUNTIF(スキャン!A:A,クロスモール在庫調整!G2496),COUNTIF(スキャン!A:A,クロスモール在庫調整!G2496),"")</f>
        <v/>
      </c>
      <c r="J2496">
        <f t="shared" si="116"/>
        <v>0</v>
      </c>
      <c r="K2496" t="str">
        <f>_xlfn.IFNA(VLOOKUP(VLOOKUP(B2496&amp;E2496&amp;C2496,Sheet1!E:F,2,FALSE),Sheet1!H:I,2,FALSE),"")</f>
        <v/>
      </c>
      <c r="L2496">
        <f t="shared" si="117"/>
        <v>0</v>
      </c>
      <c r="M2496" t="str">
        <f t="shared" si="115"/>
        <v/>
      </c>
    </row>
    <row r="2497" spans="9:13" x14ac:dyDescent="0.15">
      <c r="I2497" t="str">
        <f>IF(COUNTIF(スキャン!A:A,クロスモール在庫調整!G2497),COUNTIF(スキャン!A:A,クロスモール在庫調整!G2497),"")</f>
        <v/>
      </c>
      <c r="J2497">
        <f t="shared" si="116"/>
        <v>0</v>
      </c>
      <c r="K2497" t="str">
        <f>_xlfn.IFNA(VLOOKUP(VLOOKUP(B2497&amp;E2497&amp;C2497,Sheet1!E:F,2,FALSE),Sheet1!H:I,2,FALSE),"")</f>
        <v/>
      </c>
      <c r="L2497">
        <f t="shared" si="117"/>
        <v>0</v>
      </c>
      <c r="M2497" t="str">
        <f t="shared" si="115"/>
        <v/>
      </c>
    </row>
    <row r="2498" spans="9:13" x14ac:dyDescent="0.15">
      <c r="I2498" t="str">
        <f>IF(COUNTIF(スキャン!A:A,クロスモール在庫調整!G2498),COUNTIF(スキャン!A:A,クロスモール在庫調整!G2498),"")</f>
        <v/>
      </c>
      <c r="J2498">
        <f t="shared" si="116"/>
        <v>0</v>
      </c>
      <c r="K2498" t="str">
        <f>_xlfn.IFNA(VLOOKUP(VLOOKUP(B2498&amp;E2498&amp;C2498,Sheet1!E:F,2,FALSE),Sheet1!H:I,2,FALSE),"")</f>
        <v/>
      </c>
      <c r="L2498">
        <f t="shared" si="117"/>
        <v>0</v>
      </c>
      <c r="M2498" t="str">
        <f t="shared" si="115"/>
        <v/>
      </c>
    </row>
    <row r="2499" spans="9:13" x14ac:dyDescent="0.15">
      <c r="I2499" t="str">
        <f>IF(COUNTIF(スキャン!A:A,クロスモール在庫調整!G2499),COUNTIF(スキャン!A:A,クロスモール在庫調整!G2499),"")</f>
        <v/>
      </c>
      <c r="J2499">
        <f t="shared" si="116"/>
        <v>0</v>
      </c>
      <c r="K2499" t="str">
        <f>_xlfn.IFNA(VLOOKUP(VLOOKUP(B2499&amp;E2499&amp;C2499,Sheet1!E:F,2,FALSE),Sheet1!H:I,2,FALSE),"")</f>
        <v/>
      </c>
      <c r="L2499">
        <f t="shared" si="117"/>
        <v>0</v>
      </c>
      <c r="M2499" t="str">
        <f t="shared" ref="M2499:M2562" si="118">IF(L2499&lt;H2499,"×","")</f>
        <v/>
      </c>
    </row>
    <row r="2500" spans="9:13" x14ac:dyDescent="0.15">
      <c r="I2500" t="str">
        <f>IF(COUNTIF(スキャン!A:A,クロスモール在庫調整!G2500),COUNTIF(スキャン!A:A,クロスモール在庫調整!G2500),"")</f>
        <v/>
      </c>
      <c r="J2500">
        <f t="shared" ref="J2500:J2563" si="119">IF(SUM(H2500:I2500)&gt;10,10,SUM(H2500:I2500))</f>
        <v>0</v>
      </c>
      <c r="K2500" t="str">
        <f>_xlfn.IFNA(VLOOKUP(VLOOKUP(B2500&amp;E2500&amp;C2500,Sheet1!E:F,2,FALSE),Sheet1!H:I,2,FALSE),"")</f>
        <v/>
      </c>
      <c r="L2500">
        <f t="shared" si="117"/>
        <v>0</v>
      </c>
      <c r="M2500" t="str">
        <f t="shared" si="118"/>
        <v/>
      </c>
    </row>
    <row r="2501" spans="9:13" x14ac:dyDescent="0.15">
      <c r="I2501" t="str">
        <f>IF(COUNTIF(スキャン!A:A,クロスモール在庫調整!G2501),COUNTIF(スキャン!A:A,クロスモール在庫調整!G2501),"")</f>
        <v/>
      </c>
      <c r="J2501">
        <f t="shared" si="119"/>
        <v>0</v>
      </c>
      <c r="K2501" t="str">
        <f>_xlfn.IFNA(VLOOKUP(VLOOKUP(B2501&amp;E2501&amp;C2501,Sheet1!E:F,2,FALSE),Sheet1!H:I,2,FALSE),"")</f>
        <v/>
      </c>
      <c r="L2501">
        <f t="shared" si="117"/>
        <v>0</v>
      </c>
      <c r="M2501" t="str">
        <f t="shared" si="118"/>
        <v/>
      </c>
    </row>
    <row r="2502" spans="9:13" x14ac:dyDescent="0.15">
      <c r="I2502" t="str">
        <f>IF(COUNTIF(スキャン!A:A,クロスモール在庫調整!G2502),COUNTIF(スキャン!A:A,クロスモール在庫調整!G2502),"")</f>
        <v/>
      </c>
      <c r="J2502">
        <f t="shared" si="119"/>
        <v>0</v>
      </c>
      <c r="K2502" t="str">
        <f>_xlfn.IFNA(VLOOKUP(VLOOKUP(B2502&amp;E2502&amp;C2502,Sheet1!E:F,2,FALSE),Sheet1!H:I,2,FALSE),"")</f>
        <v/>
      </c>
      <c r="L2502">
        <f t="shared" si="117"/>
        <v>0</v>
      </c>
      <c r="M2502" t="str">
        <f t="shared" si="118"/>
        <v/>
      </c>
    </row>
    <row r="2503" spans="9:13" x14ac:dyDescent="0.15">
      <c r="I2503" t="str">
        <f>IF(COUNTIF(スキャン!A:A,クロスモール在庫調整!G2503),COUNTIF(スキャン!A:A,クロスモール在庫調整!G2503),"")</f>
        <v/>
      </c>
      <c r="J2503">
        <f t="shared" si="119"/>
        <v>0</v>
      </c>
      <c r="K2503" t="str">
        <f>_xlfn.IFNA(VLOOKUP(VLOOKUP(B2503&amp;E2503&amp;C2503,Sheet1!E:F,2,FALSE),Sheet1!H:I,2,FALSE),"")</f>
        <v/>
      </c>
      <c r="L2503">
        <f t="shared" si="117"/>
        <v>0</v>
      </c>
      <c r="M2503" t="str">
        <f t="shared" si="118"/>
        <v/>
      </c>
    </row>
    <row r="2504" spans="9:13" x14ac:dyDescent="0.15">
      <c r="I2504" t="str">
        <f>IF(COUNTIF(スキャン!A:A,クロスモール在庫調整!G2504),COUNTIF(スキャン!A:A,クロスモール在庫調整!G2504),"")</f>
        <v/>
      </c>
      <c r="J2504">
        <f t="shared" si="119"/>
        <v>0</v>
      </c>
      <c r="K2504" t="str">
        <f>_xlfn.IFNA(VLOOKUP(VLOOKUP(B2504&amp;E2504&amp;C2504,Sheet1!E:F,2,FALSE),Sheet1!H:I,2,FALSE),"")</f>
        <v/>
      </c>
      <c r="L2504">
        <f t="shared" si="117"/>
        <v>0</v>
      </c>
      <c r="M2504" t="str">
        <f t="shared" si="118"/>
        <v/>
      </c>
    </row>
    <row r="2505" spans="9:13" x14ac:dyDescent="0.15">
      <c r="I2505" t="str">
        <f>IF(COUNTIF(スキャン!A:A,クロスモール在庫調整!G2505),COUNTIF(スキャン!A:A,クロスモール在庫調整!G2505),"")</f>
        <v/>
      </c>
      <c r="J2505">
        <f t="shared" si="119"/>
        <v>0</v>
      </c>
      <c r="K2505" t="str">
        <f>_xlfn.IFNA(VLOOKUP(VLOOKUP(B2505&amp;E2505&amp;C2505,Sheet1!E:F,2,FALSE),Sheet1!H:I,2,FALSE),"")</f>
        <v/>
      </c>
      <c r="L2505">
        <f t="shared" si="117"/>
        <v>0</v>
      </c>
      <c r="M2505" t="str">
        <f t="shared" si="118"/>
        <v/>
      </c>
    </row>
    <row r="2506" spans="9:13" x14ac:dyDescent="0.15">
      <c r="I2506" t="str">
        <f>IF(COUNTIF(スキャン!A:A,クロスモール在庫調整!G2506),COUNTIF(スキャン!A:A,クロスモール在庫調整!G2506),"")</f>
        <v/>
      </c>
      <c r="J2506">
        <f t="shared" si="119"/>
        <v>0</v>
      </c>
      <c r="K2506" t="str">
        <f>_xlfn.IFNA(VLOOKUP(VLOOKUP(B2506&amp;E2506&amp;C2506,Sheet1!E:F,2,FALSE),Sheet1!H:I,2,FALSE),"")</f>
        <v/>
      </c>
      <c r="L2506">
        <f t="shared" si="117"/>
        <v>0</v>
      </c>
      <c r="M2506" t="str">
        <f t="shared" si="118"/>
        <v/>
      </c>
    </row>
    <row r="2507" spans="9:13" x14ac:dyDescent="0.15">
      <c r="I2507" t="str">
        <f>IF(COUNTIF(スキャン!A:A,クロスモール在庫調整!G2507),COUNTIF(スキャン!A:A,クロスモール在庫調整!G2507),"")</f>
        <v/>
      </c>
      <c r="J2507">
        <f t="shared" si="119"/>
        <v>0</v>
      </c>
      <c r="K2507" t="str">
        <f>_xlfn.IFNA(VLOOKUP(VLOOKUP(B2507&amp;E2507&amp;C2507,Sheet1!E:F,2,FALSE),Sheet1!H:I,2,FALSE),"")</f>
        <v/>
      </c>
      <c r="L2507">
        <f t="shared" si="117"/>
        <v>0</v>
      </c>
      <c r="M2507" t="str">
        <f t="shared" si="118"/>
        <v/>
      </c>
    </row>
    <row r="2508" spans="9:13" x14ac:dyDescent="0.15">
      <c r="I2508" t="str">
        <f>IF(COUNTIF(スキャン!A:A,クロスモール在庫調整!G2508),COUNTIF(スキャン!A:A,クロスモール在庫調整!G2508),"")</f>
        <v/>
      </c>
      <c r="J2508">
        <f t="shared" si="119"/>
        <v>0</v>
      </c>
      <c r="K2508" t="str">
        <f>_xlfn.IFNA(VLOOKUP(VLOOKUP(B2508&amp;E2508&amp;C2508,Sheet1!E:F,2,FALSE),Sheet1!H:I,2,FALSE),"")</f>
        <v/>
      </c>
      <c r="L2508">
        <f t="shared" si="117"/>
        <v>0</v>
      </c>
      <c r="M2508" t="str">
        <f t="shared" si="118"/>
        <v/>
      </c>
    </row>
    <row r="2509" spans="9:13" x14ac:dyDescent="0.15">
      <c r="I2509" t="str">
        <f>IF(COUNTIF(スキャン!A:A,クロスモール在庫調整!G2509),COUNTIF(スキャン!A:A,クロスモール在庫調整!G2509),"")</f>
        <v/>
      </c>
      <c r="J2509">
        <f t="shared" si="119"/>
        <v>0</v>
      </c>
      <c r="K2509" t="str">
        <f>_xlfn.IFNA(VLOOKUP(VLOOKUP(B2509&amp;E2509&amp;C2509,Sheet1!E:F,2,FALSE),Sheet1!H:I,2,FALSE),"")</f>
        <v/>
      </c>
      <c r="L2509">
        <f t="shared" si="117"/>
        <v>0</v>
      </c>
      <c r="M2509" t="str">
        <f t="shared" si="118"/>
        <v/>
      </c>
    </row>
    <row r="2510" spans="9:13" x14ac:dyDescent="0.15">
      <c r="I2510" t="str">
        <f>IF(COUNTIF(スキャン!A:A,クロスモール在庫調整!G2510),COUNTIF(スキャン!A:A,クロスモール在庫調整!G2510),"")</f>
        <v/>
      </c>
      <c r="J2510">
        <f t="shared" si="119"/>
        <v>0</v>
      </c>
      <c r="K2510" t="str">
        <f>_xlfn.IFNA(VLOOKUP(VLOOKUP(B2510&amp;E2510&amp;C2510,Sheet1!E:F,2,FALSE),Sheet1!H:I,2,FALSE),"")</f>
        <v/>
      </c>
      <c r="L2510">
        <f t="shared" si="117"/>
        <v>0</v>
      </c>
      <c r="M2510" t="str">
        <f t="shared" si="118"/>
        <v/>
      </c>
    </row>
    <row r="2511" spans="9:13" x14ac:dyDescent="0.15">
      <c r="I2511" t="str">
        <f>IF(COUNTIF(スキャン!A:A,クロスモール在庫調整!G2511),COUNTIF(スキャン!A:A,クロスモール在庫調整!G2511),"")</f>
        <v/>
      </c>
      <c r="J2511">
        <f t="shared" si="119"/>
        <v>0</v>
      </c>
      <c r="K2511" t="str">
        <f>_xlfn.IFNA(VLOOKUP(VLOOKUP(B2511&amp;E2511&amp;C2511,Sheet1!E:F,2,FALSE),Sheet1!H:I,2,FALSE),"")</f>
        <v/>
      </c>
      <c r="L2511">
        <f t="shared" si="117"/>
        <v>0</v>
      </c>
      <c r="M2511" t="str">
        <f t="shared" si="118"/>
        <v/>
      </c>
    </row>
    <row r="2512" spans="9:13" x14ac:dyDescent="0.15">
      <c r="I2512" t="str">
        <f>IF(COUNTIF(スキャン!A:A,クロスモール在庫調整!G2512),COUNTIF(スキャン!A:A,クロスモール在庫調整!G2512),"")</f>
        <v/>
      </c>
      <c r="J2512">
        <f t="shared" si="119"/>
        <v>0</v>
      </c>
      <c r="K2512" t="str">
        <f>_xlfn.IFNA(VLOOKUP(VLOOKUP(B2512&amp;E2512&amp;C2512,Sheet1!E:F,2,FALSE),Sheet1!H:I,2,FALSE),"")</f>
        <v/>
      </c>
      <c r="L2512">
        <f t="shared" si="117"/>
        <v>0</v>
      </c>
      <c r="M2512" t="str">
        <f t="shared" si="118"/>
        <v/>
      </c>
    </row>
    <row r="2513" spans="9:13" x14ac:dyDescent="0.15">
      <c r="I2513" t="str">
        <f>IF(COUNTIF(スキャン!A:A,クロスモール在庫調整!G2513),COUNTIF(スキャン!A:A,クロスモール在庫調整!G2513),"")</f>
        <v/>
      </c>
      <c r="J2513">
        <f t="shared" si="119"/>
        <v>0</v>
      </c>
      <c r="K2513" t="str">
        <f>_xlfn.IFNA(VLOOKUP(VLOOKUP(B2513&amp;E2513&amp;C2513,Sheet1!E:F,2,FALSE),Sheet1!H:I,2,FALSE),"")</f>
        <v/>
      </c>
      <c r="L2513">
        <f t="shared" si="117"/>
        <v>0</v>
      </c>
      <c r="M2513" t="str">
        <f t="shared" si="118"/>
        <v/>
      </c>
    </row>
    <row r="2514" spans="9:13" x14ac:dyDescent="0.15">
      <c r="I2514" t="str">
        <f>IF(COUNTIF(スキャン!A:A,クロスモール在庫調整!G2514),COUNTIF(スキャン!A:A,クロスモール在庫調整!G2514),"")</f>
        <v/>
      </c>
      <c r="J2514">
        <f t="shared" si="119"/>
        <v>0</v>
      </c>
      <c r="K2514" t="str">
        <f>_xlfn.IFNA(VLOOKUP(VLOOKUP(B2514&amp;E2514&amp;C2514,Sheet1!E:F,2,FALSE),Sheet1!H:I,2,FALSE),"")</f>
        <v/>
      </c>
      <c r="L2514">
        <f t="shared" si="117"/>
        <v>0</v>
      </c>
      <c r="M2514" t="str">
        <f t="shared" si="118"/>
        <v/>
      </c>
    </row>
    <row r="2515" spans="9:13" x14ac:dyDescent="0.15">
      <c r="I2515" t="str">
        <f>IF(COUNTIF(スキャン!A:A,クロスモール在庫調整!G2515),COUNTIF(スキャン!A:A,クロスモール在庫調整!G2515),"")</f>
        <v/>
      </c>
      <c r="J2515">
        <f t="shared" si="119"/>
        <v>0</v>
      </c>
      <c r="K2515" t="str">
        <f>_xlfn.IFNA(VLOOKUP(VLOOKUP(B2515&amp;E2515&amp;C2515,Sheet1!E:F,2,FALSE),Sheet1!H:I,2,FALSE),"")</f>
        <v/>
      </c>
      <c r="L2515">
        <f t="shared" si="117"/>
        <v>0</v>
      </c>
      <c r="M2515" t="str">
        <f t="shared" si="118"/>
        <v/>
      </c>
    </row>
    <row r="2516" spans="9:13" x14ac:dyDescent="0.15">
      <c r="I2516" t="str">
        <f>IF(COUNTIF(スキャン!A:A,クロスモール在庫調整!G2516),COUNTIF(スキャン!A:A,クロスモール在庫調整!G2516),"")</f>
        <v/>
      </c>
      <c r="J2516">
        <f t="shared" si="119"/>
        <v>0</v>
      </c>
      <c r="K2516" t="str">
        <f>_xlfn.IFNA(VLOOKUP(VLOOKUP(B2516&amp;E2516&amp;C2516,Sheet1!E:F,2,FALSE),Sheet1!H:I,2,FALSE),"")</f>
        <v/>
      </c>
      <c r="L2516">
        <f t="shared" si="117"/>
        <v>0</v>
      </c>
      <c r="M2516" t="str">
        <f t="shared" si="118"/>
        <v/>
      </c>
    </row>
    <row r="2517" spans="9:13" x14ac:dyDescent="0.15">
      <c r="I2517" t="str">
        <f>IF(COUNTIF(スキャン!A:A,クロスモール在庫調整!G2517),COUNTIF(スキャン!A:A,クロスモール在庫調整!G2517),"")</f>
        <v/>
      </c>
      <c r="J2517">
        <f t="shared" si="119"/>
        <v>0</v>
      </c>
      <c r="K2517" t="str">
        <f>_xlfn.IFNA(VLOOKUP(VLOOKUP(B2517&amp;E2517&amp;C2517,Sheet1!E:F,2,FALSE),Sheet1!H:I,2,FALSE),"")</f>
        <v/>
      </c>
      <c r="L2517">
        <f t="shared" ref="L2517:L2580" si="120">IF(IF(K2517=10,"10",IF(K2517=5,"5",0))=0,IF(SUM(H2517:I2517)&lt;=2,SUM(H2517:I2517),0),IF(K2517=10,"10",IF(K2517=5,"5",0)))</f>
        <v>0</v>
      </c>
      <c r="M2517" t="str">
        <f t="shared" si="118"/>
        <v/>
      </c>
    </row>
    <row r="2518" spans="9:13" x14ac:dyDescent="0.15">
      <c r="I2518" t="str">
        <f>IF(COUNTIF(スキャン!A:A,クロスモール在庫調整!G2518),COUNTIF(スキャン!A:A,クロスモール在庫調整!G2518),"")</f>
        <v/>
      </c>
      <c r="J2518">
        <f t="shared" si="119"/>
        <v>0</v>
      </c>
      <c r="K2518" t="str">
        <f>_xlfn.IFNA(VLOOKUP(VLOOKUP(B2518&amp;E2518&amp;C2518,Sheet1!E:F,2,FALSE),Sheet1!H:I,2,FALSE),"")</f>
        <v/>
      </c>
      <c r="L2518">
        <f t="shared" si="120"/>
        <v>0</v>
      </c>
      <c r="M2518" t="str">
        <f t="shared" si="118"/>
        <v/>
      </c>
    </row>
    <row r="2519" spans="9:13" x14ac:dyDescent="0.15">
      <c r="I2519" t="str">
        <f>IF(COUNTIF(スキャン!A:A,クロスモール在庫調整!G2519),COUNTIF(スキャン!A:A,クロスモール在庫調整!G2519),"")</f>
        <v/>
      </c>
      <c r="J2519">
        <f t="shared" si="119"/>
        <v>0</v>
      </c>
      <c r="K2519" t="str">
        <f>_xlfn.IFNA(VLOOKUP(VLOOKUP(B2519&amp;E2519&amp;C2519,Sheet1!E:F,2,FALSE),Sheet1!H:I,2,FALSE),"")</f>
        <v/>
      </c>
      <c r="L2519">
        <f t="shared" si="120"/>
        <v>0</v>
      </c>
      <c r="M2519" t="str">
        <f t="shared" si="118"/>
        <v/>
      </c>
    </row>
    <row r="2520" spans="9:13" x14ac:dyDescent="0.15">
      <c r="I2520" t="str">
        <f>IF(COUNTIF(スキャン!A:A,クロスモール在庫調整!G2520),COUNTIF(スキャン!A:A,クロスモール在庫調整!G2520),"")</f>
        <v/>
      </c>
      <c r="J2520">
        <f t="shared" si="119"/>
        <v>0</v>
      </c>
      <c r="K2520" t="str">
        <f>_xlfn.IFNA(VLOOKUP(VLOOKUP(B2520&amp;E2520&amp;C2520,Sheet1!E:F,2,FALSE),Sheet1!H:I,2,FALSE),"")</f>
        <v/>
      </c>
      <c r="L2520">
        <f t="shared" si="120"/>
        <v>0</v>
      </c>
      <c r="M2520" t="str">
        <f t="shared" si="118"/>
        <v/>
      </c>
    </row>
    <row r="2521" spans="9:13" x14ac:dyDescent="0.15">
      <c r="I2521" t="str">
        <f>IF(COUNTIF(スキャン!A:A,クロスモール在庫調整!G2521),COUNTIF(スキャン!A:A,クロスモール在庫調整!G2521),"")</f>
        <v/>
      </c>
      <c r="J2521">
        <f t="shared" si="119"/>
        <v>0</v>
      </c>
      <c r="K2521" t="str">
        <f>_xlfn.IFNA(VLOOKUP(VLOOKUP(B2521&amp;E2521&amp;C2521,Sheet1!E:F,2,FALSE),Sheet1!H:I,2,FALSE),"")</f>
        <v/>
      </c>
      <c r="L2521">
        <f t="shared" si="120"/>
        <v>0</v>
      </c>
      <c r="M2521" t="str">
        <f t="shared" si="118"/>
        <v/>
      </c>
    </row>
    <row r="2522" spans="9:13" x14ac:dyDescent="0.15">
      <c r="I2522" t="str">
        <f>IF(COUNTIF(スキャン!A:A,クロスモール在庫調整!G2522),COUNTIF(スキャン!A:A,クロスモール在庫調整!G2522),"")</f>
        <v/>
      </c>
      <c r="J2522">
        <f t="shared" si="119"/>
        <v>0</v>
      </c>
      <c r="K2522" t="str">
        <f>_xlfn.IFNA(VLOOKUP(VLOOKUP(B2522&amp;E2522&amp;C2522,Sheet1!E:F,2,FALSE),Sheet1!H:I,2,FALSE),"")</f>
        <v/>
      </c>
      <c r="L2522">
        <f t="shared" si="120"/>
        <v>0</v>
      </c>
      <c r="M2522" t="str">
        <f t="shared" si="118"/>
        <v/>
      </c>
    </row>
    <row r="2523" spans="9:13" x14ac:dyDescent="0.15">
      <c r="I2523" t="str">
        <f>IF(COUNTIF(スキャン!A:A,クロスモール在庫調整!G2523),COUNTIF(スキャン!A:A,クロスモール在庫調整!G2523),"")</f>
        <v/>
      </c>
      <c r="J2523">
        <f t="shared" si="119"/>
        <v>0</v>
      </c>
      <c r="K2523" t="str">
        <f>_xlfn.IFNA(VLOOKUP(VLOOKUP(B2523&amp;E2523&amp;C2523,Sheet1!E:F,2,FALSE),Sheet1!H:I,2,FALSE),"")</f>
        <v/>
      </c>
      <c r="L2523">
        <f t="shared" si="120"/>
        <v>0</v>
      </c>
      <c r="M2523" t="str">
        <f t="shared" si="118"/>
        <v/>
      </c>
    </row>
    <row r="2524" spans="9:13" x14ac:dyDescent="0.15">
      <c r="I2524" t="str">
        <f>IF(COUNTIF(スキャン!A:A,クロスモール在庫調整!G2524),COUNTIF(スキャン!A:A,クロスモール在庫調整!G2524),"")</f>
        <v/>
      </c>
      <c r="J2524">
        <f t="shared" si="119"/>
        <v>0</v>
      </c>
      <c r="K2524" t="str">
        <f>_xlfn.IFNA(VLOOKUP(VLOOKUP(B2524&amp;E2524&amp;C2524,Sheet1!E:F,2,FALSE),Sheet1!H:I,2,FALSE),"")</f>
        <v/>
      </c>
      <c r="L2524">
        <f t="shared" si="120"/>
        <v>0</v>
      </c>
      <c r="M2524" t="str">
        <f t="shared" si="118"/>
        <v/>
      </c>
    </row>
    <row r="2525" spans="9:13" x14ac:dyDescent="0.15">
      <c r="I2525" t="str">
        <f>IF(COUNTIF(スキャン!A:A,クロスモール在庫調整!G2525),COUNTIF(スキャン!A:A,クロスモール在庫調整!G2525),"")</f>
        <v/>
      </c>
      <c r="J2525">
        <f t="shared" si="119"/>
        <v>0</v>
      </c>
      <c r="K2525" t="str">
        <f>_xlfn.IFNA(VLOOKUP(VLOOKUP(B2525&amp;E2525&amp;C2525,Sheet1!E:F,2,FALSE),Sheet1!H:I,2,FALSE),"")</f>
        <v/>
      </c>
      <c r="L2525">
        <f t="shared" si="120"/>
        <v>0</v>
      </c>
      <c r="M2525" t="str">
        <f t="shared" si="118"/>
        <v/>
      </c>
    </row>
    <row r="2526" spans="9:13" x14ac:dyDescent="0.15">
      <c r="I2526" t="str">
        <f>IF(COUNTIF(スキャン!A:A,クロスモール在庫調整!G2526),COUNTIF(スキャン!A:A,クロスモール在庫調整!G2526),"")</f>
        <v/>
      </c>
      <c r="J2526">
        <f t="shared" si="119"/>
        <v>0</v>
      </c>
      <c r="K2526" t="str">
        <f>_xlfn.IFNA(VLOOKUP(VLOOKUP(B2526&amp;E2526&amp;C2526,Sheet1!E:F,2,FALSE),Sheet1!H:I,2,FALSE),"")</f>
        <v/>
      </c>
      <c r="L2526">
        <f t="shared" si="120"/>
        <v>0</v>
      </c>
      <c r="M2526" t="str">
        <f t="shared" si="118"/>
        <v/>
      </c>
    </row>
    <row r="2527" spans="9:13" x14ac:dyDescent="0.15">
      <c r="I2527" t="str">
        <f>IF(COUNTIF(スキャン!A:A,クロスモール在庫調整!G2527),COUNTIF(スキャン!A:A,クロスモール在庫調整!G2527),"")</f>
        <v/>
      </c>
      <c r="J2527">
        <f t="shared" si="119"/>
        <v>0</v>
      </c>
      <c r="K2527" t="str">
        <f>_xlfn.IFNA(VLOOKUP(VLOOKUP(B2527&amp;E2527&amp;C2527,Sheet1!E:F,2,FALSE),Sheet1!H:I,2,FALSE),"")</f>
        <v/>
      </c>
      <c r="L2527">
        <f t="shared" si="120"/>
        <v>0</v>
      </c>
      <c r="M2527" t="str">
        <f t="shared" si="118"/>
        <v/>
      </c>
    </row>
    <row r="2528" spans="9:13" x14ac:dyDescent="0.15">
      <c r="I2528" t="str">
        <f>IF(COUNTIF(スキャン!A:A,クロスモール在庫調整!G2528),COUNTIF(スキャン!A:A,クロスモール在庫調整!G2528),"")</f>
        <v/>
      </c>
      <c r="J2528">
        <f t="shared" si="119"/>
        <v>0</v>
      </c>
      <c r="K2528" t="str">
        <f>_xlfn.IFNA(VLOOKUP(VLOOKUP(B2528&amp;E2528&amp;C2528,Sheet1!E:F,2,FALSE),Sheet1!H:I,2,FALSE),"")</f>
        <v/>
      </c>
      <c r="L2528">
        <f t="shared" si="120"/>
        <v>0</v>
      </c>
      <c r="M2528" t="str">
        <f t="shared" si="118"/>
        <v/>
      </c>
    </row>
    <row r="2529" spans="9:13" x14ac:dyDescent="0.15">
      <c r="I2529" t="str">
        <f>IF(COUNTIF(スキャン!A:A,クロスモール在庫調整!G2529),COUNTIF(スキャン!A:A,クロスモール在庫調整!G2529),"")</f>
        <v/>
      </c>
      <c r="J2529">
        <f t="shared" si="119"/>
        <v>0</v>
      </c>
      <c r="K2529" t="str">
        <f>_xlfn.IFNA(VLOOKUP(VLOOKUP(B2529&amp;E2529&amp;C2529,Sheet1!E:F,2,FALSE),Sheet1!H:I,2,FALSE),"")</f>
        <v/>
      </c>
      <c r="L2529">
        <f t="shared" si="120"/>
        <v>0</v>
      </c>
      <c r="M2529" t="str">
        <f t="shared" si="118"/>
        <v/>
      </c>
    </row>
    <row r="2530" spans="9:13" x14ac:dyDescent="0.15">
      <c r="I2530" t="str">
        <f>IF(COUNTIF(スキャン!A:A,クロスモール在庫調整!G2530),COUNTIF(スキャン!A:A,クロスモール在庫調整!G2530),"")</f>
        <v/>
      </c>
      <c r="J2530">
        <f t="shared" si="119"/>
        <v>0</v>
      </c>
      <c r="K2530" t="str">
        <f>_xlfn.IFNA(VLOOKUP(VLOOKUP(B2530&amp;E2530&amp;C2530,Sheet1!E:F,2,FALSE),Sheet1!H:I,2,FALSE),"")</f>
        <v/>
      </c>
      <c r="L2530">
        <f t="shared" si="120"/>
        <v>0</v>
      </c>
      <c r="M2530" t="str">
        <f t="shared" si="118"/>
        <v/>
      </c>
    </row>
    <row r="2531" spans="9:13" x14ac:dyDescent="0.15">
      <c r="I2531" t="str">
        <f>IF(COUNTIF(スキャン!A:A,クロスモール在庫調整!G2531),COUNTIF(スキャン!A:A,クロスモール在庫調整!G2531),"")</f>
        <v/>
      </c>
      <c r="J2531">
        <f t="shared" si="119"/>
        <v>0</v>
      </c>
      <c r="K2531" t="str">
        <f>_xlfn.IFNA(VLOOKUP(VLOOKUP(B2531&amp;E2531&amp;C2531,Sheet1!E:F,2,FALSE),Sheet1!H:I,2,FALSE),"")</f>
        <v/>
      </c>
      <c r="L2531">
        <f t="shared" si="120"/>
        <v>0</v>
      </c>
      <c r="M2531" t="str">
        <f t="shared" si="118"/>
        <v/>
      </c>
    </row>
    <row r="2532" spans="9:13" x14ac:dyDescent="0.15">
      <c r="I2532" t="str">
        <f>IF(COUNTIF(スキャン!A:A,クロスモール在庫調整!G2532),COUNTIF(スキャン!A:A,クロスモール在庫調整!G2532),"")</f>
        <v/>
      </c>
      <c r="J2532">
        <f t="shared" si="119"/>
        <v>0</v>
      </c>
      <c r="K2532" t="str">
        <f>_xlfn.IFNA(VLOOKUP(VLOOKUP(B2532&amp;E2532&amp;C2532,Sheet1!E:F,2,FALSE),Sheet1!H:I,2,FALSE),"")</f>
        <v/>
      </c>
      <c r="L2532">
        <f t="shared" si="120"/>
        <v>0</v>
      </c>
      <c r="M2532" t="str">
        <f t="shared" si="118"/>
        <v/>
      </c>
    </row>
    <row r="2533" spans="9:13" x14ac:dyDescent="0.15">
      <c r="I2533" t="str">
        <f>IF(COUNTIF(スキャン!A:A,クロスモール在庫調整!G2533),COUNTIF(スキャン!A:A,クロスモール在庫調整!G2533),"")</f>
        <v/>
      </c>
      <c r="J2533">
        <f t="shared" si="119"/>
        <v>0</v>
      </c>
      <c r="K2533" t="str">
        <f>_xlfn.IFNA(VLOOKUP(VLOOKUP(B2533&amp;E2533&amp;C2533,Sheet1!E:F,2,FALSE),Sheet1!H:I,2,FALSE),"")</f>
        <v/>
      </c>
      <c r="L2533">
        <f t="shared" si="120"/>
        <v>0</v>
      </c>
      <c r="M2533" t="str">
        <f t="shared" si="118"/>
        <v/>
      </c>
    </row>
    <row r="2534" spans="9:13" x14ac:dyDescent="0.15">
      <c r="I2534" t="str">
        <f>IF(COUNTIF(スキャン!A:A,クロスモール在庫調整!G2534),COUNTIF(スキャン!A:A,クロスモール在庫調整!G2534),"")</f>
        <v/>
      </c>
      <c r="J2534">
        <f t="shared" si="119"/>
        <v>0</v>
      </c>
      <c r="K2534" t="str">
        <f>_xlfn.IFNA(VLOOKUP(VLOOKUP(B2534&amp;E2534&amp;C2534,Sheet1!E:F,2,FALSE),Sheet1!H:I,2,FALSE),"")</f>
        <v/>
      </c>
      <c r="L2534">
        <f t="shared" si="120"/>
        <v>0</v>
      </c>
      <c r="M2534" t="str">
        <f t="shared" si="118"/>
        <v/>
      </c>
    </row>
    <row r="2535" spans="9:13" x14ac:dyDescent="0.15">
      <c r="I2535" t="str">
        <f>IF(COUNTIF(スキャン!A:A,クロスモール在庫調整!G2535),COUNTIF(スキャン!A:A,クロスモール在庫調整!G2535),"")</f>
        <v/>
      </c>
      <c r="J2535">
        <f t="shared" si="119"/>
        <v>0</v>
      </c>
      <c r="K2535" t="str">
        <f>_xlfn.IFNA(VLOOKUP(VLOOKUP(B2535&amp;E2535&amp;C2535,Sheet1!E:F,2,FALSE),Sheet1!H:I,2,FALSE),"")</f>
        <v/>
      </c>
      <c r="L2535">
        <f t="shared" si="120"/>
        <v>0</v>
      </c>
      <c r="M2535" t="str">
        <f t="shared" si="118"/>
        <v/>
      </c>
    </row>
    <row r="2536" spans="9:13" x14ac:dyDescent="0.15">
      <c r="I2536" t="str">
        <f>IF(COUNTIF(スキャン!A:A,クロスモール在庫調整!G2536),COUNTIF(スキャン!A:A,クロスモール在庫調整!G2536),"")</f>
        <v/>
      </c>
      <c r="J2536">
        <f t="shared" si="119"/>
        <v>0</v>
      </c>
      <c r="K2536" t="str">
        <f>_xlfn.IFNA(VLOOKUP(VLOOKUP(B2536&amp;E2536&amp;C2536,Sheet1!E:F,2,FALSE),Sheet1!H:I,2,FALSE),"")</f>
        <v/>
      </c>
      <c r="L2536">
        <f t="shared" si="120"/>
        <v>0</v>
      </c>
      <c r="M2536" t="str">
        <f t="shared" si="118"/>
        <v/>
      </c>
    </row>
    <row r="2537" spans="9:13" x14ac:dyDescent="0.15">
      <c r="I2537" t="str">
        <f>IF(COUNTIF(スキャン!A:A,クロスモール在庫調整!G2537),COUNTIF(スキャン!A:A,クロスモール在庫調整!G2537),"")</f>
        <v/>
      </c>
      <c r="J2537">
        <f t="shared" si="119"/>
        <v>0</v>
      </c>
      <c r="K2537" t="str">
        <f>_xlfn.IFNA(VLOOKUP(VLOOKUP(B2537&amp;E2537&amp;C2537,Sheet1!E:F,2,FALSE),Sheet1!H:I,2,FALSE),"")</f>
        <v/>
      </c>
      <c r="L2537">
        <f t="shared" si="120"/>
        <v>0</v>
      </c>
      <c r="M2537" t="str">
        <f t="shared" si="118"/>
        <v/>
      </c>
    </row>
    <row r="2538" spans="9:13" x14ac:dyDescent="0.15">
      <c r="I2538" t="str">
        <f>IF(COUNTIF(スキャン!A:A,クロスモール在庫調整!G2538),COUNTIF(スキャン!A:A,クロスモール在庫調整!G2538),"")</f>
        <v/>
      </c>
      <c r="J2538">
        <f t="shared" si="119"/>
        <v>0</v>
      </c>
      <c r="K2538" t="str">
        <f>_xlfn.IFNA(VLOOKUP(VLOOKUP(B2538&amp;E2538&amp;C2538,Sheet1!E:F,2,FALSE),Sheet1!H:I,2,FALSE),"")</f>
        <v/>
      </c>
      <c r="L2538">
        <f t="shared" si="120"/>
        <v>0</v>
      </c>
      <c r="M2538" t="str">
        <f t="shared" si="118"/>
        <v/>
      </c>
    </row>
    <row r="2539" spans="9:13" x14ac:dyDescent="0.15">
      <c r="I2539" t="str">
        <f>IF(COUNTIF(スキャン!A:A,クロスモール在庫調整!G2539),COUNTIF(スキャン!A:A,クロスモール在庫調整!G2539),"")</f>
        <v/>
      </c>
      <c r="J2539">
        <f t="shared" si="119"/>
        <v>0</v>
      </c>
      <c r="K2539" t="str">
        <f>_xlfn.IFNA(VLOOKUP(VLOOKUP(B2539&amp;E2539&amp;C2539,Sheet1!E:F,2,FALSE),Sheet1!H:I,2,FALSE),"")</f>
        <v/>
      </c>
      <c r="L2539">
        <f t="shared" si="120"/>
        <v>0</v>
      </c>
      <c r="M2539" t="str">
        <f t="shared" si="118"/>
        <v/>
      </c>
    </row>
    <row r="2540" spans="9:13" x14ac:dyDescent="0.15">
      <c r="I2540" t="str">
        <f>IF(COUNTIF(スキャン!A:A,クロスモール在庫調整!G2540),COUNTIF(スキャン!A:A,クロスモール在庫調整!G2540),"")</f>
        <v/>
      </c>
      <c r="J2540">
        <f t="shared" si="119"/>
        <v>0</v>
      </c>
      <c r="K2540" t="str">
        <f>_xlfn.IFNA(VLOOKUP(VLOOKUP(B2540&amp;E2540&amp;C2540,Sheet1!E:F,2,FALSE),Sheet1!H:I,2,FALSE),"")</f>
        <v/>
      </c>
      <c r="L2540">
        <f t="shared" si="120"/>
        <v>0</v>
      </c>
      <c r="M2540" t="str">
        <f t="shared" si="118"/>
        <v/>
      </c>
    </row>
    <row r="2541" spans="9:13" x14ac:dyDescent="0.15">
      <c r="I2541" t="str">
        <f>IF(COUNTIF(スキャン!A:A,クロスモール在庫調整!G2541),COUNTIF(スキャン!A:A,クロスモール在庫調整!G2541),"")</f>
        <v/>
      </c>
      <c r="J2541">
        <f t="shared" si="119"/>
        <v>0</v>
      </c>
      <c r="K2541" t="str">
        <f>_xlfn.IFNA(VLOOKUP(VLOOKUP(B2541&amp;E2541&amp;C2541,Sheet1!E:F,2,FALSE),Sheet1!H:I,2,FALSE),"")</f>
        <v/>
      </c>
      <c r="L2541">
        <f t="shared" si="120"/>
        <v>0</v>
      </c>
      <c r="M2541" t="str">
        <f t="shared" si="118"/>
        <v/>
      </c>
    </row>
    <row r="2542" spans="9:13" x14ac:dyDescent="0.15">
      <c r="I2542" t="str">
        <f>IF(COUNTIF(スキャン!A:A,クロスモール在庫調整!G2542),COUNTIF(スキャン!A:A,クロスモール在庫調整!G2542),"")</f>
        <v/>
      </c>
      <c r="J2542">
        <f t="shared" si="119"/>
        <v>0</v>
      </c>
      <c r="K2542" t="str">
        <f>_xlfn.IFNA(VLOOKUP(VLOOKUP(B2542&amp;E2542&amp;C2542,Sheet1!E:F,2,FALSE),Sheet1!H:I,2,FALSE),"")</f>
        <v/>
      </c>
      <c r="L2542">
        <f t="shared" si="120"/>
        <v>0</v>
      </c>
      <c r="M2542" t="str">
        <f t="shared" si="118"/>
        <v/>
      </c>
    </row>
    <row r="2543" spans="9:13" x14ac:dyDescent="0.15">
      <c r="I2543" t="str">
        <f>IF(COUNTIF(スキャン!A:A,クロスモール在庫調整!G2543),COUNTIF(スキャン!A:A,クロスモール在庫調整!G2543),"")</f>
        <v/>
      </c>
      <c r="J2543">
        <f t="shared" si="119"/>
        <v>0</v>
      </c>
      <c r="K2543" t="str">
        <f>_xlfn.IFNA(VLOOKUP(VLOOKUP(B2543&amp;E2543&amp;C2543,Sheet1!E:F,2,FALSE),Sheet1!H:I,2,FALSE),"")</f>
        <v/>
      </c>
      <c r="L2543">
        <f t="shared" si="120"/>
        <v>0</v>
      </c>
      <c r="M2543" t="str">
        <f t="shared" si="118"/>
        <v/>
      </c>
    </row>
    <row r="2544" spans="9:13" x14ac:dyDescent="0.15">
      <c r="I2544" t="str">
        <f>IF(COUNTIF(スキャン!A:A,クロスモール在庫調整!G2544),COUNTIF(スキャン!A:A,クロスモール在庫調整!G2544),"")</f>
        <v/>
      </c>
      <c r="J2544">
        <f t="shared" si="119"/>
        <v>0</v>
      </c>
      <c r="K2544" t="str">
        <f>_xlfn.IFNA(VLOOKUP(VLOOKUP(B2544&amp;E2544&amp;C2544,Sheet1!E:F,2,FALSE),Sheet1!H:I,2,FALSE),"")</f>
        <v/>
      </c>
      <c r="L2544">
        <f t="shared" si="120"/>
        <v>0</v>
      </c>
      <c r="M2544" t="str">
        <f t="shared" si="118"/>
        <v/>
      </c>
    </row>
    <row r="2545" spans="9:13" x14ac:dyDescent="0.15">
      <c r="I2545" t="str">
        <f>IF(COUNTIF(スキャン!A:A,クロスモール在庫調整!G2545),COUNTIF(スキャン!A:A,クロスモール在庫調整!G2545),"")</f>
        <v/>
      </c>
      <c r="J2545">
        <f t="shared" si="119"/>
        <v>0</v>
      </c>
      <c r="K2545" t="str">
        <f>_xlfn.IFNA(VLOOKUP(VLOOKUP(B2545&amp;E2545&amp;C2545,Sheet1!E:F,2,FALSE),Sheet1!H:I,2,FALSE),"")</f>
        <v/>
      </c>
      <c r="L2545">
        <f t="shared" si="120"/>
        <v>0</v>
      </c>
      <c r="M2545" t="str">
        <f t="shared" si="118"/>
        <v/>
      </c>
    </row>
    <row r="2546" spans="9:13" x14ac:dyDescent="0.15">
      <c r="I2546" t="str">
        <f>IF(COUNTIF(スキャン!A:A,クロスモール在庫調整!G2546),COUNTIF(スキャン!A:A,クロスモール在庫調整!G2546),"")</f>
        <v/>
      </c>
      <c r="J2546">
        <f t="shared" si="119"/>
        <v>0</v>
      </c>
      <c r="K2546" t="str">
        <f>_xlfn.IFNA(VLOOKUP(VLOOKUP(B2546&amp;E2546&amp;C2546,Sheet1!E:F,2,FALSE),Sheet1!H:I,2,FALSE),"")</f>
        <v/>
      </c>
      <c r="L2546">
        <f t="shared" si="120"/>
        <v>0</v>
      </c>
      <c r="M2546" t="str">
        <f t="shared" si="118"/>
        <v/>
      </c>
    </row>
    <row r="2547" spans="9:13" x14ac:dyDescent="0.15">
      <c r="I2547" t="str">
        <f>IF(COUNTIF(スキャン!A:A,クロスモール在庫調整!G2547),COUNTIF(スキャン!A:A,クロスモール在庫調整!G2547),"")</f>
        <v/>
      </c>
      <c r="J2547">
        <f t="shared" si="119"/>
        <v>0</v>
      </c>
      <c r="K2547" t="str">
        <f>_xlfn.IFNA(VLOOKUP(VLOOKUP(B2547&amp;E2547&amp;C2547,Sheet1!E:F,2,FALSE),Sheet1!H:I,2,FALSE),"")</f>
        <v/>
      </c>
      <c r="L2547">
        <f t="shared" si="120"/>
        <v>0</v>
      </c>
      <c r="M2547" t="str">
        <f t="shared" si="118"/>
        <v/>
      </c>
    </row>
    <row r="2548" spans="9:13" x14ac:dyDescent="0.15">
      <c r="I2548" t="str">
        <f>IF(COUNTIF(スキャン!A:A,クロスモール在庫調整!G2548),COUNTIF(スキャン!A:A,クロスモール在庫調整!G2548),"")</f>
        <v/>
      </c>
      <c r="J2548">
        <f t="shared" si="119"/>
        <v>0</v>
      </c>
      <c r="K2548" t="str">
        <f>_xlfn.IFNA(VLOOKUP(VLOOKUP(B2548&amp;E2548&amp;C2548,Sheet1!E:F,2,FALSE),Sheet1!H:I,2,FALSE),"")</f>
        <v/>
      </c>
      <c r="L2548">
        <f t="shared" si="120"/>
        <v>0</v>
      </c>
      <c r="M2548" t="str">
        <f t="shared" si="118"/>
        <v/>
      </c>
    </row>
    <row r="2549" spans="9:13" x14ac:dyDescent="0.15">
      <c r="I2549" t="str">
        <f>IF(COUNTIF(スキャン!A:A,クロスモール在庫調整!G2549),COUNTIF(スキャン!A:A,クロスモール在庫調整!G2549),"")</f>
        <v/>
      </c>
      <c r="J2549">
        <f t="shared" si="119"/>
        <v>0</v>
      </c>
      <c r="K2549" t="str">
        <f>_xlfn.IFNA(VLOOKUP(VLOOKUP(B2549&amp;E2549&amp;C2549,Sheet1!E:F,2,FALSE),Sheet1!H:I,2,FALSE),"")</f>
        <v/>
      </c>
      <c r="L2549">
        <f t="shared" si="120"/>
        <v>0</v>
      </c>
      <c r="M2549" t="str">
        <f t="shared" si="118"/>
        <v/>
      </c>
    </row>
    <row r="2550" spans="9:13" x14ac:dyDescent="0.15">
      <c r="I2550" t="str">
        <f>IF(COUNTIF(スキャン!A:A,クロスモール在庫調整!G2550),COUNTIF(スキャン!A:A,クロスモール在庫調整!G2550),"")</f>
        <v/>
      </c>
      <c r="J2550">
        <f t="shared" si="119"/>
        <v>0</v>
      </c>
      <c r="K2550" t="str">
        <f>_xlfn.IFNA(VLOOKUP(VLOOKUP(B2550&amp;E2550&amp;C2550,Sheet1!E:F,2,FALSE),Sheet1!H:I,2,FALSE),"")</f>
        <v/>
      </c>
      <c r="L2550">
        <f t="shared" si="120"/>
        <v>0</v>
      </c>
      <c r="M2550" t="str">
        <f t="shared" si="118"/>
        <v/>
      </c>
    </row>
    <row r="2551" spans="9:13" x14ac:dyDescent="0.15">
      <c r="I2551" t="str">
        <f>IF(COUNTIF(スキャン!A:A,クロスモール在庫調整!G2551),COUNTIF(スキャン!A:A,クロスモール在庫調整!G2551),"")</f>
        <v/>
      </c>
      <c r="J2551">
        <f t="shared" si="119"/>
        <v>0</v>
      </c>
      <c r="K2551" t="str">
        <f>_xlfn.IFNA(VLOOKUP(VLOOKUP(B2551&amp;E2551&amp;C2551,Sheet1!E:F,2,FALSE),Sheet1!H:I,2,FALSE),"")</f>
        <v/>
      </c>
      <c r="L2551">
        <f t="shared" si="120"/>
        <v>0</v>
      </c>
      <c r="M2551" t="str">
        <f t="shared" si="118"/>
        <v/>
      </c>
    </row>
    <row r="2552" spans="9:13" x14ac:dyDescent="0.15">
      <c r="I2552" t="str">
        <f>IF(COUNTIF(スキャン!A:A,クロスモール在庫調整!G2552),COUNTIF(スキャン!A:A,クロスモール在庫調整!G2552),"")</f>
        <v/>
      </c>
      <c r="J2552">
        <f t="shared" si="119"/>
        <v>0</v>
      </c>
      <c r="K2552" t="str">
        <f>_xlfn.IFNA(VLOOKUP(VLOOKUP(B2552&amp;E2552&amp;C2552,Sheet1!E:F,2,FALSE),Sheet1!H:I,2,FALSE),"")</f>
        <v/>
      </c>
      <c r="L2552">
        <f t="shared" si="120"/>
        <v>0</v>
      </c>
      <c r="M2552" t="str">
        <f t="shared" si="118"/>
        <v/>
      </c>
    </row>
    <row r="2553" spans="9:13" x14ac:dyDescent="0.15">
      <c r="I2553" t="str">
        <f>IF(COUNTIF(スキャン!A:A,クロスモール在庫調整!G2553),COUNTIF(スキャン!A:A,クロスモール在庫調整!G2553),"")</f>
        <v/>
      </c>
      <c r="J2553">
        <f t="shared" si="119"/>
        <v>0</v>
      </c>
      <c r="K2553" t="str">
        <f>_xlfn.IFNA(VLOOKUP(VLOOKUP(B2553&amp;E2553&amp;C2553,Sheet1!E:F,2,FALSE),Sheet1!H:I,2,FALSE),"")</f>
        <v/>
      </c>
      <c r="L2553">
        <f t="shared" si="120"/>
        <v>0</v>
      </c>
      <c r="M2553" t="str">
        <f t="shared" si="118"/>
        <v/>
      </c>
    </row>
    <row r="2554" spans="9:13" x14ac:dyDescent="0.15">
      <c r="I2554" t="str">
        <f>IF(COUNTIF(スキャン!A:A,クロスモール在庫調整!G2554),COUNTIF(スキャン!A:A,クロスモール在庫調整!G2554),"")</f>
        <v/>
      </c>
      <c r="J2554">
        <f t="shared" si="119"/>
        <v>0</v>
      </c>
      <c r="K2554" t="str">
        <f>_xlfn.IFNA(VLOOKUP(VLOOKUP(B2554&amp;E2554&amp;C2554,Sheet1!E:F,2,FALSE),Sheet1!H:I,2,FALSE),"")</f>
        <v/>
      </c>
      <c r="L2554">
        <f t="shared" si="120"/>
        <v>0</v>
      </c>
      <c r="M2554" t="str">
        <f t="shared" si="118"/>
        <v/>
      </c>
    </row>
    <row r="2555" spans="9:13" x14ac:dyDescent="0.15">
      <c r="I2555" t="str">
        <f>IF(COUNTIF(スキャン!A:A,クロスモール在庫調整!G2555),COUNTIF(スキャン!A:A,クロスモール在庫調整!G2555),"")</f>
        <v/>
      </c>
      <c r="J2555">
        <f t="shared" si="119"/>
        <v>0</v>
      </c>
      <c r="K2555" t="str">
        <f>_xlfn.IFNA(VLOOKUP(VLOOKUP(B2555&amp;E2555&amp;C2555,Sheet1!E:F,2,FALSE),Sheet1!H:I,2,FALSE),"")</f>
        <v/>
      </c>
      <c r="L2555">
        <f t="shared" si="120"/>
        <v>0</v>
      </c>
      <c r="M2555" t="str">
        <f t="shared" si="118"/>
        <v/>
      </c>
    </row>
    <row r="2556" spans="9:13" x14ac:dyDescent="0.15">
      <c r="I2556" t="str">
        <f>IF(COUNTIF(スキャン!A:A,クロスモール在庫調整!G2556),COUNTIF(スキャン!A:A,クロスモール在庫調整!G2556),"")</f>
        <v/>
      </c>
      <c r="J2556">
        <f t="shared" si="119"/>
        <v>0</v>
      </c>
      <c r="K2556" t="str">
        <f>_xlfn.IFNA(VLOOKUP(VLOOKUP(B2556&amp;E2556&amp;C2556,Sheet1!E:F,2,FALSE),Sheet1!H:I,2,FALSE),"")</f>
        <v/>
      </c>
      <c r="L2556">
        <f t="shared" si="120"/>
        <v>0</v>
      </c>
      <c r="M2556" t="str">
        <f t="shared" si="118"/>
        <v/>
      </c>
    </row>
    <row r="2557" spans="9:13" x14ac:dyDescent="0.15">
      <c r="I2557" t="str">
        <f>IF(COUNTIF(スキャン!A:A,クロスモール在庫調整!G2557),COUNTIF(スキャン!A:A,クロスモール在庫調整!G2557),"")</f>
        <v/>
      </c>
      <c r="J2557">
        <f t="shared" si="119"/>
        <v>0</v>
      </c>
      <c r="K2557" t="str">
        <f>_xlfn.IFNA(VLOOKUP(VLOOKUP(B2557&amp;E2557&amp;C2557,Sheet1!E:F,2,FALSE),Sheet1!H:I,2,FALSE),"")</f>
        <v/>
      </c>
      <c r="L2557">
        <f t="shared" si="120"/>
        <v>0</v>
      </c>
      <c r="M2557" t="str">
        <f t="shared" si="118"/>
        <v/>
      </c>
    </row>
    <row r="2558" spans="9:13" x14ac:dyDescent="0.15">
      <c r="I2558" t="str">
        <f>IF(COUNTIF(スキャン!A:A,クロスモール在庫調整!G2558),COUNTIF(スキャン!A:A,クロスモール在庫調整!G2558),"")</f>
        <v/>
      </c>
      <c r="J2558">
        <f t="shared" si="119"/>
        <v>0</v>
      </c>
      <c r="K2558" t="str">
        <f>_xlfn.IFNA(VLOOKUP(VLOOKUP(B2558&amp;E2558&amp;C2558,Sheet1!E:F,2,FALSE),Sheet1!H:I,2,FALSE),"")</f>
        <v/>
      </c>
      <c r="L2558">
        <f t="shared" si="120"/>
        <v>0</v>
      </c>
      <c r="M2558" t="str">
        <f t="shared" si="118"/>
        <v/>
      </c>
    </row>
    <row r="2559" spans="9:13" x14ac:dyDescent="0.15">
      <c r="I2559" t="str">
        <f>IF(COUNTIF(スキャン!A:A,クロスモール在庫調整!G2559),COUNTIF(スキャン!A:A,クロスモール在庫調整!G2559),"")</f>
        <v/>
      </c>
      <c r="J2559">
        <f t="shared" si="119"/>
        <v>0</v>
      </c>
      <c r="K2559" t="str">
        <f>_xlfn.IFNA(VLOOKUP(VLOOKUP(B2559&amp;E2559&amp;C2559,Sheet1!E:F,2,FALSE),Sheet1!H:I,2,FALSE),"")</f>
        <v/>
      </c>
      <c r="L2559">
        <f t="shared" si="120"/>
        <v>0</v>
      </c>
      <c r="M2559" t="str">
        <f t="shared" si="118"/>
        <v/>
      </c>
    </row>
    <row r="2560" spans="9:13" x14ac:dyDescent="0.15">
      <c r="I2560" t="str">
        <f>IF(COUNTIF(スキャン!A:A,クロスモール在庫調整!G2560),COUNTIF(スキャン!A:A,クロスモール在庫調整!G2560),"")</f>
        <v/>
      </c>
      <c r="J2560">
        <f t="shared" si="119"/>
        <v>0</v>
      </c>
      <c r="K2560" t="str">
        <f>_xlfn.IFNA(VLOOKUP(VLOOKUP(B2560&amp;E2560&amp;C2560,Sheet1!E:F,2,FALSE),Sheet1!H:I,2,FALSE),"")</f>
        <v/>
      </c>
      <c r="L2560">
        <f t="shared" si="120"/>
        <v>0</v>
      </c>
      <c r="M2560" t="str">
        <f t="shared" si="118"/>
        <v/>
      </c>
    </row>
    <row r="2561" spans="9:13" x14ac:dyDescent="0.15">
      <c r="I2561" t="str">
        <f>IF(COUNTIF(スキャン!A:A,クロスモール在庫調整!G2561),COUNTIF(スキャン!A:A,クロスモール在庫調整!G2561),"")</f>
        <v/>
      </c>
      <c r="J2561">
        <f t="shared" si="119"/>
        <v>0</v>
      </c>
      <c r="K2561" t="str">
        <f>_xlfn.IFNA(VLOOKUP(VLOOKUP(B2561&amp;E2561&amp;C2561,Sheet1!E:F,2,FALSE),Sheet1!H:I,2,FALSE),"")</f>
        <v/>
      </c>
      <c r="L2561">
        <f t="shared" si="120"/>
        <v>0</v>
      </c>
      <c r="M2561" t="str">
        <f t="shared" si="118"/>
        <v/>
      </c>
    </row>
    <row r="2562" spans="9:13" x14ac:dyDescent="0.15">
      <c r="I2562" t="str">
        <f>IF(COUNTIF(スキャン!A:A,クロスモール在庫調整!G2562),COUNTIF(スキャン!A:A,クロスモール在庫調整!G2562),"")</f>
        <v/>
      </c>
      <c r="J2562">
        <f t="shared" si="119"/>
        <v>0</v>
      </c>
      <c r="K2562" t="str">
        <f>_xlfn.IFNA(VLOOKUP(VLOOKUP(B2562&amp;E2562&amp;C2562,Sheet1!E:F,2,FALSE),Sheet1!H:I,2,FALSE),"")</f>
        <v/>
      </c>
      <c r="L2562">
        <f t="shared" si="120"/>
        <v>0</v>
      </c>
      <c r="M2562" t="str">
        <f t="shared" si="118"/>
        <v/>
      </c>
    </row>
    <row r="2563" spans="9:13" x14ac:dyDescent="0.15">
      <c r="I2563" t="str">
        <f>IF(COUNTIF(スキャン!A:A,クロスモール在庫調整!G2563),COUNTIF(スキャン!A:A,クロスモール在庫調整!G2563),"")</f>
        <v/>
      </c>
      <c r="J2563">
        <f t="shared" si="119"/>
        <v>0</v>
      </c>
      <c r="K2563" t="str">
        <f>_xlfn.IFNA(VLOOKUP(VLOOKUP(B2563&amp;E2563&amp;C2563,Sheet1!E:F,2,FALSE),Sheet1!H:I,2,FALSE),"")</f>
        <v/>
      </c>
      <c r="L2563">
        <f t="shared" si="120"/>
        <v>0</v>
      </c>
      <c r="M2563" t="str">
        <f t="shared" ref="M2563:M2626" si="121">IF(L2563&lt;H2563,"×","")</f>
        <v/>
      </c>
    </row>
    <row r="2564" spans="9:13" x14ac:dyDescent="0.15">
      <c r="I2564" t="str">
        <f>IF(COUNTIF(スキャン!A:A,クロスモール在庫調整!G2564),COUNTIF(スキャン!A:A,クロスモール在庫調整!G2564),"")</f>
        <v/>
      </c>
      <c r="J2564">
        <f t="shared" ref="J2564:J2627" si="122">IF(SUM(H2564:I2564)&gt;10,10,SUM(H2564:I2564))</f>
        <v>0</v>
      </c>
      <c r="K2564" t="str">
        <f>_xlfn.IFNA(VLOOKUP(VLOOKUP(B2564&amp;E2564&amp;C2564,Sheet1!E:F,2,FALSE),Sheet1!H:I,2,FALSE),"")</f>
        <v/>
      </c>
      <c r="L2564">
        <f t="shared" si="120"/>
        <v>0</v>
      </c>
      <c r="M2564" t="str">
        <f t="shared" si="121"/>
        <v/>
      </c>
    </row>
    <row r="2565" spans="9:13" x14ac:dyDescent="0.15">
      <c r="I2565" t="str">
        <f>IF(COUNTIF(スキャン!A:A,クロスモール在庫調整!G2565),COUNTIF(スキャン!A:A,クロスモール在庫調整!G2565),"")</f>
        <v/>
      </c>
      <c r="J2565">
        <f t="shared" si="122"/>
        <v>0</v>
      </c>
      <c r="K2565" t="str">
        <f>_xlfn.IFNA(VLOOKUP(VLOOKUP(B2565&amp;E2565&amp;C2565,Sheet1!E:F,2,FALSE),Sheet1!H:I,2,FALSE),"")</f>
        <v/>
      </c>
      <c r="L2565">
        <f t="shared" si="120"/>
        <v>0</v>
      </c>
      <c r="M2565" t="str">
        <f t="shared" si="121"/>
        <v/>
      </c>
    </row>
    <row r="2566" spans="9:13" x14ac:dyDescent="0.15">
      <c r="I2566" t="str">
        <f>IF(COUNTIF(スキャン!A:A,クロスモール在庫調整!G2566),COUNTIF(スキャン!A:A,クロスモール在庫調整!G2566),"")</f>
        <v/>
      </c>
      <c r="J2566">
        <f t="shared" si="122"/>
        <v>0</v>
      </c>
      <c r="K2566" t="str">
        <f>_xlfn.IFNA(VLOOKUP(VLOOKUP(B2566&amp;E2566&amp;C2566,Sheet1!E:F,2,FALSE),Sheet1!H:I,2,FALSE),"")</f>
        <v/>
      </c>
      <c r="L2566">
        <f t="shared" si="120"/>
        <v>0</v>
      </c>
      <c r="M2566" t="str">
        <f t="shared" si="121"/>
        <v/>
      </c>
    </row>
    <row r="2567" spans="9:13" x14ac:dyDescent="0.15">
      <c r="I2567" t="str">
        <f>IF(COUNTIF(スキャン!A:A,クロスモール在庫調整!G2567),COUNTIF(スキャン!A:A,クロスモール在庫調整!G2567),"")</f>
        <v/>
      </c>
      <c r="J2567">
        <f t="shared" si="122"/>
        <v>0</v>
      </c>
      <c r="K2567" t="str">
        <f>_xlfn.IFNA(VLOOKUP(VLOOKUP(B2567&amp;E2567&amp;C2567,Sheet1!E:F,2,FALSE),Sheet1!H:I,2,FALSE),"")</f>
        <v/>
      </c>
      <c r="L2567">
        <f t="shared" si="120"/>
        <v>0</v>
      </c>
      <c r="M2567" t="str">
        <f t="shared" si="121"/>
        <v/>
      </c>
    </row>
    <row r="2568" spans="9:13" x14ac:dyDescent="0.15">
      <c r="I2568" t="str">
        <f>IF(COUNTIF(スキャン!A:A,クロスモール在庫調整!G2568),COUNTIF(スキャン!A:A,クロスモール在庫調整!G2568),"")</f>
        <v/>
      </c>
      <c r="J2568">
        <f t="shared" si="122"/>
        <v>0</v>
      </c>
      <c r="K2568" t="str">
        <f>_xlfn.IFNA(VLOOKUP(VLOOKUP(B2568&amp;E2568&amp;C2568,Sheet1!E:F,2,FALSE),Sheet1!H:I,2,FALSE),"")</f>
        <v/>
      </c>
      <c r="L2568">
        <f t="shared" si="120"/>
        <v>0</v>
      </c>
      <c r="M2568" t="str">
        <f t="shared" si="121"/>
        <v/>
      </c>
    </row>
    <row r="2569" spans="9:13" x14ac:dyDescent="0.15">
      <c r="I2569" t="str">
        <f>IF(COUNTIF(スキャン!A:A,クロスモール在庫調整!G2569),COUNTIF(スキャン!A:A,クロスモール在庫調整!G2569),"")</f>
        <v/>
      </c>
      <c r="J2569">
        <f t="shared" si="122"/>
        <v>0</v>
      </c>
      <c r="K2569" t="str">
        <f>_xlfn.IFNA(VLOOKUP(VLOOKUP(B2569&amp;E2569&amp;C2569,Sheet1!E:F,2,FALSE),Sheet1!H:I,2,FALSE),"")</f>
        <v/>
      </c>
      <c r="L2569">
        <f t="shared" si="120"/>
        <v>0</v>
      </c>
      <c r="M2569" t="str">
        <f t="shared" si="121"/>
        <v/>
      </c>
    </row>
    <row r="2570" spans="9:13" x14ac:dyDescent="0.15">
      <c r="I2570" t="str">
        <f>IF(COUNTIF(スキャン!A:A,クロスモール在庫調整!G2570),COUNTIF(スキャン!A:A,クロスモール在庫調整!G2570),"")</f>
        <v/>
      </c>
      <c r="J2570">
        <f t="shared" si="122"/>
        <v>0</v>
      </c>
      <c r="K2570" t="str">
        <f>_xlfn.IFNA(VLOOKUP(VLOOKUP(B2570&amp;E2570&amp;C2570,Sheet1!E:F,2,FALSE),Sheet1!H:I,2,FALSE),"")</f>
        <v/>
      </c>
      <c r="L2570">
        <f t="shared" si="120"/>
        <v>0</v>
      </c>
      <c r="M2570" t="str">
        <f t="shared" si="121"/>
        <v/>
      </c>
    </row>
    <row r="2571" spans="9:13" x14ac:dyDescent="0.15">
      <c r="I2571" t="str">
        <f>IF(COUNTIF(スキャン!A:A,クロスモール在庫調整!G2571),COUNTIF(スキャン!A:A,クロスモール在庫調整!G2571),"")</f>
        <v/>
      </c>
      <c r="J2571">
        <f t="shared" si="122"/>
        <v>0</v>
      </c>
      <c r="K2571" t="str">
        <f>_xlfn.IFNA(VLOOKUP(VLOOKUP(B2571&amp;E2571&amp;C2571,Sheet1!E:F,2,FALSE),Sheet1!H:I,2,FALSE),"")</f>
        <v/>
      </c>
      <c r="L2571">
        <f t="shared" si="120"/>
        <v>0</v>
      </c>
      <c r="M2571" t="str">
        <f t="shared" si="121"/>
        <v/>
      </c>
    </row>
    <row r="2572" spans="9:13" x14ac:dyDescent="0.15">
      <c r="I2572" t="str">
        <f>IF(COUNTIF(スキャン!A:A,クロスモール在庫調整!G2572),COUNTIF(スキャン!A:A,クロスモール在庫調整!G2572),"")</f>
        <v/>
      </c>
      <c r="J2572">
        <f t="shared" si="122"/>
        <v>0</v>
      </c>
      <c r="K2572" t="str">
        <f>_xlfn.IFNA(VLOOKUP(VLOOKUP(B2572&amp;E2572&amp;C2572,Sheet1!E:F,2,FALSE),Sheet1!H:I,2,FALSE),"")</f>
        <v/>
      </c>
      <c r="L2572">
        <f t="shared" si="120"/>
        <v>0</v>
      </c>
      <c r="M2572" t="str">
        <f t="shared" si="121"/>
        <v/>
      </c>
    </row>
    <row r="2573" spans="9:13" x14ac:dyDescent="0.15">
      <c r="I2573" t="str">
        <f>IF(COUNTIF(スキャン!A:A,クロスモール在庫調整!G2573),COUNTIF(スキャン!A:A,クロスモール在庫調整!G2573),"")</f>
        <v/>
      </c>
      <c r="J2573">
        <f t="shared" si="122"/>
        <v>0</v>
      </c>
      <c r="K2573" t="str">
        <f>_xlfn.IFNA(VLOOKUP(VLOOKUP(B2573&amp;E2573&amp;C2573,Sheet1!E:F,2,FALSE),Sheet1!H:I,2,FALSE),"")</f>
        <v/>
      </c>
      <c r="L2573">
        <f t="shared" si="120"/>
        <v>0</v>
      </c>
      <c r="M2573" t="str">
        <f t="shared" si="121"/>
        <v/>
      </c>
    </row>
    <row r="2574" spans="9:13" x14ac:dyDescent="0.15">
      <c r="I2574" t="str">
        <f>IF(COUNTIF(スキャン!A:A,クロスモール在庫調整!G2574),COUNTIF(スキャン!A:A,クロスモール在庫調整!G2574),"")</f>
        <v/>
      </c>
      <c r="J2574">
        <f t="shared" si="122"/>
        <v>0</v>
      </c>
      <c r="K2574" t="str">
        <f>_xlfn.IFNA(VLOOKUP(VLOOKUP(B2574&amp;E2574&amp;C2574,Sheet1!E:F,2,FALSE),Sheet1!H:I,2,FALSE),"")</f>
        <v/>
      </c>
      <c r="L2574">
        <f t="shared" si="120"/>
        <v>0</v>
      </c>
      <c r="M2574" t="str">
        <f t="shared" si="121"/>
        <v/>
      </c>
    </row>
    <row r="2575" spans="9:13" x14ac:dyDescent="0.15">
      <c r="I2575" t="str">
        <f>IF(COUNTIF(スキャン!A:A,クロスモール在庫調整!G2575),COUNTIF(スキャン!A:A,クロスモール在庫調整!G2575),"")</f>
        <v/>
      </c>
      <c r="J2575">
        <f t="shared" si="122"/>
        <v>0</v>
      </c>
      <c r="K2575" t="str">
        <f>_xlfn.IFNA(VLOOKUP(VLOOKUP(B2575&amp;E2575&amp;C2575,Sheet1!E:F,2,FALSE),Sheet1!H:I,2,FALSE),"")</f>
        <v/>
      </c>
      <c r="L2575">
        <f t="shared" si="120"/>
        <v>0</v>
      </c>
      <c r="M2575" t="str">
        <f t="shared" si="121"/>
        <v/>
      </c>
    </row>
    <row r="2576" spans="9:13" x14ac:dyDescent="0.15">
      <c r="I2576" t="str">
        <f>IF(COUNTIF(スキャン!A:A,クロスモール在庫調整!G2576),COUNTIF(スキャン!A:A,クロスモール在庫調整!G2576),"")</f>
        <v/>
      </c>
      <c r="J2576">
        <f t="shared" si="122"/>
        <v>0</v>
      </c>
      <c r="K2576" t="str">
        <f>_xlfn.IFNA(VLOOKUP(VLOOKUP(B2576&amp;E2576&amp;C2576,Sheet1!E:F,2,FALSE),Sheet1!H:I,2,FALSE),"")</f>
        <v/>
      </c>
      <c r="L2576">
        <f t="shared" si="120"/>
        <v>0</v>
      </c>
      <c r="M2576" t="str">
        <f t="shared" si="121"/>
        <v/>
      </c>
    </row>
    <row r="2577" spans="9:13" x14ac:dyDescent="0.15">
      <c r="I2577" t="str">
        <f>IF(COUNTIF(スキャン!A:A,クロスモール在庫調整!G2577),COUNTIF(スキャン!A:A,クロスモール在庫調整!G2577),"")</f>
        <v/>
      </c>
      <c r="J2577">
        <f t="shared" si="122"/>
        <v>0</v>
      </c>
      <c r="K2577" t="str">
        <f>_xlfn.IFNA(VLOOKUP(VLOOKUP(B2577&amp;E2577&amp;C2577,Sheet1!E:F,2,FALSE),Sheet1!H:I,2,FALSE),"")</f>
        <v/>
      </c>
      <c r="L2577">
        <f t="shared" si="120"/>
        <v>0</v>
      </c>
      <c r="M2577" t="str">
        <f t="shared" si="121"/>
        <v/>
      </c>
    </row>
    <row r="2578" spans="9:13" x14ac:dyDescent="0.15">
      <c r="I2578" t="str">
        <f>IF(COUNTIF(スキャン!A:A,クロスモール在庫調整!G2578),COUNTIF(スキャン!A:A,クロスモール在庫調整!G2578),"")</f>
        <v/>
      </c>
      <c r="J2578">
        <f t="shared" si="122"/>
        <v>0</v>
      </c>
      <c r="K2578" t="str">
        <f>_xlfn.IFNA(VLOOKUP(VLOOKUP(B2578&amp;E2578&amp;C2578,Sheet1!E:F,2,FALSE),Sheet1!H:I,2,FALSE),"")</f>
        <v/>
      </c>
      <c r="L2578">
        <f t="shared" si="120"/>
        <v>0</v>
      </c>
      <c r="M2578" t="str">
        <f t="shared" si="121"/>
        <v/>
      </c>
    </row>
    <row r="2579" spans="9:13" x14ac:dyDescent="0.15">
      <c r="I2579" t="str">
        <f>IF(COUNTIF(スキャン!A:A,クロスモール在庫調整!G2579),COUNTIF(スキャン!A:A,クロスモール在庫調整!G2579),"")</f>
        <v/>
      </c>
      <c r="J2579">
        <f t="shared" si="122"/>
        <v>0</v>
      </c>
      <c r="K2579" t="str">
        <f>_xlfn.IFNA(VLOOKUP(VLOOKUP(B2579&amp;E2579&amp;C2579,Sheet1!E:F,2,FALSE),Sheet1!H:I,2,FALSE),"")</f>
        <v/>
      </c>
      <c r="L2579">
        <f t="shared" si="120"/>
        <v>0</v>
      </c>
      <c r="M2579" t="str">
        <f t="shared" si="121"/>
        <v/>
      </c>
    </row>
    <row r="2580" spans="9:13" x14ac:dyDescent="0.15">
      <c r="I2580" t="str">
        <f>IF(COUNTIF(スキャン!A:A,クロスモール在庫調整!G2580),COUNTIF(スキャン!A:A,クロスモール在庫調整!G2580),"")</f>
        <v/>
      </c>
      <c r="J2580">
        <f t="shared" si="122"/>
        <v>0</v>
      </c>
      <c r="K2580" t="str">
        <f>_xlfn.IFNA(VLOOKUP(VLOOKUP(B2580&amp;E2580&amp;C2580,Sheet1!E:F,2,FALSE),Sheet1!H:I,2,FALSE),"")</f>
        <v/>
      </c>
      <c r="L2580">
        <f t="shared" si="120"/>
        <v>0</v>
      </c>
      <c r="M2580" t="str">
        <f t="shared" si="121"/>
        <v/>
      </c>
    </row>
    <row r="2581" spans="9:13" x14ac:dyDescent="0.15">
      <c r="I2581" t="str">
        <f>IF(COUNTIF(スキャン!A:A,クロスモール在庫調整!G2581),COUNTIF(スキャン!A:A,クロスモール在庫調整!G2581),"")</f>
        <v/>
      </c>
      <c r="J2581">
        <f t="shared" si="122"/>
        <v>0</v>
      </c>
      <c r="K2581" t="str">
        <f>_xlfn.IFNA(VLOOKUP(VLOOKUP(B2581&amp;E2581&amp;C2581,Sheet1!E:F,2,FALSE),Sheet1!H:I,2,FALSE),"")</f>
        <v/>
      </c>
      <c r="L2581">
        <f t="shared" ref="L2581:L2644" si="123">IF(IF(K2581=10,"10",IF(K2581=5,"5",0))=0,IF(SUM(H2581:I2581)&lt;=2,SUM(H2581:I2581),0),IF(K2581=10,"10",IF(K2581=5,"5",0)))</f>
        <v>0</v>
      </c>
      <c r="M2581" t="str">
        <f t="shared" si="121"/>
        <v/>
      </c>
    </row>
    <row r="2582" spans="9:13" x14ac:dyDescent="0.15">
      <c r="I2582" t="str">
        <f>IF(COUNTIF(スキャン!A:A,クロスモール在庫調整!G2582),COUNTIF(スキャン!A:A,クロスモール在庫調整!G2582),"")</f>
        <v/>
      </c>
      <c r="J2582">
        <f t="shared" si="122"/>
        <v>0</v>
      </c>
      <c r="K2582" t="str">
        <f>_xlfn.IFNA(VLOOKUP(VLOOKUP(B2582&amp;E2582&amp;C2582,Sheet1!E:F,2,FALSE),Sheet1!H:I,2,FALSE),"")</f>
        <v/>
      </c>
      <c r="L2582">
        <f t="shared" si="123"/>
        <v>0</v>
      </c>
      <c r="M2582" t="str">
        <f t="shared" si="121"/>
        <v/>
      </c>
    </row>
    <row r="2583" spans="9:13" x14ac:dyDescent="0.15">
      <c r="I2583" t="str">
        <f>IF(COUNTIF(スキャン!A:A,クロスモール在庫調整!G2583),COUNTIF(スキャン!A:A,クロスモール在庫調整!G2583),"")</f>
        <v/>
      </c>
      <c r="J2583">
        <f t="shared" si="122"/>
        <v>0</v>
      </c>
      <c r="K2583" t="str">
        <f>_xlfn.IFNA(VLOOKUP(VLOOKUP(B2583&amp;E2583&amp;C2583,Sheet1!E:F,2,FALSE),Sheet1!H:I,2,FALSE),"")</f>
        <v/>
      </c>
      <c r="L2583">
        <f t="shared" si="123"/>
        <v>0</v>
      </c>
      <c r="M2583" t="str">
        <f t="shared" si="121"/>
        <v/>
      </c>
    </row>
    <row r="2584" spans="9:13" x14ac:dyDescent="0.15">
      <c r="I2584" t="str">
        <f>IF(COUNTIF(スキャン!A:A,クロスモール在庫調整!G2584),COUNTIF(スキャン!A:A,クロスモール在庫調整!G2584),"")</f>
        <v/>
      </c>
      <c r="J2584">
        <f t="shared" si="122"/>
        <v>0</v>
      </c>
      <c r="K2584" t="str">
        <f>_xlfn.IFNA(VLOOKUP(VLOOKUP(B2584&amp;E2584&amp;C2584,Sheet1!E:F,2,FALSE),Sheet1!H:I,2,FALSE),"")</f>
        <v/>
      </c>
      <c r="L2584">
        <f t="shared" si="123"/>
        <v>0</v>
      </c>
      <c r="M2584" t="str">
        <f t="shared" si="121"/>
        <v/>
      </c>
    </row>
    <row r="2585" spans="9:13" x14ac:dyDescent="0.15">
      <c r="I2585" t="str">
        <f>IF(COUNTIF(スキャン!A:A,クロスモール在庫調整!G2585),COUNTIF(スキャン!A:A,クロスモール在庫調整!G2585),"")</f>
        <v/>
      </c>
      <c r="J2585">
        <f t="shared" si="122"/>
        <v>0</v>
      </c>
      <c r="K2585" t="str">
        <f>_xlfn.IFNA(VLOOKUP(VLOOKUP(B2585&amp;E2585&amp;C2585,Sheet1!E:F,2,FALSE),Sheet1!H:I,2,FALSE),"")</f>
        <v/>
      </c>
      <c r="L2585">
        <f t="shared" si="123"/>
        <v>0</v>
      </c>
      <c r="M2585" t="str">
        <f t="shared" si="121"/>
        <v/>
      </c>
    </row>
    <row r="2586" spans="9:13" x14ac:dyDescent="0.15">
      <c r="I2586" t="str">
        <f>IF(COUNTIF(スキャン!A:A,クロスモール在庫調整!G2586),COUNTIF(スキャン!A:A,クロスモール在庫調整!G2586),"")</f>
        <v/>
      </c>
      <c r="J2586">
        <f t="shared" si="122"/>
        <v>0</v>
      </c>
      <c r="K2586" t="str">
        <f>_xlfn.IFNA(VLOOKUP(VLOOKUP(B2586&amp;E2586&amp;C2586,Sheet1!E:F,2,FALSE),Sheet1!H:I,2,FALSE),"")</f>
        <v/>
      </c>
      <c r="L2586">
        <f t="shared" si="123"/>
        <v>0</v>
      </c>
      <c r="M2586" t="str">
        <f t="shared" si="121"/>
        <v/>
      </c>
    </row>
    <row r="2587" spans="9:13" x14ac:dyDescent="0.15">
      <c r="I2587" t="str">
        <f>IF(COUNTIF(スキャン!A:A,クロスモール在庫調整!G2587),COUNTIF(スキャン!A:A,クロスモール在庫調整!G2587),"")</f>
        <v/>
      </c>
      <c r="J2587">
        <f t="shared" si="122"/>
        <v>0</v>
      </c>
      <c r="K2587" t="str">
        <f>_xlfn.IFNA(VLOOKUP(VLOOKUP(B2587&amp;E2587&amp;C2587,Sheet1!E:F,2,FALSE),Sheet1!H:I,2,FALSE),"")</f>
        <v/>
      </c>
      <c r="L2587">
        <f t="shared" si="123"/>
        <v>0</v>
      </c>
      <c r="M2587" t="str">
        <f t="shared" si="121"/>
        <v/>
      </c>
    </row>
    <row r="2588" spans="9:13" x14ac:dyDescent="0.15">
      <c r="I2588" t="str">
        <f>IF(COUNTIF(スキャン!A:A,クロスモール在庫調整!G2588),COUNTIF(スキャン!A:A,クロスモール在庫調整!G2588),"")</f>
        <v/>
      </c>
      <c r="J2588">
        <f t="shared" si="122"/>
        <v>0</v>
      </c>
      <c r="K2588" t="str">
        <f>_xlfn.IFNA(VLOOKUP(VLOOKUP(B2588&amp;E2588&amp;C2588,Sheet1!E:F,2,FALSE),Sheet1!H:I,2,FALSE),"")</f>
        <v/>
      </c>
      <c r="L2588">
        <f t="shared" si="123"/>
        <v>0</v>
      </c>
      <c r="M2588" t="str">
        <f t="shared" si="121"/>
        <v/>
      </c>
    </row>
    <row r="2589" spans="9:13" x14ac:dyDescent="0.15">
      <c r="I2589" t="str">
        <f>IF(COUNTIF(スキャン!A:A,クロスモール在庫調整!G2589),COUNTIF(スキャン!A:A,クロスモール在庫調整!G2589),"")</f>
        <v/>
      </c>
      <c r="J2589">
        <f t="shared" si="122"/>
        <v>0</v>
      </c>
      <c r="K2589" t="str">
        <f>_xlfn.IFNA(VLOOKUP(VLOOKUP(B2589&amp;E2589&amp;C2589,Sheet1!E:F,2,FALSE),Sheet1!H:I,2,FALSE),"")</f>
        <v/>
      </c>
      <c r="L2589">
        <f t="shared" si="123"/>
        <v>0</v>
      </c>
      <c r="M2589" t="str">
        <f t="shared" si="121"/>
        <v/>
      </c>
    </row>
    <row r="2590" spans="9:13" x14ac:dyDescent="0.15">
      <c r="I2590" t="str">
        <f>IF(COUNTIF(スキャン!A:A,クロスモール在庫調整!G2590),COUNTIF(スキャン!A:A,クロスモール在庫調整!G2590),"")</f>
        <v/>
      </c>
      <c r="J2590">
        <f t="shared" si="122"/>
        <v>0</v>
      </c>
      <c r="K2590" t="str">
        <f>_xlfn.IFNA(VLOOKUP(VLOOKUP(B2590&amp;E2590&amp;C2590,Sheet1!E:F,2,FALSE),Sheet1!H:I,2,FALSE),"")</f>
        <v/>
      </c>
      <c r="L2590">
        <f t="shared" si="123"/>
        <v>0</v>
      </c>
      <c r="M2590" t="str">
        <f t="shared" si="121"/>
        <v/>
      </c>
    </row>
    <row r="2591" spans="9:13" x14ac:dyDescent="0.15">
      <c r="I2591" t="str">
        <f>IF(COUNTIF(スキャン!A:A,クロスモール在庫調整!G2591),COUNTIF(スキャン!A:A,クロスモール在庫調整!G2591),"")</f>
        <v/>
      </c>
      <c r="J2591">
        <f t="shared" si="122"/>
        <v>0</v>
      </c>
      <c r="K2591" t="str">
        <f>_xlfn.IFNA(VLOOKUP(VLOOKUP(B2591&amp;E2591&amp;C2591,Sheet1!E:F,2,FALSE),Sheet1!H:I,2,FALSE),"")</f>
        <v/>
      </c>
      <c r="L2591">
        <f t="shared" si="123"/>
        <v>0</v>
      </c>
      <c r="M2591" t="str">
        <f t="shared" si="121"/>
        <v/>
      </c>
    </row>
    <row r="2592" spans="9:13" x14ac:dyDescent="0.15">
      <c r="I2592" t="str">
        <f>IF(COUNTIF(スキャン!A:A,クロスモール在庫調整!G2592),COUNTIF(スキャン!A:A,クロスモール在庫調整!G2592),"")</f>
        <v/>
      </c>
      <c r="J2592">
        <f t="shared" si="122"/>
        <v>0</v>
      </c>
      <c r="K2592" t="str">
        <f>_xlfn.IFNA(VLOOKUP(VLOOKUP(B2592&amp;E2592&amp;C2592,Sheet1!E:F,2,FALSE),Sheet1!H:I,2,FALSE),"")</f>
        <v/>
      </c>
      <c r="L2592">
        <f t="shared" si="123"/>
        <v>0</v>
      </c>
      <c r="M2592" t="str">
        <f t="shared" si="121"/>
        <v/>
      </c>
    </row>
    <row r="2593" spans="9:13" x14ac:dyDescent="0.15">
      <c r="I2593" t="str">
        <f>IF(COUNTIF(スキャン!A:A,クロスモール在庫調整!G2593),COUNTIF(スキャン!A:A,クロスモール在庫調整!G2593),"")</f>
        <v/>
      </c>
      <c r="J2593">
        <f t="shared" si="122"/>
        <v>0</v>
      </c>
      <c r="K2593" t="str">
        <f>_xlfn.IFNA(VLOOKUP(VLOOKUP(B2593&amp;E2593&amp;C2593,Sheet1!E:F,2,FALSE),Sheet1!H:I,2,FALSE),"")</f>
        <v/>
      </c>
      <c r="L2593">
        <f t="shared" si="123"/>
        <v>0</v>
      </c>
      <c r="M2593" t="str">
        <f t="shared" si="121"/>
        <v/>
      </c>
    </row>
    <row r="2594" spans="9:13" x14ac:dyDescent="0.15">
      <c r="I2594" t="str">
        <f>IF(COUNTIF(スキャン!A:A,クロスモール在庫調整!G2594),COUNTIF(スキャン!A:A,クロスモール在庫調整!G2594),"")</f>
        <v/>
      </c>
      <c r="J2594">
        <f t="shared" si="122"/>
        <v>0</v>
      </c>
      <c r="K2594" t="str">
        <f>_xlfn.IFNA(VLOOKUP(VLOOKUP(B2594&amp;E2594&amp;C2594,Sheet1!E:F,2,FALSE),Sheet1!H:I,2,FALSE),"")</f>
        <v/>
      </c>
      <c r="L2594">
        <f t="shared" si="123"/>
        <v>0</v>
      </c>
      <c r="M2594" t="str">
        <f t="shared" si="121"/>
        <v/>
      </c>
    </row>
    <row r="2595" spans="9:13" x14ac:dyDescent="0.15">
      <c r="I2595" t="str">
        <f>IF(COUNTIF(スキャン!A:A,クロスモール在庫調整!G2595),COUNTIF(スキャン!A:A,クロスモール在庫調整!G2595),"")</f>
        <v/>
      </c>
      <c r="J2595">
        <f t="shared" si="122"/>
        <v>0</v>
      </c>
      <c r="K2595" t="str">
        <f>_xlfn.IFNA(VLOOKUP(VLOOKUP(B2595&amp;E2595&amp;C2595,Sheet1!E:F,2,FALSE),Sheet1!H:I,2,FALSE),"")</f>
        <v/>
      </c>
      <c r="L2595">
        <f t="shared" si="123"/>
        <v>0</v>
      </c>
      <c r="M2595" t="str">
        <f t="shared" si="121"/>
        <v/>
      </c>
    </row>
    <row r="2596" spans="9:13" x14ac:dyDescent="0.15">
      <c r="I2596" t="str">
        <f>IF(COUNTIF(スキャン!A:A,クロスモール在庫調整!G2596),COUNTIF(スキャン!A:A,クロスモール在庫調整!G2596),"")</f>
        <v/>
      </c>
      <c r="J2596">
        <f t="shared" si="122"/>
        <v>0</v>
      </c>
      <c r="K2596" t="str">
        <f>_xlfn.IFNA(VLOOKUP(VLOOKUP(B2596&amp;E2596&amp;C2596,Sheet1!E:F,2,FALSE),Sheet1!H:I,2,FALSE),"")</f>
        <v/>
      </c>
      <c r="L2596">
        <f t="shared" si="123"/>
        <v>0</v>
      </c>
      <c r="M2596" t="str">
        <f t="shared" si="121"/>
        <v/>
      </c>
    </row>
    <row r="2597" spans="9:13" x14ac:dyDescent="0.15">
      <c r="I2597" t="str">
        <f>IF(COUNTIF(スキャン!A:A,クロスモール在庫調整!G2597),COUNTIF(スキャン!A:A,クロスモール在庫調整!G2597),"")</f>
        <v/>
      </c>
      <c r="J2597">
        <f t="shared" si="122"/>
        <v>0</v>
      </c>
      <c r="K2597" t="str">
        <f>_xlfn.IFNA(VLOOKUP(VLOOKUP(B2597&amp;E2597&amp;C2597,Sheet1!E:F,2,FALSE),Sheet1!H:I,2,FALSE),"")</f>
        <v/>
      </c>
      <c r="L2597">
        <f t="shared" si="123"/>
        <v>0</v>
      </c>
      <c r="M2597" t="str">
        <f t="shared" si="121"/>
        <v/>
      </c>
    </row>
    <row r="2598" spans="9:13" x14ac:dyDescent="0.15">
      <c r="I2598" t="str">
        <f>IF(COUNTIF(スキャン!A:A,クロスモール在庫調整!G2598),COUNTIF(スキャン!A:A,クロスモール在庫調整!G2598),"")</f>
        <v/>
      </c>
      <c r="J2598">
        <f t="shared" si="122"/>
        <v>0</v>
      </c>
      <c r="K2598" t="str">
        <f>_xlfn.IFNA(VLOOKUP(VLOOKUP(B2598&amp;E2598&amp;C2598,Sheet1!E:F,2,FALSE),Sheet1!H:I,2,FALSE),"")</f>
        <v/>
      </c>
      <c r="L2598">
        <f t="shared" si="123"/>
        <v>0</v>
      </c>
      <c r="M2598" t="str">
        <f t="shared" si="121"/>
        <v/>
      </c>
    </row>
    <row r="2599" spans="9:13" x14ac:dyDescent="0.15">
      <c r="I2599" t="str">
        <f>IF(COUNTIF(スキャン!A:A,クロスモール在庫調整!G2599),COUNTIF(スキャン!A:A,クロスモール在庫調整!G2599),"")</f>
        <v/>
      </c>
      <c r="J2599">
        <f t="shared" si="122"/>
        <v>0</v>
      </c>
      <c r="K2599" t="str">
        <f>_xlfn.IFNA(VLOOKUP(VLOOKUP(B2599&amp;E2599&amp;C2599,Sheet1!E:F,2,FALSE),Sheet1!H:I,2,FALSE),"")</f>
        <v/>
      </c>
      <c r="L2599">
        <f t="shared" si="123"/>
        <v>0</v>
      </c>
      <c r="M2599" t="str">
        <f t="shared" si="121"/>
        <v/>
      </c>
    </row>
    <row r="2600" spans="9:13" x14ac:dyDescent="0.15">
      <c r="I2600" t="str">
        <f>IF(COUNTIF(スキャン!A:A,クロスモール在庫調整!G2600),COUNTIF(スキャン!A:A,クロスモール在庫調整!G2600),"")</f>
        <v/>
      </c>
      <c r="J2600">
        <f t="shared" si="122"/>
        <v>0</v>
      </c>
      <c r="K2600" t="str">
        <f>_xlfn.IFNA(VLOOKUP(VLOOKUP(B2600&amp;E2600&amp;C2600,Sheet1!E:F,2,FALSE),Sheet1!H:I,2,FALSE),"")</f>
        <v/>
      </c>
      <c r="L2600">
        <f t="shared" si="123"/>
        <v>0</v>
      </c>
      <c r="M2600" t="str">
        <f t="shared" si="121"/>
        <v/>
      </c>
    </row>
    <row r="2601" spans="9:13" x14ac:dyDescent="0.15">
      <c r="I2601" t="str">
        <f>IF(COUNTIF(スキャン!A:A,クロスモール在庫調整!G2601),COUNTIF(スキャン!A:A,クロスモール在庫調整!G2601),"")</f>
        <v/>
      </c>
      <c r="J2601">
        <f t="shared" si="122"/>
        <v>0</v>
      </c>
      <c r="K2601" t="str">
        <f>_xlfn.IFNA(VLOOKUP(VLOOKUP(B2601&amp;E2601&amp;C2601,Sheet1!E:F,2,FALSE),Sheet1!H:I,2,FALSE),"")</f>
        <v/>
      </c>
      <c r="L2601">
        <f t="shared" si="123"/>
        <v>0</v>
      </c>
      <c r="M2601" t="str">
        <f t="shared" si="121"/>
        <v/>
      </c>
    </row>
    <row r="2602" spans="9:13" x14ac:dyDescent="0.15">
      <c r="I2602" t="str">
        <f>IF(COUNTIF(スキャン!A:A,クロスモール在庫調整!G2602),COUNTIF(スキャン!A:A,クロスモール在庫調整!G2602),"")</f>
        <v/>
      </c>
      <c r="J2602">
        <f t="shared" si="122"/>
        <v>0</v>
      </c>
      <c r="K2602" t="str">
        <f>_xlfn.IFNA(VLOOKUP(VLOOKUP(B2602&amp;E2602&amp;C2602,Sheet1!E:F,2,FALSE),Sheet1!H:I,2,FALSE),"")</f>
        <v/>
      </c>
      <c r="L2602">
        <f t="shared" si="123"/>
        <v>0</v>
      </c>
      <c r="M2602" t="str">
        <f t="shared" si="121"/>
        <v/>
      </c>
    </row>
    <row r="2603" spans="9:13" x14ac:dyDescent="0.15">
      <c r="I2603" t="str">
        <f>IF(COUNTIF(スキャン!A:A,クロスモール在庫調整!G2603),COUNTIF(スキャン!A:A,クロスモール在庫調整!G2603),"")</f>
        <v/>
      </c>
      <c r="J2603">
        <f t="shared" si="122"/>
        <v>0</v>
      </c>
      <c r="K2603" t="str">
        <f>_xlfn.IFNA(VLOOKUP(VLOOKUP(B2603&amp;E2603&amp;C2603,Sheet1!E:F,2,FALSE),Sheet1!H:I,2,FALSE),"")</f>
        <v/>
      </c>
      <c r="L2603">
        <f t="shared" si="123"/>
        <v>0</v>
      </c>
      <c r="M2603" t="str">
        <f t="shared" si="121"/>
        <v/>
      </c>
    </row>
    <row r="2604" spans="9:13" x14ac:dyDescent="0.15">
      <c r="I2604" t="str">
        <f>IF(COUNTIF(スキャン!A:A,クロスモール在庫調整!G2604),COUNTIF(スキャン!A:A,クロスモール在庫調整!G2604),"")</f>
        <v/>
      </c>
      <c r="J2604">
        <f t="shared" si="122"/>
        <v>0</v>
      </c>
      <c r="K2604" t="str">
        <f>_xlfn.IFNA(VLOOKUP(VLOOKUP(B2604&amp;E2604&amp;C2604,Sheet1!E:F,2,FALSE),Sheet1!H:I,2,FALSE),"")</f>
        <v/>
      </c>
      <c r="L2604">
        <f t="shared" si="123"/>
        <v>0</v>
      </c>
      <c r="M2604" t="str">
        <f t="shared" si="121"/>
        <v/>
      </c>
    </row>
    <row r="2605" spans="9:13" x14ac:dyDescent="0.15">
      <c r="I2605" t="str">
        <f>IF(COUNTIF(スキャン!A:A,クロスモール在庫調整!G2605),COUNTIF(スキャン!A:A,クロスモール在庫調整!G2605),"")</f>
        <v/>
      </c>
      <c r="J2605">
        <f t="shared" si="122"/>
        <v>0</v>
      </c>
      <c r="K2605" t="str">
        <f>_xlfn.IFNA(VLOOKUP(VLOOKUP(B2605&amp;E2605&amp;C2605,Sheet1!E:F,2,FALSE),Sheet1!H:I,2,FALSE),"")</f>
        <v/>
      </c>
      <c r="L2605">
        <f t="shared" si="123"/>
        <v>0</v>
      </c>
      <c r="M2605" t="str">
        <f t="shared" si="121"/>
        <v/>
      </c>
    </row>
    <row r="2606" spans="9:13" x14ac:dyDescent="0.15">
      <c r="I2606" t="str">
        <f>IF(COUNTIF(スキャン!A:A,クロスモール在庫調整!G2606),COUNTIF(スキャン!A:A,クロスモール在庫調整!G2606),"")</f>
        <v/>
      </c>
      <c r="J2606">
        <f t="shared" si="122"/>
        <v>0</v>
      </c>
      <c r="K2606" t="str">
        <f>_xlfn.IFNA(VLOOKUP(VLOOKUP(B2606&amp;E2606&amp;C2606,Sheet1!E:F,2,FALSE),Sheet1!H:I,2,FALSE),"")</f>
        <v/>
      </c>
      <c r="L2606">
        <f t="shared" si="123"/>
        <v>0</v>
      </c>
      <c r="M2606" t="str">
        <f t="shared" si="121"/>
        <v/>
      </c>
    </row>
    <row r="2607" spans="9:13" x14ac:dyDescent="0.15">
      <c r="I2607" t="str">
        <f>IF(COUNTIF(スキャン!A:A,クロスモール在庫調整!G2607),COUNTIF(スキャン!A:A,クロスモール在庫調整!G2607),"")</f>
        <v/>
      </c>
      <c r="J2607">
        <f t="shared" si="122"/>
        <v>0</v>
      </c>
      <c r="K2607" t="str">
        <f>_xlfn.IFNA(VLOOKUP(VLOOKUP(B2607&amp;E2607&amp;C2607,Sheet1!E:F,2,FALSE),Sheet1!H:I,2,FALSE),"")</f>
        <v/>
      </c>
      <c r="L2607">
        <f t="shared" si="123"/>
        <v>0</v>
      </c>
      <c r="M2607" t="str">
        <f t="shared" si="121"/>
        <v/>
      </c>
    </row>
    <row r="2608" spans="9:13" x14ac:dyDescent="0.15">
      <c r="I2608" t="str">
        <f>IF(COUNTIF(スキャン!A:A,クロスモール在庫調整!G2608),COUNTIF(スキャン!A:A,クロスモール在庫調整!G2608),"")</f>
        <v/>
      </c>
      <c r="J2608">
        <f t="shared" si="122"/>
        <v>0</v>
      </c>
      <c r="K2608" t="str">
        <f>_xlfn.IFNA(VLOOKUP(VLOOKUP(B2608&amp;E2608&amp;C2608,Sheet1!E:F,2,FALSE),Sheet1!H:I,2,FALSE),"")</f>
        <v/>
      </c>
      <c r="L2608">
        <f t="shared" si="123"/>
        <v>0</v>
      </c>
      <c r="M2608" t="str">
        <f t="shared" si="121"/>
        <v/>
      </c>
    </row>
    <row r="2609" spans="9:13" x14ac:dyDescent="0.15">
      <c r="I2609" t="str">
        <f>IF(COUNTIF(スキャン!A:A,クロスモール在庫調整!G2609),COUNTIF(スキャン!A:A,クロスモール在庫調整!G2609),"")</f>
        <v/>
      </c>
      <c r="J2609">
        <f t="shared" si="122"/>
        <v>0</v>
      </c>
      <c r="K2609" t="str">
        <f>_xlfn.IFNA(VLOOKUP(VLOOKUP(B2609&amp;E2609&amp;C2609,Sheet1!E:F,2,FALSE),Sheet1!H:I,2,FALSE),"")</f>
        <v/>
      </c>
      <c r="L2609">
        <f t="shared" si="123"/>
        <v>0</v>
      </c>
      <c r="M2609" t="str">
        <f t="shared" si="121"/>
        <v/>
      </c>
    </row>
    <row r="2610" spans="9:13" x14ac:dyDescent="0.15">
      <c r="I2610" t="str">
        <f>IF(COUNTIF(スキャン!A:A,クロスモール在庫調整!G2610),COUNTIF(スキャン!A:A,クロスモール在庫調整!G2610),"")</f>
        <v/>
      </c>
      <c r="J2610">
        <f t="shared" si="122"/>
        <v>0</v>
      </c>
      <c r="K2610" t="str">
        <f>_xlfn.IFNA(VLOOKUP(VLOOKUP(B2610&amp;E2610&amp;C2610,Sheet1!E:F,2,FALSE),Sheet1!H:I,2,FALSE),"")</f>
        <v/>
      </c>
      <c r="L2610">
        <f t="shared" si="123"/>
        <v>0</v>
      </c>
      <c r="M2610" t="str">
        <f t="shared" si="121"/>
        <v/>
      </c>
    </row>
    <row r="2611" spans="9:13" x14ac:dyDescent="0.15">
      <c r="I2611" t="str">
        <f>IF(COUNTIF(スキャン!A:A,クロスモール在庫調整!G2611),COUNTIF(スキャン!A:A,クロスモール在庫調整!G2611),"")</f>
        <v/>
      </c>
      <c r="J2611">
        <f t="shared" si="122"/>
        <v>0</v>
      </c>
      <c r="K2611" t="str">
        <f>_xlfn.IFNA(VLOOKUP(VLOOKUP(B2611&amp;E2611&amp;C2611,Sheet1!E:F,2,FALSE),Sheet1!H:I,2,FALSE),"")</f>
        <v/>
      </c>
      <c r="L2611">
        <f t="shared" si="123"/>
        <v>0</v>
      </c>
      <c r="M2611" t="str">
        <f t="shared" si="121"/>
        <v/>
      </c>
    </row>
    <row r="2612" spans="9:13" x14ac:dyDescent="0.15">
      <c r="I2612" t="str">
        <f>IF(COUNTIF(スキャン!A:A,クロスモール在庫調整!G2612),COUNTIF(スキャン!A:A,クロスモール在庫調整!G2612),"")</f>
        <v/>
      </c>
      <c r="J2612">
        <f t="shared" si="122"/>
        <v>0</v>
      </c>
      <c r="K2612" t="str">
        <f>_xlfn.IFNA(VLOOKUP(VLOOKUP(B2612&amp;E2612&amp;C2612,Sheet1!E:F,2,FALSE),Sheet1!H:I,2,FALSE),"")</f>
        <v/>
      </c>
      <c r="L2612">
        <f t="shared" si="123"/>
        <v>0</v>
      </c>
      <c r="M2612" t="str">
        <f t="shared" si="121"/>
        <v/>
      </c>
    </row>
    <row r="2613" spans="9:13" x14ac:dyDescent="0.15">
      <c r="I2613" t="str">
        <f>IF(COUNTIF(スキャン!A:A,クロスモール在庫調整!G2613),COUNTIF(スキャン!A:A,クロスモール在庫調整!G2613),"")</f>
        <v/>
      </c>
      <c r="J2613">
        <f t="shared" si="122"/>
        <v>0</v>
      </c>
      <c r="K2613" t="str">
        <f>_xlfn.IFNA(VLOOKUP(VLOOKUP(B2613&amp;E2613&amp;C2613,Sheet1!E:F,2,FALSE),Sheet1!H:I,2,FALSE),"")</f>
        <v/>
      </c>
      <c r="L2613">
        <f t="shared" si="123"/>
        <v>0</v>
      </c>
      <c r="M2613" t="str">
        <f t="shared" si="121"/>
        <v/>
      </c>
    </row>
    <row r="2614" spans="9:13" x14ac:dyDescent="0.15">
      <c r="I2614" t="str">
        <f>IF(COUNTIF(スキャン!A:A,クロスモール在庫調整!G2614),COUNTIF(スキャン!A:A,クロスモール在庫調整!G2614),"")</f>
        <v/>
      </c>
      <c r="J2614">
        <f t="shared" si="122"/>
        <v>0</v>
      </c>
      <c r="K2614" t="str">
        <f>_xlfn.IFNA(VLOOKUP(VLOOKUP(B2614&amp;E2614&amp;C2614,Sheet1!E:F,2,FALSE),Sheet1!H:I,2,FALSE),"")</f>
        <v/>
      </c>
      <c r="L2614">
        <f t="shared" si="123"/>
        <v>0</v>
      </c>
      <c r="M2614" t="str">
        <f t="shared" si="121"/>
        <v/>
      </c>
    </row>
    <row r="2615" spans="9:13" x14ac:dyDescent="0.15">
      <c r="I2615" t="str">
        <f>IF(COUNTIF(スキャン!A:A,クロスモール在庫調整!G2615),COUNTIF(スキャン!A:A,クロスモール在庫調整!G2615),"")</f>
        <v/>
      </c>
      <c r="J2615">
        <f t="shared" si="122"/>
        <v>0</v>
      </c>
      <c r="K2615" t="str">
        <f>_xlfn.IFNA(VLOOKUP(VLOOKUP(B2615&amp;E2615&amp;C2615,Sheet1!E:F,2,FALSE),Sheet1!H:I,2,FALSE),"")</f>
        <v/>
      </c>
      <c r="L2615">
        <f t="shared" si="123"/>
        <v>0</v>
      </c>
      <c r="M2615" t="str">
        <f t="shared" si="121"/>
        <v/>
      </c>
    </row>
    <row r="2616" spans="9:13" x14ac:dyDescent="0.15">
      <c r="I2616" t="str">
        <f>IF(COUNTIF(スキャン!A:A,クロスモール在庫調整!G2616),COUNTIF(スキャン!A:A,クロスモール在庫調整!G2616),"")</f>
        <v/>
      </c>
      <c r="J2616">
        <f t="shared" si="122"/>
        <v>0</v>
      </c>
      <c r="K2616" t="str">
        <f>_xlfn.IFNA(VLOOKUP(VLOOKUP(B2616&amp;E2616&amp;C2616,Sheet1!E:F,2,FALSE),Sheet1!H:I,2,FALSE),"")</f>
        <v/>
      </c>
      <c r="L2616">
        <f t="shared" si="123"/>
        <v>0</v>
      </c>
      <c r="M2616" t="str">
        <f t="shared" si="121"/>
        <v/>
      </c>
    </row>
    <row r="2617" spans="9:13" x14ac:dyDescent="0.15">
      <c r="I2617" t="str">
        <f>IF(COUNTIF(スキャン!A:A,クロスモール在庫調整!G2617),COUNTIF(スキャン!A:A,クロスモール在庫調整!G2617),"")</f>
        <v/>
      </c>
      <c r="J2617">
        <f t="shared" si="122"/>
        <v>0</v>
      </c>
      <c r="K2617" t="str">
        <f>_xlfn.IFNA(VLOOKUP(VLOOKUP(B2617&amp;E2617&amp;C2617,Sheet1!E:F,2,FALSE),Sheet1!H:I,2,FALSE),"")</f>
        <v/>
      </c>
      <c r="L2617">
        <f t="shared" si="123"/>
        <v>0</v>
      </c>
      <c r="M2617" t="str">
        <f t="shared" si="121"/>
        <v/>
      </c>
    </row>
    <row r="2618" spans="9:13" x14ac:dyDescent="0.15">
      <c r="I2618" t="str">
        <f>IF(COUNTIF(スキャン!A:A,クロスモール在庫調整!G2618),COUNTIF(スキャン!A:A,クロスモール在庫調整!G2618),"")</f>
        <v/>
      </c>
      <c r="J2618">
        <f t="shared" si="122"/>
        <v>0</v>
      </c>
      <c r="K2618" t="str">
        <f>_xlfn.IFNA(VLOOKUP(VLOOKUP(B2618&amp;E2618&amp;C2618,Sheet1!E:F,2,FALSE),Sheet1!H:I,2,FALSE),"")</f>
        <v/>
      </c>
      <c r="L2618">
        <f t="shared" si="123"/>
        <v>0</v>
      </c>
      <c r="M2618" t="str">
        <f t="shared" si="121"/>
        <v/>
      </c>
    </row>
    <row r="2619" spans="9:13" x14ac:dyDescent="0.15">
      <c r="I2619" t="str">
        <f>IF(COUNTIF(スキャン!A:A,クロスモール在庫調整!G2619),COUNTIF(スキャン!A:A,クロスモール在庫調整!G2619),"")</f>
        <v/>
      </c>
      <c r="J2619">
        <f t="shared" si="122"/>
        <v>0</v>
      </c>
      <c r="K2619" t="str">
        <f>_xlfn.IFNA(VLOOKUP(VLOOKUP(B2619&amp;E2619&amp;C2619,Sheet1!E:F,2,FALSE),Sheet1!H:I,2,FALSE),"")</f>
        <v/>
      </c>
      <c r="L2619">
        <f t="shared" si="123"/>
        <v>0</v>
      </c>
      <c r="M2619" t="str">
        <f t="shared" si="121"/>
        <v/>
      </c>
    </row>
    <row r="2620" spans="9:13" x14ac:dyDescent="0.15">
      <c r="I2620" t="str">
        <f>IF(COUNTIF(スキャン!A:A,クロスモール在庫調整!G2620),COUNTIF(スキャン!A:A,クロスモール在庫調整!G2620),"")</f>
        <v/>
      </c>
      <c r="J2620">
        <f t="shared" si="122"/>
        <v>0</v>
      </c>
      <c r="K2620" t="str">
        <f>_xlfn.IFNA(VLOOKUP(VLOOKUP(B2620&amp;E2620&amp;C2620,Sheet1!E:F,2,FALSE),Sheet1!H:I,2,FALSE),"")</f>
        <v/>
      </c>
      <c r="L2620">
        <f t="shared" si="123"/>
        <v>0</v>
      </c>
      <c r="M2620" t="str">
        <f t="shared" si="121"/>
        <v/>
      </c>
    </row>
    <row r="2621" spans="9:13" x14ac:dyDescent="0.15">
      <c r="I2621" t="str">
        <f>IF(COUNTIF(スキャン!A:A,クロスモール在庫調整!G2621),COUNTIF(スキャン!A:A,クロスモール在庫調整!G2621),"")</f>
        <v/>
      </c>
      <c r="J2621">
        <f t="shared" si="122"/>
        <v>0</v>
      </c>
      <c r="K2621" t="str">
        <f>_xlfn.IFNA(VLOOKUP(VLOOKUP(B2621&amp;E2621&amp;C2621,Sheet1!E:F,2,FALSE),Sheet1!H:I,2,FALSE),"")</f>
        <v/>
      </c>
      <c r="L2621">
        <f t="shared" si="123"/>
        <v>0</v>
      </c>
      <c r="M2621" t="str">
        <f t="shared" si="121"/>
        <v/>
      </c>
    </row>
    <row r="2622" spans="9:13" x14ac:dyDescent="0.15">
      <c r="I2622" t="str">
        <f>IF(COUNTIF(スキャン!A:A,クロスモール在庫調整!G2622),COUNTIF(スキャン!A:A,クロスモール在庫調整!G2622),"")</f>
        <v/>
      </c>
      <c r="J2622">
        <f t="shared" si="122"/>
        <v>0</v>
      </c>
      <c r="K2622" t="str">
        <f>_xlfn.IFNA(VLOOKUP(VLOOKUP(B2622&amp;E2622&amp;C2622,Sheet1!E:F,2,FALSE),Sheet1!H:I,2,FALSE),"")</f>
        <v/>
      </c>
      <c r="L2622">
        <f t="shared" si="123"/>
        <v>0</v>
      </c>
      <c r="M2622" t="str">
        <f t="shared" si="121"/>
        <v/>
      </c>
    </row>
    <row r="2623" spans="9:13" x14ac:dyDescent="0.15">
      <c r="I2623" t="str">
        <f>IF(COUNTIF(スキャン!A:A,クロスモール在庫調整!G2623),COUNTIF(スキャン!A:A,クロスモール在庫調整!G2623),"")</f>
        <v/>
      </c>
      <c r="J2623">
        <f t="shared" si="122"/>
        <v>0</v>
      </c>
      <c r="K2623" t="str">
        <f>_xlfn.IFNA(VLOOKUP(VLOOKUP(B2623&amp;E2623&amp;C2623,Sheet1!E:F,2,FALSE),Sheet1!H:I,2,FALSE),"")</f>
        <v/>
      </c>
      <c r="L2623">
        <f t="shared" si="123"/>
        <v>0</v>
      </c>
      <c r="M2623" t="str">
        <f t="shared" si="121"/>
        <v/>
      </c>
    </row>
    <row r="2624" spans="9:13" x14ac:dyDescent="0.15">
      <c r="I2624" t="str">
        <f>IF(COUNTIF(スキャン!A:A,クロスモール在庫調整!G2624),COUNTIF(スキャン!A:A,クロスモール在庫調整!G2624),"")</f>
        <v/>
      </c>
      <c r="J2624">
        <f t="shared" si="122"/>
        <v>0</v>
      </c>
      <c r="K2624" t="str">
        <f>_xlfn.IFNA(VLOOKUP(VLOOKUP(B2624&amp;E2624&amp;C2624,Sheet1!E:F,2,FALSE),Sheet1!H:I,2,FALSE),"")</f>
        <v/>
      </c>
      <c r="L2624">
        <f t="shared" si="123"/>
        <v>0</v>
      </c>
      <c r="M2624" t="str">
        <f t="shared" si="121"/>
        <v/>
      </c>
    </row>
    <row r="2625" spans="9:13" x14ac:dyDescent="0.15">
      <c r="I2625" t="str">
        <f>IF(COUNTIF(スキャン!A:A,クロスモール在庫調整!G2625),COUNTIF(スキャン!A:A,クロスモール在庫調整!G2625),"")</f>
        <v/>
      </c>
      <c r="J2625">
        <f t="shared" si="122"/>
        <v>0</v>
      </c>
      <c r="K2625" t="str">
        <f>_xlfn.IFNA(VLOOKUP(VLOOKUP(B2625&amp;E2625&amp;C2625,Sheet1!E:F,2,FALSE),Sheet1!H:I,2,FALSE),"")</f>
        <v/>
      </c>
      <c r="L2625">
        <f t="shared" si="123"/>
        <v>0</v>
      </c>
      <c r="M2625" t="str">
        <f t="shared" si="121"/>
        <v/>
      </c>
    </row>
    <row r="2626" spans="9:13" x14ac:dyDescent="0.15">
      <c r="I2626" t="str">
        <f>IF(COUNTIF(スキャン!A:A,クロスモール在庫調整!G2626),COUNTIF(スキャン!A:A,クロスモール在庫調整!G2626),"")</f>
        <v/>
      </c>
      <c r="J2626">
        <f t="shared" si="122"/>
        <v>0</v>
      </c>
      <c r="K2626" t="str">
        <f>_xlfn.IFNA(VLOOKUP(VLOOKUP(B2626&amp;E2626&amp;C2626,Sheet1!E:F,2,FALSE),Sheet1!H:I,2,FALSE),"")</f>
        <v/>
      </c>
      <c r="L2626">
        <f t="shared" si="123"/>
        <v>0</v>
      </c>
      <c r="M2626" t="str">
        <f t="shared" si="121"/>
        <v/>
      </c>
    </row>
    <row r="2627" spans="9:13" x14ac:dyDescent="0.15">
      <c r="I2627" t="str">
        <f>IF(COUNTIF(スキャン!A:A,クロスモール在庫調整!G2627),COUNTIF(スキャン!A:A,クロスモール在庫調整!G2627),"")</f>
        <v/>
      </c>
      <c r="J2627">
        <f t="shared" si="122"/>
        <v>0</v>
      </c>
      <c r="K2627" t="str">
        <f>_xlfn.IFNA(VLOOKUP(VLOOKUP(B2627&amp;E2627&amp;C2627,Sheet1!E:F,2,FALSE),Sheet1!H:I,2,FALSE),"")</f>
        <v/>
      </c>
      <c r="L2627">
        <f t="shared" si="123"/>
        <v>0</v>
      </c>
      <c r="M2627" t="str">
        <f t="shared" ref="M2627:M2690" si="124">IF(L2627&lt;H2627,"×","")</f>
        <v/>
      </c>
    </row>
    <row r="2628" spans="9:13" x14ac:dyDescent="0.15">
      <c r="I2628" t="str">
        <f>IF(COUNTIF(スキャン!A:A,クロスモール在庫調整!G2628),COUNTIF(スキャン!A:A,クロスモール在庫調整!G2628),"")</f>
        <v/>
      </c>
      <c r="J2628">
        <f t="shared" ref="J2628:J2691" si="125">IF(SUM(H2628:I2628)&gt;10,10,SUM(H2628:I2628))</f>
        <v>0</v>
      </c>
      <c r="K2628" t="str">
        <f>_xlfn.IFNA(VLOOKUP(VLOOKUP(B2628&amp;E2628&amp;C2628,Sheet1!E:F,2,FALSE),Sheet1!H:I,2,FALSE),"")</f>
        <v/>
      </c>
      <c r="L2628">
        <f t="shared" si="123"/>
        <v>0</v>
      </c>
      <c r="M2628" t="str">
        <f t="shared" si="124"/>
        <v/>
      </c>
    </row>
    <row r="2629" spans="9:13" x14ac:dyDescent="0.15">
      <c r="I2629" t="str">
        <f>IF(COUNTIF(スキャン!A:A,クロスモール在庫調整!G2629),COUNTIF(スキャン!A:A,クロスモール在庫調整!G2629),"")</f>
        <v/>
      </c>
      <c r="J2629">
        <f t="shared" si="125"/>
        <v>0</v>
      </c>
      <c r="K2629" t="str">
        <f>_xlfn.IFNA(VLOOKUP(VLOOKUP(B2629&amp;E2629&amp;C2629,Sheet1!E:F,2,FALSE),Sheet1!H:I,2,FALSE),"")</f>
        <v/>
      </c>
      <c r="L2629">
        <f t="shared" si="123"/>
        <v>0</v>
      </c>
      <c r="M2629" t="str">
        <f t="shared" si="124"/>
        <v/>
      </c>
    </row>
    <row r="2630" spans="9:13" x14ac:dyDescent="0.15">
      <c r="I2630" t="str">
        <f>IF(COUNTIF(スキャン!A:A,クロスモール在庫調整!G2630),COUNTIF(スキャン!A:A,クロスモール在庫調整!G2630),"")</f>
        <v/>
      </c>
      <c r="J2630">
        <f t="shared" si="125"/>
        <v>0</v>
      </c>
      <c r="K2630" t="str">
        <f>_xlfn.IFNA(VLOOKUP(VLOOKUP(B2630&amp;E2630&amp;C2630,Sheet1!E:F,2,FALSE),Sheet1!H:I,2,FALSE),"")</f>
        <v/>
      </c>
      <c r="L2630">
        <f t="shared" si="123"/>
        <v>0</v>
      </c>
      <c r="M2630" t="str">
        <f t="shared" si="124"/>
        <v/>
      </c>
    </row>
    <row r="2631" spans="9:13" x14ac:dyDescent="0.15">
      <c r="I2631" t="str">
        <f>IF(COUNTIF(スキャン!A:A,クロスモール在庫調整!G2631),COUNTIF(スキャン!A:A,クロスモール在庫調整!G2631),"")</f>
        <v/>
      </c>
      <c r="J2631">
        <f t="shared" si="125"/>
        <v>0</v>
      </c>
      <c r="K2631" t="str">
        <f>_xlfn.IFNA(VLOOKUP(VLOOKUP(B2631&amp;E2631&amp;C2631,Sheet1!E:F,2,FALSE),Sheet1!H:I,2,FALSE),"")</f>
        <v/>
      </c>
      <c r="L2631">
        <f t="shared" si="123"/>
        <v>0</v>
      </c>
      <c r="M2631" t="str">
        <f t="shared" si="124"/>
        <v/>
      </c>
    </row>
    <row r="2632" spans="9:13" x14ac:dyDescent="0.15">
      <c r="I2632" t="str">
        <f>IF(COUNTIF(スキャン!A:A,クロスモール在庫調整!G2632),COUNTIF(スキャン!A:A,クロスモール在庫調整!G2632),"")</f>
        <v/>
      </c>
      <c r="J2632">
        <f t="shared" si="125"/>
        <v>0</v>
      </c>
      <c r="K2632" t="str">
        <f>_xlfn.IFNA(VLOOKUP(VLOOKUP(B2632&amp;E2632&amp;C2632,Sheet1!E:F,2,FALSE),Sheet1!H:I,2,FALSE),"")</f>
        <v/>
      </c>
      <c r="L2632">
        <f t="shared" si="123"/>
        <v>0</v>
      </c>
      <c r="M2632" t="str">
        <f t="shared" si="124"/>
        <v/>
      </c>
    </row>
    <row r="2633" spans="9:13" x14ac:dyDescent="0.15">
      <c r="I2633" t="str">
        <f>IF(COUNTIF(スキャン!A:A,クロスモール在庫調整!G2633),COUNTIF(スキャン!A:A,クロスモール在庫調整!G2633),"")</f>
        <v/>
      </c>
      <c r="J2633">
        <f t="shared" si="125"/>
        <v>0</v>
      </c>
      <c r="K2633" t="str">
        <f>_xlfn.IFNA(VLOOKUP(VLOOKUP(B2633&amp;E2633&amp;C2633,Sheet1!E:F,2,FALSE),Sheet1!H:I,2,FALSE),"")</f>
        <v/>
      </c>
      <c r="L2633">
        <f t="shared" si="123"/>
        <v>0</v>
      </c>
      <c r="M2633" t="str">
        <f t="shared" si="124"/>
        <v/>
      </c>
    </row>
    <row r="2634" spans="9:13" x14ac:dyDescent="0.15">
      <c r="I2634" t="str">
        <f>IF(COUNTIF(スキャン!A:A,クロスモール在庫調整!G2634),COUNTIF(スキャン!A:A,クロスモール在庫調整!G2634),"")</f>
        <v/>
      </c>
      <c r="J2634">
        <f t="shared" si="125"/>
        <v>0</v>
      </c>
      <c r="K2634" t="str">
        <f>_xlfn.IFNA(VLOOKUP(VLOOKUP(B2634&amp;E2634&amp;C2634,Sheet1!E:F,2,FALSE),Sheet1!H:I,2,FALSE),"")</f>
        <v/>
      </c>
      <c r="L2634">
        <f t="shared" si="123"/>
        <v>0</v>
      </c>
      <c r="M2634" t="str">
        <f t="shared" si="124"/>
        <v/>
      </c>
    </row>
    <row r="2635" spans="9:13" x14ac:dyDescent="0.15">
      <c r="I2635" t="str">
        <f>IF(COUNTIF(スキャン!A:A,クロスモール在庫調整!G2635),COUNTIF(スキャン!A:A,クロスモール在庫調整!G2635),"")</f>
        <v/>
      </c>
      <c r="J2635">
        <f t="shared" si="125"/>
        <v>0</v>
      </c>
      <c r="K2635" t="str">
        <f>_xlfn.IFNA(VLOOKUP(VLOOKUP(B2635&amp;E2635&amp;C2635,Sheet1!E:F,2,FALSE),Sheet1!H:I,2,FALSE),"")</f>
        <v/>
      </c>
      <c r="L2635">
        <f t="shared" si="123"/>
        <v>0</v>
      </c>
      <c r="M2635" t="str">
        <f t="shared" si="124"/>
        <v/>
      </c>
    </row>
    <row r="2636" spans="9:13" x14ac:dyDescent="0.15">
      <c r="I2636" t="str">
        <f>IF(COUNTIF(スキャン!A:A,クロスモール在庫調整!G2636),COUNTIF(スキャン!A:A,クロスモール在庫調整!G2636),"")</f>
        <v/>
      </c>
      <c r="J2636">
        <f t="shared" si="125"/>
        <v>0</v>
      </c>
      <c r="K2636" t="str">
        <f>_xlfn.IFNA(VLOOKUP(VLOOKUP(B2636&amp;E2636&amp;C2636,Sheet1!E:F,2,FALSE),Sheet1!H:I,2,FALSE),"")</f>
        <v/>
      </c>
      <c r="L2636">
        <f t="shared" si="123"/>
        <v>0</v>
      </c>
      <c r="M2636" t="str">
        <f t="shared" si="124"/>
        <v/>
      </c>
    </row>
    <row r="2637" spans="9:13" x14ac:dyDescent="0.15">
      <c r="I2637" t="str">
        <f>IF(COUNTIF(スキャン!A:A,クロスモール在庫調整!G2637),COUNTIF(スキャン!A:A,クロスモール在庫調整!G2637),"")</f>
        <v/>
      </c>
      <c r="J2637">
        <f t="shared" si="125"/>
        <v>0</v>
      </c>
      <c r="K2637" t="str">
        <f>_xlfn.IFNA(VLOOKUP(VLOOKUP(B2637&amp;E2637&amp;C2637,Sheet1!E:F,2,FALSE),Sheet1!H:I,2,FALSE),"")</f>
        <v/>
      </c>
      <c r="L2637">
        <f t="shared" si="123"/>
        <v>0</v>
      </c>
      <c r="M2637" t="str">
        <f t="shared" si="124"/>
        <v/>
      </c>
    </row>
    <row r="2638" spans="9:13" x14ac:dyDescent="0.15">
      <c r="I2638" t="str">
        <f>IF(COUNTIF(スキャン!A:A,クロスモール在庫調整!G2638),COUNTIF(スキャン!A:A,クロスモール在庫調整!G2638),"")</f>
        <v/>
      </c>
      <c r="J2638">
        <f t="shared" si="125"/>
        <v>0</v>
      </c>
      <c r="K2638" t="str">
        <f>_xlfn.IFNA(VLOOKUP(VLOOKUP(B2638&amp;E2638&amp;C2638,Sheet1!E:F,2,FALSE),Sheet1!H:I,2,FALSE),"")</f>
        <v/>
      </c>
      <c r="L2638">
        <f t="shared" si="123"/>
        <v>0</v>
      </c>
      <c r="M2638" t="str">
        <f t="shared" si="124"/>
        <v/>
      </c>
    </row>
    <row r="2639" spans="9:13" x14ac:dyDescent="0.15">
      <c r="I2639" t="str">
        <f>IF(COUNTIF(スキャン!A:A,クロスモール在庫調整!G2639),COUNTIF(スキャン!A:A,クロスモール在庫調整!G2639),"")</f>
        <v/>
      </c>
      <c r="J2639">
        <f t="shared" si="125"/>
        <v>0</v>
      </c>
      <c r="K2639" t="str">
        <f>_xlfn.IFNA(VLOOKUP(VLOOKUP(B2639&amp;E2639&amp;C2639,Sheet1!E:F,2,FALSE),Sheet1!H:I,2,FALSE),"")</f>
        <v/>
      </c>
      <c r="L2639">
        <f t="shared" si="123"/>
        <v>0</v>
      </c>
      <c r="M2639" t="str">
        <f t="shared" si="124"/>
        <v/>
      </c>
    </row>
    <row r="2640" spans="9:13" x14ac:dyDescent="0.15">
      <c r="I2640" t="str">
        <f>IF(COUNTIF(スキャン!A:A,クロスモール在庫調整!G2640),COUNTIF(スキャン!A:A,クロスモール在庫調整!G2640),"")</f>
        <v/>
      </c>
      <c r="J2640">
        <f t="shared" si="125"/>
        <v>0</v>
      </c>
      <c r="K2640" t="str">
        <f>_xlfn.IFNA(VLOOKUP(VLOOKUP(B2640&amp;E2640&amp;C2640,Sheet1!E:F,2,FALSE),Sheet1!H:I,2,FALSE),"")</f>
        <v/>
      </c>
      <c r="L2640">
        <f t="shared" si="123"/>
        <v>0</v>
      </c>
      <c r="M2640" t="str">
        <f t="shared" si="124"/>
        <v/>
      </c>
    </row>
    <row r="2641" spans="9:13" x14ac:dyDescent="0.15">
      <c r="I2641" t="str">
        <f>IF(COUNTIF(スキャン!A:A,クロスモール在庫調整!G2641),COUNTIF(スキャン!A:A,クロスモール在庫調整!G2641),"")</f>
        <v/>
      </c>
      <c r="J2641">
        <f t="shared" si="125"/>
        <v>0</v>
      </c>
      <c r="K2641" t="str">
        <f>_xlfn.IFNA(VLOOKUP(VLOOKUP(B2641&amp;E2641&amp;C2641,Sheet1!E:F,2,FALSE),Sheet1!H:I,2,FALSE),"")</f>
        <v/>
      </c>
      <c r="L2641">
        <f t="shared" si="123"/>
        <v>0</v>
      </c>
      <c r="M2641" t="str">
        <f t="shared" si="124"/>
        <v/>
      </c>
    </row>
    <row r="2642" spans="9:13" x14ac:dyDescent="0.15">
      <c r="I2642" t="str">
        <f>IF(COUNTIF(スキャン!A:A,クロスモール在庫調整!G2642),COUNTIF(スキャン!A:A,クロスモール在庫調整!G2642),"")</f>
        <v/>
      </c>
      <c r="J2642">
        <f t="shared" si="125"/>
        <v>0</v>
      </c>
      <c r="K2642" t="str">
        <f>_xlfn.IFNA(VLOOKUP(VLOOKUP(B2642&amp;E2642&amp;C2642,Sheet1!E:F,2,FALSE),Sheet1!H:I,2,FALSE),"")</f>
        <v/>
      </c>
      <c r="L2642">
        <f t="shared" si="123"/>
        <v>0</v>
      </c>
      <c r="M2642" t="str">
        <f t="shared" si="124"/>
        <v/>
      </c>
    </row>
    <row r="2643" spans="9:13" x14ac:dyDescent="0.15">
      <c r="I2643" t="str">
        <f>IF(COUNTIF(スキャン!A:A,クロスモール在庫調整!G2643),COUNTIF(スキャン!A:A,クロスモール在庫調整!G2643),"")</f>
        <v/>
      </c>
      <c r="J2643">
        <f t="shared" si="125"/>
        <v>0</v>
      </c>
      <c r="K2643" t="str">
        <f>_xlfn.IFNA(VLOOKUP(VLOOKUP(B2643&amp;E2643&amp;C2643,Sheet1!E:F,2,FALSE),Sheet1!H:I,2,FALSE),"")</f>
        <v/>
      </c>
      <c r="L2643">
        <f t="shared" si="123"/>
        <v>0</v>
      </c>
      <c r="M2643" t="str">
        <f t="shared" si="124"/>
        <v/>
      </c>
    </row>
    <row r="2644" spans="9:13" x14ac:dyDescent="0.15">
      <c r="I2644" t="str">
        <f>IF(COUNTIF(スキャン!A:A,クロスモール在庫調整!G2644),COUNTIF(スキャン!A:A,クロスモール在庫調整!G2644),"")</f>
        <v/>
      </c>
      <c r="J2644">
        <f t="shared" si="125"/>
        <v>0</v>
      </c>
      <c r="K2644" t="str">
        <f>_xlfn.IFNA(VLOOKUP(VLOOKUP(B2644&amp;E2644&amp;C2644,Sheet1!E:F,2,FALSE),Sheet1!H:I,2,FALSE),"")</f>
        <v/>
      </c>
      <c r="L2644">
        <f t="shared" si="123"/>
        <v>0</v>
      </c>
      <c r="M2644" t="str">
        <f t="shared" si="124"/>
        <v/>
      </c>
    </row>
    <row r="2645" spans="9:13" x14ac:dyDescent="0.15">
      <c r="I2645" t="str">
        <f>IF(COUNTIF(スキャン!A:A,クロスモール在庫調整!G2645),COUNTIF(スキャン!A:A,クロスモール在庫調整!G2645),"")</f>
        <v/>
      </c>
      <c r="J2645">
        <f t="shared" si="125"/>
        <v>0</v>
      </c>
      <c r="K2645" t="str">
        <f>_xlfn.IFNA(VLOOKUP(VLOOKUP(B2645&amp;E2645&amp;C2645,Sheet1!E:F,2,FALSE),Sheet1!H:I,2,FALSE),"")</f>
        <v/>
      </c>
      <c r="L2645">
        <f t="shared" ref="L2645:L2708" si="126">IF(IF(K2645=10,"10",IF(K2645=5,"5",0))=0,IF(SUM(H2645:I2645)&lt;=2,SUM(H2645:I2645),0),IF(K2645=10,"10",IF(K2645=5,"5",0)))</f>
        <v>0</v>
      </c>
      <c r="M2645" t="str">
        <f t="shared" si="124"/>
        <v/>
      </c>
    </row>
    <row r="2646" spans="9:13" x14ac:dyDescent="0.15">
      <c r="I2646" t="str">
        <f>IF(COUNTIF(スキャン!A:A,クロスモール在庫調整!G2646),COUNTIF(スキャン!A:A,クロスモール在庫調整!G2646),"")</f>
        <v/>
      </c>
      <c r="J2646">
        <f t="shared" si="125"/>
        <v>0</v>
      </c>
      <c r="K2646" t="str">
        <f>_xlfn.IFNA(VLOOKUP(VLOOKUP(B2646&amp;E2646&amp;C2646,Sheet1!E:F,2,FALSE),Sheet1!H:I,2,FALSE),"")</f>
        <v/>
      </c>
      <c r="L2646">
        <f t="shared" si="126"/>
        <v>0</v>
      </c>
      <c r="M2646" t="str">
        <f t="shared" si="124"/>
        <v/>
      </c>
    </row>
    <row r="2647" spans="9:13" x14ac:dyDescent="0.15">
      <c r="I2647" t="str">
        <f>IF(COUNTIF(スキャン!A:A,クロスモール在庫調整!G2647),COUNTIF(スキャン!A:A,クロスモール在庫調整!G2647),"")</f>
        <v/>
      </c>
      <c r="J2647">
        <f t="shared" si="125"/>
        <v>0</v>
      </c>
      <c r="K2647" t="str">
        <f>_xlfn.IFNA(VLOOKUP(VLOOKUP(B2647&amp;E2647&amp;C2647,Sheet1!E:F,2,FALSE),Sheet1!H:I,2,FALSE),"")</f>
        <v/>
      </c>
      <c r="L2647">
        <f t="shared" si="126"/>
        <v>0</v>
      </c>
      <c r="M2647" t="str">
        <f t="shared" si="124"/>
        <v/>
      </c>
    </row>
    <row r="2648" spans="9:13" x14ac:dyDescent="0.15">
      <c r="I2648" t="str">
        <f>IF(COUNTIF(スキャン!A:A,クロスモール在庫調整!G2648),COUNTIF(スキャン!A:A,クロスモール在庫調整!G2648),"")</f>
        <v/>
      </c>
      <c r="J2648">
        <f t="shared" si="125"/>
        <v>0</v>
      </c>
      <c r="K2648" t="str">
        <f>_xlfn.IFNA(VLOOKUP(VLOOKUP(B2648&amp;E2648&amp;C2648,Sheet1!E:F,2,FALSE),Sheet1!H:I,2,FALSE),"")</f>
        <v/>
      </c>
      <c r="L2648">
        <f t="shared" si="126"/>
        <v>0</v>
      </c>
      <c r="M2648" t="str">
        <f t="shared" si="124"/>
        <v/>
      </c>
    </row>
    <row r="2649" spans="9:13" x14ac:dyDescent="0.15">
      <c r="I2649" t="str">
        <f>IF(COUNTIF(スキャン!A:A,クロスモール在庫調整!G2649),COUNTIF(スキャン!A:A,クロスモール在庫調整!G2649),"")</f>
        <v/>
      </c>
      <c r="J2649">
        <f t="shared" si="125"/>
        <v>0</v>
      </c>
      <c r="K2649" t="str">
        <f>_xlfn.IFNA(VLOOKUP(VLOOKUP(B2649&amp;E2649&amp;C2649,Sheet1!E:F,2,FALSE),Sheet1!H:I,2,FALSE),"")</f>
        <v/>
      </c>
      <c r="L2649">
        <f t="shared" si="126"/>
        <v>0</v>
      </c>
      <c r="M2649" t="str">
        <f t="shared" si="124"/>
        <v/>
      </c>
    </row>
    <row r="2650" spans="9:13" x14ac:dyDescent="0.15">
      <c r="I2650" t="str">
        <f>IF(COUNTIF(スキャン!A:A,クロスモール在庫調整!G2650),COUNTIF(スキャン!A:A,クロスモール在庫調整!G2650),"")</f>
        <v/>
      </c>
      <c r="J2650">
        <f t="shared" si="125"/>
        <v>0</v>
      </c>
      <c r="K2650" t="str">
        <f>_xlfn.IFNA(VLOOKUP(VLOOKUP(B2650&amp;E2650&amp;C2650,Sheet1!E:F,2,FALSE),Sheet1!H:I,2,FALSE),"")</f>
        <v/>
      </c>
      <c r="L2650">
        <f t="shared" si="126"/>
        <v>0</v>
      </c>
      <c r="M2650" t="str">
        <f t="shared" si="124"/>
        <v/>
      </c>
    </row>
    <row r="2651" spans="9:13" x14ac:dyDescent="0.15">
      <c r="I2651" t="str">
        <f>IF(COUNTIF(スキャン!A:A,クロスモール在庫調整!G2651),COUNTIF(スキャン!A:A,クロスモール在庫調整!G2651),"")</f>
        <v/>
      </c>
      <c r="J2651">
        <f t="shared" si="125"/>
        <v>0</v>
      </c>
      <c r="K2651" t="str">
        <f>_xlfn.IFNA(VLOOKUP(VLOOKUP(B2651&amp;E2651&amp;C2651,Sheet1!E:F,2,FALSE),Sheet1!H:I,2,FALSE),"")</f>
        <v/>
      </c>
      <c r="L2651">
        <f t="shared" si="126"/>
        <v>0</v>
      </c>
      <c r="M2651" t="str">
        <f t="shared" si="124"/>
        <v/>
      </c>
    </row>
    <row r="2652" spans="9:13" x14ac:dyDescent="0.15">
      <c r="I2652" t="str">
        <f>IF(COUNTIF(スキャン!A:A,クロスモール在庫調整!G2652),COUNTIF(スキャン!A:A,クロスモール在庫調整!G2652),"")</f>
        <v/>
      </c>
      <c r="J2652">
        <f t="shared" si="125"/>
        <v>0</v>
      </c>
      <c r="K2652" t="str">
        <f>_xlfn.IFNA(VLOOKUP(VLOOKUP(B2652&amp;E2652&amp;C2652,Sheet1!E:F,2,FALSE),Sheet1!H:I,2,FALSE),"")</f>
        <v/>
      </c>
      <c r="L2652">
        <f t="shared" si="126"/>
        <v>0</v>
      </c>
      <c r="M2652" t="str">
        <f t="shared" si="124"/>
        <v/>
      </c>
    </row>
    <row r="2653" spans="9:13" x14ac:dyDescent="0.15">
      <c r="I2653" t="str">
        <f>IF(COUNTIF(スキャン!A:A,クロスモール在庫調整!G2653),COUNTIF(スキャン!A:A,クロスモール在庫調整!G2653),"")</f>
        <v/>
      </c>
      <c r="J2653">
        <f t="shared" si="125"/>
        <v>0</v>
      </c>
      <c r="K2653" t="str">
        <f>_xlfn.IFNA(VLOOKUP(VLOOKUP(B2653&amp;E2653&amp;C2653,Sheet1!E:F,2,FALSE),Sheet1!H:I,2,FALSE),"")</f>
        <v/>
      </c>
      <c r="L2653">
        <f t="shared" si="126"/>
        <v>0</v>
      </c>
      <c r="M2653" t="str">
        <f t="shared" si="124"/>
        <v/>
      </c>
    </row>
    <row r="2654" spans="9:13" x14ac:dyDescent="0.15">
      <c r="I2654" t="str">
        <f>IF(COUNTIF(スキャン!A:A,クロスモール在庫調整!G2654),COUNTIF(スキャン!A:A,クロスモール在庫調整!G2654),"")</f>
        <v/>
      </c>
      <c r="J2654">
        <f t="shared" si="125"/>
        <v>0</v>
      </c>
      <c r="K2654" t="str">
        <f>_xlfn.IFNA(VLOOKUP(VLOOKUP(B2654&amp;E2654&amp;C2654,Sheet1!E:F,2,FALSE),Sheet1!H:I,2,FALSE),"")</f>
        <v/>
      </c>
      <c r="L2654">
        <f t="shared" si="126"/>
        <v>0</v>
      </c>
      <c r="M2654" t="str">
        <f t="shared" si="124"/>
        <v/>
      </c>
    </row>
    <row r="2655" spans="9:13" x14ac:dyDescent="0.15">
      <c r="I2655" t="str">
        <f>IF(COUNTIF(スキャン!A:A,クロスモール在庫調整!G2655),COUNTIF(スキャン!A:A,クロスモール在庫調整!G2655),"")</f>
        <v/>
      </c>
      <c r="J2655">
        <f t="shared" si="125"/>
        <v>0</v>
      </c>
      <c r="K2655" t="str">
        <f>_xlfn.IFNA(VLOOKUP(VLOOKUP(B2655&amp;E2655&amp;C2655,Sheet1!E:F,2,FALSE),Sheet1!H:I,2,FALSE),"")</f>
        <v/>
      </c>
      <c r="L2655">
        <f t="shared" si="126"/>
        <v>0</v>
      </c>
      <c r="M2655" t="str">
        <f t="shared" si="124"/>
        <v/>
      </c>
    </row>
    <row r="2656" spans="9:13" x14ac:dyDescent="0.15">
      <c r="I2656" t="str">
        <f>IF(COUNTIF(スキャン!A:A,クロスモール在庫調整!G2656),COUNTIF(スキャン!A:A,クロスモール在庫調整!G2656),"")</f>
        <v/>
      </c>
      <c r="J2656">
        <f t="shared" si="125"/>
        <v>0</v>
      </c>
      <c r="K2656" t="str">
        <f>_xlfn.IFNA(VLOOKUP(VLOOKUP(B2656&amp;E2656&amp;C2656,Sheet1!E:F,2,FALSE),Sheet1!H:I,2,FALSE),"")</f>
        <v/>
      </c>
      <c r="L2656">
        <f t="shared" si="126"/>
        <v>0</v>
      </c>
      <c r="M2656" t="str">
        <f t="shared" si="124"/>
        <v/>
      </c>
    </row>
    <row r="2657" spans="9:13" x14ac:dyDescent="0.15">
      <c r="I2657" t="str">
        <f>IF(COUNTIF(スキャン!A:A,クロスモール在庫調整!G2657),COUNTIF(スキャン!A:A,クロスモール在庫調整!G2657),"")</f>
        <v/>
      </c>
      <c r="J2657">
        <f t="shared" si="125"/>
        <v>0</v>
      </c>
      <c r="K2657" t="str">
        <f>_xlfn.IFNA(VLOOKUP(VLOOKUP(B2657&amp;E2657&amp;C2657,Sheet1!E:F,2,FALSE),Sheet1!H:I,2,FALSE),"")</f>
        <v/>
      </c>
      <c r="L2657">
        <f t="shared" si="126"/>
        <v>0</v>
      </c>
      <c r="M2657" t="str">
        <f t="shared" si="124"/>
        <v/>
      </c>
    </row>
    <row r="2658" spans="9:13" x14ac:dyDescent="0.15">
      <c r="I2658" t="str">
        <f>IF(COUNTIF(スキャン!A:A,クロスモール在庫調整!G2658),COUNTIF(スキャン!A:A,クロスモール在庫調整!G2658),"")</f>
        <v/>
      </c>
      <c r="J2658">
        <f t="shared" si="125"/>
        <v>0</v>
      </c>
      <c r="K2658" t="str">
        <f>_xlfn.IFNA(VLOOKUP(VLOOKUP(B2658&amp;E2658&amp;C2658,Sheet1!E:F,2,FALSE),Sheet1!H:I,2,FALSE),"")</f>
        <v/>
      </c>
      <c r="L2658">
        <f t="shared" si="126"/>
        <v>0</v>
      </c>
      <c r="M2658" t="str">
        <f t="shared" si="124"/>
        <v/>
      </c>
    </row>
    <row r="2659" spans="9:13" x14ac:dyDescent="0.15">
      <c r="I2659" t="str">
        <f>IF(COUNTIF(スキャン!A:A,クロスモール在庫調整!G2659),COUNTIF(スキャン!A:A,クロスモール在庫調整!G2659),"")</f>
        <v/>
      </c>
      <c r="J2659">
        <f t="shared" si="125"/>
        <v>0</v>
      </c>
      <c r="K2659" t="str">
        <f>_xlfn.IFNA(VLOOKUP(VLOOKUP(B2659&amp;E2659&amp;C2659,Sheet1!E:F,2,FALSE),Sheet1!H:I,2,FALSE),"")</f>
        <v/>
      </c>
      <c r="L2659">
        <f t="shared" si="126"/>
        <v>0</v>
      </c>
      <c r="M2659" t="str">
        <f t="shared" si="124"/>
        <v/>
      </c>
    </row>
    <row r="2660" spans="9:13" x14ac:dyDescent="0.15">
      <c r="I2660" t="str">
        <f>IF(COUNTIF(スキャン!A:A,クロスモール在庫調整!G2660),COUNTIF(スキャン!A:A,クロスモール在庫調整!G2660),"")</f>
        <v/>
      </c>
      <c r="J2660">
        <f t="shared" si="125"/>
        <v>0</v>
      </c>
      <c r="K2660" t="str">
        <f>_xlfn.IFNA(VLOOKUP(VLOOKUP(B2660&amp;E2660&amp;C2660,Sheet1!E:F,2,FALSE),Sheet1!H:I,2,FALSE),"")</f>
        <v/>
      </c>
      <c r="L2660">
        <f t="shared" si="126"/>
        <v>0</v>
      </c>
      <c r="M2660" t="str">
        <f t="shared" si="124"/>
        <v/>
      </c>
    </row>
    <row r="2661" spans="9:13" x14ac:dyDescent="0.15">
      <c r="I2661" t="str">
        <f>IF(COUNTIF(スキャン!A:A,クロスモール在庫調整!G2661),COUNTIF(スキャン!A:A,クロスモール在庫調整!G2661),"")</f>
        <v/>
      </c>
      <c r="J2661">
        <f t="shared" si="125"/>
        <v>0</v>
      </c>
      <c r="K2661" t="str">
        <f>_xlfn.IFNA(VLOOKUP(VLOOKUP(B2661&amp;E2661&amp;C2661,Sheet1!E:F,2,FALSE),Sheet1!H:I,2,FALSE),"")</f>
        <v/>
      </c>
      <c r="L2661">
        <f t="shared" si="126"/>
        <v>0</v>
      </c>
      <c r="M2661" t="str">
        <f t="shared" si="124"/>
        <v/>
      </c>
    </row>
    <row r="2662" spans="9:13" x14ac:dyDescent="0.15">
      <c r="I2662" t="str">
        <f>IF(COUNTIF(スキャン!A:A,クロスモール在庫調整!G2662),COUNTIF(スキャン!A:A,クロスモール在庫調整!G2662),"")</f>
        <v/>
      </c>
      <c r="J2662">
        <f t="shared" si="125"/>
        <v>0</v>
      </c>
      <c r="K2662" t="str">
        <f>_xlfn.IFNA(VLOOKUP(VLOOKUP(B2662&amp;E2662&amp;C2662,Sheet1!E:F,2,FALSE),Sheet1!H:I,2,FALSE),"")</f>
        <v/>
      </c>
      <c r="L2662">
        <f t="shared" si="126"/>
        <v>0</v>
      </c>
      <c r="M2662" t="str">
        <f t="shared" si="124"/>
        <v/>
      </c>
    </row>
    <row r="2663" spans="9:13" x14ac:dyDescent="0.15">
      <c r="I2663" t="str">
        <f>IF(COUNTIF(スキャン!A:A,クロスモール在庫調整!G2663),COUNTIF(スキャン!A:A,クロスモール在庫調整!G2663),"")</f>
        <v/>
      </c>
      <c r="J2663">
        <f t="shared" si="125"/>
        <v>0</v>
      </c>
      <c r="K2663" t="str">
        <f>_xlfn.IFNA(VLOOKUP(VLOOKUP(B2663&amp;E2663&amp;C2663,Sheet1!E:F,2,FALSE),Sheet1!H:I,2,FALSE),"")</f>
        <v/>
      </c>
      <c r="L2663">
        <f t="shared" si="126"/>
        <v>0</v>
      </c>
      <c r="M2663" t="str">
        <f t="shared" si="124"/>
        <v/>
      </c>
    </row>
    <row r="2664" spans="9:13" x14ac:dyDescent="0.15">
      <c r="I2664" t="str">
        <f>IF(COUNTIF(スキャン!A:A,クロスモール在庫調整!G2664),COUNTIF(スキャン!A:A,クロスモール在庫調整!G2664),"")</f>
        <v/>
      </c>
      <c r="J2664">
        <f t="shared" si="125"/>
        <v>0</v>
      </c>
      <c r="K2664" t="str">
        <f>_xlfn.IFNA(VLOOKUP(VLOOKUP(B2664&amp;E2664&amp;C2664,Sheet1!E:F,2,FALSE),Sheet1!H:I,2,FALSE),"")</f>
        <v/>
      </c>
      <c r="L2664">
        <f t="shared" si="126"/>
        <v>0</v>
      </c>
      <c r="M2664" t="str">
        <f t="shared" si="124"/>
        <v/>
      </c>
    </row>
    <row r="2665" spans="9:13" x14ac:dyDescent="0.15">
      <c r="I2665" t="str">
        <f>IF(COUNTIF(スキャン!A:A,クロスモール在庫調整!G2665),COUNTIF(スキャン!A:A,クロスモール在庫調整!G2665),"")</f>
        <v/>
      </c>
      <c r="J2665">
        <f t="shared" si="125"/>
        <v>0</v>
      </c>
      <c r="K2665" t="str">
        <f>_xlfn.IFNA(VLOOKUP(VLOOKUP(B2665&amp;E2665&amp;C2665,Sheet1!E:F,2,FALSE),Sheet1!H:I,2,FALSE),"")</f>
        <v/>
      </c>
      <c r="L2665">
        <f t="shared" si="126"/>
        <v>0</v>
      </c>
      <c r="M2665" t="str">
        <f t="shared" si="124"/>
        <v/>
      </c>
    </row>
    <row r="2666" spans="9:13" x14ac:dyDescent="0.15">
      <c r="I2666" t="str">
        <f>IF(COUNTIF(スキャン!A:A,クロスモール在庫調整!G2666),COUNTIF(スキャン!A:A,クロスモール在庫調整!G2666),"")</f>
        <v/>
      </c>
      <c r="J2666">
        <f t="shared" si="125"/>
        <v>0</v>
      </c>
      <c r="K2666" t="str">
        <f>_xlfn.IFNA(VLOOKUP(VLOOKUP(B2666&amp;E2666&amp;C2666,Sheet1!E:F,2,FALSE),Sheet1!H:I,2,FALSE),"")</f>
        <v/>
      </c>
      <c r="L2666">
        <f t="shared" si="126"/>
        <v>0</v>
      </c>
      <c r="M2666" t="str">
        <f t="shared" si="124"/>
        <v/>
      </c>
    </row>
    <row r="2667" spans="9:13" x14ac:dyDescent="0.15">
      <c r="I2667" t="str">
        <f>IF(COUNTIF(スキャン!A:A,クロスモール在庫調整!G2667),COUNTIF(スキャン!A:A,クロスモール在庫調整!G2667),"")</f>
        <v/>
      </c>
      <c r="J2667">
        <f t="shared" si="125"/>
        <v>0</v>
      </c>
      <c r="K2667" t="str">
        <f>_xlfn.IFNA(VLOOKUP(VLOOKUP(B2667&amp;E2667&amp;C2667,Sheet1!E:F,2,FALSE),Sheet1!H:I,2,FALSE),"")</f>
        <v/>
      </c>
      <c r="L2667">
        <f t="shared" si="126"/>
        <v>0</v>
      </c>
      <c r="M2667" t="str">
        <f t="shared" si="124"/>
        <v/>
      </c>
    </row>
    <row r="2668" spans="9:13" x14ac:dyDescent="0.15">
      <c r="I2668" t="str">
        <f>IF(COUNTIF(スキャン!A:A,クロスモール在庫調整!G2668),COUNTIF(スキャン!A:A,クロスモール在庫調整!G2668),"")</f>
        <v/>
      </c>
      <c r="J2668">
        <f t="shared" si="125"/>
        <v>0</v>
      </c>
      <c r="K2668" t="str">
        <f>_xlfn.IFNA(VLOOKUP(VLOOKUP(B2668&amp;E2668&amp;C2668,Sheet1!E:F,2,FALSE),Sheet1!H:I,2,FALSE),"")</f>
        <v/>
      </c>
      <c r="L2668">
        <f t="shared" si="126"/>
        <v>0</v>
      </c>
      <c r="M2668" t="str">
        <f t="shared" si="124"/>
        <v/>
      </c>
    </row>
    <row r="2669" spans="9:13" x14ac:dyDescent="0.15">
      <c r="I2669" t="str">
        <f>IF(COUNTIF(スキャン!A:A,クロスモール在庫調整!G2669),COUNTIF(スキャン!A:A,クロスモール在庫調整!G2669),"")</f>
        <v/>
      </c>
      <c r="J2669">
        <f t="shared" si="125"/>
        <v>0</v>
      </c>
      <c r="K2669" t="str">
        <f>_xlfn.IFNA(VLOOKUP(VLOOKUP(B2669&amp;E2669&amp;C2669,Sheet1!E:F,2,FALSE),Sheet1!H:I,2,FALSE),"")</f>
        <v/>
      </c>
      <c r="L2669">
        <f t="shared" si="126"/>
        <v>0</v>
      </c>
      <c r="M2669" t="str">
        <f t="shared" si="124"/>
        <v/>
      </c>
    </row>
    <row r="2670" spans="9:13" x14ac:dyDescent="0.15">
      <c r="I2670" t="str">
        <f>IF(COUNTIF(スキャン!A:A,クロスモール在庫調整!G2670),COUNTIF(スキャン!A:A,クロスモール在庫調整!G2670),"")</f>
        <v/>
      </c>
      <c r="J2670">
        <f t="shared" si="125"/>
        <v>0</v>
      </c>
      <c r="K2670" t="str">
        <f>_xlfn.IFNA(VLOOKUP(VLOOKUP(B2670&amp;E2670&amp;C2670,Sheet1!E:F,2,FALSE),Sheet1!H:I,2,FALSE),"")</f>
        <v/>
      </c>
      <c r="L2670">
        <f t="shared" si="126"/>
        <v>0</v>
      </c>
      <c r="M2670" t="str">
        <f t="shared" si="124"/>
        <v/>
      </c>
    </row>
    <row r="2671" spans="9:13" x14ac:dyDescent="0.15">
      <c r="I2671" t="str">
        <f>IF(COUNTIF(スキャン!A:A,クロスモール在庫調整!G2671),COUNTIF(スキャン!A:A,クロスモール在庫調整!G2671),"")</f>
        <v/>
      </c>
      <c r="J2671">
        <f t="shared" si="125"/>
        <v>0</v>
      </c>
      <c r="K2671" t="str">
        <f>_xlfn.IFNA(VLOOKUP(VLOOKUP(B2671&amp;E2671&amp;C2671,Sheet1!E:F,2,FALSE),Sheet1!H:I,2,FALSE),"")</f>
        <v/>
      </c>
      <c r="L2671">
        <f t="shared" si="126"/>
        <v>0</v>
      </c>
      <c r="M2671" t="str">
        <f t="shared" si="124"/>
        <v/>
      </c>
    </row>
    <row r="2672" spans="9:13" x14ac:dyDescent="0.15">
      <c r="I2672" t="str">
        <f>IF(COUNTIF(スキャン!A:A,クロスモール在庫調整!G2672),COUNTIF(スキャン!A:A,クロスモール在庫調整!G2672),"")</f>
        <v/>
      </c>
      <c r="J2672">
        <f t="shared" si="125"/>
        <v>0</v>
      </c>
      <c r="K2672" t="str">
        <f>_xlfn.IFNA(VLOOKUP(VLOOKUP(B2672&amp;E2672&amp;C2672,Sheet1!E:F,2,FALSE),Sheet1!H:I,2,FALSE),"")</f>
        <v/>
      </c>
      <c r="L2672">
        <f t="shared" si="126"/>
        <v>0</v>
      </c>
      <c r="M2672" t="str">
        <f t="shared" si="124"/>
        <v/>
      </c>
    </row>
    <row r="2673" spans="9:13" x14ac:dyDescent="0.15">
      <c r="I2673" t="str">
        <f>IF(COUNTIF(スキャン!A:A,クロスモール在庫調整!G2673),COUNTIF(スキャン!A:A,クロスモール在庫調整!G2673),"")</f>
        <v/>
      </c>
      <c r="J2673">
        <f t="shared" si="125"/>
        <v>0</v>
      </c>
      <c r="K2673" t="str">
        <f>_xlfn.IFNA(VLOOKUP(VLOOKUP(B2673&amp;E2673&amp;C2673,Sheet1!E:F,2,FALSE),Sheet1!H:I,2,FALSE),"")</f>
        <v/>
      </c>
      <c r="L2673">
        <f t="shared" si="126"/>
        <v>0</v>
      </c>
      <c r="M2673" t="str">
        <f t="shared" si="124"/>
        <v/>
      </c>
    </row>
    <row r="2674" spans="9:13" x14ac:dyDescent="0.15">
      <c r="I2674" t="str">
        <f>IF(COUNTIF(スキャン!A:A,クロスモール在庫調整!G2674),COUNTIF(スキャン!A:A,クロスモール在庫調整!G2674),"")</f>
        <v/>
      </c>
      <c r="J2674">
        <f t="shared" si="125"/>
        <v>0</v>
      </c>
      <c r="K2674" t="str">
        <f>_xlfn.IFNA(VLOOKUP(VLOOKUP(B2674&amp;E2674&amp;C2674,Sheet1!E:F,2,FALSE),Sheet1!H:I,2,FALSE),"")</f>
        <v/>
      </c>
      <c r="L2674">
        <f t="shared" si="126"/>
        <v>0</v>
      </c>
      <c r="M2674" t="str">
        <f t="shared" si="124"/>
        <v/>
      </c>
    </row>
    <row r="2675" spans="9:13" x14ac:dyDescent="0.15">
      <c r="I2675" t="str">
        <f>IF(COUNTIF(スキャン!A:A,クロスモール在庫調整!G2675),COUNTIF(スキャン!A:A,クロスモール在庫調整!G2675),"")</f>
        <v/>
      </c>
      <c r="J2675">
        <f t="shared" si="125"/>
        <v>0</v>
      </c>
      <c r="K2675" t="str">
        <f>_xlfn.IFNA(VLOOKUP(VLOOKUP(B2675&amp;E2675&amp;C2675,Sheet1!E:F,2,FALSE),Sheet1!H:I,2,FALSE),"")</f>
        <v/>
      </c>
      <c r="L2675">
        <f t="shared" si="126"/>
        <v>0</v>
      </c>
      <c r="M2675" t="str">
        <f t="shared" si="124"/>
        <v/>
      </c>
    </row>
    <row r="2676" spans="9:13" x14ac:dyDescent="0.15">
      <c r="I2676" t="str">
        <f>IF(COUNTIF(スキャン!A:A,クロスモール在庫調整!G2676),COUNTIF(スキャン!A:A,クロスモール在庫調整!G2676),"")</f>
        <v/>
      </c>
      <c r="J2676">
        <f t="shared" si="125"/>
        <v>0</v>
      </c>
      <c r="K2676" t="str">
        <f>_xlfn.IFNA(VLOOKUP(VLOOKUP(B2676&amp;E2676&amp;C2676,Sheet1!E:F,2,FALSE),Sheet1!H:I,2,FALSE),"")</f>
        <v/>
      </c>
      <c r="L2676">
        <f t="shared" si="126"/>
        <v>0</v>
      </c>
      <c r="M2676" t="str">
        <f t="shared" si="124"/>
        <v/>
      </c>
    </row>
    <row r="2677" spans="9:13" x14ac:dyDescent="0.15">
      <c r="I2677" t="str">
        <f>IF(COUNTIF(スキャン!A:A,クロスモール在庫調整!G2677),COUNTIF(スキャン!A:A,クロスモール在庫調整!G2677),"")</f>
        <v/>
      </c>
      <c r="J2677">
        <f t="shared" si="125"/>
        <v>0</v>
      </c>
      <c r="K2677" t="str">
        <f>_xlfn.IFNA(VLOOKUP(VLOOKUP(B2677&amp;E2677&amp;C2677,Sheet1!E:F,2,FALSE),Sheet1!H:I,2,FALSE),"")</f>
        <v/>
      </c>
      <c r="L2677">
        <f t="shared" si="126"/>
        <v>0</v>
      </c>
      <c r="M2677" t="str">
        <f t="shared" si="124"/>
        <v/>
      </c>
    </row>
    <row r="2678" spans="9:13" x14ac:dyDescent="0.15">
      <c r="I2678" t="str">
        <f>IF(COUNTIF(スキャン!A:A,クロスモール在庫調整!G2678),COUNTIF(スキャン!A:A,クロスモール在庫調整!G2678),"")</f>
        <v/>
      </c>
      <c r="J2678">
        <f t="shared" si="125"/>
        <v>0</v>
      </c>
      <c r="K2678" t="str">
        <f>_xlfn.IFNA(VLOOKUP(VLOOKUP(B2678&amp;E2678&amp;C2678,Sheet1!E:F,2,FALSE),Sheet1!H:I,2,FALSE),"")</f>
        <v/>
      </c>
      <c r="L2678">
        <f t="shared" si="126"/>
        <v>0</v>
      </c>
      <c r="M2678" t="str">
        <f t="shared" si="124"/>
        <v/>
      </c>
    </row>
    <row r="2679" spans="9:13" x14ac:dyDescent="0.15">
      <c r="I2679" t="str">
        <f>IF(COUNTIF(スキャン!A:A,クロスモール在庫調整!G2679),COUNTIF(スキャン!A:A,クロスモール在庫調整!G2679),"")</f>
        <v/>
      </c>
      <c r="J2679">
        <f t="shared" si="125"/>
        <v>0</v>
      </c>
      <c r="K2679" t="str">
        <f>_xlfn.IFNA(VLOOKUP(VLOOKUP(B2679&amp;E2679&amp;C2679,Sheet1!E:F,2,FALSE),Sheet1!H:I,2,FALSE),"")</f>
        <v/>
      </c>
      <c r="L2679">
        <f t="shared" si="126"/>
        <v>0</v>
      </c>
      <c r="M2679" t="str">
        <f t="shared" si="124"/>
        <v/>
      </c>
    </row>
    <row r="2680" spans="9:13" x14ac:dyDescent="0.15">
      <c r="I2680" t="str">
        <f>IF(COUNTIF(スキャン!A:A,クロスモール在庫調整!G2680),COUNTIF(スキャン!A:A,クロスモール在庫調整!G2680),"")</f>
        <v/>
      </c>
      <c r="J2680">
        <f t="shared" si="125"/>
        <v>0</v>
      </c>
      <c r="K2680" t="str">
        <f>_xlfn.IFNA(VLOOKUP(VLOOKUP(B2680&amp;E2680&amp;C2680,Sheet1!E:F,2,FALSE),Sheet1!H:I,2,FALSE),"")</f>
        <v/>
      </c>
      <c r="L2680">
        <f t="shared" si="126"/>
        <v>0</v>
      </c>
      <c r="M2680" t="str">
        <f t="shared" si="124"/>
        <v/>
      </c>
    </row>
    <row r="2681" spans="9:13" x14ac:dyDescent="0.15">
      <c r="I2681" t="str">
        <f>IF(COUNTIF(スキャン!A:A,クロスモール在庫調整!G2681),COUNTIF(スキャン!A:A,クロスモール在庫調整!G2681),"")</f>
        <v/>
      </c>
      <c r="J2681">
        <f t="shared" si="125"/>
        <v>0</v>
      </c>
      <c r="K2681" t="str">
        <f>_xlfn.IFNA(VLOOKUP(VLOOKUP(B2681&amp;E2681&amp;C2681,Sheet1!E:F,2,FALSE),Sheet1!H:I,2,FALSE),"")</f>
        <v/>
      </c>
      <c r="L2681">
        <f t="shared" si="126"/>
        <v>0</v>
      </c>
      <c r="M2681" t="str">
        <f t="shared" si="124"/>
        <v/>
      </c>
    </row>
    <row r="2682" spans="9:13" x14ac:dyDescent="0.15">
      <c r="I2682" t="str">
        <f>IF(COUNTIF(スキャン!A:A,クロスモール在庫調整!G2682),COUNTIF(スキャン!A:A,クロスモール在庫調整!G2682),"")</f>
        <v/>
      </c>
      <c r="J2682">
        <f t="shared" si="125"/>
        <v>0</v>
      </c>
      <c r="K2682" t="str">
        <f>_xlfn.IFNA(VLOOKUP(VLOOKUP(B2682&amp;E2682&amp;C2682,Sheet1!E:F,2,FALSE),Sheet1!H:I,2,FALSE),"")</f>
        <v/>
      </c>
      <c r="L2682">
        <f t="shared" si="126"/>
        <v>0</v>
      </c>
      <c r="M2682" t="str">
        <f t="shared" si="124"/>
        <v/>
      </c>
    </row>
    <row r="2683" spans="9:13" x14ac:dyDescent="0.15">
      <c r="I2683" t="str">
        <f>IF(COUNTIF(スキャン!A:A,クロスモール在庫調整!G2683),COUNTIF(スキャン!A:A,クロスモール在庫調整!G2683),"")</f>
        <v/>
      </c>
      <c r="J2683">
        <f t="shared" si="125"/>
        <v>0</v>
      </c>
      <c r="K2683" t="str">
        <f>_xlfn.IFNA(VLOOKUP(VLOOKUP(B2683&amp;E2683&amp;C2683,Sheet1!E:F,2,FALSE),Sheet1!H:I,2,FALSE),"")</f>
        <v/>
      </c>
      <c r="L2683">
        <f t="shared" si="126"/>
        <v>0</v>
      </c>
      <c r="M2683" t="str">
        <f t="shared" si="124"/>
        <v/>
      </c>
    </row>
    <row r="2684" spans="9:13" x14ac:dyDescent="0.15">
      <c r="I2684" t="str">
        <f>IF(COUNTIF(スキャン!A:A,クロスモール在庫調整!G2684),COUNTIF(スキャン!A:A,クロスモール在庫調整!G2684),"")</f>
        <v/>
      </c>
      <c r="J2684">
        <f t="shared" si="125"/>
        <v>0</v>
      </c>
      <c r="K2684" t="str">
        <f>_xlfn.IFNA(VLOOKUP(VLOOKUP(B2684&amp;E2684&amp;C2684,Sheet1!E:F,2,FALSE),Sheet1!H:I,2,FALSE),"")</f>
        <v/>
      </c>
      <c r="L2684">
        <f t="shared" si="126"/>
        <v>0</v>
      </c>
      <c r="M2684" t="str">
        <f t="shared" si="124"/>
        <v/>
      </c>
    </row>
    <row r="2685" spans="9:13" x14ac:dyDescent="0.15">
      <c r="I2685" t="str">
        <f>IF(COUNTIF(スキャン!A:A,クロスモール在庫調整!G2685),COUNTIF(スキャン!A:A,クロスモール在庫調整!G2685),"")</f>
        <v/>
      </c>
      <c r="J2685">
        <f t="shared" si="125"/>
        <v>0</v>
      </c>
      <c r="K2685" t="str">
        <f>_xlfn.IFNA(VLOOKUP(VLOOKUP(B2685&amp;E2685&amp;C2685,Sheet1!E:F,2,FALSE),Sheet1!H:I,2,FALSE),"")</f>
        <v/>
      </c>
      <c r="L2685">
        <f t="shared" si="126"/>
        <v>0</v>
      </c>
      <c r="M2685" t="str">
        <f t="shared" si="124"/>
        <v/>
      </c>
    </row>
    <row r="2686" spans="9:13" x14ac:dyDescent="0.15">
      <c r="I2686" t="str">
        <f>IF(COUNTIF(スキャン!A:A,クロスモール在庫調整!G2686),COUNTIF(スキャン!A:A,クロスモール在庫調整!G2686),"")</f>
        <v/>
      </c>
      <c r="J2686">
        <f t="shared" si="125"/>
        <v>0</v>
      </c>
      <c r="K2686" t="str">
        <f>_xlfn.IFNA(VLOOKUP(VLOOKUP(B2686&amp;E2686&amp;C2686,Sheet1!E:F,2,FALSE),Sheet1!H:I,2,FALSE),"")</f>
        <v/>
      </c>
      <c r="L2686">
        <f t="shared" si="126"/>
        <v>0</v>
      </c>
      <c r="M2686" t="str">
        <f t="shared" si="124"/>
        <v/>
      </c>
    </row>
    <row r="2687" spans="9:13" x14ac:dyDescent="0.15">
      <c r="I2687" t="str">
        <f>IF(COUNTIF(スキャン!A:A,クロスモール在庫調整!G2687),COUNTIF(スキャン!A:A,クロスモール在庫調整!G2687),"")</f>
        <v/>
      </c>
      <c r="J2687">
        <f t="shared" si="125"/>
        <v>0</v>
      </c>
      <c r="K2687" t="str">
        <f>_xlfn.IFNA(VLOOKUP(VLOOKUP(B2687&amp;E2687&amp;C2687,Sheet1!E:F,2,FALSE),Sheet1!H:I,2,FALSE),"")</f>
        <v/>
      </c>
      <c r="L2687">
        <f t="shared" si="126"/>
        <v>0</v>
      </c>
      <c r="M2687" t="str">
        <f t="shared" si="124"/>
        <v/>
      </c>
    </row>
    <row r="2688" spans="9:13" x14ac:dyDescent="0.15">
      <c r="I2688" t="str">
        <f>IF(COUNTIF(スキャン!A:A,クロスモール在庫調整!G2688),COUNTIF(スキャン!A:A,クロスモール在庫調整!G2688),"")</f>
        <v/>
      </c>
      <c r="J2688">
        <f t="shared" si="125"/>
        <v>0</v>
      </c>
      <c r="K2688" t="str">
        <f>_xlfn.IFNA(VLOOKUP(VLOOKUP(B2688&amp;E2688&amp;C2688,Sheet1!E:F,2,FALSE),Sheet1!H:I,2,FALSE),"")</f>
        <v/>
      </c>
      <c r="L2688">
        <f t="shared" si="126"/>
        <v>0</v>
      </c>
      <c r="M2688" t="str">
        <f t="shared" si="124"/>
        <v/>
      </c>
    </row>
    <row r="2689" spans="9:13" x14ac:dyDescent="0.15">
      <c r="I2689" t="str">
        <f>IF(COUNTIF(スキャン!A:A,クロスモール在庫調整!G2689),COUNTIF(スキャン!A:A,クロスモール在庫調整!G2689),"")</f>
        <v/>
      </c>
      <c r="J2689">
        <f t="shared" si="125"/>
        <v>0</v>
      </c>
      <c r="K2689" t="str">
        <f>_xlfn.IFNA(VLOOKUP(VLOOKUP(B2689&amp;E2689&amp;C2689,Sheet1!E:F,2,FALSE),Sheet1!H:I,2,FALSE),"")</f>
        <v/>
      </c>
      <c r="L2689">
        <f t="shared" si="126"/>
        <v>0</v>
      </c>
      <c r="M2689" t="str">
        <f t="shared" si="124"/>
        <v/>
      </c>
    </row>
    <row r="2690" spans="9:13" x14ac:dyDescent="0.15">
      <c r="I2690" t="str">
        <f>IF(COUNTIF(スキャン!A:A,クロスモール在庫調整!G2690),COUNTIF(スキャン!A:A,クロスモール在庫調整!G2690),"")</f>
        <v/>
      </c>
      <c r="J2690">
        <f t="shared" si="125"/>
        <v>0</v>
      </c>
      <c r="K2690" t="str">
        <f>_xlfn.IFNA(VLOOKUP(VLOOKUP(B2690&amp;E2690&amp;C2690,Sheet1!E:F,2,FALSE),Sheet1!H:I,2,FALSE),"")</f>
        <v/>
      </c>
      <c r="L2690">
        <f t="shared" si="126"/>
        <v>0</v>
      </c>
      <c r="M2690" t="str">
        <f t="shared" si="124"/>
        <v/>
      </c>
    </row>
    <row r="2691" spans="9:13" x14ac:dyDescent="0.15">
      <c r="I2691" t="str">
        <f>IF(COUNTIF(スキャン!A:A,クロスモール在庫調整!G2691),COUNTIF(スキャン!A:A,クロスモール在庫調整!G2691),"")</f>
        <v/>
      </c>
      <c r="J2691">
        <f t="shared" si="125"/>
        <v>0</v>
      </c>
      <c r="K2691" t="str">
        <f>_xlfn.IFNA(VLOOKUP(VLOOKUP(B2691&amp;E2691&amp;C2691,Sheet1!E:F,2,FALSE),Sheet1!H:I,2,FALSE),"")</f>
        <v/>
      </c>
      <c r="L2691">
        <f t="shared" si="126"/>
        <v>0</v>
      </c>
      <c r="M2691" t="str">
        <f t="shared" ref="M2691:M2754" si="127">IF(L2691&lt;H2691,"×","")</f>
        <v/>
      </c>
    </row>
    <row r="2692" spans="9:13" x14ac:dyDescent="0.15">
      <c r="I2692" t="str">
        <f>IF(COUNTIF(スキャン!A:A,クロスモール在庫調整!G2692),COUNTIF(スキャン!A:A,クロスモール在庫調整!G2692),"")</f>
        <v/>
      </c>
      <c r="J2692">
        <f t="shared" ref="J2692:J2755" si="128">IF(SUM(H2692:I2692)&gt;10,10,SUM(H2692:I2692))</f>
        <v>0</v>
      </c>
      <c r="K2692" t="str">
        <f>_xlfn.IFNA(VLOOKUP(VLOOKUP(B2692&amp;E2692&amp;C2692,Sheet1!E:F,2,FALSE),Sheet1!H:I,2,FALSE),"")</f>
        <v/>
      </c>
      <c r="L2692">
        <f t="shared" si="126"/>
        <v>0</v>
      </c>
      <c r="M2692" t="str">
        <f t="shared" si="127"/>
        <v/>
      </c>
    </row>
    <row r="2693" spans="9:13" x14ac:dyDescent="0.15">
      <c r="I2693" t="str">
        <f>IF(COUNTIF(スキャン!A:A,クロスモール在庫調整!G2693),COUNTIF(スキャン!A:A,クロスモール在庫調整!G2693),"")</f>
        <v/>
      </c>
      <c r="J2693">
        <f t="shared" si="128"/>
        <v>0</v>
      </c>
      <c r="K2693" t="str">
        <f>_xlfn.IFNA(VLOOKUP(VLOOKUP(B2693&amp;E2693&amp;C2693,Sheet1!E:F,2,FALSE),Sheet1!H:I,2,FALSE),"")</f>
        <v/>
      </c>
      <c r="L2693">
        <f t="shared" si="126"/>
        <v>0</v>
      </c>
      <c r="M2693" t="str">
        <f t="shared" si="127"/>
        <v/>
      </c>
    </row>
    <row r="2694" spans="9:13" x14ac:dyDescent="0.15">
      <c r="I2694" t="str">
        <f>IF(COUNTIF(スキャン!A:A,クロスモール在庫調整!G2694),COUNTIF(スキャン!A:A,クロスモール在庫調整!G2694),"")</f>
        <v/>
      </c>
      <c r="J2694">
        <f t="shared" si="128"/>
        <v>0</v>
      </c>
      <c r="K2694" t="str">
        <f>_xlfn.IFNA(VLOOKUP(VLOOKUP(B2694&amp;E2694&amp;C2694,Sheet1!E:F,2,FALSE),Sheet1!H:I,2,FALSE),"")</f>
        <v/>
      </c>
      <c r="L2694">
        <f t="shared" si="126"/>
        <v>0</v>
      </c>
      <c r="M2694" t="str">
        <f t="shared" si="127"/>
        <v/>
      </c>
    </row>
    <row r="2695" spans="9:13" x14ac:dyDescent="0.15">
      <c r="I2695" t="str">
        <f>IF(COUNTIF(スキャン!A:A,クロスモール在庫調整!G2695),COUNTIF(スキャン!A:A,クロスモール在庫調整!G2695),"")</f>
        <v/>
      </c>
      <c r="J2695">
        <f t="shared" si="128"/>
        <v>0</v>
      </c>
      <c r="K2695" t="str">
        <f>_xlfn.IFNA(VLOOKUP(VLOOKUP(B2695&amp;E2695&amp;C2695,Sheet1!E:F,2,FALSE),Sheet1!H:I,2,FALSE),"")</f>
        <v/>
      </c>
      <c r="L2695">
        <f t="shared" si="126"/>
        <v>0</v>
      </c>
      <c r="M2695" t="str">
        <f t="shared" si="127"/>
        <v/>
      </c>
    </row>
    <row r="2696" spans="9:13" x14ac:dyDescent="0.15">
      <c r="I2696" t="str">
        <f>IF(COUNTIF(スキャン!A:A,クロスモール在庫調整!G2696),COUNTIF(スキャン!A:A,クロスモール在庫調整!G2696),"")</f>
        <v/>
      </c>
      <c r="J2696">
        <f t="shared" si="128"/>
        <v>0</v>
      </c>
      <c r="K2696" t="str">
        <f>_xlfn.IFNA(VLOOKUP(VLOOKUP(B2696&amp;E2696&amp;C2696,Sheet1!E:F,2,FALSE),Sheet1!H:I,2,FALSE),"")</f>
        <v/>
      </c>
      <c r="L2696">
        <f t="shared" si="126"/>
        <v>0</v>
      </c>
      <c r="M2696" t="str">
        <f t="shared" si="127"/>
        <v/>
      </c>
    </row>
    <row r="2697" spans="9:13" x14ac:dyDescent="0.15">
      <c r="I2697" t="str">
        <f>IF(COUNTIF(スキャン!A:A,クロスモール在庫調整!G2697),COUNTIF(スキャン!A:A,クロスモール在庫調整!G2697),"")</f>
        <v/>
      </c>
      <c r="J2697">
        <f t="shared" si="128"/>
        <v>0</v>
      </c>
      <c r="K2697" t="str">
        <f>_xlfn.IFNA(VLOOKUP(VLOOKUP(B2697&amp;E2697&amp;C2697,Sheet1!E:F,2,FALSE),Sheet1!H:I,2,FALSE),"")</f>
        <v/>
      </c>
      <c r="L2697">
        <f t="shared" si="126"/>
        <v>0</v>
      </c>
      <c r="M2697" t="str">
        <f t="shared" si="127"/>
        <v/>
      </c>
    </row>
    <row r="2698" spans="9:13" x14ac:dyDescent="0.15">
      <c r="I2698" t="str">
        <f>IF(COUNTIF(スキャン!A:A,クロスモール在庫調整!G2698),COUNTIF(スキャン!A:A,クロスモール在庫調整!G2698),"")</f>
        <v/>
      </c>
      <c r="J2698">
        <f t="shared" si="128"/>
        <v>0</v>
      </c>
      <c r="K2698" t="str">
        <f>_xlfn.IFNA(VLOOKUP(VLOOKUP(B2698&amp;E2698&amp;C2698,Sheet1!E:F,2,FALSE),Sheet1!H:I,2,FALSE),"")</f>
        <v/>
      </c>
      <c r="L2698">
        <f t="shared" si="126"/>
        <v>0</v>
      </c>
      <c r="M2698" t="str">
        <f t="shared" si="127"/>
        <v/>
      </c>
    </row>
    <row r="2699" spans="9:13" x14ac:dyDescent="0.15">
      <c r="I2699" t="str">
        <f>IF(COUNTIF(スキャン!A:A,クロスモール在庫調整!G2699),COUNTIF(スキャン!A:A,クロスモール在庫調整!G2699),"")</f>
        <v/>
      </c>
      <c r="J2699">
        <f t="shared" si="128"/>
        <v>0</v>
      </c>
      <c r="K2699" t="str">
        <f>_xlfn.IFNA(VLOOKUP(VLOOKUP(B2699&amp;E2699&amp;C2699,Sheet1!E:F,2,FALSE),Sheet1!H:I,2,FALSE),"")</f>
        <v/>
      </c>
      <c r="L2699">
        <f t="shared" si="126"/>
        <v>0</v>
      </c>
      <c r="M2699" t="str">
        <f t="shared" si="127"/>
        <v/>
      </c>
    </row>
    <row r="2700" spans="9:13" x14ac:dyDescent="0.15">
      <c r="I2700" t="str">
        <f>IF(COUNTIF(スキャン!A:A,クロスモール在庫調整!G2700),COUNTIF(スキャン!A:A,クロスモール在庫調整!G2700),"")</f>
        <v/>
      </c>
      <c r="J2700">
        <f t="shared" si="128"/>
        <v>0</v>
      </c>
      <c r="K2700" t="str">
        <f>_xlfn.IFNA(VLOOKUP(VLOOKUP(B2700&amp;E2700&amp;C2700,Sheet1!E:F,2,FALSE),Sheet1!H:I,2,FALSE),"")</f>
        <v/>
      </c>
      <c r="L2700">
        <f t="shared" si="126"/>
        <v>0</v>
      </c>
      <c r="M2700" t="str">
        <f t="shared" si="127"/>
        <v/>
      </c>
    </row>
    <row r="2701" spans="9:13" x14ac:dyDescent="0.15">
      <c r="I2701" t="str">
        <f>IF(COUNTIF(スキャン!A:A,クロスモール在庫調整!G2701),COUNTIF(スキャン!A:A,クロスモール在庫調整!G2701),"")</f>
        <v/>
      </c>
      <c r="J2701">
        <f t="shared" si="128"/>
        <v>0</v>
      </c>
      <c r="K2701" t="str">
        <f>_xlfn.IFNA(VLOOKUP(VLOOKUP(B2701&amp;E2701&amp;C2701,Sheet1!E:F,2,FALSE),Sheet1!H:I,2,FALSE),"")</f>
        <v/>
      </c>
      <c r="L2701">
        <f t="shared" si="126"/>
        <v>0</v>
      </c>
      <c r="M2701" t="str">
        <f t="shared" si="127"/>
        <v/>
      </c>
    </row>
    <row r="2702" spans="9:13" x14ac:dyDescent="0.15">
      <c r="I2702" t="str">
        <f>IF(COUNTIF(スキャン!A:A,クロスモール在庫調整!G2702),COUNTIF(スキャン!A:A,クロスモール在庫調整!G2702),"")</f>
        <v/>
      </c>
      <c r="J2702">
        <f t="shared" si="128"/>
        <v>0</v>
      </c>
      <c r="K2702" t="str">
        <f>_xlfn.IFNA(VLOOKUP(VLOOKUP(B2702&amp;E2702&amp;C2702,Sheet1!E:F,2,FALSE),Sheet1!H:I,2,FALSE),"")</f>
        <v/>
      </c>
      <c r="L2702">
        <f t="shared" si="126"/>
        <v>0</v>
      </c>
      <c r="M2702" t="str">
        <f t="shared" si="127"/>
        <v/>
      </c>
    </row>
    <row r="2703" spans="9:13" x14ac:dyDescent="0.15">
      <c r="I2703" t="str">
        <f>IF(COUNTIF(スキャン!A:A,クロスモール在庫調整!G2703),COUNTIF(スキャン!A:A,クロスモール在庫調整!G2703),"")</f>
        <v/>
      </c>
      <c r="J2703">
        <f t="shared" si="128"/>
        <v>0</v>
      </c>
      <c r="K2703" t="str">
        <f>_xlfn.IFNA(VLOOKUP(VLOOKUP(B2703&amp;E2703&amp;C2703,Sheet1!E:F,2,FALSE),Sheet1!H:I,2,FALSE),"")</f>
        <v/>
      </c>
      <c r="L2703">
        <f t="shared" si="126"/>
        <v>0</v>
      </c>
      <c r="M2703" t="str">
        <f t="shared" si="127"/>
        <v/>
      </c>
    </row>
    <row r="2704" spans="9:13" x14ac:dyDescent="0.15">
      <c r="I2704" t="str">
        <f>IF(COUNTIF(スキャン!A:A,クロスモール在庫調整!G2704),COUNTIF(スキャン!A:A,クロスモール在庫調整!G2704),"")</f>
        <v/>
      </c>
      <c r="J2704">
        <f t="shared" si="128"/>
        <v>0</v>
      </c>
      <c r="K2704" t="str">
        <f>_xlfn.IFNA(VLOOKUP(VLOOKUP(B2704&amp;E2704&amp;C2704,Sheet1!E:F,2,FALSE),Sheet1!H:I,2,FALSE),"")</f>
        <v/>
      </c>
      <c r="L2704">
        <f t="shared" si="126"/>
        <v>0</v>
      </c>
      <c r="M2704" t="str">
        <f t="shared" si="127"/>
        <v/>
      </c>
    </row>
    <row r="2705" spans="9:13" x14ac:dyDescent="0.15">
      <c r="I2705" t="str">
        <f>IF(COUNTIF(スキャン!A:A,クロスモール在庫調整!G2705),COUNTIF(スキャン!A:A,クロスモール在庫調整!G2705),"")</f>
        <v/>
      </c>
      <c r="J2705">
        <f t="shared" si="128"/>
        <v>0</v>
      </c>
      <c r="K2705" t="str">
        <f>_xlfn.IFNA(VLOOKUP(VLOOKUP(B2705&amp;E2705&amp;C2705,Sheet1!E:F,2,FALSE),Sheet1!H:I,2,FALSE),"")</f>
        <v/>
      </c>
      <c r="L2705">
        <f t="shared" si="126"/>
        <v>0</v>
      </c>
      <c r="M2705" t="str">
        <f t="shared" si="127"/>
        <v/>
      </c>
    </row>
    <row r="2706" spans="9:13" x14ac:dyDescent="0.15">
      <c r="I2706" t="str">
        <f>IF(COUNTIF(スキャン!A:A,クロスモール在庫調整!G2706),COUNTIF(スキャン!A:A,クロスモール在庫調整!G2706),"")</f>
        <v/>
      </c>
      <c r="J2706">
        <f t="shared" si="128"/>
        <v>0</v>
      </c>
      <c r="K2706" t="str">
        <f>_xlfn.IFNA(VLOOKUP(VLOOKUP(B2706&amp;E2706&amp;C2706,Sheet1!E:F,2,FALSE),Sheet1!H:I,2,FALSE),"")</f>
        <v/>
      </c>
      <c r="L2706">
        <f t="shared" si="126"/>
        <v>0</v>
      </c>
      <c r="M2706" t="str">
        <f t="shared" si="127"/>
        <v/>
      </c>
    </row>
    <row r="2707" spans="9:13" x14ac:dyDescent="0.15">
      <c r="I2707" t="str">
        <f>IF(COUNTIF(スキャン!A:A,クロスモール在庫調整!G2707),COUNTIF(スキャン!A:A,クロスモール在庫調整!G2707),"")</f>
        <v/>
      </c>
      <c r="J2707">
        <f t="shared" si="128"/>
        <v>0</v>
      </c>
      <c r="K2707" t="str">
        <f>_xlfn.IFNA(VLOOKUP(VLOOKUP(B2707&amp;E2707&amp;C2707,Sheet1!E:F,2,FALSE),Sheet1!H:I,2,FALSE),"")</f>
        <v/>
      </c>
      <c r="L2707">
        <f t="shared" si="126"/>
        <v>0</v>
      </c>
      <c r="M2707" t="str">
        <f t="shared" si="127"/>
        <v/>
      </c>
    </row>
    <row r="2708" spans="9:13" x14ac:dyDescent="0.15">
      <c r="I2708" t="str">
        <f>IF(COUNTIF(スキャン!A:A,クロスモール在庫調整!G2708),COUNTIF(スキャン!A:A,クロスモール在庫調整!G2708),"")</f>
        <v/>
      </c>
      <c r="J2708">
        <f t="shared" si="128"/>
        <v>0</v>
      </c>
      <c r="K2708" t="str">
        <f>_xlfn.IFNA(VLOOKUP(VLOOKUP(B2708&amp;E2708&amp;C2708,Sheet1!E:F,2,FALSE),Sheet1!H:I,2,FALSE),"")</f>
        <v/>
      </c>
      <c r="L2708">
        <f t="shared" si="126"/>
        <v>0</v>
      </c>
      <c r="M2708" t="str">
        <f t="shared" si="127"/>
        <v/>
      </c>
    </row>
    <row r="2709" spans="9:13" x14ac:dyDescent="0.15">
      <c r="I2709" t="str">
        <f>IF(COUNTIF(スキャン!A:A,クロスモール在庫調整!G2709),COUNTIF(スキャン!A:A,クロスモール在庫調整!G2709),"")</f>
        <v/>
      </c>
      <c r="J2709">
        <f t="shared" si="128"/>
        <v>0</v>
      </c>
      <c r="K2709" t="str">
        <f>_xlfn.IFNA(VLOOKUP(VLOOKUP(B2709&amp;E2709&amp;C2709,Sheet1!E:F,2,FALSE),Sheet1!H:I,2,FALSE),"")</f>
        <v/>
      </c>
      <c r="L2709">
        <f t="shared" ref="L2709:L2772" si="129">IF(IF(K2709=10,"10",IF(K2709=5,"5",0))=0,IF(SUM(H2709:I2709)&lt;=2,SUM(H2709:I2709),0),IF(K2709=10,"10",IF(K2709=5,"5",0)))</f>
        <v>0</v>
      </c>
      <c r="M2709" t="str">
        <f t="shared" si="127"/>
        <v/>
      </c>
    </row>
    <row r="2710" spans="9:13" x14ac:dyDescent="0.15">
      <c r="I2710" t="str">
        <f>IF(COUNTIF(スキャン!A:A,クロスモール在庫調整!G2710),COUNTIF(スキャン!A:A,クロスモール在庫調整!G2710),"")</f>
        <v/>
      </c>
      <c r="J2710">
        <f t="shared" si="128"/>
        <v>0</v>
      </c>
      <c r="K2710" t="str">
        <f>_xlfn.IFNA(VLOOKUP(VLOOKUP(B2710&amp;E2710&amp;C2710,Sheet1!E:F,2,FALSE),Sheet1!H:I,2,FALSE),"")</f>
        <v/>
      </c>
      <c r="L2710">
        <f t="shared" si="129"/>
        <v>0</v>
      </c>
      <c r="M2710" t="str">
        <f t="shared" si="127"/>
        <v/>
      </c>
    </row>
    <row r="2711" spans="9:13" x14ac:dyDescent="0.15">
      <c r="I2711" t="str">
        <f>IF(COUNTIF(スキャン!A:A,クロスモール在庫調整!G2711),COUNTIF(スキャン!A:A,クロスモール在庫調整!G2711),"")</f>
        <v/>
      </c>
      <c r="J2711">
        <f t="shared" si="128"/>
        <v>0</v>
      </c>
      <c r="K2711" t="str">
        <f>_xlfn.IFNA(VLOOKUP(VLOOKUP(B2711&amp;E2711&amp;C2711,Sheet1!E:F,2,FALSE),Sheet1!H:I,2,FALSE),"")</f>
        <v/>
      </c>
      <c r="L2711">
        <f t="shared" si="129"/>
        <v>0</v>
      </c>
      <c r="M2711" t="str">
        <f t="shared" si="127"/>
        <v/>
      </c>
    </row>
    <row r="2712" spans="9:13" x14ac:dyDescent="0.15">
      <c r="I2712" t="str">
        <f>IF(COUNTIF(スキャン!A:A,クロスモール在庫調整!G2712),COUNTIF(スキャン!A:A,クロスモール在庫調整!G2712),"")</f>
        <v/>
      </c>
      <c r="J2712">
        <f t="shared" si="128"/>
        <v>0</v>
      </c>
      <c r="K2712" t="str">
        <f>_xlfn.IFNA(VLOOKUP(VLOOKUP(B2712&amp;E2712&amp;C2712,Sheet1!E:F,2,FALSE),Sheet1!H:I,2,FALSE),"")</f>
        <v/>
      </c>
      <c r="L2712">
        <f t="shared" si="129"/>
        <v>0</v>
      </c>
      <c r="M2712" t="str">
        <f t="shared" si="127"/>
        <v/>
      </c>
    </row>
    <row r="2713" spans="9:13" x14ac:dyDescent="0.15">
      <c r="I2713" t="str">
        <f>IF(COUNTIF(スキャン!A:A,クロスモール在庫調整!G2713),COUNTIF(スキャン!A:A,クロスモール在庫調整!G2713),"")</f>
        <v/>
      </c>
      <c r="J2713">
        <f t="shared" si="128"/>
        <v>0</v>
      </c>
      <c r="K2713" t="str">
        <f>_xlfn.IFNA(VLOOKUP(VLOOKUP(B2713&amp;E2713&amp;C2713,Sheet1!E:F,2,FALSE),Sheet1!H:I,2,FALSE),"")</f>
        <v/>
      </c>
      <c r="L2713">
        <f t="shared" si="129"/>
        <v>0</v>
      </c>
      <c r="M2713" t="str">
        <f t="shared" si="127"/>
        <v/>
      </c>
    </row>
    <row r="2714" spans="9:13" x14ac:dyDescent="0.15">
      <c r="I2714" t="str">
        <f>IF(COUNTIF(スキャン!A:A,クロスモール在庫調整!G2714),COUNTIF(スキャン!A:A,クロスモール在庫調整!G2714),"")</f>
        <v/>
      </c>
      <c r="J2714">
        <f t="shared" si="128"/>
        <v>0</v>
      </c>
      <c r="K2714" t="str">
        <f>_xlfn.IFNA(VLOOKUP(VLOOKUP(B2714&amp;E2714&amp;C2714,Sheet1!E:F,2,FALSE),Sheet1!H:I,2,FALSE),"")</f>
        <v/>
      </c>
      <c r="L2714">
        <f t="shared" si="129"/>
        <v>0</v>
      </c>
      <c r="M2714" t="str">
        <f t="shared" si="127"/>
        <v/>
      </c>
    </row>
    <row r="2715" spans="9:13" x14ac:dyDescent="0.15">
      <c r="I2715" t="str">
        <f>IF(COUNTIF(スキャン!A:A,クロスモール在庫調整!G2715),COUNTIF(スキャン!A:A,クロスモール在庫調整!G2715),"")</f>
        <v/>
      </c>
      <c r="J2715">
        <f t="shared" si="128"/>
        <v>0</v>
      </c>
      <c r="K2715" t="str">
        <f>_xlfn.IFNA(VLOOKUP(VLOOKUP(B2715&amp;E2715&amp;C2715,Sheet1!E:F,2,FALSE),Sheet1!H:I,2,FALSE),"")</f>
        <v/>
      </c>
      <c r="L2715">
        <f t="shared" si="129"/>
        <v>0</v>
      </c>
      <c r="M2715" t="str">
        <f t="shared" si="127"/>
        <v/>
      </c>
    </row>
    <row r="2716" spans="9:13" x14ac:dyDescent="0.15">
      <c r="I2716" t="str">
        <f>IF(COUNTIF(スキャン!A:A,クロスモール在庫調整!G2716),COUNTIF(スキャン!A:A,クロスモール在庫調整!G2716),"")</f>
        <v/>
      </c>
      <c r="J2716">
        <f t="shared" si="128"/>
        <v>0</v>
      </c>
      <c r="K2716" t="str">
        <f>_xlfn.IFNA(VLOOKUP(VLOOKUP(B2716&amp;E2716&amp;C2716,Sheet1!E:F,2,FALSE),Sheet1!H:I,2,FALSE),"")</f>
        <v/>
      </c>
      <c r="L2716">
        <f t="shared" si="129"/>
        <v>0</v>
      </c>
      <c r="M2716" t="str">
        <f t="shared" si="127"/>
        <v/>
      </c>
    </row>
    <row r="2717" spans="9:13" x14ac:dyDescent="0.15">
      <c r="I2717" t="str">
        <f>IF(COUNTIF(スキャン!A:A,クロスモール在庫調整!G2717),COUNTIF(スキャン!A:A,クロスモール在庫調整!G2717),"")</f>
        <v/>
      </c>
      <c r="J2717">
        <f t="shared" si="128"/>
        <v>0</v>
      </c>
      <c r="K2717" t="str">
        <f>_xlfn.IFNA(VLOOKUP(VLOOKUP(B2717&amp;E2717&amp;C2717,Sheet1!E:F,2,FALSE),Sheet1!H:I,2,FALSE),"")</f>
        <v/>
      </c>
      <c r="L2717">
        <f t="shared" si="129"/>
        <v>0</v>
      </c>
      <c r="M2717" t="str">
        <f t="shared" si="127"/>
        <v/>
      </c>
    </row>
    <row r="2718" spans="9:13" x14ac:dyDescent="0.15">
      <c r="I2718" t="str">
        <f>IF(COUNTIF(スキャン!A:A,クロスモール在庫調整!G2718),COUNTIF(スキャン!A:A,クロスモール在庫調整!G2718),"")</f>
        <v/>
      </c>
      <c r="J2718">
        <f t="shared" si="128"/>
        <v>0</v>
      </c>
      <c r="K2718" t="str">
        <f>_xlfn.IFNA(VLOOKUP(VLOOKUP(B2718&amp;E2718&amp;C2718,Sheet1!E:F,2,FALSE),Sheet1!H:I,2,FALSE),"")</f>
        <v/>
      </c>
      <c r="L2718">
        <f t="shared" si="129"/>
        <v>0</v>
      </c>
      <c r="M2718" t="str">
        <f t="shared" si="127"/>
        <v/>
      </c>
    </row>
    <row r="2719" spans="9:13" x14ac:dyDescent="0.15">
      <c r="I2719" t="str">
        <f>IF(COUNTIF(スキャン!A:A,クロスモール在庫調整!G2719),COUNTIF(スキャン!A:A,クロスモール在庫調整!G2719),"")</f>
        <v/>
      </c>
      <c r="J2719">
        <f t="shared" si="128"/>
        <v>0</v>
      </c>
      <c r="K2719" t="str">
        <f>_xlfn.IFNA(VLOOKUP(VLOOKUP(B2719&amp;E2719&amp;C2719,Sheet1!E:F,2,FALSE),Sheet1!H:I,2,FALSE),"")</f>
        <v/>
      </c>
      <c r="L2719">
        <f t="shared" si="129"/>
        <v>0</v>
      </c>
      <c r="M2719" t="str">
        <f t="shared" si="127"/>
        <v/>
      </c>
    </row>
    <row r="2720" spans="9:13" x14ac:dyDescent="0.15">
      <c r="I2720" t="str">
        <f>IF(COUNTIF(スキャン!A:A,クロスモール在庫調整!G2720),COUNTIF(スキャン!A:A,クロスモール在庫調整!G2720),"")</f>
        <v/>
      </c>
      <c r="J2720">
        <f t="shared" si="128"/>
        <v>0</v>
      </c>
      <c r="K2720" t="str">
        <f>_xlfn.IFNA(VLOOKUP(VLOOKUP(B2720&amp;E2720&amp;C2720,Sheet1!E:F,2,FALSE),Sheet1!H:I,2,FALSE),"")</f>
        <v/>
      </c>
      <c r="L2720">
        <f t="shared" si="129"/>
        <v>0</v>
      </c>
      <c r="M2720" t="str">
        <f t="shared" si="127"/>
        <v/>
      </c>
    </row>
    <row r="2721" spans="9:13" x14ac:dyDescent="0.15">
      <c r="I2721" t="str">
        <f>IF(COUNTIF(スキャン!A:A,クロスモール在庫調整!G2721),COUNTIF(スキャン!A:A,クロスモール在庫調整!G2721),"")</f>
        <v/>
      </c>
      <c r="J2721">
        <f t="shared" si="128"/>
        <v>0</v>
      </c>
      <c r="K2721" t="str">
        <f>_xlfn.IFNA(VLOOKUP(VLOOKUP(B2721&amp;E2721&amp;C2721,Sheet1!E:F,2,FALSE),Sheet1!H:I,2,FALSE),"")</f>
        <v/>
      </c>
      <c r="L2721">
        <f t="shared" si="129"/>
        <v>0</v>
      </c>
      <c r="M2721" t="str">
        <f t="shared" si="127"/>
        <v/>
      </c>
    </row>
    <row r="2722" spans="9:13" x14ac:dyDescent="0.15">
      <c r="I2722" t="str">
        <f>IF(COUNTIF(スキャン!A:A,クロスモール在庫調整!G2722),COUNTIF(スキャン!A:A,クロスモール在庫調整!G2722),"")</f>
        <v/>
      </c>
      <c r="J2722">
        <f t="shared" si="128"/>
        <v>0</v>
      </c>
      <c r="K2722" t="str">
        <f>_xlfn.IFNA(VLOOKUP(VLOOKUP(B2722&amp;E2722&amp;C2722,Sheet1!E:F,2,FALSE),Sheet1!H:I,2,FALSE),"")</f>
        <v/>
      </c>
      <c r="L2722">
        <f t="shared" si="129"/>
        <v>0</v>
      </c>
      <c r="M2722" t="str">
        <f t="shared" si="127"/>
        <v/>
      </c>
    </row>
    <row r="2723" spans="9:13" x14ac:dyDescent="0.15">
      <c r="I2723" t="str">
        <f>IF(COUNTIF(スキャン!A:A,クロスモール在庫調整!G2723),COUNTIF(スキャン!A:A,クロスモール在庫調整!G2723),"")</f>
        <v/>
      </c>
      <c r="J2723">
        <f t="shared" si="128"/>
        <v>0</v>
      </c>
      <c r="K2723" t="str">
        <f>_xlfn.IFNA(VLOOKUP(VLOOKUP(B2723&amp;E2723&amp;C2723,Sheet1!E:F,2,FALSE),Sheet1!H:I,2,FALSE),"")</f>
        <v/>
      </c>
      <c r="L2723">
        <f t="shared" si="129"/>
        <v>0</v>
      </c>
      <c r="M2723" t="str">
        <f t="shared" si="127"/>
        <v/>
      </c>
    </row>
    <row r="2724" spans="9:13" x14ac:dyDescent="0.15">
      <c r="I2724" t="str">
        <f>IF(COUNTIF(スキャン!A:A,クロスモール在庫調整!G2724),COUNTIF(スキャン!A:A,クロスモール在庫調整!G2724),"")</f>
        <v/>
      </c>
      <c r="J2724">
        <f t="shared" si="128"/>
        <v>0</v>
      </c>
      <c r="K2724" t="str">
        <f>_xlfn.IFNA(VLOOKUP(VLOOKUP(B2724&amp;E2724&amp;C2724,Sheet1!E:F,2,FALSE),Sheet1!H:I,2,FALSE),"")</f>
        <v/>
      </c>
      <c r="L2724">
        <f t="shared" si="129"/>
        <v>0</v>
      </c>
      <c r="M2724" t="str">
        <f t="shared" si="127"/>
        <v/>
      </c>
    </row>
    <row r="2725" spans="9:13" x14ac:dyDescent="0.15">
      <c r="I2725" t="str">
        <f>IF(COUNTIF(スキャン!A:A,クロスモール在庫調整!G2725),COUNTIF(スキャン!A:A,クロスモール在庫調整!G2725),"")</f>
        <v/>
      </c>
      <c r="J2725">
        <f t="shared" si="128"/>
        <v>0</v>
      </c>
      <c r="K2725" t="str">
        <f>_xlfn.IFNA(VLOOKUP(VLOOKUP(B2725&amp;E2725&amp;C2725,Sheet1!E:F,2,FALSE),Sheet1!H:I,2,FALSE),"")</f>
        <v/>
      </c>
      <c r="L2725">
        <f t="shared" si="129"/>
        <v>0</v>
      </c>
      <c r="M2725" t="str">
        <f t="shared" si="127"/>
        <v/>
      </c>
    </row>
    <row r="2726" spans="9:13" x14ac:dyDescent="0.15">
      <c r="I2726" t="str">
        <f>IF(COUNTIF(スキャン!A:A,クロスモール在庫調整!G2726),COUNTIF(スキャン!A:A,クロスモール在庫調整!G2726),"")</f>
        <v/>
      </c>
      <c r="J2726">
        <f t="shared" si="128"/>
        <v>0</v>
      </c>
      <c r="K2726" t="str">
        <f>_xlfn.IFNA(VLOOKUP(VLOOKUP(B2726&amp;E2726&amp;C2726,Sheet1!E:F,2,FALSE),Sheet1!H:I,2,FALSE),"")</f>
        <v/>
      </c>
      <c r="L2726">
        <f t="shared" si="129"/>
        <v>0</v>
      </c>
      <c r="M2726" t="str">
        <f t="shared" si="127"/>
        <v/>
      </c>
    </row>
    <row r="2727" spans="9:13" x14ac:dyDescent="0.15">
      <c r="I2727" t="str">
        <f>IF(COUNTIF(スキャン!A:A,クロスモール在庫調整!G2727),COUNTIF(スキャン!A:A,クロスモール在庫調整!G2727),"")</f>
        <v/>
      </c>
      <c r="J2727">
        <f t="shared" si="128"/>
        <v>0</v>
      </c>
      <c r="K2727" t="str">
        <f>_xlfn.IFNA(VLOOKUP(VLOOKUP(B2727&amp;E2727&amp;C2727,Sheet1!E:F,2,FALSE),Sheet1!H:I,2,FALSE),"")</f>
        <v/>
      </c>
      <c r="L2727">
        <f t="shared" si="129"/>
        <v>0</v>
      </c>
      <c r="M2727" t="str">
        <f t="shared" si="127"/>
        <v/>
      </c>
    </row>
    <row r="2728" spans="9:13" x14ac:dyDescent="0.15">
      <c r="I2728" t="str">
        <f>IF(COUNTIF(スキャン!A:A,クロスモール在庫調整!G2728),COUNTIF(スキャン!A:A,クロスモール在庫調整!G2728),"")</f>
        <v/>
      </c>
      <c r="J2728">
        <f t="shared" si="128"/>
        <v>0</v>
      </c>
      <c r="K2728" t="str">
        <f>_xlfn.IFNA(VLOOKUP(VLOOKUP(B2728&amp;E2728&amp;C2728,Sheet1!E:F,2,FALSE),Sheet1!H:I,2,FALSE),"")</f>
        <v/>
      </c>
      <c r="L2728">
        <f t="shared" si="129"/>
        <v>0</v>
      </c>
      <c r="M2728" t="str">
        <f t="shared" si="127"/>
        <v/>
      </c>
    </row>
    <row r="2729" spans="9:13" x14ac:dyDescent="0.15">
      <c r="I2729" t="str">
        <f>IF(COUNTIF(スキャン!A:A,クロスモール在庫調整!G2729),COUNTIF(スキャン!A:A,クロスモール在庫調整!G2729),"")</f>
        <v/>
      </c>
      <c r="J2729">
        <f t="shared" si="128"/>
        <v>0</v>
      </c>
      <c r="K2729" t="str">
        <f>_xlfn.IFNA(VLOOKUP(VLOOKUP(B2729&amp;E2729&amp;C2729,Sheet1!E:F,2,FALSE),Sheet1!H:I,2,FALSE),"")</f>
        <v/>
      </c>
      <c r="L2729">
        <f t="shared" si="129"/>
        <v>0</v>
      </c>
      <c r="M2729" t="str">
        <f t="shared" si="127"/>
        <v/>
      </c>
    </row>
    <row r="2730" spans="9:13" x14ac:dyDescent="0.15">
      <c r="I2730" t="str">
        <f>IF(COUNTIF(スキャン!A:A,クロスモール在庫調整!G2730),COUNTIF(スキャン!A:A,クロスモール在庫調整!G2730),"")</f>
        <v/>
      </c>
      <c r="J2730">
        <f t="shared" si="128"/>
        <v>0</v>
      </c>
      <c r="K2730" t="str">
        <f>_xlfn.IFNA(VLOOKUP(VLOOKUP(B2730&amp;E2730&amp;C2730,Sheet1!E:F,2,FALSE),Sheet1!H:I,2,FALSE),"")</f>
        <v/>
      </c>
      <c r="L2730">
        <f t="shared" si="129"/>
        <v>0</v>
      </c>
      <c r="M2730" t="str">
        <f t="shared" si="127"/>
        <v/>
      </c>
    </row>
    <row r="2731" spans="9:13" x14ac:dyDescent="0.15">
      <c r="I2731" t="str">
        <f>IF(COUNTIF(スキャン!A:A,クロスモール在庫調整!G2731),COUNTIF(スキャン!A:A,クロスモール在庫調整!G2731),"")</f>
        <v/>
      </c>
      <c r="J2731">
        <f t="shared" si="128"/>
        <v>0</v>
      </c>
      <c r="K2731" t="str">
        <f>_xlfn.IFNA(VLOOKUP(VLOOKUP(B2731&amp;E2731&amp;C2731,Sheet1!E:F,2,FALSE),Sheet1!H:I,2,FALSE),"")</f>
        <v/>
      </c>
      <c r="L2731">
        <f t="shared" si="129"/>
        <v>0</v>
      </c>
      <c r="M2731" t="str">
        <f t="shared" si="127"/>
        <v/>
      </c>
    </row>
    <row r="2732" spans="9:13" x14ac:dyDescent="0.15">
      <c r="I2732" t="str">
        <f>IF(COUNTIF(スキャン!A:A,クロスモール在庫調整!G2732),COUNTIF(スキャン!A:A,クロスモール在庫調整!G2732),"")</f>
        <v/>
      </c>
      <c r="J2732">
        <f t="shared" si="128"/>
        <v>0</v>
      </c>
      <c r="K2732" t="str">
        <f>_xlfn.IFNA(VLOOKUP(VLOOKUP(B2732&amp;E2732&amp;C2732,Sheet1!E:F,2,FALSE),Sheet1!H:I,2,FALSE),"")</f>
        <v/>
      </c>
      <c r="L2732">
        <f t="shared" si="129"/>
        <v>0</v>
      </c>
      <c r="M2732" t="str">
        <f t="shared" si="127"/>
        <v/>
      </c>
    </row>
    <row r="2733" spans="9:13" x14ac:dyDescent="0.15">
      <c r="I2733" t="str">
        <f>IF(COUNTIF(スキャン!A:A,クロスモール在庫調整!G2733),COUNTIF(スキャン!A:A,クロスモール在庫調整!G2733),"")</f>
        <v/>
      </c>
      <c r="J2733">
        <f t="shared" si="128"/>
        <v>0</v>
      </c>
      <c r="K2733" t="str">
        <f>_xlfn.IFNA(VLOOKUP(VLOOKUP(B2733&amp;E2733&amp;C2733,Sheet1!E:F,2,FALSE),Sheet1!H:I,2,FALSE),"")</f>
        <v/>
      </c>
      <c r="L2733">
        <f t="shared" si="129"/>
        <v>0</v>
      </c>
      <c r="M2733" t="str">
        <f t="shared" si="127"/>
        <v/>
      </c>
    </row>
    <row r="2734" spans="9:13" x14ac:dyDescent="0.15">
      <c r="I2734" t="str">
        <f>IF(COUNTIF(スキャン!A:A,クロスモール在庫調整!G2734),COUNTIF(スキャン!A:A,クロスモール在庫調整!G2734),"")</f>
        <v/>
      </c>
      <c r="J2734">
        <f t="shared" si="128"/>
        <v>0</v>
      </c>
      <c r="K2734" t="str">
        <f>_xlfn.IFNA(VLOOKUP(VLOOKUP(B2734&amp;E2734&amp;C2734,Sheet1!E:F,2,FALSE),Sheet1!H:I,2,FALSE),"")</f>
        <v/>
      </c>
      <c r="L2734">
        <f t="shared" si="129"/>
        <v>0</v>
      </c>
      <c r="M2734" t="str">
        <f t="shared" si="127"/>
        <v/>
      </c>
    </row>
    <row r="2735" spans="9:13" x14ac:dyDescent="0.15">
      <c r="I2735" t="str">
        <f>IF(COUNTIF(スキャン!A:A,クロスモール在庫調整!G2735),COUNTIF(スキャン!A:A,クロスモール在庫調整!G2735),"")</f>
        <v/>
      </c>
      <c r="J2735">
        <f t="shared" si="128"/>
        <v>0</v>
      </c>
      <c r="K2735" t="str">
        <f>_xlfn.IFNA(VLOOKUP(VLOOKUP(B2735&amp;E2735&amp;C2735,Sheet1!E:F,2,FALSE),Sheet1!H:I,2,FALSE),"")</f>
        <v/>
      </c>
      <c r="L2735">
        <f t="shared" si="129"/>
        <v>0</v>
      </c>
      <c r="M2735" t="str">
        <f t="shared" si="127"/>
        <v/>
      </c>
    </row>
    <row r="2736" spans="9:13" x14ac:dyDescent="0.15">
      <c r="I2736" t="str">
        <f>IF(COUNTIF(スキャン!A:A,クロスモール在庫調整!G2736),COUNTIF(スキャン!A:A,クロスモール在庫調整!G2736),"")</f>
        <v/>
      </c>
      <c r="J2736">
        <f t="shared" si="128"/>
        <v>0</v>
      </c>
      <c r="K2736" t="str">
        <f>_xlfn.IFNA(VLOOKUP(VLOOKUP(B2736&amp;E2736&amp;C2736,Sheet1!E:F,2,FALSE),Sheet1!H:I,2,FALSE),"")</f>
        <v/>
      </c>
      <c r="L2736">
        <f t="shared" si="129"/>
        <v>0</v>
      </c>
      <c r="M2736" t="str">
        <f t="shared" si="127"/>
        <v/>
      </c>
    </row>
    <row r="2737" spans="9:13" x14ac:dyDescent="0.15">
      <c r="I2737" t="str">
        <f>IF(COUNTIF(スキャン!A:A,クロスモール在庫調整!G2737),COUNTIF(スキャン!A:A,クロスモール在庫調整!G2737),"")</f>
        <v/>
      </c>
      <c r="J2737">
        <f t="shared" si="128"/>
        <v>0</v>
      </c>
      <c r="K2737" t="str">
        <f>_xlfn.IFNA(VLOOKUP(VLOOKUP(B2737&amp;E2737&amp;C2737,Sheet1!E:F,2,FALSE),Sheet1!H:I,2,FALSE),"")</f>
        <v/>
      </c>
      <c r="L2737">
        <f t="shared" si="129"/>
        <v>0</v>
      </c>
      <c r="M2737" t="str">
        <f t="shared" si="127"/>
        <v/>
      </c>
    </row>
    <row r="2738" spans="9:13" x14ac:dyDescent="0.15">
      <c r="I2738" t="str">
        <f>IF(COUNTIF(スキャン!A:A,クロスモール在庫調整!G2738),COUNTIF(スキャン!A:A,クロスモール在庫調整!G2738),"")</f>
        <v/>
      </c>
      <c r="J2738">
        <f t="shared" si="128"/>
        <v>0</v>
      </c>
      <c r="K2738" t="str">
        <f>_xlfn.IFNA(VLOOKUP(VLOOKUP(B2738&amp;E2738&amp;C2738,Sheet1!E:F,2,FALSE),Sheet1!H:I,2,FALSE),"")</f>
        <v/>
      </c>
      <c r="L2738">
        <f t="shared" si="129"/>
        <v>0</v>
      </c>
      <c r="M2738" t="str">
        <f t="shared" si="127"/>
        <v/>
      </c>
    </row>
    <row r="2739" spans="9:13" x14ac:dyDescent="0.15">
      <c r="I2739" t="str">
        <f>IF(COUNTIF(スキャン!A:A,クロスモール在庫調整!G2739),COUNTIF(スキャン!A:A,クロスモール在庫調整!G2739),"")</f>
        <v/>
      </c>
      <c r="J2739">
        <f t="shared" si="128"/>
        <v>0</v>
      </c>
      <c r="K2739" t="str">
        <f>_xlfn.IFNA(VLOOKUP(VLOOKUP(B2739&amp;E2739&amp;C2739,Sheet1!E:F,2,FALSE),Sheet1!H:I,2,FALSE),"")</f>
        <v/>
      </c>
      <c r="L2739">
        <f t="shared" si="129"/>
        <v>0</v>
      </c>
      <c r="M2739" t="str">
        <f t="shared" si="127"/>
        <v/>
      </c>
    </row>
    <row r="2740" spans="9:13" x14ac:dyDescent="0.15">
      <c r="I2740" t="str">
        <f>IF(COUNTIF(スキャン!A:A,クロスモール在庫調整!G2740),COUNTIF(スキャン!A:A,クロスモール在庫調整!G2740),"")</f>
        <v/>
      </c>
      <c r="J2740">
        <f t="shared" si="128"/>
        <v>0</v>
      </c>
      <c r="K2740" t="str">
        <f>_xlfn.IFNA(VLOOKUP(VLOOKUP(B2740&amp;E2740&amp;C2740,Sheet1!E:F,2,FALSE),Sheet1!H:I,2,FALSE),"")</f>
        <v/>
      </c>
      <c r="L2740">
        <f t="shared" si="129"/>
        <v>0</v>
      </c>
      <c r="M2740" t="str">
        <f t="shared" si="127"/>
        <v/>
      </c>
    </row>
    <row r="2741" spans="9:13" x14ac:dyDescent="0.15">
      <c r="I2741" t="str">
        <f>IF(COUNTIF(スキャン!A:A,クロスモール在庫調整!G2741),COUNTIF(スキャン!A:A,クロスモール在庫調整!G2741),"")</f>
        <v/>
      </c>
      <c r="J2741">
        <f t="shared" si="128"/>
        <v>0</v>
      </c>
      <c r="K2741" t="str">
        <f>_xlfn.IFNA(VLOOKUP(VLOOKUP(B2741&amp;E2741&amp;C2741,Sheet1!E:F,2,FALSE),Sheet1!H:I,2,FALSE),"")</f>
        <v/>
      </c>
      <c r="L2741">
        <f t="shared" si="129"/>
        <v>0</v>
      </c>
      <c r="M2741" t="str">
        <f t="shared" si="127"/>
        <v/>
      </c>
    </row>
    <row r="2742" spans="9:13" x14ac:dyDescent="0.15">
      <c r="I2742" t="str">
        <f>IF(COUNTIF(スキャン!A:A,クロスモール在庫調整!G2742),COUNTIF(スキャン!A:A,クロスモール在庫調整!G2742),"")</f>
        <v/>
      </c>
      <c r="J2742">
        <f t="shared" si="128"/>
        <v>0</v>
      </c>
      <c r="K2742" t="str">
        <f>_xlfn.IFNA(VLOOKUP(VLOOKUP(B2742&amp;E2742&amp;C2742,Sheet1!E:F,2,FALSE),Sheet1!H:I,2,FALSE),"")</f>
        <v/>
      </c>
      <c r="L2742">
        <f t="shared" si="129"/>
        <v>0</v>
      </c>
      <c r="M2742" t="str">
        <f t="shared" si="127"/>
        <v/>
      </c>
    </row>
    <row r="2743" spans="9:13" x14ac:dyDescent="0.15">
      <c r="I2743" t="str">
        <f>IF(COUNTIF(スキャン!A:A,クロスモール在庫調整!G2743),COUNTIF(スキャン!A:A,クロスモール在庫調整!G2743),"")</f>
        <v/>
      </c>
      <c r="J2743">
        <f t="shared" si="128"/>
        <v>0</v>
      </c>
      <c r="K2743" t="str">
        <f>_xlfn.IFNA(VLOOKUP(VLOOKUP(B2743&amp;E2743&amp;C2743,Sheet1!E:F,2,FALSE),Sheet1!H:I,2,FALSE),"")</f>
        <v/>
      </c>
      <c r="L2743">
        <f t="shared" si="129"/>
        <v>0</v>
      </c>
      <c r="M2743" t="str">
        <f t="shared" si="127"/>
        <v/>
      </c>
    </row>
    <row r="2744" spans="9:13" x14ac:dyDescent="0.15">
      <c r="I2744" t="str">
        <f>IF(COUNTIF(スキャン!A:A,クロスモール在庫調整!G2744),COUNTIF(スキャン!A:A,クロスモール在庫調整!G2744),"")</f>
        <v/>
      </c>
      <c r="J2744">
        <f t="shared" si="128"/>
        <v>0</v>
      </c>
      <c r="K2744" t="str">
        <f>_xlfn.IFNA(VLOOKUP(VLOOKUP(B2744&amp;E2744&amp;C2744,Sheet1!E:F,2,FALSE),Sheet1!H:I,2,FALSE),"")</f>
        <v/>
      </c>
      <c r="L2744">
        <f t="shared" si="129"/>
        <v>0</v>
      </c>
      <c r="M2744" t="str">
        <f t="shared" si="127"/>
        <v/>
      </c>
    </row>
    <row r="2745" spans="9:13" x14ac:dyDescent="0.15">
      <c r="I2745" t="str">
        <f>IF(COUNTIF(スキャン!A:A,クロスモール在庫調整!G2745),COUNTIF(スキャン!A:A,クロスモール在庫調整!G2745),"")</f>
        <v/>
      </c>
      <c r="J2745">
        <f t="shared" si="128"/>
        <v>0</v>
      </c>
      <c r="K2745" t="str">
        <f>_xlfn.IFNA(VLOOKUP(VLOOKUP(B2745&amp;E2745&amp;C2745,Sheet1!E:F,2,FALSE),Sheet1!H:I,2,FALSE),"")</f>
        <v/>
      </c>
      <c r="L2745">
        <f t="shared" si="129"/>
        <v>0</v>
      </c>
      <c r="M2745" t="str">
        <f t="shared" si="127"/>
        <v/>
      </c>
    </row>
    <row r="2746" spans="9:13" x14ac:dyDescent="0.15">
      <c r="I2746" t="str">
        <f>IF(COUNTIF(スキャン!A:A,クロスモール在庫調整!G2746),COUNTIF(スキャン!A:A,クロスモール在庫調整!G2746),"")</f>
        <v/>
      </c>
      <c r="J2746">
        <f t="shared" si="128"/>
        <v>0</v>
      </c>
      <c r="K2746" t="str">
        <f>_xlfn.IFNA(VLOOKUP(VLOOKUP(B2746&amp;E2746&amp;C2746,Sheet1!E:F,2,FALSE),Sheet1!H:I,2,FALSE),"")</f>
        <v/>
      </c>
      <c r="L2746">
        <f t="shared" si="129"/>
        <v>0</v>
      </c>
      <c r="M2746" t="str">
        <f t="shared" si="127"/>
        <v/>
      </c>
    </row>
    <row r="2747" spans="9:13" x14ac:dyDescent="0.15">
      <c r="I2747" t="str">
        <f>IF(COUNTIF(スキャン!A:A,クロスモール在庫調整!G2747),COUNTIF(スキャン!A:A,クロスモール在庫調整!G2747),"")</f>
        <v/>
      </c>
      <c r="J2747">
        <f t="shared" si="128"/>
        <v>0</v>
      </c>
      <c r="K2747" t="str">
        <f>_xlfn.IFNA(VLOOKUP(VLOOKUP(B2747&amp;E2747&amp;C2747,Sheet1!E:F,2,FALSE),Sheet1!H:I,2,FALSE),"")</f>
        <v/>
      </c>
      <c r="L2747">
        <f t="shared" si="129"/>
        <v>0</v>
      </c>
      <c r="M2747" t="str">
        <f t="shared" si="127"/>
        <v/>
      </c>
    </row>
    <row r="2748" spans="9:13" x14ac:dyDescent="0.15">
      <c r="I2748" t="str">
        <f>IF(COUNTIF(スキャン!A:A,クロスモール在庫調整!G2748),COUNTIF(スキャン!A:A,クロスモール在庫調整!G2748),"")</f>
        <v/>
      </c>
      <c r="J2748">
        <f t="shared" si="128"/>
        <v>0</v>
      </c>
      <c r="K2748" t="str">
        <f>_xlfn.IFNA(VLOOKUP(VLOOKUP(B2748&amp;E2748&amp;C2748,Sheet1!E:F,2,FALSE),Sheet1!H:I,2,FALSE),"")</f>
        <v/>
      </c>
      <c r="L2748">
        <f t="shared" si="129"/>
        <v>0</v>
      </c>
      <c r="M2748" t="str">
        <f t="shared" si="127"/>
        <v/>
      </c>
    </row>
    <row r="2749" spans="9:13" x14ac:dyDescent="0.15">
      <c r="I2749" t="str">
        <f>IF(COUNTIF(スキャン!A:A,クロスモール在庫調整!G2749),COUNTIF(スキャン!A:A,クロスモール在庫調整!G2749),"")</f>
        <v/>
      </c>
      <c r="J2749">
        <f t="shared" si="128"/>
        <v>0</v>
      </c>
      <c r="K2749" t="str">
        <f>_xlfn.IFNA(VLOOKUP(VLOOKUP(B2749&amp;E2749&amp;C2749,Sheet1!E:F,2,FALSE),Sheet1!H:I,2,FALSE),"")</f>
        <v/>
      </c>
      <c r="L2749">
        <f t="shared" si="129"/>
        <v>0</v>
      </c>
      <c r="M2749" t="str">
        <f t="shared" si="127"/>
        <v/>
      </c>
    </row>
    <row r="2750" spans="9:13" x14ac:dyDescent="0.15">
      <c r="I2750" t="str">
        <f>IF(COUNTIF(スキャン!A:A,クロスモール在庫調整!G2750),COUNTIF(スキャン!A:A,クロスモール在庫調整!G2750),"")</f>
        <v/>
      </c>
      <c r="J2750">
        <f t="shared" si="128"/>
        <v>0</v>
      </c>
      <c r="K2750" t="str">
        <f>_xlfn.IFNA(VLOOKUP(VLOOKUP(B2750&amp;E2750&amp;C2750,Sheet1!E:F,2,FALSE),Sheet1!H:I,2,FALSE),"")</f>
        <v/>
      </c>
      <c r="L2750">
        <f t="shared" si="129"/>
        <v>0</v>
      </c>
      <c r="M2750" t="str">
        <f t="shared" si="127"/>
        <v/>
      </c>
    </row>
    <row r="2751" spans="9:13" x14ac:dyDescent="0.15">
      <c r="I2751" t="str">
        <f>IF(COUNTIF(スキャン!A:A,クロスモール在庫調整!G2751),COUNTIF(スキャン!A:A,クロスモール在庫調整!G2751),"")</f>
        <v/>
      </c>
      <c r="J2751">
        <f t="shared" si="128"/>
        <v>0</v>
      </c>
      <c r="K2751" t="str">
        <f>_xlfn.IFNA(VLOOKUP(VLOOKUP(B2751&amp;E2751&amp;C2751,Sheet1!E:F,2,FALSE),Sheet1!H:I,2,FALSE),"")</f>
        <v/>
      </c>
      <c r="L2751">
        <f t="shared" si="129"/>
        <v>0</v>
      </c>
      <c r="M2751" t="str">
        <f t="shared" si="127"/>
        <v/>
      </c>
    </row>
    <row r="2752" spans="9:13" x14ac:dyDescent="0.15">
      <c r="I2752" t="str">
        <f>IF(COUNTIF(スキャン!A:A,クロスモール在庫調整!G2752),COUNTIF(スキャン!A:A,クロスモール在庫調整!G2752),"")</f>
        <v/>
      </c>
      <c r="J2752">
        <f t="shared" si="128"/>
        <v>0</v>
      </c>
      <c r="K2752" t="str">
        <f>_xlfn.IFNA(VLOOKUP(VLOOKUP(B2752&amp;E2752&amp;C2752,Sheet1!E:F,2,FALSE),Sheet1!H:I,2,FALSE),"")</f>
        <v/>
      </c>
      <c r="L2752">
        <f t="shared" si="129"/>
        <v>0</v>
      </c>
      <c r="M2752" t="str">
        <f t="shared" si="127"/>
        <v/>
      </c>
    </row>
    <row r="2753" spans="9:13" x14ac:dyDescent="0.15">
      <c r="I2753" t="str">
        <f>IF(COUNTIF(スキャン!A:A,クロスモール在庫調整!G2753),COUNTIF(スキャン!A:A,クロスモール在庫調整!G2753),"")</f>
        <v/>
      </c>
      <c r="J2753">
        <f t="shared" si="128"/>
        <v>0</v>
      </c>
      <c r="K2753" t="str">
        <f>_xlfn.IFNA(VLOOKUP(VLOOKUP(B2753&amp;E2753&amp;C2753,Sheet1!E:F,2,FALSE),Sheet1!H:I,2,FALSE),"")</f>
        <v/>
      </c>
      <c r="L2753">
        <f t="shared" si="129"/>
        <v>0</v>
      </c>
      <c r="M2753" t="str">
        <f t="shared" si="127"/>
        <v/>
      </c>
    </row>
    <row r="2754" spans="9:13" x14ac:dyDescent="0.15">
      <c r="I2754" t="str">
        <f>IF(COUNTIF(スキャン!A:A,クロスモール在庫調整!G2754),COUNTIF(スキャン!A:A,クロスモール在庫調整!G2754),"")</f>
        <v/>
      </c>
      <c r="J2754">
        <f t="shared" si="128"/>
        <v>0</v>
      </c>
      <c r="K2754" t="str">
        <f>_xlfn.IFNA(VLOOKUP(VLOOKUP(B2754&amp;E2754&amp;C2754,Sheet1!E:F,2,FALSE),Sheet1!H:I,2,FALSE),"")</f>
        <v/>
      </c>
      <c r="L2754">
        <f t="shared" si="129"/>
        <v>0</v>
      </c>
      <c r="M2754" t="str">
        <f t="shared" si="127"/>
        <v/>
      </c>
    </row>
    <row r="2755" spans="9:13" x14ac:dyDescent="0.15">
      <c r="I2755" t="str">
        <f>IF(COUNTIF(スキャン!A:A,クロスモール在庫調整!G2755),COUNTIF(スキャン!A:A,クロスモール在庫調整!G2755),"")</f>
        <v/>
      </c>
      <c r="J2755">
        <f t="shared" si="128"/>
        <v>0</v>
      </c>
      <c r="K2755" t="str">
        <f>_xlfn.IFNA(VLOOKUP(VLOOKUP(B2755&amp;E2755&amp;C2755,Sheet1!E:F,2,FALSE),Sheet1!H:I,2,FALSE),"")</f>
        <v/>
      </c>
      <c r="L2755">
        <f t="shared" si="129"/>
        <v>0</v>
      </c>
      <c r="M2755" t="str">
        <f t="shared" ref="M2755:M2818" si="130">IF(L2755&lt;H2755,"×","")</f>
        <v/>
      </c>
    </row>
    <row r="2756" spans="9:13" x14ac:dyDescent="0.15">
      <c r="I2756" t="str">
        <f>IF(COUNTIF(スキャン!A:A,クロスモール在庫調整!G2756),COUNTIF(スキャン!A:A,クロスモール在庫調整!G2756),"")</f>
        <v/>
      </c>
      <c r="J2756">
        <f t="shared" ref="J2756:J2819" si="131">IF(SUM(H2756:I2756)&gt;10,10,SUM(H2756:I2756))</f>
        <v>0</v>
      </c>
      <c r="K2756" t="str">
        <f>_xlfn.IFNA(VLOOKUP(VLOOKUP(B2756&amp;E2756&amp;C2756,Sheet1!E:F,2,FALSE),Sheet1!H:I,2,FALSE),"")</f>
        <v/>
      </c>
      <c r="L2756">
        <f t="shared" si="129"/>
        <v>0</v>
      </c>
      <c r="M2756" t="str">
        <f t="shared" si="130"/>
        <v/>
      </c>
    </row>
    <row r="2757" spans="9:13" x14ac:dyDescent="0.15">
      <c r="I2757" t="str">
        <f>IF(COUNTIF(スキャン!A:A,クロスモール在庫調整!G2757),COUNTIF(スキャン!A:A,クロスモール在庫調整!G2757),"")</f>
        <v/>
      </c>
      <c r="J2757">
        <f t="shared" si="131"/>
        <v>0</v>
      </c>
      <c r="K2757" t="str">
        <f>_xlfn.IFNA(VLOOKUP(VLOOKUP(B2757&amp;E2757&amp;C2757,Sheet1!E:F,2,FALSE),Sheet1!H:I,2,FALSE),"")</f>
        <v/>
      </c>
      <c r="L2757">
        <f t="shared" si="129"/>
        <v>0</v>
      </c>
      <c r="M2757" t="str">
        <f t="shared" si="130"/>
        <v/>
      </c>
    </row>
    <row r="2758" spans="9:13" x14ac:dyDescent="0.15">
      <c r="I2758" t="str">
        <f>IF(COUNTIF(スキャン!A:A,クロスモール在庫調整!G2758),COUNTIF(スキャン!A:A,クロスモール在庫調整!G2758),"")</f>
        <v/>
      </c>
      <c r="J2758">
        <f t="shared" si="131"/>
        <v>0</v>
      </c>
      <c r="K2758" t="str">
        <f>_xlfn.IFNA(VLOOKUP(VLOOKUP(B2758&amp;E2758&amp;C2758,Sheet1!E:F,2,FALSE),Sheet1!H:I,2,FALSE),"")</f>
        <v/>
      </c>
      <c r="L2758">
        <f t="shared" si="129"/>
        <v>0</v>
      </c>
      <c r="M2758" t="str">
        <f t="shared" si="130"/>
        <v/>
      </c>
    </row>
    <row r="2759" spans="9:13" x14ac:dyDescent="0.15">
      <c r="I2759" t="str">
        <f>IF(COUNTIF(スキャン!A:A,クロスモール在庫調整!G2759),COUNTIF(スキャン!A:A,クロスモール在庫調整!G2759),"")</f>
        <v/>
      </c>
      <c r="J2759">
        <f t="shared" si="131"/>
        <v>0</v>
      </c>
      <c r="K2759" t="str">
        <f>_xlfn.IFNA(VLOOKUP(VLOOKUP(B2759&amp;E2759&amp;C2759,Sheet1!E:F,2,FALSE),Sheet1!H:I,2,FALSE),"")</f>
        <v/>
      </c>
      <c r="L2759">
        <f t="shared" si="129"/>
        <v>0</v>
      </c>
      <c r="M2759" t="str">
        <f t="shared" si="130"/>
        <v/>
      </c>
    </row>
    <row r="2760" spans="9:13" x14ac:dyDescent="0.15">
      <c r="I2760" t="str">
        <f>IF(COUNTIF(スキャン!A:A,クロスモール在庫調整!G2760),COUNTIF(スキャン!A:A,クロスモール在庫調整!G2760),"")</f>
        <v/>
      </c>
      <c r="J2760">
        <f t="shared" si="131"/>
        <v>0</v>
      </c>
      <c r="K2760" t="str">
        <f>_xlfn.IFNA(VLOOKUP(VLOOKUP(B2760&amp;E2760&amp;C2760,Sheet1!E:F,2,FALSE),Sheet1!H:I,2,FALSE),"")</f>
        <v/>
      </c>
      <c r="L2760">
        <f t="shared" si="129"/>
        <v>0</v>
      </c>
      <c r="M2760" t="str">
        <f t="shared" si="130"/>
        <v/>
      </c>
    </row>
    <row r="2761" spans="9:13" x14ac:dyDescent="0.15">
      <c r="I2761" t="str">
        <f>IF(COUNTIF(スキャン!A:A,クロスモール在庫調整!G2761),COUNTIF(スキャン!A:A,クロスモール在庫調整!G2761),"")</f>
        <v/>
      </c>
      <c r="J2761">
        <f t="shared" si="131"/>
        <v>0</v>
      </c>
      <c r="K2761" t="str">
        <f>_xlfn.IFNA(VLOOKUP(VLOOKUP(B2761&amp;E2761&amp;C2761,Sheet1!E:F,2,FALSE),Sheet1!H:I,2,FALSE),"")</f>
        <v/>
      </c>
      <c r="L2761">
        <f t="shared" si="129"/>
        <v>0</v>
      </c>
      <c r="M2761" t="str">
        <f t="shared" si="130"/>
        <v/>
      </c>
    </row>
    <row r="2762" spans="9:13" x14ac:dyDescent="0.15">
      <c r="I2762" t="str">
        <f>IF(COUNTIF(スキャン!A:A,クロスモール在庫調整!G2762),COUNTIF(スキャン!A:A,クロスモール在庫調整!G2762),"")</f>
        <v/>
      </c>
      <c r="J2762">
        <f t="shared" si="131"/>
        <v>0</v>
      </c>
      <c r="K2762" t="str">
        <f>_xlfn.IFNA(VLOOKUP(VLOOKUP(B2762&amp;E2762&amp;C2762,Sheet1!E:F,2,FALSE),Sheet1!H:I,2,FALSE),"")</f>
        <v/>
      </c>
      <c r="L2762">
        <f t="shared" si="129"/>
        <v>0</v>
      </c>
      <c r="M2762" t="str">
        <f t="shared" si="130"/>
        <v/>
      </c>
    </row>
    <row r="2763" spans="9:13" x14ac:dyDescent="0.15">
      <c r="I2763" t="str">
        <f>IF(COUNTIF(スキャン!A:A,クロスモール在庫調整!G2763),COUNTIF(スキャン!A:A,クロスモール在庫調整!G2763),"")</f>
        <v/>
      </c>
      <c r="J2763">
        <f t="shared" si="131"/>
        <v>0</v>
      </c>
      <c r="K2763" t="str">
        <f>_xlfn.IFNA(VLOOKUP(VLOOKUP(B2763&amp;E2763&amp;C2763,Sheet1!E:F,2,FALSE),Sheet1!H:I,2,FALSE),"")</f>
        <v/>
      </c>
      <c r="L2763">
        <f t="shared" si="129"/>
        <v>0</v>
      </c>
      <c r="M2763" t="str">
        <f t="shared" si="130"/>
        <v/>
      </c>
    </row>
    <row r="2764" spans="9:13" x14ac:dyDescent="0.15">
      <c r="I2764" t="str">
        <f>IF(COUNTIF(スキャン!A:A,クロスモール在庫調整!G2764),COUNTIF(スキャン!A:A,クロスモール在庫調整!G2764),"")</f>
        <v/>
      </c>
      <c r="J2764">
        <f t="shared" si="131"/>
        <v>0</v>
      </c>
      <c r="K2764" t="str">
        <f>_xlfn.IFNA(VLOOKUP(VLOOKUP(B2764&amp;E2764&amp;C2764,Sheet1!E:F,2,FALSE),Sheet1!H:I,2,FALSE),"")</f>
        <v/>
      </c>
      <c r="L2764">
        <f t="shared" si="129"/>
        <v>0</v>
      </c>
      <c r="M2764" t="str">
        <f t="shared" si="130"/>
        <v/>
      </c>
    </row>
    <row r="2765" spans="9:13" x14ac:dyDescent="0.15">
      <c r="I2765" t="str">
        <f>IF(COUNTIF(スキャン!A:A,クロスモール在庫調整!G2765),COUNTIF(スキャン!A:A,クロスモール在庫調整!G2765),"")</f>
        <v/>
      </c>
      <c r="J2765">
        <f t="shared" si="131"/>
        <v>0</v>
      </c>
      <c r="K2765" t="str">
        <f>_xlfn.IFNA(VLOOKUP(VLOOKUP(B2765&amp;E2765&amp;C2765,Sheet1!E:F,2,FALSE),Sheet1!H:I,2,FALSE),"")</f>
        <v/>
      </c>
      <c r="L2765">
        <f t="shared" si="129"/>
        <v>0</v>
      </c>
      <c r="M2765" t="str">
        <f t="shared" si="130"/>
        <v/>
      </c>
    </row>
    <row r="2766" spans="9:13" x14ac:dyDescent="0.15">
      <c r="I2766" t="str">
        <f>IF(COUNTIF(スキャン!A:A,クロスモール在庫調整!G2766),COUNTIF(スキャン!A:A,クロスモール在庫調整!G2766),"")</f>
        <v/>
      </c>
      <c r="J2766">
        <f t="shared" si="131"/>
        <v>0</v>
      </c>
      <c r="K2766" t="str">
        <f>_xlfn.IFNA(VLOOKUP(VLOOKUP(B2766&amp;E2766&amp;C2766,Sheet1!E:F,2,FALSE),Sheet1!H:I,2,FALSE),"")</f>
        <v/>
      </c>
      <c r="L2766">
        <f t="shared" si="129"/>
        <v>0</v>
      </c>
      <c r="M2766" t="str">
        <f t="shared" si="130"/>
        <v/>
      </c>
    </row>
    <row r="2767" spans="9:13" x14ac:dyDescent="0.15">
      <c r="I2767" t="str">
        <f>IF(COUNTIF(スキャン!A:A,クロスモール在庫調整!G2767),COUNTIF(スキャン!A:A,クロスモール在庫調整!G2767),"")</f>
        <v/>
      </c>
      <c r="J2767">
        <f t="shared" si="131"/>
        <v>0</v>
      </c>
      <c r="K2767" t="str">
        <f>_xlfn.IFNA(VLOOKUP(VLOOKUP(B2767&amp;E2767&amp;C2767,Sheet1!E:F,2,FALSE),Sheet1!H:I,2,FALSE),"")</f>
        <v/>
      </c>
      <c r="L2767">
        <f t="shared" si="129"/>
        <v>0</v>
      </c>
      <c r="M2767" t="str">
        <f t="shared" si="130"/>
        <v/>
      </c>
    </row>
    <row r="2768" spans="9:13" x14ac:dyDescent="0.15">
      <c r="I2768" t="str">
        <f>IF(COUNTIF(スキャン!A:A,クロスモール在庫調整!G2768),COUNTIF(スキャン!A:A,クロスモール在庫調整!G2768),"")</f>
        <v/>
      </c>
      <c r="J2768">
        <f t="shared" si="131"/>
        <v>0</v>
      </c>
      <c r="K2768" t="str">
        <f>_xlfn.IFNA(VLOOKUP(VLOOKUP(B2768&amp;E2768&amp;C2768,Sheet1!E:F,2,FALSE),Sheet1!H:I,2,FALSE),"")</f>
        <v/>
      </c>
      <c r="L2768">
        <f t="shared" si="129"/>
        <v>0</v>
      </c>
      <c r="M2768" t="str">
        <f t="shared" si="130"/>
        <v/>
      </c>
    </row>
    <row r="2769" spans="9:13" x14ac:dyDescent="0.15">
      <c r="I2769" t="str">
        <f>IF(COUNTIF(スキャン!A:A,クロスモール在庫調整!G2769),COUNTIF(スキャン!A:A,クロスモール在庫調整!G2769),"")</f>
        <v/>
      </c>
      <c r="J2769">
        <f t="shared" si="131"/>
        <v>0</v>
      </c>
      <c r="K2769" t="str">
        <f>_xlfn.IFNA(VLOOKUP(VLOOKUP(B2769&amp;E2769&amp;C2769,Sheet1!E:F,2,FALSE),Sheet1!H:I,2,FALSE),"")</f>
        <v/>
      </c>
      <c r="L2769">
        <f t="shared" si="129"/>
        <v>0</v>
      </c>
      <c r="M2769" t="str">
        <f t="shared" si="130"/>
        <v/>
      </c>
    </row>
    <row r="2770" spans="9:13" x14ac:dyDescent="0.15">
      <c r="I2770" t="str">
        <f>IF(COUNTIF(スキャン!A:A,クロスモール在庫調整!G2770),COUNTIF(スキャン!A:A,クロスモール在庫調整!G2770),"")</f>
        <v/>
      </c>
      <c r="J2770">
        <f t="shared" si="131"/>
        <v>0</v>
      </c>
      <c r="K2770" t="str">
        <f>_xlfn.IFNA(VLOOKUP(VLOOKUP(B2770&amp;E2770&amp;C2770,Sheet1!E:F,2,FALSE),Sheet1!H:I,2,FALSE),"")</f>
        <v/>
      </c>
      <c r="L2770">
        <f t="shared" si="129"/>
        <v>0</v>
      </c>
      <c r="M2770" t="str">
        <f t="shared" si="130"/>
        <v/>
      </c>
    </row>
    <row r="2771" spans="9:13" x14ac:dyDescent="0.15">
      <c r="I2771" t="str">
        <f>IF(COUNTIF(スキャン!A:A,クロスモール在庫調整!G2771),COUNTIF(スキャン!A:A,クロスモール在庫調整!G2771),"")</f>
        <v/>
      </c>
      <c r="J2771">
        <f t="shared" si="131"/>
        <v>0</v>
      </c>
      <c r="K2771" t="str">
        <f>_xlfn.IFNA(VLOOKUP(VLOOKUP(B2771&amp;E2771&amp;C2771,Sheet1!E:F,2,FALSE),Sheet1!H:I,2,FALSE),"")</f>
        <v/>
      </c>
      <c r="L2771">
        <f t="shared" si="129"/>
        <v>0</v>
      </c>
      <c r="M2771" t="str">
        <f t="shared" si="130"/>
        <v/>
      </c>
    </row>
    <row r="2772" spans="9:13" x14ac:dyDescent="0.15">
      <c r="I2772" t="str">
        <f>IF(COUNTIF(スキャン!A:A,クロスモール在庫調整!G2772),COUNTIF(スキャン!A:A,クロスモール在庫調整!G2772),"")</f>
        <v/>
      </c>
      <c r="J2772">
        <f t="shared" si="131"/>
        <v>0</v>
      </c>
      <c r="K2772" t="str">
        <f>_xlfn.IFNA(VLOOKUP(VLOOKUP(B2772&amp;E2772&amp;C2772,Sheet1!E:F,2,FALSE),Sheet1!H:I,2,FALSE),"")</f>
        <v/>
      </c>
      <c r="L2772">
        <f t="shared" si="129"/>
        <v>0</v>
      </c>
      <c r="M2772" t="str">
        <f t="shared" si="130"/>
        <v/>
      </c>
    </row>
    <row r="2773" spans="9:13" x14ac:dyDescent="0.15">
      <c r="I2773" t="str">
        <f>IF(COUNTIF(スキャン!A:A,クロスモール在庫調整!G2773),COUNTIF(スキャン!A:A,クロスモール在庫調整!G2773),"")</f>
        <v/>
      </c>
      <c r="J2773">
        <f t="shared" si="131"/>
        <v>0</v>
      </c>
      <c r="K2773" t="str">
        <f>_xlfn.IFNA(VLOOKUP(VLOOKUP(B2773&amp;E2773&amp;C2773,Sheet1!E:F,2,FALSE),Sheet1!H:I,2,FALSE),"")</f>
        <v/>
      </c>
      <c r="L2773">
        <f t="shared" ref="L2773:L2836" si="132">IF(IF(K2773=10,"10",IF(K2773=5,"5",0))=0,IF(SUM(H2773:I2773)&lt;=2,SUM(H2773:I2773),0),IF(K2773=10,"10",IF(K2773=5,"5",0)))</f>
        <v>0</v>
      </c>
      <c r="M2773" t="str">
        <f t="shared" si="130"/>
        <v/>
      </c>
    </row>
    <row r="2774" spans="9:13" x14ac:dyDescent="0.15">
      <c r="I2774" t="str">
        <f>IF(COUNTIF(スキャン!A:A,クロスモール在庫調整!G2774),COUNTIF(スキャン!A:A,クロスモール在庫調整!G2774),"")</f>
        <v/>
      </c>
      <c r="J2774">
        <f t="shared" si="131"/>
        <v>0</v>
      </c>
      <c r="K2774" t="str">
        <f>_xlfn.IFNA(VLOOKUP(VLOOKUP(B2774&amp;E2774&amp;C2774,Sheet1!E:F,2,FALSE),Sheet1!H:I,2,FALSE),"")</f>
        <v/>
      </c>
      <c r="L2774">
        <f t="shared" si="132"/>
        <v>0</v>
      </c>
      <c r="M2774" t="str">
        <f t="shared" si="130"/>
        <v/>
      </c>
    </row>
    <row r="2775" spans="9:13" x14ac:dyDescent="0.15">
      <c r="I2775" t="str">
        <f>IF(COUNTIF(スキャン!A:A,クロスモール在庫調整!G2775),COUNTIF(スキャン!A:A,クロスモール在庫調整!G2775),"")</f>
        <v/>
      </c>
      <c r="J2775">
        <f t="shared" si="131"/>
        <v>0</v>
      </c>
      <c r="K2775" t="str">
        <f>_xlfn.IFNA(VLOOKUP(VLOOKUP(B2775&amp;E2775&amp;C2775,Sheet1!E:F,2,FALSE),Sheet1!H:I,2,FALSE),"")</f>
        <v/>
      </c>
      <c r="L2775">
        <f t="shared" si="132"/>
        <v>0</v>
      </c>
      <c r="M2775" t="str">
        <f t="shared" si="130"/>
        <v/>
      </c>
    </row>
    <row r="2776" spans="9:13" x14ac:dyDescent="0.15">
      <c r="I2776" t="str">
        <f>IF(COUNTIF(スキャン!A:A,クロスモール在庫調整!G2776),COUNTIF(スキャン!A:A,クロスモール在庫調整!G2776),"")</f>
        <v/>
      </c>
      <c r="J2776">
        <f t="shared" si="131"/>
        <v>0</v>
      </c>
      <c r="K2776" t="str">
        <f>_xlfn.IFNA(VLOOKUP(VLOOKUP(B2776&amp;E2776&amp;C2776,Sheet1!E:F,2,FALSE),Sheet1!H:I,2,FALSE),"")</f>
        <v/>
      </c>
      <c r="L2776">
        <f t="shared" si="132"/>
        <v>0</v>
      </c>
      <c r="M2776" t="str">
        <f t="shared" si="130"/>
        <v/>
      </c>
    </row>
    <row r="2777" spans="9:13" x14ac:dyDescent="0.15">
      <c r="I2777" t="str">
        <f>IF(COUNTIF(スキャン!A:A,クロスモール在庫調整!G2777),COUNTIF(スキャン!A:A,クロスモール在庫調整!G2777),"")</f>
        <v/>
      </c>
      <c r="J2777">
        <f t="shared" si="131"/>
        <v>0</v>
      </c>
      <c r="K2777" t="str">
        <f>_xlfn.IFNA(VLOOKUP(VLOOKUP(B2777&amp;E2777&amp;C2777,Sheet1!E:F,2,FALSE),Sheet1!H:I,2,FALSE),"")</f>
        <v/>
      </c>
      <c r="L2777">
        <f t="shared" si="132"/>
        <v>0</v>
      </c>
      <c r="M2777" t="str">
        <f t="shared" si="130"/>
        <v/>
      </c>
    </row>
    <row r="2778" spans="9:13" x14ac:dyDescent="0.15">
      <c r="I2778" t="str">
        <f>IF(COUNTIF(スキャン!A:A,クロスモール在庫調整!G2778),COUNTIF(スキャン!A:A,クロスモール在庫調整!G2778),"")</f>
        <v/>
      </c>
      <c r="J2778">
        <f t="shared" si="131"/>
        <v>0</v>
      </c>
      <c r="K2778" t="str">
        <f>_xlfn.IFNA(VLOOKUP(VLOOKUP(B2778&amp;E2778&amp;C2778,Sheet1!E:F,2,FALSE),Sheet1!H:I,2,FALSE),"")</f>
        <v/>
      </c>
      <c r="L2778">
        <f t="shared" si="132"/>
        <v>0</v>
      </c>
      <c r="M2778" t="str">
        <f t="shared" si="130"/>
        <v/>
      </c>
    </row>
    <row r="2779" spans="9:13" x14ac:dyDescent="0.15">
      <c r="I2779" t="str">
        <f>IF(COUNTIF(スキャン!A:A,クロスモール在庫調整!G2779),COUNTIF(スキャン!A:A,クロスモール在庫調整!G2779),"")</f>
        <v/>
      </c>
      <c r="J2779">
        <f t="shared" si="131"/>
        <v>0</v>
      </c>
      <c r="K2779" t="str">
        <f>_xlfn.IFNA(VLOOKUP(VLOOKUP(B2779&amp;E2779&amp;C2779,Sheet1!E:F,2,FALSE),Sheet1!H:I,2,FALSE),"")</f>
        <v/>
      </c>
      <c r="L2779">
        <f t="shared" si="132"/>
        <v>0</v>
      </c>
      <c r="M2779" t="str">
        <f t="shared" si="130"/>
        <v/>
      </c>
    </row>
    <row r="2780" spans="9:13" x14ac:dyDescent="0.15">
      <c r="I2780" t="str">
        <f>IF(COUNTIF(スキャン!A:A,クロスモール在庫調整!G2780),COUNTIF(スキャン!A:A,クロスモール在庫調整!G2780),"")</f>
        <v/>
      </c>
      <c r="J2780">
        <f t="shared" si="131"/>
        <v>0</v>
      </c>
      <c r="K2780" t="str">
        <f>_xlfn.IFNA(VLOOKUP(VLOOKUP(B2780&amp;E2780&amp;C2780,Sheet1!E:F,2,FALSE),Sheet1!H:I,2,FALSE),"")</f>
        <v/>
      </c>
      <c r="L2780">
        <f t="shared" si="132"/>
        <v>0</v>
      </c>
      <c r="M2780" t="str">
        <f t="shared" si="130"/>
        <v/>
      </c>
    </row>
    <row r="2781" spans="9:13" x14ac:dyDescent="0.15">
      <c r="I2781" t="str">
        <f>IF(COUNTIF(スキャン!A:A,クロスモール在庫調整!G2781),COUNTIF(スキャン!A:A,クロスモール在庫調整!G2781),"")</f>
        <v/>
      </c>
      <c r="J2781">
        <f t="shared" si="131"/>
        <v>0</v>
      </c>
      <c r="K2781" t="str">
        <f>_xlfn.IFNA(VLOOKUP(VLOOKUP(B2781&amp;E2781&amp;C2781,Sheet1!E:F,2,FALSE),Sheet1!H:I,2,FALSE),"")</f>
        <v/>
      </c>
      <c r="L2781">
        <f t="shared" si="132"/>
        <v>0</v>
      </c>
      <c r="M2781" t="str">
        <f t="shared" si="130"/>
        <v/>
      </c>
    </row>
    <row r="2782" spans="9:13" x14ac:dyDescent="0.15">
      <c r="I2782" t="str">
        <f>IF(COUNTIF(スキャン!A:A,クロスモール在庫調整!G2782),COUNTIF(スキャン!A:A,クロスモール在庫調整!G2782),"")</f>
        <v/>
      </c>
      <c r="J2782">
        <f t="shared" si="131"/>
        <v>0</v>
      </c>
      <c r="K2782" t="str">
        <f>_xlfn.IFNA(VLOOKUP(VLOOKUP(B2782&amp;E2782&amp;C2782,Sheet1!E:F,2,FALSE),Sheet1!H:I,2,FALSE),"")</f>
        <v/>
      </c>
      <c r="L2782">
        <f t="shared" si="132"/>
        <v>0</v>
      </c>
      <c r="M2782" t="str">
        <f t="shared" si="130"/>
        <v/>
      </c>
    </row>
    <row r="2783" spans="9:13" x14ac:dyDescent="0.15">
      <c r="I2783" t="str">
        <f>IF(COUNTIF(スキャン!A:A,クロスモール在庫調整!G2783),COUNTIF(スキャン!A:A,クロスモール在庫調整!G2783),"")</f>
        <v/>
      </c>
      <c r="J2783">
        <f t="shared" si="131"/>
        <v>0</v>
      </c>
      <c r="K2783" t="str">
        <f>_xlfn.IFNA(VLOOKUP(VLOOKUP(B2783&amp;E2783&amp;C2783,Sheet1!E:F,2,FALSE),Sheet1!H:I,2,FALSE),"")</f>
        <v/>
      </c>
      <c r="L2783">
        <f t="shared" si="132"/>
        <v>0</v>
      </c>
      <c r="M2783" t="str">
        <f t="shared" si="130"/>
        <v/>
      </c>
    </row>
    <row r="2784" spans="9:13" x14ac:dyDescent="0.15">
      <c r="I2784" t="str">
        <f>IF(COUNTIF(スキャン!A:A,クロスモール在庫調整!G2784),COUNTIF(スキャン!A:A,クロスモール在庫調整!G2784),"")</f>
        <v/>
      </c>
      <c r="J2784">
        <f t="shared" si="131"/>
        <v>0</v>
      </c>
      <c r="K2784" t="str">
        <f>_xlfn.IFNA(VLOOKUP(VLOOKUP(B2784&amp;E2784&amp;C2784,Sheet1!E:F,2,FALSE),Sheet1!H:I,2,FALSE),"")</f>
        <v/>
      </c>
      <c r="L2784">
        <f t="shared" si="132"/>
        <v>0</v>
      </c>
      <c r="M2784" t="str">
        <f t="shared" si="130"/>
        <v/>
      </c>
    </row>
    <row r="2785" spans="9:13" x14ac:dyDescent="0.15">
      <c r="I2785" t="str">
        <f>IF(COUNTIF(スキャン!A:A,クロスモール在庫調整!G2785),COUNTIF(スキャン!A:A,クロスモール在庫調整!G2785),"")</f>
        <v/>
      </c>
      <c r="J2785">
        <f t="shared" si="131"/>
        <v>0</v>
      </c>
      <c r="K2785" t="str">
        <f>_xlfn.IFNA(VLOOKUP(VLOOKUP(B2785&amp;E2785&amp;C2785,Sheet1!E:F,2,FALSE),Sheet1!H:I,2,FALSE),"")</f>
        <v/>
      </c>
      <c r="L2785">
        <f t="shared" si="132"/>
        <v>0</v>
      </c>
      <c r="M2785" t="str">
        <f t="shared" si="130"/>
        <v/>
      </c>
    </row>
    <row r="2786" spans="9:13" x14ac:dyDescent="0.15">
      <c r="I2786" t="str">
        <f>IF(COUNTIF(スキャン!A:A,クロスモール在庫調整!G2786),COUNTIF(スキャン!A:A,クロスモール在庫調整!G2786),"")</f>
        <v/>
      </c>
      <c r="J2786">
        <f t="shared" si="131"/>
        <v>0</v>
      </c>
      <c r="K2786" t="str">
        <f>_xlfn.IFNA(VLOOKUP(VLOOKUP(B2786&amp;E2786&amp;C2786,Sheet1!E:F,2,FALSE),Sheet1!H:I,2,FALSE),"")</f>
        <v/>
      </c>
      <c r="L2786">
        <f t="shared" si="132"/>
        <v>0</v>
      </c>
      <c r="M2786" t="str">
        <f t="shared" si="130"/>
        <v/>
      </c>
    </row>
    <row r="2787" spans="9:13" x14ac:dyDescent="0.15">
      <c r="I2787" t="str">
        <f>IF(COUNTIF(スキャン!A:A,クロスモール在庫調整!G2787),COUNTIF(スキャン!A:A,クロスモール在庫調整!G2787),"")</f>
        <v/>
      </c>
      <c r="J2787">
        <f t="shared" si="131"/>
        <v>0</v>
      </c>
      <c r="K2787" t="str">
        <f>_xlfn.IFNA(VLOOKUP(VLOOKUP(B2787&amp;E2787&amp;C2787,Sheet1!E:F,2,FALSE),Sheet1!H:I,2,FALSE),"")</f>
        <v/>
      </c>
      <c r="L2787">
        <f t="shared" si="132"/>
        <v>0</v>
      </c>
      <c r="M2787" t="str">
        <f t="shared" si="130"/>
        <v/>
      </c>
    </row>
    <row r="2788" spans="9:13" x14ac:dyDescent="0.15">
      <c r="I2788" t="str">
        <f>IF(COUNTIF(スキャン!A:A,クロスモール在庫調整!G2788),COUNTIF(スキャン!A:A,クロスモール在庫調整!G2788),"")</f>
        <v/>
      </c>
      <c r="J2788">
        <f t="shared" si="131"/>
        <v>0</v>
      </c>
      <c r="K2788" t="str">
        <f>_xlfn.IFNA(VLOOKUP(VLOOKUP(B2788&amp;E2788&amp;C2788,Sheet1!E:F,2,FALSE),Sheet1!H:I,2,FALSE),"")</f>
        <v/>
      </c>
      <c r="L2788">
        <f t="shared" si="132"/>
        <v>0</v>
      </c>
      <c r="M2788" t="str">
        <f t="shared" si="130"/>
        <v/>
      </c>
    </row>
    <row r="2789" spans="9:13" x14ac:dyDescent="0.15">
      <c r="I2789" t="str">
        <f>IF(COUNTIF(スキャン!A:A,クロスモール在庫調整!G2789),COUNTIF(スキャン!A:A,クロスモール在庫調整!G2789),"")</f>
        <v/>
      </c>
      <c r="J2789">
        <f t="shared" si="131"/>
        <v>0</v>
      </c>
      <c r="K2789" t="str">
        <f>_xlfn.IFNA(VLOOKUP(VLOOKUP(B2789&amp;E2789&amp;C2789,Sheet1!E:F,2,FALSE),Sheet1!H:I,2,FALSE),"")</f>
        <v/>
      </c>
      <c r="L2789">
        <f t="shared" si="132"/>
        <v>0</v>
      </c>
      <c r="M2789" t="str">
        <f t="shared" si="130"/>
        <v/>
      </c>
    </row>
    <row r="2790" spans="9:13" x14ac:dyDescent="0.15">
      <c r="I2790" t="str">
        <f>IF(COUNTIF(スキャン!A:A,クロスモール在庫調整!G2790),COUNTIF(スキャン!A:A,クロスモール在庫調整!G2790),"")</f>
        <v/>
      </c>
      <c r="J2790">
        <f t="shared" si="131"/>
        <v>0</v>
      </c>
      <c r="K2790" t="str">
        <f>_xlfn.IFNA(VLOOKUP(VLOOKUP(B2790&amp;E2790&amp;C2790,Sheet1!E:F,2,FALSE),Sheet1!H:I,2,FALSE),"")</f>
        <v/>
      </c>
      <c r="L2790">
        <f t="shared" si="132"/>
        <v>0</v>
      </c>
      <c r="M2790" t="str">
        <f t="shared" si="130"/>
        <v/>
      </c>
    </row>
    <row r="2791" spans="9:13" x14ac:dyDescent="0.15">
      <c r="I2791" t="str">
        <f>IF(COUNTIF(スキャン!A:A,クロスモール在庫調整!G2791),COUNTIF(スキャン!A:A,クロスモール在庫調整!G2791),"")</f>
        <v/>
      </c>
      <c r="J2791">
        <f t="shared" si="131"/>
        <v>0</v>
      </c>
      <c r="K2791" t="str">
        <f>_xlfn.IFNA(VLOOKUP(VLOOKUP(B2791&amp;E2791&amp;C2791,Sheet1!E:F,2,FALSE),Sheet1!H:I,2,FALSE),"")</f>
        <v/>
      </c>
      <c r="L2791">
        <f t="shared" si="132"/>
        <v>0</v>
      </c>
      <c r="M2791" t="str">
        <f t="shared" si="130"/>
        <v/>
      </c>
    </row>
    <row r="2792" spans="9:13" x14ac:dyDescent="0.15">
      <c r="I2792" t="str">
        <f>IF(COUNTIF(スキャン!A:A,クロスモール在庫調整!G2792),COUNTIF(スキャン!A:A,クロスモール在庫調整!G2792),"")</f>
        <v/>
      </c>
      <c r="J2792">
        <f t="shared" si="131"/>
        <v>0</v>
      </c>
      <c r="K2792" t="str">
        <f>_xlfn.IFNA(VLOOKUP(VLOOKUP(B2792&amp;E2792&amp;C2792,Sheet1!E:F,2,FALSE),Sheet1!H:I,2,FALSE),"")</f>
        <v/>
      </c>
      <c r="L2792">
        <f t="shared" si="132"/>
        <v>0</v>
      </c>
      <c r="M2792" t="str">
        <f t="shared" si="130"/>
        <v/>
      </c>
    </row>
    <row r="2793" spans="9:13" x14ac:dyDescent="0.15">
      <c r="I2793" t="str">
        <f>IF(COUNTIF(スキャン!A:A,クロスモール在庫調整!G2793),COUNTIF(スキャン!A:A,クロスモール在庫調整!G2793),"")</f>
        <v/>
      </c>
      <c r="J2793">
        <f t="shared" si="131"/>
        <v>0</v>
      </c>
      <c r="K2793" t="str">
        <f>_xlfn.IFNA(VLOOKUP(VLOOKUP(B2793&amp;E2793&amp;C2793,Sheet1!E:F,2,FALSE),Sheet1!H:I,2,FALSE),"")</f>
        <v/>
      </c>
      <c r="L2793">
        <f t="shared" si="132"/>
        <v>0</v>
      </c>
      <c r="M2793" t="str">
        <f t="shared" si="130"/>
        <v/>
      </c>
    </row>
    <row r="2794" spans="9:13" x14ac:dyDescent="0.15">
      <c r="I2794" t="str">
        <f>IF(COUNTIF(スキャン!A:A,クロスモール在庫調整!G2794),COUNTIF(スキャン!A:A,クロスモール在庫調整!G2794),"")</f>
        <v/>
      </c>
      <c r="J2794">
        <f t="shared" si="131"/>
        <v>0</v>
      </c>
      <c r="K2794" t="str">
        <f>_xlfn.IFNA(VLOOKUP(VLOOKUP(B2794&amp;E2794&amp;C2794,Sheet1!E:F,2,FALSE),Sheet1!H:I,2,FALSE),"")</f>
        <v/>
      </c>
      <c r="L2794">
        <f t="shared" si="132"/>
        <v>0</v>
      </c>
      <c r="M2794" t="str">
        <f t="shared" si="130"/>
        <v/>
      </c>
    </row>
    <row r="2795" spans="9:13" x14ac:dyDescent="0.15">
      <c r="I2795" t="str">
        <f>IF(COUNTIF(スキャン!A:A,クロスモール在庫調整!G2795),COUNTIF(スキャン!A:A,クロスモール在庫調整!G2795),"")</f>
        <v/>
      </c>
      <c r="J2795">
        <f t="shared" si="131"/>
        <v>0</v>
      </c>
      <c r="K2795" t="str">
        <f>_xlfn.IFNA(VLOOKUP(VLOOKUP(B2795&amp;E2795&amp;C2795,Sheet1!E:F,2,FALSE),Sheet1!H:I,2,FALSE),"")</f>
        <v/>
      </c>
      <c r="L2795">
        <f t="shared" si="132"/>
        <v>0</v>
      </c>
      <c r="M2795" t="str">
        <f t="shared" si="130"/>
        <v/>
      </c>
    </row>
    <row r="2796" spans="9:13" x14ac:dyDescent="0.15">
      <c r="I2796" t="str">
        <f>IF(COUNTIF(スキャン!A:A,クロスモール在庫調整!G2796),COUNTIF(スキャン!A:A,クロスモール在庫調整!G2796),"")</f>
        <v/>
      </c>
      <c r="J2796">
        <f t="shared" si="131"/>
        <v>0</v>
      </c>
      <c r="K2796" t="str">
        <f>_xlfn.IFNA(VLOOKUP(VLOOKUP(B2796&amp;E2796&amp;C2796,Sheet1!E:F,2,FALSE),Sheet1!H:I,2,FALSE),"")</f>
        <v/>
      </c>
      <c r="L2796">
        <f t="shared" si="132"/>
        <v>0</v>
      </c>
      <c r="M2796" t="str">
        <f t="shared" si="130"/>
        <v/>
      </c>
    </row>
    <row r="2797" spans="9:13" x14ac:dyDescent="0.15">
      <c r="I2797" t="str">
        <f>IF(COUNTIF(スキャン!A:A,クロスモール在庫調整!G2797),COUNTIF(スキャン!A:A,クロスモール在庫調整!G2797),"")</f>
        <v/>
      </c>
      <c r="J2797">
        <f t="shared" si="131"/>
        <v>0</v>
      </c>
      <c r="K2797" t="str">
        <f>_xlfn.IFNA(VLOOKUP(VLOOKUP(B2797&amp;E2797&amp;C2797,Sheet1!E:F,2,FALSE),Sheet1!H:I,2,FALSE),"")</f>
        <v/>
      </c>
      <c r="L2797">
        <f t="shared" si="132"/>
        <v>0</v>
      </c>
      <c r="M2797" t="str">
        <f t="shared" si="130"/>
        <v/>
      </c>
    </row>
    <row r="2798" spans="9:13" x14ac:dyDescent="0.15">
      <c r="I2798" t="str">
        <f>IF(COUNTIF(スキャン!A:A,クロスモール在庫調整!G2798),COUNTIF(スキャン!A:A,クロスモール在庫調整!G2798),"")</f>
        <v/>
      </c>
      <c r="J2798">
        <f t="shared" si="131"/>
        <v>0</v>
      </c>
      <c r="K2798" t="str">
        <f>_xlfn.IFNA(VLOOKUP(VLOOKUP(B2798&amp;E2798&amp;C2798,Sheet1!E:F,2,FALSE),Sheet1!H:I,2,FALSE),"")</f>
        <v/>
      </c>
      <c r="L2798">
        <f t="shared" si="132"/>
        <v>0</v>
      </c>
      <c r="M2798" t="str">
        <f t="shared" si="130"/>
        <v/>
      </c>
    </row>
    <row r="2799" spans="9:13" x14ac:dyDescent="0.15">
      <c r="I2799" t="str">
        <f>IF(COUNTIF(スキャン!A:A,クロスモール在庫調整!G2799),COUNTIF(スキャン!A:A,クロスモール在庫調整!G2799),"")</f>
        <v/>
      </c>
      <c r="J2799">
        <f t="shared" si="131"/>
        <v>0</v>
      </c>
      <c r="K2799" t="str">
        <f>_xlfn.IFNA(VLOOKUP(VLOOKUP(B2799&amp;E2799&amp;C2799,Sheet1!E:F,2,FALSE),Sheet1!H:I,2,FALSE),"")</f>
        <v/>
      </c>
      <c r="L2799">
        <f t="shared" si="132"/>
        <v>0</v>
      </c>
      <c r="M2799" t="str">
        <f t="shared" si="130"/>
        <v/>
      </c>
    </row>
    <row r="2800" spans="9:13" x14ac:dyDescent="0.15">
      <c r="I2800" t="str">
        <f>IF(COUNTIF(スキャン!A:A,クロスモール在庫調整!G2800),COUNTIF(スキャン!A:A,クロスモール在庫調整!G2800),"")</f>
        <v/>
      </c>
      <c r="J2800">
        <f t="shared" si="131"/>
        <v>0</v>
      </c>
      <c r="K2800" t="str">
        <f>_xlfn.IFNA(VLOOKUP(VLOOKUP(B2800&amp;E2800&amp;C2800,Sheet1!E:F,2,FALSE),Sheet1!H:I,2,FALSE),"")</f>
        <v/>
      </c>
      <c r="L2800">
        <f t="shared" si="132"/>
        <v>0</v>
      </c>
      <c r="M2800" t="str">
        <f t="shared" si="130"/>
        <v/>
      </c>
    </row>
    <row r="2801" spans="9:13" x14ac:dyDescent="0.15">
      <c r="I2801" t="str">
        <f>IF(COUNTIF(スキャン!A:A,クロスモール在庫調整!G2801),COUNTIF(スキャン!A:A,クロスモール在庫調整!G2801),"")</f>
        <v/>
      </c>
      <c r="J2801">
        <f t="shared" si="131"/>
        <v>0</v>
      </c>
      <c r="K2801" t="str">
        <f>_xlfn.IFNA(VLOOKUP(VLOOKUP(B2801&amp;E2801&amp;C2801,Sheet1!E:F,2,FALSE),Sheet1!H:I,2,FALSE),"")</f>
        <v/>
      </c>
      <c r="L2801">
        <f t="shared" si="132"/>
        <v>0</v>
      </c>
      <c r="M2801" t="str">
        <f t="shared" si="130"/>
        <v/>
      </c>
    </row>
    <row r="2802" spans="9:13" x14ac:dyDescent="0.15">
      <c r="I2802" t="str">
        <f>IF(COUNTIF(スキャン!A:A,クロスモール在庫調整!G2802),COUNTIF(スキャン!A:A,クロスモール在庫調整!G2802),"")</f>
        <v/>
      </c>
      <c r="J2802">
        <f t="shared" si="131"/>
        <v>0</v>
      </c>
      <c r="K2802" t="str">
        <f>_xlfn.IFNA(VLOOKUP(VLOOKUP(B2802&amp;E2802&amp;C2802,Sheet1!E:F,2,FALSE),Sheet1!H:I,2,FALSE),"")</f>
        <v/>
      </c>
      <c r="L2802">
        <f t="shared" si="132"/>
        <v>0</v>
      </c>
      <c r="M2802" t="str">
        <f t="shared" si="130"/>
        <v/>
      </c>
    </row>
    <row r="2803" spans="9:13" x14ac:dyDescent="0.15">
      <c r="I2803" t="str">
        <f>IF(COUNTIF(スキャン!A:A,クロスモール在庫調整!G2803),COUNTIF(スキャン!A:A,クロスモール在庫調整!G2803),"")</f>
        <v/>
      </c>
      <c r="J2803">
        <f t="shared" si="131"/>
        <v>0</v>
      </c>
      <c r="K2803" t="str">
        <f>_xlfn.IFNA(VLOOKUP(VLOOKUP(B2803&amp;E2803&amp;C2803,Sheet1!E:F,2,FALSE),Sheet1!H:I,2,FALSE),"")</f>
        <v/>
      </c>
      <c r="L2803">
        <f t="shared" si="132"/>
        <v>0</v>
      </c>
      <c r="M2803" t="str">
        <f t="shared" si="130"/>
        <v/>
      </c>
    </row>
    <row r="2804" spans="9:13" x14ac:dyDescent="0.15">
      <c r="I2804" t="str">
        <f>IF(COUNTIF(スキャン!A:A,クロスモール在庫調整!G2804),COUNTIF(スキャン!A:A,クロスモール在庫調整!G2804),"")</f>
        <v/>
      </c>
      <c r="J2804">
        <f t="shared" si="131"/>
        <v>0</v>
      </c>
      <c r="K2804" t="str">
        <f>_xlfn.IFNA(VLOOKUP(VLOOKUP(B2804&amp;E2804&amp;C2804,Sheet1!E:F,2,FALSE),Sheet1!H:I,2,FALSE),"")</f>
        <v/>
      </c>
      <c r="L2804">
        <f t="shared" si="132"/>
        <v>0</v>
      </c>
      <c r="M2804" t="str">
        <f t="shared" si="130"/>
        <v/>
      </c>
    </row>
    <row r="2805" spans="9:13" x14ac:dyDescent="0.15">
      <c r="I2805" t="str">
        <f>IF(COUNTIF(スキャン!A:A,クロスモール在庫調整!G2805),COUNTIF(スキャン!A:A,クロスモール在庫調整!G2805),"")</f>
        <v/>
      </c>
      <c r="J2805">
        <f t="shared" si="131"/>
        <v>0</v>
      </c>
      <c r="K2805" t="str">
        <f>_xlfn.IFNA(VLOOKUP(VLOOKUP(B2805&amp;E2805&amp;C2805,Sheet1!E:F,2,FALSE),Sheet1!H:I,2,FALSE),"")</f>
        <v/>
      </c>
      <c r="L2805">
        <f t="shared" si="132"/>
        <v>0</v>
      </c>
      <c r="M2805" t="str">
        <f t="shared" si="130"/>
        <v/>
      </c>
    </row>
    <row r="2806" spans="9:13" x14ac:dyDescent="0.15">
      <c r="I2806" t="str">
        <f>IF(COUNTIF(スキャン!A:A,クロスモール在庫調整!G2806),COUNTIF(スキャン!A:A,クロスモール在庫調整!G2806),"")</f>
        <v/>
      </c>
      <c r="J2806">
        <f t="shared" si="131"/>
        <v>0</v>
      </c>
      <c r="K2806" t="str">
        <f>_xlfn.IFNA(VLOOKUP(VLOOKUP(B2806&amp;E2806&amp;C2806,Sheet1!E:F,2,FALSE),Sheet1!H:I,2,FALSE),"")</f>
        <v/>
      </c>
      <c r="L2806">
        <f t="shared" si="132"/>
        <v>0</v>
      </c>
      <c r="M2806" t="str">
        <f t="shared" si="130"/>
        <v/>
      </c>
    </row>
    <row r="2807" spans="9:13" x14ac:dyDescent="0.15">
      <c r="I2807" t="str">
        <f>IF(COUNTIF(スキャン!A:A,クロスモール在庫調整!G2807),COUNTIF(スキャン!A:A,クロスモール在庫調整!G2807),"")</f>
        <v/>
      </c>
      <c r="J2807">
        <f t="shared" si="131"/>
        <v>0</v>
      </c>
      <c r="K2807" t="str">
        <f>_xlfn.IFNA(VLOOKUP(VLOOKUP(B2807&amp;E2807&amp;C2807,Sheet1!E:F,2,FALSE),Sheet1!H:I,2,FALSE),"")</f>
        <v/>
      </c>
      <c r="L2807">
        <f t="shared" si="132"/>
        <v>0</v>
      </c>
      <c r="M2807" t="str">
        <f t="shared" si="130"/>
        <v/>
      </c>
    </row>
    <row r="2808" spans="9:13" x14ac:dyDescent="0.15">
      <c r="I2808" t="str">
        <f>IF(COUNTIF(スキャン!A:A,クロスモール在庫調整!G2808),COUNTIF(スキャン!A:A,クロスモール在庫調整!G2808),"")</f>
        <v/>
      </c>
      <c r="J2808">
        <f t="shared" si="131"/>
        <v>0</v>
      </c>
      <c r="K2808" t="str">
        <f>_xlfn.IFNA(VLOOKUP(VLOOKUP(B2808&amp;E2808&amp;C2808,Sheet1!E:F,2,FALSE),Sheet1!H:I,2,FALSE),"")</f>
        <v/>
      </c>
      <c r="L2808">
        <f t="shared" si="132"/>
        <v>0</v>
      </c>
      <c r="M2808" t="str">
        <f t="shared" si="130"/>
        <v/>
      </c>
    </row>
    <row r="2809" spans="9:13" x14ac:dyDescent="0.15">
      <c r="I2809" t="str">
        <f>IF(COUNTIF(スキャン!A:A,クロスモール在庫調整!G2809),COUNTIF(スキャン!A:A,クロスモール在庫調整!G2809),"")</f>
        <v/>
      </c>
      <c r="J2809">
        <f t="shared" si="131"/>
        <v>0</v>
      </c>
      <c r="K2809" t="str">
        <f>_xlfn.IFNA(VLOOKUP(VLOOKUP(B2809&amp;E2809&amp;C2809,Sheet1!E:F,2,FALSE),Sheet1!H:I,2,FALSE),"")</f>
        <v/>
      </c>
      <c r="L2809">
        <f t="shared" si="132"/>
        <v>0</v>
      </c>
      <c r="M2809" t="str">
        <f t="shared" si="130"/>
        <v/>
      </c>
    </row>
    <row r="2810" spans="9:13" x14ac:dyDescent="0.15">
      <c r="I2810" t="str">
        <f>IF(COUNTIF(スキャン!A:A,クロスモール在庫調整!G2810),COUNTIF(スキャン!A:A,クロスモール在庫調整!G2810),"")</f>
        <v/>
      </c>
      <c r="J2810">
        <f t="shared" si="131"/>
        <v>0</v>
      </c>
      <c r="K2810" t="str">
        <f>_xlfn.IFNA(VLOOKUP(VLOOKUP(B2810&amp;E2810&amp;C2810,Sheet1!E:F,2,FALSE),Sheet1!H:I,2,FALSE),"")</f>
        <v/>
      </c>
      <c r="L2810">
        <f t="shared" si="132"/>
        <v>0</v>
      </c>
      <c r="M2810" t="str">
        <f t="shared" si="130"/>
        <v/>
      </c>
    </row>
    <row r="2811" spans="9:13" x14ac:dyDescent="0.15">
      <c r="I2811" t="str">
        <f>IF(COUNTIF(スキャン!A:A,クロスモール在庫調整!G2811),COUNTIF(スキャン!A:A,クロスモール在庫調整!G2811),"")</f>
        <v/>
      </c>
      <c r="J2811">
        <f t="shared" si="131"/>
        <v>0</v>
      </c>
      <c r="K2811" t="str">
        <f>_xlfn.IFNA(VLOOKUP(VLOOKUP(B2811&amp;E2811&amp;C2811,Sheet1!E:F,2,FALSE),Sheet1!H:I,2,FALSE),"")</f>
        <v/>
      </c>
      <c r="L2811">
        <f t="shared" si="132"/>
        <v>0</v>
      </c>
      <c r="M2811" t="str">
        <f t="shared" si="130"/>
        <v/>
      </c>
    </row>
    <row r="2812" spans="9:13" x14ac:dyDescent="0.15">
      <c r="I2812" t="str">
        <f>IF(COUNTIF(スキャン!A:A,クロスモール在庫調整!G2812),COUNTIF(スキャン!A:A,クロスモール在庫調整!G2812),"")</f>
        <v/>
      </c>
      <c r="J2812">
        <f t="shared" si="131"/>
        <v>0</v>
      </c>
      <c r="K2812" t="str">
        <f>_xlfn.IFNA(VLOOKUP(VLOOKUP(B2812&amp;E2812&amp;C2812,Sheet1!E:F,2,FALSE),Sheet1!H:I,2,FALSE),"")</f>
        <v/>
      </c>
      <c r="L2812">
        <f t="shared" si="132"/>
        <v>0</v>
      </c>
      <c r="M2812" t="str">
        <f t="shared" si="130"/>
        <v/>
      </c>
    </row>
    <row r="2813" spans="9:13" x14ac:dyDescent="0.15">
      <c r="I2813" t="str">
        <f>IF(COUNTIF(スキャン!A:A,クロスモール在庫調整!G2813),COUNTIF(スキャン!A:A,クロスモール在庫調整!G2813),"")</f>
        <v/>
      </c>
      <c r="J2813">
        <f t="shared" si="131"/>
        <v>0</v>
      </c>
      <c r="K2813" t="str">
        <f>_xlfn.IFNA(VLOOKUP(VLOOKUP(B2813&amp;E2813&amp;C2813,Sheet1!E:F,2,FALSE),Sheet1!H:I,2,FALSE),"")</f>
        <v/>
      </c>
      <c r="L2813">
        <f t="shared" si="132"/>
        <v>0</v>
      </c>
      <c r="M2813" t="str">
        <f t="shared" si="130"/>
        <v/>
      </c>
    </row>
    <row r="2814" spans="9:13" x14ac:dyDescent="0.15">
      <c r="I2814" t="str">
        <f>IF(COUNTIF(スキャン!A:A,クロスモール在庫調整!G2814),COUNTIF(スキャン!A:A,クロスモール在庫調整!G2814),"")</f>
        <v/>
      </c>
      <c r="J2814">
        <f t="shared" si="131"/>
        <v>0</v>
      </c>
      <c r="K2814" t="str">
        <f>_xlfn.IFNA(VLOOKUP(VLOOKUP(B2814&amp;E2814&amp;C2814,Sheet1!E:F,2,FALSE),Sheet1!H:I,2,FALSE),"")</f>
        <v/>
      </c>
      <c r="L2814">
        <f t="shared" si="132"/>
        <v>0</v>
      </c>
      <c r="M2814" t="str">
        <f t="shared" si="130"/>
        <v/>
      </c>
    </row>
    <row r="2815" spans="9:13" x14ac:dyDescent="0.15">
      <c r="I2815" t="str">
        <f>IF(COUNTIF(スキャン!A:A,クロスモール在庫調整!G2815),COUNTIF(スキャン!A:A,クロスモール在庫調整!G2815),"")</f>
        <v/>
      </c>
      <c r="J2815">
        <f t="shared" si="131"/>
        <v>0</v>
      </c>
      <c r="K2815" t="str">
        <f>_xlfn.IFNA(VLOOKUP(VLOOKUP(B2815&amp;E2815&amp;C2815,Sheet1!E:F,2,FALSE),Sheet1!H:I,2,FALSE),"")</f>
        <v/>
      </c>
      <c r="L2815">
        <f t="shared" si="132"/>
        <v>0</v>
      </c>
      <c r="M2815" t="str">
        <f t="shared" si="130"/>
        <v/>
      </c>
    </row>
    <row r="2816" spans="9:13" x14ac:dyDescent="0.15">
      <c r="I2816" t="str">
        <f>IF(COUNTIF(スキャン!A:A,クロスモール在庫調整!G2816),COUNTIF(スキャン!A:A,クロスモール在庫調整!G2816),"")</f>
        <v/>
      </c>
      <c r="J2816">
        <f t="shared" si="131"/>
        <v>0</v>
      </c>
      <c r="K2816" t="str">
        <f>_xlfn.IFNA(VLOOKUP(VLOOKUP(B2816&amp;E2816&amp;C2816,Sheet1!E:F,2,FALSE),Sheet1!H:I,2,FALSE),"")</f>
        <v/>
      </c>
      <c r="L2816">
        <f t="shared" si="132"/>
        <v>0</v>
      </c>
      <c r="M2816" t="str">
        <f t="shared" si="130"/>
        <v/>
      </c>
    </row>
    <row r="2817" spans="9:13" x14ac:dyDescent="0.15">
      <c r="I2817" t="str">
        <f>IF(COUNTIF(スキャン!A:A,クロスモール在庫調整!G2817),COUNTIF(スキャン!A:A,クロスモール在庫調整!G2817),"")</f>
        <v/>
      </c>
      <c r="J2817">
        <f t="shared" si="131"/>
        <v>0</v>
      </c>
      <c r="K2817" t="str">
        <f>_xlfn.IFNA(VLOOKUP(VLOOKUP(B2817&amp;E2817&amp;C2817,Sheet1!E:F,2,FALSE),Sheet1!H:I,2,FALSE),"")</f>
        <v/>
      </c>
      <c r="L2817">
        <f t="shared" si="132"/>
        <v>0</v>
      </c>
      <c r="M2817" t="str">
        <f t="shared" si="130"/>
        <v/>
      </c>
    </row>
    <row r="2818" spans="9:13" x14ac:dyDescent="0.15">
      <c r="I2818" t="str">
        <f>IF(COUNTIF(スキャン!A:A,クロスモール在庫調整!G2818),COUNTIF(スキャン!A:A,クロスモール在庫調整!G2818),"")</f>
        <v/>
      </c>
      <c r="J2818">
        <f t="shared" si="131"/>
        <v>0</v>
      </c>
      <c r="K2818" t="str">
        <f>_xlfn.IFNA(VLOOKUP(VLOOKUP(B2818&amp;E2818&amp;C2818,Sheet1!E:F,2,FALSE),Sheet1!H:I,2,FALSE),"")</f>
        <v/>
      </c>
      <c r="L2818">
        <f t="shared" si="132"/>
        <v>0</v>
      </c>
      <c r="M2818" t="str">
        <f t="shared" si="130"/>
        <v/>
      </c>
    </row>
    <row r="2819" spans="9:13" x14ac:dyDescent="0.15">
      <c r="I2819" t="str">
        <f>IF(COUNTIF(スキャン!A:A,クロスモール在庫調整!G2819),COUNTIF(スキャン!A:A,クロスモール在庫調整!G2819),"")</f>
        <v/>
      </c>
      <c r="J2819">
        <f t="shared" si="131"/>
        <v>0</v>
      </c>
      <c r="K2819" t="str">
        <f>_xlfn.IFNA(VLOOKUP(VLOOKUP(B2819&amp;E2819&amp;C2819,Sheet1!E:F,2,FALSE),Sheet1!H:I,2,FALSE),"")</f>
        <v/>
      </c>
      <c r="L2819">
        <f t="shared" si="132"/>
        <v>0</v>
      </c>
      <c r="M2819" t="str">
        <f t="shared" ref="M2819:M2882" si="133">IF(L2819&lt;H2819,"×","")</f>
        <v/>
      </c>
    </row>
    <row r="2820" spans="9:13" x14ac:dyDescent="0.15">
      <c r="I2820" t="str">
        <f>IF(COUNTIF(スキャン!A:A,クロスモール在庫調整!G2820),COUNTIF(スキャン!A:A,クロスモール在庫調整!G2820),"")</f>
        <v/>
      </c>
      <c r="J2820">
        <f t="shared" ref="J2820:J2883" si="134">IF(SUM(H2820:I2820)&gt;10,10,SUM(H2820:I2820))</f>
        <v>0</v>
      </c>
      <c r="K2820" t="str">
        <f>_xlfn.IFNA(VLOOKUP(VLOOKUP(B2820&amp;E2820&amp;C2820,Sheet1!E:F,2,FALSE),Sheet1!H:I,2,FALSE),"")</f>
        <v/>
      </c>
      <c r="L2820">
        <f t="shared" si="132"/>
        <v>0</v>
      </c>
      <c r="M2820" t="str">
        <f t="shared" si="133"/>
        <v/>
      </c>
    </row>
    <row r="2821" spans="9:13" x14ac:dyDescent="0.15">
      <c r="I2821" t="str">
        <f>IF(COUNTIF(スキャン!A:A,クロスモール在庫調整!G2821),COUNTIF(スキャン!A:A,クロスモール在庫調整!G2821),"")</f>
        <v/>
      </c>
      <c r="J2821">
        <f t="shared" si="134"/>
        <v>0</v>
      </c>
      <c r="K2821" t="str">
        <f>_xlfn.IFNA(VLOOKUP(VLOOKUP(B2821&amp;E2821&amp;C2821,Sheet1!E:F,2,FALSE),Sheet1!H:I,2,FALSE),"")</f>
        <v/>
      </c>
      <c r="L2821">
        <f t="shared" si="132"/>
        <v>0</v>
      </c>
      <c r="M2821" t="str">
        <f t="shared" si="133"/>
        <v/>
      </c>
    </row>
    <row r="2822" spans="9:13" x14ac:dyDescent="0.15">
      <c r="I2822" t="str">
        <f>IF(COUNTIF(スキャン!A:A,クロスモール在庫調整!G2822),COUNTIF(スキャン!A:A,クロスモール在庫調整!G2822),"")</f>
        <v/>
      </c>
      <c r="J2822">
        <f t="shared" si="134"/>
        <v>0</v>
      </c>
      <c r="K2822" t="str">
        <f>_xlfn.IFNA(VLOOKUP(VLOOKUP(B2822&amp;E2822&amp;C2822,Sheet1!E:F,2,FALSE),Sheet1!H:I,2,FALSE),"")</f>
        <v/>
      </c>
      <c r="L2822">
        <f t="shared" si="132"/>
        <v>0</v>
      </c>
      <c r="M2822" t="str">
        <f t="shared" si="133"/>
        <v/>
      </c>
    </row>
    <row r="2823" spans="9:13" x14ac:dyDescent="0.15">
      <c r="I2823" t="str">
        <f>IF(COUNTIF(スキャン!A:A,クロスモール在庫調整!G2823),COUNTIF(スキャン!A:A,クロスモール在庫調整!G2823),"")</f>
        <v/>
      </c>
      <c r="J2823">
        <f t="shared" si="134"/>
        <v>0</v>
      </c>
      <c r="K2823" t="str">
        <f>_xlfn.IFNA(VLOOKUP(VLOOKUP(B2823&amp;E2823&amp;C2823,Sheet1!E:F,2,FALSE),Sheet1!H:I,2,FALSE),"")</f>
        <v/>
      </c>
      <c r="L2823">
        <f t="shared" si="132"/>
        <v>0</v>
      </c>
      <c r="M2823" t="str">
        <f t="shared" si="133"/>
        <v/>
      </c>
    </row>
    <row r="2824" spans="9:13" x14ac:dyDescent="0.15">
      <c r="I2824" t="str">
        <f>IF(COUNTIF(スキャン!A:A,クロスモール在庫調整!G2824),COUNTIF(スキャン!A:A,クロスモール在庫調整!G2824),"")</f>
        <v/>
      </c>
      <c r="J2824">
        <f t="shared" si="134"/>
        <v>0</v>
      </c>
      <c r="K2824" t="str">
        <f>_xlfn.IFNA(VLOOKUP(VLOOKUP(B2824&amp;E2824&amp;C2824,Sheet1!E:F,2,FALSE),Sheet1!H:I,2,FALSE),"")</f>
        <v/>
      </c>
      <c r="L2824">
        <f t="shared" si="132"/>
        <v>0</v>
      </c>
      <c r="M2824" t="str">
        <f t="shared" si="133"/>
        <v/>
      </c>
    </row>
    <row r="2825" spans="9:13" x14ac:dyDescent="0.15">
      <c r="I2825" t="str">
        <f>IF(COUNTIF(スキャン!A:A,クロスモール在庫調整!G2825),COUNTIF(スキャン!A:A,クロスモール在庫調整!G2825),"")</f>
        <v/>
      </c>
      <c r="J2825">
        <f t="shared" si="134"/>
        <v>0</v>
      </c>
      <c r="K2825" t="str">
        <f>_xlfn.IFNA(VLOOKUP(VLOOKUP(B2825&amp;E2825&amp;C2825,Sheet1!E:F,2,FALSE),Sheet1!H:I,2,FALSE),"")</f>
        <v/>
      </c>
      <c r="L2825">
        <f t="shared" si="132"/>
        <v>0</v>
      </c>
      <c r="M2825" t="str">
        <f t="shared" si="133"/>
        <v/>
      </c>
    </row>
    <row r="2826" spans="9:13" x14ac:dyDescent="0.15">
      <c r="I2826" t="str">
        <f>IF(COUNTIF(スキャン!A:A,クロスモール在庫調整!G2826),COUNTIF(スキャン!A:A,クロスモール在庫調整!G2826),"")</f>
        <v/>
      </c>
      <c r="J2826">
        <f t="shared" si="134"/>
        <v>0</v>
      </c>
      <c r="K2826" t="str">
        <f>_xlfn.IFNA(VLOOKUP(VLOOKUP(B2826&amp;E2826&amp;C2826,Sheet1!E:F,2,FALSE),Sheet1!H:I,2,FALSE),"")</f>
        <v/>
      </c>
      <c r="L2826">
        <f t="shared" si="132"/>
        <v>0</v>
      </c>
      <c r="M2826" t="str">
        <f t="shared" si="133"/>
        <v/>
      </c>
    </row>
    <row r="2827" spans="9:13" x14ac:dyDescent="0.15">
      <c r="I2827" t="str">
        <f>IF(COUNTIF(スキャン!A:A,クロスモール在庫調整!G2827),COUNTIF(スキャン!A:A,クロスモール在庫調整!G2827),"")</f>
        <v/>
      </c>
      <c r="J2827">
        <f t="shared" si="134"/>
        <v>0</v>
      </c>
      <c r="K2827" t="str">
        <f>_xlfn.IFNA(VLOOKUP(VLOOKUP(B2827&amp;E2827&amp;C2827,Sheet1!E:F,2,FALSE),Sheet1!H:I,2,FALSE),"")</f>
        <v/>
      </c>
      <c r="L2827">
        <f t="shared" si="132"/>
        <v>0</v>
      </c>
      <c r="M2827" t="str">
        <f t="shared" si="133"/>
        <v/>
      </c>
    </row>
    <row r="2828" spans="9:13" x14ac:dyDescent="0.15">
      <c r="I2828" t="str">
        <f>IF(COUNTIF(スキャン!A:A,クロスモール在庫調整!G2828),COUNTIF(スキャン!A:A,クロスモール在庫調整!G2828),"")</f>
        <v/>
      </c>
      <c r="J2828">
        <f t="shared" si="134"/>
        <v>0</v>
      </c>
      <c r="K2828" t="str">
        <f>_xlfn.IFNA(VLOOKUP(VLOOKUP(B2828&amp;E2828&amp;C2828,Sheet1!E:F,2,FALSE),Sheet1!H:I,2,FALSE),"")</f>
        <v/>
      </c>
      <c r="L2828">
        <f t="shared" si="132"/>
        <v>0</v>
      </c>
      <c r="M2828" t="str">
        <f t="shared" si="133"/>
        <v/>
      </c>
    </row>
    <row r="2829" spans="9:13" x14ac:dyDescent="0.15">
      <c r="I2829" t="str">
        <f>IF(COUNTIF(スキャン!A:A,クロスモール在庫調整!G2829),COUNTIF(スキャン!A:A,クロスモール在庫調整!G2829),"")</f>
        <v/>
      </c>
      <c r="J2829">
        <f t="shared" si="134"/>
        <v>0</v>
      </c>
      <c r="K2829" t="str">
        <f>_xlfn.IFNA(VLOOKUP(VLOOKUP(B2829&amp;E2829&amp;C2829,Sheet1!E:F,2,FALSE),Sheet1!H:I,2,FALSE),"")</f>
        <v/>
      </c>
      <c r="L2829">
        <f t="shared" si="132"/>
        <v>0</v>
      </c>
      <c r="M2829" t="str">
        <f t="shared" si="133"/>
        <v/>
      </c>
    </row>
    <row r="2830" spans="9:13" x14ac:dyDescent="0.15">
      <c r="I2830" t="str">
        <f>IF(COUNTIF(スキャン!A:A,クロスモール在庫調整!G2830),COUNTIF(スキャン!A:A,クロスモール在庫調整!G2830),"")</f>
        <v/>
      </c>
      <c r="J2830">
        <f t="shared" si="134"/>
        <v>0</v>
      </c>
      <c r="K2830" t="str">
        <f>_xlfn.IFNA(VLOOKUP(VLOOKUP(B2830&amp;E2830&amp;C2830,Sheet1!E:F,2,FALSE),Sheet1!H:I,2,FALSE),"")</f>
        <v/>
      </c>
      <c r="L2830">
        <f t="shared" si="132"/>
        <v>0</v>
      </c>
      <c r="M2830" t="str">
        <f t="shared" si="133"/>
        <v/>
      </c>
    </row>
    <row r="2831" spans="9:13" x14ac:dyDescent="0.15">
      <c r="I2831" t="str">
        <f>IF(COUNTIF(スキャン!A:A,クロスモール在庫調整!G2831),COUNTIF(スキャン!A:A,クロスモール在庫調整!G2831),"")</f>
        <v/>
      </c>
      <c r="J2831">
        <f t="shared" si="134"/>
        <v>0</v>
      </c>
      <c r="K2831" t="str">
        <f>_xlfn.IFNA(VLOOKUP(VLOOKUP(B2831&amp;E2831&amp;C2831,Sheet1!E:F,2,FALSE),Sheet1!H:I,2,FALSE),"")</f>
        <v/>
      </c>
      <c r="L2831">
        <f t="shared" si="132"/>
        <v>0</v>
      </c>
      <c r="M2831" t="str">
        <f t="shared" si="133"/>
        <v/>
      </c>
    </row>
    <row r="2832" spans="9:13" x14ac:dyDescent="0.15">
      <c r="I2832" t="str">
        <f>IF(COUNTIF(スキャン!A:A,クロスモール在庫調整!G2832),COUNTIF(スキャン!A:A,クロスモール在庫調整!G2832),"")</f>
        <v/>
      </c>
      <c r="J2832">
        <f t="shared" si="134"/>
        <v>0</v>
      </c>
      <c r="K2832" t="str">
        <f>_xlfn.IFNA(VLOOKUP(VLOOKUP(B2832&amp;E2832&amp;C2832,Sheet1!E:F,2,FALSE),Sheet1!H:I,2,FALSE),"")</f>
        <v/>
      </c>
      <c r="L2832">
        <f t="shared" si="132"/>
        <v>0</v>
      </c>
      <c r="M2832" t="str">
        <f t="shared" si="133"/>
        <v/>
      </c>
    </row>
    <row r="2833" spans="9:13" x14ac:dyDescent="0.15">
      <c r="I2833" t="str">
        <f>IF(COUNTIF(スキャン!A:A,クロスモール在庫調整!G2833),COUNTIF(スキャン!A:A,クロスモール在庫調整!G2833),"")</f>
        <v/>
      </c>
      <c r="J2833">
        <f t="shared" si="134"/>
        <v>0</v>
      </c>
      <c r="K2833" t="str">
        <f>_xlfn.IFNA(VLOOKUP(VLOOKUP(B2833&amp;E2833&amp;C2833,Sheet1!E:F,2,FALSE),Sheet1!H:I,2,FALSE),"")</f>
        <v/>
      </c>
      <c r="L2833">
        <f t="shared" si="132"/>
        <v>0</v>
      </c>
      <c r="M2833" t="str">
        <f t="shared" si="133"/>
        <v/>
      </c>
    </row>
    <row r="2834" spans="9:13" x14ac:dyDescent="0.15">
      <c r="I2834" t="str">
        <f>IF(COUNTIF(スキャン!A:A,クロスモール在庫調整!G2834),COUNTIF(スキャン!A:A,クロスモール在庫調整!G2834),"")</f>
        <v/>
      </c>
      <c r="J2834">
        <f t="shared" si="134"/>
        <v>0</v>
      </c>
      <c r="K2834" t="str">
        <f>_xlfn.IFNA(VLOOKUP(VLOOKUP(B2834&amp;E2834&amp;C2834,Sheet1!E:F,2,FALSE),Sheet1!H:I,2,FALSE),"")</f>
        <v/>
      </c>
      <c r="L2834">
        <f t="shared" si="132"/>
        <v>0</v>
      </c>
      <c r="M2834" t="str">
        <f t="shared" si="133"/>
        <v/>
      </c>
    </row>
    <row r="2835" spans="9:13" x14ac:dyDescent="0.15">
      <c r="I2835" t="str">
        <f>IF(COUNTIF(スキャン!A:A,クロスモール在庫調整!G2835),COUNTIF(スキャン!A:A,クロスモール在庫調整!G2835),"")</f>
        <v/>
      </c>
      <c r="J2835">
        <f t="shared" si="134"/>
        <v>0</v>
      </c>
      <c r="K2835" t="str">
        <f>_xlfn.IFNA(VLOOKUP(VLOOKUP(B2835&amp;E2835&amp;C2835,Sheet1!E:F,2,FALSE),Sheet1!H:I,2,FALSE),"")</f>
        <v/>
      </c>
      <c r="L2835">
        <f t="shared" si="132"/>
        <v>0</v>
      </c>
      <c r="M2835" t="str">
        <f t="shared" si="133"/>
        <v/>
      </c>
    </row>
    <row r="2836" spans="9:13" x14ac:dyDescent="0.15">
      <c r="I2836" t="str">
        <f>IF(COUNTIF(スキャン!A:A,クロスモール在庫調整!G2836),COUNTIF(スキャン!A:A,クロスモール在庫調整!G2836),"")</f>
        <v/>
      </c>
      <c r="J2836">
        <f t="shared" si="134"/>
        <v>0</v>
      </c>
      <c r="K2836" t="str">
        <f>_xlfn.IFNA(VLOOKUP(VLOOKUP(B2836&amp;E2836&amp;C2836,Sheet1!E:F,2,FALSE),Sheet1!H:I,2,FALSE),"")</f>
        <v/>
      </c>
      <c r="L2836">
        <f t="shared" si="132"/>
        <v>0</v>
      </c>
      <c r="M2836" t="str">
        <f t="shared" si="133"/>
        <v/>
      </c>
    </row>
    <row r="2837" spans="9:13" x14ac:dyDescent="0.15">
      <c r="I2837" t="str">
        <f>IF(COUNTIF(スキャン!A:A,クロスモール在庫調整!G2837),COUNTIF(スキャン!A:A,クロスモール在庫調整!G2837),"")</f>
        <v/>
      </c>
      <c r="J2837">
        <f t="shared" si="134"/>
        <v>0</v>
      </c>
      <c r="K2837" t="str">
        <f>_xlfn.IFNA(VLOOKUP(VLOOKUP(B2837&amp;E2837&amp;C2837,Sheet1!E:F,2,FALSE),Sheet1!H:I,2,FALSE),"")</f>
        <v/>
      </c>
      <c r="L2837">
        <f t="shared" ref="L2837:L2900" si="135">IF(IF(K2837=10,"10",IF(K2837=5,"5",0))=0,IF(SUM(H2837:I2837)&lt;=2,SUM(H2837:I2837),0),IF(K2837=10,"10",IF(K2837=5,"5",0)))</f>
        <v>0</v>
      </c>
      <c r="M2837" t="str">
        <f t="shared" si="133"/>
        <v/>
      </c>
    </row>
    <row r="2838" spans="9:13" x14ac:dyDescent="0.15">
      <c r="I2838" t="str">
        <f>IF(COUNTIF(スキャン!A:A,クロスモール在庫調整!G2838),COUNTIF(スキャン!A:A,クロスモール在庫調整!G2838),"")</f>
        <v/>
      </c>
      <c r="J2838">
        <f t="shared" si="134"/>
        <v>0</v>
      </c>
      <c r="K2838" t="str">
        <f>_xlfn.IFNA(VLOOKUP(VLOOKUP(B2838&amp;E2838&amp;C2838,Sheet1!E:F,2,FALSE),Sheet1!H:I,2,FALSE),"")</f>
        <v/>
      </c>
      <c r="L2838">
        <f t="shared" si="135"/>
        <v>0</v>
      </c>
      <c r="M2838" t="str">
        <f t="shared" si="133"/>
        <v/>
      </c>
    </row>
    <row r="2839" spans="9:13" x14ac:dyDescent="0.15">
      <c r="I2839" t="str">
        <f>IF(COUNTIF(スキャン!A:A,クロスモール在庫調整!G2839),COUNTIF(スキャン!A:A,クロスモール在庫調整!G2839),"")</f>
        <v/>
      </c>
      <c r="J2839">
        <f t="shared" si="134"/>
        <v>0</v>
      </c>
      <c r="K2839" t="str">
        <f>_xlfn.IFNA(VLOOKUP(VLOOKUP(B2839&amp;E2839&amp;C2839,Sheet1!E:F,2,FALSE),Sheet1!H:I,2,FALSE),"")</f>
        <v/>
      </c>
      <c r="L2839">
        <f t="shared" si="135"/>
        <v>0</v>
      </c>
      <c r="M2839" t="str">
        <f t="shared" si="133"/>
        <v/>
      </c>
    </row>
    <row r="2840" spans="9:13" x14ac:dyDescent="0.15">
      <c r="I2840" t="str">
        <f>IF(COUNTIF(スキャン!A:A,クロスモール在庫調整!G2840),COUNTIF(スキャン!A:A,クロスモール在庫調整!G2840),"")</f>
        <v/>
      </c>
      <c r="J2840">
        <f t="shared" si="134"/>
        <v>0</v>
      </c>
      <c r="K2840" t="str">
        <f>_xlfn.IFNA(VLOOKUP(VLOOKUP(B2840&amp;E2840&amp;C2840,Sheet1!E:F,2,FALSE),Sheet1!H:I,2,FALSE),"")</f>
        <v/>
      </c>
      <c r="L2840">
        <f t="shared" si="135"/>
        <v>0</v>
      </c>
      <c r="M2840" t="str">
        <f t="shared" si="133"/>
        <v/>
      </c>
    </row>
    <row r="2841" spans="9:13" x14ac:dyDescent="0.15">
      <c r="I2841" t="str">
        <f>IF(COUNTIF(スキャン!A:A,クロスモール在庫調整!G2841),COUNTIF(スキャン!A:A,クロスモール在庫調整!G2841),"")</f>
        <v/>
      </c>
      <c r="J2841">
        <f t="shared" si="134"/>
        <v>0</v>
      </c>
      <c r="K2841" t="str">
        <f>_xlfn.IFNA(VLOOKUP(VLOOKUP(B2841&amp;E2841&amp;C2841,Sheet1!E:F,2,FALSE),Sheet1!H:I,2,FALSE),"")</f>
        <v/>
      </c>
      <c r="L2841">
        <f t="shared" si="135"/>
        <v>0</v>
      </c>
      <c r="M2841" t="str">
        <f t="shared" si="133"/>
        <v/>
      </c>
    </row>
    <row r="2842" spans="9:13" x14ac:dyDescent="0.15">
      <c r="I2842" t="str">
        <f>IF(COUNTIF(スキャン!A:A,クロスモール在庫調整!G2842),COUNTIF(スキャン!A:A,クロスモール在庫調整!G2842),"")</f>
        <v/>
      </c>
      <c r="J2842">
        <f t="shared" si="134"/>
        <v>0</v>
      </c>
      <c r="K2842" t="str">
        <f>_xlfn.IFNA(VLOOKUP(VLOOKUP(B2842&amp;E2842&amp;C2842,Sheet1!E:F,2,FALSE),Sheet1!H:I,2,FALSE),"")</f>
        <v/>
      </c>
      <c r="L2842">
        <f t="shared" si="135"/>
        <v>0</v>
      </c>
      <c r="M2842" t="str">
        <f t="shared" si="133"/>
        <v/>
      </c>
    </row>
    <row r="2843" spans="9:13" x14ac:dyDescent="0.15">
      <c r="I2843" t="str">
        <f>IF(COUNTIF(スキャン!A:A,クロスモール在庫調整!G2843),COUNTIF(スキャン!A:A,クロスモール在庫調整!G2843),"")</f>
        <v/>
      </c>
      <c r="J2843">
        <f t="shared" si="134"/>
        <v>0</v>
      </c>
      <c r="K2843" t="str">
        <f>_xlfn.IFNA(VLOOKUP(VLOOKUP(B2843&amp;E2843&amp;C2843,Sheet1!E:F,2,FALSE),Sheet1!H:I,2,FALSE),"")</f>
        <v/>
      </c>
      <c r="L2843">
        <f t="shared" si="135"/>
        <v>0</v>
      </c>
      <c r="M2843" t="str">
        <f t="shared" si="133"/>
        <v/>
      </c>
    </row>
    <row r="2844" spans="9:13" x14ac:dyDescent="0.15">
      <c r="I2844" t="str">
        <f>IF(COUNTIF(スキャン!A:A,クロスモール在庫調整!G2844),COUNTIF(スキャン!A:A,クロスモール在庫調整!G2844),"")</f>
        <v/>
      </c>
      <c r="J2844">
        <f t="shared" si="134"/>
        <v>0</v>
      </c>
      <c r="K2844" t="str">
        <f>_xlfn.IFNA(VLOOKUP(VLOOKUP(B2844&amp;E2844&amp;C2844,Sheet1!E:F,2,FALSE),Sheet1!H:I,2,FALSE),"")</f>
        <v/>
      </c>
      <c r="L2844">
        <f t="shared" si="135"/>
        <v>0</v>
      </c>
      <c r="M2844" t="str">
        <f t="shared" si="133"/>
        <v/>
      </c>
    </row>
    <row r="2845" spans="9:13" x14ac:dyDescent="0.15">
      <c r="I2845" t="str">
        <f>IF(COUNTIF(スキャン!A:A,クロスモール在庫調整!G2845),COUNTIF(スキャン!A:A,クロスモール在庫調整!G2845),"")</f>
        <v/>
      </c>
      <c r="J2845">
        <f t="shared" si="134"/>
        <v>0</v>
      </c>
      <c r="K2845" t="str">
        <f>_xlfn.IFNA(VLOOKUP(VLOOKUP(B2845&amp;E2845&amp;C2845,Sheet1!E:F,2,FALSE),Sheet1!H:I,2,FALSE),"")</f>
        <v/>
      </c>
      <c r="L2845">
        <f t="shared" si="135"/>
        <v>0</v>
      </c>
      <c r="M2845" t="str">
        <f t="shared" si="133"/>
        <v/>
      </c>
    </row>
    <row r="2846" spans="9:13" x14ac:dyDescent="0.15">
      <c r="I2846" t="str">
        <f>IF(COUNTIF(スキャン!A:A,クロスモール在庫調整!G2846),COUNTIF(スキャン!A:A,クロスモール在庫調整!G2846),"")</f>
        <v/>
      </c>
      <c r="J2846">
        <f t="shared" si="134"/>
        <v>0</v>
      </c>
      <c r="K2846" t="str">
        <f>_xlfn.IFNA(VLOOKUP(VLOOKUP(B2846&amp;E2846&amp;C2846,Sheet1!E:F,2,FALSE),Sheet1!H:I,2,FALSE),"")</f>
        <v/>
      </c>
      <c r="L2846">
        <f t="shared" si="135"/>
        <v>0</v>
      </c>
      <c r="M2846" t="str">
        <f t="shared" si="133"/>
        <v/>
      </c>
    </row>
    <row r="2847" spans="9:13" x14ac:dyDescent="0.15">
      <c r="I2847" t="str">
        <f>IF(COUNTIF(スキャン!A:A,クロスモール在庫調整!G2847),COUNTIF(スキャン!A:A,クロスモール在庫調整!G2847),"")</f>
        <v/>
      </c>
      <c r="J2847">
        <f t="shared" si="134"/>
        <v>0</v>
      </c>
      <c r="K2847" t="str">
        <f>_xlfn.IFNA(VLOOKUP(VLOOKUP(B2847&amp;E2847&amp;C2847,Sheet1!E:F,2,FALSE),Sheet1!H:I,2,FALSE),"")</f>
        <v/>
      </c>
      <c r="L2847">
        <f t="shared" si="135"/>
        <v>0</v>
      </c>
      <c r="M2847" t="str">
        <f t="shared" si="133"/>
        <v/>
      </c>
    </row>
    <row r="2848" spans="9:13" x14ac:dyDescent="0.15">
      <c r="I2848" t="str">
        <f>IF(COUNTIF(スキャン!A:A,クロスモール在庫調整!G2848),COUNTIF(スキャン!A:A,クロスモール在庫調整!G2848),"")</f>
        <v/>
      </c>
      <c r="J2848">
        <f t="shared" si="134"/>
        <v>0</v>
      </c>
      <c r="K2848" t="str">
        <f>_xlfn.IFNA(VLOOKUP(VLOOKUP(B2848&amp;E2848&amp;C2848,Sheet1!E:F,2,FALSE),Sheet1!H:I,2,FALSE),"")</f>
        <v/>
      </c>
      <c r="L2848">
        <f t="shared" si="135"/>
        <v>0</v>
      </c>
      <c r="M2848" t="str">
        <f t="shared" si="133"/>
        <v/>
      </c>
    </row>
    <row r="2849" spans="9:13" x14ac:dyDescent="0.15">
      <c r="I2849" t="str">
        <f>IF(COUNTIF(スキャン!A:A,クロスモール在庫調整!G2849),COUNTIF(スキャン!A:A,クロスモール在庫調整!G2849),"")</f>
        <v/>
      </c>
      <c r="J2849">
        <f t="shared" si="134"/>
        <v>0</v>
      </c>
      <c r="K2849" t="str">
        <f>_xlfn.IFNA(VLOOKUP(VLOOKUP(B2849&amp;E2849&amp;C2849,Sheet1!E:F,2,FALSE),Sheet1!H:I,2,FALSE),"")</f>
        <v/>
      </c>
      <c r="L2849">
        <f t="shared" si="135"/>
        <v>0</v>
      </c>
      <c r="M2849" t="str">
        <f t="shared" si="133"/>
        <v/>
      </c>
    </row>
    <row r="2850" spans="9:13" x14ac:dyDescent="0.15">
      <c r="I2850" t="str">
        <f>IF(COUNTIF(スキャン!A:A,クロスモール在庫調整!G2850),COUNTIF(スキャン!A:A,クロスモール在庫調整!G2850),"")</f>
        <v/>
      </c>
      <c r="J2850">
        <f t="shared" si="134"/>
        <v>0</v>
      </c>
      <c r="K2850" t="str">
        <f>_xlfn.IFNA(VLOOKUP(VLOOKUP(B2850&amp;E2850&amp;C2850,Sheet1!E:F,2,FALSE),Sheet1!H:I,2,FALSE),"")</f>
        <v/>
      </c>
      <c r="L2850">
        <f t="shared" si="135"/>
        <v>0</v>
      </c>
      <c r="M2850" t="str">
        <f t="shared" si="133"/>
        <v/>
      </c>
    </row>
    <row r="2851" spans="9:13" x14ac:dyDescent="0.15">
      <c r="I2851" t="str">
        <f>IF(COUNTIF(スキャン!A:A,クロスモール在庫調整!G2851),COUNTIF(スキャン!A:A,クロスモール在庫調整!G2851),"")</f>
        <v/>
      </c>
      <c r="J2851">
        <f t="shared" si="134"/>
        <v>0</v>
      </c>
      <c r="K2851" t="str">
        <f>_xlfn.IFNA(VLOOKUP(VLOOKUP(B2851&amp;E2851&amp;C2851,Sheet1!E:F,2,FALSE),Sheet1!H:I,2,FALSE),"")</f>
        <v/>
      </c>
      <c r="L2851">
        <f t="shared" si="135"/>
        <v>0</v>
      </c>
      <c r="M2851" t="str">
        <f t="shared" si="133"/>
        <v/>
      </c>
    </row>
    <row r="2852" spans="9:13" x14ac:dyDescent="0.15">
      <c r="I2852" t="str">
        <f>IF(COUNTIF(スキャン!A:A,クロスモール在庫調整!G2852),COUNTIF(スキャン!A:A,クロスモール在庫調整!G2852),"")</f>
        <v/>
      </c>
      <c r="J2852">
        <f t="shared" si="134"/>
        <v>0</v>
      </c>
      <c r="K2852" t="str">
        <f>_xlfn.IFNA(VLOOKUP(VLOOKUP(B2852&amp;E2852&amp;C2852,Sheet1!E:F,2,FALSE),Sheet1!H:I,2,FALSE),"")</f>
        <v/>
      </c>
      <c r="L2852">
        <f t="shared" si="135"/>
        <v>0</v>
      </c>
      <c r="M2852" t="str">
        <f t="shared" si="133"/>
        <v/>
      </c>
    </row>
    <row r="2853" spans="9:13" x14ac:dyDescent="0.15">
      <c r="I2853" t="str">
        <f>IF(COUNTIF(スキャン!A:A,クロスモール在庫調整!G2853),COUNTIF(スキャン!A:A,クロスモール在庫調整!G2853),"")</f>
        <v/>
      </c>
      <c r="J2853">
        <f t="shared" si="134"/>
        <v>0</v>
      </c>
      <c r="K2853" t="str">
        <f>_xlfn.IFNA(VLOOKUP(VLOOKUP(B2853&amp;E2853&amp;C2853,Sheet1!E:F,2,FALSE),Sheet1!H:I,2,FALSE),"")</f>
        <v/>
      </c>
      <c r="L2853">
        <f t="shared" si="135"/>
        <v>0</v>
      </c>
      <c r="M2853" t="str">
        <f t="shared" si="133"/>
        <v/>
      </c>
    </row>
    <row r="2854" spans="9:13" x14ac:dyDescent="0.15">
      <c r="I2854" t="str">
        <f>IF(COUNTIF(スキャン!A:A,クロスモール在庫調整!G2854),COUNTIF(スキャン!A:A,クロスモール在庫調整!G2854),"")</f>
        <v/>
      </c>
      <c r="J2854">
        <f t="shared" si="134"/>
        <v>0</v>
      </c>
      <c r="K2854" t="str">
        <f>_xlfn.IFNA(VLOOKUP(VLOOKUP(B2854&amp;E2854&amp;C2854,Sheet1!E:F,2,FALSE),Sheet1!H:I,2,FALSE),"")</f>
        <v/>
      </c>
      <c r="L2854">
        <f t="shared" si="135"/>
        <v>0</v>
      </c>
      <c r="M2854" t="str">
        <f t="shared" si="133"/>
        <v/>
      </c>
    </row>
    <row r="2855" spans="9:13" x14ac:dyDescent="0.15">
      <c r="I2855" t="str">
        <f>IF(COUNTIF(スキャン!A:A,クロスモール在庫調整!G2855),COUNTIF(スキャン!A:A,クロスモール在庫調整!G2855),"")</f>
        <v/>
      </c>
      <c r="J2855">
        <f t="shared" si="134"/>
        <v>0</v>
      </c>
      <c r="K2855" t="str">
        <f>_xlfn.IFNA(VLOOKUP(VLOOKUP(B2855&amp;E2855&amp;C2855,Sheet1!E:F,2,FALSE),Sheet1!H:I,2,FALSE),"")</f>
        <v/>
      </c>
      <c r="L2855">
        <f t="shared" si="135"/>
        <v>0</v>
      </c>
      <c r="M2855" t="str">
        <f t="shared" si="133"/>
        <v/>
      </c>
    </row>
    <row r="2856" spans="9:13" x14ac:dyDescent="0.15">
      <c r="I2856" t="str">
        <f>IF(COUNTIF(スキャン!A:A,クロスモール在庫調整!G2856),COUNTIF(スキャン!A:A,クロスモール在庫調整!G2856),"")</f>
        <v/>
      </c>
      <c r="J2856">
        <f t="shared" si="134"/>
        <v>0</v>
      </c>
      <c r="K2856" t="str">
        <f>_xlfn.IFNA(VLOOKUP(VLOOKUP(B2856&amp;E2856&amp;C2856,Sheet1!E:F,2,FALSE),Sheet1!H:I,2,FALSE),"")</f>
        <v/>
      </c>
      <c r="L2856">
        <f t="shared" si="135"/>
        <v>0</v>
      </c>
      <c r="M2856" t="str">
        <f t="shared" si="133"/>
        <v/>
      </c>
    </row>
    <row r="2857" spans="9:13" x14ac:dyDescent="0.15">
      <c r="I2857" t="str">
        <f>IF(COUNTIF(スキャン!A:A,クロスモール在庫調整!G2857),COUNTIF(スキャン!A:A,クロスモール在庫調整!G2857),"")</f>
        <v/>
      </c>
      <c r="J2857">
        <f t="shared" si="134"/>
        <v>0</v>
      </c>
      <c r="K2857" t="str">
        <f>_xlfn.IFNA(VLOOKUP(VLOOKUP(B2857&amp;E2857&amp;C2857,Sheet1!E:F,2,FALSE),Sheet1!H:I,2,FALSE),"")</f>
        <v/>
      </c>
      <c r="L2857">
        <f t="shared" si="135"/>
        <v>0</v>
      </c>
      <c r="M2857" t="str">
        <f t="shared" si="133"/>
        <v/>
      </c>
    </row>
    <row r="2858" spans="9:13" x14ac:dyDescent="0.15">
      <c r="I2858" t="str">
        <f>IF(COUNTIF(スキャン!A:A,クロスモール在庫調整!G2858),COUNTIF(スキャン!A:A,クロスモール在庫調整!G2858),"")</f>
        <v/>
      </c>
      <c r="J2858">
        <f t="shared" si="134"/>
        <v>0</v>
      </c>
      <c r="K2858" t="str">
        <f>_xlfn.IFNA(VLOOKUP(VLOOKUP(B2858&amp;E2858&amp;C2858,Sheet1!E:F,2,FALSE),Sheet1!H:I,2,FALSE),"")</f>
        <v/>
      </c>
      <c r="L2858">
        <f t="shared" si="135"/>
        <v>0</v>
      </c>
      <c r="M2858" t="str">
        <f t="shared" si="133"/>
        <v/>
      </c>
    </row>
    <row r="2859" spans="9:13" x14ac:dyDescent="0.15">
      <c r="I2859" t="str">
        <f>IF(COUNTIF(スキャン!A:A,クロスモール在庫調整!G2859),COUNTIF(スキャン!A:A,クロスモール在庫調整!G2859),"")</f>
        <v/>
      </c>
      <c r="J2859">
        <f t="shared" si="134"/>
        <v>0</v>
      </c>
      <c r="K2859" t="str">
        <f>_xlfn.IFNA(VLOOKUP(VLOOKUP(B2859&amp;E2859&amp;C2859,Sheet1!E:F,2,FALSE),Sheet1!H:I,2,FALSE),"")</f>
        <v/>
      </c>
      <c r="L2859">
        <f t="shared" si="135"/>
        <v>0</v>
      </c>
      <c r="M2859" t="str">
        <f t="shared" si="133"/>
        <v/>
      </c>
    </row>
    <row r="2860" spans="9:13" x14ac:dyDescent="0.15">
      <c r="I2860" t="str">
        <f>IF(COUNTIF(スキャン!A:A,クロスモール在庫調整!G2860),COUNTIF(スキャン!A:A,クロスモール在庫調整!G2860),"")</f>
        <v/>
      </c>
      <c r="J2860">
        <f t="shared" si="134"/>
        <v>0</v>
      </c>
      <c r="K2860" t="str">
        <f>_xlfn.IFNA(VLOOKUP(VLOOKUP(B2860&amp;E2860&amp;C2860,Sheet1!E:F,2,FALSE),Sheet1!H:I,2,FALSE),"")</f>
        <v/>
      </c>
      <c r="L2860">
        <f t="shared" si="135"/>
        <v>0</v>
      </c>
      <c r="M2860" t="str">
        <f t="shared" si="133"/>
        <v/>
      </c>
    </row>
    <row r="2861" spans="9:13" x14ac:dyDescent="0.15">
      <c r="I2861" t="str">
        <f>IF(COUNTIF(スキャン!A:A,クロスモール在庫調整!G2861),COUNTIF(スキャン!A:A,クロスモール在庫調整!G2861),"")</f>
        <v/>
      </c>
      <c r="J2861">
        <f t="shared" si="134"/>
        <v>0</v>
      </c>
      <c r="K2861" t="str">
        <f>_xlfn.IFNA(VLOOKUP(VLOOKUP(B2861&amp;E2861&amp;C2861,Sheet1!E:F,2,FALSE),Sheet1!H:I,2,FALSE),"")</f>
        <v/>
      </c>
      <c r="L2861">
        <f t="shared" si="135"/>
        <v>0</v>
      </c>
      <c r="M2861" t="str">
        <f t="shared" si="133"/>
        <v/>
      </c>
    </row>
    <row r="2862" spans="9:13" x14ac:dyDescent="0.15">
      <c r="I2862" t="str">
        <f>IF(COUNTIF(スキャン!A:A,クロスモール在庫調整!G2862),COUNTIF(スキャン!A:A,クロスモール在庫調整!G2862),"")</f>
        <v/>
      </c>
      <c r="J2862">
        <f t="shared" si="134"/>
        <v>0</v>
      </c>
      <c r="K2862" t="str">
        <f>_xlfn.IFNA(VLOOKUP(VLOOKUP(B2862&amp;E2862&amp;C2862,Sheet1!E:F,2,FALSE),Sheet1!H:I,2,FALSE),"")</f>
        <v/>
      </c>
      <c r="L2862">
        <f t="shared" si="135"/>
        <v>0</v>
      </c>
      <c r="M2862" t="str">
        <f t="shared" si="133"/>
        <v/>
      </c>
    </row>
    <row r="2863" spans="9:13" x14ac:dyDescent="0.15">
      <c r="I2863" t="str">
        <f>IF(COUNTIF(スキャン!A:A,クロスモール在庫調整!G2863),COUNTIF(スキャン!A:A,クロスモール在庫調整!G2863),"")</f>
        <v/>
      </c>
      <c r="J2863">
        <f t="shared" si="134"/>
        <v>0</v>
      </c>
      <c r="K2863" t="str">
        <f>_xlfn.IFNA(VLOOKUP(VLOOKUP(B2863&amp;E2863&amp;C2863,Sheet1!E:F,2,FALSE),Sheet1!H:I,2,FALSE),"")</f>
        <v/>
      </c>
      <c r="L2863">
        <f t="shared" si="135"/>
        <v>0</v>
      </c>
      <c r="M2863" t="str">
        <f t="shared" si="133"/>
        <v/>
      </c>
    </row>
    <row r="2864" spans="9:13" x14ac:dyDescent="0.15">
      <c r="I2864" t="str">
        <f>IF(COUNTIF(スキャン!A:A,クロスモール在庫調整!G2864),COUNTIF(スキャン!A:A,クロスモール在庫調整!G2864),"")</f>
        <v/>
      </c>
      <c r="J2864">
        <f t="shared" si="134"/>
        <v>0</v>
      </c>
      <c r="K2864" t="str">
        <f>_xlfn.IFNA(VLOOKUP(VLOOKUP(B2864&amp;E2864&amp;C2864,Sheet1!E:F,2,FALSE),Sheet1!H:I,2,FALSE),"")</f>
        <v/>
      </c>
      <c r="L2864">
        <f t="shared" si="135"/>
        <v>0</v>
      </c>
      <c r="M2864" t="str">
        <f t="shared" si="133"/>
        <v/>
      </c>
    </row>
    <row r="2865" spans="9:13" x14ac:dyDescent="0.15">
      <c r="I2865" t="str">
        <f>IF(COUNTIF(スキャン!A:A,クロスモール在庫調整!G2865),COUNTIF(スキャン!A:A,クロスモール在庫調整!G2865),"")</f>
        <v/>
      </c>
      <c r="J2865">
        <f t="shared" si="134"/>
        <v>0</v>
      </c>
      <c r="K2865" t="str">
        <f>_xlfn.IFNA(VLOOKUP(VLOOKUP(B2865&amp;E2865&amp;C2865,Sheet1!E:F,2,FALSE),Sheet1!H:I,2,FALSE),"")</f>
        <v/>
      </c>
      <c r="L2865">
        <f t="shared" si="135"/>
        <v>0</v>
      </c>
      <c r="M2865" t="str">
        <f t="shared" si="133"/>
        <v/>
      </c>
    </row>
    <row r="2866" spans="9:13" x14ac:dyDescent="0.15">
      <c r="I2866" t="str">
        <f>IF(COUNTIF(スキャン!A:A,クロスモール在庫調整!G2866),COUNTIF(スキャン!A:A,クロスモール在庫調整!G2866),"")</f>
        <v/>
      </c>
      <c r="J2866">
        <f t="shared" si="134"/>
        <v>0</v>
      </c>
      <c r="K2866" t="str">
        <f>_xlfn.IFNA(VLOOKUP(VLOOKUP(B2866&amp;E2866&amp;C2866,Sheet1!E:F,2,FALSE),Sheet1!H:I,2,FALSE),"")</f>
        <v/>
      </c>
      <c r="L2866">
        <f t="shared" si="135"/>
        <v>0</v>
      </c>
      <c r="M2866" t="str">
        <f t="shared" si="133"/>
        <v/>
      </c>
    </row>
    <row r="2867" spans="9:13" x14ac:dyDescent="0.15">
      <c r="I2867" t="str">
        <f>IF(COUNTIF(スキャン!A:A,クロスモール在庫調整!G2867),COUNTIF(スキャン!A:A,クロスモール在庫調整!G2867),"")</f>
        <v/>
      </c>
      <c r="J2867">
        <f t="shared" si="134"/>
        <v>0</v>
      </c>
      <c r="K2867" t="str">
        <f>_xlfn.IFNA(VLOOKUP(VLOOKUP(B2867&amp;E2867&amp;C2867,Sheet1!E:F,2,FALSE),Sheet1!H:I,2,FALSE),"")</f>
        <v/>
      </c>
      <c r="L2867">
        <f t="shared" si="135"/>
        <v>0</v>
      </c>
      <c r="M2867" t="str">
        <f t="shared" si="133"/>
        <v/>
      </c>
    </row>
    <row r="2868" spans="9:13" x14ac:dyDescent="0.15">
      <c r="I2868" t="str">
        <f>IF(COUNTIF(スキャン!A:A,クロスモール在庫調整!G2868),COUNTIF(スキャン!A:A,クロスモール在庫調整!G2868),"")</f>
        <v/>
      </c>
      <c r="J2868">
        <f t="shared" si="134"/>
        <v>0</v>
      </c>
      <c r="K2868" t="str">
        <f>_xlfn.IFNA(VLOOKUP(VLOOKUP(B2868&amp;E2868&amp;C2868,Sheet1!E:F,2,FALSE),Sheet1!H:I,2,FALSE),"")</f>
        <v/>
      </c>
      <c r="L2868">
        <f t="shared" si="135"/>
        <v>0</v>
      </c>
      <c r="M2868" t="str">
        <f t="shared" si="133"/>
        <v/>
      </c>
    </row>
    <row r="2869" spans="9:13" x14ac:dyDescent="0.15">
      <c r="I2869" t="str">
        <f>IF(COUNTIF(スキャン!A:A,クロスモール在庫調整!G2869),COUNTIF(スキャン!A:A,クロスモール在庫調整!G2869),"")</f>
        <v/>
      </c>
      <c r="J2869">
        <f t="shared" si="134"/>
        <v>0</v>
      </c>
      <c r="K2869" t="str">
        <f>_xlfn.IFNA(VLOOKUP(VLOOKUP(B2869&amp;E2869&amp;C2869,Sheet1!E:F,2,FALSE),Sheet1!H:I,2,FALSE),"")</f>
        <v/>
      </c>
      <c r="L2869">
        <f t="shared" si="135"/>
        <v>0</v>
      </c>
      <c r="M2869" t="str">
        <f t="shared" si="133"/>
        <v/>
      </c>
    </row>
    <row r="2870" spans="9:13" x14ac:dyDescent="0.15">
      <c r="I2870" t="str">
        <f>IF(COUNTIF(スキャン!A:A,クロスモール在庫調整!G2870),COUNTIF(スキャン!A:A,クロスモール在庫調整!G2870),"")</f>
        <v/>
      </c>
      <c r="J2870">
        <f t="shared" si="134"/>
        <v>0</v>
      </c>
      <c r="K2870" t="str">
        <f>_xlfn.IFNA(VLOOKUP(VLOOKUP(B2870&amp;E2870&amp;C2870,Sheet1!E:F,2,FALSE),Sheet1!H:I,2,FALSE),"")</f>
        <v/>
      </c>
      <c r="L2870">
        <f t="shared" si="135"/>
        <v>0</v>
      </c>
      <c r="M2870" t="str">
        <f t="shared" si="133"/>
        <v/>
      </c>
    </row>
    <row r="2871" spans="9:13" x14ac:dyDescent="0.15">
      <c r="I2871" t="str">
        <f>IF(COUNTIF(スキャン!A:A,クロスモール在庫調整!G2871),COUNTIF(スキャン!A:A,クロスモール在庫調整!G2871),"")</f>
        <v/>
      </c>
      <c r="J2871">
        <f t="shared" si="134"/>
        <v>0</v>
      </c>
      <c r="K2871" t="str">
        <f>_xlfn.IFNA(VLOOKUP(VLOOKUP(B2871&amp;E2871&amp;C2871,Sheet1!E:F,2,FALSE),Sheet1!H:I,2,FALSE),"")</f>
        <v/>
      </c>
      <c r="L2871">
        <f t="shared" si="135"/>
        <v>0</v>
      </c>
      <c r="M2871" t="str">
        <f t="shared" si="133"/>
        <v/>
      </c>
    </row>
    <row r="2872" spans="9:13" x14ac:dyDescent="0.15">
      <c r="I2872" t="str">
        <f>IF(COUNTIF(スキャン!A:A,クロスモール在庫調整!G2872),COUNTIF(スキャン!A:A,クロスモール在庫調整!G2872),"")</f>
        <v/>
      </c>
      <c r="J2872">
        <f t="shared" si="134"/>
        <v>0</v>
      </c>
      <c r="K2872" t="str">
        <f>_xlfn.IFNA(VLOOKUP(VLOOKUP(B2872&amp;E2872&amp;C2872,Sheet1!E:F,2,FALSE),Sheet1!H:I,2,FALSE),"")</f>
        <v/>
      </c>
      <c r="L2872">
        <f t="shared" si="135"/>
        <v>0</v>
      </c>
      <c r="M2872" t="str">
        <f t="shared" si="133"/>
        <v/>
      </c>
    </row>
    <row r="2873" spans="9:13" x14ac:dyDescent="0.15">
      <c r="I2873" t="str">
        <f>IF(COUNTIF(スキャン!A:A,クロスモール在庫調整!G2873),COUNTIF(スキャン!A:A,クロスモール在庫調整!G2873),"")</f>
        <v/>
      </c>
      <c r="J2873">
        <f t="shared" si="134"/>
        <v>0</v>
      </c>
      <c r="K2873" t="str">
        <f>_xlfn.IFNA(VLOOKUP(VLOOKUP(B2873&amp;E2873&amp;C2873,Sheet1!E:F,2,FALSE),Sheet1!H:I,2,FALSE),"")</f>
        <v/>
      </c>
      <c r="L2873">
        <f t="shared" si="135"/>
        <v>0</v>
      </c>
      <c r="M2873" t="str">
        <f t="shared" si="133"/>
        <v/>
      </c>
    </row>
    <row r="2874" spans="9:13" x14ac:dyDescent="0.15">
      <c r="I2874" t="str">
        <f>IF(COUNTIF(スキャン!A:A,クロスモール在庫調整!G2874),COUNTIF(スキャン!A:A,クロスモール在庫調整!G2874),"")</f>
        <v/>
      </c>
      <c r="J2874">
        <f t="shared" si="134"/>
        <v>0</v>
      </c>
      <c r="K2874" t="str">
        <f>_xlfn.IFNA(VLOOKUP(VLOOKUP(B2874&amp;E2874&amp;C2874,Sheet1!E:F,2,FALSE),Sheet1!H:I,2,FALSE),"")</f>
        <v/>
      </c>
      <c r="L2874">
        <f t="shared" si="135"/>
        <v>0</v>
      </c>
      <c r="M2874" t="str">
        <f t="shared" si="133"/>
        <v/>
      </c>
    </row>
    <row r="2875" spans="9:13" x14ac:dyDescent="0.15">
      <c r="I2875" t="str">
        <f>IF(COUNTIF(スキャン!A:A,クロスモール在庫調整!G2875),COUNTIF(スキャン!A:A,クロスモール在庫調整!G2875),"")</f>
        <v/>
      </c>
      <c r="J2875">
        <f t="shared" si="134"/>
        <v>0</v>
      </c>
      <c r="K2875" t="str">
        <f>_xlfn.IFNA(VLOOKUP(VLOOKUP(B2875&amp;E2875&amp;C2875,Sheet1!E:F,2,FALSE),Sheet1!H:I,2,FALSE),"")</f>
        <v/>
      </c>
      <c r="L2875">
        <f t="shared" si="135"/>
        <v>0</v>
      </c>
      <c r="M2875" t="str">
        <f t="shared" si="133"/>
        <v/>
      </c>
    </row>
    <row r="2876" spans="9:13" x14ac:dyDescent="0.15">
      <c r="I2876" t="str">
        <f>IF(COUNTIF(スキャン!A:A,クロスモール在庫調整!G2876),COUNTIF(スキャン!A:A,クロスモール在庫調整!G2876),"")</f>
        <v/>
      </c>
      <c r="J2876">
        <f t="shared" si="134"/>
        <v>0</v>
      </c>
      <c r="K2876" t="str">
        <f>_xlfn.IFNA(VLOOKUP(VLOOKUP(B2876&amp;E2876&amp;C2876,Sheet1!E:F,2,FALSE),Sheet1!H:I,2,FALSE),"")</f>
        <v/>
      </c>
      <c r="L2876">
        <f t="shared" si="135"/>
        <v>0</v>
      </c>
      <c r="M2876" t="str">
        <f t="shared" si="133"/>
        <v/>
      </c>
    </row>
    <row r="2877" spans="9:13" x14ac:dyDescent="0.15">
      <c r="I2877" t="str">
        <f>IF(COUNTIF(スキャン!A:A,クロスモール在庫調整!G2877),COUNTIF(スキャン!A:A,クロスモール在庫調整!G2877),"")</f>
        <v/>
      </c>
      <c r="J2877">
        <f t="shared" si="134"/>
        <v>0</v>
      </c>
      <c r="K2877" t="str">
        <f>_xlfn.IFNA(VLOOKUP(VLOOKUP(B2877&amp;E2877&amp;C2877,Sheet1!E:F,2,FALSE),Sheet1!H:I,2,FALSE),"")</f>
        <v/>
      </c>
      <c r="L2877">
        <f t="shared" si="135"/>
        <v>0</v>
      </c>
      <c r="M2877" t="str">
        <f t="shared" si="133"/>
        <v/>
      </c>
    </row>
    <row r="2878" spans="9:13" x14ac:dyDescent="0.15">
      <c r="I2878" t="str">
        <f>IF(COUNTIF(スキャン!A:A,クロスモール在庫調整!G2878),COUNTIF(スキャン!A:A,クロスモール在庫調整!G2878),"")</f>
        <v/>
      </c>
      <c r="J2878">
        <f t="shared" si="134"/>
        <v>0</v>
      </c>
      <c r="K2878" t="str">
        <f>_xlfn.IFNA(VLOOKUP(VLOOKUP(B2878&amp;E2878&amp;C2878,Sheet1!E:F,2,FALSE),Sheet1!H:I,2,FALSE),"")</f>
        <v/>
      </c>
      <c r="L2878">
        <f t="shared" si="135"/>
        <v>0</v>
      </c>
      <c r="M2878" t="str">
        <f t="shared" si="133"/>
        <v/>
      </c>
    </row>
    <row r="2879" spans="9:13" x14ac:dyDescent="0.15">
      <c r="I2879" t="str">
        <f>IF(COUNTIF(スキャン!A:A,クロスモール在庫調整!G2879),COUNTIF(スキャン!A:A,クロスモール在庫調整!G2879),"")</f>
        <v/>
      </c>
      <c r="J2879">
        <f t="shared" si="134"/>
        <v>0</v>
      </c>
      <c r="K2879" t="str">
        <f>_xlfn.IFNA(VLOOKUP(VLOOKUP(B2879&amp;E2879&amp;C2879,Sheet1!E:F,2,FALSE),Sheet1!H:I,2,FALSE),"")</f>
        <v/>
      </c>
      <c r="L2879">
        <f t="shared" si="135"/>
        <v>0</v>
      </c>
      <c r="M2879" t="str">
        <f t="shared" si="133"/>
        <v/>
      </c>
    </row>
    <row r="2880" spans="9:13" x14ac:dyDescent="0.15">
      <c r="I2880" t="str">
        <f>IF(COUNTIF(スキャン!A:A,クロスモール在庫調整!G2880),COUNTIF(スキャン!A:A,クロスモール在庫調整!G2880),"")</f>
        <v/>
      </c>
      <c r="J2880">
        <f t="shared" si="134"/>
        <v>0</v>
      </c>
      <c r="K2880" t="str">
        <f>_xlfn.IFNA(VLOOKUP(VLOOKUP(B2880&amp;E2880&amp;C2880,Sheet1!E:F,2,FALSE),Sheet1!H:I,2,FALSE),"")</f>
        <v/>
      </c>
      <c r="L2880">
        <f t="shared" si="135"/>
        <v>0</v>
      </c>
      <c r="M2880" t="str">
        <f t="shared" si="133"/>
        <v/>
      </c>
    </row>
    <row r="2881" spans="9:13" x14ac:dyDescent="0.15">
      <c r="I2881" t="str">
        <f>IF(COUNTIF(スキャン!A:A,クロスモール在庫調整!G2881),COUNTIF(スキャン!A:A,クロスモール在庫調整!G2881),"")</f>
        <v/>
      </c>
      <c r="J2881">
        <f t="shared" si="134"/>
        <v>0</v>
      </c>
      <c r="K2881" t="str">
        <f>_xlfn.IFNA(VLOOKUP(VLOOKUP(B2881&amp;E2881&amp;C2881,Sheet1!E:F,2,FALSE),Sheet1!H:I,2,FALSE),"")</f>
        <v/>
      </c>
      <c r="L2881">
        <f t="shared" si="135"/>
        <v>0</v>
      </c>
      <c r="M2881" t="str">
        <f t="shared" si="133"/>
        <v/>
      </c>
    </row>
    <row r="2882" spans="9:13" x14ac:dyDescent="0.15">
      <c r="I2882" t="str">
        <f>IF(COUNTIF(スキャン!A:A,クロスモール在庫調整!G2882),COUNTIF(スキャン!A:A,クロスモール在庫調整!G2882),"")</f>
        <v/>
      </c>
      <c r="J2882">
        <f t="shared" si="134"/>
        <v>0</v>
      </c>
      <c r="K2882" t="str">
        <f>_xlfn.IFNA(VLOOKUP(VLOOKUP(B2882&amp;E2882&amp;C2882,Sheet1!E:F,2,FALSE),Sheet1!H:I,2,FALSE),"")</f>
        <v/>
      </c>
      <c r="L2882">
        <f t="shared" si="135"/>
        <v>0</v>
      </c>
      <c r="M2882" t="str">
        <f t="shared" si="133"/>
        <v/>
      </c>
    </row>
    <row r="2883" spans="9:13" x14ac:dyDescent="0.15">
      <c r="I2883" t="str">
        <f>IF(COUNTIF(スキャン!A:A,クロスモール在庫調整!G2883),COUNTIF(スキャン!A:A,クロスモール在庫調整!G2883),"")</f>
        <v/>
      </c>
      <c r="J2883">
        <f t="shared" si="134"/>
        <v>0</v>
      </c>
      <c r="K2883" t="str">
        <f>_xlfn.IFNA(VLOOKUP(VLOOKUP(B2883&amp;E2883&amp;C2883,Sheet1!E:F,2,FALSE),Sheet1!H:I,2,FALSE),"")</f>
        <v/>
      </c>
      <c r="L2883">
        <f t="shared" si="135"/>
        <v>0</v>
      </c>
      <c r="M2883" t="str">
        <f t="shared" ref="M2883:M2946" si="136">IF(L2883&lt;H2883,"×","")</f>
        <v/>
      </c>
    </row>
    <row r="2884" spans="9:13" x14ac:dyDescent="0.15">
      <c r="I2884" t="str">
        <f>IF(COUNTIF(スキャン!A:A,クロスモール在庫調整!G2884),COUNTIF(スキャン!A:A,クロスモール在庫調整!G2884),"")</f>
        <v/>
      </c>
      <c r="J2884">
        <f t="shared" ref="J2884:J2947" si="137">IF(SUM(H2884:I2884)&gt;10,10,SUM(H2884:I2884))</f>
        <v>0</v>
      </c>
      <c r="K2884" t="str">
        <f>_xlfn.IFNA(VLOOKUP(VLOOKUP(B2884&amp;E2884&amp;C2884,Sheet1!E:F,2,FALSE),Sheet1!H:I,2,FALSE),"")</f>
        <v/>
      </c>
      <c r="L2884">
        <f t="shared" si="135"/>
        <v>0</v>
      </c>
      <c r="M2884" t="str">
        <f t="shared" si="136"/>
        <v/>
      </c>
    </row>
    <row r="2885" spans="9:13" x14ac:dyDescent="0.15">
      <c r="I2885" t="str">
        <f>IF(COUNTIF(スキャン!A:A,クロスモール在庫調整!G2885),COUNTIF(スキャン!A:A,クロスモール在庫調整!G2885),"")</f>
        <v/>
      </c>
      <c r="J2885">
        <f t="shared" si="137"/>
        <v>0</v>
      </c>
      <c r="K2885" t="str">
        <f>_xlfn.IFNA(VLOOKUP(VLOOKUP(B2885&amp;E2885&amp;C2885,Sheet1!E:F,2,FALSE),Sheet1!H:I,2,FALSE),"")</f>
        <v/>
      </c>
      <c r="L2885">
        <f t="shared" si="135"/>
        <v>0</v>
      </c>
      <c r="M2885" t="str">
        <f t="shared" si="136"/>
        <v/>
      </c>
    </row>
    <row r="2886" spans="9:13" x14ac:dyDescent="0.15">
      <c r="I2886" t="str">
        <f>IF(COUNTIF(スキャン!A:A,クロスモール在庫調整!G2886),COUNTIF(スキャン!A:A,クロスモール在庫調整!G2886),"")</f>
        <v/>
      </c>
      <c r="J2886">
        <f t="shared" si="137"/>
        <v>0</v>
      </c>
      <c r="K2886" t="str">
        <f>_xlfn.IFNA(VLOOKUP(VLOOKUP(B2886&amp;E2886&amp;C2886,Sheet1!E:F,2,FALSE),Sheet1!H:I,2,FALSE),"")</f>
        <v/>
      </c>
      <c r="L2886">
        <f t="shared" si="135"/>
        <v>0</v>
      </c>
      <c r="M2886" t="str">
        <f t="shared" si="136"/>
        <v/>
      </c>
    </row>
    <row r="2887" spans="9:13" x14ac:dyDescent="0.15">
      <c r="I2887" t="str">
        <f>IF(COUNTIF(スキャン!A:A,クロスモール在庫調整!G2887),COUNTIF(スキャン!A:A,クロスモール在庫調整!G2887),"")</f>
        <v/>
      </c>
      <c r="J2887">
        <f t="shared" si="137"/>
        <v>0</v>
      </c>
      <c r="K2887" t="str">
        <f>_xlfn.IFNA(VLOOKUP(VLOOKUP(B2887&amp;E2887&amp;C2887,Sheet1!E:F,2,FALSE),Sheet1!H:I,2,FALSE),"")</f>
        <v/>
      </c>
      <c r="L2887">
        <f t="shared" si="135"/>
        <v>0</v>
      </c>
      <c r="M2887" t="str">
        <f t="shared" si="136"/>
        <v/>
      </c>
    </row>
    <row r="2888" spans="9:13" x14ac:dyDescent="0.15">
      <c r="I2888" t="str">
        <f>IF(COUNTIF(スキャン!A:A,クロスモール在庫調整!G2888),COUNTIF(スキャン!A:A,クロスモール在庫調整!G2888),"")</f>
        <v/>
      </c>
      <c r="J2888">
        <f t="shared" si="137"/>
        <v>0</v>
      </c>
      <c r="K2888" t="str">
        <f>_xlfn.IFNA(VLOOKUP(VLOOKUP(B2888&amp;E2888&amp;C2888,Sheet1!E:F,2,FALSE),Sheet1!H:I,2,FALSE),"")</f>
        <v/>
      </c>
      <c r="L2888">
        <f t="shared" si="135"/>
        <v>0</v>
      </c>
      <c r="M2888" t="str">
        <f t="shared" si="136"/>
        <v/>
      </c>
    </row>
    <row r="2889" spans="9:13" x14ac:dyDescent="0.15">
      <c r="I2889" t="str">
        <f>IF(COUNTIF(スキャン!A:A,クロスモール在庫調整!G2889),COUNTIF(スキャン!A:A,クロスモール在庫調整!G2889),"")</f>
        <v/>
      </c>
      <c r="J2889">
        <f t="shared" si="137"/>
        <v>0</v>
      </c>
      <c r="K2889" t="str">
        <f>_xlfn.IFNA(VLOOKUP(VLOOKUP(B2889&amp;E2889&amp;C2889,Sheet1!E:F,2,FALSE),Sheet1!H:I,2,FALSE),"")</f>
        <v/>
      </c>
      <c r="L2889">
        <f t="shared" si="135"/>
        <v>0</v>
      </c>
      <c r="M2889" t="str">
        <f t="shared" si="136"/>
        <v/>
      </c>
    </row>
    <row r="2890" spans="9:13" x14ac:dyDescent="0.15">
      <c r="I2890" t="str">
        <f>IF(COUNTIF(スキャン!A:A,クロスモール在庫調整!G2890),COUNTIF(スキャン!A:A,クロスモール在庫調整!G2890),"")</f>
        <v/>
      </c>
      <c r="J2890">
        <f t="shared" si="137"/>
        <v>0</v>
      </c>
      <c r="K2890" t="str">
        <f>_xlfn.IFNA(VLOOKUP(VLOOKUP(B2890&amp;E2890&amp;C2890,Sheet1!E:F,2,FALSE),Sheet1!H:I,2,FALSE),"")</f>
        <v/>
      </c>
      <c r="L2890">
        <f t="shared" si="135"/>
        <v>0</v>
      </c>
      <c r="M2890" t="str">
        <f t="shared" si="136"/>
        <v/>
      </c>
    </row>
    <row r="2891" spans="9:13" x14ac:dyDescent="0.15">
      <c r="I2891" t="str">
        <f>IF(COUNTIF(スキャン!A:A,クロスモール在庫調整!G2891),COUNTIF(スキャン!A:A,クロスモール在庫調整!G2891),"")</f>
        <v/>
      </c>
      <c r="J2891">
        <f t="shared" si="137"/>
        <v>0</v>
      </c>
      <c r="K2891" t="str">
        <f>_xlfn.IFNA(VLOOKUP(VLOOKUP(B2891&amp;E2891&amp;C2891,Sheet1!E:F,2,FALSE),Sheet1!H:I,2,FALSE),"")</f>
        <v/>
      </c>
      <c r="L2891">
        <f t="shared" si="135"/>
        <v>0</v>
      </c>
      <c r="M2891" t="str">
        <f t="shared" si="136"/>
        <v/>
      </c>
    </row>
    <row r="2892" spans="9:13" x14ac:dyDescent="0.15">
      <c r="I2892" t="str">
        <f>IF(COUNTIF(スキャン!A:A,クロスモール在庫調整!G2892),COUNTIF(スキャン!A:A,クロスモール在庫調整!G2892),"")</f>
        <v/>
      </c>
      <c r="J2892">
        <f t="shared" si="137"/>
        <v>0</v>
      </c>
      <c r="K2892" t="str">
        <f>_xlfn.IFNA(VLOOKUP(VLOOKUP(B2892&amp;E2892&amp;C2892,Sheet1!E:F,2,FALSE),Sheet1!H:I,2,FALSE),"")</f>
        <v/>
      </c>
      <c r="L2892">
        <f t="shared" si="135"/>
        <v>0</v>
      </c>
      <c r="M2892" t="str">
        <f t="shared" si="136"/>
        <v/>
      </c>
    </row>
    <row r="2893" spans="9:13" x14ac:dyDescent="0.15">
      <c r="I2893" t="str">
        <f>IF(COUNTIF(スキャン!A:A,クロスモール在庫調整!G2893),COUNTIF(スキャン!A:A,クロスモール在庫調整!G2893),"")</f>
        <v/>
      </c>
      <c r="J2893">
        <f t="shared" si="137"/>
        <v>0</v>
      </c>
      <c r="K2893" t="str">
        <f>_xlfn.IFNA(VLOOKUP(VLOOKUP(B2893&amp;E2893&amp;C2893,Sheet1!E:F,2,FALSE),Sheet1!H:I,2,FALSE),"")</f>
        <v/>
      </c>
      <c r="L2893">
        <f t="shared" si="135"/>
        <v>0</v>
      </c>
      <c r="M2893" t="str">
        <f t="shared" si="136"/>
        <v/>
      </c>
    </row>
    <row r="2894" spans="9:13" x14ac:dyDescent="0.15">
      <c r="I2894" t="str">
        <f>IF(COUNTIF(スキャン!A:A,クロスモール在庫調整!G2894),COUNTIF(スキャン!A:A,クロスモール在庫調整!G2894),"")</f>
        <v/>
      </c>
      <c r="J2894">
        <f t="shared" si="137"/>
        <v>0</v>
      </c>
      <c r="K2894" t="str">
        <f>_xlfn.IFNA(VLOOKUP(VLOOKUP(B2894&amp;E2894&amp;C2894,Sheet1!E:F,2,FALSE),Sheet1!H:I,2,FALSE),"")</f>
        <v/>
      </c>
      <c r="L2894">
        <f t="shared" si="135"/>
        <v>0</v>
      </c>
      <c r="M2894" t="str">
        <f t="shared" si="136"/>
        <v/>
      </c>
    </row>
    <row r="2895" spans="9:13" x14ac:dyDescent="0.15">
      <c r="I2895" t="str">
        <f>IF(COUNTIF(スキャン!A:A,クロスモール在庫調整!G2895),COUNTIF(スキャン!A:A,クロスモール在庫調整!G2895),"")</f>
        <v/>
      </c>
      <c r="J2895">
        <f t="shared" si="137"/>
        <v>0</v>
      </c>
      <c r="K2895" t="str">
        <f>_xlfn.IFNA(VLOOKUP(VLOOKUP(B2895&amp;E2895&amp;C2895,Sheet1!E:F,2,FALSE),Sheet1!H:I,2,FALSE),"")</f>
        <v/>
      </c>
      <c r="L2895">
        <f t="shared" si="135"/>
        <v>0</v>
      </c>
      <c r="M2895" t="str">
        <f t="shared" si="136"/>
        <v/>
      </c>
    </row>
    <row r="2896" spans="9:13" x14ac:dyDescent="0.15">
      <c r="I2896" t="str">
        <f>IF(COUNTIF(スキャン!A:A,クロスモール在庫調整!G2896),COUNTIF(スキャン!A:A,クロスモール在庫調整!G2896),"")</f>
        <v/>
      </c>
      <c r="J2896">
        <f t="shared" si="137"/>
        <v>0</v>
      </c>
      <c r="K2896" t="str">
        <f>_xlfn.IFNA(VLOOKUP(VLOOKUP(B2896&amp;E2896&amp;C2896,Sheet1!E:F,2,FALSE),Sheet1!H:I,2,FALSE),"")</f>
        <v/>
      </c>
      <c r="L2896">
        <f t="shared" si="135"/>
        <v>0</v>
      </c>
      <c r="M2896" t="str">
        <f t="shared" si="136"/>
        <v/>
      </c>
    </row>
    <row r="2897" spans="9:13" x14ac:dyDescent="0.15">
      <c r="I2897" t="str">
        <f>IF(COUNTIF(スキャン!A:A,クロスモール在庫調整!G2897),COUNTIF(スキャン!A:A,クロスモール在庫調整!G2897),"")</f>
        <v/>
      </c>
      <c r="J2897">
        <f t="shared" si="137"/>
        <v>0</v>
      </c>
      <c r="K2897" t="str">
        <f>_xlfn.IFNA(VLOOKUP(VLOOKUP(B2897&amp;E2897&amp;C2897,Sheet1!E:F,2,FALSE),Sheet1!H:I,2,FALSE),"")</f>
        <v/>
      </c>
      <c r="L2897">
        <f t="shared" si="135"/>
        <v>0</v>
      </c>
      <c r="M2897" t="str">
        <f t="shared" si="136"/>
        <v/>
      </c>
    </row>
    <row r="2898" spans="9:13" x14ac:dyDescent="0.15">
      <c r="I2898" t="str">
        <f>IF(COUNTIF(スキャン!A:A,クロスモール在庫調整!G2898),COUNTIF(スキャン!A:A,クロスモール在庫調整!G2898),"")</f>
        <v/>
      </c>
      <c r="J2898">
        <f t="shared" si="137"/>
        <v>0</v>
      </c>
      <c r="K2898" t="str">
        <f>_xlfn.IFNA(VLOOKUP(VLOOKUP(B2898&amp;E2898&amp;C2898,Sheet1!E:F,2,FALSE),Sheet1!H:I,2,FALSE),"")</f>
        <v/>
      </c>
      <c r="L2898">
        <f t="shared" si="135"/>
        <v>0</v>
      </c>
      <c r="M2898" t="str">
        <f t="shared" si="136"/>
        <v/>
      </c>
    </row>
    <row r="2899" spans="9:13" x14ac:dyDescent="0.15">
      <c r="I2899" t="str">
        <f>IF(COUNTIF(スキャン!A:A,クロスモール在庫調整!G2899),COUNTIF(スキャン!A:A,クロスモール在庫調整!G2899),"")</f>
        <v/>
      </c>
      <c r="J2899">
        <f t="shared" si="137"/>
        <v>0</v>
      </c>
      <c r="K2899" t="str">
        <f>_xlfn.IFNA(VLOOKUP(VLOOKUP(B2899&amp;E2899&amp;C2899,Sheet1!E:F,2,FALSE),Sheet1!H:I,2,FALSE),"")</f>
        <v/>
      </c>
      <c r="L2899">
        <f t="shared" si="135"/>
        <v>0</v>
      </c>
      <c r="M2899" t="str">
        <f t="shared" si="136"/>
        <v/>
      </c>
    </row>
    <row r="2900" spans="9:13" x14ac:dyDescent="0.15">
      <c r="I2900" t="str">
        <f>IF(COUNTIF(スキャン!A:A,クロスモール在庫調整!G2900),COUNTIF(スキャン!A:A,クロスモール在庫調整!G2900),"")</f>
        <v/>
      </c>
      <c r="J2900">
        <f t="shared" si="137"/>
        <v>0</v>
      </c>
      <c r="K2900" t="str">
        <f>_xlfn.IFNA(VLOOKUP(VLOOKUP(B2900&amp;E2900&amp;C2900,Sheet1!E:F,2,FALSE),Sheet1!H:I,2,FALSE),"")</f>
        <v/>
      </c>
      <c r="L2900">
        <f t="shared" si="135"/>
        <v>0</v>
      </c>
      <c r="M2900" t="str">
        <f t="shared" si="136"/>
        <v/>
      </c>
    </row>
    <row r="2901" spans="9:13" x14ac:dyDescent="0.15">
      <c r="I2901" t="str">
        <f>IF(COUNTIF(スキャン!A:A,クロスモール在庫調整!G2901),COUNTIF(スキャン!A:A,クロスモール在庫調整!G2901),"")</f>
        <v/>
      </c>
      <c r="J2901">
        <f t="shared" si="137"/>
        <v>0</v>
      </c>
      <c r="K2901" t="str">
        <f>_xlfn.IFNA(VLOOKUP(VLOOKUP(B2901&amp;E2901&amp;C2901,Sheet1!E:F,2,FALSE),Sheet1!H:I,2,FALSE),"")</f>
        <v/>
      </c>
      <c r="L2901">
        <f t="shared" ref="L2901:L2964" si="138">IF(IF(K2901=10,"10",IF(K2901=5,"5",0))=0,IF(SUM(H2901:I2901)&lt;=2,SUM(H2901:I2901),0),IF(K2901=10,"10",IF(K2901=5,"5",0)))</f>
        <v>0</v>
      </c>
      <c r="M2901" t="str">
        <f t="shared" si="136"/>
        <v/>
      </c>
    </row>
    <row r="2902" spans="9:13" x14ac:dyDescent="0.15">
      <c r="I2902" t="str">
        <f>IF(COUNTIF(スキャン!A:A,クロスモール在庫調整!G2902),COUNTIF(スキャン!A:A,クロスモール在庫調整!G2902),"")</f>
        <v/>
      </c>
      <c r="J2902">
        <f t="shared" si="137"/>
        <v>0</v>
      </c>
      <c r="K2902" t="str">
        <f>_xlfn.IFNA(VLOOKUP(VLOOKUP(B2902&amp;E2902&amp;C2902,Sheet1!E:F,2,FALSE),Sheet1!H:I,2,FALSE),"")</f>
        <v/>
      </c>
      <c r="L2902">
        <f t="shared" si="138"/>
        <v>0</v>
      </c>
      <c r="M2902" t="str">
        <f t="shared" si="136"/>
        <v/>
      </c>
    </row>
    <row r="2903" spans="9:13" x14ac:dyDescent="0.15">
      <c r="I2903" t="str">
        <f>IF(COUNTIF(スキャン!A:A,クロスモール在庫調整!G2903),COUNTIF(スキャン!A:A,クロスモール在庫調整!G2903),"")</f>
        <v/>
      </c>
      <c r="J2903">
        <f t="shared" si="137"/>
        <v>0</v>
      </c>
      <c r="K2903" t="str">
        <f>_xlfn.IFNA(VLOOKUP(VLOOKUP(B2903&amp;E2903&amp;C2903,Sheet1!E:F,2,FALSE),Sheet1!H:I,2,FALSE),"")</f>
        <v/>
      </c>
      <c r="L2903">
        <f t="shared" si="138"/>
        <v>0</v>
      </c>
      <c r="M2903" t="str">
        <f t="shared" si="136"/>
        <v/>
      </c>
    </row>
    <row r="2904" spans="9:13" x14ac:dyDescent="0.15">
      <c r="I2904" t="str">
        <f>IF(COUNTIF(スキャン!A:A,クロスモール在庫調整!G2904),COUNTIF(スキャン!A:A,クロスモール在庫調整!G2904),"")</f>
        <v/>
      </c>
      <c r="J2904">
        <f t="shared" si="137"/>
        <v>0</v>
      </c>
      <c r="K2904" t="str">
        <f>_xlfn.IFNA(VLOOKUP(VLOOKUP(B2904&amp;E2904&amp;C2904,Sheet1!E:F,2,FALSE),Sheet1!H:I,2,FALSE),"")</f>
        <v/>
      </c>
      <c r="L2904">
        <f t="shared" si="138"/>
        <v>0</v>
      </c>
      <c r="M2904" t="str">
        <f t="shared" si="136"/>
        <v/>
      </c>
    </row>
    <row r="2905" spans="9:13" x14ac:dyDescent="0.15">
      <c r="I2905" t="str">
        <f>IF(COUNTIF(スキャン!A:A,クロスモール在庫調整!G2905),COUNTIF(スキャン!A:A,クロスモール在庫調整!G2905),"")</f>
        <v/>
      </c>
      <c r="J2905">
        <f t="shared" si="137"/>
        <v>0</v>
      </c>
      <c r="K2905" t="str">
        <f>_xlfn.IFNA(VLOOKUP(VLOOKUP(B2905&amp;E2905&amp;C2905,Sheet1!E:F,2,FALSE),Sheet1!H:I,2,FALSE),"")</f>
        <v/>
      </c>
      <c r="L2905">
        <f t="shared" si="138"/>
        <v>0</v>
      </c>
      <c r="M2905" t="str">
        <f t="shared" si="136"/>
        <v/>
      </c>
    </row>
    <row r="2906" spans="9:13" x14ac:dyDescent="0.15">
      <c r="I2906" t="str">
        <f>IF(COUNTIF(スキャン!A:A,クロスモール在庫調整!G2906),COUNTIF(スキャン!A:A,クロスモール在庫調整!G2906),"")</f>
        <v/>
      </c>
      <c r="J2906">
        <f t="shared" si="137"/>
        <v>0</v>
      </c>
      <c r="K2906" t="str">
        <f>_xlfn.IFNA(VLOOKUP(VLOOKUP(B2906&amp;E2906&amp;C2906,Sheet1!E:F,2,FALSE),Sheet1!H:I,2,FALSE),"")</f>
        <v/>
      </c>
      <c r="L2906">
        <f t="shared" si="138"/>
        <v>0</v>
      </c>
      <c r="M2906" t="str">
        <f t="shared" si="136"/>
        <v/>
      </c>
    </row>
    <row r="2907" spans="9:13" x14ac:dyDescent="0.15">
      <c r="I2907" t="str">
        <f>IF(COUNTIF(スキャン!A:A,クロスモール在庫調整!G2907),COUNTIF(スキャン!A:A,クロスモール在庫調整!G2907),"")</f>
        <v/>
      </c>
      <c r="J2907">
        <f t="shared" si="137"/>
        <v>0</v>
      </c>
      <c r="K2907" t="str">
        <f>_xlfn.IFNA(VLOOKUP(VLOOKUP(B2907&amp;E2907&amp;C2907,Sheet1!E:F,2,FALSE),Sheet1!H:I,2,FALSE),"")</f>
        <v/>
      </c>
      <c r="L2907">
        <f t="shared" si="138"/>
        <v>0</v>
      </c>
      <c r="M2907" t="str">
        <f t="shared" si="136"/>
        <v/>
      </c>
    </row>
    <row r="2908" spans="9:13" x14ac:dyDescent="0.15">
      <c r="I2908" t="str">
        <f>IF(COUNTIF(スキャン!A:A,クロスモール在庫調整!G2908),COUNTIF(スキャン!A:A,クロスモール在庫調整!G2908),"")</f>
        <v/>
      </c>
      <c r="J2908">
        <f t="shared" si="137"/>
        <v>0</v>
      </c>
      <c r="K2908" t="str">
        <f>_xlfn.IFNA(VLOOKUP(VLOOKUP(B2908&amp;E2908&amp;C2908,Sheet1!E:F,2,FALSE),Sheet1!H:I,2,FALSE),"")</f>
        <v/>
      </c>
      <c r="L2908">
        <f t="shared" si="138"/>
        <v>0</v>
      </c>
      <c r="M2908" t="str">
        <f t="shared" si="136"/>
        <v/>
      </c>
    </row>
    <row r="2909" spans="9:13" x14ac:dyDescent="0.15">
      <c r="I2909" t="str">
        <f>IF(COUNTIF(スキャン!A:A,クロスモール在庫調整!G2909),COUNTIF(スキャン!A:A,クロスモール在庫調整!G2909),"")</f>
        <v/>
      </c>
      <c r="J2909">
        <f t="shared" si="137"/>
        <v>0</v>
      </c>
      <c r="K2909" t="str">
        <f>_xlfn.IFNA(VLOOKUP(VLOOKUP(B2909&amp;E2909&amp;C2909,Sheet1!E:F,2,FALSE),Sheet1!H:I,2,FALSE),"")</f>
        <v/>
      </c>
      <c r="L2909">
        <f t="shared" si="138"/>
        <v>0</v>
      </c>
      <c r="M2909" t="str">
        <f t="shared" si="136"/>
        <v/>
      </c>
    </row>
    <row r="2910" spans="9:13" x14ac:dyDescent="0.15">
      <c r="I2910" t="str">
        <f>IF(COUNTIF(スキャン!A:A,クロスモール在庫調整!G2910),COUNTIF(スキャン!A:A,クロスモール在庫調整!G2910),"")</f>
        <v/>
      </c>
      <c r="J2910">
        <f t="shared" si="137"/>
        <v>0</v>
      </c>
      <c r="K2910" t="str">
        <f>_xlfn.IFNA(VLOOKUP(VLOOKUP(B2910&amp;E2910&amp;C2910,Sheet1!E:F,2,FALSE),Sheet1!H:I,2,FALSE),"")</f>
        <v/>
      </c>
      <c r="L2910">
        <f t="shared" si="138"/>
        <v>0</v>
      </c>
      <c r="M2910" t="str">
        <f t="shared" si="136"/>
        <v/>
      </c>
    </row>
    <row r="2911" spans="9:13" x14ac:dyDescent="0.15">
      <c r="I2911" t="str">
        <f>IF(COUNTIF(スキャン!A:A,クロスモール在庫調整!G2911),COUNTIF(スキャン!A:A,クロスモール在庫調整!G2911),"")</f>
        <v/>
      </c>
      <c r="J2911">
        <f t="shared" si="137"/>
        <v>0</v>
      </c>
      <c r="K2911" t="str">
        <f>_xlfn.IFNA(VLOOKUP(VLOOKUP(B2911&amp;E2911&amp;C2911,Sheet1!E:F,2,FALSE),Sheet1!H:I,2,FALSE),"")</f>
        <v/>
      </c>
      <c r="L2911">
        <f t="shared" si="138"/>
        <v>0</v>
      </c>
      <c r="M2911" t="str">
        <f t="shared" si="136"/>
        <v/>
      </c>
    </row>
    <row r="2912" spans="9:13" x14ac:dyDescent="0.15">
      <c r="I2912" t="str">
        <f>IF(COUNTIF(スキャン!A:A,クロスモール在庫調整!G2912),COUNTIF(スキャン!A:A,クロスモール在庫調整!G2912),"")</f>
        <v/>
      </c>
      <c r="J2912">
        <f t="shared" si="137"/>
        <v>0</v>
      </c>
      <c r="K2912" t="str">
        <f>_xlfn.IFNA(VLOOKUP(VLOOKUP(B2912&amp;E2912&amp;C2912,Sheet1!E:F,2,FALSE),Sheet1!H:I,2,FALSE),"")</f>
        <v/>
      </c>
      <c r="L2912">
        <f t="shared" si="138"/>
        <v>0</v>
      </c>
      <c r="M2912" t="str">
        <f t="shared" si="136"/>
        <v/>
      </c>
    </row>
    <row r="2913" spans="9:13" x14ac:dyDescent="0.15">
      <c r="I2913" t="str">
        <f>IF(COUNTIF(スキャン!A:A,クロスモール在庫調整!G2913),COUNTIF(スキャン!A:A,クロスモール在庫調整!G2913),"")</f>
        <v/>
      </c>
      <c r="J2913">
        <f t="shared" si="137"/>
        <v>0</v>
      </c>
      <c r="K2913" t="str">
        <f>_xlfn.IFNA(VLOOKUP(VLOOKUP(B2913&amp;E2913&amp;C2913,Sheet1!E:F,2,FALSE),Sheet1!H:I,2,FALSE),"")</f>
        <v/>
      </c>
      <c r="L2913">
        <f t="shared" si="138"/>
        <v>0</v>
      </c>
      <c r="M2913" t="str">
        <f t="shared" si="136"/>
        <v/>
      </c>
    </row>
    <row r="2914" spans="9:13" x14ac:dyDescent="0.15">
      <c r="I2914" t="str">
        <f>IF(COUNTIF(スキャン!A:A,クロスモール在庫調整!G2914),COUNTIF(スキャン!A:A,クロスモール在庫調整!G2914),"")</f>
        <v/>
      </c>
      <c r="J2914">
        <f t="shared" si="137"/>
        <v>0</v>
      </c>
      <c r="K2914" t="str">
        <f>_xlfn.IFNA(VLOOKUP(VLOOKUP(B2914&amp;E2914&amp;C2914,Sheet1!E:F,2,FALSE),Sheet1!H:I,2,FALSE),"")</f>
        <v/>
      </c>
      <c r="L2914">
        <f t="shared" si="138"/>
        <v>0</v>
      </c>
      <c r="M2914" t="str">
        <f t="shared" si="136"/>
        <v/>
      </c>
    </row>
    <row r="2915" spans="9:13" x14ac:dyDescent="0.15">
      <c r="I2915" t="str">
        <f>IF(COUNTIF(スキャン!A:A,クロスモール在庫調整!G2915),COUNTIF(スキャン!A:A,クロスモール在庫調整!G2915),"")</f>
        <v/>
      </c>
      <c r="J2915">
        <f t="shared" si="137"/>
        <v>0</v>
      </c>
      <c r="K2915" t="str">
        <f>_xlfn.IFNA(VLOOKUP(VLOOKUP(B2915&amp;E2915&amp;C2915,Sheet1!E:F,2,FALSE),Sheet1!H:I,2,FALSE),"")</f>
        <v/>
      </c>
      <c r="L2915">
        <f t="shared" si="138"/>
        <v>0</v>
      </c>
      <c r="M2915" t="str">
        <f t="shared" si="136"/>
        <v/>
      </c>
    </row>
    <row r="2916" spans="9:13" x14ac:dyDescent="0.15">
      <c r="I2916" t="str">
        <f>IF(COUNTIF(スキャン!A:A,クロスモール在庫調整!G2916),COUNTIF(スキャン!A:A,クロスモール在庫調整!G2916),"")</f>
        <v/>
      </c>
      <c r="J2916">
        <f t="shared" si="137"/>
        <v>0</v>
      </c>
      <c r="K2916" t="str">
        <f>_xlfn.IFNA(VLOOKUP(VLOOKUP(B2916&amp;E2916&amp;C2916,Sheet1!E:F,2,FALSE),Sheet1!H:I,2,FALSE),"")</f>
        <v/>
      </c>
      <c r="L2916">
        <f t="shared" si="138"/>
        <v>0</v>
      </c>
      <c r="M2916" t="str">
        <f t="shared" si="136"/>
        <v/>
      </c>
    </row>
    <row r="2917" spans="9:13" x14ac:dyDescent="0.15">
      <c r="I2917" t="str">
        <f>IF(COUNTIF(スキャン!A:A,クロスモール在庫調整!G2917),COUNTIF(スキャン!A:A,クロスモール在庫調整!G2917),"")</f>
        <v/>
      </c>
      <c r="J2917">
        <f t="shared" si="137"/>
        <v>0</v>
      </c>
      <c r="K2917" t="str">
        <f>_xlfn.IFNA(VLOOKUP(VLOOKUP(B2917&amp;E2917&amp;C2917,Sheet1!E:F,2,FALSE),Sheet1!H:I,2,FALSE),"")</f>
        <v/>
      </c>
      <c r="L2917">
        <f t="shared" si="138"/>
        <v>0</v>
      </c>
      <c r="M2917" t="str">
        <f t="shared" si="136"/>
        <v/>
      </c>
    </row>
    <row r="2918" spans="9:13" x14ac:dyDescent="0.15">
      <c r="I2918" t="str">
        <f>IF(COUNTIF(スキャン!A:A,クロスモール在庫調整!G2918),COUNTIF(スキャン!A:A,クロスモール在庫調整!G2918),"")</f>
        <v/>
      </c>
      <c r="J2918">
        <f t="shared" si="137"/>
        <v>0</v>
      </c>
      <c r="K2918" t="str">
        <f>_xlfn.IFNA(VLOOKUP(VLOOKUP(B2918&amp;E2918&amp;C2918,Sheet1!E:F,2,FALSE),Sheet1!H:I,2,FALSE),"")</f>
        <v/>
      </c>
      <c r="L2918">
        <f t="shared" si="138"/>
        <v>0</v>
      </c>
      <c r="M2918" t="str">
        <f t="shared" si="136"/>
        <v/>
      </c>
    </row>
    <row r="2919" spans="9:13" x14ac:dyDescent="0.15">
      <c r="I2919" t="str">
        <f>IF(COUNTIF(スキャン!A:A,クロスモール在庫調整!G2919),COUNTIF(スキャン!A:A,クロスモール在庫調整!G2919),"")</f>
        <v/>
      </c>
      <c r="J2919">
        <f t="shared" si="137"/>
        <v>0</v>
      </c>
      <c r="K2919" t="str">
        <f>_xlfn.IFNA(VLOOKUP(VLOOKUP(B2919&amp;E2919&amp;C2919,Sheet1!E:F,2,FALSE),Sheet1!H:I,2,FALSE),"")</f>
        <v/>
      </c>
      <c r="L2919">
        <f t="shared" si="138"/>
        <v>0</v>
      </c>
      <c r="M2919" t="str">
        <f t="shared" si="136"/>
        <v/>
      </c>
    </row>
    <row r="2920" spans="9:13" x14ac:dyDescent="0.15">
      <c r="I2920" t="str">
        <f>IF(COUNTIF(スキャン!A:A,クロスモール在庫調整!G2920),COUNTIF(スキャン!A:A,クロスモール在庫調整!G2920),"")</f>
        <v/>
      </c>
      <c r="J2920">
        <f t="shared" si="137"/>
        <v>0</v>
      </c>
      <c r="K2920" t="str">
        <f>_xlfn.IFNA(VLOOKUP(VLOOKUP(B2920&amp;E2920&amp;C2920,Sheet1!E:F,2,FALSE),Sheet1!H:I,2,FALSE),"")</f>
        <v/>
      </c>
      <c r="L2920">
        <f t="shared" si="138"/>
        <v>0</v>
      </c>
      <c r="M2920" t="str">
        <f t="shared" si="136"/>
        <v/>
      </c>
    </row>
    <row r="2921" spans="9:13" x14ac:dyDescent="0.15">
      <c r="I2921" t="str">
        <f>IF(COUNTIF(スキャン!A:A,クロスモール在庫調整!G2921),COUNTIF(スキャン!A:A,クロスモール在庫調整!G2921),"")</f>
        <v/>
      </c>
      <c r="J2921">
        <f t="shared" si="137"/>
        <v>0</v>
      </c>
      <c r="K2921" t="str">
        <f>_xlfn.IFNA(VLOOKUP(VLOOKUP(B2921&amp;E2921&amp;C2921,Sheet1!E:F,2,FALSE),Sheet1!H:I,2,FALSE),"")</f>
        <v/>
      </c>
      <c r="L2921">
        <f t="shared" si="138"/>
        <v>0</v>
      </c>
      <c r="M2921" t="str">
        <f t="shared" si="136"/>
        <v/>
      </c>
    </row>
    <row r="2922" spans="9:13" x14ac:dyDescent="0.15">
      <c r="I2922" t="str">
        <f>IF(COUNTIF(スキャン!A:A,クロスモール在庫調整!G2922),COUNTIF(スキャン!A:A,クロスモール在庫調整!G2922),"")</f>
        <v/>
      </c>
      <c r="J2922">
        <f t="shared" si="137"/>
        <v>0</v>
      </c>
      <c r="K2922" t="str">
        <f>_xlfn.IFNA(VLOOKUP(VLOOKUP(B2922&amp;E2922&amp;C2922,Sheet1!E:F,2,FALSE),Sheet1!H:I,2,FALSE),"")</f>
        <v/>
      </c>
      <c r="L2922">
        <f t="shared" si="138"/>
        <v>0</v>
      </c>
      <c r="M2922" t="str">
        <f t="shared" si="136"/>
        <v/>
      </c>
    </row>
    <row r="2923" spans="9:13" x14ac:dyDescent="0.15">
      <c r="I2923" t="str">
        <f>IF(COUNTIF(スキャン!A:A,クロスモール在庫調整!G2923),COUNTIF(スキャン!A:A,クロスモール在庫調整!G2923),"")</f>
        <v/>
      </c>
      <c r="J2923">
        <f t="shared" si="137"/>
        <v>0</v>
      </c>
      <c r="K2923" t="str">
        <f>_xlfn.IFNA(VLOOKUP(VLOOKUP(B2923&amp;E2923&amp;C2923,Sheet1!E:F,2,FALSE),Sheet1!H:I,2,FALSE),"")</f>
        <v/>
      </c>
      <c r="L2923">
        <f t="shared" si="138"/>
        <v>0</v>
      </c>
      <c r="M2923" t="str">
        <f t="shared" si="136"/>
        <v/>
      </c>
    </row>
    <row r="2924" spans="9:13" x14ac:dyDescent="0.15">
      <c r="I2924" t="str">
        <f>IF(COUNTIF(スキャン!A:A,クロスモール在庫調整!G2924),COUNTIF(スキャン!A:A,クロスモール在庫調整!G2924),"")</f>
        <v/>
      </c>
      <c r="J2924">
        <f t="shared" si="137"/>
        <v>0</v>
      </c>
      <c r="K2924" t="str">
        <f>_xlfn.IFNA(VLOOKUP(VLOOKUP(B2924&amp;E2924&amp;C2924,Sheet1!E:F,2,FALSE),Sheet1!H:I,2,FALSE),"")</f>
        <v/>
      </c>
      <c r="L2924">
        <f t="shared" si="138"/>
        <v>0</v>
      </c>
      <c r="M2924" t="str">
        <f t="shared" si="136"/>
        <v/>
      </c>
    </row>
    <row r="2925" spans="9:13" x14ac:dyDescent="0.15">
      <c r="I2925" t="str">
        <f>IF(COUNTIF(スキャン!A:A,クロスモール在庫調整!G2925),COUNTIF(スキャン!A:A,クロスモール在庫調整!G2925),"")</f>
        <v/>
      </c>
      <c r="J2925">
        <f t="shared" si="137"/>
        <v>0</v>
      </c>
      <c r="K2925" t="str">
        <f>_xlfn.IFNA(VLOOKUP(VLOOKUP(B2925&amp;E2925&amp;C2925,Sheet1!E:F,2,FALSE),Sheet1!H:I,2,FALSE),"")</f>
        <v/>
      </c>
      <c r="L2925">
        <f t="shared" si="138"/>
        <v>0</v>
      </c>
      <c r="M2925" t="str">
        <f t="shared" si="136"/>
        <v/>
      </c>
    </row>
    <row r="2926" spans="9:13" x14ac:dyDescent="0.15">
      <c r="I2926" t="str">
        <f>IF(COUNTIF(スキャン!A:A,クロスモール在庫調整!G2926),COUNTIF(スキャン!A:A,クロスモール在庫調整!G2926),"")</f>
        <v/>
      </c>
      <c r="J2926">
        <f t="shared" si="137"/>
        <v>0</v>
      </c>
      <c r="K2926" t="str">
        <f>_xlfn.IFNA(VLOOKUP(VLOOKUP(B2926&amp;E2926&amp;C2926,Sheet1!E:F,2,FALSE),Sheet1!H:I,2,FALSE),"")</f>
        <v/>
      </c>
      <c r="L2926">
        <f t="shared" si="138"/>
        <v>0</v>
      </c>
      <c r="M2926" t="str">
        <f t="shared" si="136"/>
        <v/>
      </c>
    </row>
    <row r="2927" spans="9:13" x14ac:dyDescent="0.15">
      <c r="I2927" t="str">
        <f>IF(COUNTIF(スキャン!A:A,クロスモール在庫調整!G2927),COUNTIF(スキャン!A:A,クロスモール在庫調整!G2927),"")</f>
        <v/>
      </c>
      <c r="J2927">
        <f t="shared" si="137"/>
        <v>0</v>
      </c>
      <c r="K2927" t="str">
        <f>_xlfn.IFNA(VLOOKUP(VLOOKUP(B2927&amp;E2927&amp;C2927,Sheet1!E:F,2,FALSE),Sheet1!H:I,2,FALSE),"")</f>
        <v/>
      </c>
      <c r="L2927">
        <f t="shared" si="138"/>
        <v>0</v>
      </c>
      <c r="M2927" t="str">
        <f t="shared" si="136"/>
        <v/>
      </c>
    </row>
    <row r="2928" spans="9:13" x14ac:dyDescent="0.15">
      <c r="I2928" t="str">
        <f>IF(COUNTIF(スキャン!A:A,クロスモール在庫調整!G2928),COUNTIF(スキャン!A:A,クロスモール在庫調整!G2928),"")</f>
        <v/>
      </c>
      <c r="J2928">
        <f t="shared" si="137"/>
        <v>0</v>
      </c>
      <c r="K2928" t="str">
        <f>_xlfn.IFNA(VLOOKUP(VLOOKUP(B2928&amp;E2928&amp;C2928,Sheet1!E:F,2,FALSE),Sheet1!H:I,2,FALSE),"")</f>
        <v/>
      </c>
      <c r="L2928">
        <f t="shared" si="138"/>
        <v>0</v>
      </c>
      <c r="M2928" t="str">
        <f t="shared" si="136"/>
        <v/>
      </c>
    </row>
    <row r="2929" spans="9:13" x14ac:dyDescent="0.15">
      <c r="I2929" t="str">
        <f>IF(COUNTIF(スキャン!A:A,クロスモール在庫調整!G2929),COUNTIF(スキャン!A:A,クロスモール在庫調整!G2929),"")</f>
        <v/>
      </c>
      <c r="J2929">
        <f t="shared" si="137"/>
        <v>0</v>
      </c>
      <c r="K2929" t="str">
        <f>_xlfn.IFNA(VLOOKUP(VLOOKUP(B2929&amp;E2929&amp;C2929,Sheet1!E:F,2,FALSE),Sheet1!H:I,2,FALSE),"")</f>
        <v/>
      </c>
      <c r="L2929">
        <f t="shared" si="138"/>
        <v>0</v>
      </c>
      <c r="M2929" t="str">
        <f t="shared" si="136"/>
        <v/>
      </c>
    </row>
    <row r="2930" spans="9:13" x14ac:dyDescent="0.15">
      <c r="I2930" t="str">
        <f>IF(COUNTIF(スキャン!A:A,クロスモール在庫調整!G2930),COUNTIF(スキャン!A:A,クロスモール在庫調整!G2930),"")</f>
        <v/>
      </c>
      <c r="J2930">
        <f t="shared" si="137"/>
        <v>0</v>
      </c>
      <c r="K2930" t="str">
        <f>_xlfn.IFNA(VLOOKUP(VLOOKUP(B2930&amp;E2930&amp;C2930,Sheet1!E:F,2,FALSE),Sheet1!H:I,2,FALSE),"")</f>
        <v/>
      </c>
      <c r="L2930">
        <f t="shared" si="138"/>
        <v>0</v>
      </c>
      <c r="M2930" t="str">
        <f t="shared" si="136"/>
        <v/>
      </c>
    </row>
    <row r="2931" spans="9:13" x14ac:dyDescent="0.15">
      <c r="I2931" t="str">
        <f>IF(COUNTIF(スキャン!A:A,クロスモール在庫調整!G2931),COUNTIF(スキャン!A:A,クロスモール在庫調整!G2931),"")</f>
        <v/>
      </c>
      <c r="J2931">
        <f t="shared" si="137"/>
        <v>0</v>
      </c>
      <c r="K2931" t="str">
        <f>_xlfn.IFNA(VLOOKUP(VLOOKUP(B2931&amp;E2931&amp;C2931,Sheet1!E:F,2,FALSE),Sheet1!H:I,2,FALSE),"")</f>
        <v/>
      </c>
      <c r="L2931">
        <f t="shared" si="138"/>
        <v>0</v>
      </c>
      <c r="M2931" t="str">
        <f t="shared" si="136"/>
        <v/>
      </c>
    </row>
    <row r="2932" spans="9:13" x14ac:dyDescent="0.15">
      <c r="I2932" t="str">
        <f>IF(COUNTIF(スキャン!A:A,クロスモール在庫調整!G2932),COUNTIF(スキャン!A:A,クロスモール在庫調整!G2932),"")</f>
        <v/>
      </c>
      <c r="J2932">
        <f t="shared" si="137"/>
        <v>0</v>
      </c>
      <c r="K2932" t="str">
        <f>_xlfn.IFNA(VLOOKUP(VLOOKUP(B2932&amp;E2932&amp;C2932,Sheet1!E:F,2,FALSE),Sheet1!H:I,2,FALSE),"")</f>
        <v/>
      </c>
      <c r="L2932">
        <f t="shared" si="138"/>
        <v>0</v>
      </c>
      <c r="M2932" t="str">
        <f t="shared" si="136"/>
        <v/>
      </c>
    </row>
    <row r="2933" spans="9:13" x14ac:dyDescent="0.15">
      <c r="I2933" t="str">
        <f>IF(COUNTIF(スキャン!A:A,クロスモール在庫調整!G2933),COUNTIF(スキャン!A:A,クロスモール在庫調整!G2933),"")</f>
        <v/>
      </c>
      <c r="J2933">
        <f t="shared" si="137"/>
        <v>0</v>
      </c>
      <c r="K2933" t="str">
        <f>_xlfn.IFNA(VLOOKUP(VLOOKUP(B2933&amp;E2933&amp;C2933,Sheet1!E:F,2,FALSE),Sheet1!H:I,2,FALSE),"")</f>
        <v/>
      </c>
      <c r="L2933">
        <f t="shared" si="138"/>
        <v>0</v>
      </c>
      <c r="M2933" t="str">
        <f t="shared" si="136"/>
        <v/>
      </c>
    </row>
    <row r="2934" spans="9:13" x14ac:dyDescent="0.15">
      <c r="I2934" t="str">
        <f>IF(COUNTIF(スキャン!A:A,クロスモール在庫調整!G2934),COUNTIF(スキャン!A:A,クロスモール在庫調整!G2934),"")</f>
        <v/>
      </c>
      <c r="J2934">
        <f t="shared" si="137"/>
        <v>0</v>
      </c>
      <c r="K2934" t="str">
        <f>_xlfn.IFNA(VLOOKUP(VLOOKUP(B2934&amp;E2934&amp;C2934,Sheet1!E:F,2,FALSE),Sheet1!H:I,2,FALSE),"")</f>
        <v/>
      </c>
      <c r="L2934">
        <f t="shared" si="138"/>
        <v>0</v>
      </c>
      <c r="M2934" t="str">
        <f t="shared" si="136"/>
        <v/>
      </c>
    </row>
    <row r="2935" spans="9:13" x14ac:dyDescent="0.15">
      <c r="I2935" t="str">
        <f>IF(COUNTIF(スキャン!A:A,クロスモール在庫調整!G2935),COUNTIF(スキャン!A:A,クロスモール在庫調整!G2935),"")</f>
        <v/>
      </c>
      <c r="J2935">
        <f t="shared" si="137"/>
        <v>0</v>
      </c>
      <c r="K2935" t="str">
        <f>_xlfn.IFNA(VLOOKUP(VLOOKUP(B2935&amp;E2935&amp;C2935,Sheet1!E:F,2,FALSE),Sheet1!H:I,2,FALSE),"")</f>
        <v/>
      </c>
      <c r="L2935">
        <f t="shared" si="138"/>
        <v>0</v>
      </c>
      <c r="M2935" t="str">
        <f t="shared" si="136"/>
        <v/>
      </c>
    </row>
    <row r="2936" spans="9:13" x14ac:dyDescent="0.15">
      <c r="I2936" t="str">
        <f>IF(COUNTIF(スキャン!A:A,クロスモール在庫調整!G2936),COUNTIF(スキャン!A:A,クロスモール在庫調整!G2936),"")</f>
        <v/>
      </c>
      <c r="J2936">
        <f t="shared" si="137"/>
        <v>0</v>
      </c>
      <c r="K2936" t="str">
        <f>_xlfn.IFNA(VLOOKUP(VLOOKUP(B2936&amp;E2936&amp;C2936,Sheet1!E:F,2,FALSE),Sheet1!H:I,2,FALSE),"")</f>
        <v/>
      </c>
      <c r="L2936">
        <f t="shared" si="138"/>
        <v>0</v>
      </c>
      <c r="M2936" t="str">
        <f t="shared" si="136"/>
        <v/>
      </c>
    </row>
    <row r="2937" spans="9:13" x14ac:dyDescent="0.15">
      <c r="I2937" t="str">
        <f>IF(COUNTIF(スキャン!A:A,クロスモール在庫調整!G2937),COUNTIF(スキャン!A:A,クロスモール在庫調整!G2937),"")</f>
        <v/>
      </c>
      <c r="J2937">
        <f t="shared" si="137"/>
        <v>0</v>
      </c>
      <c r="K2937" t="str">
        <f>_xlfn.IFNA(VLOOKUP(VLOOKUP(B2937&amp;E2937&amp;C2937,Sheet1!E:F,2,FALSE),Sheet1!H:I,2,FALSE),"")</f>
        <v/>
      </c>
      <c r="L2937">
        <f t="shared" si="138"/>
        <v>0</v>
      </c>
      <c r="M2937" t="str">
        <f t="shared" si="136"/>
        <v/>
      </c>
    </row>
    <row r="2938" spans="9:13" x14ac:dyDescent="0.15">
      <c r="I2938" t="str">
        <f>IF(COUNTIF(スキャン!A:A,クロスモール在庫調整!G2938),COUNTIF(スキャン!A:A,クロスモール在庫調整!G2938),"")</f>
        <v/>
      </c>
      <c r="J2938">
        <f t="shared" si="137"/>
        <v>0</v>
      </c>
      <c r="K2938" t="str">
        <f>_xlfn.IFNA(VLOOKUP(VLOOKUP(B2938&amp;E2938&amp;C2938,Sheet1!E:F,2,FALSE),Sheet1!H:I,2,FALSE),"")</f>
        <v/>
      </c>
      <c r="L2938">
        <f t="shared" si="138"/>
        <v>0</v>
      </c>
      <c r="M2938" t="str">
        <f t="shared" si="136"/>
        <v/>
      </c>
    </row>
    <row r="2939" spans="9:13" x14ac:dyDescent="0.15">
      <c r="I2939" t="str">
        <f>IF(COUNTIF(スキャン!A:A,クロスモール在庫調整!G2939),COUNTIF(スキャン!A:A,クロスモール在庫調整!G2939),"")</f>
        <v/>
      </c>
      <c r="J2939">
        <f t="shared" si="137"/>
        <v>0</v>
      </c>
      <c r="K2939" t="str">
        <f>_xlfn.IFNA(VLOOKUP(VLOOKUP(B2939&amp;E2939&amp;C2939,Sheet1!E:F,2,FALSE),Sheet1!H:I,2,FALSE),"")</f>
        <v/>
      </c>
      <c r="L2939">
        <f t="shared" si="138"/>
        <v>0</v>
      </c>
      <c r="M2939" t="str">
        <f t="shared" si="136"/>
        <v/>
      </c>
    </row>
    <row r="2940" spans="9:13" x14ac:dyDescent="0.15">
      <c r="I2940" t="str">
        <f>IF(COUNTIF(スキャン!A:A,クロスモール在庫調整!G2940),COUNTIF(スキャン!A:A,クロスモール在庫調整!G2940),"")</f>
        <v/>
      </c>
      <c r="J2940">
        <f t="shared" si="137"/>
        <v>0</v>
      </c>
      <c r="K2940" t="str">
        <f>_xlfn.IFNA(VLOOKUP(VLOOKUP(B2940&amp;E2940&amp;C2940,Sheet1!E:F,2,FALSE),Sheet1!H:I,2,FALSE),"")</f>
        <v/>
      </c>
      <c r="L2940">
        <f t="shared" si="138"/>
        <v>0</v>
      </c>
      <c r="M2940" t="str">
        <f t="shared" si="136"/>
        <v/>
      </c>
    </row>
    <row r="2941" spans="9:13" x14ac:dyDescent="0.15">
      <c r="I2941" t="str">
        <f>IF(COUNTIF(スキャン!A:A,クロスモール在庫調整!G2941),COUNTIF(スキャン!A:A,クロスモール在庫調整!G2941),"")</f>
        <v/>
      </c>
      <c r="J2941">
        <f t="shared" si="137"/>
        <v>0</v>
      </c>
      <c r="K2941" t="str">
        <f>_xlfn.IFNA(VLOOKUP(VLOOKUP(B2941&amp;E2941&amp;C2941,Sheet1!E:F,2,FALSE),Sheet1!H:I,2,FALSE),"")</f>
        <v/>
      </c>
      <c r="L2941">
        <f t="shared" si="138"/>
        <v>0</v>
      </c>
      <c r="M2941" t="str">
        <f t="shared" si="136"/>
        <v/>
      </c>
    </row>
    <row r="2942" spans="9:13" x14ac:dyDescent="0.15">
      <c r="I2942" t="str">
        <f>IF(COUNTIF(スキャン!A:A,クロスモール在庫調整!G2942),COUNTIF(スキャン!A:A,クロスモール在庫調整!G2942),"")</f>
        <v/>
      </c>
      <c r="J2942">
        <f t="shared" si="137"/>
        <v>0</v>
      </c>
      <c r="K2942" t="str">
        <f>_xlfn.IFNA(VLOOKUP(VLOOKUP(B2942&amp;E2942&amp;C2942,Sheet1!E:F,2,FALSE),Sheet1!H:I,2,FALSE),"")</f>
        <v/>
      </c>
      <c r="L2942">
        <f t="shared" si="138"/>
        <v>0</v>
      </c>
      <c r="M2942" t="str">
        <f t="shared" si="136"/>
        <v/>
      </c>
    </row>
    <row r="2943" spans="9:13" x14ac:dyDescent="0.15">
      <c r="I2943" t="str">
        <f>IF(COUNTIF(スキャン!A:A,クロスモール在庫調整!G2943),COUNTIF(スキャン!A:A,クロスモール在庫調整!G2943),"")</f>
        <v/>
      </c>
      <c r="J2943">
        <f t="shared" si="137"/>
        <v>0</v>
      </c>
      <c r="K2943" t="str">
        <f>_xlfn.IFNA(VLOOKUP(VLOOKUP(B2943&amp;E2943&amp;C2943,Sheet1!E:F,2,FALSE),Sheet1!H:I,2,FALSE),"")</f>
        <v/>
      </c>
      <c r="L2943">
        <f t="shared" si="138"/>
        <v>0</v>
      </c>
      <c r="M2943" t="str">
        <f t="shared" si="136"/>
        <v/>
      </c>
    </row>
    <row r="2944" spans="9:13" x14ac:dyDescent="0.15">
      <c r="I2944" t="str">
        <f>IF(COUNTIF(スキャン!A:A,クロスモール在庫調整!G2944),COUNTIF(スキャン!A:A,クロスモール在庫調整!G2944),"")</f>
        <v/>
      </c>
      <c r="J2944">
        <f t="shared" si="137"/>
        <v>0</v>
      </c>
      <c r="K2944" t="str">
        <f>_xlfn.IFNA(VLOOKUP(VLOOKUP(B2944&amp;E2944&amp;C2944,Sheet1!E:F,2,FALSE),Sheet1!H:I,2,FALSE),"")</f>
        <v/>
      </c>
      <c r="L2944">
        <f t="shared" si="138"/>
        <v>0</v>
      </c>
      <c r="M2944" t="str">
        <f t="shared" si="136"/>
        <v/>
      </c>
    </row>
    <row r="2945" spans="9:13" x14ac:dyDescent="0.15">
      <c r="I2945" t="str">
        <f>IF(COUNTIF(スキャン!A:A,クロスモール在庫調整!G2945),COUNTIF(スキャン!A:A,クロスモール在庫調整!G2945),"")</f>
        <v/>
      </c>
      <c r="J2945">
        <f t="shared" si="137"/>
        <v>0</v>
      </c>
      <c r="K2945" t="str">
        <f>_xlfn.IFNA(VLOOKUP(VLOOKUP(B2945&amp;E2945&amp;C2945,Sheet1!E:F,2,FALSE),Sheet1!H:I,2,FALSE),"")</f>
        <v/>
      </c>
      <c r="L2945">
        <f t="shared" si="138"/>
        <v>0</v>
      </c>
      <c r="M2945" t="str">
        <f t="shared" si="136"/>
        <v/>
      </c>
    </row>
    <row r="2946" spans="9:13" x14ac:dyDescent="0.15">
      <c r="I2946" t="str">
        <f>IF(COUNTIF(スキャン!A:A,クロスモール在庫調整!G2946),COUNTIF(スキャン!A:A,クロスモール在庫調整!G2946),"")</f>
        <v/>
      </c>
      <c r="J2946">
        <f t="shared" si="137"/>
        <v>0</v>
      </c>
      <c r="K2946" t="str">
        <f>_xlfn.IFNA(VLOOKUP(VLOOKUP(B2946&amp;E2946&amp;C2946,Sheet1!E:F,2,FALSE),Sheet1!H:I,2,FALSE),"")</f>
        <v/>
      </c>
      <c r="L2946">
        <f t="shared" si="138"/>
        <v>0</v>
      </c>
      <c r="M2946" t="str">
        <f t="shared" si="136"/>
        <v/>
      </c>
    </row>
    <row r="2947" spans="9:13" x14ac:dyDescent="0.15">
      <c r="I2947" t="str">
        <f>IF(COUNTIF(スキャン!A:A,クロスモール在庫調整!G2947),COUNTIF(スキャン!A:A,クロスモール在庫調整!G2947),"")</f>
        <v/>
      </c>
      <c r="J2947">
        <f t="shared" si="137"/>
        <v>0</v>
      </c>
      <c r="K2947" t="str">
        <f>_xlfn.IFNA(VLOOKUP(VLOOKUP(B2947&amp;E2947&amp;C2947,Sheet1!E:F,2,FALSE),Sheet1!H:I,2,FALSE),"")</f>
        <v/>
      </c>
      <c r="L2947">
        <f t="shared" si="138"/>
        <v>0</v>
      </c>
      <c r="M2947" t="str">
        <f t="shared" ref="M2947:M3010" si="139">IF(L2947&lt;H2947,"×","")</f>
        <v/>
      </c>
    </row>
    <row r="2948" spans="9:13" x14ac:dyDescent="0.15">
      <c r="I2948" t="str">
        <f>IF(COUNTIF(スキャン!A:A,クロスモール在庫調整!G2948),COUNTIF(スキャン!A:A,クロスモール在庫調整!G2948),"")</f>
        <v/>
      </c>
      <c r="J2948">
        <f t="shared" ref="J2948:J3011" si="140">IF(SUM(H2948:I2948)&gt;10,10,SUM(H2948:I2948))</f>
        <v>0</v>
      </c>
      <c r="K2948" t="str">
        <f>_xlfn.IFNA(VLOOKUP(VLOOKUP(B2948&amp;E2948&amp;C2948,Sheet1!E:F,2,FALSE),Sheet1!H:I,2,FALSE),"")</f>
        <v/>
      </c>
      <c r="L2948">
        <f t="shared" si="138"/>
        <v>0</v>
      </c>
      <c r="M2948" t="str">
        <f t="shared" si="139"/>
        <v/>
      </c>
    </row>
    <row r="2949" spans="9:13" x14ac:dyDescent="0.15">
      <c r="I2949" t="str">
        <f>IF(COUNTIF(スキャン!A:A,クロスモール在庫調整!G2949),COUNTIF(スキャン!A:A,クロスモール在庫調整!G2949),"")</f>
        <v/>
      </c>
      <c r="J2949">
        <f t="shared" si="140"/>
        <v>0</v>
      </c>
      <c r="K2949" t="str">
        <f>_xlfn.IFNA(VLOOKUP(VLOOKUP(B2949&amp;E2949&amp;C2949,Sheet1!E:F,2,FALSE),Sheet1!H:I,2,FALSE),"")</f>
        <v/>
      </c>
      <c r="L2949">
        <f t="shared" si="138"/>
        <v>0</v>
      </c>
      <c r="M2949" t="str">
        <f t="shared" si="139"/>
        <v/>
      </c>
    </row>
    <row r="2950" spans="9:13" x14ac:dyDescent="0.15">
      <c r="I2950" t="str">
        <f>IF(COUNTIF(スキャン!A:A,クロスモール在庫調整!G2950),COUNTIF(スキャン!A:A,クロスモール在庫調整!G2950),"")</f>
        <v/>
      </c>
      <c r="J2950">
        <f t="shared" si="140"/>
        <v>0</v>
      </c>
      <c r="K2950" t="str">
        <f>_xlfn.IFNA(VLOOKUP(VLOOKUP(B2950&amp;E2950&amp;C2950,Sheet1!E:F,2,FALSE),Sheet1!H:I,2,FALSE),"")</f>
        <v/>
      </c>
      <c r="L2950">
        <f t="shared" si="138"/>
        <v>0</v>
      </c>
      <c r="M2950" t="str">
        <f t="shared" si="139"/>
        <v/>
      </c>
    </row>
    <row r="2951" spans="9:13" x14ac:dyDescent="0.15">
      <c r="I2951" t="str">
        <f>IF(COUNTIF(スキャン!A:A,クロスモール在庫調整!G2951),COUNTIF(スキャン!A:A,クロスモール在庫調整!G2951),"")</f>
        <v/>
      </c>
      <c r="J2951">
        <f t="shared" si="140"/>
        <v>0</v>
      </c>
      <c r="K2951" t="str">
        <f>_xlfn.IFNA(VLOOKUP(VLOOKUP(B2951&amp;E2951&amp;C2951,Sheet1!E:F,2,FALSE),Sheet1!H:I,2,FALSE),"")</f>
        <v/>
      </c>
      <c r="L2951">
        <f t="shared" si="138"/>
        <v>0</v>
      </c>
      <c r="M2951" t="str">
        <f t="shared" si="139"/>
        <v/>
      </c>
    </row>
    <row r="2952" spans="9:13" x14ac:dyDescent="0.15">
      <c r="I2952" t="str">
        <f>IF(COUNTIF(スキャン!A:A,クロスモール在庫調整!G2952),COUNTIF(スキャン!A:A,クロスモール在庫調整!G2952),"")</f>
        <v/>
      </c>
      <c r="J2952">
        <f t="shared" si="140"/>
        <v>0</v>
      </c>
      <c r="K2952" t="str">
        <f>_xlfn.IFNA(VLOOKUP(VLOOKUP(B2952&amp;E2952&amp;C2952,Sheet1!E:F,2,FALSE),Sheet1!H:I,2,FALSE),"")</f>
        <v/>
      </c>
      <c r="L2952">
        <f t="shared" si="138"/>
        <v>0</v>
      </c>
      <c r="M2952" t="str">
        <f t="shared" si="139"/>
        <v/>
      </c>
    </row>
    <row r="2953" spans="9:13" x14ac:dyDescent="0.15">
      <c r="I2953" t="str">
        <f>IF(COUNTIF(スキャン!A:A,クロスモール在庫調整!G2953),COUNTIF(スキャン!A:A,クロスモール在庫調整!G2953),"")</f>
        <v/>
      </c>
      <c r="J2953">
        <f t="shared" si="140"/>
        <v>0</v>
      </c>
      <c r="K2953" t="str">
        <f>_xlfn.IFNA(VLOOKUP(VLOOKUP(B2953&amp;E2953&amp;C2953,Sheet1!E:F,2,FALSE),Sheet1!H:I,2,FALSE),"")</f>
        <v/>
      </c>
      <c r="L2953">
        <f t="shared" si="138"/>
        <v>0</v>
      </c>
      <c r="M2953" t="str">
        <f t="shared" si="139"/>
        <v/>
      </c>
    </row>
    <row r="2954" spans="9:13" x14ac:dyDescent="0.15">
      <c r="I2954" t="str">
        <f>IF(COUNTIF(スキャン!A:A,クロスモール在庫調整!G2954),COUNTIF(スキャン!A:A,クロスモール在庫調整!G2954),"")</f>
        <v/>
      </c>
      <c r="J2954">
        <f t="shared" si="140"/>
        <v>0</v>
      </c>
      <c r="K2954" t="str">
        <f>_xlfn.IFNA(VLOOKUP(VLOOKUP(B2954&amp;E2954&amp;C2954,Sheet1!E:F,2,FALSE),Sheet1!H:I,2,FALSE),"")</f>
        <v/>
      </c>
      <c r="L2954">
        <f t="shared" si="138"/>
        <v>0</v>
      </c>
      <c r="M2954" t="str">
        <f t="shared" si="139"/>
        <v/>
      </c>
    </row>
    <row r="2955" spans="9:13" x14ac:dyDescent="0.15">
      <c r="I2955" t="str">
        <f>IF(COUNTIF(スキャン!A:A,クロスモール在庫調整!G2955),COUNTIF(スキャン!A:A,クロスモール在庫調整!G2955),"")</f>
        <v/>
      </c>
      <c r="J2955">
        <f t="shared" si="140"/>
        <v>0</v>
      </c>
      <c r="K2955" t="str">
        <f>_xlfn.IFNA(VLOOKUP(VLOOKUP(B2955&amp;E2955&amp;C2955,Sheet1!E:F,2,FALSE),Sheet1!H:I,2,FALSE),"")</f>
        <v/>
      </c>
      <c r="L2955">
        <f t="shared" si="138"/>
        <v>0</v>
      </c>
      <c r="M2955" t="str">
        <f t="shared" si="139"/>
        <v/>
      </c>
    </row>
    <row r="2956" spans="9:13" x14ac:dyDescent="0.15">
      <c r="I2956" t="str">
        <f>IF(COUNTIF(スキャン!A:A,クロスモール在庫調整!G2956),COUNTIF(スキャン!A:A,クロスモール在庫調整!G2956),"")</f>
        <v/>
      </c>
      <c r="J2956">
        <f t="shared" si="140"/>
        <v>0</v>
      </c>
      <c r="K2956" t="str">
        <f>_xlfn.IFNA(VLOOKUP(VLOOKUP(B2956&amp;E2956&amp;C2956,Sheet1!E:F,2,FALSE),Sheet1!H:I,2,FALSE),"")</f>
        <v/>
      </c>
      <c r="L2956">
        <f t="shared" si="138"/>
        <v>0</v>
      </c>
      <c r="M2956" t="str">
        <f t="shared" si="139"/>
        <v/>
      </c>
    </row>
    <row r="2957" spans="9:13" x14ac:dyDescent="0.15">
      <c r="I2957" t="str">
        <f>IF(COUNTIF(スキャン!A:A,クロスモール在庫調整!G2957),COUNTIF(スキャン!A:A,クロスモール在庫調整!G2957),"")</f>
        <v/>
      </c>
      <c r="J2957">
        <f t="shared" si="140"/>
        <v>0</v>
      </c>
      <c r="K2957" t="str">
        <f>_xlfn.IFNA(VLOOKUP(VLOOKUP(B2957&amp;E2957&amp;C2957,Sheet1!E:F,2,FALSE),Sheet1!H:I,2,FALSE),"")</f>
        <v/>
      </c>
      <c r="L2957">
        <f t="shared" si="138"/>
        <v>0</v>
      </c>
      <c r="M2957" t="str">
        <f t="shared" si="139"/>
        <v/>
      </c>
    </row>
    <row r="2958" spans="9:13" x14ac:dyDescent="0.15">
      <c r="I2958" t="str">
        <f>IF(COUNTIF(スキャン!A:A,クロスモール在庫調整!G2958),COUNTIF(スキャン!A:A,クロスモール在庫調整!G2958),"")</f>
        <v/>
      </c>
      <c r="J2958">
        <f t="shared" si="140"/>
        <v>0</v>
      </c>
      <c r="K2958" t="str">
        <f>_xlfn.IFNA(VLOOKUP(VLOOKUP(B2958&amp;E2958&amp;C2958,Sheet1!E:F,2,FALSE),Sheet1!H:I,2,FALSE),"")</f>
        <v/>
      </c>
      <c r="L2958">
        <f t="shared" si="138"/>
        <v>0</v>
      </c>
      <c r="M2958" t="str">
        <f t="shared" si="139"/>
        <v/>
      </c>
    </row>
    <row r="2959" spans="9:13" x14ac:dyDescent="0.15">
      <c r="I2959" t="str">
        <f>IF(COUNTIF(スキャン!A:A,クロスモール在庫調整!G2959),COUNTIF(スキャン!A:A,クロスモール在庫調整!G2959),"")</f>
        <v/>
      </c>
      <c r="J2959">
        <f t="shared" si="140"/>
        <v>0</v>
      </c>
      <c r="K2959" t="str">
        <f>_xlfn.IFNA(VLOOKUP(VLOOKUP(B2959&amp;E2959&amp;C2959,Sheet1!E:F,2,FALSE),Sheet1!H:I,2,FALSE),"")</f>
        <v/>
      </c>
      <c r="L2959">
        <f t="shared" si="138"/>
        <v>0</v>
      </c>
      <c r="M2959" t="str">
        <f t="shared" si="139"/>
        <v/>
      </c>
    </row>
    <row r="2960" spans="9:13" x14ac:dyDescent="0.15">
      <c r="I2960" t="str">
        <f>IF(COUNTIF(スキャン!A:A,クロスモール在庫調整!G2960),COUNTIF(スキャン!A:A,クロスモール在庫調整!G2960),"")</f>
        <v/>
      </c>
      <c r="J2960">
        <f t="shared" si="140"/>
        <v>0</v>
      </c>
      <c r="K2960" t="str">
        <f>_xlfn.IFNA(VLOOKUP(VLOOKUP(B2960&amp;E2960&amp;C2960,Sheet1!E:F,2,FALSE),Sheet1!H:I,2,FALSE),"")</f>
        <v/>
      </c>
      <c r="L2960">
        <f t="shared" si="138"/>
        <v>0</v>
      </c>
      <c r="M2960" t="str">
        <f t="shared" si="139"/>
        <v/>
      </c>
    </row>
    <row r="2961" spans="9:13" x14ac:dyDescent="0.15">
      <c r="I2961" t="str">
        <f>IF(COUNTIF(スキャン!A:A,クロスモール在庫調整!G2961),COUNTIF(スキャン!A:A,クロスモール在庫調整!G2961),"")</f>
        <v/>
      </c>
      <c r="J2961">
        <f t="shared" si="140"/>
        <v>0</v>
      </c>
      <c r="K2961" t="str">
        <f>_xlfn.IFNA(VLOOKUP(VLOOKUP(B2961&amp;E2961&amp;C2961,Sheet1!E:F,2,FALSE),Sheet1!H:I,2,FALSE),"")</f>
        <v/>
      </c>
      <c r="L2961">
        <f t="shared" si="138"/>
        <v>0</v>
      </c>
      <c r="M2961" t="str">
        <f t="shared" si="139"/>
        <v/>
      </c>
    </row>
    <row r="2962" spans="9:13" x14ac:dyDescent="0.15">
      <c r="I2962" t="str">
        <f>IF(COUNTIF(スキャン!A:A,クロスモール在庫調整!G2962),COUNTIF(スキャン!A:A,クロスモール在庫調整!G2962),"")</f>
        <v/>
      </c>
      <c r="J2962">
        <f t="shared" si="140"/>
        <v>0</v>
      </c>
      <c r="K2962" t="str">
        <f>_xlfn.IFNA(VLOOKUP(VLOOKUP(B2962&amp;E2962&amp;C2962,Sheet1!E:F,2,FALSE),Sheet1!H:I,2,FALSE),"")</f>
        <v/>
      </c>
      <c r="L2962">
        <f t="shared" si="138"/>
        <v>0</v>
      </c>
      <c r="M2962" t="str">
        <f t="shared" si="139"/>
        <v/>
      </c>
    </row>
    <row r="2963" spans="9:13" x14ac:dyDescent="0.15">
      <c r="I2963" t="str">
        <f>IF(COUNTIF(スキャン!A:A,クロスモール在庫調整!G2963),COUNTIF(スキャン!A:A,クロスモール在庫調整!G2963),"")</f>
        <v/>
      </c>
      <c r="J2963">
        <f t="shared" si="140"/>
        <v>0</v>
      </c>
      <c r="K2963" t="str">
        <f>_xlfn.IFNA(VLOOKUP(VLOOKUP(B2963&amp;E2963&amp;C2963,Sheet1!E:F,2,FALSE),Sheet1!H:I,2,FALSE),"")</f>
        <v/>
      </c>
      <c r="L2963">
        <f t="shared" si="138"/>
        <v>0</v>
      </c>
      <c r="M2963" t="str">
        <f t="shared" si="139"/>
        <v/>
      </c>
    </row>
    <row r="2964" spans="9:13" x14ac:dyDescent="0.15">
      <c r="I2964" t="str">
        <f>IF(COUNTIF(スキャン!A:A,クロスモール在庫調整!G2964),COUNTIF(スキャン!A:A,クロスモール在庫調整!G2964),"")</f>
        <v/>
      </c>
      <c r="J2964">
        <f t="shared" si="140"/>
        <v>0</v>
      </c>
      <c r="K2964" t="str">
        <f>_xlfn.IFNA(VLOOKUP(VLOOKUP(B2964&amp;E2964&amp;C2964,Sheet1!E:F,2,FALSE),Sheet1!H:I,2,FALSE),"")</f>
        <v/>
      </c>
      <c r="L2964">
        <f t="shared" si="138"/>
        <v>0</v>
      </c>
      <c r="M2964" t="str">
        <f t="shared" si="139"/>
        <v/>
      </c>
    </row>
    <row r="2965" spans="9:13" x14ac:dyDescent="0.15">
      <c r="I2965" t="str">
        <f>IF(COUNTIF(スキャン!A:A,クロスモール在庫調整!G2965),COUNTIF(スキャン!A:A,クロスモール在庫調整!G2965),"")</f>
        <v/>
      </c>
      <c r="J2965">
        <f t="shared" si="140"/>
        <v>0</v>
      </c>
      <c r="K2965" t="str">
        <f>_xlfn.IFNA(VLOOKUP(VLOOKUP(B2965&amp;E2965&amp;C2965,Sheet1!E:F,2,FALSE),Sheet1!H:I,2,FALSE),"")</f>
        <v/>
      </c>
      <c r="L2965">
        <f t="shared" ref="L2965:L3028" si="141">IF(IF(K2965=10,"10",IF(K2965=5,"5",0))=0,IF(SUM(H2965:I2965)&lt;=2,SUM(H2965:I2965),0),IF(K2965=10,"10",IF(K2965=5,"5",0)))</f>
        <v>0</v>
      </c>
      <c r="M2965" t="str">
        <f t="shared" si="139"/>
        <v/>
      </c>
    </row>
    <row r="2966" spans="9:13" x14ac:dyDescent="0.15">
      <c r="I2966" t="str">
        <f>IF(COUNTIF(スキャン!A:A,クロスモール在庫調整!G2966),COUNTIF(スキャン!A:A,クロスモール在庫調整!G2966),"")</f>
        <v/>
      </c>
      <c r="J2966">
        <f t="shared" si="140"/>
        <v>0</v>
      </c>
      <c r="K2966" t="str">
        <f>_xlfn.IFNA(VLOOKUP(VLOOKUP(B2966&amp;E2966&amp;C2966,Sheet1!E:F,2,FALSE),Sheet1!H:I,2,FALSE),"")</f>
        <v/>
      </c>
      <c r="L2966">
        <f t="shared" si="141"/>
        <v>0</v>
      </c>
      <c r="M2966" t="str">
        <f t="shared" si="139"/>
        <v/>
      </c>
    </row>
    <row r="2967" spans="9:13" x14ac:dyDescent="0.15">
      <c r="I2967" t="str">
        <f>IF(COUNTIF(スキャン!A:A,クロスモール在庫調整!G2967),COUNTIF(スキャン!A:A,クロスモール在庫調整!G2967),"")</f>
        <v/>
      </c>
      <c r="J2967">
        <f t="shared" si="140"/>
        <v>0</v>
      </c>
      <c r="K2967" t="str">
        <f>_xlfn.IFNA(VLOOKUP(VLOOKUP(B2967&amp;E2967&amp;C2967,Sheet1!E:F,2,FALSE),Sheet1!H:I,2,FALSE),"")</f>
        <v/>
      </c>
      <c r="L2967">
        <f t="shared" si="141"/>
        <v>0</v>
      </c>
      <c r="M2967" t="str">
        <f t="shared" si="139"/>
        <v/>
      </c>
    </row>
    <row r="2968" spans="9:13" x14ac:dyDescent="0.15">
      <c r="I2968" t="str">
        <f>IF(COUNTIF(スキャン!A:A,クロスモール在庫調整!G2968),COUNTIF(スキャン!A:A,クロスモール在庫調整!G2968),"")</f>
        <v/>
      </c>
      <c r="J2968">
        <f t="shared" si="140"/>
        <v>0</v>
      </c>
      <c r="K2968" t="str">
        <f>_xlfn.IFNA(VLOOKUP(VLOOKUP(B2968&amp;E2968&amp;C2968,Sheet1!E:F,2,FALSE),Sheet1!H:I,2,FALSE),"")</f>
        <v/>
      </c>
      <c r="L2968">
        <f t="shared" si="141"/>
        <v>0</v>
      </c>
      <c r="M2968" t="str">
        <f t="shared" si="139"/>
        <v/>
      </c>
    </row>
    <row r="2969" spans="9:13" x14ac:dyDescent="0.15">
      <c r="I2969" t="str">
        <f>IF(COUNTIF(スキャン!A:A,クロスモール在庫調整!G2969),COUNTIF(スキャン!A:A,クロスモール在庫調整!G2969),"")</f>
        <v/>
      </c>
      <c r="J2969">
        <f t="shared" si="140"/>
        <v>0</v>
      </c>
      <c r="K2969" t="str">
        <f>_xlfn.IFNA(VLOOKUP(VLOOKUP(B2969&amp;E2969&amp;C2969,Sheet1!E:F,2,FALSE),Sheet1!H:I,2,FALSE),"")</f>
        <v/>
      </c>
      <c r="L2969">
        <f t="shared" si="141"/>
        <v>0</v>
      </c>
      <c r="M2969" t="str">
        <f t="shared" si="139"/>
        <v/>
      </c>
    </row>
    <row r="2970" spans="9:13" x14ac:dyDescent="0.15">
      <c r="I2970" t="str">
        <f>IF(COUNTIF(スキャン!A:A,クロスモール在庫調整!G2970),COUNTIF(スキャン!A:A,クロスモール在庫調整!G2970),"")</f>
        <v/>
      </c>
      <c r="J2970">
        <f t="shared" si="140"/>
        <v>0</v>
      </c>
      <c r="K2970" t="str">
        <f>_xlfn.IFNA(VLOOKUP(VLOOKUP(B2970&amp;E2970&amp;C2970,Sheet1!E:F,2,FALSE),Sheet1!H:I,2,FALSE),"")</f>
        <v/>
      </c>
      <c r="L2970">
        <f t="shared" si="141"/>
        <v>0</v>
      </c>
      <c r="M2970" t="str">
        <f t="shared" si="139"/>
        <v/>
      </c>
    </row>
    <row r="2971" spans="9:13" x14ac:dyDescent="0.15">
      <c r="I2971" t="str">
        <f>IF(COUNTIF(スキャン!A:A,クロスモール在庫調整!G2971),COUNTIF(スキャン!A:A,クロスモール在庫調整!G2971),"")</f>
        <v/>
      </c>
      <c r="J2971">
        <f t="shared" si="140"/>
        <v>0</v>
      </c>
      <c r="K2971" t="str">
        <f>_xlfn.IFNA(VLOOKUP(VLOOKUP(B2971&amp;E2971&amp;C2971,Sheet1!E:F,2,FALSE),Sheet1!H:I,2,FALSE),"")</f>
        <v/>
      </c>
      <c r="L2971">
        <f t="shared" si="141"/>
        <v>0</v>
      </c>
      <c r="M2971" t="str">
        <f t="shared" si="139"/>
        <v/>
      </c>
    </row>
    <row r="2972" spans="9:13" x14ac:dyDescent="0.15">
      <c r="I2972" t="str">
        <f>IF(COUNTIF(スキャン!A:A,クロスモール在庫調整!G2972),COUNTIF(スキャン!A:A,クロスモール在庫調整!G2972),"")</f>
        <v/>
      </c>
      <c r="J2972">
        <f t="shared" si="140"/>
        <v>0</v>
      </c>
      <c r="K2972" t="str">
        <f>_xlfn.IFNA(VLOOKUP(VLOOKUP(B2972&amp;E2972&amp;C2972,Sheet1!E:F,2,FALSE),Sheet1!H:I,2,FALSE),"")</f>
        <v/>
      </c>
      <c r="L2972">
        <f t="shared" si="141"/>
        <v>0</v>
      </c>
      <c r="M2972" t="str">
        <f t="shared" si="139"/>
        <v/>
      </c>
    </row>
    <row r="2973" spans="9:13" x14ac:dyDescent="0.15">
      <c r="I2973" t="str">
        <f>IF(COUNTIF(スキャン!A:A,クロスモール在庫調整!G2973),COUNTIF(スキャン!A:A,クロスモール在庫調整!G2973),"")</f>
        <v/>
      </c>
      <c r="J2973">
        <f t="shared" si="140"/>
        <v>0</v>
      </c>
      <c r="K2973" t="str">
        <f>_xlfn.IFNA(VLOOKUP(VLOOKUP(B2973&amp;E2973&amp;C2973,Sheet1!E:F,2,FALSE),Sheet1!H:I,2,FALSE),"")</f>
        <v/>
      </c>
      <c r="L2973">
        <f t="shared" si="141"/>
        <v>0</v>
      </c>
      <c r="M2973" t="str">
        <f t="shared" si="139"/>
        <v/>
      </c>
    </row>
    <row r="2974" spans="9:13" x14ac:dyDescent="0.15">
      <c r="I2974" t="str">
        <f>IF(COUNTIF(スキャン!A:A,クロスモール在庫調整!G2974),COUNTIF(スキャン!A:A,クロスモール在庫調整!G2974),"")</f>
        <v/>
      </c>
      <c r="J2974">
        <f t="shared" si="140"/>
        <v>0</v>
      </c>
      <c r="K2974" t="str">
        <f>_xlfn.IFNA(VLOOKUP(VLOOKUP(B2974&amp;E2974&amp;C2974,Sheet1!E:F,2,FALSE),Sheet1!H:I,2,FALSE),"")</f>
        <v/>
      </c>
      <c r="L2974">
        <f t="shared" si="141"/>
        <v>0</v>
      </c>
      <c r="M2974" t="str">
        <f t="shared" si="139"/>
        <v/>
      </c>
    </row>
    <row r="2975" spans="9:13" x14ac:dyDescent="0.15">
      <c r="I2975" t="str">
        <f>IF(COUNTIF(スキャン!A:A,クロスモール在庫調整!G2975),COUNTIF(スキャン!A:A,クロスモール在庫調整!G2975),"")</f>
        <v/>
      </c>
      <c r="J2975">
        <f t="shared" si="140"/>
        <v>0</v>
      </c>
      <c r="K2975" t="str">
        <f>_xlfn.IFNA(VLOOKUP(VLOOKUP(B2975&amp;E2975&amp;C2975,Sheet1!E:F,2,FALSE),Sheet1!H:I,2,FALSE),"")</f>
        <v/>
      </c>
      <c r="L2975">
        <f t="shared" si="141"/>
        <v>0</v>
      </c>
      <c r="M2975" t="str">
        <f t="shared" si="139"/>
        <v/>
      </c>
    </row>
    <row r="2976" spans="9:13" x14ac:dyDescent="0.15">
      <c r="I2976" t="str">
        <f>IF(COUNTIF(スキャン!A:A,クロスモール在庫調整!G2976),COUNTIF(スキャン!A:A,クロスモール在庫調整!G2976),"")</f>
        <v/>
      </c>
      <c r="J2976">
        <f t="shared" si="140"/>
        <v>0</v>
      </c>
      <c r="K2976" t="str">
        <f>_xlfn.IFNA(VLOOKUP(VLOOKUP(B2976&amp;E2976&amp;C2976,Sheet1!E:F,2,FALSE),Sheet1!H:I,2,FALSE),"")</f>
        <v/>
      </c>
      <c r="L2976">
        <f t="shared" si="141"/>
        <v>0</v>
      </c>
      <c r="M2976" t="str">
        <f t="shared" si="139"/>
        <v/>
      </c>
    </row>
    <row r="2977" spans="9:13" x14ac:dyDescent="0.15">
      <c r="I2977" t="str">
        <f>IF(COUNTIF(スキャン!A:A,クロスモール在庫調整!G2977),COUNTIF(スキャン!A:A,クロスモール在庫調整!G2977),"")</f>
        <v/>
      </c>
      <c r="J2977">
        <f t="shared" si="140"/>
        <v>0</v>
      </c>
      <c r="K2977" t="str">
        <f>_xlfn.IFNA(VLOOKUP(VLOOKUP(B2977&amp;E2977&amp;C2977,Sheet1!E:F,2,FALSE),Sheet1!H:I,2,FALSE),"")</f>
        <v/>
      </c>
      <c r="L2977">
        <f t="shared" si="141"/>
        <v>0</v>
      </c>
      <c r="M2977" t="str">
        <f t="shared" si="139"/>
        <v/>
      </c>
    </row>
    <row r="2978" spans="9:13" x14ac:dyDescent="0.15">
      <c r="I2978" t="str">
        <f>IF(COUNTIF(スキャン!A:A,クロスモール在庫調整!G2978),COUNTIF(スキャン!A:A,クロスモール在庫調整!G2978),"")</f>
        <v/>
      </c>
      <c r="J2978">
        <f t="shared" si="140"/>
        <v>0</v>
      </c>
      <c r="K2978" t="str">
        <f>_xlfn.IFNA(VLOOKUP(VLOOKUP(B2978&amp;E2978&amp;C2978,Sheet1!E:F,2,FALSE),Sheet1!H:I,2,FALSE),"")</f>
        <v/>
      </c>
      <c r="L2978">
        <f t="shared" si="141"/>
        <v>0</v>
      </c>
      <c r="M2978" t="str">
        <f t="shared" si="139"/>
        <v/>
      </c>
    </row>
    <row r="2979" spans="9:13" x14ac:dyDescent="0.15">
      <c r="I2979" t="str">
        <f>IF(COUNTIF(スキャン!A:A,クロスモール在庫調整!G2979),COUNTIF(スキャン!A:A,クロスモール在庫調整!G2979),"")</f>
        <v/>
      </c>
      <c r="J2979">
        <f t="shared" si="140"/>
        <v>0</v>
      </c>
      <c r="K2979" t="str">
        <f>_xlfn.IFNA(VLOOKUP(VLOOKUP(B2979&amp;E2979&amp;C2979,Sheet1!E:F,2,FALSE),Sheet1!H:I,2,FALSE),"")</f>
        <v/>
      </c>
      <c r="L2979">
        <f t="shared" si="141"/>
        <v>0</v>
      </c>
      <c r="M2979" t="str">
        <f t="shared" si="139"/>
        <v/>
      </c>
    </row>
    <row r="2980" spans="9:13" x14ac:dyDescent="0.15">
      <c r="I2980" t="str">
        <f>IF(COUNTIF(スキャン!A:A,クロスモール在庫調整!G2980),COUNTIF(スキャン!A:A,クロスモール在庫調整!G2980),"")</f>
        <v/>
      </c>
      <c r="J2980">
        <f t="shared" si="140"/>
        <v>0</v>
      </c>
      <c r="K2980" t="str">
        <f>_xlfn.IFNA(VLOOKUP(VLOOKUP(B2980&amp;E2980&amp;C2980,Sheet1!E:F,2,FALSE),Sheet1!H:I,2,FALSE),"")</f>
        <v/>
      </c>
      <c r="L2980">
        <f t="shared" si="141"/>
        <v>0</v>
      </c>
      <c r="M2980" t="str">
        <f t="shared" si="139"/>
        <v/>
      </c>
    </row>
    <row r="2981" spans="9:13" x14ac:dyDescent="0.15">
      <c r="I2981" t="str">
        <f>IF(COUNTIF(スキャン!A:A,クロスモール在庫調整!G2981),COUNTIF(スキャン!A:A,クロスモール在庫調整!G2981),"")</f>
        <v/>
      </c>
      <c r="J2981">
        <f t="shared" si="140"/>
        <v>0</v>
      </c>
      <c r="K2981" t="str">
        <f>_xlfn.IFNA(VLOOKUP(VLOOKUP(B2981&amp;E2981&amp;C2981,Sheet1!E:F,2,FALSE),Sheet1!H:I,2,FALSE),"")</f>
        <v/>
      </c>
      <c r="L2981">
        <f t="shared" si="141"/>
        <v>0</v>
      </c>
      <c r="M2981" t="str">
        <f t="shared" si="139"/>
        <v/>
      </c>
    </row>
    <row r="2982" spans="9:13" x14ac:dyDescent="0.15">
      <c r="I2982" t="str">
        <f>IF(COUNTIF(スキャン!A:A,クロスモール在庫調整!G2982),COUNTIF(スキャン!A:A,クロスモール在庫調整!G2982),"")</f>
        <v/>
      </c>
      <c r="J2982">
        <f t="shared" si="140"/>
        <v>0</v>
      </c>
      <c r="K2982" t="str">
        <f>_xlfn.IFNA(VLOOKUP(VLOOKUP(B2982&amp;E2982&amp;C2982,Sheet1!E:F,2,FALSE),Sheet1!H:I,2,FALSE),"")</f>
        <v/>
      </c>
      <c r="L2982">
        <f t="shared" si="141"/>
        <v>0</v>
      </c>
      <c r="M2982" t="str">
        <f t="shared" si="139"/>
        <v/>
      </c>
    </row>
    <row r="2983" spans="9:13" x14ac:dyDescent="0.15">
      <c r="I2983" t="str">
        <f>IF(COUNTIF(スキャン!A:A,クロスモール在庫調整!G2983),COUNTIF(スキャン!A:A,クロスモール在庫調整!G2983),"")</f>
        <v/>
      </c>
      <c r="J2983">
        <f t="shared" si="140"/>
        <v>0</v>
      </c>
      <c r="K2983" t="str">
        <f>_xlfn.IFNA(VLOOKUP(VLOOKUP(B2983&amp;E2983&amp;C2983,Sheet1!E:F,2,FALSE),Sheet1!H:I,2,FALSE),"")</f>
        <v/>
      </c>
      <c r="L2983">
        <f t="shared" si="141"/>
        <v>0</v>
      </c>
      <c r="M2983" t="str">
        <f t="shared" si="139"/>
        <v/>
      </c>
    </row>
    <row r="2984" spans="9:13" x14ac:dyDescent="0.15">
      <c r="I2984" t="str">
        <f>IF(COUNTIF(スキャン!A:A,クロスモール在庫調整!G2984),COUNTIF(スキャン!A:A,クロスモール在庫調整!G2984),"")</f>
        <v/>
      </c>
      <c r="J2984">
        <f t="shared" si="140"/>
        <v>0</v>
      </c>
      <c r="K2984" t="str">
        <f>_xlfn.IFNA(VLOOKUP(VLOOKUP(B2984&amp;E2984&amp;C2984,Sheet1!E:F,2,FALSE),Sheet1!H:I,2,FALSE),"")</f>
        <v/>
      </c>
      <c r="L2984">
        <f t="shared" si="141"/>
        <v>0</v>
      </c>
      <c r="M2984" t="str">
        <f t="shared" si="139"/>
        <v/>
      </c>
    </row>
    <row r="2985" spans="9:13" x14ac:dyDescent="0.15">
      <c r="I2985" t="str">
        <f>IF(COUNTIF(スキャン!A:A,クロスモール在庫調整!G2985),COUNTIF(スキャン!A:A,クロスモール在庫調整!G2985),"")</f>
        <v/>
      </c>
      <c r="J2985">
        <f t="shared" si="140"/>
        <v>0</v>
      </c>
      <c r="K2985" t="str">
        <f>_xlfn.IFNA(VLOOKUP(VLOOKUP(B2985&amp;E2985&amp;C2985,Sheet1!E:F,2,FALSE),Sheet1!H:I,2,FALSE),"")</f>
        <v/>
      </c>
      <c r="L2985">
        <f t="shared" si="141"/>
        <v>0</v>
      </c>
      <c r="M2985" t="str">
        <f t="shared" si="139"/>
        <v/>
      </c>
    </row>
    <row r="2986" spans="9:13" x14ac:dyDescent="0.15">
      <c r="I2986" t="str">
        <f>IF(COUNTIF(スキャン!A:A,クロスモール在庫調整!G2986),COUNTIF(スキャン!A:A,クロスモール在庫調整!G2986),"")</f>
        <v/>
      </c>
      <c r="J2986">
        <f t="shared" si="140"/>
        <v>0</v>
      </c>
      <c r="K2986" t="str">
        <f>_xlfn.IFNA(VLOOKUP(VLOOKUP(B2986&amp;E2986&amp;C2986,Sheet1!E:F,2,FALSE),Sheet1!H:I,2,FALSE),"")</f>
        <v/>
      </c>
      <c r="L2986">
        <f t="shared" si="141"/>
        <v>0</v>
      </c>
      <c r="M2986" t="str">
        <f t="shared" si="139"/>
        <v/>
      </c>
    </row>
    <row r="2987" spans="9:13" x14ac:dyDescent="0.15">
      <c r="I2987" t="str">
        <f>IF(COUNTIF(スキャン!A:A,クロスモール在庫調整!G2987),COUNTIF(スキャン!A:A,クロスモール在庫調整!G2987),"")</f>
        <v/>
      </c>
      <c r="J2987">
        <f t="shared" si="140"/>
        <v>0</v>
      </c>
      <c r="K2987" t="str">
        <f>_xlfn.IFNA(VLOOKUP(VLOOKUP(B2987&amp;E2987&amp;C2987,Sheet1!E:F,2,FALSE),Sheet1!H:I,2,FALSE),"")</f>
        <v/>
      </c>
      <c r="L2987">
        <f t="shared" si="141"/>
        <v>0</v>
      </c>
      <c r="M2987" t="str">
        <f t="shared" si="139"/>
        <v/>
      </c>
    </row>
    <row r="2988" spans="9:13" x14ac:dyDescent="0.15">
      <c r="I2988" t="str">
        <f>IF(COUNTIF(スキャン!A:A,クロスモール在庫調整!G2988),COUNTIF(スキャン!A:A,クロスモール在庫調整!G2988),"")</f>
        <v/>
      </c>
      <c r="J2988">
        <f t="shared" si="140"/>
        <v>0</v>
      </c>
      <c r="K2988" t="str">
        <f>_xlfn.IFNA(VLOOKUP(VLOOKUP(B2988&amp;E2988&amp;C2988,Sheet1!E:F,2,FALSE),Sheet1!H:I,2,FALSE),"")</f>
        <v/>
      </c>
      <c r="L2988">
        <f t="shared" si="141"/>
        <v>0</v>
      </c>
      <c r="M2988" t="str">
        <f t="shared" si="139"/>
        <v/>
      </c>
    </row>
    <row r="2989" spans="9:13" x14ac:dyDescent="0.15">
      <c r="I2989" t="str">
        <f>IF(COUNTIF(スキャン!A:A,クロスモール在庫調整!G2989),COUNTIF(スキャン!A:A,クロスモール在庫調整!G2989),"")</f>
        <v/>
      </c>
      <c r="J2989">
        <f t="shared" si="140"/>
        <v>0</v>
      </c>
      <c r="K2989" t="str">
        <f>_xlfn.IFNA(VLOOKUP(VLOOKUP(B2989&amp;E2989&amp;C2989,Sheet1!E:F,2,FALSE),Sheet1!H:I,2,FALSE),"")</f>
        <v/>
      </c>
      <c r="L2989">
        <f t="shared" si="141"/>
        <v>0</v>
      </c>
      <c r="M2989" t="str">
        <f t="shared" si="139"/>
        <v/>
      </c>
    </row>
    <row r="2990" spans="9:13" x14ac:dyDescent="0.15">
      <c r="I2990" t="str">
        <f>IF(COUNTIF(スキャン!A:A,クロスモール在庫調整!G2990),COUNTIF(スキャン!A:A,クロスモール在庫調整!G2990),"")</f>
        <v/>
      </c>
      <c r="J2990">
        <f t="shared" si="140"/>
        <v>0</v>
      </c>
      <c r="K2990" t="str">
        <f>_xlfn.IFNA(VLOOKUP(VLOOKUP(B2990&amp;E2990&amp;C2990,Sheet1!E:F,2,FALSE),Sheet1!H:I,2,FALSE),"")</f>
        <v/>
      </c>
      <c r="L2990">
        <f t="shared" si="141"/>
        <v>0</v>
      </c>
      <c r="M2990" t="str">
        <f t="shared" si="139"/>
        <v/>
      </c>
    </row>
    <row r="2991" spans="9:13" x14ac:dyDescent="0.15">
      <c r="I2991" t="str">
        <f>IF(COUNTIF(スキャン!A:A,クロスモール在庫調整!G2991),COUNTIF(スキャン!A:A,クロスモール在庫調整!G2991),"")</f>
        <v/>
      </c>
      <c r="J2991">
        <f t="shared" si="140"/>
        <v>0</v>
      </c>
      <c r="K2991" t="str">
        <f>_xlfn.IFNA(VLOOKUP(VLOOKUP(B2991&amp;E2991&amp;C2991,Sheet1!E:F,2,FALSE),Sheet1!H:I,2,FALSE),"")</f>
        <v/>
      </c>
      <c r="L2991">
        <f t="shared" si="141"/>
        <v>0</v>
      </c>
      <c r="M2991" t="str">
        <f t="shared" si="139"/>
        <v/>
      </c>
    </row>
    <row r="2992" spans="9:13" x14ac:dyDescent="0.15">
      <c r="I2992" t="str">
        <f>IF(COUNTIF(スキャン!A:A,クロスモール在庫調整!G2992),COUNTIF(スキャン!A:A,クロスモール在庫調整!G2992),"")</f>
        <v/>
      </c>
      <c r="J2992">
        <f t="shared" si="140"/>
        <v>0</v>
      </c>
      <c r="K2992" t="str">
        <f>_xlfn.IFNA(VLOOKUP(VLOOKUP(B2992&amp;E2992&amp;C2992,Sheet1!E:F,2,FALSE),Sheet1!H:I,2,FALSE),"")</f>
        <v/>
      </c>
      <c r="L2992">
        <f t="shared" si="141"/>
        <v>0</v>
      </c>
      <c r="M2992" t="str">
        <f t="shared" si="139"/>
        <v/>
      </c>
    </row>
    <row r="2993" spans="9:13" x14ac:dyDescent="0.15">
      <c r="I2993" t="str">
        <f>IF(COUNTIF(スキャン!A:A,クロスモール在庫調整!G2993),COUNTIF(スキャン!A:A,クロスモール在庫調整!G2993),"")</f>
        <v/>
      </c>
      <c r="J2993">
        <f t="shared" si="140"/>
        <v>0</v>
      </c>
      <c r="K2993" t="str">
        <f>_xlfn.IFNA(VLOOKUP(VLOOKUP(B2993&amp;E2993&amp;C2993,Sheet1!E:F,2,FALSE),Sheet1!H:I,2,FALSE),"")</f>
        <v/>
      </c>
      <c r="L2993">
        <f t="shared" si="141"/>
        <v>0</v>
      </c>
      <c r="M2993" t="str">
        <f t="shared" si="139"/>
        <v/>
      </c>
    </row>
    <row r="2994" spans="9:13" x14ac:dyDescent="0.15">
      <c r="I2994" t="str">
        <f>IF(COUNTIF(スキャン!A:A,クロスモール在庫調整!G2994),COUNTIF(スキャン!A:A,クロスモール在庫調整!G2994),"")</f>
        <v/>
      </c>
      <c r="J2994">
        <f t="shared" si="140"/>
        <v>0</v>
      </c>
      <c r="K2994" t="str">
        <f>_xlfn.IFNA(VLOOKUP(VLOOKUP(B2994&amp;E2994&amp;C2994,Sheet1!E:F,2,FALSE),Sheet1!H:I,2,FALSE),"")</f>
        <v/>
      </c>
      <c r="L2994">
        <f t="shared" si="141"/>
        <v>0</v>
      </c>
      <c r="M2994" t="str">
        <f t="shared" si="139"/>
        <v/>
      </c>
    </row>
    <row r="2995" spans="9:13" x14ac:dyDescent="0.15">
      <c r="I2995" t="str">
        <f>IF(COUNTIF(スキャン!A:A,クロスモール在庫調整!G2995),COUNTIF(スキャン!A:A,クロスモール在庫調整!G2995),"")</f>
        <v/>
      </c>
      <c r="J2995">
        <f t="shared" si="140"/>
        <v>0</v>
      </c>
      <c r="K2995" t="str">
        <f>_xlfn.IFNA(VLOOKUP(VLOOKUP(B2995&amp;E2995&amp;C2995,Sheet1!E:F,2,FALSE),Sheet1!H:I,2,FALSE),"")</f>
        <v/>
      </c>
      <c r="L2995">
        <f t="shared" si="141"/>
        <v>0</v>
      </c>
      <c r="M2995" t="str">
        <f t="shared" si="139"/>
        <v/>
      </c>
    </row>
    <row r="2996" spans="9:13" x14ac:dyDescent="0.15">
      <c r="I2996" t="str">
        <f>IF(COUNTIF(スキャン!A:A,クロスモール在庫調整!G2996),COUNTIF(スキャン!A:A,クロスモール在庫調整!G2996),"")</f>
        <v/>
      </c>
      <c r="J2996">
        <f t="shared" si="140"/>
        <v>0</v>
      </c>
      <c r="K2996" t="str">
        <f>_xlfn.IFNA(VLOOKUP(VLOOKUP(B2996&amp;E2996&amp;C2996,Sheet1!E:F,2,FALSE),Sheet1!H:I,2,FALSE),"")</f>
        <v/>
      </c>
      <c r="L2996">
        <f t="shared" si="141"/>
        <v>0</v>
      </c>
      <c r="M2996" t="str">
        <f t="shared" si="139"/>
        <v/>
      </c>
    </row>
    <row r="2997" spans="9:13" x14ac:dyDescent="0.15">
      <c r="I2997" t="str">
        <f>IF(COUNTIF(スキャン!A:A,クロスモール在庫調整!G2997),COUNTIF(スキャン!A:A,クロスモール在庫調整!G2997),"")</f>
        <v/>
      </c>
      <c r="J2997">
        <f t="shared" si="140"/>
        <v>0</v>
      </c>
      <c r="K2997" t="str">
        <f>_xlfn.IFNA(VLOOKUP(VLOOKUP(B2997&amp;E2997&amp;C2997,Sheet1!E:F,2,FALSE),Sheet1!H:I,2,FALSE),"")</f>
        <v/>
      </c>
      <c r="L2997">
        <f t="shared" si="141"/>
        <v>0</v>
      </c>
      <c r="M2997" t="str">
        <f t="shared" si="139"/>
        <v/>
      </c>
    </row>
    <row r="2998" spans="9:13" x14ac:dyDescent="0.15">
      <c r="I2998" t="str">
        <f>IF(COUNTIF(スキャン!A:A,クロスモール在庫調整!G2998),COUNTIF(スキャン!A:A,クロスモール在庫調整!G2998),"")</f>
        <v/>
      </c>
      <c r="J2998">
        <f t="shared" si="140"/>
        <v>0</v>
      </c>
      <c r="K2998" t="str">
        <f>_xlfn.IFNA(VLOOKUP(VLOOKUP(B2998&amp;E2998&amp;C2998,Sheet1!E:F,2,FALSE),Sheet1!H:I,2,FALSE),"")</f>
        <v/>
      </c>
      <c r="L2998">
        <f t="shared" si="141"/>
        <v>0</v>
      </c>
      <c r="M2998" t="str">
        <f t="shared" si="139"/>
        <v/>
      </c>
    </row>
    <row r="2999" spans="9:13" x14ac:dyDescent="0.15">
      <c r="I2999" t="str">
        <f>IF(COUNTIF(スキャン!A:A,クロスモール在庫調整!G2999),COUNTIF(スキャン!A:A,クロスモール在庫調整!G2999),"")</f>
        <v/>
      </c>
      <c r="J2999">
        <f t="shared" si="140"/>
        <v>0</v>
      </c>
      <c r="K2999" t="str">
        <f>_xlfn.IFNA(VLOOKUP(VLOOKUP(B2999&amp;E2999&amp;C2999,Sheet1!E:F,2,FALSE),Sheet1!H:I,2,FALSE),"")</f>
        <v/>
      </c>
      <c r="L2999">
        <f t="shared" si="141"/>
        <v>0</v>
      </c>
      <c r="M2999" t="str">
        <f t="shared" si="139"/>
        <v/>
      </c>
    </row>
    <row r="3000" spans="9:13" x14ac:dyDescent="0.15">
      <c r="I3000" t="str">
        <f>IF(COUNTIF(スキャン!A:A,クロスモール在庫調整!G3000),COUNTIF(スキャン!A:A,クロスモール在庫調整!G3000),"")</f>
        <v/>
      </c>
      <c r="J3000">
        <f t="shared" si="140"/>
        <v>0</v>
      </c>
      <c r="K3000" t="str">
        <f>_xlfn.IFNA(VLOOKUP(VLOOKUP(B3000&amp;E3000&amp;C3000,Sheet1!E:F,2,FALSE),Sheet1!H:I,2,FALSE),"")</f>
        <v/>
      </c>
      <c r="L3000">
        <f t="shared" si="141"/>
        <v>0</v>
      </c>
      <c r="M3000" t="str">
        <f t="shared" si="139"/>
        <v/>
      </c>
    </row>
    <row r="3001" spans="9:13" x14ac:dyDescent="0.15">
      <c r="I3001" t="str">
        <f>IF(COUNTIF(スキャン!A:A,クロスモール在庫調整!G3001),COUNTIF(スキャン!A:A,クロスモール在庫調整!G3001),"")</f>
        <v/>
      </c>
      <c r="J3001">
        <f t="shared" si="140"/>
        <v>0</v>
      </c>
      <c r="K3001" t="str">
        <f>_xlfn.IFNA(VLOOKUP(VLOOKUP(B3001&amp;E3001&amp;C3001,Sheet1!E:F,2,FALSE),Sheet1!H:I,2,FALSE),"")</f>
        <v/>
      </c>
      <c r="L3001">
        <f t="shared" si="141"/>
        <v>0</v>
      </c>
      <c r="M3001" t="str">
        <f t="shared" si="139"/>
        <v/>
      </c>
    </row>
    <row r="3002" spans="9:13" x14ac:dyDescent="0.15">
      <c r="I3002" t="str">
        <f>IF(COUNTIF(スキャン!A:A,クロスモール在庫調整!G3002),COUNTIF(スキャン!A:A,クロスモール在庫調整!G3002),"")</f>
        <v/>
      </c>
      <c r="J3002">
        <f t="shared" si="140"/>
        <v>0</v>
      </c>
      <c r="K3002" t="str">
        <f>_xlfn.IFNA(VLOOKUP(VLOOKUP(B3002&amp;E3002&amp;C3002,Sheet1!E:F,2,FALSE),Sheet1!H:I,2,FALSE),"")</f>
        <v/>
      </c>
      <c r="L3002">
        <f t="shared" si="141"/>
        <v>0</v>
      </c>
      <c r="M3002" t="str">
        <f t="shared" si="139"/>
        <v/>
      </c>
    </row>
    <row r="3003" spans="9:13" x14ac:dyDescent="0.15">
      <c r="I3003" t="str">
        <f>IF(COUNTIF(スキャン!A:A,クロスモール在庫調整!G3003),COUNTIF(スキャン!A:A,クロスモール在庫調整!G3003),"")</f>
        <v/>
      </c>
      <c r="J3003">
        <f t="shared" si="140"/>
        <v>0</v>
      </c>
      <c r="K3003" t="str">
        <f>_xlfn.IFNA(VLOOKUP(VLOOKUP(B3003&amp;E3003&amp;C3003,Sheet1!E:F,2,FALSE),Sheet1!H:I,2,FALSE),"")</f>
        <v/>
      </c>
      <c r="L3003">
        <f t="shared" si="141"/>
        <v>0</v>
      </c>
      <c r="M3003" t="str">
        <f t="shared" si="139"/>
        <v/>
      </c>
    </row>
    <row r="3004" spans="9:13" x14ac:dyDescent="0.15">
      <c r="I3004" t="str">
        <f>IF(COUNTIF(スキャン!A:A,クロスモール在庫調整!G3004),COUNTIF(スキャン!A:A,クロスモール在庫調整!G3004),"")</f>
        <v/>
      </c>
      <c r="J3004">
        <f t="shared" si="140"/>
        <v>0</v>
      </c>
      <c r="K3004" t="str">
        <f>_xlfn.IFNA(VLOOKUP(VLOOKUP(B3004&amp;E3004&amp;C3004,Sheet1!E:F,2,FALSE),Sheet1!H:I,2,FALSE),"")</f>
        <v/>
      </c>
      <c r="L3004">
        <f t="shared" si="141"/>
        <v>0</v>
      </c>
      <c r="M3004" t="str">
        <f t="shared" si="139"/>
        <v/>
      </c>
    </row>
    <row r="3005" spans="9:13" x14ac:dyDescent="0.15">
      <c r="I3005" t="str">
        <f>IF(COUNTIF(スキャン!A:A,クロスモール在庫調整!G3005),COUNTIF(スキャン!A:A,クロスモール在庫調整!G3005),"")</f>
        <v/>
      </c>
      <c r="J3005">
        <f t="shared" si="140"/>
        <v>0</v>
      </c>
      <c r="K3005" t="str">
        <f>_xlfn.IFNA(VLOOKUP(VLOOKUP(B3005&amp;E3005&amp;C3005,Sheet1!E:F,2,FALSE),Sheet1!H:I,2,FALSE),"")</f>
        <v/>
      </c>
      <c r="L3005">
        <f t="shared" si="141"/>
        <v>0</v>
      </c>
      <c r="M3005" t="str">
        <f t="shared" si="139"/>
        <v/>
      </c>
    </row>
    <row r="3006" spans="9:13" x14ac:dyDescent="0.15">
      <c r="I3006" t="str">
        <f>IF(COUNTIF(スキャン!A:A,クロスモール在庫調整!G3006),COUNTIF(スキャン!A:A,クロスモール在庫調整!G3006),"")</f>
        <v/>
      </c>
      <c r="J3006">
        <f t="shared" si="140"/>
        <v>0</v>
      </c>
      <c r="K3006" t="str">
        <f>_xlfn.IFNA(VLOOKUP(VLOOKUP(B3006&amp;E3006&amp;C3006,Sheet1!E:F,2,FALSE),Sheet1!H:I,2,FALSE),"")</f>
        <v/>
      </c>
      <c r="L3006">
        <f t="shared" si="141"/>
        <v>0</v>
      </c>
      <c r="M3006" t="str">
        <f t="shared" si="139"/>
        <v/>
      </c>
    </row>
    <row r="3007" spans="9:13" x14ac:dyDescent="0.15">
      <c r="I3007" t="str">
        <f>IF(COUNTIF(スキャン!A:A,クロスモール在庫調整!G3007),COUNTIF(スキャン!A:A,クロスモール在庫調整!G3007),"")</f>
        <v/>
      </c>
      <c r="J3007">
        <f t="shared" si="140"/>
        <v>0</v>
      </c>
      <c r="K3007" t="str">
        <f>_xlfn.IFNA(VLOOKUP(VLOOKUP(B3007&amp;E3007&amp;C3007,Sheet1!E:F,2,FALSE),Sheet1!H:I,2,FALSE),"")</f>
        <v/>
      </c>
      <c r="L3007">
        <f t="shared" si="141"/>
        <v>0</v>
      </c>
      <c r="M3007" t="str">
        <f t="shared" si="139"/>
        <v/>
      </c>
    </row>
    <row r="3008" spans="9:13" x14ac:dyDescent="0.15">
      <c r="I3008" t="str">
        <f>IF(COUNTIF(スキャン!A:A,クロスモール在庫調整!G3008),COUNTIF(スキャン!A:A,クロスモール在庫調整!G3008),"")</f>
        <v/>
      </c>
      <c r="J3008">
        <f t="shared" si="140"/>
        <v>0</v>
      </c>
      <c r="K3008" t="str">
        <f>_xlfn.IFNA(VLOOKUP(VLOOKUP(B3008&amp;E3008&amp;C3008,Sheet1!E:F,2,FALSE),Sheet1!H:I,2,FALSE),"")</f>
        <v/>
      </c>
      <c r="L3008">
        <f t="shared" si="141"/>
        <v>0</v>
      </c>
      <c r="M3008" t="str">
        <f t="shared" si="139"/>
        <v/>
      </c>
    </row>
    <row r="3009" spans="9:13" x14ac:dyDescent="0.15">
      <c r="I3009" t="str">
        <f>IF(COUNTIF(スキャン!A:A,クロスモール在庫調整!G3009),COUNTIF(スキャン!A:A,クロスモール在庫調整!G3009),"")</f>
        <v/>
      </c>
      <c r="J3009">
        <f t="shared" si="140"/>
        <v>0</v>
      </c>
      <c r="K3009" t="str">
        <f>_xlfn.IFNA(VLOOKUP(VLOOKUP(B3009&amp;E3009&amp;C3009,Sheet1!E:F,2,FALSE),Sheet1!H:I,2,FALSE),"")</f>
        <v/>
      </c>
      <c r="L3009">
        <f t="shared" si="141"/>
        <v>0</v>
      </c>
      <c r="M3009" t="str">
        <f t="shared" si="139"/>
        <v/>
      </c>
    </row>
    <row r="3010" spans="9:13" x14ac:dyDescent="0.15">
      <c r="I3010" t="str">
        <f>IF(COUNTIF(スキャン!A:A,クロスモール在庫調整!G3010),COUNTIF(スキャン!A:A,クロスモール在庫調整!G3010),"")</f>
        <v/>
      </c>
      <c r="J3010">
        <f t="shared" si="140"/>
        <v>0</v>
      </c>
      <c r="K3010" t="str">
        <f>_xlfn.IFNA(VLOOKUP(VLOOKUP(B3010&amp;E3010&amp;C3010,Sheet1!E:F,2,FALSE),Sheet1!H:I,2,FALSE),"")</f>
        <v/>
      </c>
      <c r="L3010">
        <f t="shared" si="141"/>
        <v>0</v>
      </c>
      <c r="M3010" t="str">
        <f t="shared" si="139"/>
        <v/>
      </c>
    </row>
    <row r="3011" spans="9:13" x14ac:dyDescent="0.15">
      <c r="I3011" t="str">
        <f>IF(COUNTIF(スキャン!A:A,クロスモール在庫調整!G3011),COUNTIF(スキャン!A:A,クロスモール在庫調整!G3011),"")</f>
        <v/>
      </c>
      <c r="J3011">
        <f t="shared" si="140"/>
        <v>0</v>
      </c>
      <c r="K3011" t="str">
        <f>_xlfn.IFNA(VLOOKUP(VLOOKUP(B3011&amp;E3011&amp;C3011,Sheet1!E:F,2,FALSE),Sheet1!H:I,2,FALSE),"")</f>
        <v/>
      </c>
      <c r="L3011">
        <f t="shared" si="141"/>
        <v>0</v>
      </c>
      <c r="M3011" t="str">
        <f t="shared" ref="M3011:M3074" si="142">IF(L3011&lt;H3011,"×","")</f>
        <v/>
      </c>
    </row>
    <row r="3012" spans="9:13" x14ac:dyDescent="0.15">
      <c r="I3012" t="str">
        <f>IF(COUNTIF(スキャン!A:A,クロスモール在庫調整!G3012),COUNTIF(スキャン!A:A,クロスモール在庫調整!G3012),"")</f>
        <v/>
      </c>
      <c r="J3012">
        <f t="shared" ref="J3012:J3075" si="143">IF(SUM(H3012:I3012)&gt;10,10,SUM(H3012:I3012))</f>
        <v>0</v>
      </c>
      <c r="K3012" t="str">
        <f>_xlfn.IFNA(VLOOKUP(VLOOKUP(B3012&amp;E3012&amp;C3012,Sheet1!E:F,2,FALSE),Sheet1!H:I,2,FALSE),"")</f>
        <v/>
      </c>
      <c r="L3012">
        <f t="shared" si="141"/>
        <v>0</v>
      </c>
      <c r="M3012" t="str">
        <f t="shared" si="142"/>
        <v/>
      </c>
    </row>
    <row r="3013" spans="9:13" x14ac:dyDescent="0.15">
      <c r="I3013" t="str">
        <f>IF(COUNTIF(スキャン!A:A,クロスモール在庫調整!G3013),COUNTIF(スキャン!A:A,クロスモール在庫調整!G3013),"")</f>
        <v/>
      </c>
      <c r="J3013">
        <f t="shared" si="143"/>
        <v>0</v>
      </c>
      <c r="K3013" t="str">
        <f>_xlfn.IFNA(VLOOKUP(VLOOKUP(B3013&amp;E3013&amp;C3013,Sheet1!E:F,2,FALSE),Sheet1!H:I,2,FALSE),"")</f>
        <v/>
      </c>
      <c r="L3013">
        <f t="shared" si="141"/>
        <v>0</v>
      </c>
      <c r="M3013" t="str">
        <f t="shared" si="142"/>
        <v/>
      </c>
    </row>
    <row r="3014" spans="9:13" x14ac:dyDescent="0.15">
      <c r="I3014" t="str">
        <f>IF(COUNTIF(スキャン!A:A,クロスモール在庫調整!G3014),COUNTIF(スキャン!A:A,クロスモール在庫調整!G3014),"")</f>
        <v/>
      </c>
      <c r="J3014">
        <f t="shared" si="143"/>
        <v>0</v>
      </c>
      <c r="K3014" t="str">
        <f>_xlfn.IFNA(VLOOKUP(VLOOKUP(B3014&amp;E3014&amp;C3014,Sheet1!E:F,2,FALSE),Sheet1!H:I,2,FALSE),"")</f>
        <v/>
      </c>
      <c r="L3014">
        <f t="shared" si="141"/>
        <v>0</v>
      </c>
      <c r="M3014" t="str">
        <f t="shared" si="142"/>
        <v/>
      </c>
    </row>
    <row r="3015" spans="9:13" x14ac:dyDescent="0.15">
      <c r="I3015" t="str">
        <f>IF(COUNTIF(スキャン!A:A,クロスモール在庫調整!G3015),COUNTIF(スキャン!A:A,クロスモール在庫調整!G3015),"")</f>
        <v/>
      </c>
      <c r="J3015">
        <f t="shared" si="143"/>
        <v>0</v>
      </c>
      <c r="K3015" t="str">
        <f>_xlfn.IFNA(VLOOKUP(VLOOKUP(B3015&amp;E3015&amp;C3015,Sheet1!E:F,2,FALSE),Sheet1!H:I,2,FALSE),"")</f>
        <v/>
      </c>
      <c r="L3015">
        <f t="shared" si="141"/>
        <v>0</v>
      </c>
      <c r="M3015" t="str">
        <f t="shared" si="142"/>
        <v/>
      </c>
    </row>
    <row r="3016" spans="9:13" x14ac:dyDescent="0.15">
      <c r="I3016" t="str">
        <f>IF(COUNTIF(スキャン!A:A,クロスモール在庫調整!G3016),COUNTIF(スキャン!A:A,クロスモール在庫調整!G3016),"")</f>
        <v/>
      </c>
      <c r="J3016">
        <f t="shared" si="143"/>
        <v>0</v>
      </c>
      <c r="K3016" t="str">
        <f>_xlfn.IFNA(VLOOKUP(VLOOKUP(B3016&amp;E3016&amp;C3016,Sheet1!E:F,2,FALSE),Sheet1!H:I,2,FALSE),"")</f>
        <v/>
      </c>
      <c r="L3016">
        <f t="shared" si="141"/>
        <v>0</v>
      </c>
      <c r="M3016" t="str">
        <f t="shared" si="142"/>
        <v/>
      </c>
    </row>
    <row r="3017" spans="9:13" x14ac:dyDescent="0.15">
      <c r="I3017" t="str">
        <f>IF(COUNTIF(スキャン!A:A,クロスモール在庫調整!G3017),COUNTIF(スキャン!A:A,クロスモール在庫調整!G3017),"")</f>
        <v/>
      </c>
      <c r="J3017">
        <f t="shared" si="143"/>
        <v>0</v>
      </c>
      <c r="K3017" t="str">
        <f>_xlfn.IFNA(VLOOKUP(VLOOKUP(B3017&amp;E3017&amp;C3017,Sheet1!E:F,2,FALSE),Sheet1!H:I,2,FALSE),"")</f>
        <v/>
      </c>
      <c r="L3017">
        <f t="shared" si="141"/>
        <v>0</v>
      </c>
      <c r="M3017" t="str">
        <f t="shared" si="142"/>
        <v/>
      </c>
    </row>
    <row r="3018" spans="9:13" x14ac:dyDescent="0.15">
      <c r="I3018" t="str">
        <f>IF(COUNTIF(スキャン!A:A,クロスモール在庫調整!G3018),COUNTIF(スキャン!A:A,クロスモール在庫調整!G3018),"")</f>
        <v/>
      </c>
      <c r="J3018">
        <f t="shared" si="143"/>
        <v>0</v>
      </c>
      <c r="K3018" t="str">
        <f>_xlfn.IFNA(VLOOKUP(VLOOKUP(B3018&amp;E3018&amp;C3018,Sheet1!E:F,2,FALSE),Sheet1!H:I,2,FALSE),"")</f>
        <v/>
      </c>
      <c r="L3018">
        <f t="shared" si="141"/>
        <v>0</v>
      </c>
      <c r="M3018" t="str">
        <f t="shared" si="142"/>
        <v/>
      </c>
    </row>
    <row r="3019" spans="9:13" x14ac:dyDescent="0.15">
      <c r="I3019" t="str">
        <f>IF(COUNTIF(スキャン!A:A,クロスモール在庫調整!G3019),COUNTIF(スキャン!A:A,クロスモール在庫調整!G3019),"")</f>
        <v/>
      </c>
      <c r="J3019">
        <f t="shared" si="143"/>
        <v>0</v>
      </c>
      <c r="K3019" t="str">
        <f>_xlfn.IFNA(VLOOKUP(VLOOKUP(B3019&amp;E3019&amp;C3019,Sheet1!E:F,2,FALSE),Sheet1!H:I,2,FALSE),"")</f>
        <v/>
      </c>
      <c r="L3019">
        <f t="shared" si="141"/>
        <v>0</v>
      </c>
      <c r="M3019" t="str">
        <f t="shared" si="142"/>
        <v/>
      </c>
    </row>
    <row r="3020" spans="9:13" x14ac:dyDescent="0.15">
      <c r="I3020" t="str">
        <f>IF(COUNTIF(スキャン!A:A,クロスモール在庫調整!G3020),COUNTIF(スキャン!A:A,クロスモール在庫調整!G3020),"")</f>
        <v/>
      </c>
      <c r="J3020">
        <f t="shared" si="143"/>
        <v>0</v>
      </c>
      <c r="K3020" t="str">
        <f>_xlfn.IFNA(VLOOKUP(VLOOKUP(B3020&amp;E3020&amp;C3020,Sheet1!E:F,2,FALSE),Sheet1!H:I,2,FALSE),"")</f>
        <v/>
      </c>
      <c r="L3020">
        <f t="shared" si="141"/>
        <v>0</v>
      </c>
      <c r="M3020" t="str">
        <f t="shared" si="142"/>
        <v/>
      </c>
    </row>
    <row r="3021" spans="9:13" x14ac:dyDescent="0.15">
      <c r="I3021" t="str">
        <f>IF(COUNTIF(スキャン!A:A,クロスモール在庫調整!G3021),COUNTIF(スキャン!A:A,クロスモール在庫調整!G3021),"")</f>
        <v/>
      </c>
      <c r="J3021">
        <f t="shared" si="143"/>
        <v>0</v>
      </c>
      <c r="K3021" t="str">
        <f>_xlfn.IFNA(VLOOKUP(VLOOKUP(B3021&amp;E3021&amp;C3021,Sheet1!E:F,2,FALSE),Sheet1!H:I,2,FALSE),"")</f>
        <v/>
      </c>
      <c r="L3021">
        <f t="shared" si="141"/>
        <v>0</v>
      </c>
      <c r="M3021" t="str">
        <f t="shared" si="142"/>
        <v/>
      </c>
    </row>
    <row r="3022" spans="9:13" x14ac:dyDescent="0.15">
      <c r="I3022" t="str">
        <f>IF(COUNTIF(スキャン!A:A,クロスモール在庫調整!G3022),COUNTIF(スキャン!A:A,クロスモール在庫調整!G3022),"")</f>
        <v/>
      </c>
      <c r="J3022">
        <f t="shared" si="143"/>
        <v>0</v>
      </c>
      <c r="K3022" t="str">
        <f>_xlfn.IFNA(VLOOKUP(VLOOKUP(B3022&amp;E3022&amp;C3022,Sheet1!E:F,2,FALSE),Sheet1!H:I,2,FALSE),"")</f>
        <v/>
      </c>
      <c r="L3022">
        <f t="shared" si="141"/>
        <v>0</v>
      </c>
      <c r="M3022" t="str">
        <f t="shared" si="142"/>
        <v/>
      </c>
    </row>
    <row r="3023" spans="9:13" x14ac:dyDescent="0.15">
      <c r="I3023" t="str">
        <f>IF(COUNTIF(スキャン!A:A,クロスモール在庫調整!G3023),COUNTIF(スキャン!A:A,クロスモール在庫調整!G3023),"")</f>
        <v/>
      </c>
      <c r="J3023">
        <f t="shared" si="143"/>
        <v>0</v>
      </c>
      <c r="K3023" t="str">
        <f>_xlfn.IFNA(VLOOKUP(VLOOKUP(B3023&amp;E3023&amp;C3023,Sheet1!E:F,2,FALSE),Sheet1!H:I,2,FALSE),"")</f>
        <v/>
      </c>
      <c r="L3023">
        <f t="shared" si="141"/>
        <v>0</v>
      </c>
      <c r="M3023" t="str">
        <f t="shared" si="142"/>
        <v/>
      </c>
    </row>
    <row r="3024" spans="9:13" x14ac:dyDescent="0.15">
      <c r="I3024" t="str">
        <f>IF(COUNTIF(スキャン!A:A,クロスモール在庫調整!G3024),COUNTIF(スキャン!A:A,クロスモール在庫調整!G3024),"")</f>
        <v/>
      </c>
      <c r="J3024">
        <f t="shared" si="143"/>
        <v>0</v>
      </c>
      <c r="K3024" t="str">
        <f>_xlfn.IFNA(VLOOKUP(VLOOKUP(B3024&amp;E3024&amp;C3024,Sheet1!E:F,2,FALSE),Sheet1!H:I,2,FALSE),"")</f>
        <v/>
      </c>
      <c r="L3024">
        <f t="shared" si="141"/>
        <v>0</v>
      </c>
      <c r="M3024" t="str">
        <f t="shared" si="142"/>
        <v/>
      </c>
    </row>
    <row r="3025" spans="9:13" x14ac:dyDescent="0.15">
      <c r="I3025" t="str">
        <f>IF(COUNTIF(スキャン!A:A,クロスモール在庫調整!G3025),COUNTIF(スキャン!A:A,クロスモール在庫調整!G3025),"")</f>
        <v/>
      </c>
      <c r="J3025">
        <f t="shared" si="143"/>
        <v>0</v>
      </c>
      <c r="K3025" t="str">
        <f>_xlfn.IFNA(VLOOKUP(VLOOKUP(B3025&amp;E3025&amp;C3025,Sheet1!E:F,2,FALSE),Sheet1!H:I,2,FALSE),"")</f>
        <v/>
      </c>
      <c r="L3025">
        <f t="shared" si="141"/>
        <v>0</v>
      </c>
      <c r="M3025" t="str">
        <f t="shared" si="142"/>
        <v/>
      </c>
    </row>
    <row r="3026" spans="9:13" x14ac:dyDescent="0.15">
      <c r="I3026" t="str">
        <f>IF(COUNTIF(スキャン!A:A,クロスモール在庫調整!G3026),COUNTIF(スキャン!A:A,クロスモール在庫調整!G3026),"")</f>
        <v/>
      </c>
      <c r="J3026">
        <f t="shared" si="143"/>
        <v>0</v>
      </c>
      <c r="K3026" t="str">
        <f>_xlfn.IFNA(VLOOKUP(VLOOKUP(B3026&amp;E3026&amp;C3026,Sheet1!E:F,2,FALSE),Sheet1!H:I,2,FALSE),"")</f>
        <v/>
      </c>
      <c r="L3026">
        <f t="shared" si="141"/>
        <v>0</v>
      </c>
      <c r="M3026" t="str">
        <f t="shared" si="142"/>
        <v/>
      </c>
    </row>
    <row r="3027" spans="9:13" x14ac:dyDescent="0.15">
      <c r="I3027" t="str">
        <f>IF(COUNTIF(スキャン!A:A,クロスモール在庫調整!G3027),COUNTIF(スキャン!A:A,クロスモール在庫調整!G3027),"")</f>
        <v/>
      </c>
      <c r="J3027">
        <f t="shared" si="143"/>
        <v>0</v>
      </c>
      <c r="K3027" t="str">
        <f>_xlfn.IFNA(VLOOKUP(VLOOKUP(B3027&amp;E3027&amp;C3027,Sheet1!E:F,2,FALSE),Sheet1!H:I,2,FALSE),"")</f>
        <v/>
      </c>
      <c r="L3027">
        <f t="shared" si="141"/>
        <v>0</v>
      </c>
      <c r="M3027" t="str">
        <f t="shared" si="142"/>
        <v/>
      </c>
    </row>
    <row r="3028" spans="9:13" x14ac:dyDescent="0.15">
      <c r="I3028" t="str">
        <f>IF(COUNTIF(スキャン!A:A,クロスモール在庫調整!G3028),COUNTIF(スキャン!A:A,クロスモール在庫調整!G3028),"")</f>
        <v/>
      </c>
      <c r="J3028">
        <f t="shared" si="143"/>
        <v>0</v>
      </c>
      <c r="K3028" t="str">
        <f>_xlfn.IFNA(VLOOKUP(VLOOKUP(B3028&amp;E3028&amp;C3028,Sheet1!E:F,2,FALSE),Sheet1!H:I,2,FALSE),"")</f>
        <v/>
      </c>
      <c r="L3028">
        <f t="shared" si="141"/>
        <v>0</v>
      </c>
      <c r="M3028" t="str">
        <f t="shared" si="142"/>
        <v/>
      </c>
    </row>
    <row r="3029" spans="9:13" x14ac:dyDescent="0.15">
      <c r="I3029" t="str">
        <f>IF(COUNTIF(スキャン!A:A,クロスモール在庫調整!G3029),COUNTIF(スキャン!A:A,クロスモール在庫調整!G3029),"")</f>
        <v/>
      </c>
      <c r="J3029">
        <f t="shared" si="143"/>
        <v>0</v>
      </c>
      <c r="K3029" t="str">
        <f>_xlfn.IFNA(VLOOKUP(VLOOKUP(B3029&amp;E3029&amp;C3029,Sheet1!E:F,2,FALSE),Sheet1!H:I,2,FALSE),"")</f>
        <v/>
      </c>
      <c r="L3029">
        <f t="shared" ref="L3029:L3092" si="144">IF(IF(K3029=10,"10",IF(K3029=5,"5",0))=0,IF(SUM(H3029:I3029)&lt;=2,SUM(H3029:I3029),0),IF(K3029=10,"10",IF(K3029=5,"5",0)))</f>
        <v>0</v>
      </c>
      <c r="M3029" t="str">
        <f t="shared" si="142"/>
        <v/>
      </c>
    </row>
    <row r="3030" spans="9:13" x14ac:dyDescent="0.15">
      <c r="I3030" t="str">
        <f>IF(COUNTIF(スキャン!A:A,クロスモール在庫調整!G3030),COUNTIF(スキャン!A:A,クロスモール在庫調整!G3030),"")</f>
        <v/>
      </c>
      <c r="J3030">
        <f t="shared" si="143"/>
        <v>0</v>
      </c>
      <c r="K3030" t="str">
        <f>_xlfn.IFNA(VLOOKUP(VLOOKUP(B3030&amp;E3030&amp;C3030,Sheet1!E:F,2,FALSE),Sheet1!H:I,2,FALSE),"")</f>
        <v/>
      </c>
      <c r="L3030">
        <f t="shared" si="144"/>
        <v>0</v>
      </c>
      <c r="M3030" t="str">
        <f t="shared" si="142"/>
        <v/>
      </c>
    </row>
    <row r="3031" spans="9:13" x14ac:dyDescent="0.15">
      <c r="I3031" t="str">
        <f>IF(COUNTIF(スキャン!A:A,クロスモール在庫調整!G3031),COUNTIF(スキャン!A:A,クロスモール在庫調整!G3031),"")</f>
        <v/>
      </c>
      <c r="J3031">
        <f t="shared" si="143"/>
        <v>0</v>
      </c>
      <c r="K3031" t="str">
        <f>_xlfn.IFNA(VLOOKUP(VLOOKUP(B3031&amp;E3031&amp;C3031,Sheet1!E:F,2,FALSE),Sheet1!H:I,2,FALSE),"")</f>
        <v/>
      </c>
      <c r="L3031">
        <f t="shared" si="144"/>
        <v>0</v>
      </c>
      <c r="M3031" t="str">
        <f t="shared" si="142"/>
        <v/>
      </c>
    </row>
    <row r="3032" spans="9:13" x14ac:dyDescent="0.15">
      <c r="I3032" t="str">
        <f>IF(COUNTIF(スキャン!A:A,クロスモール在庫調整!G3032),COUNTIF(スキャン!A:A,クロスモール在庫調整!G3032),"")</f>
        <v/>
      </c>
      <c r="J3032">
        <f t="shared" si="143"/>
        <v>0</v>
      </c>
      <c r="K3032" t="str">
        <f>_xlfn.IFNA(VLOOKUP(VLOOKUP(B3032&amp;E3032&amp;C3032,Sheet1!E:F,2,FALSE),Sheet1!H:I,2,FALSE),"")</f>
        <v/>
      </c>
      <c r="L3032">
        <f t="shared" si="144"/>
        <v>0</v>
      </c>
      <c r="M3032" t="str">
        <f t="shared" si="142"/>
        <v/>
      </c>
    </row>
    <row r="3033" spans="9:13" x14ac:dyDescent="0.15">
      <c r="I3033" t="str">
        <f>IF(COUNTIF(スキャン!A:A,クロスモール在庫調整!G3033),COUNTIF(スキャン!A:A,クロスモール在庫調整!G3033),"")</f>
        <v/>
      </c>
      <c r="J3033">
        <f t="shared" si="143"/>
        <v>0</v>
      </c>
      <c r="K3033" t="str">
        <f>_xlfn.IFNA(VLOOKUP(VLOOKUP(B3033&amp;E3033&amp;C3033,Sheet1!E:F,2,FALSE),Sheet1!H:I,2,FALSE),"")</f>
        <v/>
      </c>
      <c r="L3033">
        <f t="shared" si="144"/>
        <v>0</v>
      </c>
      <c r="M3033" t="str">
        <f t="shared" si="142"/>
        <v/>
      </c>
    </row>
    <row r="3034" spans="9:13" x14ac:dyDescent="0.15">
      <c r="I3034" t="str">
        <f>IF(COUNTIF(スキャン!A:A,クロスモール在庫調整!G3034),COUNTIF(スキャン!A:A,クロスモール在庫調整!G3034),"")</f>
        <v/>
      </c>
      <c r="J3034">
        <f t="shared" si="143"/>
        <v>0</v>
      </c>
      <c r="K3034" t="str">
        <f>_xlfn.IFNA(VLOOKUP(VLOOKUP(B3034&amp;E3034&amp;C3034,Sheet1!E:F,2,FALSE),Sheet1!H:I,2,FALSE),"")</f>
        <v/>
      </c>
      <c r="L3034">
        <f t="shared" si="144"/>
        <v>0</v>
      </c>
      <c r="M3034" t="str">
        <f t="shared" si="142"/>
        <v/>
      </c>
    </row>
    <row r="3035" spans="9:13" x14ac:dyDescent="0.15">
      <c r="I3035" t="str">
        <f>IF(COUNTIF(スキャン!A:A,クロスモール在庫調整!G3035),COUNTIF(スキャン!A:A,クロスモール在庫調整!G3035),"")</f>
        <v/>
      </c>
      <c r="J3035">
        <f t="shared" si="143"/>
        <v>0</v>
      </c>
      <c r="K3035" t="str">
        <f>_xlfn.IFNA(VLOOKUP(VLOOKUP(B3035&amp;E3035&amp;C3035,Sheet1!E:F,2,FALSE),Sheet1!H:I,2,FALSE),"")</f>
        <v/>
      </c>
      <c r="L3035">
        <f t="shared" si="144"/>
        <v>0</v>
      </c>
      <c r="M3035" t="str">
        <f t="shared" si="142"/>
        <v/>
      </c>
    </row>
    <row r="3036" spans="9:13" x14ac:dyDescent="0.15">
      <c r="I3036" t="str">
        <f>IF(COUNTIF(スキャン!A:A,クロスモール在庫調整!G3036),COUNTIF(スキャン!A:A,クロスモール在庫調整!G3036),"")</f>
        <v/>
      </c>
      <c r="J3036">
        <f t="shared" si="143"/>
        <v>0</v>
      </c>
      <c r="K3036" t="str">
        <f>_xlfn.IFNA(VLOOKUP(VLOOKUP(B3036&amp;E3036&amp;C3036,Sheet1!E:F,2,FALSE),Sheet1!H:I,2,FALSE),"")</f>
        <v/>
      </c>
      <c r="L3036">
        <f t="shared" si="144"/>
        <v>0</v>
      </c>
      <c r="M3036" t="str">
        <f t="shared" si="142"/>
        <v/>
      </c>
    </row>
    <row r="3037" spans="9:13" x14ac:dyDescent="0.15">
      <c r="I3037" t="str">
        <f>IF(COUNTIF(スキャン!A:A,クロスモール在庫調整!G3037),COUNTIF(スキャン!A:A,クロスモール在庫調整!G3037),"")</f>
        <v/>
      </c>
      <c r="J3037">
        <f t="shared" si="143"/>
        <v>0</v>
      </c>
      <c r="K3037" t="str">
        <f>_xlfn.IFNA(VLOOKUP(VLOOKUP(B3037&amp;E3037&amp;C3037,Sheet1!E:F,2,FALSE),Sheet1!H:I,2,FALSE),"")</f>
        <v/>
      </c>
      <c r="L3037">
        <f t="shared" si="144"/>
        <v>0</v>
      </c>
      <c r="M3037" t="str">
        <f t="shared" si="142"/>
        <v/>
      </c>
    </row>
    <row r="3038" spans="9:13" x14ac:dyDescent="0.15">
      <c r="I3038" t="str">
        <f>IF(COUNTIF(スキャン!A:A,クロスモール在庫調整!G3038),COUNTIF(スキャン!A:A,クロスモール在庫調整!G3038),"")</f>
        <v/>
      </c>
      <c r="J3038">
        <f t="shared" si="143"/>
        <v>0</v>
      </c>
      <c r="K3038" t="str">
        <f>_xlfn.IFNA(VLOOKUP(VLOOKUP(B3038&amp;E3038&amp;C3038,Sheet1!E:F,2,FALSE),Sheet1!H:I,2,FALSE),"")</f>
        <v/>
      </c>
      <c r="L3038">
        <f t="shared" si="144"/>
        <v>0</v>
      </c>
      <c r="M3038" t="str">
        <f t="shared" si="142"/>
        <v/>
      </c>
    </row>
    <row r="3039" spans="9:13" x14ac:dyDescent="0.15">
      <c r="I3039" t="str">
        <f>IF(COUNTIF(スキャン!A:A,クロスモール在庫調整!G3039),COUNTIF(スキャン!A:A,クロスモール在庫調整!G3039),"")</f>
        <v/>
      </c>
      <c r="J3039">
        <f t="shared" si="143"/>
        <v>0</v>
      </c>
      <c r="K3039" t="str">
        <f>_xlfn.IFNA(VLOOKUP(VLOOKUP(B3039&amp;E3039&amp;C3039,Sheet1!E:F,2,FALSE),Sheet1!H:I,2,FALSE),"")</f>
        <v/>
      </c>
      <c r="L3039">
        <f t="shared" si="144"/>
        <v>0</v>
      </c>
      <c r="M3039" t="str">
        <f t="shared" si="142"/>
        <v/>
      </c>
    </row>
    <row r="3040" spans="9:13" x14ac:dyDescent="0.15">
      <c r="I3040" t="str">
        <f>IF(COUNTIF(スキャン!A:A,クロスモール在庫調整!G3040),COUNTIF(スキャン!A:A,クロスモール在庫調整!G3040),"")</f>
        <v/>
      </c>
      <c r="J3040">
        <f t="shared" si="143"/>
        <v>0</v>
      </c>
      <c r="K3040" t="str">
        <f>_xlfn.IFNA(VLOOKUP(VLOOKUP(B3040&amp;E3040&amp;C3040,Sheet1!E:F,2,FALSE),Sheet1!H:I,2,FALSE),"")</f>
        <v/>
      </c>
      <c r="L3040">
        <f t="shared" si="144"/>
        <v>0</v>
      </c>
      <c r="M3040" t="str">
        <f t="shared" si="142"/>
        <v/>
      </c>
    </row>
    <row r="3041" spans="9:13" x14ac:dyDescent="0.15">
      <c r="I3041" t="str">
        <f>IF(COUNTIF(スキャン!A:A,クロスモール在庫調整!G3041),COUNTIF(スキャン!A:A,クロスモール在庫調整!G3041),"")</f>
        <v/>
      </c>
      <c r="J3041">
        <f t="shared" si="143"/>
        <v>0</v>
      </c>
      <c r="K3041" t="str">
        <f>_xlfn.IFNA(VLOOKUP(VLOOKUP(B3041&amp;E3041&amp;C3041,Sheet1!E:F,2,FALSE),Sheet1!H:I,2,FALSE),"")</f>
        <v/>
      </c>
      <c r="L3041">
        <f t="shared" si="144"/>
        <v>0</v>
      </c>
      <c r="M3041" t="str">
        <f t="shared" si="142"/>
        <v/>
      </c>
    </row>
    <row r="3042" spans="9:13" x14ac:dyDescent="0.15">
      <c r="I3042" t="str">
        <f>IF(COUNTIF(スキャン!A:A,クロスモール在庫調整!G3042),COUNTIF(スキャン!A:A,クロスモール在庫調整!G3042),"")</f>
        <v/>
      </c>
      <c r="J3042">
        <f t="shared" si="143"/>
        <v>0</v>
      </c>
      <c r="K3042" t="str">
        <f>_xlfn.IFNA(VLOOKUP(VLOOKUP(B3042&amp;E3042&amp;C3042,Sheet1!E:F,2,FALSE),Sheet1!H:I,2,FALSE),"")</f>
        <v/>
      </c>
      <c r="L3042">
        <f t="shared" si="144"/>
        <v>0</v>
      </c>
      <c r="M3042" t="str">
        <f t="shared" si="142"/>
        <v/>
      </c>
    </row>
    <row r="3043" spans="9:13" x14ac:dyDescent="0.15">
      <c r="I3043" t="str">
        <f>IF(COUNTIF(スキャン!A:A,クロスモール在庫調整!G3043),COUNTIF(スキャン!A:A,クロスモール在庫調整!G3043),"")</f>
        <v/>
      </c>
      <c r="J3043">
        <f t="shared" si="143"/>
        <v>0</v>
      </c>
      <c r="K3043" t="str">
        <f>_xlfn.IFNA(VLOOKUP(VLOOKUP(B3043&amp;E3043&amp;C3043,Sheet1!E:F,2,FALSE),Sheet1!H:I,2,FALSE),"")</f>
        <v/>
      </c>
      <c r="L3043">
        <f t="shared" si="144"/>
        <v>0</v>
      </c>
      <c r="M3043" t="str">
        <f t="shared" si="142"/>
        <v/>
      </c>
    </row>
    <row r="3044" spans="9:13" x14ac:dyDescent="0.15">
      <c r="I3044" t="str">
        <f>IF(COUNTIF(スキャン!A:A,クロスモール在庫調整!G3044),COUNTIF(スキャン!A:A,クロスモール在庫調整!G3044),"")</f>
        <v/>
      </c>
      <c r="J3044">
        <f t="shared" si="143"/>
        <v>0</v>
      </c>
      <c r="K3044" t="str">
        <f>_xlfn.IFNA(VLOOKUP(VLOOKUP(B3044&amp;E3044&amp;C3044,Sheet1!E:F,2,FALSE),Sheet1!H:I,2,FALSE),"")</f>
        <v/>
      </c>
      <c r="L3044">
        <f t="shared" si="144"/>
        <v>0</v>
      </c>
      <c r="M3044" t="str">
        <f t="shared" si="142"/>
        <v/>
      </c>
    </row>
    <row r="3045" spans="9:13" x14ac:dyDescent="0.15">
      <c r="I3045" t="str">
        <f>IF(COUNTIF(スキャン!A:A,クロスモール在庫調整!G3045),COUNTIF(スキャン!A:A,クロスモール在庫調整!G3045),"")</f>
        <v/>
      </c>
      <c r="J3045">
        <f t="shared" si="143"/>
        <v>0</v>
      </c>
      <c r="K3045" t="str">
        <f>_xlfn.IFNA(VLOOKUP(VLOOKUP(B3045&amp;E3045&amp;C3045,Sheet1!E:F,2,FALSE),Sheet1!H:I,2,FALSE),"")</f>
        <v/>
      </c>
      <c r="L3045">
        <f t="shared" si="144"/>
        <v>0</v>
      </c>
      <c r="M3045" t="str">
        <f t="shared" si="142"/>
        <v/>
      </c>
    </row>
    <row r="3046" spans="9:13" x14ac:dyDescent="0.15">
      <c r="I3046" t="str">
        <f>IF(COUNTIF(スキャン!A:A,クロスモール在庫調整!G3046),COUNTIF(スキャン!A:A,クロスモール在庫調整!G3046),"")</f>
        <v/>
      </c>
      <c r="J3046">
        <f t="shared" si="143"/>
        <v>0</v>
      </c>
      <c r="K3046" t="str">
        <f>_xlfn.IFNA(VLOOKUP(VLOOKUP(B3046&amp;E3046&amp;C3046,Sheet1!E:F,2,FALSE),Sheet1!H:I,2,FALSE),"")</f>
        <v/>
      </c>
      <c r="L3046">
        <f t="shared" si="144"/>
        <v>0</v>
      </c>
      <c r="M3046" t="str">
        <f t="shared" si="142"/>
        <v/>
      </c>
    </row>
    <row r="3047" spans="9:13" x14ac:dyDescent="0.15">
      <c r="I3047" t="str">
        <f>IF(COUNTIF(スキャン!A:A,クロスモール在庫調整!G3047),COUNTIF(スキャン!A:A,クロスモール在庫調整!G3047),"")</f>
        <v/>
      </c>
      <c r="J3047">
        <f t="shared" si="143"/>
        <v>0</v>
      </c>
      <c r="K3047" t="str">
        <f>_xlfn.IFNA(VLOOKUP(VLOOKUP(B3047&amp;E3047&amp;C3047,Sheet1!E:F,2,FALSE),Sheet1!H:I,2,FALSE),"")</f>
        <v/>
      </c>
      <c r="L3047">
        <f t="shared" si="144"/>
        <v>0</v>
      </c>
      <c r="M3047" t="str">
        <f t="shared" si="142"/>
        <v/>
      </c>
    </row>
    <row r="3048" spans="9:13" x14ac:dyDescent="0.15">
      <c r="I3048" t="str">
        <f>IF(COUNTIF(スキャン!A:A,クロスモール在庫調整!G3048),COUNTIF(スキャン!A:A,クロスモール在庫調整!G3048),"")</f>
        <v/>
      </c>
      <c r="J3048">
        <f t="shared" si="143"/>
        <v>0</v>
      </c>
      <c r="K3048" t="str">
        <f>_xlfn.IFNA(VLOOKUP(VLOOKUP(B3048&amp;E3048&amp;C3048,Sheet1!E:F,2,FALSE),Sheet1!H:I,2,FALSE),"")</f>
        <v/>
      </c>
      <c r="L3048">
        <f t="shared" si="144"/>
        <v>0</v>
      </c>
      <c r="M3048" t="str">
        <f t="shared" si="142"/>
        <v/>
      </c>
    </row>
    <row r="3049" spans="9:13" x14ac:dyDescent="0.15">
      <c r="I3049" t="str">
        <f>IF(COUNTIF(スキャン!A:A,クロスモール在庫調整!G3049),COUNTIF(スキャン!A:A,クロスモール在庫調整!G3049),"")</f>
        <v/>
      </c>
      <c r="J3049">
        <f t="shared" si="143"/>
        <v>0</v>
      </c>
      <c r="K3049" t="str">
        <f>_xlfn.IFNA(VLOOKUP(VLOOKUP(B3049&amp;E3049&amp;C3049,Sheet1!E:F,2,FALSE),Sheet1!H:I,2,FALSE),"")</f>
        <v/>
      </c>
      <c r="L3049">
        <f t="shared" si="144"/>
        <v>0</v>
      </c>
      <c r="M3049" t="str">
        <f t="shared" si="142"/>
        <v/>
      </c>
    </row>
    <row r="3050" spans="9:13" x14ac:dyDescent="0.15">
      <c r="I3050" t="str">
        <f>IF(COUNTIF(スキャン!A:A,クロスモール在庫調整!G3050),COUNTIF(スキャン!A:A,クロスモール在庫調整!G3050),"")</f>
        <v/>
      </c>
      <c r="J3050">
        <f t="shared" si="143"/>
        <v>0</v>
      </c>
      <c r="K3050" t="str">
        <f>_xlfn.IFNA(VLOOKUP(VLOOKUP(B3050&amp;E3050&amp;C3050,Sheet1!E:F,2,FALSE),Sheet1!H:I,2,FALSE),"")</f>
        <v/>
      </c>
      <c r="L3050">
        <f t="shared" si="144"/>
        <v>0</v>
      </c>
      <c r="M3050" t="str">
        <f t="shared" si="142"/>
        <v/>
      </c>
    </row>
    <row r="3051" spans="9:13" x14ac:dyDescent="0.15">
      <c r="I3051" t="str">
        <f>IF(COUNTIF(スキャン!A:A,クロスモール在庫調整!G3051),COUNTIF(スキャン!A:A,クロスモール在庫調整!G3051),"")</f>
        <v/>
      </c>
      <c r="J3051">
        <f t="shared" si="143"/>
        <v>0</v>
      </c>
      <c r="K3051" t="str">
        <f>_xlfn.IFNA(VLOOKUP(VLOOKUP(B3051&amp;E3051&amp;C3051,Sheet1!E:F,2,FALSE),Sheet1!H:I,2,FALSE),"")</f>
        <v/>
      </c>
      <c r="L3051">
        <f t="shared" si="144"/>
        <v>0</v>
      </c>
      <c r="M3051" t="str">
        <f t="shared" si="142"/>
        <v/>
      </c>
    </row>
    <row r="3052" spans="9:13" x14ac:dyDescent="0.15">
      <c r="I3052" t="str">
        <f>IF(COUNTIF(スキャン!A:A,クロスモール在庫調整!G3052),COUNTIF(スキャン!A:A,クロスモール在庫調整!G3052),"")</f>
        <v/>
      </c>
      <c r="J3052">
        <f t="shared" si="143"/>
        <v>0</v>
      </c>
      <c r="K3052" t="str">
        <f>_xlfn.IFNA(VLOOKUP(VLOOKUP(B3052&amp;E3052&amp;C3052,Sheet1!E:F,2,FALSE),Sheet1!H:I,2,FALSE),"")</f>
        <v/>
      </c>
      <c r="L3052">
        <f t="shared" si="144"/>
        <v>0</v>
      </c>
      <c r="M3052" t="str">
        <f t="shared" si="142"/>
        <v/>
      </c>
    </row>
    <row r="3053" spans="9:13" x14ac:dyDescent="0.15">
      <c r="I3053" t="str">
        <f>IF(COUNTIF(スキャン!A:A,クロスモール在庫調整!G3053),COUNTIF(スキャン!A:A,クロスモール在庫調整!G3053),"")</f>
        <v/>
      </c>
      <c r="J3053">
        <f t="shared" si="143"/>
        <v>0</v>
      </c>
      <c r="K3053" t="str">
        <f>_xlfn.IFNA(VLOOKUP(VLOOKUP(B3053&amp;E3053&amp;C3053,Sheet1!E:F,2,FALSE),Sheet1!H:I,2,FALSE),"")</f>
        <v/>
      </c>
      <c r="L3053">
        <f t="shared" si="144"/>
        <v>0</v>
      </c>
      <c r="M3053" t="str">
        <f t="shared" si="142"/>
        <v/>
      </c>
    </row>
    <row r="3054" spans="9:13" x14ac:dyDescent="0.15">
      <c r="I3054" t="str">
        <f>IF(COUNTIF(スキャン!A:A,クロスモール在庫調整!G3054),COUNTIF(スキャン!A:A,クロスモール在庫調整!G3054),"")</f>
        <v/>
      </c>
      <c r="J3054">
        <f t="shared" si="143"/>
        <v>0</v>
      </c>
      <c r="K3054" t="str">
        <f>_xlfn.IFNA(VLOOKUP(VLOOKUP(B3054&amp;E3054&amp;C3054,Sheet1!E:F,2,FALSE),Sheet1!H:I,2,FALSE),"")</f>
        <v/>
      </c>
      <c r="L3054">
        <f t="shared" si="144"/>
        <v>0</v>
      </c>
      <c r="M3054" t="str">
        <f t="shared" si="142"/>
        <v/>
      </c>
    </row>
    <row r="3055" spans="9:13" x14ac:dyDescent="0.15">
      <c r="I3055" t="str">
        <f>IF(COUNTIF(スキャン!A:A,クロスモール在庫調整!G3055),COUNTIF(スキャン!A:A,クロスモール在庫調整!G3055),"")</f>
        <v/>
      </c>
      <c r="J3055">
        <f t="shared" si="143"/>
        <v>0</v>
      </c>
      <c r="K3055" t="str">
        <f>_xlfn.IFNA(VLOOKUP(VLOOKUP(B3055&amp;E3055&amp;C3055,Sheet1!E:F,2,FALSE),Sheet1!H:I,2,FALSE),"")</f>
        <v/>
      </c>
      <c r="L3055">
        <f t="shared" si="144"/>
        <v>0</v>
      </c>
      <c r="M3055" t="str">
        <f t="shared" si="142"/>
        <v/>
      </c>
    </row>
    <row r="3056" spans="9:13" x14ac:dyDescent="0.15">
      <c r="I3056" t="str">
        <f>IF(COUNTIF(スキャン!A:A,クロスモール在庫調整!G3056),COUNTIF(スキャン!A:A,クロスモール在庫調整!G3056),"")</f>
        <v/>
      </c>
      <c r="J3056">
        <f t="shared" si="143"/>
        <v>0</v>
      </c>
      <c r="K3056" t="str">
        <f>_xlfn.IFNA(VLOOKUP(VLOOKUP(B3056&amp;E3056&amp;C3056,Sheet1!E:F,2,FALSE),Sheet1!H:I,2,FALSE),"")</f>
        <v/>
      </c>
      <c r="L3056">
        <f t="shared" si="144"/>
        <v>0</v>
      </c>
      <c r="M3056" t="str">
        <f t="shared" si="142"/>
        <v/>
      </c>
    </row>
    <row r="3057" spans="9:13" x14ac:dyDescent="0.15">
      <c r="I3057" t="str">
        <f>IF(COUNTIF(スキャン!A:A,クロスモール在庫調整!G3057),COUNTIF(スキャン!A:A,クロスモール在庫調整!G3057),"")</f>
        <v/>
      </c>
      <c r="J3057">
        <f t="shared" si="143"/>
        <v>0</v>
      </c>
      <c r="K3057" t="str">
        <f>_xlfn.IFNA(VLOOKUP(VLOOKUP(B3057&amp;E3057&amp;C3057,Sheet1!E:F,2,FALSE),Sheet1!H:I,2,FALSE),"")</f>
        <v/>
      </c>
      <c r="L3057">
        <f t="shared" si="144"/>
        <v>0</v>
      </c>
      <c r="M3057" t="str">
        <f t="shared" si="142"/>
        <v/>
      </c>
    </row>
    <row r="3058" spans="9:13" x14ac:dyDescent="0.15">
      <c r="I3058" t="str">
        <f>IF(COUNTIF(スキャン!A:A,クロスモール在庫調整!G3058),COUNTIF(スキャン!A:A,クロスモール在庫調整!G3058),"")</f>
        <v/>
      </c>
      <c r="J3058">
        <f t="shared" si="143"/>
        <v>0</v>
      </c>
      <c r="K3058" t="str">
        <f>_xlfn.IFNA(VLOOKUP(VLOOKUP(B3058&amp;E3058&amp;C3058,Sheet1!E:F,2,FALSE),Sheet1!H:I,2,FALSE),"")</f>
        <v/>
      </c>
      <c r="L3058">
        <f t="shared" si="144"/>
        <v>0</v>
      </c>
      <c r="M3058" t="str">
        <f t="shared" si="142"/>
        <v/>
      </c>
    </row>
    <row r="3059" spans="9:13" x14ac:dyDescent="0.15">
      <c r="I3059" t="str">
        <f>IF(COUNTIF(スキャン!A:A,クロスモール在庫調整!G3059),COUNTIF(スキャン!A:A,クロスモール在庫調整!G3059),"")</f>
        <v/>
      </c>
      <c r="J3059">
        <f t="shared" si="143"/>
        <v>0</v>
      </c>
      <c r="K3059" t="str">
        <f>_xlfn.IFNA(VLOOKUP(VLOOKUP(B3059&amp;E3059&amp;C3059,Sheet1!E:F,2,FALSE),Sheet1!H:I,2,FALSE),"")</f>
        <v/>
      </c>
      <c r="L3059">
        <f t="shared" si="144"/>
        <v>0</v>
      </c>
      <c r="M3059" t="str">
        <f t="shared" si="142"/>
        <v/>
      </c>
    </row>
    <row r="3060" spans="9:13" x14ac:dyDescent="0.15">
      <c r="I3060" t="str">
        <f>IF(COUNTIF(スキャン!A:A,クロスモール在庫調整!G3060),COUNTIF(スキャン!A:A,クロスモール在庫調整!G3060),"")</f>
        <v/>
      </c>
      <c r="J3060">
        <f t="shared" si="143"/>
        <v>0</v>
      </c>
      <c r="K3060" t="str">
        <f>_xlfn.IFNA(VLOOKUP(VLOOKUP(B3060&amp;E3060&amp;C3060,Sheet1!E:F,2,FALSE),Sheet1!H:I,2,FALSE),"")</f>
        <v/>
      </c>
      <c r="L3060">
        <f t="shared" si="144"/>
        <v>0</v>
      </c>
      <c r="M3060" t="str">
        <f t="shared" si="142"/>
        <v/>
      </c>
    </row>
    <row r="3061" spans="9:13" x14ac:dyDescent="0.15">
      <c r="I3061" t="str">
        <f>IF(COUNTIF(スキャン!A:A,クロスモール在庫調整!G3061),COUNTIF(スキャン!A:A,クロスモール在庫調整!G3061),"")</f>
        <v/>
      </c>
      <c r="J3061">
        <f t="shared" si="143"/>
        <v>0</v>
      </c>
      <c r="K3061" t="str">
        <f>_xlfn.IFNA(VLOOKUP(VLOOKUP(B3061&amp;E3061&amp;C3061,Sheet1!E:F,2,FALSE),Sheet1!H:I,2,FALSE),"")</f>
        <v/>
      </c>
      <c r="L3061">
        <f t="shared" si="144"/>
        <v>0</v>
      </c>
      <c r="M3061" t="str">
        <f t="shared" si="142"/>
        <v/>
      </c>
    </row>
    <row r="3062" spans="9:13" x14ac:dyDescent="0.15">
      <c r="I3062" t="str">
        <f>IF(COUNTIF(スキャン!A:A,クロスモール在庫調整!G3062),COUNTIF(スキャン!A:A,クロスモール在庫調整!G3062),"")</f>
        <v/>
      </c>
      <c r="J3062">
        <f t="shared" si="143"/>
        <v>0</v>
      </c>
      <c r="K3062" t="str">
        <f>_xlfn.IFNA(VLOOKUP(VLOOKUP(B3062&amp;E3062&amp;C3062,Sheet1!E:F,2,FALSE),Sheet1!H:I,2,FALSE),"")</f>
        <v/>
      </c>
      <c r="L3062">
        <f t="shared" si="144"/>
        <v>0</v>
      </c>
      <c r="M3062" t="str">
        <f t="shared" si="142"/>
        <v/>
      </c>
    </row>
    <row r="3063" spans="9:13" x14ac:dyDescent="0.15">
      <c r="I3063" t="str">
        <f>IF(COUNTIF(スキャン!A:A,クロスモール在庫調整!G3063),COUNTIF(スキャン!A:A,クロスモール在庫調整!G3063),"")</f>
        <v/>
      </c>
      <c r="J3063">
        <f t="shared" si="143"/>
        <v>0</v>
      </c>
      <c r="K3063" t="str">
        <f>_xlfn.IFNA(VLOOKUP(VLOOKUP(B3063&amp;E3063&amp;C3063,Sheet1!E:F,2,FALSE),Sheet1!H:I,2,FALSE),"")</f>
        <v/>
      </c>
      <c r="L3063">
        <f t="shared" si="144"/>
        <v>0</v>
      </c>
      <c r="M3063" t="str">
        <f t="shared" si="142"/>
        <v/>
      </c>
    </row>
    <row r="3064" spans="9:13" x14ac:dyDescent="0.15">
      <c r="I3064" t="str">
        <f>IF(COUNTIF(スキャン!A:A,クロスモール在庫調整!G3064),COUNTIF(スキャン!A:A,クロスモール在庫調整!G3064),"")</f>
        <v/>
      </c>
      <c r="J3064">
        <f t="shared" si="143"/>
        <v>0</v>
      </c>
      <c r="K3064" t="str">
        <f>_xlfn.IFNA(VLOOKUP(VLOOKUP(B3064&amp;E3064&amp;C3064,Sheet1!E:F,2,FALSE),Sheet1!H:I,2,FALSE),"")</f>
        <v/>
      </c>
      <c r="L3064">
        <f t="shared" si="144"/>
        <v>0</v>
      </c>
      <c r="M3064" t="str">
        <f t="shared" si="142"/>
        <v/>
      </c>
    </row>
    <row r="3065" spans="9:13" x14ac:dyDescent="0.15">
      <c r="I3065" t="str">
        <f>IF(COUNTIF(スキャン!A:A,クロスモール在庫調整!G3065),COUNTIF(スキャン!A:A,クロスモール在庫調整!G3065),"")</f>
        <v/>
      </c>
      <c r="J3065">
        <f t="shared" si="143"/>
        <v>0</v>
      </c>
      <c r="K3065" t="str">
        <f>_xlfn.IFNA(VLOOKUP(VLOOKUP(B3065&amp;E3065&amp;C3065,Sheet1!E:F,2,FALSE),Sheet1!H:I,2,FALSE),"")</f>
        <v/>
      </c>
      <c r="L3065">
        <f t="shared" si="144"/>
        <v>0</v>
      </c>
      <c r="M3065" t="str">
        <f t="shared" si="142"/>
        <v/>
      </c>
    </row>
    <row r="3066" spans="9:13" x14ac:dyDescent="0.15">
      <c r="I3066" t="str">
        <f>IF(COUNTIF(スキャン!A:A,クロスモール在庫調整!G3066),COUNTIF(スキャン!A:A,クロスモール在庫調整!G3066),"")</f>
        <v/>
      </c>
      <c r="J3066">
        <f t="shared" si="143"/>
        <v>0</v>
      </c>
      <c r="K3066" t="str">
        <f>_xlfn.IFNA(VLOOKUP(VLOOKUP(B3066&amp;E3066&amp;C3066,Sheet1!E:F,2,FALSE),Sheet1!H:I,2,FALSE),"")</f>
        <v/>
      </c>
      <c r="L3066">
        <f t="shared" si="144"/>
        <v>0</v>
      </c>
      <c r="M3066" t="str">
        <f t="shared" si="142"/>
        <v/>
      </c>
    </row>
    <row r="3067" spans="9:13" x14ac:dyDescent="0.15">
      <c r="I3067" t="str">
        <f>IF(COUNTIF(スキャン!A:A,クロスモール在庫調整!G3067),COUNTIF(スキャン!A:A,クロスモール在庫調整!G3067),"")</f>
        <v/>
      </c>
      <c r="J3067">
        <f t="shared" si="143"/>
        <v>0</v>
      </c>
      <c r="K3067" t="str">
        <f>_xlfn.IFNA(VLOOKUP(VLOOKUP(B3067&amp;E3067&amp;C3067,Sheet1!E:F,2,FALSE),Sheet1!H:I,2,FALSE),"")</f>
        <v/>
      </c>
      <c r="L3067">
        <f t="shared" si="144"/>
        <v>0</v>
      </c>
      <c r="M3067" t="str">
        <f t="shared" si="142"/>
        <v/>
      </c>
    </row>
    <row r="3068" spans="9:13" x14ac:dyDescent="0.15">
      <c r="I3068" t="str">
        <f>IF(COUNTIF(スキャン!A:A,クロスモール在庫調整!G3068),COUNTIF(スキャン!A:A,クロスモール在庫調整!G3068),"")</f>
        <v/>
      </c>
      <c r="J3068">
        <f t="shared" si="143"/>
        <v>0</v>
      </c>
      <c r="K3068" t="str">
        <f>_xlfn.IFNA(VLOOKUP(VLOOKUP(B3068&amp;E3068&amp;C3068,Sheet1!E:F,2,FALSE),Sheet1!H:I,2,FALSE),"")</f>
        <v/>
      </c>
      <c r="L3068">
        <f t="shared" si="144"/>
        <v>0</v>
      </c>
      <c r="M3068" t="str">
        <f t="shared" si="142"/>
        <v/>
      </c>
    </row>
    <row r="3069" spans="9:13" x14ac:dyDescent="0.15">
      <c r="I3069" t="str">
        <f>IF(COUNTIF(スキャン!A:A,クロスモール在庫調整!G3069),COUNTIF(スキャン!A:A,クロスモール在庫調整!G3069),"")</f>
        <v/>
      </c>
      <c r="J3069">
        <f t="shared" si="143"/>
        <v>0</v>
      </c>
      <c r="K3069" t="str">
        <f>_xlfn.IFNA(VLOOKUP(VLOOKUP(B3069&amp;E3069&amp;C3069,Sheet1!E:F,2,FALSE),Sheet1!H:I,2,FALSE),"")</f>
        <v/>
      </c>
      <c r="L3069">
        <f t="shared" si="144"/>
        <v>0</v>
      </c>
      <c r="M3069" t="str">
        <f t="shared" si="142"/>
        <v/>
      </c>
    </row>
    <row r="3070" spans="9:13" x14ac:dyDescent="0.15">
      <c r="I3070" t="str">
        <f>IF(COUNTIF(スキャン!A:A,クロスモール在庫調整!G3070),COUNTIF(スキャン!A:A,クロスモール在庫調整!G3070),"")</f>
        <v/>
      </c>
      <c r="J3070">
        <f t="shared" si="143"/>
        <v>0</v>
      </c>
      <c r="K3070" t="str">
        <f>_xlfn.IFNA(VLOOKUP(VLOOKUP(B3070&amp;E3070&amp;C3070,Sheet1!E:F,2,FALSE),Sheet1!H:I,2,FALSE),"")</f>
        <v/>
      </c>
      <c r="L3070">
        <f t="shared" si="144"/>
        <v>0</v>
      </c>
      <c r="M3070" t="str">
        <f t="shared" si="142"/>
        <v/>
      </c>
    </row>
    <row r="3071" spans="9:13" x14ac:dyDescent="0.15">
      <c r="I3071" t="str">
        <f>IF(COUNTIF(スキャン!A:A,クロスモール在庫調整!G3071),COUNTIF(スキャン!A:A,クロスモール在庫調整!G3071),"")</f>
        <v/>
      </c>
      <c r="J3071">
        <f t="shared" si="143"/>
        <v>0</v>
      </c>
      <c r="K3071" t="str">
        <f>_xlfn.IFNA(VLOOKUP(VLOOKUP(B3071&amp;E3071&amp;C3071,Sheet1!E:F,2,FALSE),Sheet1!H:I,2,FALSE),"")</f>
        <v/>
      </c>
      <c r="L3071">
        <f t="shared" si="144"/>
        <v>0</v>
      </c>
      <c r="M3071" t="str">
        <f t="shared" si="142"/>
        <v/>
      </c>
    </row>
    <row r="3072" spans="9:13" x14ac:dyDescent="0.15">
      <c r="I3072" t="str">
        <f>IF(COUNTIF(スキャン!A:A,クロスモール在庫調整!G3072),COUNTIF(スキャン!A:A,クロスモール在庫調整!G3072),"")</f>
        <v/>
      </c>
      <c r="J3072">
        <f t="shared" si="143"/>
        <v>0</v>
      </c>
      <c r="K3072" t="str">
        <f>_xlfn.IFNA(VLOOKUP(VLOOKUP(B3072&amp;E3072&amp;C3072,Sheet1!E:F,2,FALSE),Sheet1!H:I,2,FALSE),"")</f>
        <v/>
      </c>
      <c r="L3072">
        <f t="shared" si="144"/>
        <v>0</v>
      </c>
      <c r="M3072" t="str">
        <f t="shared" si="142"/>
        <v/>
      </c>
    </row>
    <row r="3073" spans="9:13" x14ac:dyDescent="0.15">
      <c r="I3073" t="str">
        <f>IF(COUNTIF(スキャン!A:A,クロスモール在庫調整!G3073),COUNTIF(スキャン!A:A,クロスモール在庫調整!G3073),"")</f>
        <v/>
      </c>
      <c r="J3073">
        <f t="shared" si="143"/>
        <v>0</v>
      </c>
      <c r="K3073" t="str">
        <f>_xlfn.IFNA(VLOOKUP(VLOOKUP(B3073&amp;E3073&amp;C3073,Sheet1!E:F,2,FALSE),Sheet1!H:I,2,FALSE),"")</f>
        <v/>
      </c>
      <c r="L3073">
        <f t="shared" si="144"/>
        <v>0</v>
      </c>
      <c r="M3073" t="str">
        <f t="shared" si="142"/>
        <v/>
      </c>
    </row>
    <row r="3074" spans="9:13" x14ac:dyDescent="0.15">
      <c r="I3074" t="str">
        <f>IF(COUNTIF(スキャン!A:A,クロスモール在庫調整!G3074),COUNTIF(スキャン!A:A,クロスモール在庫調整!G3074),"")</f>
        <v/>
      </c>
      <c r="J3074">
        <f t="shared" si="143"/>
        <v>0</v>
      </c>
      <c r="K3074" t="str">
        <f>_xlfn.IFNA(VLOOKUP(VLOOKUP(B3074&amp;E3074&amp;C3074,Sheet1!E:F,2,FALSE),Sheet1!H:I,2,FALSE),"")</f>
        <v/>
      </c>
      <c r="L3074">
        <f t="shared" si="144"/>
        <v>0</v>
      </c>
      <c r="M3074" t="str">
        <f t="shared" si="142"/>
        <v/>
      </c>
    </row>
    <row r="3075" spans="9:13" x14ac:dyDescent="0.15">
      <c r="I3075" t="str">
        <f>IF(COUNTIF(スキャン!A:A,クロスモール在庫調整!G3075),COUNTIF(スキャン!A:A,クロスモール在庫調整!G3075),"")</f>
        <v/>
      </c>
      <c r="J3075">
        <f t="shared" si="143"/>
        <v>0</v>
      </c>
      <c r="K3075" t="str">
        <f>_xlfn.IFNA(VLOOKUP(VLOOKUP(B3075&amp;E3075&amp;C3075,Sheet1!E:F,2,FALSE),Sheet1!H:I,2,FALSE),"")</f>
        <v/>
      </c>
      <c r="L3075">
        <f t="shared" si="144"/>
        <v>0</v>
      </c>
      <c r="M3075" t="str">
        <f t="shared" ref="M3075:M3138" si="145">IF(L3075&lt;H3075,"×","")</f>
        <v/>
      </c>
    </row>
    <row r="3076" spans="9:13" x14ac:dyDescent="0.15">
      <c r="I3076" t="str">
        <f>IF(COUNTIF(スキャン!A:A,クロスモール在庫調整!G3076),COUNTIF(スキャン!A:A,クロスモール在庫調整!G3076),"")</f>
        <v/>
      </c>
      <c r="J3076">
        <f t="shared" ref="J3076:J3139" si="146">IF(SUM(H3076:I3076)&gt;10,10,SUM(H3076:I3076))</f>
        <v>0</v>
      </c>
      <c r="K3076" t="str">
        <f>_xlfn.IFNA(VLOOKUP(VLOOKUP(B3076&amp;E3076&amp;C3076,Sheet1!E:F,2,FALSE),Sheet1!H:I,2,FALSE),"")</f>
        <v/>
      </c>
      <c r="L3076">
        <f t="shared" si="144"/>
        <v>0</v>
      </c>
      <c r="M3076" t="str">
        <f t="shared" si="145"/>
        <v/>
      </c>
    </row>
    <row r="3077" spans="9:13" x14ac:dyDescent="0.15">
      <c r="I3077" t="str">
        <f>IF(COUNTIF(スキャン!A:A,クロスモール在庫調整!G3077),COUNTIF(スキャン!A:A,クロスモール在庫調整!G3077),"")</f>
        <v/>
      </c>
      <c r="J3077">
        <f t="shared" si="146"/>
        <v>0</v>
      </c>
      <c r="K3077" t="str">
        <f>_xlfn.IFNA(VLOOKUP(VLOOKUP(B3077&amp;E3077&amp;C3077,Sheet1!E:F,2,FALSE),Sheet1!H:I,2,FALSE),"")</f>
        <v/>
      </c>
      <c r="L3077">
        <f t="shared" si="144"/>
        <v>0</v>
      </c>
      <c r="M3077" t="str">
        <f t="shared" si="145"/>
        <v/>
      </c>
    </row>
    <row r="3078" spans="9:13" x14ac:dyDescent="0.15">
      <c r="I3078" t="str">
        <f>IF(COUNTIF(スキャン!A:A,クロスモール在庫調整!G3078),COUNTIF(スキャン!A:A,クロスモール在庫調整!G3078),"")</f>
        <v/>
      </c>
      <c r="J3078">
        <f t="shared" si="146"/>
        <v>0</v>
      </c>
      <c r="K3078" t="str">
        <f>_xlfn.IFNA(VLOOKUP(VLOOKUP(B3078&amp;E3078&amp;C3078,Sheet1!E:F,2,FALSE),Sheet1!H:I,2,FALSE),"")</f>
        <v/>
      </c>
      <c r="L3078">
        <f t="shared" si="144"/>
        <v>0</v>
      </c>
      <c r="M3078" t="str">
        <f t="shared" si="145"/>
        <v/>
      </c>
    </row>
    <row r="3079" spans="9:13" x14ac:dyDescent="0.15">
      <c r="I3079" t="str">
        <f>IF(COUNTIF(スキャン!A:A,クロスモール在庫調整!G3079),COUNTIF(スキャン!A:A,クロスモール在庫調整!G3079),"")</f>
        <v/>
      </c>
      <c r="J3079">
        <f t="shared" si="146"/>
        <v>0</v>
      </c>
      <c r="K3079" t="str">
        <f>_xlfn.IFNA(VLOOKUP(VLOOKUP(B3079&amp;E3079&amp;C3079,Sheet1!E:F,2,FALSE),Sheet1!H:I,2,FALSE),"")</f>
        <v/>
      </c>
      <c r="L3079">
        <f t="shared" si="144"/>
        <v>0</v>
      </c>
      <c r="M3079" t="str">
        <f t="shared" si="145"/>
        <v/>
      </c>
    </row>
    <row r="3080" spans="9:13" x14ac:dyDescent="0.15">
      <c r="I3080" t="str">
        <f>IF(COUNTIF(スキャン!A:A,クロスモール在庫調整!G3080),COUNTIF(スキャン!A:A,クロスモール在庫調整!G3080),"")</f>
        <v/>
      </c>
      <c r="J3080">
        <f t="shared" si="146"/>
        <v>0</v>
      </c>
      <c r="K3080" t="str">
        <f>_xlfn.IFNA(VLOOKUP(VLOOKUP(B3080&amp;E3080&amp;C3080,Sheet1!E:F,2,FALSE),Sheet1!H:I,2,FALSE),"")</f>
        <v/>
      </c>
      <c r="L3080">
        <f t="shared" si="144"/>
        <v>0</v>
      </c>
      <c r="M3080" t="str">
        <f t="shared" si="145"/>
        <v/>
      </c>
    </row>
    <row r="3081" spans="9:13" x14ac:dyDescent="0.15">
      <c r="I3081" t="str">
        <f>IF(COUNTIF(スキャン!A:A,クロスモール在庫調整!G3081),COUNTIF(スキャン!A:A,クロスモール在庫調整!G3081),"")</f>
        <v/>
      </c>
      <c r="J3081">
        <f t="shared" si="146"/>
        <v>0</v>
      </c>
      <c r="K3081" t="str">
        <f>_xlfn.IFNA(VLOOKUP(VLOOKUP(B3081&amp;E3081&amp;C3081,Sheet1!E:F,2,FALSE),Sheet1!H:I,2,FALSE),"")</f>
        <v/>
      </c>
      <c r="L3081">
        <f t="shared" si="144"/>
        <v>0</v>
      </c>
      <c r="M3081" t="str">
        <f t="shared" si="145"/>
        <v/>
      </c>
    </row>
    <row r="3082" spans="9:13" x14ac:dyDescent="0.15">
      <c r="I3082" t="str">
        <f>IF(COUNTIF(スキャン!A:A,クロスモール在庫調整!G3082),COUNTIF(スキャン!A:A,クロスモール在庫調整!G3082),"")</f>
        <v/>
      </c>
      <c r="J3082">
        <f t="shared" si="146"/>
        <v>0</v>
      </c>
      <c r="K3082" t="str">
        <f>_xlfn.IFNA(VLOOKUP(VLOOKUP(B3082&amp;E3082&amp;C3082,Sheet1!E:F,2,FALSE),Sheet1!H:I,2,FALSE),"")</f>
        <v/>
      </c>
      <c r="L3082">
        <f t="shared" si="144"/>
        <v>0</v>
      </c>
      <c r="M3082" t="str">
        <f t="shared" si="145"/>
        <v/>
      </c>
    </row>
    <row r="3083" spans="9:13" x14ac:dyDescent="0.15">
      <c r="I3083" t="str">
        <f>IF(COUNTIF(スキャン!A:A,クロスモール在庫調整!G3083),COUNTIF(スキャン!A:A,クロスモール在庫調整!G3083),"")</f>
        <v/>
      </c>
      <c r="J3083">
        <f t="shared" si="146"/>
        <v>0</v>
      </c>
      <c r="K3083" t="str">
        <f>_xlfn.IFNA(VLOOKUP(VLOOKUP(B3083&amp;E3083&amp;C3083,Sheet1!E:F,2,FALSE),Sheet1!H:I,2,FALSE),"")</f>
        <v/>
      </c>
      <c r="L3083">
        <f t="shared" si="144"/>
        <v>0</v>
      </c>
      <c r="M3083" t="str">
        <f t="shared" si="145"/>
        <v/>
      </c>
    </row>
    <row r="3084" spans="9:13" x14ac:dyDescent="0.15">
      <c r="I3084" t="str">
        <f>IF(COUNTIF(スキャン!A:A,クロスモール在庫調整!G3084),COUNTIF(スキャン!A:A,クロスモール在庫調整!G3084),"")</f>
        <v/>
      </c>
      <c r="J3084">
        <f t="shared" si="146"/>
        <v>0</v>
      </c>
      <c r="K3084" t="str">
        <f>_xlfn.IFNA(VLOOKUP(VLOOKUP(B3084&amp;E3084&amp;C3084,Sheet1!E:F,2,FALSE),Sheet1!H:I,2,FALSE),"")</f>
        <v/>
      </c>
      <c r="L3084">
        <f t="shared" si="144"/>
        <v>0</v>
      </c>
      <c r="M3084" t="str">
        <f t="shared" si="145"/>
        <v/>
      </c>
    </row>
    <row r="3085" spans="9:13" x14ac:dyDescent="0.15">
      <c r="I3085" t="str">
        <f>IF(COUNTIF(スキャン!A:A,クロスモール在庫調整!G3085),COUNTIF(スキャン!A:A,クロスモール在庫調整!G3085),"")</f>
        <v/>
      </c>
      <c r="J3085">
        <f t="shared" si="146"/>
        <v>0</v>
      </c>
      <c r="K3085" t="str">
        <f>_xlfn.IFNA(VLOOKUP(VLOOKUP(B3085&amp;E3085&amp;C3085,Sheet1!E:F,2,FALSE),Sheet1!H:I,2,FALSE),"")</f>
        <v/>
      </c>
      <c r="L3085">
        <f t="shared" si="144"/>
        <v>0</v>
      </c>
      <c r="M3085" t="str">
        <f t="shared" si="145"/>
        <v/>
      </c>
    </row>
    <row r="3086" spans="9:13" x14ac:dyDescent="0.15">
      <c r="I3086" t="str">
        <f>IF(COUNTIF(スキャン!A:A,クロスモール在庫調整!G3086),COUNTIF(スキャン!A:A,クロスモール在庫調整!G3086),"")</f>
        <v/>
      </c>
      <c r="J3086">
        <f t="shared" si="146"/>
        <v>0</v>
      </c>
      <c r="K3086" t="str">
        <f>_xlfn.IFNA(VLOOKUP(VLOOKUP(B3086&amp;E3086&amp;C3086,Sheet1!E:F,2,FALSE),Sheet1!H:I,2,FALSE),"")</f>
        <v/>
      </c>
      <c r="L3086">
        <f t="shared" si="144"/>
        <v>0</v>
      </c>
      <c r="M3086" t="str">
        <f t="shared" si="145"/>
        <v/>
      </c>
    </row>
    <row r="3087" spans="9:13" x14ac:dyDescent="0.15">
      <c r="I3087" t="str">
        <f>IF(COUNTIF(スキャン!A:A,クロスモール在庫調整!G3087),COUNTIF(スキャン!A:A,クロスモール在庫調整!G3087),"")</f>
        <v/>
      </c>
      <c r="J3087">
        <f t="shared" si="146"/>
        <v>0</v>
      </c>
      <c r="K3087" t="str">
        <f>_xlfn.IFNA(VLOOKUP(VLOOKUP(B3087&amp;E3087&amp;C3087,Sheet1!E:F,2,FALSE),Sheet1!H:I,2,FALSE),"")</f>
        <v/>
      </c>
      <c r="L3087">
        <f t="shared" si="144"/>
        <v>0</v>
      </c>
      <c r="M3087" t="str">
        <f t="shared" si="145"/>
        <v/>
      </c>
    </row>
    <row r="3088" spans="9:13" x14ac:dyDescent="0.15">
      <c r="I3088" t="str">
        <f>IF(COUNTIF(スキャン!A:A,クロスモール在庫調整!G3088),COUNTIF(スキャン!A:A,クロスモール在庫調整!G3088),"")</f>
        <v/>
      </c>
      <c r="J3088">
        <f t="shared" si="146"/>
        <v>0</v>
      </c>
      <c r="K3088" t="str">
        <f>_xlfn.IFNA(VLOOKUP(VLOOKUP(B3088&amp;E3088&amp;C3088,Sheet1!E:F,2,FALSE),Sheet1!H:I,2,FALSE),"")</f>
        <v/>
      </c>
      <c r="L3088">
        <f t="shared" si="144"/>
        <v>0</v>
      </c>
      <c r="M3088" t="str">
        <f t="shared" si="145"/>
        <v/>
      </c>
    </row>
    <row r="3089" spans="9:13" x14ac:dyDescent="0.15">
      <c r="I3089" t="str">
        <f>IF(COUNTIF(スキャン!A:A,クロスモール在庫調整!G3089),COUNTIF(スキャン!A:A,クロスモール在庫調整!G3089),"")</f>
        <v/>
      </c>
      <c r="J3089">
        <f t="shared" si="146"/>
        <v>0</v>
      </c>
      <c r="K3089" t="str">
        <f>_xlfn.IFNA(VLOOKUP(VLOOKUP(B3089&amp;E3089&amp;C3089,Sheet1!E:F,2,FALSE),Sheet1!H:I,2,FALSE),"")</f>
        <v/>
      </c>
      <c r="L3089">
        <f t="shared" si="144"/>
        <v>0</v>
      </c>
      <c r="M3089" t="str">
        <f t="shared" si="145"/>
        <v/>
      </c>
    </row>
    <row r="3090" spans="9:13" x14ac:dyDescent="0.15">
      <c r="I3090" t="str">
        <f>IF(COUNTIF(スキャン!A:A,クロスモール在庫調整!G3090),COUNTIF(スキャン!A:A,クロスモール在庫調整!G3090),"")</f>
        <v/>
      </c>
      <c r="J3090">
        <f t="shared" si="146"/>
        <v>0</v>
      </c>
      <c r="K3090" t="str">
        <f>_xlfn.IFNA(VLOOKUP(VLOOKUP(B3090&amp;E3090&amp;C3090,Sheet1!E:F,2,FALSE),Sheet1!H:I,2,FALSE),"")</f>
        <v/>
      </c>
      <c r="L3090">
        <f t="shared" si="144"/>
        <v>0</v>
      </c>
      <c r="M3090" t="str">
        <f t="shared" si="145"/>
        <v/>
      </c>
    </row>
    <row r="3091" spans="9:13" x14ac:dyDescent="0.15">
      <c r="I3091" t="str">
        <f>IF(COUNTIF(スキャン!A:A,クロスモール在庫調整!G3091),COUNTIF(スキャン!A:A,クロスモール在庫調整!G3091),"")</f>
        <v/>
      </c>
      <c r="J3091">
        <f t="shared" si="146"/>
        <v>0</v>
      </c>
      <c r="K3091" t="str">
        <f>_xlfn.IFNA(VLOOKUP(VLOOKUP(B3091&amp;E3091&amp;C3091,Sheet1!E:F,2,FALSE),Sheet1!H:I,2,FALSE),"")</f>
        <v/>
      </c>
      <c r="L3091">
        <f t="shared" si="144"/>
        <v>0</v>
      </c>
      <c r="M3091" t="str">
        <f t="shared" si="145"/>
        <v/>
      </c>
    </row>
    <row r="3092" spans="9:13" x14ac:dyDescent="0.15">
      <c r="I3092" t="str">
        <f>IF(COUNTIF(スキャン!A:A,クロスモール在庫調整!G3092),COUNTIF(スキャン!A:A,クロスモール在庫調整!G3092),"")</f>
        <v/>
      </c>
      <c r="J3092">
        <f t="shared" si="146"/>
        <v>0</v>
      </c>
      <c r="K3092" t="str">
        <f>_xlfn.IFNA(VLOOKUP(VLOOKUP(B3092&amp;E3092&amp;C3092,Sheet1!E:F,2,FALSE),Sheet1!H:I,2,FALSE),"")</f>
        <v/>
      </c>
      <c r="L3092">
        <f t="shared" si="144"/>
        <v>0</v>
      </c>
      <c r="M3092" t="str">
        <f t="shared" si="145"/>
        <v/>
      </c>
    </row>
    <row r="3093" spans="9:13" x14ac:dyDescent="0.15">
      <c r="I3093" t="str">
        <f>IF(COUNTIF(スキャン!A:A,クロスモール在庫調整!G3093),COUNTIF(スキャン!A:A,クロスモール在庫調整!G3093),"")</f>
        <v/>
      </c>
      <c r="J3093">
        <f t="shared" si="146"/>
        <v>0</v>
      </c>
      <c r="K3093" t="str">
        <f>_xlfn.IFNA(VLOOKUP(VLOOKUP(B3093&amp;E3093&amp;C3093,Sheet1!E:F,2,FALSE),Sheet1!H:I,2,FALSE),"")</f>
        <v/>
      </c>
      <c r="L3093">
        <f t="shared" ref="L3093:L3156" si="147">IF(IF(K3093=10,"10",IF(K3093=5,"5",0))=0,IF(SUM(H3093:I3093)&lt;=2,SUM(H3093:I3093),0),IF(K3093=10,"10",IF(K3093=5,"5",0)))</f>
        <v>0</v>
      </c>
      <c r="M3093" t="str">
        <f t="shared" si="145"/>
        <v/>
      </c>
    </row>
    <row r="3094" spans="9:13" x14ac:dyDescent="0.15">
      <c r="I3094" t="str">
        <f>IF(COUNTIF(スキャン!A:A,クロスモール在庫調整!G3094),COUNTIF(スキャン!A:A,クロスモール在庫調整!G3094),"")</f>
        <v/>
      </c>
      <c r="J3094">
        <f t="shared" si="146"/>
        <v>0</v>
      </c>
      <c r="K3094" t="str">
        <f>_xlfn.IFNA(VLOOKUP(VLOOKUP(B3094&amp;E3094&amp;C3094,Sheet1!E:F,2,FALSE),Sheet1!H:I,2,FALSE),"")</f>
        <v/>
      </c>
      <c r="L3094">
        <f t="shared" si="147"/>
        <v>0</v>
      </c>
      <c r="M3094" t="str">
        <f t="shared" si="145"/>
        <v/>
      </c>
    </row>
    <row r="3095" spans="9:13" x14ac:dyDescent="0.15">
      <c r="I3095" t="str">
        <f>IF(COUNTIF(スキャン!A:A,クロスモール在庫調整!G3095),COUNTIF(スキャン!A:A,クロスモール在庫調整!G3095),"")</f>
        <v/>
      </c>
      <c r="J3095">
        <f t="shared" si="146"/>
        <v>0</v>
      </c>
      <c r="K3095" t="str">
        <f>_xlfn.IFNA(VLOOKUP(VLOOKUP(B3095&amp;E3095&amp;C3095,Sheet1!E:F,2,FALSE),Sheet1!H:I,2,FALSE),"")</f>
        <v/>
      </c>
      <c r="L3095">
        <f t="shared" si="147"/>
        <v>0</v>
      </c>
      <c r="M3095" t="str">
        <f t="shared" si="145"/>
        <v/>
      </c>
    </row>
    <row r="3096" spans="9:13" x14ac:dyDescent="0.15">
      <c r="I3096" t="str">
        <f>IF(COUNTIF(スキャン!A:A,クロスモール在庫調整!G3096),COUNTIF(スキャン!A:A,クロスモール在庫調整!G3096),"")</f>
        <v/>
      </c>
      <c r="J3096">
        <f t="shared" si="146"/>
        <v>0</v>
      </c>
      <c r="K3096" t="str">
        <f>_xlfn.IFNA(VLOOKUP(VLOOKUP(B3096&amp;E3096&amp;C3096,Sheet1!E:F,2,FALSE),Sheet1!H:I,2,FALSE),"")</f>
        <v/>
      </c>
      <c r="L3096">
        <f t="shared" si="147"/>
        <v>0</v>
      </c>
      <c r="M3096" t="str">
        <f t="shared" si="145"/>
        <v/>
      </c>
    </row>
    <row r="3097" spans="9:13" x14ac:dyDescent="0.15">
      <c r="I3097" t="str">
        <f>IF(COUNTIF(スキャン!A:A,クロスモール在庫調整!G3097),COUNTIF(スキャン!A:A,クロスモール在庫調整!G3097),"")</f>
        <v/>
      </c>
      <c r="J3097">
        <f t="shared" si="146"/>
        <v>0</v>
      </c>
      <c r="K3097" t="str">
        <f>_xlfn.IFNA(VLOOKUP(VLOOKUP(B3097&amp;E3097&amp;C3097,Sheet1!E:F,2,FALSE),Sheet1!H:I,2,FALSE),"")</f>
        <v/>
      </c>
      <c r="L3097">
        <f t="shared" si="147"/>
        <v>0</v>
      </c>
      <c r="M3097" t="str">
        <f t="shared" si="145"/>
        <v/>
      </c>
    </row>
    <row r="3098" spans="9:13" x14ac:dyDescent="0.15">
      <c r="I3098" t="str">
        <f>IF(COUNTIF(スキャン!A:A,クロスモール在庫調整!G3098),COUNTIF(スキャン!A:A,クロスモール在庫調整!G3098),"")</f>
        <v/>
      </c>
      <c r="J3098">
        <f t="shared" si="146"/>
        <v>0</v>
      </c>
      <c r="K3098" t="str">
        <f>_xlfn.IFNA(VLOOKUP(VLOOKUP(B3098&amp;E3098&amp;C3098,Sheet1!E:F,2,FALSE),Sheet1!H:I,2,FALSE),"")</f>
        <v/>
      </c>
      <c r="L3098">
        <f t="shared" si="147"/>
        <v>0</v>
      </c>
      <c r="M3098" t="str">
        <f t="shared" si="145"/>
        <v/>
      </c>
    </row>
    <row r="3099" spans="9:13" x14ac:dyDescent="0.15">
      <c r="I3099" t="str">
        <f>IF(COUNTIF(スキャン!A:A,クロスモール在庫調整!G3099),COUNTIF(スキャン!A:A,クロスモール在庫調整!G3099),"")</f>
        <v/>
      </c>
      <c r="J3099">
        <f t="shared" si="146"/>
        <v>0</v>
      </c>
      <c r="K3099" t="str">
        <f>_xlfn.IFNA(VLOOKUP(VLOOKUP(B3099&amp;E3099&amp;C3099,Sheet1!E:F,2,FALSE),Sheet1!H:I,2,FALSE),"")</f>
        <v/>
      </c>
      <c r="L3099">
        <f t="shared" si="147"/>
        <v>0</v>
      </c>
      <c r="M3099" t="str">
        <f t="shared" si="145"/>
        <v/>
      </c>
    </row>
    <row r="3100" spans="9:13" x14ac:dyDescent="0.15">
      <c r="I3100" t="str">
        <f>IF(COUNTIF(スキャン!A:A,クロスモール在庫調整!G3100),COUNTIF(スキャン!A:A,クロスモール在庫調整!G3100),"")</f>
        <v/>
      </c>
      <c r="J3100">
        <f t="shared" si="146"/>
        <v>0</v>
      </c>
      <c r="K3100" t="str">
        <f>_xlfn.IFNA(VLOOKUP(VLOOKUP(B3100&amp;E3100&amp;C3100,Sheet1!E:F,2,FALSE),Sheet1!H:I,2,FALSE),"")</f>
        <v/>
      </c>
      <c r="L3100">
        <f t="shared" si="147"/>
        <v>0</v>
      </c>
      <c r="M3100" t="str">
        <f t="shared" si="145"/>
        <v/>
      </c>
    </row>
    <row r="3101" spans="9:13" x14ac:dyDescent="0.15">
      <c r="I3101" t="str">
        <f>IF(COUNTIF(スキャン!A:A,クロスモール在庫調整!G3101),COUNTIF(スキャン!A:A,クロスモール在庫調整!G3101),"")</f>
        <v/>
      </c>
      <c r="J3101">
        <f t="shared" si="146"/>
        <v>0</v>
      </c>
      <c r="K3101" t="str">
        <f>_xlfn.IFNA(VLOOKUP(VLOOKUP(B3101&amp;E3101&amp;C3101,Sheet1!E:F,2,FALSE),Sheet1!H:I,2,FALSE),"")</f>
        <v/>
      </c>
      <c r="L3101">
        <f t="shared" si="147"/>
        <v>0</v>
      </c>
      <c r="M3101" t="str">
        <f t="shared" si="145"/>
        <v/>
      </c>
    </row>
    <row r="3102" spans="9:13" x14ac:dyDescent="0.15">
      <c r="I3102" t="str">
        <f>IF(COUNTIF(スキャン!A:A,クロスモール在庫調整!G3102),COUNTIF(スキャン!A:A,クロスモール在庫調整!G3102),"")</f>
        <v/>
      </c>
      <c r="J3102">
        <f t="shared" si="146"/>
        <v>0</v>
      </c>
      <c r="K3102" t="str">
        <f>_xlfn.IFNA(VLOOKUP(VLOOKUP(B3102&amp;E3102&amp;C3102,Sheet1!E:F,2,FALSE),Sheet1!H:I,2,FALSE),"")</f>
        <v/>
      </c>
      <c r="L3102">
        <f t="shared" si="147"/>
        <v>0</v>
      </c>
      <c r="M3102" t="str">
        <f t="shared" si="145"/>
        <v/>
      </c>
    </row>
    <row r="3103" spans="9:13" x14ac:dyDescent="0.15">
      <c r="I3103" t="str">
        <f>IF(COUNTIF(スキャン!A:A,クロスモール在庫調整!G3103),COUNTIF(スキャン!A:A,クロスモール在庫調整!G3103),"")</f>
        <v/>
      </c>
      <c r="J3103">
        <f t="shared" si="146"/>
        <v>0</v>
      </c>
      <c r="K3103" t="str">
        <f>_xlfn.IFNA(VLOOKUP(VLOOKUP(B3103&amp;E3103&amp;C3103,Sheet1!E:F,2,FALSE),Sheet1!H:I,2,FALSE),"")</f>
        <v/>
      </c>
      <c r="L3103">
        <f t="shared" si="147"/>
        <v>0</v>
      </c>
      <c r="M3103" t="str">
        <f t="shared" si="145"/>
        <v/>
      </c>
    </row>
    <row r="3104" spans="9:13" x14ac:dyDescent="0.15">
      <c r="I3104" t="str">
        <f>IF(COUNTIF(スキャン!A:A,クロスモール在庫調整!G3104),COUNTIF(スキャン!A:A,クロスモール在庫調整!G3104),"")</f>
        <v/>
      </c>
      <c r="J3104">
        <f t="shared" si="146"/>
        <v>0</v>
      </c>
      <c r="K3104" t="str">
        <f>_xlfn.IFNA(VLOOKUP(VLOOKUP(B3104&amp;E3104&amp;C3104,Sheet1!E:F,2,FALSE),Sheet1!H:I,2,FALSE),"")</f>
        <v/>
      </c>
      <c r="L3104">
        <f t="shared" si="147"/>
        <v>0</v>
      </c>
      <c r="M3104" t="str">
        <f t="shared" si="145"/>
        <v/>
      </c>
    </row>
    <row r="3105" spans="9:13" x14ac:dyDescent="0.15">
      <c r="I3105" t="str">
        <f>IF(COUNTIF(スキャン!A:A,クロスモール在庫調整!G3105),COUNTIF(スキャン!A:A,クロスモール在庫調整!G3105),"")</f>
        <v/>
      </c>
      <c r="J3105">
        <f t="shared" si="146"/>
        <v>0</v>
      </c>
      <c r="K3105" t="str">
        <f>_xlfn.IFNA(VLOOKUP(VLOOKUP(B3105&amp;E3105&amp;C3105,Sheet1!E:F,2,FALSE),Sheet1!H:I,2,FALSE),"")</f>
        <v/>
      </c>
      <c r="L3105">
        <f t="shared" si="147"/>
        <v>0</v>
      </c>
      <c r="M3105" t="str">
        <f t="shared" si="145"/>
        <v/>
      </c>
    </row>
    <row r="3106" spans="9:13" x14ac:dyDescent="0.15">
      <c r="I3106" t="str">
        <f>IF(COUNTIF(スキャン!A:A,クロスモール在庫調整!G3106),COUNTIF(スキャン!A:A,クロスモール在庫調整!G3106),"")</f>
        <v/>
      </c>
      <c r="J3106">
        <f t="shared" si="146"/>
        <v>0</v>
      </c>
      <c r="K3106" t="str">
        <f>_xlfn.IFNA(VLOOKUP(VLOOKUP(B3106&amp;E3106&amp;C3106,Sheet1!E:F,2,FALSE),Sheet1!H:I,2,FALSE),"")</f>
        <v/>
      </c>
      <c r="L3106">
        <f t="shared" si="147"/>
        <v>0</v>
      </c>
      <c r="M3106" t="str">
        <f t="shared" si="145"/>
        <v/>
      </c>
    </row>
    <row r="3107" spans="9:13" x14ac:dyDescent="0.15">
      <c r="I3107" t="str">
        <f>IF(COUNTIF(スキャン!A:A,クロスモール在庫調整!G3107),COUNTIF(スキャン!A:A,クロスモール在庫調整!G3107),"")</f>
        <v/>
      </c>
      <c r="J3107">
        <f t="shared" si="146"/>
        <v>0</v>
      </c>
      <c r="K3107" t="str">
        <f>_xlfn.IFNA(VLOOKUP(VLOOKUP(B3107&amp;E3107&amp;C3107,Sheet1!E:F,2,FALSE),Sheet1!H:I,2,FALSE),"")</f>
        <v/>
      </c>
      <c r="L3107">
        <f t="shared" si="147"/>
        <v>0</v>
      </c>
      <c r="M3107" t="str">
        <f t="shared" si="145"/>
        <v/>
      </c>
    </row>
    <row r="3108" spans="9:13" x14ac:dyDescent="0.15">
      <c r="I3108" t="str">
        <f>IF(COUNTIF(スキャン!A:A,クロスモール在庫調整!G3108),COUNTIF(スキャン!A:A,クロスモール在庫調整!G3108),"")</f>
        <v/>
      </c>
      <c r="J3108">
        <f t="shared" si="146"/>
        <v>0</v>
      </c>
      <c r="K3108" t="str">
        <f>_xlfn.IFNA(VLOOKUP(VLOOKUP(B3108&amp;E3108&amp;C3108,Sheet1!E:F,2,FALSE),Sheet1!H:I,2,FALSE),"")</f>
        <v/>
      </c>
      <c r="L3108">
        <f t="shared" si="147"/>
        <v>0</v>
      </c>
      <c r="M3108" t="str">
        <f t="shared" si="145"/>
        <v/>
      </c>
    </row>
    <row r="3109" spans="9:13" x14ac:dyDescent="0.15">
      <c r="I3109" t="str">
        <f>IF(COUNTIF(スキャン!A:A,クロスモール在庫調整!G3109),COUNTIF(スキャン!A:A,クロスモール在庫調整!G3109),"")</f>
        <v/>
      </c>
      <c r="J3109">
        <f t="shared" si="146"/>
        <v>0</v>
      </c>
      <c r="K3109" t="str">
        <f>_xlfn.IFNA(VLOOKUP(VLOOKUP(B3109&amp;E3109&amp;C3109,Sheet1!E:F,2,FALSE),Sheet1!H:I,2,FALSE),"")</f>
        <v/>
      </c>
      <c r="L3109">
        <f t="shared" si="147"/>
        <v>0</v>
      </c>
      <c r="M3109" t="str">
        <f t="shared" si="145"/>
        <v/>
      </c>
    </row>
    <row r="3110" spans="9:13" x14ac:dyDescent="0.15">
      <c r="I3110" t="str">
        <f>IF(COUNTIF(スキャン!A:A,クロスモール在庫調整!G3110),COUNTIF(スキャン!A:A,クロスモール在庫調整!G3110),"")</f>
        <v/>
      </c>
      <c r="J3110">
        <f t="shared" si="146"/>
        <v>0</v>
      </c>
      <c r="K3110" t="str">
        <f>_xlfn.IFNA(VLOOKUP(VLOOKUP(B3110&amp;E3110&amp;C3110,Sheet1!E:F,2,FALSE),Sheet1!H:I,2,FALSE),"")</f>
        <v/>
      </c>
      <c r="L3110">
        <f t="shared" si="147"/>
        <v>0</v>
      </c>
      <c r="M3110" t="str">
        <f t="shared" si="145"/>
        <v/>
      </c>
    </row>
    <row r="3111" spans="9:13" x14ac:dyDescent="0.15">
      <c r="I3111" t="str">
        <f>IF(COUNTIF(スキャン!A:A,クロスモール在庫調整!G3111),COUNTIF(スキャン!A:A,クロスモール在庫調整!G3111),"")</f>
        <v/>
      </c>
      <c r="J3111">
        <f t="shared" si="146"/>
        <v>0</v>
      </c>
      <c r="K3111" t="str">
        <f>_xlfn.IFNA(VLOOKUP(VLOOKUP(B3111&amp;E3111&amp;C3111,Sheet1!E:F,2,FALSE),Sheet1!H:I,2,FALSE),"")</f>
        <v/>
      </c>
      <c r="L3111">
        <f t="shared" si="147"/>
        <v>0</v>
      </c>
      <c r="M3111" t="str">
        <f t="shared" si="145"/>
        <v/>
      </c>
    </row>
    <row r="3112" spans="9:13" x14ac:dyDescent="0.15">
      <c r="I3112" t="str">
        <f>IF(COUNTIF(スキャン!A:A,クロスモール在庫調整!G3112),COUNTIF(スキャン!A:A,クロスモール在庫調整!G3112),"")</f>
        <v/>
      </c>
      <c r="J3112">
        <f t="shared" si="146"/>
        <v>0</v>
      </c>
      <c r="K3112" t="str">
        <f>_xlfn.IFNA(VLOOKUP(VLOOKUP(B3112&amp;E3112&amp;C3112,Sheet1!E:F,2,FALSE),Sheet1!H:I,2,FALSE),"")</f>
        <v/>
      </c>
      <c r="L3112">
        <f t="shared" si="147"/>
        <v>0</v>
      </c>
      <c r="M3112" t="str">
        <f t="shared" si="145"/>
        <v/>
      </c>
    </row>
    <row r="3113" spans="9:13" x14ac:dyDescent="0.15">
      <c r="I3113" t="str">
        <f>IF(COUNTIF(スキャン!A:A,クロスモール在庫調整!G3113),COUNTIF(スキャン!A:A,クロスモール在庫調整!G3113),"")</f>
        <v/>
      </c>
      <c r="J3113">
        <f t="shared" si="146"/>
        <v>0</v>
      </c>
      <c r="K3113" t="str">
        <f>_xlfn.IFNA(VLOOKUP(VLOOKUP(B3113&amp;E3113&amp;C3113,Sheet1!E:F,2,FALSE),Sheet1!H:I,2,FALSE),"")</f>
        <v/>
      </c>
      <c r="L3113">
        <f t="shared" si="147"/>
        <v>0</v>
      </c>
      <c r="M3113" t="str">
        <f t="shared" si="145"/>
        <v/>
      </c>
    </row>
    <row r="3114" spans="9:13" x14ac:dyDescent="0.15">
      <c r="I3114" t="str">
        <f>IF(COUNTIF(スキャン!A:A,クロスモール在庫調整!G3114),COUNTIF(スキャン!A:A,クロスモール在庫調整!G3114),"")</f>
        <v/>
      </c>
      <c r="J3114">
        <f t="shared" si="146"/>
        <v>0</v>
      </c>
      <c r="K3114" t="str">
        <f>_xlfn.IFNA(VLOOKUP(VLOOKUP(B3114&amp;E3114&amp;C3114,Sheet1!E:F,2,FALSE),Sheet1!H:I,2,FALSE),"")</f>
        <v/>
      </c>
      <c r="L3114">
        <f t="shared" si="147"/>
        <v>0</v>
      </c>
      <c r="M3114" t="str">
        <f t="shared" si="145"/>
        <v/>
      </c>
    </row>
    <row r="3115" spans="9:13" x14ac:dyDescent="0.15">
      <c r="I3115" t="str">
        <f>IF(COUNTIF(スキャン!A:A,クロスモール在庫調整!G3115),COUNTIF(スキャン!A:A,クロスモール在庫調整!G3115),"")</f>
        <v/>
      </c>
      <c r="J3115">
        <f t="shared" si="146"/>
        <v>0</v>
      </c>
      <c r="K3115" t="str">
        <f>_xlfn.IFNA(VLOOKUP(VLOOKUP(B3115&amp;E3115&amp;C3115,Sheet1!E:F,2,FALSE),Sheet1!H:I,2,FALSE),"")</f>
        <v/>
      </c>
      <c r="L3115">
        <f t="shared" si="147"/>
        <v>0</v>
      </c>
      <c r="M3115" t="str">
        <f t="shared" si="145"/>
        <v/>
      </c>
    </row>
    <row r="3116" spans="9:13" x14ac:dyDescent="0.15">
      <c r="I3116" t="str">
        <f>IF(COUNTIF(スキャン!A:A,クロスモール在庫調整!G3116),COUNTIF(スキャン!A:A,クロスモール在庫調整!G3116),"")</f>
        <v/>
      </c>
      <c r="J3116">
        <f t="shared" si="146"/>
        <v>0</v>
      </c>
      <c r="K3116" t="str">
        <f>_xlfn.IFNA(VLOOKUP(VLOOKUP(B3116&amp;E3116&amp;C3116,Sheet1!E:F,2,FALSE),Sheet1!H:I,2,FALSE),"")</f>
        <v/>
      </c>
      <c r="L3116">
        <f t="shared" si="147"/>
        <v>0</v>
      </c>
      <c r="M3116" t="str">
        <f t="shared" si="145"/>
        <v/>
      </c>
    </row>
    <row r="3117" spans="9:13" x14ac:dyDescent="0.15">
      <c r="I3117" t="str">
        <f>IF(COUNTIF(スキャン!A:A,クロスモール在庫調整!G3117),COUNTIF(スキャン!A:A,クロスモール在庫調整!G3117),"")</f>
        <v/>
      </c>
      <c r="J3117">
        <f t="shared" si="146"/>
        <v>0</v>
      </c>
      <c r="K3117" t="str">
        <f>_xlfn.IFNA(VLOOKUP(VLOOKUP(B3117&amp;E3117&amp;C3117,Sheet1!E:F,2,FALSE),Sheet1!H:I,2,FALSE),"")</f>
        <v/>
      </c>
      <c r="L3117">
        <f t="shared" si="147"/>
        <v>0</v>
      </c>
      <c r="M3117" t="str">
        <f t="shared" si="145"/>
        <v/>
      </c>
    </row>
    <row r="3118" spans="9:13" x14ac:dyDescent="0.15">
      <c r="I3118" t="str">
        <f>IF(COUNTIF(スキャン!A:A,クロスモール在庫調整!G3118),COUNTIF(スキャン!A:A,クロスモール在庫調整!G3118),"")</f>
        <v/>
      </c>
      <c r="J3118">
        <f t="shared" si="146"/>
        <v>0</v>
      </c>
      <c r="K3118" t="str">
        <f>_xlfn.IFNA(VLOOKUP(VLOOKUP(B3118&amp;E3118&amp;C3118,Sheet1!E:F,2,FALSE),Sheet1!H:I,2,FALSE),"")</f>
        <v/>
      </c>
      <c r="L3118">
        <f t="shared" si="147"/>
        <v>0</v>
      </c>
      <c r="M3118" t="str">
        <f t="shared" si="145"/>
        <v/>
      </c>
    </row>
    <row r="3119" spans="9:13" x14ac:dyDescent="0.15">
      <c r="I3119" t="str">
        <f>IF(COUNTIF(スキャン!A:A,クロスモール在庫調整!G3119),COUNTIF(スキャン!A:A,クロスモール在庫調整!G3119),"")</f>
        <v/>
      </c>
      <c r="J3119">
        <f t="shared" si="146"/>
        <v>0</v>
      </c>
      <c r="K3119" t="str">
        <f>_xlfn.IFNA(VLOOKUP(VLOOKUP(B3119&amp;E3119&amp;C3119,Sheet1!E:F,2,FALSE),Sheet1!H:I,2,FALSE),"")</f>
        <v/>
      </c>
      <c r="L3119">
        <f t="shared" si="147"/>
        <v>0</v>
      </c>
      <c r="M3119" t="str">
        <f t="shared" si="145"/>
        <v/>
      </c>
    </row>
    <row r="3120" spans="9:13" x14ac:dyDescent="0.15">
      <c r="I3120" t="str">
        <f>IF(COUNTIF(スキャン!A:A,クロスモール在庫調整!G3120),COUNTIF(スキャン!A:A,クロスモール在庫調整!G3120),"")</f>
        <v/>
      </c>
      <c r="J3120">
        <f t="shared" si="146"/>
        <v>0</v>
      </c>
      <c r="K3120" t="str">
        <f>_xlfn.IFNA(VLOOKUP(VLOOKUP(B3120&amp;E3120&amp;C3120,Sheet1!E:F,2,FALSE),Sheet1!H:I,2,FALSE),"")</f>
        <v/>
      </c>
      <c r="L3120">
        <f t="shared" si="147"/>
        <v>0</v>
      </c>
      <c r="M3120" t="str">
        <f t="shared" si="145"/>
        <v/>
      </c>
    </row>
    <row r="3121" spans="9:13" x14ac:dyDescent="0.15">
      <c r="I3121" t="str">
        <f>IF(COUNTIF(スキャン!A:A,クロスモール在庫調整!G3121),COUNTIF(スキャン!A:A,クロスモール在庫調整!G3121),"")</f>
        <v/>
      </c>
      <c r="J3121">
        <f t="shared" si="146"/>
        <v>0</v>
      </c>
      <c r="K3121" t="str">
        <f>_xlfn.IFNA(VLOOKUP(VLOOKUP(B3121&amp;E3121&amp;C3121,Sheet1!E:F,2,FALSE),Sheet1!H:I,2,FALSE),"")</f>
        <v/>
      </c>
      <c r="L3121">
        <f t="shared" si="147"/>
        <v>0</v>
      </c>
      <c r="M3121" t="str">
        <f t="shared" si="145"/>
        <v/>
      </c>
    </row>
    <row r="3122" spans="9:13" x14ac:dyDescent="0.15">
      <c r="I3122" t="str">
        <f>IF(COUNTIF(スキャン!A:A,クロスモール在庫調整!G3122),COUNTIF(スキャン!A:A,クロスモール在庫調整!G3122),"")</f>
        <v/>
      </c>
      <c r="J3122">
        <f t="shared" si="146"/>
        <v>0</v>
      </c>
      <c r="K3122" t="str">
        <f>_xlfn.IFNA(VLOOKUP(VLOOKUP(B3122&amp;E3122&amp;C3122,Sheet1!E:F,2,FALSE),Sheet1!H:I,2,FALSE),"")</f>
        <v/>
      </c>
      <c r="L3122">
        <f t="shared" si="147"/>
        <v>0</v>
      </c>
      <c r="M3122" t="str">
        <f t="shared" si="145"/>
        <v/>
      </c>
    </row>
    <row r="3123" spans="9:13" x14ac:dyDescent="0.15">
      <c r="I3123" t="str">
        <f>IF(COUNTIF(スキャン!A:A,クロスモール在庫調整!G3123),COUNTIF(スキャン!A:A,クロスモール在庫調整!G3123),"")</f>
        <v/>
      </c>
      <c r="J3123">
        <f t="shared" si="146"/>
        <v>0</v>
      </c>
      <c r="K3123" t="str">
        <f>_xlfn.IFNA(VLOOKUP(VLOOKUP(B3123&amp;E3123&amp;C3123,Sheet1!E:F,2,FALSE),Sheet1!H:I,2,FALSE),"")</f>
        <v/>
      </c>
      <c r="L3123">
        <f t="shared" si="147"/>
        <v>0</v>
      </c>
      <c r="M3123" t="str">
        <f t="shared" si="145"/>
        <v/>
      </c>
    </row>
    <row r="3124" spans="9:13" x14ac:dyDescent="0.15">
      <c r="I3124" t="str">
        <f>IF(COUNTIF(スキャン!A:A,クロスモール在庫調整!G3124),COUNTIF(スキャン!A:A,クロスモール在庫調整!G3124),"")</f>
        <v/>
      </c>
      <c r="J3124">
        <f t="shared" si="146"/>
        <v>0</v>
      </c>
      <c r="K3124" t="str">
        <f>_xlfn.IFNA(VLOOKUP(VLOOKUP(B3124&amp;E3124&amp;C3124,Sheet1!E:F,2,FALSE),Sheet1!H:I,2,FALSE),"")</f>
        <v/>
      </c>
      <c r="L3124">
        <f t="shared" si="147"/>
        <v>0</v>
      </c>
      <c r="M3124" t="str">
        <f t="shared" si="145"/>
        <v/>
      </c>
    </row>
    <row r="3125" spans="9:13" x14ac:dyDescent="0.15">
      <c r="I3125" t="str">
        <f>IF(COUNTIF(スキャン!A:A,クロスモール在庫調整!G3125),COUNTIF(スキャン!A:A,クロスモール在庫調整!G3125),"")</f>
        <v/>
      </c>
      <c r="J3125">
        <f t="shared" si="146"/>
        <v>0</v>
      </c>
      <c r="K3125" t="str">
        <f>_xlfn.IFNA(VLOOKUP(VLOOKUP(B3125&amp;E3125&amp;C3125,Sheet1!E:F,2,FALSE),Sheet1!H:I,2,FALSE),"")</f>
        <v/>
      </c>
      <c r="L3125">
        <f t="shared" si="147"/>
        <v>0</v>
      </c>
      <c r="M3125" t="str">
        <f t="shared" si="145"/>
        <v/>
      </c>
    </row>
    <row r="3126" spans="9:13" x14ac:dyDescent="0.15">
      <c r="I3126" t="str">
        <f>IF(COUNTIF(スキャン!A:A,クロスモール在庫調整!G3126),COUNTIF(スキャン!A:A,クロスモール在庫調整!G3126),"")</f>
        <v/>
      </c>
      <c r="J3126">
        <f t="shared" si="146"/>
        <v>0</v>
      </c>
      <c r="K3126" t="str">
        <f>_xlfn.IFNA(VLOOKUP(VLOOKUP(B3126&amp;E3126&amp;C3126,Sheet1!E:F,2,FALSE),Sheet1!H:I,2,FALSE),"")</f>
        <v/>
      </c>
      <c r="L3126">
        <f t="shared" si="147"/>
        <v>0</v>
      </c>
      <c r="M3126" t="str">
        <f t="shared" si="145"/>
        <v/>
      </c>
    </row>
    <row r="3127" spans="9:13" x14ac:dyDescent="0.15">
      <c r="I3127" t="str">
        <f>IF(COUNTIF(スキャン!A:A,クロスモール在庫調整!G3127),COUNTIF(スキャン!A:A,クロスモール在庫調整!G3127),"")</f>
        <v/>
      </c>
      <c r="J3127">
        <f t="shared" si="146"/>
        <v>0</v>
      </c>
      <c r="K3127" t="str">
        <f>_xlfn.IFNA(VLOOKUP(VLOOKUP(B3127&amp;E3127&amp;C3127,Sheet1!E:F,2,FALSE),Sheet1!H:I,2,FALSE),"")</f>
        <v/>
      </c>
      <c r="L3127">
        <f t="shared" si="147"/>
        <v>0</v>
      </c>
      <c r="M3127" t="str">
        <f t="shared" si="145"/>
        <v/>
      </c>
    </row>
    <row r="3128" spans="9:13" x14ac:dyDescent="0.15">
      <c r="I3128" t="str">
        <f>IF(COUNTIF(スキャン!A:A,クロスモール在庫調整!G3128),COUNTIF(スキャン!A:A,クロスモール在庫調整!G3128),"")</f>
        <v/>
      </c>
      <c r="J3128">
        <f t="shared" si="146"/>
        <v>0</v>
      </c>
      <c r="K3128" t="str">
        <f>_xlfn.IFNA(VLOOKUP(VLOOKUP(B3128&amp;E3128&amp;C3128,Sheet1!E:F,2,FALSE),Sheet1!H:I,2,FALSE),"")</f>
        <v/>
      </c>
      <c r="L3128">
        <f t="shared" si="147"/>
        <v>0</v>
      </c>
      <c r="M3128" t="str">
        <f t="shared" si="145"/>
        <v/>
      </c>
    </row>
    <row r="3129" spans="9:13" x14ac:dyDescent="0.15">
      <c r="I3129" t="str">
        <f>IF(COUNTIF(スキャン!A:A,クロスモール在庫調整!G3129),COUNTIF(スキャン!A:A,クロスモール在庫調整!G3129),"")</f>
        <v/>
      </c>
      <c r="J3129">
        <f t="shared" si="146"/>
        <v>0</v>
      </c>
      <c r="K3129" t="str">
        <f>_xlfn.IFNA(VLOOKUP(VLOOKUP(B3129&amp;E3129&amp;C3129,Sheet1!E:F,2,FALSE),Sheet1!H:I,2,FALSE),"")</f>
        <v/>
      </c>
      <c r="L3129">
        <f t="shared" si="147"/>
        <v>0</v>
      </c>
      <c r="M3129" t="str">
        <f t="shared" si="145"/>
        <v/>
      </c>
    </row>
    <row r="3130" spans="9:13" x14ac:dyDescent="0.15">
      <c r="I3130" t="str">
        <f>IF(COUNTIF(スキャン!A:A,クロスモール在庫調整!G3130),COUNTIF(スキャン!A:A,クロスモール在庫調整!G3130),"")</f>
        <v/>
      </c>
      <c r="J3130">
        <f t="shared" si="146"/>
        <v>0</v>
      </c>
      <c r="K3130" t="str">
        <f>_xlfn.IFNA(VLOOKUP(VLOOKUP(B3130&amp;E3130&amp;C3130,Sheet1!E:F,2,FALSE),Sheet1!H:I,2,FALSE),"")</f>
        <v/>
      </c>
      <c r="L3130">
        <f t="shared" si="147"/>
        <v>0</v>
      </c>
      <c r="M3130" t="str">
        <f t="shared" si="145"/>
        <v/>
      </c>
    </row>
    <row r="3131" spans="9:13" x14ac:dyDescent="0.15">
      <c r="I3131" t="str">
        <f>IF(COUNTIF(スキャン!A:A,クロスモール在庫調整!G3131),COUNTIF(スキャン!A:A,クロスモール在庫調整!G3131),"")</f>
        <v/>
      </c>
      <c r="J3131">
        <f t="shared" si="146"/>
        <v>0</v>
      </c>
      <c r="K3131" t="str">
        <f>_xlfn.IFNA(VLOOKUP(VLOOKUP(B3131&amp;E3131&amp;C3131,Sheet1!E:F,2,FALSE),Sheet1!H:I,2,FALSE),"")</f>
        <v/>
      </c>
      <c r="L3131">
        <f t="shared" si="147"/>
        <v>0</v>
      </c>
      <c r="M3131" t="str">
        <f t="shared" si="145"/>
        <v/>
      </c>
    </row>
    <row r="3132" spans="9:13" x14ac:dyDescent="0.15">
      <c r="I3132" t="str">
        <f>IF(COUNTIF(スキャン!A:A,クロスモール在庫調整!G3132),COUNTIF(スキャン!A:A,クロスモール在庫調整!G3132),"")</f>
        <v/>
      </c>
      <c r="J3132">
        <f t="shared" si="146"/>
        <v>0</v>
      </c>
      <c r="K3132" t="str">
        <f>_xlfn.IFNA(VLOOKUP(VLOOKUP(B3132&amp;E3132&amp;C3132,Sheet1!E:F,2,FALSE),Sheet1!H:I,2,FALSE),"")</f>
        <v/>
      </c>
      <c r="L3132">
        <f t="shared" si="147"/>
        <v>0</v>
      </c>
      <c r="M3132" t="str">
        <f t="shared" si="145"/>
        <v/>
      </c>
    </row>
    <row r="3133" spans="9:13" x14ac:dyDescent="0.15">
      <c r="I3133" t="str">
        <f>IF(COUNTIF(スキャン!A:A,クロスモール在庫調整!G3133),COUNTIF(スキャン!A:A,クロスモール在庫調整!G3133),"")</f>
        <v/>
      </c>
      <c r="J3133">
        <f t="shared" si="146"/>
        <v>0</v>
      </c>
      <c r="K3133" t="str">
        <f>_xlfn.IFNA(VLOOKUP(VLOOKUP(B3133&amp;E3133&amp;C3133,Sheet1!E:F,2,FALSE),Sheet1!H:I,2,FALSE),"")</f>
        <v/>
      </c>
      <c r="L3133">
        <f t="shared" si="147"/>
        <v>0</v>
      </c>
      <c r="M3133" t="str">
        <f t="shared" si="145"/>
        <v/>
      </c>
    </row>
    <row r="3134" spans="9:13" x14ac:dyDescent="0.15">
      <c r="I3134" t="str">
        <f>IF(COUNTIF(スキャン!A:A,クロスモール在庫調整!G3134),COUNTIF(スキャン!A:A,クロスモール在庫調整!G3134),"")</f>
        <v/>
      </c>
      <c r="J3134">
        <f t="shared" si="146"/>
        <v>0</v>
      </c>
      <c r="K3134" t="str">
        <f>_xlfn.IFNA(VLOOKUP(VLOOKUP(B3134&amp;E3134&amp;C3134,Sheet1!E:F,2,FALSE),Sheet1!H:I,2,FALSE),"")</f>
        <v/>
      </c>
      <c r="L3134">
        <f t="shared" si="147"/>
        <v>0</v>
      </c>
      <c r="M3134" t="str">
        <f t="shared" si="145"/>
        <v/>
      </c>
    </row>
    <row r="3135" spans="9:13" x14ac:dyDescent="0.15">
      <c r="I3135" t="str">
        <f>IF(COUNTIF(スキャン!A:A,クロスモール在庫調整!G3135),COUNTIF(スキャン!A:A,クロスモール在庫調整!G3135),"")</f>
        <v/>
      </c>
      <c r="J3135">
        <f t="shared" si="146"/>
        <v>0</v>
      </c>
      <c r="K3135" t="str">
        <f>_xlfn.IFNA(VLOOKUP(VLOOKUP(B3135&amp;E3135&amp;C3135,Sheet1!E:F,2,FALSE),Sheet1!H:I,2,FALSE),"")</f>
        <v/>
      </c>
      <c r="L3135">
        <f t="shared" si="147"/>
        <v>0</v>
      </c>
      <c r="M3135" t="str">
        <f t="shared" si="145"/>
        <v/>
      </c>
    </row>
    <row r="3136" spans="9:13" x14ac:dyDescent="0.15">
      <c r="I3136" t="str">
        <f>IF(COUNTIF(スキャン!A:A,クロスモール在庫調整!G3136),COUNTIF(スキャン!A:A,クロスモール在庫調整!G3136),"")</f>
        <v/>
      </c>
      <c r="J3136">
        <f t="shared" si="146"/>
        <v>0</v>
      </c>
      <c r="K3136" t="str">
        <f>_xlfn.IFNA(VLOOKUP(VLOOKUP(B3136&amp;E3136&amp;C3136,Sheet1!E:F,2,FALSE),Sheet1!H:I,2,FALSE),"")</f>
        <v/>
      </c>
      <c r="L3136">
        <f t="shared" si="147"/>
        <v>0</v>
      </c>
      <c r="M3136" t="str">
        <f t="shared" si="145"/>
        <v/>
      </c>
    </row>
    <row r="3137" spans="9:13" x14ac:dyDescent="0.15">
      <c r="I3137" t="str">
        <f>IF(COUNTIF(スキャン!A:A,クロスモール在庫調整!G3137),COUNTIF(スキャン!A:A,クロスモール在庫調整!G3137),"")</f>
        <v/>
      </c>
      <c r="J3137">
        <f t="shared" si="146"/>
        <v>0</v>
      </c>
      <c r="K3137" t="str">
        <f>_xlfn.IFNA(VLOOKUP(VLOOKUP(B3137&amp;E3137&amp;C3137,Sheet1!E:F,2,FALSE),Sheet1!H:I,2,FALSE),"")</f>
        <v/>
      </c>
      <c r="L3137">
        <f t="shared" si="147"/>
        <v>0</v>
      </c>
      <c r="M3137" t="str">
        <f t="shared" si="145"/>
        <v/>
      </c>
    </row>
    <row r="3138" spans="9:13" x14ac:dyDescent="0.15">
      <c r="I3138" t="str">
        <f>IF(COUNTIF(スキャン!A:A,クロスモール在庫調整!G3138),COUNTIF(スキャン!A:A,クロスモール在庫調整!G3138),"")</f>
        <v/>
      </c>
      <c r="J3138">
        <f t="shared" si="146"/>
        <v>0</v>
      </c>
      <c r="K3138" t="str">
        <f>_xlfn.IFNA(VLOOKUP(VLOOKUP(B3138&amp;E3138&amp;C3138,Sheet1!E:F,2,FALSE),Sheet1!H:I,2,FALSE),"")</f>
        <v/>
      </c>
      <c r="L3138">
        <f t="shared" si="147"/>
        <v>0</v>
      </c>
      <c r="M3138" t="str">
        <f t="shared" si="145"/>
        <v/>
      </c>
    </row>
    <row r="3139" spans="9:13" x14ac:dyDescent="0.15">
      <c r="I3139" t="str">
        <f>IF(COUNTIF(スキャン!A:A,クロスモール在庫調整!G3139),COUNTIF(スキャン!A:A,クロスモール在庫調整!G3139),"")</f>
        <v/>
      </c>
      <c r="J3139">
        <f t="shared" si="146"/>
        <v>0</v>
      </c>
      <c r="K3139" t="str">
        <f>_xlfn.IFNA(VLOOKUP(VLOOKUP(B3139&amp;E3139&amp;C3139,Sheet1!E:F,2,FALSE),Sheet1!H:I,2,FALSE),"")</f>
        <v/>
      </c>
      <c r="L3139">
        <f t="shared" si="147"/>
        <v>0</v>
      </c>
      <c r="M3139" t="str">
        <f t="shared" ref="M3139:M3202" si="148">IF(L3139&lt;H3139,"×","")</f>
        <v/>
      </c>
    </row>
    <row r="3140" spans="9:13" x14ac:dyDescent="0.15">
      <c r="I3140" t="str">
        <f>IF(COUNTIF(スキャン!A:A,クロスモール在庫調整!G3140),COUNTIF(スキャン!A:A,クロスモール在庫調整!G3140),"")</f>
        <v/>
      </c>
      <c r="J3140">
        <f t="shared" ref="J3140:J3203" si="149">IF(SUM(H3140:I3140)&gt;10,10,SUM(H3140:I3140))</f>
        <v>0</v>
      </c>
      <c r="K3140" t="str">
        <f>_xlfn.IFNA(VLOOKUP(VLOOKUP(B3140&amp;E3140&amp;C3140,Sheet1!E:F,2,FALSE),Sheet1!H:I,2,FALSE),"")</f>
        <v/>
      </c>
      <c r="L3140">
        <f t="shared" si="147"/>
        <v>0</v>
      </c>
      <c r="M3140" t="str">
        <f t="shared" si="148"/>
        <v/>
      </c>
    </row>
    <row r="3141" spans="9:13" x14ac:dyDescent="0.15">
      <c r="I3141" t="str">
        <f>IF(COUNTIF(スキャン!A:A,クロスモール在庫調整!G3141),COUNTIF(スキャン!A:A,クロスモール在庫調整!G3141),"")</f>
        <v/>
      </c>
      <c r="J3141">
        <f t="shared" si="149"/>
        <v>0</v>
      </c>
      <c r="K3141" t="str">
        <f>_xlfn.IFNA(VLOOKUP(VLOOKUP(B3141&amp;E3141&amp;C3141,Sheet1!E:F,2,FALSE),Sheet1!H:I,2,FALSE),"")</f>
        <v/>
      </c>
      <c r="L3141">
        <f t="shared" si="147"/>
        <v>0</v>
      </c>
      <c r="M3141" t="str">
        <f t="shared" si="148"/>
        <v/>
      </c>
    </row>
    <row r="3142" spans="9:13" x14ac:dyDescent="0.15">
      <c r="I3142" t="str">
        <f>IF(COUNTIF(スキャン!A:A,クロスモール在庫調整!G3142),COUNTIF(スキャン!A:A,クロスモール在庫調整!G3142),"")</f>
        <v/>
      </c>
      <c r="J3142">
        <f t="shared" si="149"/>
        <v>0</v>
      </c>
      <c r="K3142" t="str">
        <f>_xlfn.IFNA(VLOOKUP(VLOOKUP(B3142&amp;E3142&amp;C3142,Sheet1!E:F,2,FALSE),Sheet1!H:I,2,FALSE),"")</f>
        <v/>
      </c>
      <c r="L3142">
        <f t="shared" si="147"/>
        <v>0</v>
      </c>
      <c r="M3142" t="str">
        <f t="shared" si="148"/>
        <v/>
      </c>
    </row>
    <row r="3143" spans="9:13" x14ac:dyDescent="0.15">
      <c r="I3143" t="str">
        <f>IF(COUNTIF(スキャン!A:A,クロスモール在庫調整!G3143),COUNTIF(スキャン!A:A,クロスモール在庫調整!G3143),"")</f>
        <v/>
      </c>
      <c r="J3143">
        <f t="shared" si="149"/>
        <v>0</v>
      </c>
      <c r="K3143" t="str">
        <f>_xlfn.IFNA(VLOOKUP(VLOOKUP(B3143&amp;E3143&amp;C3143,Sheet1!E:F,2,FALSE),Sheet1!H:I,2,FALSE),"")</f>
        <v/>
      </c>
      <c r="L3143">
        <f t="shared" si="147"/>
        <v>0</v>
      </c>
      <c r="M3143" t="str">
        <f t="shared" si="148"/>
        <v/>
      </c>
    </row>
    <row r="3144" spans="9:13" x14ac:dyDescent="0.15">
      <c r="I3144" t="str">
        <f>IF(COUNTIF(スキャン!A:A,クロスモール在庫調整!G3144),COUNTIF(スキャン!A:A,クロスモール在庫調整!G3144),"")</f>
        <v/>
      </c>
      <c r="J3144">
        <f t="shared" si="149"/>
        <v>0</v>
      </c>
      <c r="K3144" t="str">
        <f>_xlfn.IFNA(VLOOKUP(VLOOKUP(B3144&amp;E3144&amp;C3144,Sheet1!E:F,2,FALSE),Sheet1!H:I,2,FALSE),"")</f>
        <v/>
      </c>
      <c r="L3144">
        <f t="shared" si="147"/>
        <v>0</v>
      </c>
      <c r="M3144" t="str">
        <f t="shared" si="148"/>
        <v/>
      </c>
    </row>
    <row r="3145" spans="9:13" x14ac:dyDescent="0.15">
      <c r="I3145" t="str">
        <f>IF(COUNTIF(スキャン!A:A,クロスモール在庫調整!G3145),COUNTIF(スキャン!A:A,クロスモール在庫調整!G3145),"")</f>
        <v/>
      </c>
      <c r="J3145">
        <f t="shared" si="149"/>
        <v>0</v>
      </c>
      <c r="K3145" t="str">
        <f>_xlfn.IFNA(VLOOKUP(VLOOKUP(B3145&amp;E3145&amp;C3145,Sheet1!E:F,2,FALSE),Sheet1!H:I,2,FALSE),"")</f>
        <v/>
      </c>
      <c r="L3145">
        <f t="shared" si="147"/>
        <v>0</v>
      </c>
      <c r="M3145" t="str">
        <f t="shared" si="148"/>
        <v/>
      </c>
    </row>
    <row r="3146" spans="9:13" x14ac:dyDescent="0.15">
      <c r="I3146" t="str">
        <f>IF(COUNTIF(スキャン!A:A,クロスモール在庫調整!G3146),COUNTIF(スキャン!A:A,クロスモール在庫調整!G3146),"")</f>
        <v/>
      </c>
      <c r="J3146">
        <f t="shared" si="149"/>
        <v>0</v>
      </c>
      <c r="K3146" t="str">
        <f>_xlfn.IFNA(VLOOKUP(VLOOKUP(B3146&amp;E3146&amp;C3146,Sheet1!E:F,2,FALSE),Sheet1!H:I,2,FALSE),"")</f>
        <v/>
      </c>
      <c r="L3146">
        <f t="shared" si="147"/>
        <v>0</v>
      </c>
      <c r="M3146" t="str">
        <f t="shared" si="148"/>
        <v/>
      </c>
    </row>
    <row r="3147" spans="9:13" x14ac:dyDescent="0.15">
      <c r="I3147" t="str">
        <f>IF(COUNTIF(スキャン!A:A,クロスモール在庫調整!G3147),COUNTIF(スキャン!A:A,クロスモール在庫調整!G3147),"")</f>
        <v/>
      </c>
      <c r="J3147">
        <f t="shared" si="149"/>
        <v>0</v>
      </c>
      <c r="K3147" t="str">
        <f>_xlfn.IFNA(VLOOKUP(VLOOKUP(B3147&amp;E3147&amp;C3147,Sheet1!E:F,2,FALSE),Sheet1!H:I,2,FALSE),"")</f>
        <v/>
      </c>
      <c r="L3147">
        <f t="shared" si="147"/>
        <v>0</v>
      </c>
      <c r="M3147" t="str">
        <f t="shared" si="148"/>
        <v/>
      </c>
    </row>
    <row r="3148" spans="9:13" x14ac:dyDescent="0.15">
      <c r="I3148" t="str">
        <f>IF(COUNTIF(スキャン!A:A,クロスモール在庫調整!G3148),COUNTIF(スキャン!A:A,クロスモール在庫調整!G3148),"")</f>
        <v/>
      </c>
      <c r="J3148">
        <f t="shared" si="149"/>
        <v>0</v>
      </c>
      <c r="K3148" t="str">
        <f>_xlfn.IFNA(VLOOKUP(VLOOKUP(B3148&amp;E3148&amp;C3148,Sheet1!E:F,2,FALSE),Sheet1!H:I,2,FALSE),"")</f>
        <v/>
      </c>
      <c r="L3148">
        <f t="shared" si="147"/>
        <v>0</v>
      </c>
      <c r="M3148" t="str">
        <f t="shared" si="148"/>
        <v/>
      </c>
    </row>
    <row r="3149" spans="9:13" x14ac:dyDescent="0.15">
      <c r="I3149" t="str">
        <f>IF(COUNTIF(スキャン!A:A,クロスモール在庫調整!G3149),COUNTIF(スキャン!A:A,クロスモール在庫調整!G3149),"")</f>
        <v/>
      </c>
      <c r="J3149">
        <f t="shared" si="149"/>
        <v>0</v>
      </c>
      <c r="K3149" t="str">
        <f>_xlfn.IFNA(VLOOKUP(VLOOKUP(B3149&amp;E3149&amp;C3149,Sheet1!E:F,2,FALSE),Sheet1!H:I,2,FALSE),"")</f>
        <v/>
      </c>
      <c r="L3149">
        <f t="shared" si="147"/>
        <v>0</v>
      </c>
      <c r="M3149" t="str">
        <f t="shared" si="148"/>
        <v/>
      </c>
    </row>
    <row r="3150" spans="9:13" x14ac:dyDescent="0.15">
      <c r="I3150" t="str">
        <f>IF(COUNTIF(スキャン!A:A,クロスモール在庫調整!G3150),COUNTIF(スキャン!A:A,クロスモール在庫調整!G3150),"")</f>
        <v/>
      </c>
      <c r="J3150">
        <f t="shared" si="149"/>
        <v>0</v>
      </c>
      <c r="K3150" t="str">
        <f>_xlfn.IFNA(VLOOKUP(VLOOKUP(B3150&amp;E3150&amp;C3150,Sheet1!E:F,2,FALSE),Sheet1!H:I,2,FALSE),"")</f>
        <v/>
      </c>
      <c r="L3150">
        <f t="shared" si="147"/>
        <v>0</v>
      </c>
      <c r="M3150" t="str">
        <f t="shared" si="148"/>
        <v/>
      </c>
    </row>
    <row r="3151" spans="9:13" x14ac:dyDescent="0.15">
      <c r="I3151" t="str">
        <f>IF(COUNTIF(スキャン!A:A,クロスモール在庫調整!G3151),COUNTIF(スキャン!A:A,クロスモール在庫調整!G3151),"")</f>
        <v/>
      </c>
      <c r="J3151">
        <f t="shared" si="149"/>
        <v>0</v>
      </c>
      <c r="K3151" t="str">
        <f>_xlfn.IFNA(VLOOKUP(VLOOKUP(B3151&amp;E3151&amp;C3151,Sheet1!E:F,2,FALSE),Sheet1!H:I,2,FALSE),"")</f>
        <v/>
      </c>
      <c r="L3151">
        <f t="shared" si="147"/>
        <v>0</v>
      </c>
      <c r="M3151" t="str">
        <f t="shared" si="148"/>
        <v/>
      </c>
    </row>
    <row r="3152" spans="9:13" x14ac:dyDescent="0.15">
      <c r="I3152" t="str">
        <f>IF(COUNTIF(スキャン!A:A,クロスモール在庫調整!G3152),COUNTIF(スキャン!A:A,クロスモール在庫調整!G3152),"")</f>
        <v/>
      </c>
      <c r="J3152">
        <f t="shared" si="149"/>
        <v>0</v>
      </c>
      <c r="K3152" t="str">
        <f>_xlfn.IFNA(VLOOKUP(VLOOKUP(B3152&amp;E3152&amp;C3152,Sheet1!E:F,2,FALSE),Sheet1!H:I,2,FALSE),"")</f>
        <v/>
      </c>
      <c r="L3152">
        <f t="shared" si="147"/>
        <v>0</v>
      </c>
      <c r="M3152" t="str">
        <f t="shared" si="148"/>
        <v/>
      </c>
    </row>
    <row r="3153" spans="9:13" x14ac:dyDescent="0.15">
      <c r="I3153" t="str">
        <f>IF(COUNTIF(スキャン!A:A,クロスモール在庫調整!G3153),COUNTIF(スキャン!A:A,クロスモール在庫調整!G3153),"")</f>
        <v/>
      </c>
      <c r="J3153">
        <f t="shared" si="149"/>
        <v>0</v>
      </c>
      <c r="K3153" t="str">
        <f>_xlfn.IFNA(VLOOKUP(VLOOKUP(B3153&amp;E3153&amp;C3153,Sheet1!E:F,2,FALSE),Sheet1!H:I,2,FALSE),"")</f>
        <v/>
      </c>
      <c r="L3153">
        <f t="shared" si="147"/>
        <v>0</v>
      </c>
      <c r="M3153" t="str">
        <f t="shared" si="148"/>
        <v/>
      </c>
    </row>
    <row r="3154" spans="9:13" x14ac:dyDescent="0.15">
      <c r="I3154" t="str">
        <f>IF(COUNTIF(スキャン!A:A,クロスモール在庫調整!G3154),COUNTIF(スキャン!A:A,クロスモール在庫調整!G3154),"")</f>
        <v/>
      </c>
      <c r="J3154">
        <f t="shared" si="149"/>
        <v>0</v>
      </c>
      <c r="K3154" t="str">
        <f>_xlfn.IFNA(VLOOKUP(VLOOKUP(B3154&amp;E3154&amp;C3154,Sheet1!E:F,2,FALSE),Sheet1!H:I,2,FALSE),"")</f>
        <v/>
      </c>
      <c r="L3154">
        <f t="shared" si="147"/>
        <v>0</v>
      </c>
      <c r="M3154" t="str">
        <f t="shared" si="148"/>
        <v/>
      </c>
    </row>
    <row r="3155" spans="9:13" x14ac:dyDescent="0.15">
      <c r="I3155" t="str">
        <f>IF(COUNTIF(スキャン!A:A,クロスモール在庫調整!G3155),COUNTIF(スキャン!A:A,クロスモール在庫調整!G3155),"")</f>
        <v/>
      </c>
      <c r="J3155">
        <f t="shared" si="149"/>
        <v>0</v>
      </c>
      <c r="K3155" t="str">
        <f>_xlfn.IFNA(VLOOKUP(VLOOKUP(B3155&amp;E3155&amp;C3155,Sheet1!E:F,2,FALSE),Sheet1!H:I,2,FALSE),"")</f>
        <v/>
      </c>
      <c r="L3155">
        <f t="shared" si="147"/>
        <v>0</v>
      </c>
      <c r="M3155" t="str">
        <f t="shared" si="148"/>
        <v/>
      </c>
    </row>
    <row r="3156" spans="9:13" x14ac:dyDescent="0.15">
      <c r="I3156" t="str">
        <f>IF(COUNTIF(スキャン!A:A,クロスモール在庫調整!G3156),COUNTIF(スキャン!A:A,クロスモール在庫調整!G3156),"")</f>
        <v/>
      </c>
      <c r="J3156">
        <f t="shared" si="149"/>
        <v>0</v>
      </c>
      <c r="K3156" t="str">
        <f>_xlfn.IFNA(VLOOKUP(VLOOKUP(B3156&amp;E3156&amp;C3156,Sheet1!E:F,2,FALSE),Sheet1!H:I,2,FALSE),"")</f>
        <v/>
      </c>
      <c r="L3156">
        <f t="shared" si="147"/>
        <v>0</v>
      </c>
      <c r="M3156" t="str">
        <f t="shared" si="148"/>
        <v/>
      </c>
    </row>
    <row r="3157" spans="9:13" x14ac:dyDescent="0.15">
      <c r="I3157" t="str">
        <f>IF(COUNTIF(スキャン!A:A,クロスモール在庫調整!G3157),COUNTIF(スキャン!A:A,クロスモール在庫調整!G3157),"")</f>
        <v/>
      </c>
      <c r="J3157">
        <f t="shared" si="149"/>
        <v>0</v>
      </c>
      <c r="K3157" t="str">
        <f>_xlfn.IFNA(VLOOKUP(VLOOKUP(B3157&amp;E3157&amp;C3157,Sheet1!E:F,2,FALSE),Sheet1!H:I,2,FALSE),"")</f>
        <v/>
      </c>
      <c r="L3157">
        <f t="shared" ref="L3157:L3220" si="150">IF(IF(K3157=10,"10",IF(K3157=5,"5",0))=0,IF(SUM(H3157:I3157)&lt;=2,SUM(H3157:I3157),0),IF(K3157=10,"10",IF(K3157=5,"5",0)))</f>
        <v>0</v>
      </c>
      <c r="M3157" t="str">
        <f t="shared" si="148"/>
        <v/>
      </c>
    </row>
    <row r="3158" spans="9:13" x14ac:dyDescent="0.15">
      <c r="I3158" t="str">
        <f>IF(COUNTIF(スキャン!A:A,クロスモール在庫調整!G3158),COUNTIF(スキャン!A:A,クロスモール在庫調整!G3158),"")</f>
        <v/>
      </c>
      <c r="J3158">
        <f t="shared" si="149"/>
        <v>0</v>
      </c>
      <c r="K3158" t="str">
        <f>_xlfn.IFNA(VLOOKUP(VLOOKUP(B3158&amp;E3158&amp;C3158,Sheet1!E:F,2,FALSE),Sheet1!H:I,2,FALSE),"")</f>
        <v/>
      </c>
      <c r="L3158">
        <f t="shared" si="150"/>
        <v>0</v>
      </c>
      <c r="M3158" t="str">
        <f t="shared" si="148"/>
        <v/>
      </c>
    </row>
    <row r="3159" spans="9:13" x14ac:dyDescent="0.15">
      <c r="I3159" t="str">
        <f>IF(COUNTIF(スキャン!A:A,クロスモール在庫調整!G3159),COUNTIF(スキャン!A:A,クロスモール在庫調整!G3159),"")</f>
        <v/>
      </c>
      <c r="J3159">
        <f t="shared" si="149"/>
        <v>0</v>
      </c>
      <c r="K3159" t="str">
        <f>_xlfn.IFNA(VLOOKUP(VLOOKUP(B3159&amp;E3159&amp;C3159,Sheet1!E:F,2,FALSE),Sheet1!H:I,2,FALSE),"")</f>
        <v/>
      </c>
      <c r="L3159">
        <f t="shared" si="150"/>
        <v>0</v>
      </c>
      <c r="M3159" t="str">
        <f t="shared" si="148"/>
        <v/>
      </c>
    </row>
    <row r="3160" spans="9:13" x14ac:dyDescent="0.15">
      <c r="I3160" t="str">
        <f>IF(COUNTIF(スキャン!A:A,クロスモール在庫調整!G3160),COUNTIF(スキャン!A:A,クロスモール在庫調整!G3160),"")</f>
        <v/>
      </c>
      <c r="J3160">
        <f t="shared" si="149"/>
        <v>0</v>
      </c>
      <c r="K3160" t="str">
        <f>_xlfn.IFNA(VLOOKUP(VLOOKUP(B3160&amp;E3160&amp;C3160,Sheet1!E:F,2,FALSE),Sheet1!H:I,2,FALSE),"")</f>
        <v/>
      </c>
      <c r="L3160">
        <f t="shared" si="150"/>
        <v>0</v>
      </c>
      <c r="M3160" t="str">
        <f t="shared" si="148"/>
        <v/>
      </c>
    </row>
    <row r="3161" spans="9:13" x14ac:dyDescent="0.15">
      <c r="I3161" t="str">
        <f>IF(COUNTIF(スキャン!A:A,クロスモール在庫調整!G3161),COUNTIF(スキャン!A:A,クロスモール在庫調整!G3161),"")</f>
        <v/>
      </c>
      <c r="J3161">
        <f t="shared" si="149"/>
        <v>0</v>
      </c>
      <c r="K3161" t="str">
        <f>_xlfn.IFNA(VLOOKUP(VLOOKUP(B3161&amp;E3161&amp;C3161,Sheet1!E:F,2,FALSE),Sheet1!H:I,2,FALSE),"")</f>
        <v/>
      </c>
      <c r="L3161">
        <f t="shared" si="150"/>
        <v>0</v>
      </c>
      <c r="M3161" t="str">
        <f t="shared" si="148"/>
        <v/>
      </c>
    </row>
    <row r="3162" spans="9:13" x14ac:dyDescent="0.15">
      <c r="I3162" t="str">
        <f>IF(COUNTIF(スキャン!A:A,クロスモール在庫調整!G3162),COUNTIF(スキャン!A:A,クロスモール在庫調整!G3162),"")</f>
        <v/>
      </c>
      <c r="J3162">
        <f t="shared" si="149"/>
        <v>0</v>
      </c>
      <c r="K3162" t="str">
        <f>_xlfn.IFNA(VLOOKUP(VLOOKUP(B3162&amp;E3162&amp;C3162,Sheet1!E:F,2,FALSE),Sheet1!H:I,2,FALSE),"")</f>
        <v/>
      </c>
      <c r="L3162">
        <f t="shared" si="150"/>
        <v>0</v>
      </c>
      <c r="M3162" t="str">
        <f t="shared" si="148"/>
        <v/>
      </c>
    </row>
    <row r="3163" spans="9:13" x14ac:dyDescent="0.15">
      <c r="I3163" t="str">
        <f>IF(COUNTIF(スキャン!A:A,クロスモール在庫調整!G3163),COUNTIF(スキャン!A:A,クロスモール在庫調整!G3163),"")</f>
        <v/>
      </c>
      <c r="J3163">
        <f t="shared" si="149"/>
        <v>0</v>
      </c>
      <c r="K3163" t="str">
        <f>_xlfn.IFNA(VLOOKUP(VLOOKUP(B3163&amp;E3163&amp;C3163,Sheet1!E:F,2,FALSE),Sheet1!H:I,2,FALSE),"")</f>
        <v/>
      </c>
      <c r="L3163">
        <f t="shared" si="150"/>
        <v>0</v>
      </c>
      <c r="M3163" t="str">
        <f t="shared" si="148"/>
        <v/>
      </c>
    </row>
    <row r="3164" spans="9:13" x14ac:dyDescent="0.15">
      <c r="I3164" t="str">
        <f>IF(COUNTIF(スキャン!A:A,クロスモール在庫調整!G3164),COUNTIF(スキャン!A:A,クロスモール在庫調整!G3164),"")</f>
        <v/>
      </c>
      <c r="J3164">
        <f t="shared" si="149"/>
        <v>0</v>
      </c>
      <c r="K3164" t="str">
        <f>_xlfn.IFNA(VLOOKUP(VLOOKUP(B3164&amp;E3164&amp;C3164,Sheet1!E:F,2,FALSE),Sheet1!H:I,2,FALSE),"")</f>
        <v/>
      </c>
      <c r="L3164">
        <f t="shared" si="150"/>
        <v>0</v>
      </c>
      <c r="M3164" t="str">
        <f t="shared" si="148"/>
        <v/>
      </c>
    </row>
    <row r="3165" spans="9:13" x14ac:dyDescent="0.15">
      <c r="I3165" t="str">
        <f>IF(COUNTIF(スキャン!A:A,クロスモール在庫調整!G3165),COUNTIF(スキャン!A:A,クロスモール在庫調整!G3165),"")</f>
        <v/>
      </c>
      <c r="J3165">
        <f t="shared" si="149"/>
        <v>0</v>
      </c>
      <c r="K3165" t="str">
        <f>_xlfn.IFNA(VLOOKUP(VLOOKUP(B3165&amp;E3165&amp;C3165,Sheet1!E:F,2,FALSE),Sheet1!H:I,2,FALSE),"")</f>
        <v/>
      </c>
      <c r="L3165">
        <f t="shared" si="150"/>
        <v>0</v>
      </c>
      <c r="M3165" t="str">
        <f t="shared" si="148"/>
        <v/>
      </c>
    </row>
    <row r="3166" spans="9:13" x14ac:dyDescent="0.15">
      <c r="I3166" t="str">
        <f>IF(COUNTIF(スキャン!A:A,クロスモール在庫調整!G3166),COUNTIF(スキャン!A:A,クロスモール在庫調整!G3166),"")</f>
        <v/>
      </c>
      <c r="J3166">
        <f t="shared" si="149"/>
        <v>0</v>
      </c>
      <c r="K3166" t="str">
        <f>_xlfn.IFNA(VLOOKUP(VLOOKUP(B3166&amp;E3166&amp;C3166,Sheet1!E:F,2,FALSE),Sheet1!H:I,2,FALSE),"")</f>
        <v/>
      </c>
      <c r="L3166">
        <f t="shared" si="150"/>
        <v>0</v>
      </c>
      <c r="M3166" t="str">
        <f t="shared" si="148"/>
        <v/>
      </c>
    </row>
    <row r="3167" spans="9:13" x14ac:dyDescent="0.15">
      <c r="I3167" t="str">
        <f>IF(COUNTIF(スキャン!A:A,クロスモール在庫調整!G3167),COUNTIF(スキャン!A:A,クロスモール在庫調整!G3167),"")</f>
        <v/>
      </c>
      <c r="J3167">
        <f t="shared" si="149"/>
        <v>0</v>
      </c>
      <c r="K3167" t="str">
        <f>_xlfn.IFNA(VLOOKUP(VLOOKUP(B3167&amp;E3167&amp;C3167,Sheet1!E:F,2,FALSE),Sheet1!H:I,2,FALSE),"")</f>
        <v/>
      </c>
      <c r="L3167">
        <f t="shared" si="150"/>
        <v>0</v>
      </c>
      <c r="M3167" t="str">
        <f t="shared" si="148"/>
        <v/>
      </c>
    </row>
    <row r="3168" spans="9:13" x14ac:dyDescent="0.15">
      <c r="I3168" t="str">
        <f>IF(COUNTIF(スキャン!A:A,クロスモール在庫調整!G3168),COUNTIF(スキャン!A:A,クロスモール在庫調整!G3168),"")</f>
        <v/>
      </c>
      <c r="J3168">
        <f t="shared" si="149"/>
        <v>0</v>
      </c>
      <c r="K3168" t="str">
        <f>_xlfn.IFNA(VLOOKUP(VLOOKUP(B3168&amp;E3168&amp;C3168,Sheet1!E:F,2,FALSE),Sheet1!H:I,2,FALSE),"")</f>
        <v/>
      </c>
      <c r="L3168">
        <f t="shared" si="150"/>
        <v>0</v>
      </c>
      <c r="M3168" t="str">
        <f t="shared" si="148"/>
        <v/>
      </c>
    </row>
    <row r="3169" spans="9:13" x14ac:dyDescent="0.15">
      <c r="I3169" t="str">
        <f>IF(COUNTIF(スキャン!A:A,クロスモール在庫調整!G3169),COUNTIF(スキャン!A:A,クロスモール在庫調整!G3169),"")</f>
        <v/>
      </c>
      <c r="J3169">
        <f t="shared" si="149"/>
        <v>0</v>
      </c>
      <c r="K3169" t="str">
        <f>_xlfn.IFNA(VLOOKUP(VLOOKUP(B3169&amp;E3169&amp;C3169,Sheet1!E:F,2,FALSE),Sheet1!H:I,2,FALSE),"")</f>
        <v/>
      </c>
      <c r="L3169">
        <f t="shared" si="150"/>
        <v>0</v>
      </c>
      <c r="M3169" t="str">
        <f t="shared" si="148"/>
        <v/>
      </c>
    </row>
    <row r="3170" spans="9:13" x14ac:dyDescent="0.15">
      <c r="I3170" t="str">
        <f>IF(COUNTIF(スキャン!A:A,クロスモール在庫調整!G3170),COUNTIF(スキャン!A:A,クロスモール在庫調整!G3170),"")</f>
        <v/>
      </c>
      <c r="J3170">
        <f t="shared" si="149"/>
        <v>0</v>
      </c>
      <c r="K3170" t="str">
        <f>_xlfn.IFNA(VLOOKUP(VLOOKUP(B3170&amp;E3170&amp;C3170,Sheet1!E:F,2,FALSE),Sheet1!H:I,2,FALSE),"")</f>
        <v/>
      </c>
      <c r="L3170">
        <f t="shared" si="150"/>
        <v>0</v>
      </c>
      <c r="M3170" t="str">
        <f t="shared" si="148"/>
        <v/>
      </c>
    </row>
    <row r="3171" spans="9:13" x14ac:dyDescent="0.15">
      <c r="I3171" t="str">
        <f>IF(COUNTIF(スキャン!A:A,クロスモール在庫調整!G3171),COUNTIF(スキャン!A:A,クロスモール在庫調整!G3171),"")</f>
        <v/>
      </c>
      <c r="J3171">
        <f t="shared" si="149"/>
        <v>0</v>
      </c>
      <c r="K3171" t="str">
        <f>_xlfn.IFNA(VLOOKUP(VLOOKUP(B3171&amp;E3171&amp;C3171,Sheet1!E:F,2,FALSE),Sheet1!H:I,2,FALSE),"")</f>
        <v/>
      </c>
      <c r="L3171">
        <f t="shared" si="150"/>
        <v>0</v>
      </c>
      <c r="M3171" t="str">
        <f t="shared" si="148"/>
        <v/>
      </c>
    </row>
    <row r="3172" spans="9:13" x14ac:dyDescent="0.15">
      <c r="I3172" t="str">
        <f>IF(COUNTIF(スキャン!A:A,クロスモール在庫調整!G3172),COUNTIF(スキャン!A:A,クロスモール在庫調整!G3172),"")</f>
        <v/>
      </c>
      <c r="J3172">
        <f t="shared" si="149"/>
        <v>0</v>
      </c>
      <c r="K3172" t="str">
        <f>_xlfn.IFNA(VLOOKUP(VLOOKUP(B3172&amp;E3172&amp;C3172,Sheet1!E:F,2,FALSE),Sheet1!H:I,2,FALSE),"")</f>
        <v/>
      </c>
      <c r="L3172">
        <f t="shared" si="150"/>
        <v>0</v>
      </c>
      <c r="M3172" t="str">
        <f t="shared" si="148"/>
        <v/>
      </c>
    </row>
    <row r="3173" spans="9:13" x14ac:dyDescent="0.15">
      <c r="I3173" t="str">
        <f>IF(COUNTIF(スキャン!A:A,クロスモール在庫調整!G3173),COUNTIF(スキャン!A:A,クロスモール在庫調整!G3173),"")</f>
        <v/>
      </c>
      <c r="J3173">
        <f t="shared" si="149"/>
        <v>0</v>
      </c>
      <c r="K3173" t="str">
        <f>_xlfn.IFNA(VLOOKUP(VLOOKUP(B3173&amp;E3173&amp;C3173,Sheet1!E:F,2,FALSE),Sheet1!H:I,2,FALSE),"")</f>
        <v/>
      </c>
      <c r="L3173">
        <f t="shared" si="150"/>
        <v>0</v>
      </c>
      <c r="M3173" t="str">
        <f t="shared" si="148"/>
        <v/>
      </c>
    </row>
    <row r="3174" spans="9:13" x14ac:dyDescent="0.15">
      <c r="I3174" t="str">
        <f>IF(COUNTIF(スキャン!A:A,クロスモール在庫調整!G3174),COUNTIF(スキャン!A:A,クロスモール在庫調整!G3174),"")</f>
        <v/>
      </c>
      <c r="J3174">
        <f t="shared" si="149"/>
        <v>0</v>
      </c>
      <c r="K3174" t="str">
        <f>_xlfn.IFNA(VLOOKUP(VLOOKUP(B3174&amp;E3174&amp;C3174,Sheet1!E:F,2,FALSE),Sheet1!H:I,2,FALSE),"")</f>
        <v/>
      </c>
      <c r="L3174">
        <f t="shared" si="150"/>
        <v>0</v>
      </c>
      <c r="M3174" t="str">
        <f t="shared" si="148"/>
        <v/>
      </c>
    </row>
    <row r="3175" spans="9:13" x14ac:dyDescent="0.15">
      <c r="I3175" t="str">
        <f>IF(COUNTIF(スキャン!A:A,クロスモール在庫調整!G3175),COUNTIF(スキャン!A:A,クロスモール在庫調整!G3175),"")</f>
        <v/>
      </c>
      <c r="J3175">
        <f t="shared" si="149"/>
        <v>0</v>
      </c>
      <c r="K3175" t="str">
        <f>_xlfn.IFNA(VLOOKUP(VLOOKUP(B3175&amp;E3175&amp;C3175,Sheet1!E:F,2,FALSE),Sheet1!H:I,2,FALSE),"")</f>
        <v/>
      </c>
      <c r="L3175">
        <f t="shared" si="150"/>
        <v>0</v>
      </c>
      <c r="M3175" t="str">
        <f t="shared" si="148"/>
        <v/>
      </c>
    </row>
    <row r="3176" spans="9:13" x14ac:dyDescent="0.15">
      <c r="I3176" t="str">
        <f>IF(COUNTIF(スキャン!A:A,クロスモール在庫調整!G3176),COUNTIF(スキャン!A:A,クロスモール在庫調整!G3176),"")</f>
        <v/>
      </c>
      <c r="J3176">
        <f t="shared" si="149"/>
        <v>0</v>
      </c>
      <c r="K3176" t="str">
        <f>_xlfn.IFNA(VLOOKUP(VLOOKUP(B3176&amp;E3176&amp;C3176,Sheet1!E:F,2,FALSE),Sheet1!H:I,2,FALSE),"")</f>
        <v/>
      </c>
      <c r="L3176">
        <f t="shared" si="150"/>
        <v>0</v>
      </c>
      <c r="M3176" t="str">
        <f t="shared" si="148"/>
        <v/>
      </c>
    </row>
    <row r="3177" spans="9:13" x14ac:dyDescent="0.15">
      <c r="I3177" t="str">
        <f>IF(COUNTIF(スキャン!A:A,クロスモール在庫調整!G3177),COUNTIF(スキャン!A:A,クロスモール在庫調整!G3177),"")</f>
        <v/>
      </c>
      <c r="J3177">
        <f t="shared" si="149"/>
        <v>0</v>
      </c>
      <c r="K3177" t="str">
        <f>_xlfn.IFNA(VLOOKUP(VLOOKUP(B3177&amp;E3177&amp;C3177,Sheet1!E:F,2,FALSE),Sheet1!H:I,2,FALSE),"")</f>
        <v/>
      </c>
      <c r="L3177">
        <f t="shared" si="150"/>
        <v>0</v>
      </c>
      <c r="M3177" t="str">
        <f t="shared" si="148"/>
        <v/>
      </c>
    </row>
    <row r="3178" spans="9:13" x14ac:dyDescent="0.15">
      <c r="I3178" t="str">
        <f>IF(COUNTIF(スキャン!A:A,クロスモール在庫調整!G3178),COUNTIF(スキャン!A:A,クロスモール在庫調整!G3178),"")</f>
        <v/>
      </c>
      <c r="J3178">
        <f t="shared" si="149"/>
        <v>0</v>
      </c>
      <c r="K3178" t="str">
        <f>_xlfn.IFNA(VLOOKUP(VLOOKUP(B3178&amp;E3178&amp;C3178,Sheet1!E:F,2,FALSE),Sheet1!H:I,2,FALSE),"")</f>
        <v/>
      </c>
      <c r="L3178">
        <f t="shared" si="150"/>
        <v>0</v>
      </c>
      <c r="M3178" t="str">
        <f t="shared" si="148"/>
        <v/>
      </c>
    </row>
    <row r="3179" spans="9:13" x14ac:dyDescent="0.15">
      <c r="I3179" t="str">
        <f>IF(COUNTIF(スキャン!A:A,クロスモール在庫調整!G3179),COUNTIF(スキャン!A:A,クロスモール在庫調整!G3179),"")</f>
        <v/>
      </c>
      <c r="J3179">
        <f t="shared" si="149"/>
        <v>0</v>
      </c>
      <c r="K3179" t="str">
        <f>_xlfn.IFNA(VLOOKUP(VLOOKUP(B3179&amp;E3179&amp;C3179,Sheet1!E:F,2,FALSE),Sheet1!H:I,2,FALSE),"")</f>
        <v/>
      </c>
      <c r="L3179">
        <f t="shared" si="150"/>
        <v>0</v>
      </c>
      <c r="M3179" t="str">
        <f t="shared" si="148"/>
        <v/>
      </c>
    </row>
    <row r="3180" spans="9:13" x14ac:dyDescent="0.15">
      <c r="I3180" t="str">
        <f>IF(COUNTIF(スキャン!A:A,クロスモール在庫調整!G3180),COUNTIF(スキャン!A:A,クロスモール在庫調整!G3180),"")</f>
        <v/>
      </c>
      <c r="J3180">
        <f t="shared" si="149"/>
        <v>0</v>
      </c>
      <c r="K3180" t="str">
        <f>_xlfn.IFNA(VLOOKUP(VLOOKUP(B3180&amp;E3180&amp;C3180,Sheet1!E:F,2,FALSE),Sheet1!H:I,2,FALSE),"")</f>
        <v/>
      </c>
      <c r="L3180">
        <f t="shared" si="150"/>
        <v>0</v>
      </c>
      <c r="M3180" t="str">
        <f t="shared" si="148"/>
        <v/>
      </c>
    </row>
    <row r="3181" spans="9:13" x14ac:dyDescent="0.15">
      <c r="I3181" t="str">
        <f>IF(COUNTIF(スキャン!A:A,クロスモール在庫調整!G3181),COUNTIF(スキャン!A:A,クロスモール在庫調整!G3181),"")</f>
        <v/>
      </c>
      <c r="J3181">
        <f t="shared" si="149"/>
        <v>0</v>
      </c>
      <c r="K3181" t="str">
        <f>_xlfn.IFNA(VLOOKUP(VLOOKUP(B3181&amp;E3181&amp;C3181,Sheet1!E:F,2,FALSE),Sheet1!H:I,2,FALSE),"")</f>
        <v/>
      </c>
      <c r="L3181">
        <f t="shared" si="150"/>
        <v>0</v>
      </c>
      <c r="M3181" t="str">
        <f t="shared" si="148"/>
        <v/>
      </c>
    </row>
    <row r="3182" spans="9:13" x14ac:dyDescent="0.15">
      <c r="I3182" t="str">
        <f>IF(COUNTIF(スキャン!A:A,クロスモール在庫調整!G3182),COUNTIF(スキャン!A:A,クロスモール在庫調整!G3182),"")</f>
        <v/>
      </c>
      <c r="J3182">
        <f t="shared" si="149"/>
        <v>0</v>
      </c>
      <c r="K3182" t="str">
        <f>_xlfn.IFNA(VLOOKUP(VLOOKUP(B3182&amp;E3182&amp;C3182,Sheet1!E:F,2,FALSE),Sheet1!H:I,2,FALSE),"")</f>
        <v/>
      </c>
      <c r="L3182">
        <f t="shared" si="150"/>
        <v>0</v>
      </c>
      <c r="M3182" t="str">
        <f t="shared" si="148"/>
        <v/>
      </c>
    </row>
    <row r="3183" spans="9:13" x14ac:dyDescent="0.15">
      <c r="I3183" t="str">
        <f>IF(COUNTIF(スキャン!A:A,クロスモール在庫調整!G3183),COUNTIF(スキャン!A:A,クロスモール在庫調整!G3183),"")</f>
        <v/>
      </c>
      <c r="J3183">
        <f t="shared" si="149"/>
        <v>0</v>
      </c>
      <c r="K3183" t="str">
        <f>_xlfn.IFNA(VLOOKUP(VLOOKUP(B3183&amp;E3183&amp;C3183,Sheet1!E:F,2,FALSE),Sheet1!H:I,2,FALSE),"")</f>
        <v/>
      </c>
      <c r="L3183">
        <f t="shared" si="150"/>
        <v>0</v>
      </c>
      <c r="M3183" t="str">
        <f t="shared" si="148"/>
        <v/>
      </c>
    </row>
    <row r="3184" spans="9:13" x14ac:dyDescent="0.15">
      <c r="I3184" t="str">
        <f>IF(COUNTIF(スキャン!A:A,クロスモール在庫調整!G3184),COUNTIF(スキャン!A:A,クロスモール在庫調整!G3184),"")</f>
        <v/>
      </c>
      <c r="J3184">
        <f t="shared" si="149"/>
        <v>0</v>
      </c>
      <c r="K3184" t="str">
        <f>_xlfn.IFNA(VLOOKUP(VLOOKUP(B3184&amp;E3184&amp;C3184,Sheet1!E:F,2,FALSE),Sheet1!H:I,2,FALSE),"")</f>
        <v/>
      </c>
      <c r="L3184">
        <f t="shared" si="150"/>
        <v>0</v>
      </c>
      <c r="M3184" t="str">
        <f t="shared" si="148"/>
        <v/>
      </c>
    </row>
    <row r="3185" spans="9:13" x14ac:dyDescent="0.15">
      <c r="I3185" t="str">
        <f>IF(COUNTIF(スキャン!A:A,クロスモール在庫調整!G3185),COUNTIF(スキャン!A:A,クロスモール在庫調整!G3185),"")</f>
        <v/>
      </c>
      <c r="J3185">
        <f t="shared" si="149"/>
        <v>0</v>
      </c>
      <c r="K3185" t="str">
        <f>_xlfn.IFNA(VLOOKUP(VLOOKUP(B3185&amp;E3185&amp;C3185,Sheet1!E:F,2,FALSE),Sheet1!H:I,2,FALSE),"")</f>
        <v/>
      </c>
      <c r="L3185">
        <f t="shared" si="150"/>
        <v>0</v>
      </c>
      <c r="M3185" t="str">
        <f t="shared" si="148"/>
        <v/>
      </c>
    </row>
    <row r="3186" spans="9:13" x14ac:dyDescent="0.15">
      <c r="I3186" t="str">
        <f>IF(COUNTIF(スキャン!A:A,クロスモール在庫調整!G3186),COUNTIF(スキャン!A:A,クロスモール在庫調整!G3186),"")</f>
        <v/>
      </c>
      <c r="J3186">
        <f t="shared" si="149"/>
        <v>0</v>
      </c>
      <c r="K3186" t="str">
        <f>_xlfn.IFNA(VLOOKUP(VLOOKUP(B3186&amp;E3186&amp;C3186,Sheet1!E:F,2,FALSE),Sheet1!H:I,2,FALSE),"")</f>
        <v/>
      </c>
      <c r="L3186">
        <f t="shared" si="150"/>
        <v>0</v>
      </c>
      <c r="M3186" t="str">
        <f t="shared" si="148"/>
        <v/>
      </c>
    </row>
    <row r="3187" spans="9:13" x14ac:dyDescent="0.15">
      <c r="I3187" t="str">
        <f>IF(COUNTIF(スキャン!A:A,クロスモール在庫調整!G3187),COUNTIF(スキャン!A:A,クロスモール在庫調整!G3187),"")</f>
        <v/>
      </c>
      <c r="J3187">
        <f t="shared" si="149"/>
        <v>0</v>
      </c>
      <c r="K3187" t="str">
        <f>_xlfn.IFNA(VLOOKUP(VLOOKUP(B3187&amp;E3187&amp;C3187,Sheet1!E:F,2,FALSE),Sheet1!H:I,2,FALSE),"")</f>
        <v/>
      </c>
      <c r="L3187">
        <f t="shared" si="150"/>
        <v>0</v>
      </c>
      <c r="M3187" t="str">
        <f t="shared" si="148"/>
        <v/>
      </c>
    </row>
    <row r="3188" spans="9:13" x14ac:dyDescent="0.15">
      <c r="I3188" t="str">
        <f>IF(COUNTIF(スキャン!A:A,クロスモール在庫調整!G3188),COUNTIF(スキャン!A:A,クロスモール在庫調整!G3188),"")</f>
        <v/>
      </c>
      <c r="J3188">
        <f t="shared" si="149"/>
        <v>0</v>
      </c>
      <c r="K3188" t="str">
        <f>_xlfn.IFNA(VLOOKUP(VLOOKUP(B3188&amp;E3188&amp;C3188,Sheet1!E:F,2,FALSE),Sheet1!H:I,2,FALSE),"")</f>
        <v/>
      </c>
      <c r="L3188">
        <f t="shared" si="150"/>
        <v>0</v>
      </c>
      <c r="M3188" t="str">
        <f t="shared" si="148"/>
        <v/>
      </c>
    </row>
    <row r="3189" spans="9:13" x14ac:dyDescent="0.15">
      <c r="I3189" t="str">
        <f>IF(COUNTIF(スキャン!A:A,クロスモール在庫調整!G3189),COUNTIF(スキャン!A:A,クロスモール在庫調整!G3189),"")</f>
        <v/>
      </c>
      <c r="J3189">
        <f t="shared" si="149"/>
        <v>0</v>
      </c>
      <c r="K3189" t="str">
        <f>_xlfn.IFNA(VLOOKUP(VLOOKUP(B3189&amp;E3189&amp;C3189,Sheet1!E:F,2,FALSE),Sheet1!H:I,2,FALSE),"")</f>
        <v/>
      </c>
      <c r="L3189">
        <f t="shared" si="150"/>
        <v>0</v>
      </c>
      <c r="M3189" t="str">
        <f t="shared" si="148"/>
        <v/>
      </c>
    </row>
    <row r="3190" spans="9:13" x14ac:dyDescent="0.15">
      <c r="I3190" t="str">
        <f>IF(COUNTIF(スキャン!A:A,クロスモール在庫調整!G3190),COUNTIF(スキャン!A:A,クロスモール在庫調整!G3190),"")</f>
        <v/>
      </c>
      <c r="J3190">
        <f t="shared" si="149"/>
        <v>0</v>
      </c>
      <c r="K3190" t="str">
        <f>_xlfn.IFNA(VLOOKUP(VLOOKUP(B3190&amp;E3190&amp;C3190,Sheet1!E:F,2,FALSE),Sheet1!H:I,2,FALSE),"")</f>
        <v/>
      </c>
      <c r="L3190">
        <f t="shared" si="150"/>
        <v>0</v>
      </c>
      <c r="M3190" t="str">
        <f t="shared" si="148"/>
        <v/>
      </c>
    </row>
    <row r="3191" spans="9:13" x14ac:dyDescent="0.15">
      <c r="I3191" t="str">
        <f>IF(COUNTIF(スキャン!A:A,クロスモール在庫調整!G3191),COUNTIF(スキャン!A:A,クロスモール在庫調整!G3191),"")</f>
        <v/>
      </c>
      <c r="J3191">
        <f t="shared" si="149"/>
        <v>0</v>
      </c>
      <c r="K3191" t="str">
        <f>_xlfn.IFNA(VLOOKUP(VLOOKUP(B3191&amp;E3191&amp;C3191,Sheet1!E:F,2,FALSE),Sheet1!H:I,2,FALSE),"")</f>
        <v/>
      </c>
      <c r="L3191">
        <f t="shared" si="150"/>
        <v>0</v>
      </c>
      <c r="M3191" t="str">
        <f t="shared" si="148"/>
        <v/>
      </c>
    </row>
    <row r="3192" spans="9:13" x14ac:dyDescent="0.15">
      <c r="I3192" t="str">
        <f>IF(COUNTIF(スキャン!A:A,クロスモール在庫調整!G3192),COUNTIF(スキャン!A:A,クロスモール在庫調整!G3192),"")</f>
        <v/>
      </c>
      <c r="J3192">
        <f t="shared" si="149"/>
        <v>0</v>
      </c>
      <c r="K3192" t="str">
        <f>_xlfn.IFNA(VLOOKUP(VLOOKUP(B3192&amp;E3192&amp;C3192,Sheet1!E:F,2,FALSE),Sheet1!H:I,2,FALSE),"")</f>
        <v/>
      </c>
      <c r="L3192">
        <f t="shared" si="150"/>
        <v>0</v>
      </c>
      <c r="M3192" t="str">
        <f t="shared" si="148"/>
        <v/>
      </c>
    </row>
    <row r="3193" spans="9:13" x14ac:dyDescent="0.15">
      <c r="I3193" t="str">
        <f>IF(COUNTIF(スキャン!A:A,クロスモール在庫調整!G3193),COUNTIF(スキャン!A:A,クロスモール在庫調整!G3193),"")</f>
        <v/>
      </c>
      <c r="J3193">
        <f t="shared" si="149"/>
        <v>0</v>
      </c>
      <c r="K3193" t="str">
        <f>_xlfn.IFNA(VLOOKUP(VLOOKUP(B3193&amp;E3193&amp;C3193,Sheet1!E:F,2,FALSE),Sheet1!H:I,2,FALSE),"")</f>
        <v/>
      </c>
      <c r="L3193">
        <f t="shared" si="150"/>
        <v>0</v>
      </c>
      <c r="M3193" t="str">
        <f t="shared" si="148"/>
        <v/>
      </c>
    </row>
    <row r="3194" spans="9:13" x14ac:dyDescent="0.15">
      <c r="I3194" t="str">
        <f>IF(COUNTIF(スキャン!A:A,クロスモール在庫調整!G3194),COUNTIF(スキャン!A:A,クロスモール在庫調整!G3194),"")</f>
        <v/>
      </c>
      <c r="J3194">
        <f t="shared" si="149"/>
        <v>0</v>
      </c>
      <c r="K3194" t="str">
        <f>_xlfn.IFNA(VLOOKUP(VLOOKUP(B3194&amp;E3194&amp;C3194,Sheet1!E:F,2,FALSE),Sheet1!H:I,2,FALSE),"")</f>
        <v/>
      </c>
      <c r="L3194">
        <f t="shared" si="150"/>
        <v>0</v>
      </c>
      <c r="M3194" t="str">
        <f t="shared" si="148"/>
        <v/>
      </c>
    </row>
    <row r="3195" spans="9:13" x14ac:dyDescent="0.15">
      <c r="I3195" t="str">
        <f>IF(COUNTIF(スキャン!A:A,クロスモール在庫調整!G3195),COUNTIF(スキャン!A:A,クロスモール在庫調整!G3195),"")</f>
        <v/>
      </c>
      <c r="J3195">
        <f t="shared" si="149"/>
        <v>0</v>
      </c>
      <c r="K3195" t="str">
        <f>_xlfn.IFNA(VLOOKUP(VLOOKUP(B3195&amp;E3195&amp;C3195,Sheet1!E:F,2,FALSE),Sheet1!H:I,2,FALSE),"")</f>
        <v/>
      </c>
      <c r="L3195">
        <f t="shared" si="150"/>
        <v>0</v>
      </c>
      <c r="M3195" t="str">
        <f t="shared" si="148"/>
        <v/>
      </c>
    </row>
    <row r="3196" spans="9:13" x14ac:dyDescent="0.15">
      <c r="I3196" t="str">
        <f>IF(COUNTIF(スキャン!A:A,クロスモール在庫調整!G3196),COUNTIF(スキャン!A:A,クロスモール在庫調整!G3196),"")</f>
        <v/>
      </c>
      <c r="J3196">
        <f t="shared" si="149"/>
        <v>0</v>
      </c>
      <c r="K3196" t="str">
        <f>_xlfn.IFNA(VLOOKUP(VLOOKUP(B3196&amp;E3196&amp;C3196,Sheet1!E:F,2,FALSE),Sheet1!H:I,2,FALSE),"")</f>
        <v/>
      </c>
      <c r="L3196">
        <f t="shared" si="150"/>
        <v>0</v>
      </c>
      <c r="M3196" t="str">
        <f t="shared" si="148"/>
        <v/>
      </c>
    </row>
    <row r="3197" spans="9:13" x14ac:dyDescent="0.15">
      <c r="I3197" t="str">
        <f>IF(COUNTIF(スキャン!A:A,クロスモール在庫調整!G3197),COUNTIF(スキャン!A:A,クロスモール在庫調整!G3197),"")</f>
        <v/>
      </c>
      <c r="J3197">
        <f t="shared" si="149"/>
        <v>0</v>
      </c>
      <c r="K3197" t="str">
        <f>_xlfn.IFNA(VLOOKUP(VLOOKUP(B3197&amp;E3197&amp;C3197,Sheet1!E:F,2,FALSE),Sheet1!H:I,2,FALSE),"")</f>
        <v/>
      </c>
      <c r="L3197">
        <f t="shared" si="150"/>
        <v>0</v>
      </c>
      <c r="M3197" t="str">
        <f t="shared" si="148"/>
        <v/>
      </c>
    </row>
    <row r="3198" spans="9:13" x14ac:dyDescent="0.15">
      <c r="I3198" t="str">
        <f>IF(COUNTIF(スキャン!A:A,クロスモール在庫調整!G3198),COUNTIF(スキャン!A:A,クロスモール在庫調整!G3198),"")</f>
        <v/>
      </c>
      <c r="J3198">
        <f t="shared" si="149"/>
        <v>0</v>
      </c>
      <c r="K3198" t="str">
        <f>_xlfn.IFNA(VLOOKUP(VLOOKUP(B3198&amp;E3198&amp;C3198,Sheet1!E:F,2,FALSE),Sheet1!H:I,2,FALSE),"")</f>
        <v/>
      </c>
      <c r="L3198">
        <f t="shared" si="150"/>
        <v>0</v>
      </c>
      <c r="M3198" t="str">
        <f t="shared" si="148"/>
        <v/>
      </c>
    </row>
    <row r="3199" spans="9:13" x14ac:dyDescent="0.15">
      <c r="I3199" t="str">
        <f>IF(COUNTIF(スキャン!A:A,クロスモール在庫調整!G3199),COUNTIF(スキャン!A:A,クロスモール在庫調整!G3199),"")</f>
        <v/>
      </c>
      <c r="J3199">
        <f t="shared" si="149"/>
        <v>0</v>
      </c>
      <c r="K3199" t="str">
        <f>_xlfn.IFNA(VLOOKUP(VLOOKUP(B3199&amp;E3199&amp;C3199,Sheet1!E:F,2,FALSE),Sheet1!H:I,2,FALSE),"")</f>
        <v/>
      </c>
      <c r="L3199">
        <f t="shared" si="150"/>
        <v>0</v>
      </c>
      <c r="M3199" t="str">
        <f t="shared" si="148"/>
        <v/>
      </c>
    </row>
    <row r="3200" spans="9:13" x14ac:dyDescent="0.15">
      <c r="I3200" t="str">
        <f>IF(COUNTIF(スキャン!A:A,クロスモール在庫調整!G3200),COUNTIF(スキャン!A:A,クロスモール在庫調整!G3200),"")</f>
        <v/>
      </c>
      <c r="J3200">
        <f t="shared" si="149"/>
        <v>0</v>
      </c>
      <c r="K3200" t="str">
        <f>_xlfn.IFNA(VLOOKUP(VLOOKUP(B3200&amp;E3200&amp;C3200,Sheet1!E:F,2,FALSE),Sheet1!H:I,2,FALSE),"")</f>
        <v/>
      </c>
      <c r="L3200">
        <f t="shared" si="150"/>
        <v>0</v>
      </c>
      <c r="M3200" t="str">
        <f t="shared" si="148"/>
        <v/>
      </c>
    </row>
    <row r="3201" spans="9:13" x14ac:dyDescent="0.15">
      <c r="I3201" t="str">
        <f>IF(COUNTIF(スキャン!A:A,クロスモール在庫調整!G3201),COUNTIF(スキャン!A:A,クロスモール在庫調整!G3201),"")</f>
        <v/>
      </c>
      <c r="J3201">
        <f t="shared" si="149"/>
        <v>0</v>
      </c>
      <c r="K3201" t="str">
        <f>_xlfn.IFNA(VLOOKUP(VLOOKUP(B3201&amp;E3201&amp;C3201,Sheet1!E:F,2,FALSE),Sheet1!H:I,2,FALSE),"")</f>
        <v/>
      </c>
      <c r="L3201">
        <f t="shared" si="150"/>
        <v>0</v>
      </c>
      <c r="M3201" t="str">
        <f t="shared" si="148"/>
        <v/>
      </c>
    </row>
    <row r="3202" spans="9:13" x14ac:dyDescent="0.15">
      <c r="I3202" t="str">
        <f>IF(COUNTIF(スキャン!A:A,クロスモール在庫調整!G3202),COUNTIF(スキャン!A:A,クロスモール在庫調整!G3202),"")</f>
        <v/>
      </c>
      <c r="J3202">
        <f t="shared" si="149"/>
        <v>0</v>
      </c>
      <c r="K3202" t="str">
        <f>_xlfn.IFNA(VLOOKUP(VLOOKUP(B3202&amp;E3202&amp;C3202,Sheet1!E:F,2,FALSE),Sheet1!H:I,2,FALSE),"")</f>
        <v/>
      </c>
      <c r="L3202">
        <f t="shared" si="150"/>
        <v>0</v>
      </c>
      <c r="M3202" t="str">
        <f t="shared" si="148"/>
        <v/>
      </c>
    </row>
    <row r="3203" spans="9:13" x14ac:dyDescent="0.15">
      <c r="I3203" t="str">
        <f>IF(COUNTIF(スキャン!A:A,クロスモール在庫調整!G3203),COUNTIF(スキャン!A:A,クロスモール在庫調整!G3203),"")</f>
        <v/>
      </c>
      <c r="J3203">
        <f t="shared" si="149"/>
        <v>0</v>
      </c>
      <c r="K3203" t="str">
        <f>_xlfn.IFNA(VLOOKUP(VLOOKUP(B3203&amp;E3203&amp;C3203,Sheet1!E:F,2,FALSE),Sheet1!H:I,2,FALSE),"")</f>
        <v/>
      </c>
      <c r="L3203">
        <f t="shared" si="150"/>
        <v>0</v>
      </c>
      <c r="M3203" t="str">
        <f t="shared" ref="M3203:M3266" si="151">IF(L3203&lt;H3203,"×","")</f>
        <v/>
      </c>
    </row>
    <row r="3204" spans="9:13" x14ac:dyDescent="0.15">
      <c r="I3204" t="str">
        <f>IF(COUNTIF(スキャン!A:A,クロスモール在庫調整!G3204),COUNTIF(スキャン!A:A,クロスモール在庫調整!G3204),"")</f>
        <v/>
      </c>
      <c r="J3204">
        <f t="shared" ref="J3204:J3267" si="152">IF(SUM(H3204:I3204)&gt;10,10,SUM(H3204:I3204))</f>
        <v>0</v>
      </c>
      <c r="K3204" t="str">
        <f>_xlfn.IFNA(VLOOKUP(VLOOKUP(B3204&amp;E3204&amp;C3204,Sheet1!E:F,2,FALSE),Sheet1!H:I,2,FALSE),"")</f>
        <v/>
      </c>
      <c r="L3204">
        <f t="shared" si="150"/>
        <v>0</v>
      </c>
      <c r="M3204" t="str">
        <f t="shared" si="151"/>
        <v/>
      </c>
    </row>
    <row r="3205" spans="9:13" x14ac:dyDescent="0.15">
      <c r="I3205" t="str">
        <f>IF(COUNTIF(スキャン!A:A,クロスモール在庫調整!G3205),COUNTIF(スキャン!A:A,クロスモール在庫調整!G3205),"")</f>
        <v/>
      </c>
      <c r="J3205">
        <f t="shared" si="152"/>
        <v>0</v>
      </c>
      <c r="K3205" t="str">
        <f>_xlfn.IFNA(VLOOKUP(VLOOKUP(B3205&amp;E3205&amp;C3205,Sheet1!E:F,2,FALSE),Sheet1!H:I,2,FALSE),"")</f>
        <v/>
      </c>
      <c r="L3205">
        <f t="shared" si="150"/>
        <v>0</v>
      </c>
      <c r="M3205" t="str">
        <f t="shared" si="151"/>
        <v/>
      </c>
    </row>
    <row r="3206" spans="9:13" x14ac:dyDescent="0.15">
      <c r="I3206" t="str">
        <f>IF(COUNTIF(スキャン!A:A,クロスモール在庫調整!G3206),COUNTIF(スキャン!A:A,クロスモール在庫調整!G3206),"")</f>
        <v/>
      </c>
      <c r="J3206">
        <f t="shared" si="152"/>
        <v>0</v>
      </c>
      <c r="K3206" t="str">
        <f>_xlfn.IFNA(VLOOKUP(VLOOKUP(B3206&amp;E3206&amp;C3206,Sheet1!E:F,2,FALSE),Sheet1!H:I,2,FALSE),"")</f>
        <v/>
      </c>
      <c r="L3206">
        <f t="shared" si="150"/>
        <v>0</v>
      </c>
      <c r="M3206" t="str">
        <f t="shared" si="151"/>
        <v/>
      </c>
    </row>
    <row r="3207" spans="9:13" x14ac:dyDescent="0.15">
      <c r="I3207" t="str">
        <f>IF(COUNTIF(スキャン!A:A,クロスモール在庫調整!G3207),COUNTIF(スキャン!A:A,クロスモール在庫調整!G3207),"")</f>
        <v/>
      </c>
      <c r="J3207">
        <f t="shared" si="152"/>
        <v>0</v>
      </c>
      <c r="K3207" t="str">
        <f>_xlfn.IFNA(VLOOKUP(VLOOKUP(B3207&amp;E3207&amp;C3207,Sheet1!E:F,2,FALSE),Sheet1!H:I,2,FALSE),"")</f>
        <v/>
      </c>
      <c r="L3207">
        <f t="shared" si="150"/>
        <v>0</v>
      </c>
      <c r="M3207" t="str">
        <f t="shared" si="151"/>
        <v/>
      </c>
    </row>
    <row r="3208" spans="9:13" x14ac:dyDescent="0.15">
      <c r="I3208" t="str">
        <f>IF(COUNTIF(スキャン!A:A,クロスモール在庫調整!G3208),COUNTIF(スキャン!A:A,クロスモール在庫調整!G3208),"")</f>
        <v/>
      </c>
      <c r="J3208">
        <f t="shared" si="152"/>
        <v>0</v>
      </c>
      <c r="K3208" t="str">
        <f>_xlfn.IFNA(VLOOKUP(VLOOKUP(B3208&amp;E3208&amp;C3208,Sheet1!E:F,2,FALSE),Sheet1!H:I,2,FALSE),"")</f>
        <v/>
      </c>
      <c r="L3208">
        <f t="shared" si="150"/>
        <v>0</v>
      </c>
      <c r="M3208" t="str">
        <f t="shared" si="151"/>
        <v/>
      </c>
    </row>
    <row r="3209" spans="9:13" x14ac:dyDescent="0.15">
      <c r="I3209" t="str">
        <f>IF(COUNTIF(スキャン!A:A,クロスモール在庫調整!G3209),COUNTIF(スキャン!A:A,クロスモール在庫調整!G3209),"")</f>
        <v/>
      </c>
      <c r="J3209">
        <f t="shared" si="152"/>
        <v>0</v>
      </c>
      <c r="K3209" t="str">
        <f>_xlfn.IFNA(VLOOKUP(VLOOKUP(B3209&amp;E3209&amp;C3209,Sheet1!E:F,2,FALSE),Sheet1!H:I,2,FALSE),"")</f>
        <v/>
      </c>
      <c r="L3209">
        <f t="shared" si="150"/>
        <v>0</v>
      </c>
      <c r="M3209" t="str">
        <f t="shared" si="151"/>
        <v/>
      </c>
    </row>
    <row r="3210" spans="9:13" x14ac:dyDescent="0.15">
      <c r="I3210" t="str">
        <f>IF(COUNTIF(スキャン!A:A,クロスモール在庫調整!G3210),COUNTIF(スキャン!A:A,クロスモール在庫調整!G3210),"")</f>
        <v/>
      </c>
      <c r="J3210">
        <f t="shared" si="152"/>
        <v>0</v>
      </c>
      <c r="K3210" t="str">
        <f>_xlfn.IFNA(VLOOKUP(VLOOKUP(B3210&amp;E3210&amp;C3210,Sheet1!E:F,2,FALSE),Sheet1!H:I,2,FALSE),"")</f>
        <v/>
      </c>
      <c r="L3210">
        <f t="shared" si="150"/>
        <v>0</v>
      </c>
      <c r="M3210" t="str">
        <f t="shared" si="151"/>
        <v/>
      </c>
    </row>
    <row r="3211" spans="9:13" x14ac:dyDescent="0.15">
      <c r="I3211" t="str">
        <f>IF(COUNTIF(スキャン!A:A,クロスモール在庫調整!G3211),COUNTIF(スキャン!A:A,クロスモール在庫調整!G3211),"")</f>
        <v/>
      </c>
      <c r="J3211">
        <f t="shared" si="152"/>
        <v>0</v>
      </c>
      <c r="K3211" t="str">
        <f>_xlfn.IFNA(VLOOKUP(VLOOKUP(B3211&amp;E3211&amp;C3211,Sheet1!E:F,2,FALSE),Sheet1!H:I,2,FALSE),"")</f>
        <v/>
      </c>
      <c r="L3211">
        <f t="shared" si="150"/>
        <v>0</v>
      </c>
      <c r="M3211" t="str">
        <f t="shared" si="151"/>
        <v/>
      </c>
    </row>
    <row r="3212" spans="9:13" x14ac:dyDescent="0.15">
      <c r="I3212" t="str">
        <f>IF(COUNTIF(スキャン!A:A,クロスモール在庫調整!G3212),COUNTIF(スキャン!A:A,クロスモール在庫調整!G3212),"")</f>
        <v/>
      </c>
      <c r="J3212">
        <f t="shared" si="152"/>
        <v>0</v>
      </c>
      <c r="K3212" t="str">
        <f>_xlfn.IFNA(VLOOKUP(VLOOKUP(B3212&amp;E3212&amp;C3212,Sheet1!E:F,2,FALSE),Sheet1!H:I,2,FALSE),"")</f>
        <v/>
      </c>
      <c r="L3212">
        <f t="shared" si="150"/>
        <v>0</v>
      </c>
      <c r="M3212" t="str">
        <f t="shared" si="151"/>
        <v/>
      </c>
    </row>
    <row r="3213" spans="9:13" x14ac:dyDescent="0.15">
      <c r="I3213" t="str">
        <f>IF(COUNTIF(スキャン!A:A,クロスモール在庫調整!G3213),COUNTIF(スキャン!A:A,クロスモール在庫調整!G3213),"")</f>
        <v/>
      </c>
      <c r="J3213">
        <f t="shared" si="152"/>
        <v>0</v>
      </c>
      <c r="K3213" t="str">
        <f>_xlfn.IFNA(VLOOKUP(VLOOKUP(B3213&amp;E3213&amp;C3213,Sheet1!E:F,2,FALSE),Sheet1!H:I,2,FALSE),"")</f>
        <v/>
      </c>
      <c r="L3213">
        <f t="shared" si="150"/>
        <v>0</v>
      </c>
      <c r="M3213" t="str">
        <f t="shared" si="151"/>
        <v/>
      </c>
    </row>
    <row r="3214" spans="9:13" x14ac:dyDescent="0.15">
      <c r="I3214" t="str">
        <f>IF(COUNTIF(スキャン!A:A,クロスモール在庫調整!G3214),COUNTIF(スキャン!A:A,クロスモール在庫調整!G3214),"")</f>
        <v/>
      </c>
      <c r="J3214">
        <f t="shared" si="152"/>
        <v>0</v>
      </c>
      <c r="K3214" t="str">
        <f>_xlfn.IFNA(VLOOKUP(VLOOKUP(B3214&amp;E3214&amp;C3214,Sheet1!E:F,2,FALSE),Sheet1!H:I,2,FALSE),"")</f>
        <v/>
      </c>
      <c r="L3214">
        <f t="shared" si="150"/>
        <v>0</v>
      </c>
      <c r="M3214" t="str">
        <f t="shared" si="151"/>
        <v/>
      </c>
    </row>
    <row r="3215" spans="9:13" x14ac:dyDescent="0.15">
      <c r="I3215" t="str">
        <f>IF(COUNTIF(スキャン!A:A,クロスモール在庫調整!G3215),COUNTIF(スキャン!A:A,クロスモール在庫調整!G3215),"")</f>
        <v/>
      </c>
      <c r="J3215">
        <f t="shared" si="152"/>
        <v>0</v>
      </c>
      <c r="K3215" t="str">
        <f>_xlfn.IFNA(VLOOKUP(VLOOKUP(B3215&amp;E3215&amp;C3215,Sheet1!E:F,2,FALSE),Sheet1!H:I,2,FALSE),"")</f>
        <v/>
      </c>
      <c r="L3215">
        <f t="shared" si="150"/>
        <v>0</v>
      </c>
      <c r="M3215" t="str">
        <f t="shared" si="151"/>
        <v/>
      </c>
    </row>
    <row r="3216" spans="9:13" x14ac:dyDescent="0.15">
      <c r="I3216" t="str">
        <f>IF(COUNTIF(スキャン!A:A,クロスモール在庫調整!G3216),COUNTIF(スキャン!A:A,クロスモール在庫調整!G3216),"")</f>
        <v/>
      </c>
      <c r="J3216">
        <f t="shared" si="152"/>
        <v>0</v>
      </c>
      <c r="K3216" t="str">
        <f>_xlfn.IFNA(VLOOKUP(VLOOKUP(B3216&amp;E3216&amp;C3216,Sheet1!E:F,2,FALSE),Sheet1!H:I,2,FALSE),"")</f>
        <v/>
      </c>
      <c r="L3216">
        <f t="shared" si="150"/>
        <v>0</v>
      </c>
      <c r="M3216" t="str">
        <f t="shared" si="151"/>
        <v/>
      </c>
    </row>
    <row r="3217" spans="9:13" x14ac:dyDescent="0.15">
      <c r="I3217" t="str">
        <f>IF(COUNTIF(スキャン!A:A,クロスモール在庫調整!G3217),COUNTIF(スキャン!A:A,クロスモール在庫調整!G3217),"")</f>
        <v/>
      </c>
      <c r="J3217">
        <f t="shared" si="152"/>
        <v>0</v>
      </c>
      <c r="K3217" t="str">
        <f>_xlfn.IFNA(VLOOKUP(VLOOKUP(B3217&amp;E3217&amp;C3217,Sheet1!E:F,2,FALSE),Sheet1!H:I,2,FALSE),"")</f>
        <v/>
      </c>
      <c r="L3217">
        <f t="shared" si="150"/>
        <v>0</v>
      </c>
      <c r="M3217" t="str">
        <f t="shared" si="151"/>
        <v/>
      </c>
    </row>
    <row r="3218" spans="9:13" x14ac:dyDescent="0.15">
      <c r="I3218" t="str">
        <f>IF(COUNTIF(スキャン!A:A,クロスモール在庫調整!G3218),COUNTIF(スキャン!A:A,クロスモール在庫調整!G3218),"")</f>
        <v/>
      </c>
      <c r="J3218">
        <f t="shared" si="152"/>
        <v>0</v>
      </c>
      <c r="K3218" t="str">
        <f>_xlfn.IFNA(VLOOKUP(VLOOKUP(B3218&amp;E3218&amp;C3218,Sheet1!E:F,2,FALSE),Sheet1!H:I,2,FALSE),"")</f>
        <v/>
      </c>
      <c r="L3218">
        <f t="shared" si="150"/>
        <v>0</v>
      </c>
      <c r="M3218" t="str">
        <f t="shared" si="151"/>
        <v/>
      </c>
    </row>
    <row r="3219" spans="9:13" x14ac:dyDescent="0.15">
      <c r="I3219" t="str">
        <f>IF(COUNTIF(スキャン!A:A,クロスモール在庫調整!G3219),COUNTIF(スキャン!A:A,クロスモール在庫調整!G3219),"")</f>
        <v/>
      </c>
      <c r="J3219">
        <f t="shared" si="152"/>
        <v>0</v>
      </c>
      <c r="K3219" t="str">
        <f>_xlfn.IFNA(VLOOKUP(VLOOKUP(B3219&amp;E3219&amp;C3219,Sheet1!E:F,2,FALSE),Sheet1!H:I,2,FALSE),"")</f>
        <v/>
      </c>
      <c r="L3219">
        <f t="shared" si="150"/>
        <v>0</v>
      </c>
      <c r="M3219" t="str">
        <f t="shared" si="151"/>
        <v/>
      </c>
    </row>
    <row r="3220" spans="9:13" x14ac:dyDescent="0.15">
      <c r="I3220" t="str">
        <f>IF(COUNTIF(スキャン!A:A,クロスモール在庫調整!G3220),COUNTIF(スキャン!A:A,クロスモール在庫調整!G3220),"")</f>
        <v/>
      </c>
      <c r="J3220">
        <f t="shared" si="152"/>
        <v>0</v>
      </c>
      <c r="K3220" t="str">
        <f>_xlfn.IFNA(VLOOKUP(VLOOKUP(B3220&amp;E3220&amp;C3220,Sheet1!E:F,2,FALSE),Sheet1!H:I,2,FALSE),"")</f>
        <v/>
      </c>
      <c r="L3220">
        <f t="shared" si="150"/>
        <v>0</v>
      </c>
      <c r="M3220" t="str">
        <f t="shared" si="151"/>
        <v/>
      </c>
    </row>
    <row r="3221" spans="9:13" x14ac:dyDescent="0.15">
      <c r="I3221" t="str">
        <f>IF(COUNTIF(スキャン!A:A,クロスモール在庫調整!G3221),COUNTIF(スキャン!A:A,クロスモール在庫調整!G3221),"")</f>
        <v/>
      </c>
      <c r="J3221">
        <f t="shared" si="152"/>
        <v>0</v>
      </c>
      <c r="K3221" t="str">
        <f>_xlfn.IFNA(VLOOKUP(VLOOKUP(B3221&amp;E3221&amp;C3221,Sheet1!E:F,2,FALSE),Sheet1!H:I,2,FALSE),"")</f>
        <v/>
      </c>
      <c r="L3221">
        <f t="shared" ref="L3221:L3284" si="153">IF(IF(K3221=10,"10",IF(K3221=5,"5",0))=0,IF(SUM(H3221:I3221)&lt;=2,SUM(H3221:I3221),0),IF(K3221=10,"10",IF(K3221=5,"5",0)))</f>
        <v>0</v>
      </c>
      <c r="M3221" t="str">
        <f t="shared" si="151"/>
        <v/>
      </c>
    </row>
    <row r="3222" spans="9:13" x14ac:dyDescent="0.15">
      <c r="I3222" t="str">
        <f>IF(COUNTIF(スキャン!A:A,クロスモール在庫調整!G3222),COUNTIF(スキャン!A:A,クロスモール在庫調整!G3222),"")</f>
        <v/>
      </c>
      <c r="J3222">
        <f t="shared" si="152"/>
        <v>0</v>
      </c>
      <c r="K3222" t="str">
        <f>_xlfn.IFNA(VLOOKUP(VLOOKUP(B3222&amp;E3222&amp;C3222,Sheet1!E:F,2,FALSE),Sheet1!H:I,2,FALSE),"")</f>
        <v/>
      </c>
      <c r="L3222">
        <f t="shared" si="153"/>
        <v>0</v>
      </c>
      <c r="M3222" t="str">
        <f t="shared" si="151"/>
        <v/>
      </c>
    </row>
    <row r="3223" spans="9:13" x14ac:dyDescent="0.15">
      <c r="I3223" t="str">
        <f>IF(COUNTIF(スキャン!A:A,クロスモール在庫調整!G3223),COUNTIF(スキャン!A:A,クロスモール在庫調整!G3223),"")</f>
        <v/>
      </c>
      <c r="J3223">
        <f t="shared" si="152"/>
        <v>0</v>
      </c>
      <c r="K3223" t="str">
        <f>_xlfn.IFNA(VLOOKUP(VLOOKUP(B3223&amp;E3223&amp;C3223,Sheet1!E:F,2,FALSE),Sheet1!H:I,2,FALSE),"")</f>
        <v/>
      </c>
      <c r="L3223">
        <f t="shared" si="153"/>
        <v>0</v>
      </c>
      <c r="M3223" t="str">
        <f t="shared" si="151"/>
        <v/>
      </c>
    </row>
    <row r="3224" spans="9:13" x14ac:dyDescent="0.15">
      <c r="I3224" t="str">
        <f>IF(COUNTIF(スキャン!A:A,クロスモール在庫調整!G3224),COUNTIF(スキャン!A:A,クロスモール在庫調整!G3224),"")</f>
        <v/>
      </c>
      <c r="J3224">
        <f t="shared" si="152"/>
        <v>0</v>
      </c>
      <c r="K3224" t="str">
        <f>_xlfn.IFNA(VLOOKUP(VLOOKUP(B3224&amp;E3224&amp;C3224,Sheet1!E:F,2,FALSE),Sheet1!H:I,2,FALSE),"")</f>
        <v/>
      </c>
      <c r="L3224">
        <f t="shared" si="153"/>
        <v>0</v>
      </c>
      <c r="M3224" t="str">
        <f t="shared" si="151"/>
        <v/>
      </c>
    </row>
    <row r="3225" spans="9:13" x14ac:dyDescent="0.15">
      <c r="I3225" t="str">
        <f>IF(COUNTIF(スキャン!A:A,クロスモール在庫調整!G3225),COUNTIF(スキャン!A:A,クロスモール在庫調整!G3225),"")</f>
        <v/>
      </c>
      <c r="J3225">
        <f t="shared" si="152"/>
        <v>0</v>
      </c>
      <c r="K3225" t="str">
        <f>_xlfn.IFNA(VLOOKUP(VLOOKUP(B3225&amp;E3225&amp;C3225,Sheet1!E:F,2,FALSE),Sheet1!H:I,2,FALSE),"")</f>
        <v/>
      </c>
      <c r="L3225">
        <f t="shared" si="153"/>
        <v>0</v>
      </c>
      <c r="M3225" t="str">
        <f t="shared" si="151"/>
        <v/>
      </c>
    </row>
    <row r="3226" spans="9:13" x14ac:dyDescent="0.15">
      <c r="I3226" t="str">
        <f>IF(COUNTIF(スキャン!A:A,クロスモール在庫調整!G3226),COUNTIF(スキャン!A:A,クロスモール在庫調整!G3226),"")</f>
        <v/>
      </c>
      <c r="J3226">
        <f t="shared" si="152"/>
        <v>0</v>
      </c>
      <c r="K3226" t="str">
        <f>_xlfn.IFNA(VLOOKUP(VLOOKUP(B3226&amp;E3226&amp;C3226,Sheet1!E:F,2,FALSE),Sheet1!H:I,2,FALSE),"")</f>
        <v/>
      </c>
      <c r="L3226">
        <f t="shared" si="153"/>
        <v>0</v>
      </c>
      <c r="M3226" t="str">
        <f t="shared" si="151"/>
        <v/>
      </c>
    </row>
    <row r="3227" spans="9:13" x14ac:dyDescent="0.15">
      <c r="I3227" t="str">
        <f>IF(COUNTIF(スキャン!A:A,クロスモール在庫調整!G3227),COUNTIF(スキャン!A:A,クロスモール在庫調整!G3227),"")</f>
        <v/>
      </c>
      <c r="J3227">
        <f t="shared" si="152"/>
        <v>0</v>
      </c>
      <c r="K3227" t="str">
        <f>_xlfn.IFNA(VLOOKUP(VLOOKUP(B3227&amp;E3227&amp;C3227,Sheet1!E:F,2,FALSE),Sheet1!H:I,2,FALSE),"")</f>
        <v/>
      </c>
      <c r="L3227">
        <f t="shared" si="153"/>
        <v>0</v>
      </c>
      <c r="M3227" t="str">
        <f t="shared" si="151"/>
        <v/>
      </c>
    </row>
    <row r="3228" spans="9:13" x14ac:dyDescent="0.15">
      <c r="I3228" t="str">
        <f>IF(COUNTIF(スキャン!A:A,クロスモール在庫調整!G3228),COUNTIF(スキャン!A:A,クロスモール在庫調整!G3228),"")</f>
        <v/>
      </c>
      <c r="J3228">
        <f t="shared" si="152"/>
        <v>0</v>
      </c>
      <c r="K3228" t="str">
        <f>_xlfn.IFNA(VLOOKUP(VLOOKUP(B3228&amp;E3228&amp;C3228,Sheet1!E:F,2,FALSE),Sheet1!H:I,2,FALSE),"")</f>
        <v/>
      </c>
      <c r="L3228">
        <f t="shared" si="153"/>
        <v>0</v>
      </c>
      <c r="M3228" t="str">
        <f t="shared" si="151"/>
        <v/>
      </c>
    </row>
    <row r="3229" spans="9:13" x14ac:dyDescent="0.15">
      <c r="I3229" t="str">
        <f>IF(COUNTIF(スキャン!A:A,クロスモール在庫調整!G3229),COUNTIF(スキャン!A:A,クロスモール在庫調整!G3229),"")</f>
        <v/>
      </c>
      <c r="J3229">
        <f t="shared" si="152"/>
        <v>0</v>
      </c>
      <c r="K3229" t="str">
        <f>_xlfn.IFNA(VLOOKUP(VLOOKUP(B3229&amp;E3229&amp;C3229,Sheet1!E:F,2,FALSE),Sheet1!H:I,2,FALSE),"")</f>
        <v/>
      </c>
      <c r="L3229">
        <f t="shared" si="153"/>
        <v>0</v>
      </c>
      <c r="M3229" t="str">
        <f t="shared" si="151"/>
        <v/>
      </c>
    </row>
    <row r="3230" spans="9:13" x14ac:dyDescent="0.15">
      <c r="I3230" t="str">
        <f>IF(COUNTIF(スキャン!A:A,クロスモール在庫調整!G3230),COUNTIF(スキャン!A:A,クロスモール在庫調整!G3230),"")</f>
        <v/>
      </c>
      <c r="J3230">
        <f t="shared" si="152"/>
        <v>0</v>
      </c>
      <c r="K3230" t="str">
        <f>_xlfn.IFNA(VLOOKUP(VLOOKUP(B3230&amp;E3230&amp;C3230,Sheet1!E:F,2,FALSE),Sheet1!H:I,2,FALSE),"")</f>
        <v/>
      </c>
      <c r="L3230">
        <f t="shared" si="153"/>
        <v>0</v>
      </c>
      <c r="M3230" t="str">
        <f t="shared" si="151"/>
        <v/>
      </c>
    </row>
    <row r="3231" spans="9:13" x14ac:dyDescent="0.15">
      <c r="I3231" t="str">
        <f>IF(COUNTIF(スキャン!A:A,クロスモール在庫調整!G3231),COUNTIF(スキャン!A:A,クロスモール在庫調整!G3231),"")</f>
        <v/>
      </c>
      <c r="J3231">
        <f t="shared" si="152"/>
        <v>0</v>
      </c>
      <c r="K3231" t="str">
        <f>_xlfn.IFNA(VLOOKUP(VLOOKUP(B3231&amp;E3231&amp;C3231,Sheet1!E:F,2,FALSE),Sheet1!H:I,2,FALSE),"")</f>
        <v/>
      </c>
      <c r="L3231">
        <f t="shared" si="153"/>
        <v>0</v>
      </c>
      <c r="M3231" t="str">
        <f t="shared" si="151"/>
        <v/>
      </c>
    </row>
    <row r="3232" spans="9:13" x14ac:dyDescent="0.15">
      <c r="I3232" t="str">
        <f>IF(COUNTIF(スキャン!A:A,クロスモール在庫調整!G3232),COUNTIF(スキャン!A:A,クロスモール在庫調整!G3232),"")</f>
        <v/>
      </c>
      <c r="J3232">
        <f t="shared" si="152"/>
        <v>0</v>
      </c>
      <c r="K3232" t="str">
        <f>_xlfn.IFNA(VLOOKUP(VLOOKUP(B3232&amp;E3232&amp;C3232,Sheet1!E:F,2,FALSE),Sheet1!H:I,2,FALSE),"")</f>
        <v/>
      </c>
      <c r="L3232">
        <f t="shared" si="153"/>
        <v>0</v>
      </c>
      <c r="M3232" t="str">
        <f t="shared" si="151"/>
        <v/>
      </c>
    </row>
    <row r="3233" spans="9:13" x14ac:dyDescent="0.15">
      <c r="I3233" t="str">
        <f>IF(COUNTIF(スキャン!A:A,クロスモール在庫調整!G3233),COUNTIF(スキャン!A:A,クロスモール在庫調整!G3233),"")</f>
        <v/>
      </c>
      <c r="J3233">
        <f t="shared" si="152"/>
        <v>0</v>
      </c>
      <c r="K3233" t="str">
        <f>_xlfn.IFNA(VLOOKUP(VLOOKUP(B3233&amp;E3233&amp;C3233,Sheet1!E:F,2,FALSE),Sheet1!H:I,2,FALSE),"")</f>
        <v/>
      </c>
      <c r="L3233">
        <f t="shared" si="153"/>
        <v>0</v>
      </c>
      <c r="M3233" t="str">
        <f t="shared" si="151"/>
        <v/>
      </c>
    </row>
    <row r="3234" spans="9:13" x14ac:dyDescent="0.15">
      <c r="I3234" t="str">
        <f>IF(COUNTIF(スキャン!A:A,クロスモール在庫調整!G3234),COUNTIF(スキャン!A:A,クロスモール在庫調整!G3234),"")</f>
        <v/>
      </c>
      <c r="J3234">
        <f t="shared" si="152"/>
        <v>0</v>
      </c>
      <c r="K3234" t="str">
        <f>_xlfn.IFNA(VLOOKUP(VLOOKUP(B3234&amp;E3234&amp;C3234,Sheet1!E:F,2,FALSE),Sheet1!H:I,2,FALSE),"")</f>
        <v/>
      </c>
      <c r="L3234">
        <f t="shared" si="153"/>
        <v>0</v>
      </c>
      <c r="M3234" t="str">
        <f t="shared" si="151"/>
        <v/>
      </c>
    </row>
    <row r="3235" spans="9:13" x14ac:dyDescent="0.15">
      <c r="I3235" t="str">
        <f>IF(COUNTIF(スキャン!A:A,クロスモール在庫調整!G3235),COUNTIF(スキャン!A:A,クロスモール在庫調整!G3235),"")</f>
        <v/>
      </c>
      <c r="J3235">
        <f t="shared" si="152"/>
        <v>0</v>
      </c>
      <c r="K3235" t="str">
        <f>_xlfn.IFNA(VLOOKUP(VLOOKUP(B3235&amp;E3235&amp;C3235,Sheet1!E:F,2,FALSE),Sheet1!H:I,2,FALSE),"")</f>
        <v/>
      </c>
      <c r="L3235">
        <f t="shared" si="153"/>
        <v>0</v>
      </c>
      <c r="M3235" t="str">
        <f t="shared" si="151"/>
        <v/>
      </c>
    </row>
    <row r="3236" spans="9:13" x14ac:dyDescent="0.15">
      <c r="I3236" t="str">
        <f>IF(COUNTIF(スキャン!A:A,クロスモール在庫調整!G3236),COUNTIF(スキャン!A:A,クロスモール在庫調整!G3236),"")</f>
        <v/>
      </c>
      <c r="J3236">
        <f t="shared" si="152"/>
        <v>0</v>
      </c>
      <c r="K3236" t="str">
        <f>_xlfn.IFNA(VLOOKUP(VLOOKUP(B3236&amp;E3236&amp;C3236,Sheet1!E:F,2,FALSE),Sheet1!H:I,2,FALSE),"")</f>
        <v/>
      </c>
      <c r="L3236">
        <f t="shared" si="153"/>
        <v>0</v>
      </c>
      <c r="M3236" t="str">
        <f t="shared" si="151"/>
        <v/>
      </c>
    </row>
    <row r="3237" spans="9:13" x14ac:dyDescent="0.15">
      <c r="I3237" t="str">
        <f>IF(COUNTIF(スキャン!A:A,クロスモール在庫調整!G3237),COUNTIF(スキャン!A:A,クロスモール在庫調整!G3237),"")</f>
        <v/>
      </c>
      <c r="J3237">
        <f t="shared" si="152"/>
        <v>0</v>
      </c>
      <c r="K3237" t="str">
        <f>_xlfn.IFNA(VLOOKUP(VLOOKUP(B3237&amp;E3237&amp;C3237,Sheet1!E:F,2,FALSE),Sheet1!H:I,2,FALSE),"")</f>
        <v/>
      </c>
      <c r="L3237">
        <f t="shared" si="153"/>
        <v>0</v>
      </c>
      <c r="M3237" t="str">
        <f t="shared" si="151"/>
        <v/>
      </c>
    </row>
    <row r="3238" spans="9:13" x14ac:dyDescent="0.15">
      <c r="I3238" t="str">
        <f>IF(COUNTIF(スキャン!A:A,クロスモール在庫調整!G3238),COUNTIF(スキャン!A:A,クロスモール在庫調整!G3238),"")</f>
        <v/>
      </c>
      <c r="J3238">
        <f t="shared" si="152"/>
        <v>0</v>
      </c>
      <c r="K3238" t="str">
        <f>_xlfn.IFNA(VLOOKUP(VLOOKUP(B3238&amp;E3238&amp;C3238,Sheet1!E:F,2,FALSE),Sheet1!H:I,2,FALSE),"")</f>
        <v/>
      </c>
      <c r="L3238">
        <f t="shared" si="153"/>
        <v>0</v>
      </c>
      <c r="M3238" t="str">
        <f t="shared" si="151"/>
        <v/>
      </c>
    </row>
    <row r="3239" spans="9:13" x14ac:dyDescent="0.15">
      <c r="I3239" t="str">
        <f>IF(COUNTIF(スキャン!A:A,クロスモール在庫調整!G3239),COUNTIF(スキャン!A:A,クロスモール在庫調整!G3239),"")</f>
        <v/>
      </c>
      <c r="J3239">
        <f t="shared" si="152"/>
        <v>0</v>
      </c>
      <c r="K3239" t="str">
        <f>_xlfn.IFNA(VLOOKUP(VLOOKUP(B3239&amp;E3239&amp;C3239,Sheet1!E:F,2,FALSE),Sheet1!H:I,2,FALSE),"")</f>
        <v/>
      </c>
      <c r="L3239">
        <f t="shared" si="153"/>
        <v>0</v>
      </c>
      <c r="M3239" t="str">
        <f t="shared" si="151"/>
        <v/>
      </c>
    </row>
    <row r="3240" spans="9:13" x14ac:dyDescent="0.15">
      <c r="I3240" t="str">
        <f>IF(COUNTIF(スキャン!A:A,クロスモール在庫調整!G3240),COUNTIF(スキャン!A:A,クロスモール在庫調整!G3240),"")</f>
        <v/>
      </c>
      <c r="J3240">
        <f t="shared" si="152"/>
        <v>0</v>
      </c>
      <c r="K3240" t="str">
        <f>_xlfn.IFNA(VLOOKUP(VLOOKUP(B3240&amp;E3240&amp;C3240,Sheet1!E:F,2,FALSE),Sheet1!H:I,2,FALSE),"")</f>
        <v/>
      </c>
      <c r="L3240">
        <f t="shared" si="153"/>
        <v>0</v>
      </c>
      <c r="M3240" t="str">
        <f t="shared" si="151"/>
        <v/>
      </c>
    </row>
    <row r="3241" spans="9:13" x14ac:dyDescent="0.15">
      <c r="I3241" t="str">
        <f>IF(COUNTIF(スキャン!A:A,クロスモール在庫調整!G3241),COUNTIF(スキャン!A:A,クロスモール在庫調整!G3241),"")</f>
        <v/>
      </c>
      <c r="J3241">
        <f t="shared" si="152"/>
        <v>0</v>
      </c>
      <c r="K3241" t="str">
        <f>_xlfn.IFNA(VLOOKUP(VLOOKUP(B3241&amp;E3241&amp;C3241,Sheet1!E:F,2,FALSE),Sheet1!H:I,2,FALSE),"")</f>
        <v/>
      </c>
      <c r="L3241">
        <f t="shared" si="153"/>
        <v>0</v>
      </c>
      <c r="M3241" t="str">
        <f t="shared" si="151"/>
        <v/>
      </c>
    </row>
    <row r="3242" spans="9:13" x14ac:dyDescent="0.15">
      <c r="I3242" t="str">
        <f>IF(COUNTIF(スキャン!A:A,クロスモール在庫調整!G3242),COUNTIF(スキャン!A:A,クロスモール在庫調整!G3242),"")</f>
        <v/>
      </c>
      <c r="J3242">
        <f t="shared" si="152"/>
        <v>0</v>
      </c>
      <c r="K3242" t="str">
        <f>_xlfn.IFNA(VLOOKUP(VLOOKUP(B3242&amp;E3242&amp;C3242,Sheet1!E:F,2,FALSE),Sheet1!H:I,2,FALSE),"")</f>
        <v/>
      </c>
      <c r="L3242">
        <f t="shared" si="153"/>
        <v>0</v>
      </c>
      <c r="M3242" t="str">
        <f t="shared" si="151"/>
        <v/>
      </c>
    </row>
    <row r="3243" spans="9:13" x14ac:dyDescent="0.15">
      <c r="I3243" t="str">
        <f>IF(COUNTIF(スキャン!A:A,クロスモール在庫調整!G3243),COUNTIF(スキャン!A:A,クロスモール在庫調整!G3243),"")</f>
        <v/>
      </c>
      <c r="J3243">
        <f t="shared" si="152"/>
        <v>0</v>
      </c>
      <c r="K3243" t="str">
        <f>_xlfn.IFNA(VLOOKUP(VLOOKUP(B3243&amp;E3243&amp;C3243,Sheet1!E:F,2,FALSE),Sheet1!H:I,2,FALSE),"")</f>
        <v/>
      </c>
      <c r="L3243">
        <f t="shared" si="153"/>
        <v>0</v>
      </c>
      <c r="M3243" t="str">
        <f t="shared" si="151"/>
        <v/>
      </c>
    </row>
    <row r="3244" spans="9:13" x14ac:dyDescent="0.15">
      <c r="I3244" t="str">
        <f>IF(COUNTIF(スキャン!A:A,クロスモール在庫調整!G3244),COUNTIF(スキャン!A:A,クロスモール在庫調整!G3244),"")</f>
        <v/>
      </c>
      <c r="J3244">
        <f t="shared" si="152"/>
        <v>0</v>
      </c>
      <c r="K3244" t="str">
        <f>_xlfn.IFNA(VLOOKUP(VLOOKUP(B3244&amp;E3244&amp;C3244,Sheet1!E:F,2,FALSE),Sheet1!H:I,2,FALSE),"")</f>
        <v/>
      </c>
      <c r="L3244">
        <f t="shared" si="153"/>
        <v>0</v>
      </c>
      <c r="M3244" t="str">
        <f t="shared" si="151"/>
        <v/>
      </c>
    </row>
    <row r="3245" spans="9:13" x14ac:dyDescent="0.15">
      <c r="I3245" t="str">
        <f>IF(COUNTIF(スキャン!A:A,クロスモール在庫調整!G3245),COUNTIF(スキャン!A:A,クロスモール在庫調整!G3245),"")</f>
        <v/>
      </c>
      <c r="J3245">
        <f t="shared" si="152"/>
        <v>0</v>
      </c>
      <c r="K3245" t="str">
        <f>_xlfn.IFNA(VLOOKUP(VLOOKUP(B3245&amp;E3245&amp;C3245,Sheet1!E:F,2,FALSE),Sheet1!H:I,2,FALSE),"")</f>
        <v/>
      </c>
      <c r="L3245">
        <f t="shared" si="153"/>
        <v>0</v>
      </c>
      <c r="M3245" t="str">
        <f t="shared" si="151"/>
        <v/>
      </c>
    </row>
    <row r="3246" spans="9:13" x14ac:dyDescent="0.15">
      <c r="I3246" t="str">
        <f>IF(COUNTIF(スキャン!A:A,クロスモール在庫調整!G3246),COUNTIF(スキャン!A:A,クロスモール在庫調整!G3246),"")</f>
        <v/>
      </c>
      <c r="J3246">
        <f t="shared" si="152"/>
        <v>0</v>
      </c>
      <c r="K3246" t="str">
        <f>_xlfn.IFNA(VLOOKUP(VLOOKUP(B3246&amp;E3246&amp;C3246,Sheet1!E:F,2,FALSE),Sheet1!H:I,2,FALSE),"")</f>
        <v/>
      </c>
      <c r="L3246">
        <f t="shared" si="153"/>
        <v>0</v>
      </c>
      <c r="M3246" t="str">
        <f t="shared" si="151"/>
        <v/>
      </c>
    </row>
    <row r="3247" spans="9:13" x14ac:dyDescent="0.15">
      <c r="I3247" t="str">
        <f>IF(COUNTIF(スキャン!A:A,クロスモール在庫調整!G3247),COUNTIF(スキャン!A:A,クロスモール在庫調整!G3247),"")</f>
        <v/>
      </c>
      <c r="J3247">
        <f t="shared" si="152"/>
        <v>0</v>
      </c>
      <c r="K3247" t="str">
        <f>_xlfn.IFNA(VLOOKUP(VLOOKUP(B3247&amp;E3247&amp;C3247,Sheet1!E:F,2,FALSE),Sheet1!H:I,2,FALSE),"")</f>
        <v/>
      </c>
      <c r="L3247">
        <f t="shared" si="153"/>
        <v>0</v>
      </c>
      <c r="M3247" t="str">
        <f t="shared" si="151"/>
        <v/>
      </c>
    </row>
    <row r="3248" spans="9:13" x14ac:dyDescent="0.15">
      <c r="I3248" t="str">
        <f>IF(COUNTIF(スキャン!A:A,クロスモール在庫調整!G3248),COUNTIF(スキャン!A:A,クロスモール在庫調整!G3248),"")</f>
        <v/>
      </c>
      <c r="J3248">
        <f t="shared" si="152"/>
        <v>0</v>
      </c>
      <c r="K3248" t="str">
        <f>_xlfn.IFNA(VLOOKUP(VLOOKUP(B3248&amp;E3248&amp;C3248,Sheet1!E:F,2,FALSE),Sheet1!H:I,2,FALSE),"")</f>
        <v/>
      </c>
      <c r="L3248">
        <f t="shared" si="153"/>
        <v>0</v>
      </c>
      <c r="M3248" t="str">
        <f t="shared" si="151"/>
        <v/>
      </c>
    </row>
    <row r="3249" spans="9:13" x14ac:dyDescent="0.15">
      <c r="I3249" t="str">
        <f>IF(COUNTIF(スキャン!A:A,クロスモール在庫調整!G3249),COUNTIF(スキャン!A:A,クロスモール在庫調整!G3249),"")</f>
        <v/>
      </c>
      <c r="J3249">
        <f t="shared" si="152"/>
        <v>0</v>
      </c>
      <c r="K3249" t="str">
        <f>_xlfn.IFNA(VLOOKUP(VLOOKUP(B3249&amp;E3249&amp;C3249,Sheet1!E:F,2,FALSE),Sheet1!H:I,2,FALSE),"")</f>
        <v/>
      </c>
      <c r="L3249">
        <f t="shared" si="153"/>
        <v>0</v>
      </c>
      <c r="M3249" t="str">
        <f t="shared" si="151"/>
        <v/>
      </c>
    </row>
    <row r="3250" spans="9:13" x14ac:dyDescent="0.15">
      <c r="I3250" t="str">
        <f>IF(COUNTIF(スキャン!A:A,クロスモール在庫調整!G3250),COUNTIF(スキャン!A:A,クロスモール在庫調整!G3250),"")</f>
        <v/>
      </c>
      <c r="J3250">
        <f t="shared" si="152"/>
        <v>0</v>
      </c>
      <c r="K3250" t="str">
        <f>_xlfn.IFNA(VLOOKUP(VLOOKUP(B3250&amp;E3250&amp;C3250,Sheet1!E:F,2,FALSE),Sheet1!H:I,2,FALSE),"")</f>
        <v/>
      </c>
      <c r="L3250">
        <f t="shared" si="153"/>
        <v>0</v>
      </c>
      <c r="M3250" t="str">
        <f t="shared" si="151"/>
        <v/>
      </c>
    </row>
    <row r="3251" spans="9:13" x14ac:dyDescent="0.15">
      <c r="I3251" t="str">
        <f>IF(COUNTIF(スキャン!A:A,クロスモール在庫調整!G3251),COUNTIF(スキャン!A:A,クロスモール在庫調整!G3251),"")</f>
        <v/>
      </c>
      <c r="J3251">
        <f t="shared" si="152"/>
        <v>0</v>
      </c>
      <c r="K3251" t="str">
        <f>_xlfn.IFNA(VLOOKUP(VLOOKUP(B3251&amp;E3251&amp;C3251,Sheet1!E:F,2,FALSE),Sheet1!H:I,2,FALSE),"")</f>
        <v/>
      </c>
      <c r="L3251">
        <f t="shared" si="153"/>
        <v>0</v>
      </c>
      <c r="M3251" t="str">
        <f t="shared" si="151"/>
        <v/>
      </c>
    </row>
    <row r="3252" spans="9:13" x14ac:dyDescent="0.15">
      <c r="I3252" t="str">
        <f>IF(COUNTIF(スキャン!A:A,クロスモール在庫調整!G3252),COUNTIF(スキャン!A:A,クロスモール在庫調整!G3252),"")</f>
        <v/>
      </c>
      <c r="J3252">
        <f t="shared" si="152"/>
        <v>0</v>
      </c>
      <c r="K3252" t="str">
        <f>_xlfn.IFNA(VLOOKUP(VLOOKUP(B3252&amp;E3252&amp;C3252,Sheet1!E:F,2,FALSE),Sheet1!H:I,2,FALSE),"")</f>
        <v/>
      </c>
      <c r="L3252">
        <f t="shared" si="153"/>
        <v>0</v>
      </c>
      <c r="M3252" t="str">
        <f t="shared" si="151"/>
        <v/>
      </c>
    </row>
    <row r="3253" spans="9:13" x14ac:dyDescent="0.15">
      <c r="I3253" t="str">
        <f>IF(COUNTIF(スキャン!A:A,クロスモール在庫調整!G3253),COUNTIF(スキャン!A:A,クロスモール在庫調整!G3253),"")</f>
        <v/>
      </c>
      <c r="J3253">
        <f t="shared" si="152"/>
        <v>0</v>
      </c>
      <c r="K3253" t="str">
        <f>_xlfn.IFNA(VLOOKUP(VLOOKUP(B3253&amp;E3253&amp;C3253,Sheet1!E:F,2,FALSE),Sheet1!H:I,2,FALSE),"")</f>
        <v/>
      </c>
      <c r="L3253">
        <f t="shared" si="153"/>
        <v>0</v>
      </c>
      <c r="M3253" t="str">
        <f t="shared" si="151"/>
        <v/>
      </c>
    </row>
    <row r="3254" spans="9:13" x14ac:dyDescent="0.15">
      <c r="I3254" t="str">
        <f>IF(COUNTIF(スキャン!A:A,クロスモール在庫調整!G3254),COUNTIF(スキャン!A:A,クロスモール在庫調整!G3254),"")</f>
        <v/>
      </c>
      <c r="J3254">
        <f t="shared" si="152"/>
        <v>0</v>
      </c>
      <c r="K3254" t="str">
        <f>_xlfn.IFNA(VLOOKUP(VLOOKUP(B3254&amp;E3254&amp;C3254,Sheet1!E:F,2,FALSE),Sheet1!H:I,2,FALSE),"")</f>
        <v/>
      </c>
      <c r="L3254">
        <f t="shared" si="153"/>
        <v>0</v>
      </c>
      <c r="M3254" t="str">
        <f t="shared" si="151"/>
        <v/>
      </c>
    </row>
    <row r="3255" spans="9:13" x14ac:dyDescent="0.15">
      <c r="I3255" t="str">
        <f>IF(COUNTIF(スキャン!A:A,クロスモール在庫調整!G3255),COUNTIF(スキャン!A:A,クロスモール在庫調整!G3255),"")</f>
        <v/>
      </c>
      <c r="J3255">
        <f t="shared" si="152"/>
        <v>0</v>
      </c>
      <c r="K3255" t="str">
        <f>_xlfn.IFNA(VLOOKUP(VLOOKUP(B3255&amp;E3255&amp;C3255,Sheet1!E:F,2,FALSE),Sheet1!H:I,2,FALSE),"")</f>
        <v/>
      </c>
      <c r="L3255">
        <f t="shared" si="153"/>
        <v>0</v>
      </c>
      <c r="M3255" t="str">
        <f t="shared" si="151"/>
        <v/>
      </c>
    </row>
    <row r="3256" spans="9:13" x14ac:dyDescent="0.15">
      <c r="I3256" t="str">
        <f>IF(COUNTIF(スキャン!A:A,クロスモール在庫調整!G3256),COUNTIF(スキャン!A:A,クロスモール在庫調整!G3256),"")</f>
        <v/>
      </c>
      <c r="J3256">
        <f t="shared" si="152"/>
        <v>0</v>
      </c>
      <c r="K3256" t="str">
        <f>_xlfn.IFNA(VLOOKUP(VLOOKUP(B3256&amp;E3256&amp;C3256,Sheet1!E:F,2,FALSE),Sheet1!H:I,2,FALSE),"")</f>
        <v/>
      </c>
      <c r="L3256">
        <f t="shared" si="153"/>
        <v>0</v>
      </c>
      <c r="M3256" t="str">
        <f t="shared" si="151"/>
        <v/>
      </c>
    </row>
    <row r="3257" spans="9:13" x14ac:dyDescent="0.15">
      <c r="I3257" t="str">
        <f>IF(COUNTIF(スキャン!A:A,クロスモール在庫調整!G3257),COUNTIF(スキャン!A:A,クロスモール在庫調整!G3257),"")</f>
        <v/>
      </c>
      <c r="J3257">
        <f t="shared" si="152"/>
        <v>0</v>
      </c>
      <c r="K3257" t="str">
        <f>_xlfn.IFNA(VLOOKUP(VLOOKUP(B3257&amp;E3257&amp;C3257,Sheet1!E:F,2,FALSE),Sheet1!H:I,2,FALSE),"")</f>
        <v/>
      </c>
      <c r="L3257">
        <f t="shared" si="153"/>
        <v>0</v>
      </c>
      <c r="M3257" t="str">
        <f t="shared" si="151"/>
        <v/>
      </c>
    </row>
    <row r="3258" spans="9:13" x14ac:dyDescent="0.15">
      <c r="I3258" t="str">
        <f>IF(COUNTIF(スキャン!A:A,クロスモール在庫調整!G3258),COUNTIF(スキャン!A:A,クロスモール在庫調整!G3258),"")</f>
        <v/>
      </c>
      <c r="J3258">
        <f t="shared" si="152"/>
        <v>0</v>
      </c>
      <c r="K3258" t="str">
        <f>_xlfn.IFNA(VLOOKUP(VLOOKUP(B3258&amp;E3258&amp;C3258,Sheet1!E:F,2,FALSE),Sheet1!H:I,2,FALSE),"")</f>
        <v/>
      </c>
      <c r="L3258">
        <f t="shared" si="153"/>
        <v>0</v>
      </c>
      <c r="M3258" t="str">
        <f t="shared" si="151"/>
        <v/>
      </c>
    </row>
    <row r="3259" spans="9:13" x14ac:dyDescent="0.15">
      <c r="I3259" t="str">
        <f>IF(COUNTIF(スキャン!A:A,クロスモール在庫調整!G3259),COUNTIF(スキャン!A:A,クロスモール在庫調整!G3259),"")</f>
        <v/>
      </c>
      <c r="J3259">
        <f t="shared" si="152"/>
        <v>0</v>
      </c>
      <c r="K3259" t="str">
        <f>_xlfn.IFNA(VLOOKUP(VLOOKUP(B3259&amp;E3259&amp;C3259,Sheet1!E:F,2,FALSE),Sheet1!H:I,2,FALSE),"")</f>
        <v/>
      </c>
      <c r="L3259">
        <f t="shared" si="153"/>
        <v>0</v>
      </c>
      <c r="M3259" t="str">
        <f t="shared" si="151"/>
        <v/>
      </c>
    </row>
    <row r="3260" spans="9:13" x14ac:dyDescent="0.15">
      <c r="I3260" t="str">
        <f>IF(COUNTIF(スキャン!A:A,クロスモール在庫調整!G3260),COUNTIF(スキャン!A:A,クロスモール在庫調整!G3260),"")</f>
        <v/>
      </c>
      <c r="J3260">
        <f t="shared" si="152"/>
        <v>0</v>
      </c>
      <c r="K3260" t="str">
        <f>_xlfn.IFNA(VLOOKUP(VLOOKUP(B3260&amp;E3260&amp;C3260,Sheet1!E:F,2,FALSE),Sheet1!H:I,2,FALSE),"")</f>
        <v/>
      </c>
      <c r="L3260">
        <f t="shared" si="153"/>
        <v>0</v>
      </c>
      <c r="M3260" t="str">
        <f t="shared" si="151"/>
        <v/>
      </c>
    </row>
    <row r="3261" spans="9:13" x14ac:dyDescent="0.15">
      <c r="I3261" t="str">
        <f>IF(COUNTIF(スキャン!A:A,クロスモール在庫調整!G3261),COUNTIF(スキャン!A:A,クロスモール在庫調整!G3261),"")</f>
        <v/>
      </c>
      <c r="J3261">
        <f t="shared" si="152"/>
        <v>0</v>
      </c>
      <c r="K3261" t="str">
        <f>_xlfn.IFNA(VLOOKUP(VLOOKUP(B3261&amp;E3261&amp;C3261,Sheet1!E:F,2,FALSE),Sheet1!H:I,2,FALSE),"")</f>
        <v/>
      </c>
      <c r="L3261">
        <f t="shared" si="153"/>
        <v>0</v>
      </c>
      <c r="M3261" t="str">
        <f t="shared" si="151"/>
        <v/>
      </c>
    </row>
    <row r="3262" spans="9:13" x14ac:dyDescent="0.15">
      <c r="I3262" t="str">
        <f>IF(COUNTIF(スキャン!A:A,クロスモール在庫調整!G3262),COUNTIF(スキャン!A:A,クロスモール在庫調整!G3262),"")</f>
        <v/>
      </c>
      <c r="J3262">
        <f t="shared" si="152"/>
        <v>0</v>
      </c>
      <c r="K3262" t="str">
        <f>_xlfn.IFNA(VLOOKUP(VLOOKUP(B3262&amp;E3262&amp;C3262,Sheet1!E:F,2,FALSE),Sheet1!H:I,2,FALSE),"")</f>
        <v/>
      </c>
      <c r="L3262">
        <f t="shared" si="153"/>
        <v>0</v>
      </c>
      <c r="M3262" t="str">
        <f t="shared" si="151"/>
        <v/>
      </c>
    </row>
    <row r="3263" spans="9:13" x14ac:dyDescent="0.15">
      <c r="I3263" t="str">
        <f>IF(COUNTIF(スキャン!A:A,クロスモール在庫調整!G3263),COUNTIF(スキャン!A:A,クロスモール在庫調整!G3263),"")</f>
        <v/>
      </c>
      <c r="J3263">
        <f t="shared" si="152"/>
        <v>0</v>
      </c>
      <c r="K3263" t="str">
        <f>_xlfn.IFNA(VLOOKUP(VLOOKUP(B3263&amp;E3263&amp;C3263,Sheet1!E:F,2,FALSE),Sheet1!H:I,2,FALSE),"")</f>
        <v/>
      </c>
      <c r="L3263">
        <f t="shared" si="153"/>
        <v>0</v>
      </c>
      <c r="M3263" t="str">
        <f t="shared" si="151"/>
        <v/>
      </c>
    </row>
    <row r="3264" spans="9:13" x14ac:dyDescent="0.15">
      <c r="I3264" t="str">
        <f>IF(COUNTIF(スキャン!A:A,クロスモール在庫調整!G3264),COUNTIF(スキャン!A:A,クロスモール在庫調整!G3264),"")</f>
        <v/>
      </c>
      <c r="J3264">
        <f t="shared" si="152"/>
        <v>0</v>
      </c>
      <c r="K3264" t="str">
        <f>_xlfn.IFNA(VLOOKUP(VLOOKUP(B3264&amp;E3264&amp;C3264,Sheet1!E:F,2,FALSE),Sheet1!H:I,2,FALSE),"")</f>
        <v/>
      </c>
      <c r="L3264">
        <f t="shared" si="153"/>
        <v>0</v>
      </c>
      <c r="M3264" t="str">
        <f t="shared" si="151"/>
        <v/>
      </c>
    </row>
    <row r="3265" spans="9:13" x14ac:dyDescent="0.15">
      <c r="I3265" t="str">
        <f>IF(COUNTIF(スキャン!A:A,クロスモール在庫調整!G3265),COUNTIF(スキャン!A:A,クロスモール在庫調整!G3265),"")</f>
        <v/>
      </c>
      <c r="J3265">
        <f t="shared" si="152"/>
        <v>0</v>
      </c>
      <c r="K3265" t="str">
        <f>_xlfn.IFNA(VLOOKUP(VLOOKUP(B3265&amp;E3265&amp;C3265,Sheet1!E:F,2,FALSE),Sheet1!H:I,2,FALSE),"")</f>
        <v/>
      </c>
      <c r="L3265">
        <f t="shared" si="153"/>
        <v>0</v>
      </c>
      <c r="M3265" t="str">
        <f t="shared" si="151"/>
        <v/>
      </c>
    </row>
    <row r="3266" spans="9:13" x14ac:dyDescent="0.15">
      <c r="I3266" t="str">
        <f>IF(COUNTIF(スキャン!A:A,クロスモール在庫調整!G3266),COUNTIF(スキャン!A:A,クロスモール在庫調整!G3266),"")</f>
        <v/>
      </c>
      <c r="J3266">
        <f t="shared" si="152"/>
        <v>0</v>
      </c>
      <c r="K3266" t="str">
        <f>_xlfn.IFNA(VLOOKUP(VLOOKUP(B3266&amp;E3266&amp;C3266,Sheet1!E:F,2,FALSE),Sheet1!H:I,2,FALSE),"")</f>
        <v/>
      </c>
      <c r="L3266">
        <f t="shared" si="153"/>
        <v>0</v>
      </c>
      <c r="M3266" t="str">
        <f t="shared" si="151"/>
        <v/>
      </c>
    </row>
    <row r="3267" spans="9:13" x14ac:dyDescent="0.15">
      <c r="I3267" t="str">
        <f>IF(COUNTIF(スキャン!A:A,クロスモール在庫調整!G3267),COUNTIF(スキャン!A:A,クロスモール在庫調整!G3267),"")</f>
        <v/>
      </c>
      <c r="J3267">
        <f t="shared" si="152"/>
        <v>0</v>
      </c>
      <c r="K3267" t="str">
        <f>_xlfn.IFNA(VLOOKUP(VLOOKUP(B3267&amp;E3267&amp;C3267,Sheet1!E:F,2,FALSE),Sheet1!H:I,2,FALSE),"")</f>
        <v/>
      </c>
      <c r="L3267">
        <f t="shared" si="153"/>
        <v>0</v>
      </c>
      <c r="M3267" t="str">
        <f t="shared" ref="M3267:M3330" si="154">IF(L3267&lt;H3267,"×","")</f>
        <v/>
      </c>
    </row>
    <row r="3268" spans="9:13" x14ac:dyDescent="0.15">
      <c r="I3268" t="str">
        <f>IF(COUNTIF(スキャン!A:A,クロスモール在庫調整!G3268),COUNTIF(スキャン!A:A,クロスモール在庫調整!G3268),"")</f>
        <v/>
      </c>
      <c r="J3268">
        <f t="shared" ref="J3268:J3331" si="155">IF(SUM(H3268:I3268)&gt;10,10,SUM(H3268:I3268))</f>
        <v>0</v>
      </c>
      <c r="K3268" t="str">
        <f>_xlfn.IFNA(VLOOKUP(VLOOKUP(B3268&amp;E3268&amp;C3268,Sheet1!E:F,2,FALSE),Sheet1!H:I,2,FALSE),"")</f>
        <v/>
      </c>
      <c r="L3268">
        <f t="shared" si="153"/>
        <v>0</v>
      </c>
      <c r="M3268" t="str">
        <f t="shared" si="154"/>
        <v/>
      </c>
    </row>
    <row r="3269" spans="9:13" x14ac:dyDescent="0.15">
      <c r="I3269" t="str">
        <f>IF(COUNTIF(スキャン!A:A,クロスモール在庫調整!G3269),COUNTIF(スキャン!A:A,クロスモール在庫調整!G3269),"")</f>
        <v/>
      </c>
      <c r="J3269">
        <f t="shared" si="155"/>
        <v>0</v>
      </c>
      <c r="K3269" t="str">
        <f>_xlfn.IFNA(VLOOKUP(VLOOKUP(B3269&amp;E3269&amp;C3269,Sheet1!E:F,2,FALSE),Sheet1!H:I,2,FALSE),"")</f>
        <v/>
      </c>
      <c r="L3269">
        <f t="shared" si="153"/>
        <v>0</v>
      </c>
      <c r="M3269" t="str">
        <f t="shared" si="154"/>
        <v/>
      </c>
    </row>
    <row r="3270" spans="9:13" x14ac:dyDescent="0.15">
      <c r="I3270" t="str">
        <f>IF(COUNTIF(スキャン!A:A,クロスモール在庫調整!G3270),COUNTIF(スキャン!A:A,クロスモール在庫調整!G3270),"")</f>
        <v/>
      </c>
      <c r="J3270">
        <f t="shared" si="155"/>
        <v>0</v>
      </c>
      <c r="K3270" t="str">
        <f>_xlfn.IFNA(VLOOKUP(VLOOKUP(B3270&amp;E3270&amp;C3270,Sheet1!E:F,2,FALSE),Sheet1!H:I,2,FALSE),"")</f>
        <v/>
      </c>
      <c r="L3270">
        <f t="shared" si="153"/>
        <v>0</v>
      </c>
      <c r="M3270" t="str">
        <f t="shared" si="154"/>
        <v/>
      </c>
    </row>
    <row r="3271" spans="9:13" x14ac:dyDescent="0.15">
      <c r="I3271" t="str">
        <f>IF(COUNTIF(スキャン!A:A,クロスモール在庫調整!G3271),COUNTIF(スキャン!A:A,クロスモール在庫調整!G3271),"")</f>
        <v/>
      </c>
      <c r="J3271">
        <f t="shared" si="155"/>
        <v>0</v>
      </c>
      <c r="K3271" t="str">
        <f>_xlfn.IFNA(VLOOKUP(VLOOKUP(B3271&amp;E3271&amp;C3271,Sheet1!E:F,2,FALSE),Sheet1!H:I,2,FALSE),"")</f>
        <v/>
      </c>
      <c r="L3271">
        <f t="shared" si="153"/>
        <v>0</v>
      </c>
      <c r="M3271" t="str">
        <f t="shared" si="154"/>
        <v/>
      </c>
    </row>
    <row r="3272" spans="9:13" x14ac:dyDescent="0.15">
      <c r="I3272" t="str">
        <f>IF(COUNTIF(スキャン!A:A,クロスモール在庫調整!G3272),COUNTIF(スキャン!A:A,クロスモール在庫調整!G3272),"")</f>
        <v/>
      </c>
      <c r="J3272">
        <f t="shared" si="155"/>
        <v>0</v>
      </c>
      <c r="K3272" t="str">
        <f>_xlfn.IFNA(VLOOKUP(VLOOKUP(B3272&amp;E3272&amp;C3272,Sheet1!E:F,2,FALSE),Sheet1!H:I,2,FALSE),"")</f>
        <v/>
      </c>
      <c r="L3272">
        <f t="shared" si="153"/>
        <v>0</v>
      </c>
      <c r="M3272" t="str">
        <f t="shared" si="154"/>
        <v/>
      </c>
    </row>
    <row r="3273" spans="9:13" x14ac:dyDescent="0.15">
      <c r="I3273" t="str">
        <f>IF(COUNTIF(スキャン!A:A,クロスモール在庫調整!G3273),COUNTIF(スキャン!A:A,クロスモール在庫調整!G3273),"")</f>
        <v/>
      </c>
      <c r="J3273">
        <f t="shared" si="155"/>
        <v>0</v>
      </c>
      <c r="K3273" t="str">
        <f>_xlfn.IFNA(VLOOKUP(VLOOKUP(B3273&amp;E3273&amp;C3273,Sheet1!E:F,2,FALSE),Sheet1!H:I,2,FALSE),"")</f>
        <v/>
      </c>
      <c r="L3273">
        <f t="shared" si="153"/>
        <v>0</v>
      </c>
      <c r="M3273" t="str">
        <f t="shared" si="154"/>
        <v/>
      </c>
    </row>
    <row r="3274" spans="9:13" x14ac:dyDescent="0.15">
      <c r="I3274" t="str">
        <f>IF(COUNTIF(スキャン!A:A,クロスモール在庫調整!G3274),COUNTIF(スキャン!A:A,クロスモール在庫調整!G3274),"")</f>
        <v/>
      </c>
      <c r="J3274">
        <f t="shared" si="155"/>
        <v>0</v>
      </c>
      <c r="K3274" t="str">
        <f>_xlfn.IFNA(VLOOKUP(VLOOKUP(B3274&amp;E3274&amp;C3274,Sheet1!E:F,2,FALSE),Sheet1!H:I,2,FALSE),"")</f>
        <v/>
      </c>
      <c r="L3274">
        <f t="shared" si="153"/>
        <v>0</v>
      </c>
      <c r="M3274" t="str">
        <f t="shared" si="154"/>
        <v/>
      </c>
    </row>
    <row r="3275" spans="9:13" x14ac:dyDescent="0.15">
      <c r="I3275" t="str">
        <f>IF(COUNTIF(スキャン!A:A,クロスモール在庫調整!G3275),COUNTIF(スキャン!A:A,クロスモール在庫調整!G3275),"")</f>
        <v/>
      </c>
      <c r="J3275">
        <f t="shared" si="155"/>
        <v>0</v>
      </c>
      <c r="K3275" t="str">
        <f>_xlfn.IFNA(VLOOKUP(VLOOKUP(B3275&amp;E3275&amp;C3275,Sheet1!E:F,2,FALSE),Sheet1!H:I,2,FALSE),"")</f>
        <v/>
      </c>
      <c r="L3275">
        <f t="shared" si="153"/>
        <v>0</v>
      </c>
      <c r="M3275" t="str">
        <f t="shared" si="154"/>
        <v/>
      </c>
    </row>
    <row r="3276" spans="9:13" x14ac:dyDescent="0.15">
      <c r="I3276" t="str">
        <f>IF(COUNTIF(スキャン!A:A,クロスモール在庫調整!G3276),COUNTIF(スキャン!A:A,クロスモール在庫調整!G3276),"")</f>
        <v/>
      </c>
      <c r="J3276">
        <f t="shared" si="155"/>
        <v>0</v>
      </c>
      <c r="K3276" t="str">
        <f>_xlfn.IFNA(VLOOKUP(VLOOKUP(B3276&amp;E3276&amp;C3276,Sheet1!E:F,2,FALSE),Sheet1!H:I,2,FALSE),"")</f>
        <v/>
      </c>
      <c r="L3276">
        <f t="shared" si="153"/>
        <v>0</v>
      </c>
      <c r="M3276" t="str">
        <f t="shared" si="154"/>
        <v/>
      </c>
    </row>
    <row r="3277" spans="9:13" x14ac:dyDescent="0.15">
      <c r="I3277" t="str">
        <f>IF(COUNTIF(スキャン!A:A,クロスモール在庫調整!G3277),COUNTIF(スキャン!A:A,クロスモール在庫調整!G3277),"")</f>
        <v/>
      </c>
      <c r="J3277">
        <f t="shared" si="155"/>
        <v>0</v>
      </c>
      <c r="K3277" t="str">
        <f>_xlfn.IFNA(VLOOKUP(VLOOKUP(B3277&amp;E3277&amp;C3277,Sheet1!E:F,2,FALSE),Sheet1!H:I,2,FALSE),"")</f>
        <v/>
      </c>
      <c r="L3277">
        <f t="shared" si="153"/>
        <v>0</v>
      </c>
      <c r="M3277" t="str">
        <f t="shared" si="154"/>
        <v/>
      </c>
    </row>
    <row r="3278" spans="9:13" x14ac:dyDescent="0.15">
      <c r="I3278" t="str">
        <f>IF(COUNTIF(スキャン!A:A,クロスモール在庫調整!G3278),COUNTIF(スキャン!A:A,クロスモール在庫調整!G3278),"")</f>
        <v/>
      </c>
      <c r="J3278">
        <f t="shared" si="155"/>
        <v>0</v>
      </c>
      <c r="K3278" t="str">
        <f>_xlfn.IFNA(VLOOKUP(VLOOKUP(B3278&amp;E3278&amp;C3278,Sheet1!E:F,2,FALSE),Sheet1!H:I,2,FALSE),"")</f>
        <v/>
      </c>
      <c r="L3278">
        <f t="shared" si="153"/>
        <v>0</v>
      </c>
      <c r="M3278" t="str">
        <f t="shared" si="154"/>
        <v/>
      </c>
    </row>
    <row r="3279" spans="9:13" x14ac:dyDescent="0.15">
      <c r="I3279" t="str">
        <f>IF(COUNTIF(スキャン!A:A,クロスモール在庫調整!G3279),COUNTIF(スキャン!A:A,クロスモール在庫調整!G3279),"")</f>
        <v/>
      </c>
      <c r="J3279">
        <f t="shared" si="155"/>
        <v>0</v>
      </c>
      <c r="K3279" t="str">
        <f>_xlfn.IFNA(VLOOKUP(VLOOKUP(B3279&amp;E3279&amp;C3279,Sheet1!E:F,2,FALSE),Sheet1!H:I,2,FALSE),"")</f>
        <v/>
      </c>
      <c r="L3279">
        <f t="shared" si="153"/>
        <v>0</v>
      </c>
      <c r="M3279" t="str">
        <f t="shared" si="154"/>
        <v/>
      </c>
    </row>
    <row r="3280" spans="9:13" x14ac:dyDescent="0.15">
      <c r="I3280" t="str">
        <f>IF(COUNTIF(スキャン!A:A,クロスモール在庫調整!G3280),COUNTIF(スキャン!A:A,クロスモール在庫調整!G3280),"")</f>
        <v/>
      </c>
      <c r="J3280">
        <f t="shared" si="155"/>
        <v>0</v>
      </c>
      <c r="K3280" t="str">
        <f>_xlfn.IFNA(VLOOKUP(VLOOKUP(B3280&amp;E3280&amp;C3280,Sheet1!E:F,2,FALSE),Sheet1!H:I,2,FALSE),"")</f>
        <v/>
      </c>
      <c r="L3280">
        <f t="shared" si="153"/>
        <v>0</v>
      </c>
      <c r="M3280" t="str">
        <f t="shared" si="154"/>
        <v/>
      </c>
    </row>
    <row r="3281" spans="9:13" x14ac:dyDescent="0.15">
      <c r="I3281" t="str">
        <f>IF(COUNTIF(スキャン!A:A,クロスモール在庫調整!G3281),COUNTIF(スキャン!A:A,クロスモール在庫調整!G3281),"")</f>
        <v/>
      </c>
      <c r="J3281">
        <f t="shared" si="155"/>
        <v>0</v>
      </c>
      <c r="K3281" t="str">
        <f>_xlfn.IFNA(VLOOKUP(VLOOKUP(B3281&amp;E3281&amp;C3281,Sheet1!E:F,2,FALSE),Sheet1!H:I,2,FALSE),"")</f>
        <v/>
      </c>
      <c r="L3281">
        <f t="shared" si="153"/>
        <v>0</v>
      </c>
      <c r="M3281" t="str">
        <f t="shared" si="154"/>
        <v/>
      </c>
    </row>
    <row r="3282" spans="9:13" x14ac:dyDescent="0.15">
      <c r="I3282" t="str">
        <f>IF(COUNTIF(スキャン!A:A,クロスモール在庫調整!G3282),COUNTIF(スキャン!A:A,クロスモール在庫調整!G3282),"")</f>
        <v/>
      </c>
      <c r="J3282">
        <f t="shared" si="155"/>
        <v>0</v>
      </c>
      <c r="K3282" t="str">
        <f>_xlfn.IFNA(VLOOKUP(VLOOKUP(B3282&amp;E3282&amp;C3282,Sheet1!E:F,2,FALSE),Sheet1!H:I,2,FALSE),"")</f>
        <v/>
      </c>
      <c r="L3282">
        <f t="shared" si="153"/>
        <v>0</v>
      </c>
      <c r="M3282" t="str">
        <f t="shared" si="154"/>
        <v/>
      </c>
    </row>
    <row r="3283" spans="9:13" x14ac:dyDescent="0.15">
      <c r="I3283" t="str">
        <f>IF(COUNTIF(スキャン!A:A,クロスモール在庫調整!G3283),COUNTIF(スキャン!A:A,クロスモール在庫調整!G3283),"")</f>
        <v/>
      </c>
      <c r="J3283">
        <f t="shared" si="155"/>
        <v>0</v>
      </c>
      <c r="K3283" t="str">
        <f>_xlfn.IFNA(VLOOKUP(VLOOKUP(B3283&amp;E3283&amp;C3283,Sheet1!E:F,2,FALSE),Sheet1!H:I,2,FALSE),"")</f>
        <v/>
      </c>
      <c r="L3283">
        <f t="shared" si="153"/>
        <v>0</v>
      </c>
      <c r="M3283" t="str">
        <f t="shared" si="154"/>
        <v/>
      </c>
    </row>
    <row r="3284" spans="9:13" x14ac:dyDescent="0.15">
      <c r="I3284" t="str">
        <f>IF(COUNTIF(スキャン!A:A,クロスモール在庫調整!G3284),COUNTIF(スキャン!A:A,クロスモール在庫調整!G3284),"")</f>
        <v/>
      </c>
      <c r="J3284">
        <f t="shared" si="155"/>
        <v>0</v>
      </c>
      <c r="K3284" t="str">
        <f>_xlfn.IFNA(VLOOKUP(VLOOKUP(B3284&amp;E3284&amp;C3284,Sheet1!E:F,2,FALSE),Sheet1!H:I,2,FALSE),"")</f>
        <v/>
      </c>
      <c r="L3284">
        <f t="shared" si="153"/>
        <v>0</v>
      </c>
      <c r="M3284" t="str">
        <f t="shared" si="154"/>
        <v/>
      </c>
    </row>
    <row r="3285" spans="9:13" x14ac:dyDescent="0.15">
      <c r="I3285" t="str">
        <f>IF(COUNTIF(スキャン!A:A,クロスモール在庫調整!G3285),COUNTIF(スキャン!A:A,クロスモール在庫調整!G3285),"")</f>
        <v/>
      </c>
      <c r="J3285">
        <f t="shared" si="155"/>
        <v>0</v>
      </c>
      <c r="K3285" t="str">
        <f>_xlfn.IFNA(VLOOKUP(VLOOKUP(B3285&amp;E3285&amp;C3285,Sheet1!E:F,2,FALSE),Sheet1!H:I,2,FALSE),"")</f>
        <v/>
      </c>
      <c r="L3285">
        <f t="shared" ref="L3285:L3348" si="156">IF(IF(K3285=10,"10",IF(K3285=5,"5",0))=0,IF(SUM(H3285:I3285)&lt;=2,SUM(H3285:I3285),0),IF(K3285=10,"10",IF(K3285=5,"5",0)))</f>
        <v>0</v>
      </c>
      <c r="M3285" t="str">
        <f t="shared" si="154"/>
        <v/>
      </c>
    </row>
    <row r="3286" spans="9:13" x14ac:dyDescent="0.15">
      <c r="I3286" t="str">
        <f>IF(COUNTIF(スキャン!A:A,クロスモール在庫調整!G3286),COUNTIF(スキャン!A:A,クロスモール在庫調整!G3286),"")</f>
        <v/>
      </c>
      <c r="J3286">
        <f t="shared" si="155"/>
        <v>0</v>
      </c>
      <c r="K3286" t="str">
        <f>_xlfn.IFNA(VLOOKUP(VLOOKUP(B3286&amp;E3286&amp;C3286,Sheet1!E:F,2,FALSE),Sheet1!H:I,2,FALSE),"")</f>
        <v/>
      </c>
      <c r="L3286">
        <f t="shared" si="156"/>
        <v>0</v>
      </c>
      <c r="M3286" t="str">
        <f t="shared" si="154"/>
        <v/>
      </c>
    </row>
    <row r="3287" spans="9:13" x14ac:dyDescent="0.15">
      <c r="I3287" t="str">
        <f>IF(COUNTIF(スキャン!A:A,クロスモール在庫調整!G3287),COUNTIF(スキャン!A:A,クロスモール在庫調整!G3287),"")</f>
        <v/>
      </c>
      <c r="J3287">
        <f t="shared" si="155"/>
        <v>0</v>
      </c>
      <c r="K3287" t="str">
        <f>_xlfn.IFNA(VLOOKUP(VLOOKUP(B3287&amp;E3287&amp;C3287,Sheet1!E:F,2,FALSE),Sheet1!H:I,2,FALSE),"")</f>
        <v/>
      </c>
      <c r="L3287">
        <f t="shared" si="156"/>
        <v>0</v>
      </c>
      <c r="M3287" t="str">
        <f t="shared" si="154"/>
        <v/>
      </c>
    </row>
    <row r="3288" spans="9:13" x14ac:dyDescent="0.15">
      <c r="I3288" t="str">
        <f>IF(COUNTIF(スキャン!A:A,クロスモール在庫調整!G3288),COUNTIF(スキャン!A:A,クロスモール在庫調整!G3288),"")</f>
        <v/>
      </c>
      <c r="J3288">
        <f t="shared" si="155"/>
        <v>0</v>
      </c>
      <c r="K3288" t="str">
        <f>_xlfn.IFNA(VLOOKUP(VLOOKUP(B3288&amp;E3288&amp;C3288,Sheet1!E:F,2,FALSE),Sheet1!H:I,2,FALSE),"")</f>
        <v/>
      </c>
      <c r="L3288">
        <f t="shared" si="156"/>
        <v>0</v>
      </c>
      <c r="M3288" t="str">
        <f t="shared" si="154"/>
        <v/>
      </c>
    </row>
    <row r="3289" spans="9:13" x14ac:dyDescent="0.15">
      <c r="I3289" t="str">
        <f>IF(COUNTIF(スキャン!A:A,クロスモール在庫調整!G3289),COUNTIF(スキャン!A:A,クロスモール在庫調整!G3289),"")</f>
        <v/>
      </c>
      <c r="J3289">
        <f t="shared" si="155"/>
        <v>0</v>
      </c>
      <c r="K3289" t="str">
        <f>_xlfn.IFNA(VLOOKUP(VLOOKUP(B3289&amp;E3289&amp;C3289,Sheet1!E:F,2,FALSE),Sheet1!H:I,2,FALSE),"")</f>
        <v/>
      </c>
      <c r="L3289">
        <f t="shared" si="156"/>
        <v>0</v>
      </c>
      <c r="M3289" t="str">
        <f t="shared" si="154"/>
        <v/>
      </c>
    </row>
    <row r="3290" spans="9:13" x14ac:dyDescent="0.15">
      <c r="I3290" t="str">
        <f>IF(COUNTIF(スキャン!A:A,クロスモール在庫調整!G3290),COUNTIF(スキャン!A:A,クロスモール在庫調整!G3290),"")</f>
        <v/>
      </c>
      <c r="J3290">
        <f t="shared" si="155"/>
        <v>0</v>
      </c>
      <c r="K3290" t="str">
        <f>_xlfn.IFNA(VLOOKUP(VLOOKUP(B3290&amp;E3290&amp;C3290,Sheet1!E:F,2,FALSE),Sheet1!H:I,2,FALSE),"")</f>
        <v/>
      </c>
      <c r="L3290">
        <f t="shared" si="156"/>
        <v>0</v>
      </c>
      <c r="M3290" t="str">
        <f t="shared" si="154"/>
        <v/>
      </c>
    </row>
    <row r="3291" spans="9:13" x14ac:dyDescent="0.15">
      <c r="I3291" t="str">
        <f>IF(COUNTIF(スキャン!A:A,クロスモール在庫調整!G3291),COUNTIF(スキャン!A:A,クロスモール在庫調整!G3291),"")</f>
        <v/>
      </c>
      <c r="J3291">
        <f t="shared" si="155"/>
        <v>0</v>
      </c>
      <c r="K3291" t="str">
        <f>_xlfn.IFNA(VLOOKUP(VLOOKUP(B3291&amp;E3291&amp;C3291,Sheet1!E:F,2,FALSE),Sheet1!H:I,2,FALSE),"")</f>
        <v/>
      </c>
      <c r="L3291">
        <f t="shared" si="156"/>
        <v>0</v>
      </c>
      <c r="M3291" t="str">
        <f t="shared" si="154"/>
        <v/>
      </c>
    </row>
    <row r="3292" spans="9:13" x14ac:dyDescent="0.15">
      <c r="I3292" t="str">
        <f>IF(COUNTIF(スキャン!A:A,クロスモール在庫調整!G3292),COUNTIF(スキャン!A:A,クロスモール在庫調整!G3292),"")</f>
        <v/>
      </c>
      <c r="J3292">
        <f t="shared" si="155"/>
        <v>0</v>
      </c>
      <c r="K3292" t="str">
        <f>_xlfn.IFNA(VLOOKUP(VLOOKUP(B3292&amp;E3292&amp;C3292,Sheet1!E:F,2,FALSE),Sheet1!H:I,2,FALSE),"")</f>
        <v/>
      </c>
      <c r="L3292">
        <f t="shared" si="156"/>
        <v>0</v>
      </c>
      <c r="M3292" t="str">
        <f t="shared" si="154"/>
        <v/>
      </c>
    </row>
    <row r="3293" spans="9:13" x14ac:dyDescent="0.15">
      <c r="I3293" t="str">
        <f>IF(COUNTIF(スキャン!A:A,クロスモール在庫調整!G3293),COUNTIF(スキャン!A:A,クロスモール在庫調整!G3293),"")</f>
        <v/>
      </c>
      <c r="J3293">
        <f t="shared" si="155"/>
        <v>0</v>
      </c>
      <c r="K3293" t="str">
        <f>_xlfn.IFNA(VLOOKUP(VLOOKUP(B3293&amp;E3293&amp;C3293,Sheet1!E:F,2,FALSE),Sheet1!H:I,2,FALSE),"")</f>
        <v/>
      </c>
      <c r="L3293">
        <f t="shared" si="156"/>
        <v>0</v>
      </c>
      <c r="M3293" t="str">
        <f t="shared" si="154"/>
        <v/>
      </c>
    </row>
    <row r="3294" spans="9:13" x14ac:dyDescent="0.15">
      <c r="I3294" t="str">
        <f>IF(COUNTIF(スキャン!A:A,クロスモール在庫調整!G3294),COUNTIF(スキャン!A:A,クロスモール在庫調整!G3294),"")</f>
        <v/>
      </c>
      <c r="J3294">
        <f t="shared" si="155"/>
        <v>0</v>
      </c>
      <c r="K3294" t="str">
        <f>_xlfn.IFNA(VLOOKUP(VLOOKUP(B3294&amp;E3294&amp;C3294,Sheet1!E:F,2,FALSE),Sheet1!H:I,2,FALSE),"")</f>
        <v/>
      </c>
      <c r="L3294">
        <f t="shared" si="156"/>
        <v>0</v>
      </c>
      <c r="M3294" t="str">
        <f t="shared" si="154"/>
        <v/>
      </c>
    </row>
    <row r="3295" spans="9:13" x14ac:dyDescent="0.15">
      <c r="I3295" t="str">
        <f>IF(COUNTIF(スキャン!A:A,クロスモール在庫調整!G3295),COUNTIF(スキャン!A:A,クロスモール在庫調整!G3295),"")</f>
        <v/>
      </c>
      <c r="J3295">
        <f t="shared" si="155"/>
        <v>0</v>
      </c>
      <c r="K3295" t="str">
        <f>_xlfn.IFNA(VLOOKUP(VLOOKUP(B3295&amp;E3295&amp;C3295,Sheet1!E:F,2,FALSE),Sheet1!H:I,2,FALSE),"")</f>
        <v/>
      </c>
      <c r="L3295">
        <f t="shared" si="156"/>
        <v>0</v>
      </c>
      <c r="M3295" t="str">
        <f t="shared" si="154"/>
        <v/>
      </c>
    </row>
    <row r="3296" spans="9:13" x14ac:dyDescent="0.15">
      <c r="I3296" t="str">
        <f>IF(COUNTIF(スキャン!A:A,クロスモール在庫調整!G3296),COUNTIF(スキャン!A:A,クロスモール在庫調整!G3296),"")</f>
        <v/>
      </c>
      <c r="J3296">
        <f t="shared" si="155"/>
        <v>0</v>
      </c>
      <c r="K3296" t="str">
        <f>_xlfn.IFNA(VLOOKUP(VLOOKUP(B3296&amp;E3296&amp;C3296,Sheet1!E:F,2,FALSE),Sheet1!H:I,2,FALSE),"")</f>
        <v/>
      </c>
      <c r="L3296">
        <f t="shared" si="156"/>
        <v>0</v>
      </c>
      <c r="M3296" t="str">
        <f t="shared" si="154"/>
        <v/>
      </c>
    </row>
    <row r="3297" spans="9:13" x14ac:dyDescent="0.15">
      <c r="I3297" t="str">
        <f>IF(COUNTIF(スキャン!A:A,クロスモール在庫調整!G3297),COUNTIF(スキャン!A:A,クロスモール在庫調整!G3297),"")</f>
        <v/>
      </c>
      <c r="J3297">
        <f t="shared" si="155"/>
        <v>0</v>
      </c>
      <c r="K3297" t="str">
        <f>_xlfn.IFNA(VLOOKUP(VLOOKUP(B3297&amp;E3297&amp;C3297,Sheet1!E:F,2,FALSE),Sheet1!H:I,2,FALSE),"")</f>
        <v/>
      </c>
      <c r="L3297">
        <f t="shared" si="156"/>
        <v>0</v>
      </c>
      <c r="M3297" t="str">
        <f t="shared" si="154"/>
        <v/>
      </c>
    </row>
    <row r="3298" spans="9:13" x14ac:dyDescent="0.15">
      <c r="I3298" t="str">
        <f>IF(COUNTIF(スキャン!A:A,クロスモール在庫調整!G3298),COUNTIF(スキャン!A:A,クロスモール在庫調整!G3298),"")</f>
        <v/>
      </c>
      <c r="J3298">
        <f t="shared" si="155"/>
        <v>0</v>
      </c>
      <c r="K3298" t="str">
        <f>_xlfn.IFNA(VLOOKUP(VLOOKUP(B3298&amp;E3298&amp;C3298,Sheet1!E:F,2,FALSE),Sheet1!H:I,2,FALSE),"")</f>
        <v/>
      </c>
      <c r="L3298">
        <f t="shared" si="156"/>
        <v>0</v>
      </c>
      <c r="M3298" t="str">
        <f t="shared" si="154"/>
        <v/>
      </c>
    </row>
    <row r="3299" spans="9:13" x14ac:dyDescent="0.15">
      <c r="I3299" t="str">
        <f>IF(COUNTIF(スキャン!A:A,クロスモール在庫調整!G3299),COUNTIF(スキャン!A:A,クロスモール在庫調整!G3299),"")</f>
        <v/>
      </c>
      <c r="J3299">
        <f t="shared" si="155"/>
        <v>0</v>
      </c>
      <c r="K3299" t="str">
        <f>_xlfn.IFNA(VLOOKUP(VLOOKUP(B3299&amp;E3299&amp;C3299,Sheet1!E:F,2,FALSE),Sheet1!H:I,2,FALSE),"")</f>
        <v/>
      </c>
      <c r="L3299">
        <f t="shared" si="156"/>
        <v>0</v>
      </c>
      <c r="M3299" t="str">
        <f t="shared" si="154"/>
        <v/>
      </c>
    </row>
    <row r="3300" spans="9:13" x14ac:dyDescent="0.15">
      <c r="I3300" t="str">
        <f>IF(COUNTIF(スキャン!A:A,クロスモール在庫調整!G3300),COUNTIF(スキャン!A:A,クロスモール在庫調整!G3300),"")</f>
        <v/>
      </c>
      <c r="J3300">
        <f t="shared" si="155"/>
        <v>0</v>
      </c>
      <c r="K3300" t="str">
        <f>_xlfn.IFNA(VLOOKUP(VLOOKUP(B3300&amp;E3300&amp;C3300,Sheet1!E:F,2,FALSE),Sheet1!H:I,2,FALSE),"")</f>
        <v/>
      </c>
      <c r="L3300">
        <f t="shared" si="156"/>
        <v>0</v>
      </c>
      <c r="M3300" t="str">
        <f t="shared" si="154"/>
        <v/>
      </c>
    </row>
    <row r="3301" spans="9:13" x14ac:dyDescent="0.15">
      <c r="I3301" t="str">
        <f>IF(COUNTIF(スキャン!A:A,クロスモール在庫調整!G3301),COUNTIF(スキャン!A:A,クロスモール在庫調整!G3301),"")</f>
        <v/>
      </c>
      <c r="J3301">
        <f t="shared" si="155"/>
        <v>0</v>
      </c>
      <c r="K3301" t="str">
        <f>_xlfn.IFNA(VLOOKUP(VLOOKUP(B3301&amp;E3301&amp;C3301,Sheet1!E:F,2,FALSE),Sheet1!H:I,2,FALSE),"")</f>
        <v/>
      </c>
      <c r="L3301">
        <f t="shared" si="156"/>
        <v>0</v>
      </c>
      <c r="M3301" t="str">
        <f t="shared" si="154"/>
        <v/>
      </c>
    </row>
    <row r="3302" spans="9:13" x14ac:dyDescent="0.15">
      <c r="I3302" t="str">
        <f>IF(COUNTIF(スキャン!A:A,クロスモール在庫調整!G3302),COUNTIF(スキャン!A:A,クロスモール在庫調整!G3302),"")</f>
        <v/>
      </c>
      <c r="J3302">
        <f t="shared" si="155"/>
        <v>0</v>
      </c>
      <c r="K3302" t="str">
        <f>_xlfn.IFNA(VLOOKUP(VLOOKUP(B3302&amp;E3302&amp;C3302,Sheet1!E:F,2,FALSE),Sheet1!H:I,2,FALSE),"")</f>
        <v/>
      </c>
      <c r="L3302">
        <f t="shared" si="156"/>
        <v>0</v>
      </c>
      <c r="M3302" t="str">
        <f t="shared" si="154"/>
        <v/>
      </c>
    </row>
    <row r="3303" spans="9:13" x14ac:dyDescent="0.15">
      <c r="I3303" t="str">
        <f>IF(COUNTIF(スキャン!A:A,クロスモール在庫調整!G3303),COUNTIF(スキャン!A:A,クロスモール在庫調整!G3303),"")</f>
        <v/>
      </c>
      <c r="J3303">
        <f t="shared" si="155"/>
        <v>0</v>
      </c>
      <c r="K3303" t="str">
        <f>_xlfn.IFNA(VLOOKUP(VLOOKUP(B3303&amp;E3303&amp;C3303,Sheet1!E:F,2,FALSE),Sheet1!H:I,2,FALSE),"")</f>
        <v/>
      </c>
      <c r="L3303">
        <f t="shared" si="156"/>
        <v>0</v>
      </c>
      <c r="M3303" t="str">
        <f t="shared" si="154"/>
        <v/>
      </c>
    </row>
    <row r="3304" spans="9:13" x14ac:dyDescent="0.15">
      <c r="I3304" t="str">
        <f>IF(COUNTIF(スキャン!A:A,クロスモール在庫調整!G3304),COUNTIF(スキャン!A:A,クロスモール在庫調整!G3304),"")</f>
        <v/>
      </c>
      <c r="J3304">
        <f t="shared" si="155"/>
        <v>0</v>
      </c>
      <c r="K3304" t="str">
        <f>_xlfn.IFNA(VLOOKUP(VLOOKUP(B3304&amp;E3304&amp;C3304,Sheet1!E:F,2,FALSE),Sheet1!H:I,2,FALSE),"")</f>
        <v/>
      </c>
      <c r="L3304">
        <f t="shared" si="156"/>
        <v>0</v>
      </c>
      <c r="M3304" t="str">
        <f t="shared" si="154"/>
        <v/>
      </c>
    </row>
    <row r="3305" spans="9:13" x14ac:dyDescent="0.15">
      <c r="I3305" t="str">
        <f>IF(COUNTIF(スキャン!A:A,クロスモール在庫調整!G3305),COUNTIF(スキャン!A:A,クロスモール在庫調整!G3305),"")</f>
        <v/>
      </c>
      <c r="J3305">
        <f t="shared" si="155"/>
        <v>0</v>
      </c>
      <c r="K3305" t="str">
        <f>_xlfn.IFNA(VLOOKUP(VLOOKUP(B3305&amp;E3305&amp;C3305,Sheet1!E:F,2,FALSE),Sheet1!H:I,2,FALSE),"")</f>
        <v/>
      </c>
      <c r="L3305">
        <f t="shared" si="156"/>
        <v>0</v>
      </c>
      <c r="M3305" t="str">
        <f t="shared" si="154"/>
        <v/>
      </c>
    </row>
    <row r="3306" spans="9:13" x14ac:dyDescent="0.15">
      <c r="I3306" t="str">
        <f>IF(COUNTIF(スキャン!A:A,クロスモール在庫調整!G3306),COUNTIF(スキャン!A:A,クロスモール在庫調整!G3306),"")</f>
        <v/>
      </c>
      <c r="J3306">
        <f t="shared" si="155"/>
        <v>0</v>
      </c>
      <c r="K3306" t="str">
        <f>_xlfn.IFNA(VLOOKUP(VLOOKUP(B3306&amp;E3306&amp;C3306,Sheet1!E:F,2,FALSE),Sheet1!H:I,2,FALSE),"")</f>
        <v/>
      </c>
      <c r="L3306">
        <f t="shared" si="156"/>
        <v>0</v>
      </c>
      <c r="M3306" t="str">
        <f t="shared" si="154"/>
        <v/>
      </c>
    </row>
    <row r="3307" spans="9:13" x14ac:dyDescent="0.15">
      <c r="I3307" t="str">
        <f>IF(COUNTIF(スキャン!A:A,クロスモール在庫調整!G3307),COUNTIF(スキャン!A:A,クロスモール在庫調整!G3307),"")</f>
        <v/>
      </c>
      <c r="J3307">
        <f t="shared" si="155"/>
        <v>0</v>
      </c>
      <c r="K3307" t="str">
        <f>_xlfn.IFNA(VLOOKUP(VLOOKUP(B3307&amp;E3307&amp;C3307,Sheet1!E:F,2,FALSE),Sheet1!H:I,2,FALSE),"")</f>
        <v/>
      </c>
      <c r="L3307">
        <f t="shared" si="156"/>
        <v>0</v>
      </c>
      <c r="M3307" t="str">
        <f t="shared" si="154"/>
        <v/>
      </c>
    </row>
    <row r="3308" spans="9:13" x14ac:dyDescent="0.15">
      <c r="I3308" t="str">
        <f>IF(COUNTIF(スキャン!A:A,クロスモール在庫調整!G3308),COUNTIF(スキャン!A:A,クロスモール在庫調整!G3308),"")</f>
        <v/>
      </c>
      <c r="J3308">
        <f t="shared" si="155"/>
        <v>0</v>
      </c>
      <c r="K3308" t="str">
        <f>_xlfn.IFNA(VLOOKUP(VLOOKUP(B3308&amp;E3308&amp;C3308,Sheet1!E:F,2,FALSE),Sheet1!H:I,2,FALSE),"")</f>
        <v/>
      </c>
      <c r="L3308">
        <f t="shared" si="156"/>
        <v>0</v>
      </c>
      <c r="M3308" t="str">
        <f t="shared" si="154"/>
        <v/>
      </c>
    </row>
    <row r="3309" spans="9:13" x14ac:dyDescent="0.15">
      <c r="I3309" t="str">
        <f>IF(COUNTIF(スキャン!A:A,クロスモール在庫調整!G3309),COUNTIF(スキャン!A:A,クロスモール在庫調整!G3309),"")</f>
        <v/>
      </c>
      <c r="J3309">
        <f t="shared" si="155"/>
        <v>0</v>
      </c>
      <c r="K3309" t="str">
        <f>_xlfn.IFNA(VLOOKUP(VLOOKUP(B3309&amp;E3309&amp;C3309,Sheet1!E:F,2,FALSE),Sheet1!H:I,2,FALSE),"")</f>
        <v/>
      </c>
      <c r="L3309">
        <f t="shared" si="156"/>
        <v>0</v>
      </c>
      <c r="M3309" t="str">
        <f t="shared" si="154"/>
        <v/>
      </c>
    </row>
    <row r="3310" spans="9:13" x14ac:dyDescent="0.15">
      <c r="I3310" t="str">
        <f>IF(COUNTIF(スキャン!A:A,クロスモール在庫調整!G3310),COUNTIF(スキャン!A:A,クロスモール在庫調整!G3310),"")</f>
        <v/>
      </c>
      <c r="J3310">
        <f t="shared" si="155"/>
        <v>0</v>
      </c>
      <c r="K3310" t="str">
        <f>_xlfn.IFNA(VLOOKUP(VLOOKUP(B3310&amp;E3310&amp;C3310,Sheet1!E:F,2,FALSE),Sheet1!H:I,2,FALSE),"")</f>
        <v/>
      </c>
      <c r="L3310">
        <f t="shared" si="156"/>
        <v>0</v>
      </c>
      <c r="M3310" t="str">
        <f t="shared" si="154"/>
        <v/>
      </c>
    </row>
    <row r="3311" spans="9:13" x14ac:dyDescent="0.15">
      <c r="I3311" t="str">
        <f>IF(COUNTIF(スキャン!A:A,クロスモール在庫調整!G3311),COUNTIF(スキャン!A:A,クロスモール在庫調整!G3311),"")</f>
        <v/>
      </c>
      <c r="J3311">
        <f t="shared" si="155"/>
        <v>0</v>
      </c>
      <c r="K3311" t="str">
        <f>_xlfn.IFNA(VLOOKUP(VLOOKUP(B3311&amp;E3311&amp;C3311,Sheet1!E:F,2,FALSE),Sheet1!H:I,2,FALSE),"")</f>
        <v/>
      </c>
      <c r="L3311">
        <f t="shared" si="156"/>
        <v>0</v>
      </c>
      <c r="M3311" t="str">
        <f t="shared" si="154"/>
        <v/>
      </c>
    </row>
    <row r="3312" spans="9:13" x14ac:dyDescent="0.15">
      <c r="I3312" t="str">
        <f>IF(COUNTIF(スキャン!A:A,クロスモール在庫調整!G3312),COUNTIF(スキャン!A:A,クロスモール在庫調整!G3312),"")</f>
        <v/>
      </c>
      <c r="J3312">
        <f t="shared" si="155"/>
        <v>0</v>
      </c>
      <c r="K3312" t="str">
        <f>_xlfn.IFNA(VLOOKUP(VLOOKUP(B3312&amp;E3312&amp;C3312,Sheet1!E:F,2,FALSE),Sheet1!H:I,2,FALSE),"")</f>
        <v/>
      </c>
      <c r="L3312">
        <f t="shared" si="156"/>
        <v>0</v>
      </c>
      <c r="M3312" t="str">
        <f t="shared" si="154"/>
        <v/>
      </c>
    </row>
    <row r="3313" spans="9:13" x14ac:dyDescent="0.15">
      <c r="I3313" t="str">
        <f>IF(COUNTIF(スキャン!A:A,クロスモール在庫調整!G3313),COUNTIF(スキャン!A:A,クロスモール在庫調整!G3313),"")</f>
        <v/>
      </c>
      <c r="J3313">
        <f t="shared" si="155"/>
        <v>0</v>
      </c>
      <c r="K3313" t="str">
        <f>_xlfn.IFNA(VLOOKUP(VLOOKUP(B3313&amp;E3313&amp;C3313,Sheet1!E:F,2,FALSE),Sheet1!H:I,2,FALSE),"")</f>
        <v/>
      </c>
      <c r="L3313">
        <f t="shared" si="156"/>
        <v>0</v>
      </c>
      <c r="M3313" t="str">
        <f t="shared" si="154"/>
        <v/>
      </c>
    </row>
    <row r="3314" spans="9:13" x14ac:dyDescent="0.15">
      <c r="I3314" t="str">
        <f>IF(COUNTIF(スキャン!A:A,クロスモール在庫調整!G3314),COUNTIF(スキャン!A:A,クロスモール在庫調整!G3314),"")</f>
        <v/>
      </c>
      <c r="J3314">
        <f t="shared" si="155"/>
        <v>0</v>
      </c>
      <c r="K3314" t="str">
        <f>_xlfn.IFNA(VLOOKUP(VLOOKUP(B3314&amp;E3314&amp;C3314,Sheet1!E:F,2,FALSE),Sheet1!H:I,2,FALSE),"")</f>
        <v/>
      </c>
      <c r="L3314">
        <f t="shared" si="156"/>
        <v>0</v>
      </c>
      <c r="M3314" t="str">
        <f t="shared" si="154"/>
        <v/>
      </c>
    </row>
    <row r="3315" spans="9:13" x14ac:dyDescent="0.15">
      <c r="I3315" t="str">
        <f>IF(COUNTIF(スキャン!A:A,クロスモール在庫調整!G3315),COUNTIF(スキャン!A:A,クロスモール在庫調整!G3315),"")</f>
        <v/>
      </c>
      <c r="J3315">
        <f t="shared" si="155"/>
        <v>0</v>
      </c>
      <c r="K3315" t="str">
        <f>_xlfn.IFNA(VLOOKUP(VLOOKUP(B3315&amp;E3315&amp;C3315,Sheet1!E:F,2,FALSE),Sheet1!H:I,2,FALSE),"")</f>
        <v/>
      </c>
      <c r="L3315">
        <f t="shared" si="156"/>
        <v>0</v>
      </c>
      <c r="M3315" t="str">
        <f t="shared" si="154"/>
        <v/>
      </c>
    </row>
    <row r="3316" spans="9:13" x14ac:dyDescent="0.15">
      <c r="I3316" t="str">
        <f>IF(COUNTIF(スキャン!A:A,クロスモール在庫調整!G3316),COUNTIF(スキャン!A:A,クロスモール在庫調整!G3316),"")</f>
        <v/>
      </c>
      <c r="J3316">
        <f t="shared" si="155"/>
        <v>0</v>
      </c>
      <c r="K3316" t="str">
        <f>_xlfn.IFNA(VLOOKUP(VLOOKUP(B3316&amp;E3316&amp;C3316,Sheet1!E:F,2,FALSE),Sheet1!H:I,2,FALSE),"")</f>
        <v/>
      </c>
      <c r="L3316">
        <f t="shared" si="156"/>
        <v>0</v>
      </c>
      <c r="M3316" t="str">
        <f t="shared" si="154"/>
        <v/>
      </c>
    </row>
    <row r="3317" spans="9:13" x14ac:dyDescent="0.15">
      <c r="I3317" t="str">
        <f>IF(COUNTIF(スキャン!A:A,クロスモール在庫調整!G3317),COUNTIF(スキャン!A:A,クロスモール在庫調整!G3317),"")</f>
        <v/>
      </c>
      <c r="J3317">
        <f t="shared" si="155"/>
        <v>0</v>
      </c>
      <c r="K3317" t="str">
        <f>_xlfn.IFNA(VLOOKUP(VLOOKUP(B3317&amp;E3317&amp;C3317,Sheet1!E:F,2,FALSE),Sheet1!H:I,2,FALSE),"")</f>
        <v/>
      </c>
      <c r="L3317">
        <f t="shared" si="156"/>
        <v>0</v>
      </c>
      <c r="M3317" t="str">
        <f t="shared" si="154"/>
        <v/>
      </c>
    </row>
    <row r="3318" spans="9:13" x14ac:dyDescent="0.15">
      <c r="I3318" t="str">
        <f>IF(COUNTIF(スキャン!A:A,クロスモール在庫調整!G3318),COUNTIF(スキャン!A:A,クロスモール在庫調整!G3318),"")</f>
        <v/>
      </c>
      <c r="J3318">
        <f t="shared" si="155"/>
        <v>0</v>
      </c>
      <c r="K3318" t="str">
        <f>_xlfn.IFNA(VLOOKUP(VLOOKUP(B3318&amp;E3318&amp;C3318,Sheet1!E:F,2,FALSE),Sheet1!H:I,2,FALSE),"")</f>
        <v/>
      </c>
      <c r="L3318">
        <f t="shared" si="156"/>
        <v>0</v>
      </c>
      <c r="M3318" t="str">
        <f t="shared" si="154"/>
        <v/>
      </c>
    </row>
    <row r="3319" spans="9:13" x14ac:dyDescent="0.15">
      <c r="I3319" t="str">
        <f>IF(COUNTIF(スキャン!A:A,クロスモール在庫調整!G3319),COUNTIF(スキャン!A:A,クロスモール在庫調整!G3319),"")</f>
        <v/>
      </c>
      <c r="J3319">
        <f t="shared" si="155"/>
        <v>0</v>
      </c>
      <c r="K3319" t="str">
        <f>_xlfn.IFNA(VLOOKUP(VLOOKUP(B3319&amp;E3319&amp;C3319,Sheet1!E:F,2,FALSE),Sheet1!H:I,2,FALSE),"")</f>
        <v/>
      </c>
      <c r="L3319">
        <f t="shared" si="156"/>
        <v>0</v>
      </c>
      <c r="M3319" t="str">
        <f t="shared" si="154"/>
        <v/>
      </c>
    </row>
    <row r="3320" spans="9:13" x14ac:dyDescent="0.15">
      <c r="I3320" t="str">
        <f>IF(COUNTIF(スキャン!A:A,クロスモール在庫調整!G3320),COUNTIF(スキャン!A:A,クロスモール在庫調整!G3320),"")</f>
        <v/>
      </c>
      <c r="J3320">
        <f t="shared" si="155"/>
        <v>0</v>
      </c>
      <c r="K3320" t="str">
        <f>_xlfn.IFNA(VLOOKUP(VLOOKUP(B3320&amp;E3320&amp;C3320,Sheet1!E:F,2,FALSE),Sheet1!H:I,2,FALSE),"")</f>
        <v/>
      </c>
      <c r="L3320">
        <f t="shared" si="156"/>
        <v>0</v>
      </c>
      <c r="M3320" t="str">
        <f t="shared" si="154"/>
        <v/>
      </c>
    </row>
    <row r="3321" spans="9:13" x14ac:dyDescent="0.15">
      <c r="I3321" t="str">
        <f>IF(COUNTIF(スキャン!A:A,クロスモール在庫調整!G3321),COUNTIF(スキャン!A:A,クロスモール在庫調整!G3321),"")</f>
        <v/>
      </c>
      <c r="J3321">
        <f t="shared" si="155"/>
        <v>0</v>
      </c>
      <c r="K3321" t="str">
        <f>_xlfn.IFNA(VLOOKUP(VLOOKUP(B3321&amp;E3321&amp;C3321,Sheet1!E:F,2,FALSE),Sheet1!H:I,2,FALSE),"")</f>
        <v/>
      </c>
      <c r="L3321">
        <f t="shared" si="156"/>
        <v>0</v>
      </c>
      <c r="M3321" t="str">
        <f t="shared" si="154"/>
        <v/>
      </c>
    </row>
    <row r="3322" spans="9:13" x14ac:dyDescent="0.15">
      <c r="I3322" t="str">
        <f>IF(COUNTIF(スキャン!A:A,クロスモール在庫調整!G3322),COUNTIF(スキャン!A:A,クロスモール在庫調整!G3322),"")</f>
        <v/>
      </c>
      <c r="J3322">
        <f t="shared" si="155"/>
        <v>0</v>
      </c>
      <c r="K3322" t="str">
        <f>_xlfn.IFNA(VLOOKUP(VLOOKUP(B3322&amp;E3322&amp;C3322,Sheet1!E:F,2,FALSE),Sheet1!H:I,2,FALSE),"")</f>
        <v/>
      </c>
      <c r="L3322">
        <f t="shared" si="156"/>
        <v>0</v>
      </c>
      <c r="M3322" t="str">
        <f t="shared" si="154"/>
        <v/>
      </c>
    </row>
    <row r="3323" spans="9:13" x14ac:dyDescent="0.15">
      <c r="I3323" t="str">
        <f>IF(COUNTIF(スキャン!A:A,クロスモール在庫調整!G3323),COUNTIF(スキャン!A:A,クロスモール在庫調整!G3323),"")</f>
        <v/>
      </c>
      <c r="J3323">
        <f t="shared" si="155"/>
        <v>0</v>
      </c>
      <c r="K3323" t="str">
        <f>_xlfn.IFNA(VLOOKUP(VLOOKUP(B3323&amp;E3323&amp;C3323,Sheet1!E:F,2,FALSE),Sheet1!H:I,2,FALSE),"")</f>
        <v/>
      </c>
      <c r="L3323">
        <f t="shared" si="156"/>
        <v>0</v>
      </c>
      <c r="M3323" t="str">
        <f t="shared" si="154"/>
        <v/>
      </c>
    </row>
    <row r="3324" spans="9:13" x14ac:dyDescent="0.15">
      <c r="I3324" t="str">
        <f>IF(COUNTIF(スキャン!A:A,クロスモール在庫調整!G3324),COUNTIF(スキャン!A:A,クロスモール在庫調整!G3324),"")</f>
        <v/>
      </c>
      <c r="J3324">
        <f t="shared" si="155"/>
        <v>0</v>
      </c>
      <c r="K3324" t="str">
        <f>_xlfn.IFNA(VLOOKUP(VLOOKUP(B3324&amp;E3324&amp;C3324,Sheet1!E:F,2,FALSE),Sheet1!H:I,2,FALSE),"")</f>
        <v/>
      </c>
      <c r="L3324">
        <f t="shared" si="156"/>
        <v>0</v>
      </c>
      <c r="M3324" t="str">
        <f t="shared" si="154"/>
        <v/>
      </c>
    </row>
    <row r="3325" spans="9:13" x14ac:dyDescent="0.15">
      <c r="I3325" t="str">
        <f>IF(COUNTIF(スキャン!A:A,クロスモール在庫調整!G3325),COUNTIF(スキャン!A:A,クロスモール在庫調整!G3325),"")</f>
        <v/>
      </c>
      <c r="J3325">
        <f t="shared" si="155"/>
        <v>0</v>
      </c>
      <c r="K3325" t="str">
        <f>_xlfn.IFNA(VLOOKUP(VLOOKUP(B3325&amp;E3325&amp;C3325,Sheet1!E:F,2,FALSE),Sheet1!H:I,2,FALSE),"")</f>
        <v/>
      </c>
      <c r="L3325">
        <f t="shared" si="156"/>
        <v>0</v>
      </c>
      <c r="M3325" t="str">
        <f t="shared" si="154"/>
        <v/>
      </c>
    </row>
    <row r="3326" spans="9:13" x14ac:dyDescent="0.15">
      <c r="I3326" t="str">
        <f>IF(COUNTIF(スキャン!A:A,クロスモール在庫調整!G3326),COUNTIF(スキャン!A:A,クロスモール在庫調整!G3326),"")</f>
        <v/>
      </c>
      <c r="J3326">
        <f t="shared" si="155"/>
        <v>0</v>
      </c>
      <c r="K3326" t="str">
        <f>_xlfn.IFNA(VLOOKUP(VLOOKUP(B3326&amp;E3326&amp;C3326,Sheet1!E:F,2,FALSE),Sheet1!H:I,2,FALSE),"")</f>
        <v/>
      </c>
      <c r="L3326">
        <f t="shared" si="156"/>
        <v>0</v>
      </c>
      <c r="M3326" t="str">
        <f t="shared" si="154"/>
        <v/>
      </c>
    </row>
    <row r="3327" spans="9:13" x14ac:dyDescent="0.15">
      <c r="I3327" t="str">
        <f>IF(COUNTIF(スキャン!A:A,クロスモール在庫調整!G3327),COUNTIF(スキャン!A:A,クロスモール在庫調整!G3327),"")</f>
        <v/>
      </c>
      <c r="J3327">
        <f t="shared" si="155"/>
        <v>0</v>
      </c>
      <c r="K3327" t="str">
        <f>_xlfn.IFNA(VLOOKUP(VLOOKUP(B3327&amp;E3327&amp;C3327,Sheet1!E:F,2,FALSE),Sheet1!H:I,2,FALSE),"")</f>
        <v/>
      </c>
      <c r="L3327">
        <f t="shared" si="156"/>
        <v>0</v>
      </c>
      <c r="M3327" t="str">
        <f t="shared" si="154"/>
        <v/>
      </c>
    </row>
    <row r="3328" spans="9:13" x14ac:dyDescent="0.15">
      <c r="I3328" t="str">
        <f>IF(COUNTIF(スキャン!A:A,クロスモール在庫調整!G3328),COUNTIF(スキャン!A:A,クロスモール在庫調整!G3328),"")</f>
        <v/>
      </c>
      <c r="J3328">
        <f t="shared" si="155"/>
        <v>0</v>
      </c>
      <c r="K3328" t="str">
        <f>_xlfn.IFNA(VLOOKUP(VLOOKUP(B3328&amp;E3328&amp;C3328,Sheet1!E:F,2,FALSE),Sheet1!H:I,2,FALSE),"")</f>
        <v/>
      </c>
      <c r="L3328">
        <f t="shared" si="156"/>
        <v>0</v>
      </c>
      <c r="M3328" t="str">
        <f t="shared" si="154"/>
        <v/>
      </c>
    </row>
    <row r="3329" spans="9:13" x14ac:dyDescent="0.15">
      <c r="I3329" t="str">
        <f>IF(COUNTIF(スキャン!A:A,クロスモール在庫調整!G3329),COUNTIF(スキャン!A:A,クロスモール在庫調整!G3329),"")</f>
        <v/>
      </c>
      <c r="J3329">
        <f t="shared" si="155"/>
        <v>0</v>
      </c>
      <c r="K3329" t="str">
        <f>_xlfn.IFNA(VLOOKUP(VLOOKUP(B3329&amp;E3329&amp;C3329,Sheet1!E:F,2,FALSE),Sheet1!H:I,2,FALSE),"")</f>
        <v/>
      </c>
      <c r="L3329">
        <f t="shared" si="156"/>
        <v>0</v>
      </c>
      <c r="M3329" t="str">
        <f t="shared" si="154"/>
        <v/>
      </c>
    </row>
    <row r="3330" spans="9:13" x14ac:dyDescent="0.15">
      <c r="I3330" t="str">
        <f>IF(COUNTIF(スキャン!A:A,クロスモール在庫調整!G3330),COUNTIF(スキャン!A:A,クロスモール在庫調整!G3330),"")</f>
        <v/>
      </c>
      <c r="J3330">
        <f t="shared" si="155"/>
        <v>0</v>
      </c>
      <c r="K3330" t="str">
        <f>_xlfn.IFNA(VLOOKUP(VLOOKUP(B3330&amp;E3330&amp;C3330,Sheet1!E:F,2,FALSE),Sheet1!H:I,2,FALSE),"")</f>
        <v/>
      </c>
      <c r="L3330">
        <f t="shared" si="156"/>
        <v>0</v>
      </c>
      <c r="M3330" t="str">
        <f t="shared" si="154"/>
        <v/>
      </c>
    </row>
    <row r="3331" spans="9:13" x14ac:dyDescent="0.15">
      <c r="I3331" t="str">
        <f>IF(COUNTIF(スキャン!A:A,クロスモール在庫調整!G3331),COUNTIF(スキャン!A:A,クロスモール在庫調整!G3331),"")</f>
        <v/>
      </c>
      <c r="J3331">
        <f t="shared" si="155"/>
        <v>0</v>
      </c>
      <c r="K3331" t="str">
        <f>_xlfn.IFNA(VLOOKUP(VLOOKUP(B3331&amp;E3331&amp;C3331,Sheet1!E:F,2,FALSE),Sheet1!H:I,2,FALSE),"")</f>
        <v/>
      </c>
      <c r="L3331">
        <f t="shared" si="156"/>
        <v>0</v>
      </c>
      <c r="M3331" t="str">
        <f t="shared" ref="M3331:M3394" si="157">IF(L3331&lt;H3331,"×","")</f>
        <v/>
      </c>
    </row>
    <row r="3332" spans="9:13" x14ac:dyDescent="0.15">
      <c r="I3332" t="str">
        <f>IF(COUNTIF(スキャン!A:A,クロスモール在庫調整!G3332),COUNTIF(スキャン!A:A,クロスモール在庫調整!G3332),"")</f>
        <v/>
      </c>
      <c r="J3332">
        <f t="shared" ref="J3332:J3395" si="158">IF(SUM(H3332:I3332)&gt;10,10,SUM(H3332:I3332))</f>
        <v>0</v>
      </c>
      <c r="K3332" t="str">
        <f>_xlfn.IFNA(VLOOKUP(VLOOKUP(B3332&amp;E3332&amp;C3332,Sheet1!E:F,2,FALSE),Sheet1!H:I,2,FALSE),"")</f>
        <v/>
      </c>
      <c r="L3332">
        <f t="shared" si="156"/>
        <v>0</v>
      </c>
      <c r="M3332" t="str">
        <f t="shared" si="157"/>
        <v/>
      </c>
    </row>
    <row r="3333" spans="9:13" x14ac:dyDescent="0.15">
      <c r="I3333" t="str">
        <f>IF(COUNTIF(スキャン!A:A,クロスモール在庫調整!G3333),COUNTIF(スキャン!A:A,クロスモール在庫調整!G3333),"")</f>
        <v/>
      </c>
      <c r="J3333">
        <f t="shared" si="158"/>
        <v>0</v>
      </c>
      <c r="K3333" t="str">
        <f>_xlfn.IFNA(VLOOKUP(VLOOKUP(B3333&amp;E3333&amp;C3333,Sheet1!E:F,2,FALSE),Sheet1!H:I,2,FALSE),"")</f>
        <v/>
      </c>
      <c r="L3333">
        <f t="shared" si="156"/>
        <v>0</v>
      </c>
      <c r="M3333" t="str">
        <f t="shared" si="157"/>
        <v/>
      </c>
    </row>
    <row r="3334" spans="9:13" x14ac:dyDescent="0.15">
      <c r="I3334" t="str">
        <f>IF(COUNTIF(スキャン!A:A,クロスモール在庫調整!G3334),COUNTIF(スキャン!A:A,クロスモール在庫調整!G3334),"")</f>
        <v/>
      </c>
      <c r="J3334">
        <f t="shared" si="158"/>
        <v>0</v>
      </c>
      <c r="K3334" t="str">
        <f>_xlfn.IFNA(VLOOKUP(VLOOKUP(B3334&amp;E3334&amp;C3334,Sheet1!E:F,2,FALSE),Sheet1!H:I,2,FALSE),"")</f>
        <v/>
      </c>
      <c r="L3334">
        <f t="shared" si="156"/>
        <v>0</v>
      </c>
      <c r="M3334" t="str">
        <f t="shared" si="157"/>
        <v/>
      </c>
    </row>
    <row r="3335" spans="9:13" x14ac:dyDescent="0.15">
      <c r="I3335" t="str">
        <f>IF(COUNTIF(スキャン!A:A,クロスモール在庫調整!G3335),COUNTIF(スキャン!A:A,クロスモール在庫調整!G3335),"")</f>
        <v/>
      </c>
      <c r="J3335">
        <f t="shared" si="158"/>
        <v>0</v>
      </c>
      <c r="K3335" t="str">
        <f>_xlfn.IFNA(VLOOKUP(VLOOKUP(B3335&amp;E3335&amp;C3335,Sheet1!E:F,2,FALSE),Sheet1!H:I,2,FALSE),"")</f>
        <v/>
      </c>
      <c r="L3335">
        <f t="shared" si="156"/>
        <v>0</v>
      </c>
      <c r="M3335" t="str">
        <f t="shared" si="157"/>
        <v/>
      </c>
    </row>
    <row r="3336" spans="9:13" x14ac:dyDescent="0.15">
      <c r="I3336" t="str">
        <f>IF(COUNTIF(スキャン!A:A,クロスモール在庫調整!G3336),COUNTIF(スキャン!A:A,クロスモール在庫調整!G3336),"")</f>
        <v/>
      </c>
      <c r="J3336">
        <f t="shared" si="158"/>
        <v>0</v>
      </c>
      <c r="K3336" t="str">
        <f>_xlfn.IFNA(VLOOKUP(VLOOKUP(B3336&amp;E3336&amp;C3336,Sheet1!E:F,2,FALSE),Sheet1!H:I,2,FALSE),"")</f>
        <v/>
      </c>
      <c r="L3336">
        <f t="shared" si="156"/>
        <v>0</v>
      </c>
      <c r="M3336" t="str">
        <f t="shared" si="157"/>
        <v/>
      </c>
    </row>
    <row r="3337" spans="9:13" x14ac:dyDescent="0.15">
      <c r="I3337" t="str">
        <f>IF(COUNTIF(スキャン!A:A,クロスモール在庫調整!G3337),COUNTIF(スキャン!A:A,クロスモール在庫調整!G3337),"")</f>
        <v/>
      </c>
      <c r="J3337">
        <f t="shared" si="158"/>
        <v>0</v>
      </c>
      <c r="K3337" t="str">
        <f>_xlfn.IFNA(VLOOKUP(VLOOKUP(B3337&amp;E3337&amp;C3337,Sheet1!E:F,2,FALSE),Sheet1!H:I,2,FALSE),"")</f>
        <v/>
      </c>
      <c r="L3337">
        <f t="shared" si="156"/>
        <v>0</v>
      </c>
      <c r="M3337" t="str">
        <f t="shared" si="157"/>
        <v/>
      </c>
    </row>
    <row r="3338" spans="9:13" x14ac:dyDescent="0.15">
      <c r="I3338" t="str">
        <f>IF(COUNTIF(スキャン!A:A,クロスモール在庫調整!G3338),COUNTIF(スキャン!A:A,クロスモール在庫調整!G3338),"")</f>
        <v/>
      </c>
      <c r="J3338">
        <f t="shared" si="158"/>
        <v>0</v>
      </c>
      <c r="K3338" t="str">
        <f>_xlfn.IFNA(VLOOKUP(VLOOKUP(B3338&amp;E3338&amp;C3338,Sheet1!E:F,2,FALSE),Sheet1!H:I,2,FALSE),"")</f>
        <v/>
      </c>
      <c r="L3338">
        <f t="shared" si="156"/>
        <v>0</v>
      </c>
      <c r="M3338" t="str">
        <f t="shared" si="157"/>
        <v/>
      </c>
    </row>
    <row r="3339" spans="9:13" x14ac:dyDescent="0.15">
      <c r="I3339" t="str">
        <f>IF(COUNTIF(スキャン!A:A,クロスモール在庫調整!G3339),COUNTIF(スキャン!A:A,クロスモール在庫調整!G3339),"")</f>
        <v/>
      </c>
      <c r="J3339">
        <f t="shared" si="158"/>
        <v>0</v>
      </c>
      <c r="K3339" t="str">
        <f>_xlfn.IFNA(VLOOKUP(VLOOKUP(B3339&amp;E3339&amp;C3339,Sheet1!E:F,2,FALSE),Sheet1!H:I,2,FALSE),"")</f>
        <v/>
      </c>
      <c r="L3339">
        <f t="shared" si="156"/>
        <v>0</v>
      </c>
      <c r="M3339" t="str">
        <f t="shared" si="157"/>
        <v/>
      </c>
    </row>
    <row r="3340" spans="9:13" x14ac:dyDescent="0.15">
      <c r="I3340" t="str">
        <f>IF(COUNTIF(スキャン!A:A,クロスモール在庫調整!G3340),COUNTIF(スキャン!A:A,クロスモール在庫調整!G3340),"")</f>
        <v/>
      </c>
      <c r="J3340">
        <f t="shared" si="158"/>
        <v>0</v>
      </c>
      <c r="K3340" t="str">
        <f>_xlfn.IFNA(VLOOKUP(VLOOKUP(B3340&amp;E3340&amp;C3340,Sheet1!E:F,2,FALSE),Sheet1!H:I,2,FALSE),"")</f>
        <v/>
      </c>
      <c r="L3340">
        <f t="shared" si="156"/>
        <v>0</v>
      </c>
      <c r="M3340" t="str">
        <f t="shared" si="157"/>
        <v/>
      </c>
    </row>
    <row r="3341" spans="9:13" x14ac:dyDescent="0.15">
      <c r="I3341" t="str">
        <f>IF(COUNTIF(スキャン!A:A,クロスモール在庫調整!G3341),COUNTIF(スキャン!A:A,クロスモール在庫調整!G3341),"")</f>
        <v/>
      </c>
      <c r="J3341">
        <f t="shared" si="158"/>
        <v>0</v>
      </c>
      <c r="K3341" t="str">
        <f>_xlfn.IFNA(VLOOKUP(VLOOKUP(B3341&amp;E3341&amp;C3341,Sheet1!E:F,2,FALSE),Sheet1!H:I,2,FALSE),"")</f>
        <v/>
      </c>
      <c r="L3341">
        <f t="shared" si="156"/>
        <v>0</v>
      </c>
      <c r="M3341" t="str">
        <f t="shared" si="157"/>
        <v/>
      </c>
    </row>
    <row r="3342" spans="9:13" x14ac:dyDescent="0.15">
      <c r="I3342" t="str">
        <f>IF(COUNTIF(スキャン!A:A,クロスモール在庫調整!G3342),COUNTIF(スキャン!A:A,クロスモール在庫調整!G3342),"")</f>
        <v/>
      </c>
      <c r="J3342">
        <f t="shared" si="158"/>
        <v>0</v>
      </c>
      <c r="K3342" t="str">
        <f>_xlfn.IFNA(VLOOKUP(VLOOKUP(B3342&amp;E3342&amp;C3342,Sheet1!E:F,2,FALSE),Sheet1!H:I,2,FALSE),"")</f>
        <v/>
      </c>
      <c r="L3342">
        <f t="shared" si="156"/>
        <v>0</v>
      </c>
      <c r="M3342" t="str">
        <f t="shared" si="157"/>
        <v/>
      </c>
    </row>
    <row r="3343" spans="9:13" x14ac:dyDescent="0.15">
      <c r="I3343" t="str">
        <f>IF(COUNTIF(スキャン!A:A,クロスモール在庫調整!G3343),COUNTIF(スキャン!A:A,クロスモール在庫調整!G3343),"")</f>
        <v/>
      </c>
      <c r="J3343">
        <f t="shared" si="158"/>
        <v>0</v>
      </c>
      <c r="K3343" t="str">
        <f>_xlfn.IFNA(VLOOKUP(VLOOKUP(B3343&amp;E3343&amp;C3343,Sheet1!E:F,2,FALSE),Sheet1!H:I,2,FALSE),"")</f>
        <v/>
      </c>
      <c r="L3343">
        <f t="shared" si="156"/>
        <v>0</v>
      </c>
      <c r="M3343" t="str">
        <f t="shared" si="157"/>
        <v/>
      </c>
    </row>
    <row r="3344" spans="9:13" x14ac:dyDescent="0.15">
      <c r="I3344" t="str">
        <f>IF(COUNTIF(スキャン!A:A,クロスモール在庫調整!G3344),COUNTIF(スキャン!A:A,クロスモール在庫調整!G3344),"")</f>
        <v/>
      </c>
      <c r="J3344">
        <f t="shared" si="158"/>
        <v>0</v>
      </c>
      <c r="K3344" t="str">
        <f>_xlfn.IFNA(VLOOKUP(VLOOKUP(B3344&amp;E3344&amp;C3344,Sheet1!E:F,2,FALSE),Sheet1!H:I,2,FALSE),"")</f>
        <v/>
      </c>
      <c r="L3344">
        <f t="shared" si="156"/>
        <v>0</v>
      </c>
      <c r="M3344" t="str">
        <f t="shared" si="157"/>
        <v/>
      </c>
    </row>
    <row r="3345" spans="9:13" x14ac:dyDescent="0.15">
      <c r="I3345" t="str">
        <f>IF(COUNTIF(スキャン!A:A,クロスモール在庫調整!G3345),COUNTIF(スキャン!A:A,クロスモール在庫調整!G3345),"")</f>
        <v/>
      </c>
      <c r="J3345">
        <f t="shared" si="158"/>
        <v>0</v>
      </c>
      <c r="K3345" t="str">
        <f>_xlfn.IFNA(VLOOKUP(VLOOKUP(B3345&amp;E3345&amp;C3345,Sheet1!E:F,2,FALSE),Sheet1!H:I,2,FALSE),"")</f>
        <v/>
      </c>
      <c r="L3345">
        <f t="shared" si="156"/>
        <v>0</v>
      </c>
      <c r="M3345" t="str">
        <f t="shared" si="157"/>
        <v/>
      </c>
    </row>
    <row r="3346" spans="9:13" x14ac:dyDescent="0.15">
      <c r="I3346" t="str">
        <f>IF(COUNTIF(スキャン!A:A,クロスモール在庫調整!G3346),COUNTIF(スキャン!A:A,クロスモール在庫調整!G3346),"")</f>
        <v/>
      </c>
      <c r="J3346">
        <f t="shared" si="158"/>
        <v>0</v>
      </c>
      <c r="K3346" t="str">
        <f>_xlfn.IFNA(VLOOKUP(VLOOKUP(B3346&amp;E3346&amp;C3346,Sheet1!E:F,2,FALSE),Sheet1!H:I,2,FALSE),"")</f>
        <v/>
      </c>
      <c r="L3346">
        <f t="shared" si="156"/>
        <v>0</v>
      </c>
      <c r="M3346" t="str">
        <f t="shared" si="157"/>
        <v/>
      </c>
    </row>
    <row r="3347" spans="9:13" x14ac:dyDescent="0.15">
      <c r="I3347" t="str">
        <f>IF(COUNTIF(スキャン!A:A,クロスモール在庫調整!G3347),COUNTIF(スキャン!A:A,クロスモール在庫調整!G3347),"")</f>
        <v/>
      </c>
      <c r="J3347">
        <f t="shared" si="158"/>
        <v>0</v>
      </c>
      <c r="K3347" t="str">
        <f>_xlfn.IFNA(VLOOKUP(VLOOKUP(B3347&amp;E3347&amp;C3347,Sheet1!E:F,2,FALSE),Sheet1!H:I,2,FALSE),"")</f>
        <v/>
      </c>
      <c r="L3347">
        <f t="shared" si="156"/>
        <v>0</v>
      </c>
      <c r="M3347" t="str">
        <f t="shared" si="157"/>
        <v/>
      </c>
    </row>
    <row r="3348" spans="9:13" x14ac:dyDescent="0.15">
      <c r="I3348" t="str">
        <f>IF(COUNTIF(スキャン!A:A,クロスモール在庫調整!G3348),COUNTIF(スキャン!A:A,クロスモール在庫調整!G3348),"")</f>
        <v/>
      </c>
      <c r="J3348">
        <f t="shared" si="158"/>
        <v>0</v>
      </c>
      <c r="K3348" t="str">
        <f>_xlfn.IFNA(VLOOKUP(VLOOKUP(B3348&amp;E3348&amp;C3348,Sheet1!E:F,2,FALSE),Sheet1!H:I,2,FALSE),"")</f>
        <v/>
      </c>
      <c r="L3348">
        <f t="shared" si="156"/>
        <v>0</v>
      </c>
      <c r="M3348" t="str">
        <f t="shared" si="157"/>
        <v/>
      </c>
    </row>
    <row r="3349" spans="9:13" x14ac:dyDescent="0.15">
      <c r="I3349" t="str">
        <f>IF(COUNTIF(スキャン!A:A,クロスモール在庫調整!G3349),COUNTIF(スキャン!A:A,クロスモール在庫調整!G3349),"")</f>
        <v/>
      </c>
      <c r="J3349">
        <f t="shared" si="158"/>
        <v>0</v>
      </c>
      <c r="K3349" t="str">
        <f>_xlfn.IFNA(VLOOKUP(VLOOKUP(B3349&amp;E3349&amp;C3349,Sheet1!E:F,2,FALSE),Sheet1!H:I,2,FALSE),"")</f>
        <v/>
      </c>
      <c r="L3349">
        <f t="shared" ref="L3349:L3412" si="159">IF(IF(K3349=10,"10",IF(K3349=5,"5",0))=0,IF(SUM(H3349:I3349)&lt;=2,SUM(H3349:I3349),0),IF(K3349=10,"10",IF(K3349=5,"5",0)))</f>
        <v>0</v>
      </c>
      <c r="M3349" t="str">
        <f t="shared" si="157"/>
        <v/>
      </c>
    </row>
    <row r="3350" spans="9:13" x14ac:dyDescent="0.15">
      <c r="I3350" t="str">
        <f>IF(COUNTIF(スキャン!A:A,クロスモール在庫調整!G3350),COUNTIF(スキャン!A:A,クロスモール在庫調整!G3350),"")</f>
        <v/>
      </c>
      <c r="J3350">
        <f t="shared" si="158"/>
        <v>0</v>
      </c>
      <c r="K3350" t="str">
        <f>_xlfn.IFNA(VLOOKUP(VLOOKUP(B3350&amp;E3350&amp;C3350,Sheet1!E:F,2,FALSE),Sheet1!H:I,2,FALSE),"")</f>
        <v/>
      </c>
      <c r="L3350">
        <f t="shared" si="159"/>
        <v>0</v>
      </c>
      <c r="M3350" t="str">
        <f t="shared" si="157"/>
        <v/>
      </c>
    </row>
    <row r="3351" spans="9:13" x14ac:dyDescent="0.15">
      <c r="I3351" t="str">
        <f>IF(COUNTIF(スキャン!A:A,クロスモール在庫調整!G3351),COUNTIF(スキャン!A:A,クロスモール在庫調整!G3351),"")</f>
        <v/>
      </c>
      <c r="J3351">
        <f t="shared" si="158"/>
        <v>0</v>
      </c>
      <c r="K3351" t="str">
        <f>_xlfn.IFNA(VLOOKUP(VLOOKUP(B3351&amp;E3351&amp;C3351,Sheet1!E:F,2,FALSE),Sheet1!H:I,2,FALSE),"")</f>
        <v/>
      </c>
      <c r="L3351">
        <f t="shared" si="159"/>
        <v>0</v>
      </c>
      <c r="M3351" t="str">
        <f t="shared" si="157"/>
        <v/>
      </c>
    </row>
    <row r="3352" spans="9:13" x14ac:dyDescent="0.15">
      <c r="I3352" t="str">
        <f>IF(COUNTIF(スキャン!A:A,クロスモール在庫調整!G3352),COUNTIF(スキャン!A:A,クロスモール在庫調整!G3352),"")</f>
        <v/>
      </c>
      <c r="J3352">
        <f t="shared" si="158"/>
        <v>0</v>
      </c>
      <c r="K3352" t="str">
        <f>_xlfn.IFNA(VLOOKUP(VLOOKUP(B3352&amp;E3352&amp;C3352,Sheet1!E:F,2,FALSE),Sheet1!H:I,2,FALSE),"")</f>
        <v/>
      </c>
      <c r="L3352">
        <f t="shared" si="159"/>
        <v>0</v>
      </c>
      <c r="M3352" t="str">
        <f t="shared" si="157"/>
        <v/>
      </c>
    </row>
    <row r="3353" spans="9:13" x14ac:dyDescent="0.15">
      <c r="I3353" t="str">
        <f>IF(COUNTIF(スキャン!A:A,クロスモール在庫調整!G3353),COUNTIF(スキャン!A:A,クロスモール在庫調整!G3353),"")</f>
        <v/>
      </c>
      <c r="J3353">
        <f t="shared" si="158"/>
        <v>0</v>
      </c>
      <c r="K3353" t="str">
        <f>_xlfn.IFNA(VLOOKUP(VLOOKUP(B3353&amp;E3353&amp;C3353,Sheet1!E:F,2,FALSE),Sheet1!H:I,2,FALSE),"")</f>
        <v/>
      </c>
      <c r="L3353">
        <f t="shared" si="159"/>
        <v>0</v>
      </c>
      <c r="M3353" t="str">
        <f t="shared" si="157"/>
        <v/>
      </c>
    </row>
    <row r="3354" spans="9:13" x14ac:dyDescent="0.15">
      <c r="I3354" t="str">
        <f>IF(COUNTIF(スキャン!A:A,クロスモール在庫調整!G3354),COUNTIF(スキャン!A:A,クロスモール在庫調整!G3354),"")</f>
        <v/>
      </c>
      <c r="J3354">
        <f t="shared" si="158"/>
        <v>0</v>
      </c>
      <c r="K3354" t="str">
        <f>_xlfn.IFNA(VLOOKUP(VLOOKUP(B3354&amp;E3354&amp;C3354,Sheet1!E:F,2,FALSE),Sheet1!H:I,2,FALSE),"")</f>
        <v/>
      </c>
      <c r="L3354">
        <f t="shared" si="159"/>
        <v>0</v>
      </c>
      <c r="M3354" t="str">
        <f t="shared" si="157"/>
        <v/>
      </c>
    </row>
    <row r="3355" spans="9:13" x14ac:dyDescent="0.15">
      <c r="I3355" t="str">
        <f>IF(COUNTIF(スキャン!A:A,クロスモール在庫調整!G3355),COUNTIF(スキャン!A:A,クロスモール在庫調整!G3355),"")</f>
        <v/>
      </c>
      <c r="J3355">
        <f t="shared" si="158"/>
        <v>0</v>
      </c>
      <c r="K3355" t="str">
        <f>_xlfn.IFNA(VLOOKUP(VLOOKUP(B3355&amp;E3355&amp;C3355,Sheet1!E:F,2,FALSE),Sheet1!H:I,2,FALSE),"")</f>
        <v/>
      </c>
      <c r="L3355">
        <f t="shared" si="159"/>
        <v>0</v>
      </c>
      <c r="M3355" t="str">
        <f t="shared" si="157"/>
        <v/>
      </c>
    </row>
    <row r="3356" spans="9:13" x14ac:dyDescent="0.15">
      <c r="I3356" t="str">
        <f>IF(COUNTIF(スキャン!A:A,クロスモール在庫調整!G3356),COUNTIF(スキャン!A:A,クロスモール在庫調整!G3356),"")</f>
        <v/>
      </c>
      <c r="J3356">
        <f t="shared" si="158"/>
        <v>0</v>
      </c>
      <c r="K3356" t="str">
        <f>_xlfn.IFNA(VLOOKUP(VLOOKUP(B3356&amp;E3356&amp;C3356,Sheet1!E:F,2,FALSE),Sheet1!H:I,2,FALSE),"")</f>
        <v/>
      </c>
      <c r="L3356">
        <f t="shared" si="159"/>
        <v>0</v>
      </c>
      <c r="M3356" t="str">
        <f t="shared" si="157"/>
        <v/>
      </c>
    </row>
    <row r="3357" spans="9:13" x14ac:dyDescent="0.15">
      <c r="I3357" t="str">
        <f>IF(COUNTIF(スキャン!A:A,クロスモール在庫調整!G3357),COUNTIF(スキャン!A:A,クロスモール在庫調整!G3357),"")</f>
        <v/>
      </c>
      <c r="J3357">
        <f t="shared" si="158"/>
        <v>0</v>
      </c>
      <c r="K3357" t="str">
        <f>_xlfn.IFNA(VLOOKUP(VLOOKUP(B3357&amp;E3357&amp;C3357,Sheet1!E:F,2,FALSE),Sheet1!H:I,2,FALSE),"")</f>
        <v/>
      </c>
      <c r="L3357">
        <f t="shared" si="159"/>
        <v>0</v>
      </c>
      <c r="M3357" t="str">
        <f t="shared" si="157"/>
        <v/>
      </c>
    </row>
    <row r="3358" spans="9:13" x14ac:dyDescent="0.15">
      <c r="I3358" t="str">
        <f>IF(COUNTIF(スキャン!A:A,クロスモール在庫調整!G3358),COUNTIF(スキャン!A:A,クロスモール在庫調整!G3358),"")</f>
        <v/>
      </c>
      <c r="J3358">
        <f t="shared" si="158"/>
        <v>0</v>
      </c>
      <c r="K3358" t="str">
        <f>_xlfn.IFNA(VLOOKUP(VLOOKUP(B3358&amp;E3358&amp;C3358,Sheet1!E:F,2,FALSE),Sheet1!H:I,2,FALSE),"")</f>
        <v/>
      </c>
      <c r="L3358">
        <f t="shared" si="159"/>
        <v>0</v>
      </c>
      <c r="M3358" t="str">
        <f t="shared" si="157"/>
        <v/>
      </c>
    </row>
    <row r="3359" spans="9:13" x14ac:dyDescent="0.15">
      <c r="I3359" t="str">
        <f>IF(COUNTIF(スキャン!A:A,クロスモール在庫調整!G3359),COUNTIF(スキャン!A:A,クロスモール在庫調整!G3359),"")</f>
        <v/>
      </c>
      <c r="J3359">
        <f t="shared" si="158"/>
        <v>0</v>
      </c>
      <c r="K3359" t="str">
        <f>_xlfn.IFNA(VLOOKUP(VLOOKUP(B3359&amp;E3359&amp;C3359,Sheet1!E:F,2,FALSE),Sheet1!H:I,2,FALSE),"")</f>
        <v/>
      </c>
      <c r="L3359">
        <f t="shared" si="159"/>
        <v>0</v>
      </c>
      <c r="M3359" t="str">
        <f t="shared" si="157"/>
        <v/>
      </c>
    </row>
    <row r="3360" spans="9:13" x14ac:dyDescent="0.15">
      <c r="I3360" t="str">
        <f>IF(COUNTIF(スキャン!A:A,クロスモール在庫調整!G3360),COUNTIF(スキャン!A:A,クロスモール在庫調整!G3360),"")</f>
        <v/>
      </c>
      <c r="J3360">
        <f t="shared" si="158"/>
        <v>0</v>
      </c>
      <c r="K3360" t="str">
        <f>_xlfn.IFNA(VLOOKUP(VLOOKUP(B3360&amp;E3360&amp;C3360,Sheet1!E:F,2,FALSE),Sheet1!H:I,2,FALSE),"")</f>
        <v/>
      </c>
      <c r="L3360">
        <f t="shared" si="159"/>
        <v>0</v>
      </c>
      <c r="M3360" t="str">
        <f t="shared" si="157"/>
        <v/>
      </c>
    </row>
    <row r="3361" spans="9:13" x14ac:dyDescent="0.15">
      <c r="I3361" t="str">
        <f>IF(COUNTIF(スキャン!A:A,クロスモール在庫調整!G3361),COUNTIF(スキャン!A:A,クロスモール在庫調整!G3361),"")</f>
        <v/>
      </c>
      <c r="J3361">
        <f t="shared" si="158"/>
        <v>0</v>
      </c>
      <c r="K3361" t="str">
        <f>_xlfn.IFNA(VLOOKUP(VLOOKUP(B3361&amp;E3361&amp;C3361,Sheet1!E:F,2,FALSE),Sheet1!H:I,2,FALSE),"")</f>
        <v/>
      </c>
      <c r="L3361">
        <f t="shared" si="159"/>
        <v>0</v>
      </c>
      <c r="M3361" t="str">
        <f t="shared" si="157"/>
        <v/>
      </c>
    </row>
    <row r="3362" spans="9:13" x14ac:dyDescent="0.15">
      <c r="I3362" t="str">
        <f>IF(COUNTIF(スキャン!A:A,クロスモール在庫調整!G3362),COUNTIF(スキャン!A:A,クロスモール在庫調整!G3362),"")</f>
        <v/>
      </c>
      <c r="J3362">
        <f t="shared" si="158"/>
        <v>0</v>
      </c>
      <c r="K3362" t="str">
        <f>_xlfn.IFNA(VLOOKUP(VLOOKUP(B3362&amp;E3362&amp;C3362,Sheet1!E:F,2,FALSE),Sheet1!H:I,2,FALSE),"")</f>
        <v/>
      </c>
      <c r="L3362">
        <f t="shared" si="159"/>
        <v>0</v>
      </c>
      <c r="M3362" t="str">
        <f t="shared" si="157"/>
        <v/>
      </c>
    </row>
    <row r="3363" spans="9:13" x14ac:dyDescent="0.15">
      <c r="I3363" t="str">
        <f>IF(COUNTIF(スキャン!A:A,クロスモール在庫調整!G3363),COUNTIF(スキャン!A:A,クロスモール在庫調整!G3363),"")</f>
        <v/>
      </c>
      <c r="J3363">
        <f t="shared" si="158"/>
        <v>0</v>
      </c>
      <c r="K3363" t="str">
        <f>_xlfn.IFNA(VLOOKUP(VLOOKUP(B3363&amp;E3363&amp;C3363,Sheet1!E:F,2,FALSE),Sheet1!H:I,2,FALSE),"")</f>
        <v/>
      </c>
      <c r="L3363">
        <f t="shared" si="159"/>
        <v>0</v>
      </c>
      <c r="M3363" t="str">
        <f t="shared" si="157"/>
        <v/>
      </c>
    </row>
    <row r="3364" spans="9:13" x14ac:dyDescent="0.15">
      <c r="I3364" t="str">
        <f>IF(COUNTIF(スキャン!A:A,クロスモール在庫調整!G3364),COUNTIF(スキャン!A:A,クロスモール在庫調整!G3364),"")</f>
        <v/>
      </c>
      <c r="J3364">
        <f t="shared" si="158"/>
        <v>0</v>
      </c>
      <c r="K3364" t="str">
        <f>_xlfn.IFNA(VLOOKUP(VLOOKUP(B3364&amp;E3364&amp;C3364,Sheet1!E:F,2,FALSE),Sheet1!H:I,2,FALSE),"")</f>
        <v/>
      </c>
      <c r="L3364">
        <f t="shared" si="159"/>
        <v>0</v>
      </c>
      <c r="M3364" t="str">
        <f t="shared" si="157"/>
        <v/>
      </c>
    </row>
    <row r="3365" spans="9:13" x14ac:dyDescent="0.15">
      <c r="I3365" t="str">
        <f>IF(COUNTIF(スキャン!A:A,クロスモール在庫調整!G3365),COUNTIF(スキャン!A:A,クロスモール在庫調整!G3365),"")</f>
        <v/>
      </c>
      <c r="J3365">
        <f t="shared" si="158"/>
        <v>0</v>
      </c>
      <c r="K3365" t="str">
        <f>_xlfn.IFNA(VLOOKUP(VLOOKUP(B3365&amp;E3365&amp;C3365,Sheet1!E:F,2,FALSE),Sheet1!H:I,2,FALSE),"")</f>
        <v/>
      </c>
      <c r="L3365">
        <f t="shared" si="159"/>
        <v>0</v>
      </c>
      <c r="M3365" t="str">
        <f t="shared" si="157"/>
        <v/>
      </c>
    </row>
    <row r="3366" spans="9:13" x14ac:dyDescent="0.15">
      <c r="I3366" t="str">
        <f>IF(COUNTIF(スキャン!A:A,クロスモール在庫調整!G3366),COUNTIF(スキャン!A:A,クロスモール在庫調整!G3366),"")</f>
        <v/>
      </c>
      <c r="J3366">
        <f t="shared" si="158"/>
        <v>0</v>
      </c>
      <c r="K3366" t="str">
        <f>_xlfn.IFNA(VLOOKUP(VLOOKUP(B3366&amp;E3366&amp;C3366,Sheet1!E:F,2,FALSE),Sheet1!H:I,2,FALSE),"")</f>
        <v/>
      </c>
      <c r="L3366">
        <f t="shared" si="159"/>
        <v>0</v>
      </c>
      <c r="M3366" t="str">
        <f t="shared" si="157"/>
        <v/>
      </c>
    </row>
    <row r="3367" spans="9:13" x14ac:dyDescent="0.15">
      <c r="I3367" t="str">
        <f>IF(COUNTIF(スキャン!A:A,クロスモール在庫調整!G3367),COUNTIF(スキャン!A:A,クロスモール在庫調整!G3367),"")</f>
        <v/>
      </c>
      <c r="J3367">
        <f t="shared" si="158"/>
        <v>0</v>
      </c>
      <c r="K3367" t="str">
        <f>_xlfn.IFNA(VLOOKUP(VLOOKUP(B3367&amp;E3367&amp;C3367,Sheet1!E:F,2,FALSE),Sheet1!H:I,2,FALSE),"")</f>
        <v/>
      </c>
      <c r="L3367">
        <f t="shared" si="159"/>
        <v>0</v>
      </c>
      <c r="M3367" t="str">
        <f t="shared" si="157"/>
        <v/>
      </c>
    </row>
    <row r="3368" spans="9:13" x14ac:dyDescent="0.15">
      <c r="I3368" t="str">
        <f>IF(COUNTIF(スキャン!A:A,クロスモール在庫調整!G3368),COUNTIF(スキャン!A:A,クロスモール在庫調整!G3368),"")</f>
        <v/>
      </c>
      <c r="J3368">
        <f t="shared" si="158"/>
        <v>0</v>
      </c>
      <c r="K3368" t="str">
        <f>_xlfn.IFNA(VLOOKUP(VLOOKUP(B3368&amp;E3368&amp;C3368,Sheet1!E:F,2,FALSE),Sheet1!H:I,2,FALSE),"")</f>
        <v/>
      </c>
      <c r="L3368">
        <f t="shared" si="159"/>
        <v>0</v>
      </c>
      <c r="M3368" t="str">
        <f t="shared" si="157"/>
        <v/>
      </c>
    </row>
    <row r="3369" spans="9:13" x14ac:dyDescent="0.15">
      <c r="I3369" t="str">
        <f>IF(COUNTIF(スキャン!A:A,クロスモール在庫調整!G3369),COUNTIF(スキャン!A:A,クロスモール在庫調整!G3369),"")</f>
        <v/>
      </c>
      <c r="J3369">
        <f t="shared" si="158"/>
        <v>0</v>
      </c>
      <c r="K3369" t="str">
        <f>_xlfn.IFNA(VLOOKUP(VLOOKUP(B3369&amp;E3369&amp;C3369,Sheet1!E:F,2,FALSE),Sheet1!H:I,2,FALSE),"")</f>
        <v/>
      </c>
      <c r="L3369">
        <f t="shared" si="159"/>
        <v>0</v>
      </c>
      <c r="M3369" t="str">
        <f t="shared" si="157"/>
        <v/>
      </c>
    </row>
    <row r="3370" spans="9:13" x14ac:dyDescent="0.15">
      <c r="I3370" t="str">
        <f>IF(COUNTIF(スキャン!A:A,クロスモール在庫調整!G3370),COUNTIF(スキャン!A:A,クロスモール在庫調整!G3370),"")</f>
        <v/>
      </c>
      <c r="J3370">
        <f t="shared" si="158"/>
        <v>0</v>
      </c>
      <c r="K3370" t="str">
        <f>_xlfn.IFNA(VLOOKUP(VLOOKUP(B3370&amp;E3370&amp;C3370,Sheet1!E:F,2,FALSE),Sheet1!H:I,2,FALSE),"")</f>
        <v/>
      </c>
      <c r="L3370">
        <f t="shared" si="159"/>
        <v>0</v>
      </c>
      <c r="M3370" t="str">
        <f t="shared" si="157"/>
        <v/>
      </c>
    </row>
    <row r="3371" spans="9:13" x14ac:dyDescent="0.15">
      <c r="I3371" t="str">
        <f>IF(COUNTIF(スキャン!A:A,クロスモール在庫調整!G3371),COUNTIF(スキャン!A:A,クロスモール在庫調整!G3371),"")</f>
        <v/>
      </c>
      <c r="J3371">
        <f t="shared" si="158"/>
        <v>0</v>
      </c>
      <c r="K3371" t="str">
        <f>_xlfn.IFNA(VLOOKUP(VLOOKUP(B3371&amp;E3371&amp;C3371,Sheet1!E:F,2,FALSE),Sheet1!H:I,2,FALSE),"")</f>
        <v/>
      </c>
      <c r="L3371">
        <f t="shared" si="159"/>
        <v>0</v>
      </c>
      <c r="M3371" t="str">
        <f t="shared" si="157"/>
        <v/>
      </c>
    </row>
    <row r="3372" spans="9:13" x14ac:dyDescent="0.15">
      <c r="I3372" t="str">
        <f>IF(COUNTIF(スキャン!A:A,クロスモール在庫調整!G3372),COUNTIF(スキャン!A:A,クロスモール在庫調整!G3372),"")</f>
        <v/>
      </c>
      <c r="J3372">
        <f t="shared" si="158"/>
        <v>0</v>
      </c>
      <c r="K3372" t="str">
        <f>_xlfn.IFNA(VLOOKUP(VLOOKUP(B3372&amp;E3372&amp;C3372,Sheet1!E:F,2,FALSE),Sheet1!H:I,2,FALSE),"")</f>
        <v/>
      </c>
      <c r="L3372">
        <f t="shared" si="159"/>
        <v>0</v>
      </c>
      <c r="M3372" t="str">
        <f t="shared" si="157"/>
        <v/>
      </c>
    </row>
    <row r="3373" spans="9:13" x14ac:dyDescent="0.15">
      <c r="I3373" t="str">
        <f>IF(COUNTIF(スキャン!A:A,クロスモール在庫調整!G3373),COUNTIF(スキャン!A:A,クロスモール在庫調整!G3373),"")</f>
        <v/>
      </c>
      <c r="J3373">
        <f t="shared" si="158"/>
        <v>0</v>
      </c>
      <c r="K3373" t="str">
        <f>_xlfn.IFNA(VLOOKUP(VLOOKUP(B3373&amp;E3373&amp;C3373,Sheet1!E:F,2,FALSE),Sheet1!H:I,2,FALSE),"")</f>
        <v/>
      </c>
      <c r="L3373">
        <f t="shared" si="159"/>
        <v>0</v>
      </c>
      <c r="M3373" t="str">
        <f t="shared" si="157"/>
        <v/>
      </c>
    </row>
    <row r="3374" spans="9:13" x14ac:dyDescent="0.15">
      <c r="I3374" t="str">
        <f>IF(COUNTIF(スキャン!A:A,クロスモール在庫調整!G3374),COUNTIF(スキャン!A:A,クロスモール在庫調整!G3374),"")</f>
        <v/>
      </c>
      <c r="J3374">
        <f t="shared" si="158"/>
        <v>0</v>
      </c>
      <c r="K3374" t="str">
        <f>_xlfn.IFNA(VLOOKUP(VLOOKUP(B3374&amp;E3374&amp;C3374,Sheet1!E:F,2,FALSE),Sheet1!H:I,2,FALSE),"")</f>
        <v/>
      </c>
      <c r="L3374">
        <f t="shared" si="159"/>
        <v>0</v>
      </c>
      <c r="M3374" t="str">
        <f t="shared" si="157"/>
        <v/>
      </c>
    </row>
    <row r="3375" spans="9:13" x14ac:dyDescent="0.15">
      <c r="I3375" t="str">
        <f>IF(COUNTIF(スキャン!A:A,クロスモール在庫調整!G3375),COUNTIF(スキャン!A:A,クロスモール在庫調整!G3375),"")</f>
        <v/>
      </c>
      <c r="J3375">
        <f t="shared" si="158"/>
        <v>0</v>
      </c>
      <c r="K3375" t="str">
        <f>_xlfn.IFNA(VLOOKUP(VLOOKUP(B3375&amp;E3375&amp;C3375,Sheet1!E:F,2,FALSE),Sheet1!H:I,2,FALSE),"")</f>
        <v/>
      </c>
      <c r="L3375">
        <f t="shared" si="159"/>
        <v>0</v>
      </c>
      <c r="M3375" t="str">
        <f t="shared" si="157"/>
        <v/>
      </c>
    </row>
    <row r="3376" spans="9:13" x14ac:dyDescent="0.15">
      <c r="I3376" t="str">
        <f>IF(COUNTIF(スキャン!A:A,クロスモール在庫調整!G3376),COUNTIF(スキャン!A:A,クロスモール在庫調整!G3376),"")</f>
        <v/>
      </c>
      <c r="J3376">
        <f t="shared" si="158"/>
        <v>0</v>
      </c>
      <c r="K3376" t="str">
        <f>_xlfn.IFNA(VLOOKUP(VLOOKUP(B3376&amp;E3376&amp;C3376,Sheet1!E:F,2,FALSE),Sheet1!H:I,2,FALSE),"")</f>
        <v/>
      </c>
      <c r="L3376">
        <f t="shared" si="159"/>
        <v>0</v>
      </c>
      <c r="M3376" t="str">
        <f t="shared" si="157"/>
        <v/>
      </c>
    </row>
    <row r="3377" spans="9:13" x14ac:dyDescent="0.15">
      <c r="I3377" t="str">
        <f>IF(COUNTIF(スキャン!A:A,クロスモール在庫調整!G3377),COUNTIF(スキャン!A:A,クロスモール在庫調整!G3377),"")</f>
        <v/>
      </c>
      <c r="J3377">
        <f t="shared" si="158"/>
        <v>0</v>
      </c>
      <c r="K3377" t="str">
        <f>_xlfn.IFNA(VLOOKUP(VLOOKUP(B3377&amp;E3377&amp;C3377,Sheet1!E:F,2,FALSE),Sheet1!H:I,2,FALSE),"")</f>
        <v/>
      </c>
      <c r="L3377">
        <f t="shared" si="159"/>
        <v>0</v>
      </c>
      <c r="M3377" t="str">
        <f t="shared" si="157"/>
        <v/>
      </c>
    </row>
    <row r="3378" spans="9:13" x14ac:dyDescent="0.15">
      <c r="I3378" t="str">
        <f>IF(COUNTIF(スキャン!A:A,クロスモール在庫調整!G3378),COUNTIF(スキャン!A:A,クロスモール在庫調整!G3378),"")</f>
        <v/>
      </c>
      <c r="J3378">
        <f t="shared" si="158"/>
        <v>0</v>
      </c>
      <c r="K3378" t="str">
        <f>_xlfn.IFNA(VLOOKUP(VLOOKUP(B3378&amp;E3378&amp;C3378,Sheet1!E:F,2,FALSE),Sheet1!H:I,2,FALSE),"")</f>
        <v/>
      </c>
      <c r="L3378">
        <f t="shared" si="159"/>
        <v>0</v>
      </c>
      <c r="M3378" t="str">
        <f t="shared" si="157"/>
        <v/>
      </c>
    </row>
    <row r="3379" spans="9:13" x14ac:dyDescent="0.15">
      <c r="I3379" t="str">
        <f>IF(COUNTIF(スキャン!A:A,クロスモール在庫調整!G3379),COUNTIF(スキャン!A:A,クロスモール在庫調整!G3379),"")</f>
        <v/>
      </c>
      <c r="J3379">
        <f t="shared" si="158"/>
        <v>0</v>
      </c>
      <c r="K3379" t="str">
        <f>_xlfn.IFNA(VLOOKUP(VLOOKUP(B3379&amp;E3379&amp;C3379,Sheet1!E:F,2,FALSE),Sheet1!H:I,2,FALSE),"")</f>
        <v/>
      </c>
      <c r="L3379">
        <f t="shared" si="159"/>
        <v>0</v>
      </c>
      <c r="M3379" t="str">
        <f t="shared" si="157"/>
        <v/>
      </c>
    </row>
    <row r="3380" spans="9:13" x14ac:dyDescent="0.15">
      <c r="I3380" t="str">
        <f>IF(COUNTIF(スキャン!A:A,クロスモール在庫調整!G3380),COUNTIF(スキャン!A:A,クロスモール在庫調整!G3380),"")</f>
        <v/>
      </c>
      <c r="J3380">
        <f t="shared" si="158"/>
        <v>0</v>
      </c>
      <c r="K3380" t="str">
        <f>_xlfn.IFNA(VLOOKUP(VLOOKUP(B3380&amp;E3380&amp;C3380,Sheet1!E:F,2,FALSE),Sheet1!H:I,2,FALSE),"")</f>
        <v/>
      </c>
      <c r="L3380">
        <f t="shared" si="159"/>
        <v>0</v>
      </c>
      <c r="M3380" t="str">
        <f t="shared" si="157"/>
        <v/>
      </c>
    </row>
    <row r="3381" spans="9:13" x14ac:dyDescent="0.15">
      <c r="I3381" t="str">
        <f>IF(COUNTIF(スキャン!A:A,クロスモール在庫調整!G3381),COUNTIF(スキャン!A:A,クロスモール在庫調整!G3381),"")</f>
        <v/>
      </c>
      <c r="J3381">
        <f t="shared" si="158"/>
        <v>0</v>
      </c>
      <c r="K3381" t="str">
        <f>_xlfn.IFNA(VLOOKUP(VLOOKUP(B3381&amp;E3381&amp;C3381,Sheet1!E:F,2,FALSE),Sheet1!H:I,2,FALSE),"")</f>
        <v/>
      </c>
      <c r="L3381">
        <f t="shared" si="159"/>
        <v>0</v>
      </c>
      <c r="M3381" t="str">
        <f t="shared" si="157"/>
        <v/>
      </c>
    </row>
    <row r="3382" spans="9:13" x14ac:dyDescent="0.15">
      <c r="I3382" t="str">
        <f>IF(COUNTIF(スキャン!A:A,クロスモール在庫調整!G3382),COUNTIF(スキャン!A:A,クロスモール在庫調整!G3382),"")</f>
        <v/>
      </c>
      <c r="J3382">
        <f t="shared" si="158"/>
        <v>0</v>
      </c>
      <c r="K3382" t="str">
        <f>_xlfn.IFNA(VLOOKUP(VLOOKUP(B3382&amp;E3382&amp;C3382,Sheet1!E:F,2,FALSE),Sheet1!H:I,2,FALSE),"")</f>
        <v/>
      </c>
      <c r="L3382">
        <f t="shared" si="159"/>
        <v>0</v>
      </c>
      <c r="M3382" t="str">
        <f t="shared" si="157"/>
        <v/>
      </c>
    </row>
    <row r="3383" spans="9:13" x14ac:dyDescent="0.15">
      <c r="I3383" t="str">
        <f>IF(COUNTIF(スキャン!A:A,クロスモール在庫調整!G3383),COUNTIF(スキャン!A:A,クロスモール在庫調整!G3383),"")</f>
        <v/>
      </c>
      <c r="J3383">
        <f t="shared" si="158"/>
        <v>0</v>
      </c>
      <c r="K3383" t="str">
        <f>_xlfn.IFNA(VLOOKUP(VLOOKUP(B3383&amp;E3383&amp;C3383,Sheet1!E:F,2,FALSE),Sheet1!H:I,2,FALSE),"")</f>
        <v/>
      </c>
      <c r="L3383">
        <f t="shared" si="159"/>
        <v>0</v>
      </c>
      <c r="M3383" t="str">
        <f t="shared" si="157"/>
        <v/>
      </c>
    </row>
    <row r="3384" spans="9:13" x14ac:dyDescent="0.15">
      <c r="I3384" t="str">
        <f>IF(COUNTIF(スキャン!A:A,クロスモール在庫調整!G3384),COUNTIF(スキャン!A:A,クロスモール在庫調整!G3384),"")</f>
        <v/>
      </c>
      <c r="J3384">
        <f t="shared" si="158"/>
        <v>0</v>
      </c>
      <c r="K3384" t="str">
        <f>_xlfn.IFNA(VLOOKUP(VLOOKUP(B3384&amp;E3384&amp;C3384,Sheet1!E:F,2,FALSE),Sheet1!H:I,2,FALSE),"")</f>
        <v/>
      </c>
      <c r="L3384">
        <f t="shared" si="159"/>
        <v>0</v>
      </c>
      <c r="M3384" t="str">
        <f t="shared" si="157"/>
        <v/>
      </c>
    </row>
    <row r="3385" spans="9:13" x14ac:dyDescent="0.15">
      <c r="I3385" t="str">
        <f>IF(COUNTIF(スキャン!A:A,クロスモール在庫調整!G3385),COUNTIF(スキャン!A:A,クロスモール在庫調整!G3385),"")</f>
        <v/>
      </c>
      <c r="J3385">
        <f t="shared" si="158"/>
        <v>0</v>
      </c>
      <c r="K3385" t="str">
        <f>_xlfn.IFNA(VLOOKUP(VLOOKUP(B3385&amp;E3385&amp;C3385,Sheet1!E:F,2,FALSE),Sheet1!H:I,2,FALSE),"")</f>
        <v/>
      </c>
      <c r="L3385">
        <f t="shared" si="159"/>
        <v>0</v>
      </c>
      <c r="M3385" t="str">
        <f t="shared" si="157"/>
        <v/>
      </c>
    </row>
    <row r="3386" spans="9:13" x14ac:dyDescent="0.15">
      <c r="I3386" t="str">
        <f>IF(COUNTIF(スキャン!A:A,クロスモール在庫調整!G3386),COUNTIF(スキャン!A:A,クロスモール在庫調整!G3386),"")</f>
        <v/>
      </c>
      <c r="J3386">
        <f t="shared" si="158"/>
        <v>0</v>
      </c>
      <c r="K3386" t="str">
        <f>_xlfn.IFNA(VLOOKUP(VLOOKUP(B3386&amp;E3386&amp;C3386,Sheet1!E:F,2,FALSE),Sheet1!H:I,2,FALSE),"")</f>
        <v/>
      </c>
      <c r="L3386">
        <f t="shared" si="159"/>
        <v>0</v>
      </c>
      <c r="M3386" t="str">
        <f t="shared" si="157"/>
        <v/>
      </c>
    </row>
    <row r="3387" spans="9:13" x14ac:dyDescent="0.15">
      <c r="I3387" t="str">
        <f>IF(COUNTIF(スキャン!A:A,クロスモール在庫調整!G3387),COUNTIF(スキャン!A:A,クロスモール在庫調整!G3387),"")</f>
        <v/>
      </c>
      <c r="J3387">
        <f t="shared" si="158"/>
        <v>0</v>
      </c>
      <c r="K3387" t="str">
        <f>_xlfn.IFNA(VLOOKUP(VLOOKUP(B3387&amp;E3387&amp;C3387,Sheet1!E:F,2,FALSE),Sheet1!H:I,2,FALSE),"")</f>
        <v/>
      </c>
      <c r="L3387">
        <f t="shared" si="159"/>
        <v>0</v>
      </c>
      <c r="M3387" t="str">
        <f t="shared" si="157"/>
        <v/>
      </c>
    </row>
    <row r="3388" spans="9:13" x14ac:dyDescent="0.15">
      <c r="I3388" t="str">
        <f>IF(COUNTIF(スキャン!A:A,クロスモール在庫調整!G3388),COUNTIF(スキャン!A:A,クロスモール在庫調整!G3388),"")</f>
        <v/>
      </c>
      <c r="J3388">
        <f t="shared" si="158"/>
        <v>0</v>
      </c>
      <c r="K3388" t="str">
        <f>_xlfn.IFNA(VLOOKUP(VLOOKUP(B3388&amp;E3388&amp;C3388,Sheet1!E:F,2,FALSE),Sheet1!H:I,2,FALSE),"")</f>
        <v/>
      </c>
      <c r="L3388">
        <f t="shared" si="159"/>
        <v>0</v>
      </c>
      <c r="M3388" t="str">
        <f t="shared" si="157"/>
        <v/>
      </c>
    </row>
    <row r="3389" spans="9:13" x14ac:dyDescent="0.15">
      <c r="I3389" t="str">
        <f>IF(COUNTIF(スキャン!A:A,クロスモール在庫調整!G3389),COUNTIF(スキャン!A:A,クロスモール在庫調整!G3389),"")</f>
        <v/>
      </c>
      <c r="J3389">
        <f t="shared" si="158"/>
        <v>0</v>
      </c>
      <c r="K3389" t="str">
        <f>_xlfn.IFNA(VLOOKUP(VLOOKUP(B3389&amp;E3389&amp;C3389,Sheet1!E:F,2,FALSE),Sheet1!H:I,2,FALSE),"")</f>
        <v/>
      </c>
      <c r="L3389">
        <f t="shared" si="159"/>
        <v>0</v>
      </c>
      <c r="M3389" t="str">
        <f t="shared" si="157"/>
        <v/>
      </c>
    </row>
    <row r="3390" spans="9:13" x14ac:dyDescent="0.15">
      <c r="I3390" t="str">
        <f>IF(COUNTIF(スキャン!A:A,クロスモール在庫調整!G3390),COUNTIF(スキャン!A:A,クロスモール在庫調整!G3390),"")</f>
        <v/>
      </c>
      <c r="J3390">
        <f t="shared" si="158"/>
        <v>0</v>
      </c>
      <c r="K3390" t="str">
        <f>_xlfn.IFNA(VLOOKUP(VLOOKUP(B3390&amp;E3390&amp;C3390,Sheet1!E:F,2,FALSE),Sheet1!H:I,2,FALSE),"")</f>
        <v/>
      </c>
      <c r="L3390">
        <f t="shared" si="159"/>
        <v>0</v>
      </c>
      <c r="M3390" t="str">
        <f t="shared" si="157"/>
        <v/>
      </c>
    </row>
    <row r="3391" spans="9:13" x14ac:dyDescent="0.15">
      <c r="I3391" t="str">
        <f>IF(COUNTIF(スキャン!A:A,クロスモール在庫調整!G3391),COUNTIF(スキャン!A:A,クロスモール在庫調整!G3391),"")</f>
        <v/>
      </c>
      <c r="J3391">
        <f t="shared" si="158"/>
        <v>0</v>
      </c>
      <c r="K3391" t="str">
        <f>_xlfn.IFNA(VLOOKUP(VLOOKUP(B3391&amp;E3391&amp;C3391,Sheet1!E:F,2,FALSE),Sheet1!H:I,2,FALSE),"")</f>
        <v/>
      </c>
      <c r="L3391">
        <f t="shared" si="159"/>
        <v>0</v>
      </c>
      <c r="M3391" t="str">
        <f t="shared" si="157"/>
        <v/>
      </c>
    </row>
    <row r="3392" spans="9:13" x14ac:dyDescent="0.15">
      <c r="I3392" t="str">
        <f>IF(COUNTIF(スキャン!A:A,クロスモール在庫調整!G3392),COUNTIF(スキャン!A:A,クロスモール在庫調整!G3392),"")</f>
        <v/>
      </c>
      <c r="J3392">
        <f t="shared" si="158"/>
        <v>0</v>
      </c>
      <c r="K3392" t="str">
        <f>_xlfn.IFNA(VLOOKUP(VLOOKUP(B3392&amp;E3392&amp;C3392,Sheet1!E:F,2,FALSE),Sheet1!H:I,2,FALSE),"")</f>
        <v/>
      </c>
      <c r="L3392">
        <f t="shared" si="159"/>
        <v>0</v>
      </c>
      <c r="M3392" t="str">
        <f t="shared" si="157"/>
        <v/>
      </c>
    </row>
    <row r="3393" spans="9:13" x14ac:dyDescent="0.15">
      <c r="I3393" t="str">
        <f>IF(COUNTIF(スキャン!A:A,クロスモール在庫調整!G3393),COUNTIF(スキャン!A:A,クロスモール在庫調整!G3393),"")</f>
        <v/>
      </c>
      <c r="J3393">
        <f t="shared" si="158"/>
        <v>0</v>
      </c>
      <c r="K3393" t="str">
        <f>_xlfn.IFNA(VLOOKUP(VLOOKUP(B3393&amp;E3393&amp;C3393,Sheet1!E:F,2,FALSE),Sheet1!H:I,2,FALSE),"")</f>
        <v/>
      </c>
      <c r="L3393">
        <f t="shared" si="159"/>
        <v>0</v>
      </c>
      <c r="M3393" t="str">
        <f t="shared" si="157"/>
        <v/>
      </c>
    </row>
    <row r="3394" spans="9:13" x14ac:dyDescent="0.15">
      <c r="I3394" t="str">
        <f>IF(COUNTIF(スキャン!A:A,クロスモール在庫調整!G3394),COUNTIF(スキャン!A:A,クロスモール在庫調整!G3394),"")</f>
        <v/>
      </c>
      <c r="J3394">
        <f t="shared" si="158"/>
        <v>0</v>
      </c>
      <c r="K3394" t="str">
        <f>_xlfn.IFNA(VLOOKUP(VLOOKUP(B3394&amp;E3394&amp;C3394,Sheet1!E:F,2,FALSE),Sheet1!H:I,2,FALSE),"")</f>
        <v/>
      </c>
      <c r="L3394">
        <f t="shared" si="159"/>
        <v>0</v>
      </c>
      <c r="M3394" t="str">
        <f t="shared" si="157"/>
        <v/>
      </c>
    </row>
    <row r="3395" spans="9:13" x14ac:dyDescent="0.15">
      <c r="I3395" t="str">
        <f>IF(COUNTIF(スキャン!A:A,クロスモール在庫調整!G3395),COUNTIF(スキャン!A:A,クロスモール在庫調整!G3395),"")</f>
        <v/>
      </c>
      <c r="J3395">
        <f t="shared" si="158"/>
        <v>0</v>
      </c>
      <c r="K3395" t="str">
        <f>_xlfn.IFNA(VLOOKUP(VLOOKUP(B3395&amp;E3395&amp;C3395,Sheet1!E:F,2,FALSE),Sheet1!H:I,2,FALSE),"")</f>
        <v/>
      </c>
      <c r="L3395">
        <f t="shared" si="159"/>
        <v>0</v>
      </c>
      <c r="M3395" t="str">
        <f t="shared" ref="M3395:M3458" si="160">IF(L3395&lt;H3395,"×","")</f>
        <v/>
      </c>
    </row>
    <row r="3396" spans="9:13" x14ac:dyDescent="0.15">
      <c r="I3396" t="str">
        <f>IF(COUNTIF(スキャン!A:A,クロスモール在庫調整!G3396),COUNTIF(スキャン!A:A,クロスモール在庫調整!G3396),"")</f>
        <v/>
      </c>
      <c r="J3396">
        <f t="shared" ref="J3396:J3459" si="161">IF(SUM(H3396:I3396)&gt;10,10,SUM(H3396:I3396))</f>
        <v>0</v>
      </c>
      <c r="K3396" t="str">
        <f>_xlfn.IFNA(VLOOKUP(VLOOKUP(B3396&amp;E3396&amp;C3396,Sheet1!E:F,2,FALSE),Sheet1!H:I,2,FALSE),"")</f>
        <v/>
      </c>
      <c r="L3396">
        <f t="shared" si="159"/>
        <v>0</v>
      </c>
      <c r="M3396" t="str">
        <f t="shared" si="160"/>
        <v/>
      </c>
    </row>
    <row r="3397" spans="9:13" x14ac:dyDescent="0.15">
      <c r="I3397" t="str">
        <f>IF(COUNTIF(スキャン!A:A,クロスモール在庫調整!G3397),COUNTIF(スキャン!A:A,クロスモール在庫調整!G3397),"")</f>
        <v/>
      </c>
      <c r="J3397">
        <f t="shared" si="161"/>
        <v>0</v>
      </c>
      <c r="K3397" t="str">
        <f>_xlfn.IFNA(VLOOKUP(VLOOKUP(B3397&amp;E3397&amp;C3397,Sheet1!E:F,2,FALSE),Sheet1!H:I,2,FALSE),"")</f>
        <v/>
      </c>
      <c r="L3397">
        <f t="shared" si="159"/>
        <v>0</v>
      </c>
      <c r="M3397" t="str">
        <f t="shared" si="160"/>
        <v/>
      </c>
    </row>
    <row r="3398" spans="9:13" x14ac:dyDescent="0.15">
      <c r="I3398" t="str">
        <f>IF(COUNTIF(スキャン!A:A,クロスモール在庫調整!G3398),COUNTIF(スキャン!A:A,クロスモール在庫調整!G3398),"")</f>
        <v/>
      </c>
      <c r="J3398">
        <f t="shared" si="161"/>
        <v>0</v>
      </c>
      <c r="K3398" t="str">
        <f>_xlfn.IFNA(VLOOKUP(VLOOKUP(B3398&amp;E3398&amp;C3398,Sheet1!E:F,2,FALSE),Sheet1!H:I,2,FALSE),"")</f>
        <v/>
      </c>
      <c r="L3398">
        <f t="shared" si="159"/>
        <v>0</v>
      </c>
      <c r="M3398" t="str">
        <f t="shared" si="160"/>
        <v/>
      </c>
    </row>
    <row r="3399" spans="9:13" x14ac:dyDescent="0.15">
      <c r="I3399" t="str">
        <f>IF(COUNTIF(スキャン!A:A,クロスモール在庫調整!G3399),COUNTIF(スキャン!A:A,クロスモール在庫調整!G3399),"")</f>
        <v/>
      </c>
      <c r="J3399">
        <f t="shared" si="161"/>
        <v>0</v>
      </c>
      <c r="K3399" t="str">
        <f>_xlfn.IFNA(VLOOKUP(VLOOKUP(B3399&amp;E3399&amp;C3399,Sheet1!E:F,2,FALSE),Sheet1!H:I,2,FALSE),"")</f>
        <v/>
      </c>
      <c r="L3399">
        <f t="shared" si="159"/>
        <v>0</v>
      </c>
      <c r="M3399" t="str">
        <f t="shared" si="160"/>
        <v/>
      </c>
    </row>
    <row r="3400" spans="9:13" x14ac:dyDescent="0.15">
      <c r="I3400" t="str">
        <f>IF(COUNTIF(スキャン!A:A,クロスモール在庫調整!G3400),COUNTIF(スキャン!A:A,クロスモール在庫調整!G3400),"")</f>
        <v/>
      </c>
      <c r="J3400">
        <f t="shared" si="161"/>
        <v>0</v>
      </c>
      <c r="K3400" t="str">
        <f>_xlfn.IFNA(VLOOKUP(VLOOKUP(B3400&amp;E3400&amp;C3400,Sheet1!E:F,2,FALSE),Sheet1!H:I,2,FALSE),"")</f>
        <v/>
      </c>
      <c r="L3400">
        <f t="shared" si="159"/>
        <v>0</v>
      </c>
      <c r="M3400" t="str">
        <f t="shared" si="160"/>
        <v/>
      </c>
    </row>
    <row r="3401" spans="9:13" x14ac:dyDescent="0.15">
      <c r="I3401" t="str">
        <f>IF(COUNTIF(スキャン!A:A,クロスモール在庫調整!G3401),COUNTIF(スキャン!A:A,クロスモール在庫調整!G3401),"")</f>
        <v/>
      </c>
      <c r="J3401">
        <f t="shared" si="161"/>
        <v>0</v>
      </c>
      <c r="K3401" t="str">
        <f>_xlfn.IFNA(VLOOKUP(VLOOKUP(B3401&amp;E3401&amp;C3401,Sheet1!E:F,2,FALSE),Sheet1!H:I,2,FALSE),"")</f>
        <v/>
      </c>
      <c r="L3401">
        <f t="shared" si="159"/>
        <v>0</v>
      </c>
      <c r="M3401" t="str">
        <f t="shared" si="160"/>
        <v/>
      </c>
    </row>
    <row r="3402" spans="9:13" x14ac:dyDescent="0.15">
      <c r="I3402" t="str">
        <f>IF(COUNTIF(スキャン!A:A,クロスモール在庫調整!G3402),COUNTIF(スキャン!A:A,クロスモール在庫調整!G3402),"")</f>
        <v/>
      </c>
      <c r="J3402">
        <f t="shared" si="161"/>
        <v>0</v>
      </c>
      <c r="K3402" t="str">
        <f>_xlfn.IFNA(VLOOKUP(VLOOKUP(B3402&amp;E3402&amp;C3402,Sheet1!E:F,2,FALSE),Sheet1!H:I,2,FALSE),"")</f>
        <v/>
      </c>
      <c r="L3402">
        <f t="shared" si="159"/>
        <v>0</v>
      </c>
      <c r="M3402" t="str">
        <f t="shared" si="160"/>
        <v/>
      </c>
    </row>
    <row r="3403" spans="9:13" x14ac:dyDescent="0.15">
      <c r="I3403" t="str">
        <f>IF(COUNTIF(スキャン!A:A,クロスモール在庫調整!G3403),COUNTIF(スキャン!A:A,クロスモール在庫調整!G3403),"")</f>
        <v/>
      </c>
      <c r="J3403">
        <f t="shared" si="161"/>
        <v>0</v>
      </c>
      <c r="K3403" t="str">
        <f>_xlfn.IFNA(VLOOKUP(VLOOKUP(B3403&amp;E3403&amp;C3403,Sheet1!E:F,2,FALSE),Sheet1!H:I,2,FALSE),"")</f>
        <v/>
      </c>
      <c r="L3403">
        <f t="shared" si="159"/>
        <v>0</v>
      </c>
      <c r="M3403" t="str">
        <f t="shared" si="160"/>
        <v/>
      </c>
    </row>
    <row r="3404" spans="9:13" x14ac:dyDescent="0.15">
      <c r="I3404" t="str">
        <f>IF(COUNTIF(スキャン!A:A,クロスモール在庫調整!G3404),COUNTIF(スキャン!A:A,クロスモール在庫調整!G3404),"")</f>
        <v/>
      </c>
      <c r="J3404">
        <f t="shared" si="161"/>
        <v>0</v>
      </c>
      <c r="K3404" t="str">
        <f>_xlfn.IFNA(VLOOKUP(VLOOKUP(B3404&amp;E3404&amp;C3404,Sheet1!E:F,2,FALSE),Sheet1!H:I,2,FALSE),"")</f>
        <v/>
      </c>
      <c r="L3404">
        <f t="shared" si="159"/>
        <v>0</v>
      </c>
      <c r="M3404" t="str">
        <f t="shared" si="160"/>
        <v/>
      </c>
    </row>
    <row r="3405" spans="9:13" x14ac:dyDescent="0.15">
      <c r="I3405" t="str">
        <f>IF(COUNTIF(スキャン!A:A,クロスモール在庫調整!G3405),COUNTIF(スキャン!A:A,クロスモール在庫調整!G3405),"")</f>
        <v/>
      </c>
      <c r="J3405">
        <f t="shared" si="161"/>
        <v>0</v>
      </c>
      <c r="K3405" t="str">
        <f>_xlfn.IFNA(VLOOKUP(VLOOKUP(B3405&amp;E3405&amp;C3405,Sheet1!E:F,2,FALSE),Sheet1!H:I,2,FALSE),"")</f>
        <v/>
      </c>
      <c r="L3405">
        <f t="shared" si="159"/>
        <v>0</v>
      </c>
      <c r="M3405" t="str">
        <f t="shared" si="160"/>
        <v/>
      </c>
    </row>
    <row r="3406" spans="9:13" x14ac:dyDescent="0.15">
      <c r="I3406" t="str">
        <f>IF(COUNTIF(スキャン!A:A,クロスモール在庫調整!G3406),COUNTIF(スキャン!A:A,クロスモール在庫調整!G3406),"")</f>
        <v/>
      </c>
      <c r="J3406">
        <f t="shared" si="161"/>
        <v>0</v>
      </c>
      <c r="K3406" t="str">
        <f>_xlfn.IFNA(VLOOKUP(VLOOKUP(B3406&amp;E3406&amp;C3406,Sheet1!E:F,2,FALSE),Sheet1!H:I,2,FALSE),"")</f>
        <v/>
      </c>
      <c r="L3406">
        <f t="shared" si="159"/>
        <v>0</v>
      </c>
      <c r="M3406" t="str">
        <f t="shared" si="160"/>
        <v/>
      </c>
    </row>
    <row r="3407" spans="9:13" x14ac:dyDescent="0.15">
      <c r="I3407" t="str">
        <f>IF(COUNTIF(スキャン!A:A,クロスモール在庫調整!G3407),COUNTIF(スキャン!A:A,クロスモール在庫調整!G3407),"")</f>
        <v/>
      </c>
      <c r="J3407">
        <f t="shared" si="161"/>
        <v>0</v>
      </c>
      <c r="K3407" t="str">
        <f>_xlfn.IFNA(VLOOKUP(VLOOKUP(B3407&amp;E3407&amp;C3407,Sheet1!E:F,2,FALSE),Sheet1!H:I,2,FALSE),"")</f>
        <v/>
      </c>
      <c r="L3407">
        <f t="shared" si="159"/>
        <v>0</v>
      </c>
      <c r="M3407" t="str">
        <f t="shared" si="160"/>
        <v/>
      </c>
    </row>
    <row r="3408" spans="9:13" x14ac:dyDescent="0.15">
      <c r="I3408" t="str">
        <f>IF(COUNTIF(スキャン!A:A,クロスモール在庫調整!G3408),COUNTIF(スキャン!A:A,クロスモール在庫調整!G3408),"")</f>
        <v/>
      </c>
      <c r="J3408">
        <f t="shared" si="161"/>
        <v>0</v>
      </c>
      <c r="K3408" t="str">
        <f>_xlfn.IFNA(VLOOKUP(VLOOKUP(B3408&amp;E3408&amp;C3408,Sheet1!E:F,2,FALSE),Sheet1!H:I,2,FALSE),"")</f>
        <v/>
      </c>
      <c r="L3408">
        <f t="shared" si="159"/>
        <v>0</v>
      </c>
      <c r="M3408" t="str">
        <f t="shared" si="160"/>
        <v/>
      </c>
    </row>
    <row r="3409" spans="9:13" x14ac:dyDescent="0.15">
      <c r="I3409" t="str">
        <f>IF(COUNTIF(スキャン!A:A,クロスモール在庫調整!G3409),COUNTIF(スキャン!A:A,クロスモール在庫調整!G3409),"")</f>
        <v/>
      </c>
      <c r="J3409">
        <f t="shared" si="161"/>
        <v>0</v>
      </c>
      <c r="K3409" t="str">
        <f>_xlfn.IFNA(VLOOKUP(VLOOKUP(B3409&amp;E3409&amp;C3409,Sheet1!E:F,2,FALSE),Sheet1!H:I,2,FALSE),"")</f>
        <v/>
      </c>
      <c r="L3409">
        <f t="shared" si="159"/>
        <v>0</v>
      </c>
      <c r="M3409" t="str">
        <f t="shared" si="160"/>
        <v/>
      </c>
    </row>
    <row r="3410" spans="9:13" x14ac:dyDescent="0.15">
      <c r="I3410" t="str">
        <f>IF(COUNTIF(スキャン!A:A,クロスモール在庫調整!G3410),COUNTIF(スキャン!A:A,クロスモール在庫調整!G3410),"")</f>
        <v/>
      </c>
      <c r="J3410">
        <f t="shared" si="161"/>
        <v>0</v>
      </c>
      <c r="K3410" t="str">
        <f>_xlfn.IFNA(VLOOKUP(VLOOKUP(B3410&amp;E3410&amp;C3410,Sheet1!E:F,2,FALSE),Sheet1!H:I,2,FALSE),"")</f>
        <v/>
      </c>
      <c r="L3410">
        <f t="shared" si="159"/>
        <v>0</v>
      </c>
      <c r="M3410" t="str">
        <f t="shared" si="160"/>
        <v/>
      </c>
    </row>
    <row r="3411" spans="9:13" x14ac:dyDescent="0.15">
      <c r="I3411" t="str">
        <f>IF(COUNTIF(スキャン!A:A,クロスモール在庫調整!G3411),COUNTIF(スキャン!A:A,クロスモール在庫調整!G3411),"")</f>
        <v/>
      </c>
      <c r="J3411">
        <f t="shared" si="161"/>
        <v>0</v>
      </c>
      <c r="K3411" t="str">
        <f>_xlfn.IFNA(VLOOKUP(VLOOKUP(B3411&amp;E3411&amp;C3411,Sheet1!E:F,2,FALSE),Sheet1!H:I,2,FALSE),"")</f>
        <v/>
      </c>
      <c r="L3411">
        <f t="shared" si="159"/>
        <v>0</v>
      </c>
      <c r="M3411" t="str">
        <f t="shared" si="160"/>
        <v/>
      </c>
    </row>
    <row r="3412" spans="9:13" x14ac:dyDescent="0.15">
      <c r="I3412" t="str">
        <f>IF(COUNTIF(スキャン!A:A,クロスモール在庫調整!G3412),COUNTIF(スキャン!A:A,クロスモール在庫調整!G3412),"")</f>
        <v/>
      </c>
      <c r="J3412">
        <f t="shared" si="161"/>
        <v>0</v>
      </c>
      <c r="K3412" t="str">
        <f>_xlfn.IFNA(VLOOKUP(VLOOKUP(B3412&amp;E3412&amp;C3412,Sheet1!E:F,2,FALSE),Sheet1!H:I,2,FALSE),"")</f>
        <v/>
      </c>
      <c r="L3412">
        <f t="shared" si="159"/>
        <v>0</v>
      </c>
      <c r="M3412" t="str">
        <f t="shared" si="160"/>
        <v/>
      </c>
    </row>
    <row r="3413" spans="9:13" x14ac:dyDescent="0.15">
      <c r="I3413" t="str">
        <f>IF(COUNTIF(スキャン!A:A,クロスモール在庫調整!G3413),COUNTIF(スキャン!A:A,クロスモール在庫調整!G3413),"")</f>
        <v/>
      </c>
      <c r="J3413">
        <f t="shared" si="161"/>
        <v>0</v>
      </c>
      <c r="K3413" t="str">
        <f>_xlfn.IFNA(VLOOKUP(VLOOKUP(B3413&amp;E3413&amp;C3413,Sheet1!E:F,2,FALSE),Sheet1!H:I,2,FALSE),"")</f>
        <v/>
      </c>
      <c r="L3413">
        <f t="shared" ref="L3413:L3476" si="162">IF(IF(K3413=10,"10",IF(K3413=5,"5",0))=0,IF(SUM(H3413:I3413)&lt;=2,SUM(H3413:I3413),0),IF(K3413=10,"10",IF(K3413=5,"5",0)))</f>
        <v>0</v>
      </c>
      <c r="M3413" t="str">
        <f t="shared" si="160"/>
        <v/>
      </c>
    </row>
    <row r="3414" spans="9:13" x14ac:dyDescent="0.15">
      <c r="I3414" t="str">
        <f>IF(COUNTIF(スキャン!A:A,クロスモール在庫調整!G3414),COUNTIF(スキャン!A:A,クロスモール在庫調整!G3414),"")</f>
        <v/>
      </c>
      <c r="J3414">
        <f t="shared" si="161"/>
        <v>0</v>
      </c>
      <c r="K3414" t="str">
        <f>_xlfn.IFNA(VLOOKUP(VLOOKUP(B3414&amp;E3414&amp;C3414,Sheet1!E:F,2,FALSE),Sheet1!H:I,2,FALSE),"")</f>
        <v/>
      </c>
      <c r="L3414">
        <f t="shared" si="162"/>
        <v>0</v>
      </c>
      <c r="M3414" t="str">
        <f t="shared" si="160"/>
        <v/>
      </c>
    </row>
    <row r="3415" spans="9:13" x14ac:dyDescent="0.15">
      <c r="I3415" t="str">
        <f>IF(COUNTIF(スキャン!A:A,クロスモール在庫調整!G3415),COUNTIF(スキャン!A:A,クロスモール在庫調整!G3415),"")</f>
        <v/>
      </c>
      <c r="J3415">
        <f t="shared" si="161"/>
        <v>0</v>
      </c>
      <c r="K3415" t="str">
        <f>_xlfn.IFNA(VLOOKUP(VLOOKUP(B3415&amp;E3415&amp;C3415,Sheet1!E:F,2,FALSE),Sheet1!H:I,2,FALSE),"")</f>
        <v/>
      </c>
      <c r="L3415">
        <f t="shared" si="162"/>
        <v>0</v>
      </c>
      <c r="M3415" t="str">
        <f t="shared" si="160"/>
        <v/>
      </c>
    </row>
    <row r="3416" spans="9:13" x14ac:dyDescent="0.15">
      <c r="I3416" t="str">
        <f>IF(COUNTIF(スキャン!A:A,クロスモール在庫調整!G3416),COUNTIF(スキャン!A:A,クロスモール在庫調整!G3416),"")</f>
        <v/>
      </c>
      <c r="J3416">
        <f t="shared" si="161"/>
        <v>0</v>
      </c>
      <c r="K3416" t="str">
        <f>_xlfn.IFNA(VLOOKUP(VLOOKUP(B3416&amp;E3416&amp;C3416,Sheet1!E:F,2,FALSE),Sheet1!H:I,2,FALSE),"")</f>
        <v/>
      </c>
      <c r="L3416">
        <f t="shared" si="162"/>
        <v>0</v>
      </c>
      <c r="M3416" t="str">
        <f t="shared" si="160"/>
        <v/>
      </c>
    </row>
    <row r="3417" spans="9:13" x14ac:dyDescent="0.15">
      <c r="I3417" t="str">
        <f>IF(COUNTIF(スキャン!A:A,クロスモール在庫調整!G3417),COUNTIF(スキャン!A:A,クロスモール在庫調整!G3417),"")</f>
        <v/>
      </c>
      <c r="J3417">
        <f t="shared" si="161"/>
        <v>0</v>
      </c>
      <c r="K3417" t="str">
        <f>_xlfn.IFNA(VLOOKUP(VLOOKUP(B3417&amp;E3417&amp;C3417,Sheet1!E:F,2,FALSE),Sheet1!H:I,2,FALSE),"")</f>
        <v/>
      </c>
      <c r="L3417">
        <f t="shared" si="162"/>
        <v>0</v>
      </c>
      <c r="M3417" t="str">
        <f t="shared" si="160"/>
        <v/>
      </c>
    </row>
    <row r="3418" spans="9:13" x14ac:dyDescent="0.15">
      <c r="I3418" t="str">
        <f>IF(COUNTIF(スキャン!A:A,クロスモール在庫調整!G3418),COUNTIF(スキャン!A:A,クロスモール在庫調整!G3418),"")</f>
        <v/>
      </c>
      <c r="J3418">
        <f t="shared" si="161"/>
        <v>0</v>
      </c>
      <c r="K3418" t="str">
        <f>_xlfn.IFNA(VLOOKUP(VLOOKUP(B3418&amp;E3418&amp;C3418,Sheet1!E:F,2,FALSE),Sheet1!H:I,2,FALSE),"")</f>
        <v/>
      </c>
      <c r="L3418">
        <f t="shared" si="162"/>
        <v>0</v>
      </c>
      <c r="M3418" t="str">
        <f t="shared" si="160"/>
        <v/>
      </c>
    </row>
    <row r="3419" spans="9:13" x14ac:dyDescent="0.15">
      <c r="I3419" t="str">
        <f>IF(COUNTIF(スキャン!A:A,クロスモール在庫調整!G3419),COUNTIF(スキャン!A:A,クロスモール在庫調整!G3419),"")</f>
        <v/>
      </c>
      <c r="J3419">
        <f t="shared" si="161"/>
        <v>0</v>
      </c>
      <c r="K3419" t="str">
        <f>_xlfn.IFNA(VLOOKUP(VLOOKUP(B3419&amp;E3419&amp;C3419,Sheet1!E:F,2,FALSE),Sheet1!H:I,2,FALSE),"")</f>
        <v/>
      </c>
      <c r="L3419">
        <f t="shared" si="162"/>
        <v>0</v>
      </c>
      <c r="M3419" t="str">
        <f t="shared" si="160"/>
        <v/>
      </c>
    </row>
    <row r="3420" spans="9:13" x14ac:dyDescent="0.15">
      <c r="I3420" t="str">
        <f>IF(COUNTIF(スキャン!A:A,クロスモール在庫調整!G3420),COUNTIF(スキャン!A:A,クロスモール在庫調整!G3420),"")</f>
        <v/>
      </c>
      <c r="J3420">
        <f t="shared" si="161"/>
        <v>0</v>
      </c>
      <c r="K3420" t="str">
        <f>_xlfn.IFNA(VLOOKUP(VLOOKUP(B3420&amp;E3420&amp;C3420,Sheet1!E:F,2,FALSE),Sheet1!H:I,2,FALSE),"")</f>
        <v/>
      </c>
      <c r="L3420">
        <f t="shared" si="162"/>
        <v>0</v>
      </c>
      <c r="M3420" t="str">
        <f t="shared" si="160"/>
        <v/>
      </c>
    </row>
    <row r="3421" spans="9:13" x14ac:dyDescent="0.15">
      <c r="I3421" t="str">
        <f>IF(COUNTIF(スキャン!A:A,クロスモール在庫調整!G3421),COUNTIF(スキャン!A:A,クロスモール在庫調整!G3421),"")</f>
        <v/>
      </c>
      <c r="J3421">
        <f t="shared" si="161"/>
        <v>0</v>
      </c>
      <c r="K3421" t="str">
        <f>_xlfn.IFNA(VLOOKUP(VLOOKUP(B3421&amp;E3421&amp;C3421,Sheet1!E:F,2,FALSE),Sheet1!H:I,2,FALSE),"")</f>
        <v/>
      </c>
      <c r="L3421">
        <f t="shared" si="162"/>
        <v>0</v>
      </c>
      <c r="M3421" t="str">
        <f t="shared" si="160"/>
        <v/>
      </c>
    </row>
    <row r="3422" spans="9:13" x14ac:dyDescent="0.15">
      <c r="I3422" t="str">
        <f>IF(COUNTIF(スキャン!A:A,クロスモール在庫調整!G3422),COUNTIF(スキャン!A:A,クロスモール在庫調整!G3422),"")</f>
        <v/>
      </c>
      <c r="J3422">
        <f t="shared" si="161"/>
        <v>0</v>
      </c>
      <c r="K3422" t="str">
        <f>_xlfn.IFNA(VLOOKUP(VLOOKUP(B3422&amp;E3422&amp;C3422,Sheet1!E:F,2,FALSE),Sheet1!H:I,2,FALSE),"")</f>
        <v/>
      </c>
      <c r="L3422">
        <f t="shared" si="162"/>
        <v>0</v>
      </c>
      <c r="M3422" t="str">
        <f t="shared" si="160"/>
        <v/>
      </c>
    </row>
    <row r="3423" spans="9:13" x14ac:dyDescent="0.15">
      <c r="I3423" t="str">
        <f>IF(COUNTIF(スキャン!A:A,クロスモール在庫調整!G3423),COUNTIF(スキャン!A:A,クロスモール在庫調整!G3423),"")</f>
        <v/>
      </c>
      <c r="J3423">
        <f t="shared" si="161"/>
        <v>0</v>
      </c>
      <c r="K3423" t="str">
        <f>_xlfn.IFNA(VLOOKUP(VLOOKUP(B3423&amp;E3423&amp;C3423,Sheet1!E:F,2,FALSE),Sheet1!H:I,2,FALSE),"")</f>
        <v/>
      </c>
      <c r="L3423">
        <f t="shared" si="162"/>
        <v>0</v>
      </c>
      <c r="M3423" t="str">
        <f t="shared" si="160"/>
        <v/>
      </c>
    </row>
    <row r="3424" spans="9:13" x14ac:dyDescent="0.15">
      <c r="I3424" t="str">
        <f>IF(COUNTIF(スキャン!A:A,クロスモール在庫調整!G3424),COUNTIF(スキャン!A:A,クロスモール在庫調整!G3424),"")</f>
        <v/>
      </c>
      <c r="J3424">
        <f t="shared" si="161"/>
        <v>0</v>
      </c>
      <c r="K3424" t="str">
        <f>_xlfn.IFNA(VLOOKUP(VLOOKUP(B3424&amp;E3424&amp;C3424,Sheet1!E:F,2,FALSE),Sheet1!H:I,2,FALSE),"")</f>
        <v/>
      </c>
      <c r="L3424">
        <f t="shared" si="162"/>
        <v>0</v>
      </c>
      <c r="M3424" t="str">
        <f t="shared" si="160"/>
        <v/>
      </c>
    </row>
    <row r="3425" spans="9:13" x14ac:dyDescent="0.15">
      <c r="I3425" t="str">
        <f>IF(COUNTIF(スキャン!A:A,クロスモール在庫調整!G3425),COUNTIF(スキャン!A:A,クロスモール在庫調整!G3425),"")</f>
        <v/>
      </c>
      <c r="J3425">
        <f t="shared" si="161"/>
        <v>0</v>
      </c>
      <c r="K3425" t="str">
        <f>_xlfn.IFNA(VLOOKUP(VLOOKUP(B3425&amp;E3425&amp;C3425,Sheet1!E:F,2,FALSE),Sheet1!H:I,2,FALSE),"")</f>
        <v/>
      </c>
      <c r="L3425">
        <f t="shared" si="162"/>
        <v>0</v>
      </c>
      <c r="M3425" t="str">
        <f t="shared" si="160"/>
        <v/>
      </c>
    </row>
    <row r="3426" spans="9:13" x14ac:dyDescent="0.15">
      <c r="I3426" t="str">
        <f>IF(COUNTIF(スキャン!A:A,クロスモール在庫調整!G3426),COUNTIF(スキャン!A:A,クロスモール在庫調整!G3426),"")</f>
        <v/>
      </c>
      <c r="J3426">
        <f t="shared" si="161"/>
        <v>0</v>
      </c>
      <c r="K3426" t="str">
        <f>_xlfn.IFNA(VLOOKUP(VLOOKUP(B3426&amp;E3426&amp;C3426,Sheet1!E:F,2,FALSE),Sheet1!H:I,2,FALSE),"")</f>
        <v/>
      </c>
      <c r="L3426">
        <f t="shared" si="162"/>
        <v>0</v>
      </c>
      <c r="M3426" t="str">
        <f t="shared" si="160"/>
        <v/>
      </c>
    </row>
    <row r="3427" spans="9:13" x14ac:dyDescent="0.15">
      <c r="I3427" t="str">
        <f>IF(COUNTIF(スキャン!A:A,クロスモール在庫調整!G3427),COUNTIF(スキャン!A:A,クロスモール在庫調整!G3427),"")</f>
        <v/>
      </c>
      <c r="J3427">
        <f t="shared" si="161"/>
        <v>0</v>
      </c>
      <c r="K3427" t="str">
        <f>_xlfn.IFNA(VLOOKUP(VLOOKUP(B3427&amp;E3427&amp;C3427,Sheet1!E:F,2,FALSE),Sheet1!H:I,2,FALSE),"")</f>
        <v/>
      </c>
      <c r="L3427">
        <f t="shared" si="162"/>
        <v>0</v>
      </c>
      <c r="M3427" t="str">
        <f t="shared" si="160"/>
        <v/>
      </c>
    </row>
    <row r="3428" spans="9:13" x14ac:dyDescent="0.15">
      <c r="I3428" t="str">
        <f>IF(COUNTIF(スキャン!A:A,クロスモール在庫調整!G3428),COUNTIF(スキャン!A:A,クロスモール在庫調整!G3428),"")</f>
        <v/>
      </c>
      <c r="J3428">
        <f t="shared" si="161"/>
        <v>0</v>
      </c>
      <c r="K3428" t="str">
        <f>_xlfn.IFNA(VLOOKUP(VLOOKUP(B3428&amp;E3428&amp;C3428,Sheet1!E:F,2,FALSE),Sheet1!H:I,2,FALSE),"")</f>
        <v/>
      </c>
      <c r="L3428">
        <f t="shared" si="162"/>
        <v>0</v>
      </c>
      <c r="M3428" t="str">
        <f t="shared" si="160"/>
        <v/>
      </c>
    </row>
    <row r="3429" spans="9:13" x14ac:dyDescent="0.15">
      <c r="I3429" t="str">
        <f>IF(COUNTIF(スキャン!A:A,クロスモール在庫調整!G3429),COUNTIF(スキャン!A:A,クロスモール在庫調整!G3429),"")</f>
        <v/>
      </c>
      <c r="J3429">
        <f t="shared" si="161"/>
        <v>0</v>
      </c>
      <c r="K3429" t="str">
        <f>_xlfn.IFNA(VLOOKUP(VLOOKUP(B3429&amp;E3429&amp;C3429,Sheet1!E:F,2,FALSE),Sheet1!H:I,2,FALSE),"")</f>
        <v/>
      </c>
      <c r="L3429">
        <f t="shared" si="162"/>
        <v>0</v>
      </c>
      <c r="M3429" t="str">
        <f t="shared" si="160"/>
        <v/>
      </c>
    </row>
    <row r="3430" spans="9:13" x14ac:dyDescent="0.15">
      <c r="I3430" t="str">
        <f>IF(COUNTIF(スキャン!A:A,クロスモール在庫調整!G3430),COUNTIF(スキャン!A:A,クロスモール在庫調整!G3430),"")</f>
        <v/>
      </c>
      <c r="J3430">
        <f t="shared" si="161"/>
        <v>0</v>
      </c>
      <c r="K3430" t="str">
        <f>_xlfn.IFNA(VLOOKUP(VLOOKUP(B3430&amp;E3430&amp;C3430,Sheet1!E:F,2,FALSE),Sheet1!H:I,2,FALSE),"")</f>
        <v/>
      </c>
      <c r="L3430">
        <f t="shared" si="162"/>
        <v>0</v>
      </c>
      <c r="M3430" t="str">
        <f t="shared" si="160"/>
        <v/>
      </c>
    </row>
    <row r="3431" spans="9:13" x14ac:dyDescent="0.15">
      <c r="I3431" t="str">
        <f>IF(COUNTIF(スキャン!A:A,クロスモール在庫調整!G3431),COUNTIF(スキャン!A:A,クロスモール在庫調整!G3431),"")</f>
        <v/>
      </c>
      <c r="J3431">
        <f t="shared" si="161"/>
        <v>0</v>
      </c>
      <c r="K3431" t="str">
        <f>_xlfn.IFNA(VLOOKUP(VLOOKUP(B3431&amp;E3431&amp;C3431,Sheet1!E:F,2,FALSE),Sheet1!H:I,2,FALSE),"")</f>
        <v/>
      </c>
      <c r="L3431">
        <f t="shared" si="162"/>
        <v>0</v>
      </c>
      <c r="M3431" t="str">
        <f t="shared" si="160"/>
        <v/>
      </c>
    </row>
    <row r="3432" spans="9:13" x14ac:dyDescent="0.15">
      <c r="I3432" t="str">
        <f>IF(COUNTIF(スキャン!A:A,クロスモール在庫調整!G3432),COUNTIF(スキャン!A:A,クロスモール在庫調整!G3432),"")</f>
        <v/>
      </c>
      <c r="J3432">
        <f t="shared" si="161"/>
        <v>0</v>
      </c>
      <c r="K3432" t="str">
        <f>_xlfn.IFNA(VLOOKUP(VLOOKUP(B3432&amp;E3432&amp;C3432,Sheet1!E:F,2,FALSE),Sheet1!H:I,2,FALSE),"")</f>
        <v/>
      </c>
      <c r="L3432">
        <f t="shared" si="162"/>
        <v>0</v>
      </c>
      <c r="M3432" t="str">
        <f t="shared" si="160"/>
        <v/>
      </c>
    </row>
    <row r="3433" spans="9:13" x14ac:dyDescent="0.15">
      <c r="I3433" t="str">
        <f>IF(COUNTIF(スキャン!A:A,クロスモール在庫調整!G3433),COUNTIF(スキャン!A:A,クロスモール在庫調整!G3433),"")</f>
        <v/>
      </c>
      <c r="J3433">
        <f t="shared" si="161"/>
        <v>0</v>
      </c>
      <c r="K3433" t="str">
        <f>_xlfn.IFNA(VLOOKUP(VLOOKUP(B3433&amp;E3433&amp;C3433,Sheet1!E:F,2,FALSE),Sheet1!H:I,2,FALSE),"")</f>
        <v/>
      </c>
      <c r="L3433">
        <f t="shared" si="162"/>
        <v>0</v>
      </c>
      <c r="M3433" t="str">
        <f t="shared" si="160"/>
        <v/>
      </c>
    </row>
    <row r="3434" spans="9:13" x14ac:dyDescent="0.15">
      <c r="I3434" t="str">
        <f>IF(COUNTIF(スキャン!A:A,クロスモール在庫調整!G3434),COUNTIF(スキャン!A:A,クロスモール在庫調整!G3434),"")</f>
        <v/>
      </c>
      <c r="J3434">
        <f t="shared" si="161"/>
        <v>0</v>
      </c>
      <c r="K3434" t="str">
        <f>_xlfn.IFNA(VLOOKUP(VLOOKUP(B3434&amp;E3434&amp;C3434,Sheet1!E:F,2,FALSE),Sheet1!H:I,2,FALSE),"")</f>
        <v/>
      </c>
      <c r="L3434">
        <f t="shared" si="162"/>
        <v>0</v>
      </c>
      <c r="M3434" t="str">
        <f t="shared" si="160"/>
        <v/>
      </c>
    </row>
    <row r="3435" spans="9:13" x14ac:dyDescent="0.15">
      <c r="I3435" t="str">
        <f>IF(COUNTIF(スキャン!A:A,クロスモール在庫調整!G3435),COUNTIF(スキャン!A:A,クロスモール在庫調整!G3435),"")</f>
        <v/>
      </c>
      <c r="J3435">
        <f t="shared" si="161"/>
        <v>0</v>
      </c>
      <c r="K3435" t="str">
        <f>_xlfn.IFNA(VLOOKUP(VLOOKUP(B3435&amp;E3435&amp;C3435,Sheet1!E:F,2,FALSE),Sheet1!H:I,2,FALSE),"")</f>
        <v/>
      </c>
      <c r="L3435">
        <f t="shared" si="162"/>
        <v>0</v>
      </c>
      <c r="M3435" t="str">
        <f t="shared" si="160"/>
        <v/>
      </c>
    </row>
    <row r="3436" spans="9:13" x14ac:dyDescent="0.15">
      <c r="I3436" t="str">
        <f>IF(COUNTIF(スキャン!A:A,クロスモール在庫調整!G3436),COUNTIF(スキャン!A:A,クロスモール在庫調整!G3436),"")</f>
        <v/>
      </c>
      <c r="J3436">
        <f t="shared" si="161"/>
        <v>0</v>
      </c>
      <c r="K3436" t="str">
        <f>_xlfn.IFNA(VLOOKUP(VLOOKUP(B3436&amp;E3436&amp;C3436,Sheet1!E:F,2,FALSE),Sheet1!H:I,2,FALSE),"")</f>
        <v/>
      </c>
      <c r="L3436">
        <f t="shared" si="162"/>
        <v>0</v>
      </c>
      <c r="M3436" t="str">
        <f t="shared" si="160"/>
        <v/>
      </c>
    </row>
    <row r="3437" spans="9:13" x14ac:dyDescent="0.15">
      <c r="I3437" t="str">
        <f>IF(COUNTIF(スキャン!A:A,クロスモール在庫調整!G3437),COUNTIF(スキャン!A:A,クロスモール在庫調整!G3437),"")</f>
        <v/>
      </c>
      <c r="J3437">
        <f t="shared" si="161"/>
        <v>0</v>
      </c>
      <c r="K3437" t="str">
        <f>_xlfn.IFNA(VLOOKUP(VLOOKUP(B3437&amp;E3437&amp;C3437,Sheet1!E:F,2,FALSE),Sheet1!H:I,2,FALSE),"")</f>
        <v/>
      </c>
      <c r="L3437">
        <f t="shared" si="162"/>
        <v>0</v>
      </c>
      <c r="M3437" t="str">
        <f t="shared" si="160"/>
        <v/>
      </c>
    </row>
    <row r="3438" spans="9:13" x14ac:dyDescent="0.15">
      <c r="I3438" t="str">
        <f>IF(COUNTIF(スキャン!A:A,クロスモール在庫調整!G3438),COUNTIF(スキャン!A:A,クロスモール在庫調整!G3438),"")</f>
        <v/>
      </c>
      <c r="J3438">
        <f t="shared" si="161"/>
        <v>0</v>
      </c>
      <c r="K3438" t="str">
        <f>_xlfn.IFNA(VLOOKUP(VLOOKUP(B3438&amp;E3438&amp;C3438,Sheet1!E:F,2,FALSE),Sheet1!H:I,2,FALSE),"")</f>
        <v/>
      </c>
      <c r="L3438">
        <f t="shared" si="162"/>
        <v>0</v>
      </c>
      <c r="M3438" t="str">
        <f t="shared" si="160"/>
        <v/>
      </c>
    </row>
    <row r="3439" spans="9:13" x14ac:dyDescent="0.15">
      <c r="I3439" t="str">
        <f>IF(COUNTIF(スキャン!A:A,クロスモール在庫調整!G3439),COUNTIF(スキャン!A:A,クロスモール在庫調整!G3439),"")</f>
        <v/>
      </c>
      <c r="J3439">
        <f t="shared" si="161"/>
        <v>0</v>
      </c>
      <c r="K3439" t="str">
        <f>_xlfn.IFNA(VLOOKUP(VLOOKUP(B3439&amp;E3439&amp;C3439,Sheet1!E:F,2,FALSE),Sheet1!H:I,2,FALSE),"")</f>
        <v/>
      </c>
      <c r="L3439">
        <f t="shared" si="162"/>
        <v>0</v>
      </c>
      <c r="M3439" t="str">
        <f t="shared" si="160"/>
        <v/>
      </c>
    </row>
    <row r="3440" spans="9:13" x14ac:dyDescent="0.15">
      <c r="I3440" t="str">
        <f>IF(COUNTIF(スキャン!A:A,クロスモール在庫調整!G3440),COUNTIF(スキャン!A:A,クロスモール在庫調整!G3440),"")</f>
        <v/>
      </c>
      <c r="J3440">
        <f t="shared" si="161"/>
        <v>0</v>
      </c>
      <c r="K3440" t="str">
        <f>_xlfn.IFNA(VLOOKUP(VLOOKUP(B3440&amp;E3440&amp;C3440,Sheet1!E:F,2,FALSE),Sheet1!H:I,2,FALSE),"")</f>
        <v/>
      </c>
      <c r="L3440">
        <f t="shared" si="162"/>
        <v>0</v>
      </c>
      <c r="M3440" t="str">
        <f t="shared" si="160"/>
        <v/>
      </c>
    </row>
    <row r="3441" spans="9:13" x14ac:dyDescent="0.15">
      <c r="I3441" t="str">
        <f>IF(COUNTIF(スキャン!A:A,クロスモール在庫調整!G3441),COUNTIF(スキャン!A:A,クロスモール在庫調整!G3441),"")</f>
        <v/>
      </c>
      <c r="J3441">
        <f t="shared" si="161"/>
        <v>0</v>
      </c>
      <c r="K3441" t="str">
        <f>_xlfn.IFNA(VLOOKUP(VLOOKUP(B3441&amp;E3441&amp;C3441,Sheet1!E:F,2,FALSE),Sheet1!H:I,2,FALSE),"")</f>
        <v/>
      </c>
      <c r="L3441">
        <f t="shared" si="162"/>
        <v>0</v>
      </c>
      <c r="M3441" t="str">
        <f t="shared" si="160"/>
        <v/>
      </c>
    </row>
    <row r="3442" spans="9:13" x14ac:dyDescent="0.15">
      <c r="I3442" t="str">
        <f>IF(COUNTIF(スキャン!A:A,クロスモール在庫調整!G3442),COUNTIF(スキャン!A:A,クロスモール在庫調整!G3442),"")</f>
        <v/>
      </c>
      <c r="J3442">
        <f t="shared" si="161"/>
        <v>0</v>
      </c>
      <c r="K3442" t="str">
        <f>_xlfn.IFNA(VLOOKUP(VLOOKUP(B3442&amp;E3442&amp;C3442,Sheet1!E:F,2,FALSE),Sheet1!H:I,2,FALSE),"")</f>
        <v/>
      </c>
      <c r="L3442">
        <f t="shared" si="162"/>
        <v>0</v>
      </c>
      <c r="M3442" t="str">
        <f t="shared" si="160"/>
        <v/>
      </c>
    </row>
    <row r="3443" spans="9:13" x14ac:dyDescent="0.15">
      <c r="I3443" t="str">
        <f>IF(COUNTIF(スキャン!A:A,クロスモール在庫調整!G3443),COUNTIF(スキャン!A:A,クロスモール在庫調整!G3443),"")</f>
        <v/>
      </c>
      <c r="J3443">
        <f t="shared" si="161"/>
        <v>0</v>
      </c>
      <c r="K3443" t="str">
        <f>_xlfn.IFNA(VLOOKUP(VLOOKUP(B3443&amp;E3443&amp;C3443,Sheet1!E:F,2,FALSE),Sheet1!H:I,2,FALSE),"")</f>
        <v/>
      </c>
      <c r="L3443">
        <f t="shared" si="162"/>
        <v>0</v>
      </c>
      <c r="M3443" t="str">
        <f t="shared" si="160"/>
        <v/>
      </c>
    </row>
    <row r="3444" spans="9:13" x14ac:dyDescent="0.15">
      <c r="I3444" t="str">
        <f>IF(COUNTIF(スキャン!A:A,クロスモール在庫調整!G3444),COUNTIF(スキャン!A:A,クロスモール在庫調整!G3444),"")</f>
        <v/>
      </c>
      <c r="J3444">
        <f t="shared" si="161"/>
        <v>0</v>
      </c>
      <c r="K3444" t="str">
        <f>_xlfn.IFNA(VLOOKUP(VLOOKUP(B3444&amp;E3444&amp;C3444,Sheet1!E:F,2,FALSE),Sheet1!H:I,2,FALSE),"")</f>
        <v/>
      </c>
      <c r="L3444">
        <f t="shared" si="162"/>
        <v>0</v>
      </c>
      <c r="M3444" t="str">
        <f t="shared" si="160"/>
        <v/>
      </c>
    </row>
    <row r="3445" spans="9:13" x14ac:dyDescent="0.15">
      <c r="I3445" t="str">
        <f>IF(COUNTIF(スキャン!A:A,クロスモール在庫調整!G3445),COUNTIF(スキャン!A:A,クロスモール在庫調整!G3445),"")</f>
        <v/>
      </c>
      <c r="J3445">
        <f t="shared" si="161"/>
        <v>0</v>
      </c>
      <c r="K3445" t="str">
        <f>_xlfn.IFNA(VLOOKUP(VLOOKUP(B3445&amp;E3445&amp;C3445,Sheet1!E:F,2,FALSE),Sheet1!H:I,2,FALSE),"")</f>
        <v/>
      </c>
      <c r="L3445">
        <f t="shared" si="162"/>
        <v>0</v>
      </c>
      <c r="M3445" t="str">
        <f t="shared" si="160"/>
        <v/>
      </c>
    </row>
    <row r="3446" spans="9:13" x14ac:dyDescent="0.15">
      <c r="I3446" t="str">
        <f>IF(COUNTIF(スキャン!A:A,クロスモール在庫調整!G3446),COUNTIF(スキャン!A:A,クロスモール在庫調整!G3446),"")</f>
        <v/>
      </c>
      <c r="J3446">
        <f t="shared" si="161"/>
        <v>0</v>
      </c>
      <c r="K3446" t="str">
        <f>_xlfn.IFNA(VLOOKUP(VLOOKUP(B3446&amp;E3446&amp;C3446,Sheet1!E:F,2,FALSE),Sheet1!H:I,2,FALSE),"")</f>
        <v/>
      </c>
      <c r="L3446">
        <f t="shared" si="162"/>
        <v>0</v>
      </c>
      <c r="M3446" t="str">
        <f t="shared" si="160"/>
        <v/>
      </c>
    </row>
    <row r="3447" spans="9:13" x14ac:dyDescent="0.15">
      <c r="I3447" t="str">
        <f>IF(COUNTIF(スキャン!A:A,クロスモール在庫調整!G3447),COUNTIF(スキャン!A:A,クロスモール在庫調整!G3447),"")</f>
        <v/>
      </c>
      <c r="J3447">
        <f t="shared" si="161"/>
        <v>0</v>
      </c>
      <c r="K3447" t="str">
        <f>_xlfn.IFNA(VLOOKUP(VLOOKUP(B3447&amp;E3447&amp;C3447,Sheet1!E:F,2,FALSE),Sheet1!H:I,2,FALSE),"")</f>
        <v/>
      </c>
      <c r="L3447">
        <f t="shared" si="162"/>
        <v>0</v>
      </c>
      <c r="M3447" t="str">
        <f t="shared" si="160"/>
        <v/>
      </c>
    </row>
    <row r="3448" spans="9:13" x14ac:dyDescent="0.15">
      <c r="I3448" t="str">
        <f>IF(COUNTIF(スキャン!A:A,クロスモール在庫調整!G3448),COUNTIF(スキャン!A:A,クロスモール在庫調整!G3448),"")</f>
        <v/>
      </c>
      <c r="J3448">
        <f t="shared" si="161"/>
        <v>0</v>
      </c>
      <c r="K3448" t="str">
        <f>_xlfn.IFNA(VLOOKUP(VLOOKUP(B3448&amp;E3448&amp;C3448,Sheet1!E:F,2,FALSE),Sheet1!H:I,2,FALSE),"")</f>
        <v/>
      </c>
      <c r="L3448">
        <f t="shared" si="162"/>
        <v>0</v>
      </c>
      <c r="M3448" t="str">
        <f t="shared" si="160"/>
        <v/>
      </c>
    </row>
    <row r="3449" spans="9:13" x14ac:dyDescent="0.15">
      <c r="I3449" t="str">
        <f>IF(COUNTIF(スキャン!A:A,クロスモール在庫調整!G3449),COUNTIF(スキャン!A:A,クロスモール在庫調整!G3449),"")</f>
        <v/>
      </c>
      <c r="J3449">
        <f t="shared" si="161"/>
        <v>0</v>
      </c>
      <c r="K3449" t="str">
        <f>_xlfn.IFNA(VLOOKUP(VLOOKUP(B3449&amp;E3449&amp;C3449,Sheet1!E:F,2,FALSE),Sheet1!H:I,2,FALSE),"")</f>
        <v/>
      </c>
      <c r="L3449">
        <f t="shared" si="162"/>
        <v>0</v>
      </c>
      <c r="M3449" t="str">
        <f t="shared" si="160"/>
        <v/>
      </c>
    </row>
    <row r="3450" spans="9:13" x14ac:dyDescent="0.15">
      <c r="I3450" t="str">
        <f>IF(COUNTIF(スキャン!A:A,クロスモール在庫調整!G3450),COUNTIF(スキャン!A:A,クロスモール在庫調整!G3450),"")</f>
        <v/>
      </c>
      <c r="J3450">
        <f t="shared" si="161"/>
        <v>0</v>
      </c>
      <c r="K3450" t="str">
        <f>_xlfn.IFNA(VLOOKUP(VLOOKUP(B3450&amp;E3450&amp;C3450,Sheet1!E:F,2,FALSE),Sheet1!H:I,2,FALSE),"")</f>
        <v/>
      </c>
      <c r="L3450">
        <f t="shared" si="162"/>
        <v>0</v>
      </c>
      <c r="M3450" t="str">
        <f t="shared" si="160"/>
        <v/>
      </c>
    </row>
    <row r="3451" spans="9:13" x14ac:dyDescent="0.15">
      <c r="I3451" t="str">
        <f>IF(COUNTIF(スキャン!A:A,クロスモール在庫調整!G3451),COUNTIF(スキャン!A:A,クロスモール在庫調整!G3451),"")</f>
        <v/>
      </c>
      <c r="J3451">
        <f t="shared" si="161"/>
        <v>0</v>
      </c>
      <c r="K3451" t="str">
        <f>_xlfn.IFNA(VLOOKUP(VLOOKUP(B3451&amp;E3451&amp;C3451,Sheet1!E:F,2,FALSE),Sheet1!H:I,2,FALSE),"")</f>
        <v/>
      </c>
      <c r="L3451">
        <f t="shared" si="162"/>
        <v>0</v>
      </c>
      <c r="M3451" t="str">
        <f t="shared" si="160"/>
        <v/>
      </c>
    </row>
    <row r="3452" spans="9:13" x14ac:dyDescent="0.15">
      <c r="I3452" t="str">
        <f>IF(COUNTIF(スキャン!A:A,クロスモール在庫調整!G3452),COUNTIF(スキャン!A:A,クロスモール在庫調整!G3452),"")</f>
        <v/>
      </c>
      <c r="J3452">
        <f t="shared" si="161"/>
        <v>0</v>
      </c>
      <c r="K3452" t="str">
        <f>_xlfn.IFNA(VLOOKUP(VLOOKUP(B3452&amp;E3452&amp;C3452,Sheet1!E:F,2,FALSE),Sheet1!H:I,2,FALSE),"")</f>
        <v/>
      </c>
      <c r="L3452">
        <f t="shared" si="162"/>
        <v>0</v>
      </c>
      <c r="M3452" t="str">
        <f t="shared" si="160"/>
        <v/>
      </c>
    </row>
    <row r="3453" spans="9:13" x14ac:dyDescent="0.15">
      <c r="I3453" t="str">
        <f>IF(COUNTIF(スキャン!A:A,クロスモール在庫調整!G3453),COUNTIF(スキャン!A:A,クロスモール在庫調整!G3453),"")</f>
        <v/>
      </c>
      <c r="J3453">
        <f t="shared" si="161"/>
        <v>0</v>
      </c>
      <c r="K3453" t="str">
        <f>_xlfn.IFNA(VLOOKUP(VLOOKUP(B3453&amp;E3453&amp;C3453,Sheet1!E:F,2,FALSE),Sheet1!H:I,2,FALSE),"")</f>
        <v/>
      </c>
      <c r="L3453">
        <f t="shared" si="162"/>
        <v>0</v>
      </c>
      <c r="M3453" t="str">
        <f t="shared" si="160"/>
        <v/>
      </c>
    </row>
    <row r="3454" spans="9:13" x14ac:dyDescent="0.15">
      <c r="I3454" t="str">
        <f>IF(COUNTIF(スキャン!A:A,クロスモール在庫調整!G3454),COUNTIF(スキャン!A:A,クロスモール在庫調整!G3454),"")</f>
        <v/>
      </c>
      <c r="J3454">
        <f t="shared" si="161"/>
        <v>0</v>
      </c>
      <c r="K3454" t="str">
        <f>_xlfn.IFNA(VLOOKUP(VLOOKUP(B3454&amp;E3454&amp;C3454,Sheet1!E:F,2,FALSE),Sheet1!H:I,2,FALSE),"")</f>
        <v/>
      </c>
      <c r="L3454">
        <f t="shared" si="162"/>
        <v>0</v>
      </c>
      <c r="M3454" t="str">
        <f t="shared" si="160"/>
        <v/>
      </c>
    </row>
    <row r="3455" spans="9:13" x14ac:dyDescent="0.15">
      <c r="I3455" t="str">
        <f>IF(COUNTIF(スキャン!A:A,クロスモール在庫調整!G3455),COUNTIF(スキャン!A:A,クロスモール在庫調整!G3455),"")</f>
        <v/>
      </c>
      <c r="J3455">
        <f t="shared" si="161"/>
        <v>0</v>
      </c>
      <c r="K3455" t="str">
        <f>_xlfn.IFNA(VLOOKUP(VLOOKUP(B3455&amp;E3455&amp;C3455,Sheet1!E:F,2,FALSE),Sheet1!H:I,2,FALSE),"")</f>
        <v/>
      </c>
      <c r="L3455">
        <f t="shared" si="162"/>
        <v>0</v>
      </c>
      <c r="M3455" t="str">
        <f t="shared" si="160"/>
        <v/>
      </c>
    </row>
    <row r="3456" spans="9:13" x14ac:dyDescent="0.15">
      <c r="I3456" t="str">
        <f>IF(COUNTIF(スキャン!A:A,クロスモール在庫調整!G3456),COUNTIF(スキャン!A:A,クロスモール在庫調整!G3456),"")</f>
        <v/>
      </c>
      <c r="J3456">
        <f t="shared" si="161"/>
        <v>0</v>
      </c>
      <c r="K3456" t="str">
        <f>_xlfn.IFNA(VLOOKUP(VLOOKUP(B3456&amp;E3456&amp;C3456,Sheet1!E:F,2,FALSE),Sheet1!H:I,2,FALSE),"")</f>
        <v/>
      </c>
      <c r="L3456">
        <f t="shared" si="162"/>
        <v>0</v>
      </c>
      <c r="M3456" t="str">
        <f t="shared" si="160"/>
        <v/>
      </c>
    </row>
    <row r="3457" spans="9:13" x14ac:dyDescent="0.15">
      <c r="I3457" t="str">
        <f>IF(COUNTIF(スキャン!A:A,クロスモール在庫調整!G3457),COUNTIF(スキャン!A:A,クロスモール在庫調整!G3457),"")</f>
        <v/>
      </c>
      <c r="J3457">
        <f t="shared" si="161"/>
        <v>0</v>
      </c>
      <c r="K3457" t="str">
        <f>_xlfn.IFNA(VLOOKUP(VLOOKUP(B3457&amp;E3457&amp;C3457,Sheet1!E:F,2,FALSE),Sheet1!H:I,2,FALSE),"")</f>
        <v/>
      </c>
      <c r="L3457">
        <f t="shared" si="162"/>
        <v>0</v>
      </c>
      <c r="M3457" t="str">
        <f t="shared" si="160"/>
        <v/>
      </c>
    </row>
    <row r="3458" spans="9:13" x14ac:dyDescent="0.15">
      <c r="I3458" t="str">
        <f>IF(COUNTIF(スキャン!A:A,クロスモール在庫調整!G3458),COUNTIF(スキャン!A:A,クロスモール在庫調整!G3458),"")</f>
        <v/>
      </c>
      <c r="J3458">
        <f t="shared" si="161"/>
        <v>0</v>
      </c>
      <c r="K3458" t="str">
        <f>_xlfn.IFNA(VLOOKUP(VLOOKUP(B3458&amp;E3458&amp;C3458,Sheet1!E:F,2,FALSE),Sheet1!H:I,2,FALSE),"")</f>
        <v/>
      </c>
      <c r="L3458">
        <f t="shared" si="162"/>
        <v>0</v>
      </c>
      <c r="M3458" t="str">
        <f t="shared" si="160"/>
        <v/>
      </c>
    </row>
    <row r="3459" spans="9:13" x14ac:dyDescent="0.15">
      <c r="I3459" t="str">
        <f>IF(COUNTIF(スキャン!A:A,クロスモール在庫調整!G3459),COUNTIF(スキャン!A:A,クロスモール在庫調整!G3459),"")</f>
        <v/>
      </c>
      <c r="J3459">
        <f t="shared" si="161"/>
        <v>0</v>
      </c>
      <c r="K3459" t="str">
        <f>_xlfn.IFNA(VLOOKUP(VLOOKUP(B3459&amp;E3459&amp;C3459,Sheet1!E:F,2,FALSE),Sheet1!H:I,2,FALSE),"")</f>
        <v/>
      </c>
      <c r="L3459">
        <f t="shared" si="162"/>
        <v>0</v>
      </c>
      <c r="M3459" t="str">
        <f t="shared" ref="M3459:M3522" si="163">IF(L3459&lt;H3459,"×","")</f>
        <v/>
      </c>
    </row>
    <row r="3460" spans="9:13" x14ac:dyDescent="0.15">
      <c r="I3460" t="str">
        <f>IF(COUNTIF(スキャン!A:A,クロスモール在庫調整!G3460),COUNTIF(スキャン!A:A,クロスモール在庫調整!G3460),"")</f>
        <v/>
      </c>
      <c r="J3460">
        <f t="shared" ref="J3460:J3523" si="164">IF(SUM(H3460:I3460)&gt;10,10,SUM(H3460:I3460))</f>
        <v>0</v>
      </c>
      <c r="K3460" t="str">
        <f>_xlfn.IFNA(VLOOKUP(VLOOKUP(B3460&amp;E3460&amp;C3460,Sheet1!E:F,2,FALSE),Sheet1!H:I,2,FALSE),"")</f>
        <v/>
      </c>
      <c r="L3460">
        <f t="shared" si="162"/>
        <v>0</v>
      </c>
      <c r="M3460" t="str">
        <f t="shared" si="163"/>
        <v/>
      </c>
    </row>
    <row r="3461" spans="9:13" x14ac:dyDescent="0.15">
      <c r="I3461" t="str">
        <f>IF(COUNTIF(スキャン!A:A,クロスモール在庫調整!G3461),COUNTIF(スキャン!A:A,クロスモール在庫調整!G3461),"")</f>
        <v/>
      </c>
      <c r="J3461">
        <f t="shared" si="164"/>
        <v>0</v>
      </c>
      <c r="K3461" t="str">
        <f>_xlfn.IFNA(VLOOKUP(VLOOKUP(B3461&amp;E3461&amp;C3461,Sheet1!E:F,2,FALSE),Sheet1!H:I,2,FALSE),"")</f>
        <v/>
      </c>
      <c r="L3461">
        <f t="shared" si="162"/>
        <v>0</v>
      </c>
      <c r="M3461" t="str">
        <f t="shared" si="163"/>
        <v/>
      </c>
    </row>
    <row r="3462" spans="9:13" x14ac:dyDescent="0.15">
      <c r="I3462" t="str">
        <f>IF(COUNTIF(スキャン!A:A,クロスモール在庫調整!G3462),COUNTIF(スキャン!A:A,クロスモール在庫調整!G3462),"")</f>
        <v/>
      </c>
      <c r="J3462">
        <f t="shared" si="164"/>
        <v>0</v>
      </c>
      <c r="K3462" t="str">
        <f>_xlfn.IFNA(VLOOKUP(VLOOKUP(B3462&amp;E3462&amp;C3462,Sheet1!E:F,2,FALSE),Sheet1!H:I,2,FALSE),"")</f>
        <v/>
      </c>
      <c r="L3462">
        <f t="shared" si="162"/>
        <v>0</v>
      </c>
      <c r="M3462" t="str">
        <f t="shared" si="163"/>
        <v/>
      </c>
    </row>
    <row r="3463" spans="9:13" x14ac:dyDescent="0.15">
      <c r="I3463" t="str">
        <f>IF(COUNTIF(スキャン!A:A,クロスモール在庫調整!G3463),COUNTIF(スキャン!A:A,クロスモール在庫調整!G3463),"")</f>
        <v/>
      </c>
      <c r="J3463">
        <f t="shared" si="164"/>
        <v>0</v>
      </c>
      <c r="K3463" t="str">
        <f>_xlfn.IFNA(VLOOKUP(VLOOKUP(B3463&amp;E3463&amp;C3463,Sheet1!E:F,2,FALSE),Sheet1!H:I,2,FALSE),"")</f>
        <v/>
      </c>
      <c r="L3463">
        <f t="shared" si="162"/>
        <v>0</v>
      </c>
      <c r="M3463" t="str">
        <f t="shared" si="163"/>
        <v/>
      </c>
    </row>
    <row r="3464" spans="9:13" x14ac:dyDescent="0.15">
      <c r="I3464" t="str">
        <f>IF(COUNTIF(スキャン!A:A,クロスモール在庫調整!G3464),COUNTIF(スキャン!A:A,クロスモール在庫調整!G3464),"")</f>
        <v/>
      </c>
      <c r="J3464">
        <f t="shared" si="164"/>
        <v>0</v>
      </c>
      <c r="K3464" t="str">
        <f>_xlfn.IFNA(VLOOKUP(VLOOKUP(B3464&amp;E3464&amp;C3464,Sheet1!E:F,2,FALSE),Sheet1!H:I,2,FALSE),"")</f>
        <v/>
      </c>
      <c r="L3464">
        <f t="shared" si="162"/>
        <v>0</v>
      </c>
      <c r="M3464" t="str">
        <f t="shared" si="163"/>
        <v/>
      </c>
    </row>
    <row r="3465" spans="9:13" x14ac:dyDescent="0.15">
      <c r="I3465" t="str">
        <f>IF(COUNTIF(スキャン!A:A,クロスモール在庫調整!G3465),COUNTIF(スキャン!A:A,クロスモール在庫調整!G3465),"")</f>
        <v/>
      </c>
      <c r="J3465">
        <f t="shared" si="164"/>
        <v>0</v>
      </c>
      <c r="K3465" t="str">
        <f>_xlfn.IFNA(VLOOKUP(VLOOKUP(B3465&amp;E3465&amp;C3465,Sheet1!E:F,2,FALSE),Sheet1!H:I,2,FALSE),"")</f>
        <v/>
      </c>
      <c r="L3465">
        <f t="shared" si="162"/>
        <v>0</v>
      </c>
      <c r="M3465" t="str">
        <f t="shared" si="163"/>
        <v/>
      </c>
    </row>
    <row r="3466" spans="9:13" x14ac:dyDescent="0.15">
      <c r="I3466" t="str">
        <f>IF(COUNTIF(スキャン!A:A,クロスモール在庫調整!G3466),COUNTIF(スキャン!A:A,クロスモール在庫調整!G3466),"")</f>
        <v/>
      </c>
      <c r="J3466">
        <f t="shared" si="164"/>
        <v>0</v>
      </c>
      <c r="K3466" t="str">
        <f>_xlfn.IFNA(VLOOKUP(VLOOKUP(B3466&amp;E3466&amp;C3466,Sheet1!E:F,2,FALSE),Sheet1!H:I,2,FALSE),"")</f>
        <v/>
      </c>
      <c r="L3466">
        <f t="shared" si="162"/>
        <v>0</v>
      </c>
      <c r="M3466" t="str">
        <f t="shared" si="163"/>
        <v/>
      </c>
    </row>
    <row r="3467" spans="9:13" x14ac:dyDescent="0.15">
      <c r="I3467" t="str">
        <f>IF(COUNTIF(スキャン!A:A,クロスモール在庫調整!G3467),COUNTIF(スキャン!A:A,クロスモール在庫調整!G3467),"")</f>
        <v/>
      </c>
      <c r="J3467">
        <f t="shared" si="164"/>
        <v>0</v>
      </c>
      <c r="K3467" t="str">
        <f>_xlfn.IFNA(VLOOKUP(VLOOKUP(B3467&amp;E3467&amp;C3467,Sheet1!E:F,2,FALSE),Sheet1!H:I,2,FALSE),"")</f>
        <v/>
      </c>
      <c r="L3467">
        <f t="shared" si="162"/>
        <v>0</v>
      </c>
      <c r="M3467" t="str">
        <f t="shared" si="163"/>
        <v/>
      </c>
    </row>
    <row r="3468" spans="9:13" x14ac:dyDescent="0.15">
      <c r="I3468" t="str">
        <f>IF(COUNTIF(スキャン!A:A,クロスモール在庫調整!G3468),COUNTIF(スキャン!A:A,クロスモール在庫調整!G3468),"")</f>
        <v/>
      </c>
      <c r="J3468">
        <f t="shared" si="164"/>
        <v>0</v>
      </c>
      <c r="K3468" t="str">
        <f>_xlfn.IFNA(VLOOKUP(VLOOKUP(B3468&amp;E3468&amp;C3468,Sheet1!E:F,2,FALSE),Sheet1!H:I,2,FALSE),"")</f>
        <v/>
      </c>
      <c r="L3468">
        <f t="shared" si="162"/>
        <v>0</v>
      </c>
      <c r="M3468" t="str">
        <f t="shared" si="163"/>
        <v/>
      </c>
    </row>
    <row r="3469" spans="9:13" x14ac:dyDescent="0.15">
      <c r="I3469" t="str">
        <f>IF(COUNTIF(スキャン!A:A,クロスモール在庫調整!G3469),COUNTIF(スキャン!A:A,クロスモール在庫調整!G3469),"")</f>
        <v/>
      </c>
      <c r="J3469">
        <f t="shared" si="164"/>
        <v>0</v>
      </c>
      <c r="K3469" t="str">
        <f>_xlfn.IFNA(VLOOKUP(VLOOKUP(B3469&amp;E3469&amp;C3469,Sheet1!E:F,2,FALSE),Sheet1!H:I,2,FALSE),"")</f>
        <v/>
      </c>
      <c r="L3469">
        <f t="shared" si="162"/>
        <v>0</v>
      </c>
      <c r="M3469" t="str">
        <f t="shared" si="163"/>
        <v/>
      </c>
    </row>
    <row r="3470" spans="9:13" x14ac:dyDescent="0.15">
      <c r="I3470" t="str">
        <f>IF(COUNTIF(スキャン!A:A,クロスモール在庫調整!G3470),COUNTIF(スキャン!A:A,クロスモール在庫調整!G3470),"")</f>
        <v/>
      </c>
      <c r="J3470">
        <f t="shared" si="164"/>
        <v>0</v>
      </c>
      <c r="K3470" t="str">
        <f>_xlfn.IFNA(VLOOKUP(VLOOKUP(B3470&amp;E3470&amp;C3470,Sheet1!E:F,2,FALSE),Sheet1!H:I,2,FALSE),"")</f>
        <v/>
      </c>
      <c r="L3470">
        <f t="shared" si="162"/>
        <v>0</v>
      </c>
      <c r="M3470" t="str">
        <f t="shared" si="163"/>
        <v/>
      </c>
    </row>
    <row r="3471" spans="9:13" x14ac:dyDescent="0.15">
      <c r="I3471" t="str">
        <f>IF(COUNTIF(スキャン!A:A,クロスモール在庫調整!G3471),COUNTIF(スキャン!A:A,クロスモール在庫調整!G3471),"")</f>
        <v/>
      </c>
      <c r="J3471">
        <f t="shared" si="164"/>
        <v>0</v>
      </c>
      <c r="K3471" t="str">
        <f>_xlfn.IFNA(VLOOKUP(VLOOKUP(B3471&amp;E3471&amp;C3471,Sheet1!E:F,2,FALSE),Sheet1!H:I,2,FALSE),"")</f>
        <v/>
      </c>
      <c r="L3471">
        <f t="shared" si="162"/>
        <v>0</v>
      </c>
      <c r="M3471" t="str">
        <f t="shared" si="163"/>
        <v/>
      </c>
    </row>
    <row r="3472" spans="9:13" x14ac:dyDescent="0.15">
      <c r="I3472" t="str">
        <f>IF(COUNTIF(スキャン!A:A,クロスモール在庫調整!G3472),COUNTIF(スキャン!A:A,クロスモール在庫調整!G3472),"")</f>
        <v/>
      </c>
      <c r="J3472">
        <f t="shared" si="164"/>
        <v>0</v>
      </c>
      <c r="K3472" t="str">
        <f>_xlfn.IFNA(VLOOKUP(VLOOKUP(B3472&amp;E3472&amp;C3472,Sheet1!E:F,2,FALSE),Sheet1!H:I,2,FALSE),"")</f>
        <v/>
      </c>
      <c r="L3472">
        <f t="shared" si="162"/>
        <v>0</v>
      </c>
      <c r="M3472" t="str">
        <f t="shared" si="163"/>
        <v/>
      </c>
    </row>
    <row r="3473" spans="9:13" x14ac:dyDescent="0.15">
      <c r="I3473" t="str">
        <f>IF(COUNTIF(スキャン!A:A,クロスモール在庫調整!G3473),COUNTIF(スキャン!A:A,クロスモール在庫調整!G3473),"")</f>
        <v/>
      </c>
      <c r="J3473">
        <f t="shared" si="164"/>
        <v>0</v>
      </c>
      <c r="K3473" t="str">
        <f>_xlfn.IFNA(VLOOKUP(VLOOKUP(B3473&amp;E3473&amp;C3473,Sheet1!E:F,2,FALSE),Sheet1!H:I,2,FALSE),"")</f>
        <v/>
      </c>
      <c r="L3473">
        <f t="shared" si="162"/>
        <v>0</v>
      </c>
      <c r="M3473" t="str">
        <f t="shared" si="163"/>
        <v/>
      </c>
    </row>
    <row r="3474" spans="9:13" x14ac:dyDescent="0.15">
      <c r="I3474" t="str">
        <f>IF(COUNTIF(スキャン!A:A,クロスモール在庫調整!G3474),COUNTIF(スキャン!A:A,クロスモール在庫調整!G3474),"")</f>
        <v/>
      </c>
      <c r="J3474">
        <f t="shared" si="164"/>
        <v>0</v>
      </c>
      <c r="K3474" t="str">
        <f>_xlfn.IFNA(VLOOKUP(VLOOKUP(B3474&amp;E3474&amp;C3474,Sheet1!E:F,2,FALSE),Sheet1!H:I,2,FALSE),"")</f>
        <v/>
      </c>
      <c r="L3474">
        <f t="shared" si="162"/>
        <v>0</v>
      </c>
      <c r="M3474" t="str">
        <f t="shared" si="163"/>
        <v/>
      </c>
    </row>
    <row r="3475" spans="9:13" x14ac:dyDescent="0.15">
      <c r="I3475" t="str">
        <f>IF(COUNTIF(スキャン!A:A,クロスモール在庫調整!G3475),COUNTIF(スキャン!A:A,クロスモール在庫調整!G3475),"")</f>
        <v/>
      </c>
      <c r="J3475">
        <f t="shared" si="164"/>
        <v>0</v>
      </c>
      <c r="K3475" t="str">
        <f>_xlfn.IFNA(VLOOKUP(VLOOKUP(B3475&amp;E3475&amp;C3475,Sheet1!E:F,2,FALSE),Sheet1!H:I,2,FALSE),"")</f>
        <v/>
      </c>
      <c r="L3475">
        <f t="shared" si="162"/>
        <v>0</v>
      </c>
      <c r="M3475" t="str">
        <f t="shared" si="163"/>
        <v/>
      </c>
    </row>
    <row r="3476" spans="9:13" x14ac:dyDescent="0.15">
      <c r="I3476" t="str">
        <f>IF(COUNTIF(スキャン!A:A,クロスモール在庫調整!G3476),COUNTIF(スキャン!A:A,クロスモール在庫調整!G3476),"")</f>
        <v/>
      </c>
      <c r="J3476">
        <f t="shared" si="164"/>
        <v>0</v>
      </c>
      <c r="K3476" t="str">
        <f>_xlfn.IFNA(VLOOKUP(VLOOKUP(B3476&amp;E3476&amp;C3476,Sheet1!E:F,2,FALSE),Sheet1!H:I,2,FALSE),"")</f>
        <v/>
      </c>
      <c r="L3476">
        <f t="shared" si="162"/>
        <v>0</v>
      </c>
      <c r="M3476" t="str">
        <f t="shared" si="163"/>
        <v/>
      </c>
    </row>
    <row r="3477" spans="9:13" x14ac:dyDescent="0.15">
      <c r="I3477" t="str">
        <f>IF(COUNTIF(スキャン!A:A,クロスモール在庫調整!G3477),COUNTIF(スキャン!A:A,クロスモール在庫調整!G3477),"")</f>
        <v/>
      </c>
      <c r="J3477">
        <f t="shared" si="164"/>
        <v>0</v>
      </c>
      <c r="K3477" t="str">
        <f>_xlfn.IFNA(VLOOKUP(VLOOKUP(B3477&amp;E3477&amp;C3477,Sheet1!E:F,2,FALSE),Sheet1!H:I,2,FALSE),"")</f>
        <v/>
      </c>
      <c r="L3477">
        <f t="shared" ref="L3477:L3540" si="165">IF(IF(K3477=10,"10",IF(K3477=5,"5",0))=0,IF(SUM(H3477:I3477)&lt;=2,SUM(H3477:I3477),0),IF(K3477=10,"10",IF(K3477=5,"5",0)))</f>
        <v>0</v>
      </c>
      <c r="M3477" t="str">
        <f t="shared" si="163"/>
        <v/>
      </c>
    </row>
    <row r="3478" spans="9:13" x14ac:dyDescent="0.15">
      <c r="I3478" t="str">
        <f>IF(COUNTIF(スキャン!A:A,クロスモール在庫調整!G3478),COUNTIF(スキャン!A:A,クロスモール在庫調整!G3478),"")</f>
        <v/>
      </c>
      <c r="J3478">
        <f t="shared" si="164"/>
        <v>0</v>
      </c>
      <c r="K3478" t="str">
        <f>_xlfn.IFNA(VLOOKUP(VLOOKUP(B3478&amp;E3478&amp;C3478,Sheet1!E:F,2,FALSE),Sheet1!H:I,2,FALSE),"")</f>
        <v/>
      </c>
      <c r="L3478">
        <f t="shared" si="165"/>
        <v>0</v>
      </c>
      <c r="M3478" t="str">
        <f t="shared" si="163"/>
        <v/>
      </c>
    </row>
    <row r="3479" spans="9:13" x14ac:dyDescent="0.15">
      <c r="I3479" t="str">
        <f>IF(COUNTIF(スキャン!A:A,クロスモール在庫調整!G3479),COUNTIF(スキャン!A:A,クロスモール在庫調整!G3479),"")</f>
        <v/>
      </c>
      <c r="J3479">
        <f t="shared" si="164"/>
        <v>0</v>
      </c>
      <c r="K3479" t="str">
        <f>_xlfn.IFNA(VLOOKUP(VLOOKUP(B3479&amp;E3479&amp;C3479,Sheet1!E:F,2,FALSE),Sheet1!H:I,2,FALSE),"")</f>
        <v/>
      </c>
      <c r="L3479">
        <f t="shared" si="165"/>
        <v>0</v>
      </c>
      <c r="M3479" t="str">
        <f t="shared" si="163"/>
        <v/>
      </c>
    </row>
    <row r="3480" spans="9:13" x14ac:dyDescent="0.15">
      <c r="I3480" t="str">
        <f>IF(COUNTIF(スキャン!A:A,クロスモール在庫調整!G3480),COUNTIF(スキャン!A:A,クロスモール在庫調整!G3480),"")</f>
        <v/>
      </c>
      <c r="J3480">
        <f t="shared" si="164"/>
        <v>0</v>
      </c>
      <c r="K3480" t="str">
        <f>_xlfn.IFNA(VLOOKUP(VLOOKUP(B3480&amp;E3480&amp;C3480,Sheet1!E:F,2,FALSE),Sheet1!H:I,2,FALSE),"")</f>
        <v/>
      </c>
      <c r="L3480">
        <f t="shared" si="165"/>
        <v>0</v>
      </c>
      <c r="M3480" t="str">
        <f t="shared" si="163"/>
        <v/>
      </c>
    </row>
    <row r="3481" spans="9:13" x14ac:dyDescent="0.15">
      <c r="I3481" t="str">
        <f>IF(COUNTIF(スキャン!A:A,クロスモール在庫調整!G3481),COUNTIF(スキャン!A:A,クロスモール在庫調整!G3481),"")</f>
        <v/>
      </c>
      <c r="J3481">
        <f t="shared" si="164"/>
        <v>0</v>
      </c>
      <c r="K3481" t="str">
        <f>_xlfn.IFNA(VLOOKUP(VLOOKUP(B3481&amp;E3481&amp;C3481,Sheet1!E:F,2,FALSE),Sheet1!H:I,2,FALSE),"")</f>
        <v/>
      </c>
      <c r="L3481">
        <f t="shared" si="165"/>
        <v>0</v>
      </c>
      <c r="M3481" t="str">
        <f t="shared" si="163"/>
        <v/>
      </c>
    </row>
    <row r="3482" spans="9:13" x14ac:dyDescent="0.15">
      <c r="I3482" t="str">
        <f>IF(COUNTIF(スキャン!A:A,クロスモール在庫調整!G3482),COUNTIF(スキャン!A:A,クロスモール在庫調整!G3482),"")</f>
        <v/>
      </c>
      <c r="J3482">
        <f t="shared" si="164"/>
        <v>0</v>
      </c>
      <c r="K3482" t="str">
        <f>_xlfn.IFNA(VLOOKUP(VLOOKUP(B3482&amp;E3482&amp;C3482,Sheet1!E:F,2,FALSE),Sheet1!H:I,2,FALSE),"")</f>
        <v/>
      </c>
      <c r="L3482">
        <f t="shared" si="165"/>
        <v>0</v>
      </c>
      <c r="M3482" t="str">
        <f t="shared" si="163"/>
        <v/>
      </c>
    </row>
    <row r="3483" spans="9:13" x14ac:dyDescent="0.15">
      <c r="I3483" t="str">
        <f>IF(COUNTIF(スキャン!A:A,クロスモール在庫調整!G3483),COUNTIF(スキャン!A:A,クロスモール在庫調整!G3483),"")</f>
        <v/>
      </c>
      <c r="J3483">
        <f t="shared" si="164"/>
        <v>0</v>
      </c>
      <c r="K3483" t="str">
        <f>_xlfn.IFNA(VLOOKUP(VLOOKUP(B3483&amp;E3483&amp;C3483,Sheet1!E:F,2,FALSE),Sheet1!H:I,2,FALSE),"")</f>
        <v/>
      </c>
      <c r="L3483">
        <f t="shared" si="165"/>
        <v>0</v>
      </c>
      <c r="M3483" t="str">
        <f t="shared" si="163"/>
        <v/>
      </c>
    </row>
    <row r="3484" spans="9:13" x14ac:dyDescent="0.15">
      <c r="I3484" t="str">
        <f>IF(COUNTIF(スキャン!A:A,クロスモール在庫調整!G3484),COUNTIF(スキャン!A:A,クロスモール在庫調整!G3484),"")</f>
        <v/>
      </c>
      <c r="J3484">
        <f t="shared" si="164"/>
        <v>0</v>
      </c>
      <c r="K3484" t="str">
        <f>_xlfn.IFNA(VLOOKUP(VLOOKUP(B3484&amp;E3484&amp;C3484,Sheet1!E:F,2,FALSE),Sheet1!H:I,2,FALSE),"")</f>
        <v/>
      </c>
      <c r="L3484">
        <f t="shared" si="165"/>
        <v>0</v>
      </c>
      <c r="M3484" t="str">
        <f t="shared" si="163"/>
        <v/>
      </c>
    </row>
    <row r="3485" spans="9:13" x14ac:dyDescent="0.15">
      <c r="I3485" t="str">
        <f>IF(COUNTIF(スキャン!A:A,クロスモール在庫調整!G3485),COUNTIF(スキャン!A:A,クロスモール在庫調整!G3485),"")</f>
        <v/>
      </c>
      <c r="J3485">
        <f t="shared" si="164"/>
        <v>0</v>
      </c>
      <c r="K3485" t="str">
        <f>_xlfn.IFNA(VLOOKUP(VLOOKUP(B3485&amp;E3485&amp;C3485,Sheet1!E:F,2,FALSE),Sheet1!H:I,2,FALSE),"")</f>
        <v/>
      </c>
      <c r="L3485">
        <f t="shared" si="165"/>
        <v>0</v>
      </c>
      <c r="M3485" t="str">
        <f t="shared" si="163"/>
        <v/>
      </c>
    </row>
    <row r="3486" spans="9:13" x14ac:dyDescent="0.15">
      <c r="I3486" t="str">
        <f>IF(COUNTIF(スキャン!A:A,クロスモール在庫調整!G3486),COUNTIF(スキャン!A:A,クロスモール在庫調整!G3486),"")</f>
        <v/>
      </c>
      <c r="J3486">
        <f t="shared" si="164"/>
        <v>0</v>
      </c>
      <c r="K3486" t="str">
        <f>_xlfn.IFNA(VLOOKUP(VLOOKUP(B3486&amp;E3486&amp;C3486,Sheet1!E:F,2,FALSE),Sheet1!H:I,2,FALSE),"")</f>
        <v/>
      </c>
      <c r="L3486">
        <f t="shared" si="165"/>
        <v>0</v>
      </c>
      <c r="M3486" t="str">
        <f t="shared" si="163"/>
        <v/>
      </c>
    </row>
    <row r="3487" spans="9:13" x14ac:dyDescent="0.15">
      <c r="I3487" t="str">
        <f>IF(COUNTIF(スキャン!A:A,クロスモール在庫調整!G3487),COUNTIF(スキャン!A:A,クロスモール在庫調整!G3487),"")</f>
        <v/>
      </c>
      <c r="J3487">
        <f t="shared" si="164"/>
        <v>0</v>
      </c>
      <c r="K3487" t="str">
        <f>_xlfn.IFNA(VLOOKUP(VLOOKUP(B3487&amp;E3487&amp;C3487,Sheet1!E:F,2,FALSE),Sheet1!H:I,2,FALSE),"")</f>
        <v/>
      </c>
      <c r="L3487">
        <f t="shared" si="165"/>
        <v>0</v>
      </c>
      <c r="M3487" t="str">
        <f t="shared" si="163"/>
        <v/>
      </c>
    </row>
    <row r="3488" spans="9:13" x14ac:dyDescent="0.15">
      <c r="I3488" t="str">
        <f>IF(COUNTIF(スキャン!A:A,クロスモール在庫調整!G3488),COUNTIF(スキャン!A:A,クロスモール在庫調整!G3488),"")</f>
        <v/>
      </c>
      <c r="J3488">
        <f t="shared" si="164"/>
        <v>0</v>
      </c>
      <c r="K3488" t="str">
        <f>_xlfn.IFNA(VLOOKUP(VLOOKUP(B3488&amp;E3488&amp;C3488,Sheet1!E:F,2,FALSE),Sheet1!H:I,2,FALSE),"")</f>
        <v/>
      </c>
      <c r="L3488">
        <f t="shared" si="165"/>
        <v>0</v>
      </c>
      <c r="M3488" t="str">
        <f t="shared" si="163"/>
        <v/>
      </c>
    </row>
    <row r="3489" spans="9:13" x14ac:dyDescent="0.15">
      <c r="I3489" t="str">
        <f>IF(COUNTIF(スキャン!A:A,クロスモール在庫調整!G3489),COUNTIF(スキャン!A:A,クロスモール在庫調整!G3489),"")</f>
        <v/>
      </c>
      <c r="J3489">
        <f t="shared" si="164"/>
        <v>0</v>
      </c>
      <c r="K3489" t="str">
        <f>_xlfn.IFNA(VLOOKUP(VLOOKUP(B3489&amp;E3489&amp;C3489,Sheet1!E:F,2,FALSE),Sheet1!H:I,2,FALSE),"")</f>
        <v/>
      </c>
      <c r="L3489">
        <f t="shared" si="165"/>
        <v>0</v>
      </c>
      <c r="M3489" t="str">
        <f t="shared" si="163"/>
        <v/>
      </c>
    </row>
    <row r="3490" spans="9:13" x14ac:dyDescent="0.15">
      <c r="I3490" t="str">
        <f>IF(COUNTIF(スキャン!A:A,クロスモール在庫調整!G3490),COUNTIF(スキャン!A:A,クロスモール在庫調整!G3490),"")</f>
        <v/>
      </c>
      <c r="J3490">
        <f t="shared" si="164"/>
        <v>0</v>
      </c>
      <c r="K3490" t="str">
        <f>_xlfn.IFNA(VLOOKUP(VLOOKUP(B3490&amp;E3490&amp;C3490,Sheet1!E:F,2,FALSE),Sheet1!H:I,2,FALSE),"")</f>
        <v/>
      </c>
      <c r="L3490">
        <f t="shared" si="165"/>
        <v>0</v>
      </c>
      <c r="M3490" t="str">
        <f t="shared" si="163"/>
        <v/>
      </c>
    </row>
    <row r="3491" spans="9:13" x14ac:dyDescent="0.15">
      <c r="I3491" t="str">
        <f>IF(COUNTIF(スキャン!A:A,クロスモール在庫調整!G3491),COUNTIF(スキャン!A:A,クロスモール在庫調整!G3491),"")</f>
        <v/>
      </c>
      <c r="J3491">
        <f t="shared" si="164"/>
        <v>0</v>
      </c>
      <c r="K3491" t="str">
        <f>_xlfn.IFNA(VLOOKUP(VLOOKUP(B3491&amp;E3491&amp;C3491,Sheet1!E:F,2,FALSE),Sheet1!H:I,2,FALSE),"")</f>
        <v/>
      </c>
      <c r="L3491">
        <f t="shared" si="165"/>
        <v>0</v>
      </c>
      <c r="M3491" t="str">
        <f t="shared" si="163"/>
        <v/>
      </c>
    </row>
    <row r="3492" spans="9:13" x14ac:dyDescent="0.15">
      <c r="I3492" t="str">
        <f>IF(COUNTIF(スキャン!A:A,クロスモール在庫調整!G3492),COUNTIF(スキャン!A:A,クロスモール在庫調整!G3492),"")</f>
        <v/>
      </c>
      <c r="J3492">
        <f t="shared" si="164"/>
        <v>0</v>
      </c>
      <c r="K3492" t="str">
        <f>_xlfn.IFNA(VLOOKUP(VLOOKUP(B3492&amp;E3492&amp;C3492,Sheet1!E:F,2,FALSE),Sheet1!H:I,2,FALSE),"")</f>
        <v/>
      </c>
      <c r="L3492">
        <f t="shared" si="165"/>
        <v>0</v>
      </c>
      <c r="M3492" t="str">
        <f t="shared" si="163"/>
        <v/>
      </c>
    </row>
    <row r="3493" spans="9:13" x14ac:dyDescent="0.15">
      <c r="I3493" t="str">
        <f>IF(COUNTIF(スキャン!A:A,クロスモール在庫調整!G3493),COUNTIF(スキャン!A:A,クロスモール在庫調整!G3493),"")</f>
        <v/>
      </c>
      <c r="J3493">
        <f t="shared" si="164"/>
        <v>0</v>
      </c>
      <c r="K3493" t="str">
        <f>_xlfn.IFNA(VLOOKUP(VLOOKUP(B3493&amp;E3493&amp;C3493,Sheet1!E:F,2,FALSE),Sheet1!H:I,2,FALSE),"")</f>
        <v/>
      </c>
      <c r="L3493">
        <f t="shared" si="165"/>
        <v>0</v>
      </c>
      <c r="M3493" t="str">
        <f t="shared" si="163"/>
        <v/>
      </c>
    </row>
    <row r="3494" spans="9:13" x14ac:dyDescent="0.15">
      <c r="I3494" t="str">
        <f>IF(COUNTIF(スキャン!A:A,クロスモール在庫調整!G3494),COUNTIF(スキャン!A:A,クロスモール在庫調整!G3494),"")</f>
        <v/>
      </c>
      <c r="J3494">
        <f t="shared" si="164"/>
        <v>0</v>
      </c>
      <c r="K3494" t="str">
        <f>_xlfn.IFNA(VLOOKUP(VLOOKUP(B3494&amp;E3494&amp;C3494,Sheet1!E:F,2,FALSE),Sheet1!H:I,2,FALSE),"")</f>
        <v/>
      </c>
      <c r="L3494">
        <f t="shared" si="165"/>
        <v>0</v>
      </c>
      <c r="M3494" t="str">
        <f t="shared" si="163"/>
        <v/>
      </c>
    </row>
    <row r="3495" spans="9:13" x14ac:dyDescent="0.15">
      <c r="I3495" t="str">
        <f>IF(COUNTIF(スキャン!A:A,クロスモール在庫調整!G3495),COUNTIF(スキャン!A:A,クロスモール在庫調整!G3495),"")</f>
        <v/>
      </c>
      <c r="J3495">
        <f t="shared" si="164"/>
        <v>0</v>
      </c>
      <c r="K3495" t="str">
        <f>_xlfn.IFNA(VLOOKUP(VLOOKUP(B3495&amp;E3495&amp;C3495,Sheet1!E:F,2,FALSE),Sheet1!H:I,2,FALSE),"")</f>
        <v/>
      </c>
      <c r="L3495">
        <f t="shared" si="165"/>
        <v>0</v>
      </c>
      <c r="M3495" t="str">
        <f t="shared" si="163"/>
        <v/>
      </c>
    </row>
    <row r="3496" spans="9:13" x14ac:dyDescent="0.15">
      <c r="I3496" t="str">
        <f>IF(COUNTIF(スキャン!A:A,クロスモール在庫調整!G3496),COUNTIF(スキャン!A:A,クロスモール在庫調整!G3496),"")</f>
        <v/>
      </c>
      <c r="J3496">
        <f t="shared" si="164"/>
        <v>0</v>
      </c>
      <c r="K3496" t="str">
        <f>_xlfn.IFNA(VLOOKUP(VLOOKUP(B3496&amp;E3496&amp;C3496,Sheet1!E:F,2,FALSE),Sheet1!H:I,2,FALSE),"")</f>
        <v/>
      </c>
      <c r="L3496">
        <f t="shared" si="165"/>
        <v>0</v>
      </c>
      <c r="M3496" t="str">
        <f t="shared" si="163"/>
        <v/>
      </c>
    </row>
    <row r="3497" spans="9:13" x14ac:dyDescent="0.15">
      <c r="I3497" t="str">
        <f>IF(COUNTIF(スキャン!A:A,クロスモール在庫調整!G3497),COUNTIF(スキャン!A:A,クロスモール在庫調整!G3497),"")</f>
        <v/>
      </c>
      <c r="J3497">
        <f t="shared" si="164"/>
        <v>0</v>
      </c>
      <c r="K3497" t="str">
        <f>_xlfn.IFNA(VLOOKUP(VLOOKUP(B3497&amp;E3497&amp;C3497,Sheet1!E:F,2,FALSE),Sheet1!H:I,2,FALSE),"")</f>
        <v/>
      </c>
      <c r="L3497">
        <f t="shared" si="165"/>
        <v>0</v>
      </c>
      <c r="M3497" t="str">
        <f t="shared" si="163"/>
        <v/>
      </c>
    </row>
    <row r="3498" spans="9:13" x14ac:dyDescent="0.15">
      <c r="I3498" t="str">
        <f>IF(COUNTIF(スキャン!A:A,クロスモール在庫調整!G3498),COUNTIF(スキャン!A:A,クロスモール在庫調整!G3498),"")</f>
        <v/>
      </c>
      <c r="J3498">
        <f t="shared" si="164"/>
        <v>0</v>
      </c>
      <c r="K3498" t="str">
        <f>_xlfn.IFNA(VLOOKUP(VLOOKUP(B3498&amp;E3498&amp;C3498,Sheet1!E:F,2,FALSE),Sheet1!H:I,2,FALSE),"")</f>
        <v/>
      </c>
      <c r="L3498">
        <f t="shared" si="165"/>
        <v>0</v>
      </c>
      <c r="M3498" t="str">
        <f t="shared" si="163"/>
        <v/>
      </c>
    </row>
    <row r="3499" spans="9:13" x14ac:dyDescent="0.15">
      <c r="I3499" t="str">
        <f>IF(COUNTIF(スキャン!A:A,クロスモール在庫調整!G3499),COUNTIF(スキャン!A:A,クロスモール在庫調整!G3499),"")</f>
        <v/>
      </c>
      <c r="J3499">
        <f t="shared" si="164"/>
        <v>0</v>
      </c>
      <c r="K3499" t="str">
        <f>_xlfn.IFNA(VLOOKUP(VLOOKUP(B3499&amp;E3499&amp;C3499,Sheet1!E:F,2,FALSE),Sheet1!H:I,2,FALSE),"")</f>
        <v/>
      </c>
      <c r="L3499">
        <f t="shared" si="165"/>
        <v>0</v>
      </c>
      <c r="M3499" t="str">
        <f t="shared" si="163"/>
        <v/>
      </c>
    </row>
    <row r="3500" spans="9:13" x14ac:dyDescent="0.15">
      <c r="I3500" t="str">
        <f>IF(COUNTIF(スキャン!A:A,クロスモール在庫調整!G3500),COUNTIF(スキャン!A:A,クロスモール在庫調整!G3500),"")</f>
        <v/>
      </c>
      <c r="J3500">
        <f t="shared" si="164"/>
        <v>0</v>
      </c>
      <c r="K3500" t="str">
        <f>_xlfn.IFNA(VLOOKUP(VLOOKUP(B3500&amp;E3500&amp;C3500,Sheet1!E:F,2,FALSE),Sheet1!H:I,2,FALSE),"")</f>
        <v/>
      </c>
      <c r="L3500">
        <f t="shared" si="165"/>
        <v>0</v>
      </c>
      <c r="M3500" t="str">
        <f t="shared" si="163"/>
        <v/>
      </c>
    </row>
    <row r="3501" spans="9:13" x14ac:dyDescent="0.15">
      <c r="I3501" t="str">
        <f>IF(COUNTIF(スキャン!A:A,クロスモール在庫調整!G3501),COUNTIF(スキャン!A:A,クロスモール在庫調整!G3501),"")</f>
        <v/>
      </c>
      <c r="J3501">
        <f t="shared" si="164"/>
        <v>0</v>
      </c>
      <c r="K3501" t="str">
        <f>_xlfn.IFNA(VLOOKUP(VLOOKUP(B3501&amp;E3501&amp;C3501,Sheet1!E:F,2,FALSE),Sheet1!H:I,2,FALSE),"")</f>
        <v/>
      </c>
      <c r="L3501">
        <f t="shared" si="165"/>
        <v>0</v>
      </c>
      <c r="M3501" t="str">
        <f t="shared" si="163"/>
        <v/>
      </c>
    </row>
    <row r="3502" spans="9:13" x14ac:dyDescent="0.15">
      <c r="I3502" t="str">
        <f>IF(COUNTIF(スキャン!A:A,クロスモール在庫調整!G3502),COUNTIF(スキャン!A:A,クロスモール在庫調整!G3502),"")</f>
        <v/>
      </c>
      <c r="J3502">
        <f t="shared" si="164"/>
        <v>0</v>
      </c>
      <c r="K3502" t="str">
        <f>_xlfn.IFNA(VLOOKUP(VLOOKUP(B3502&amp;E3502&amp;C3502,Sheet1!E:F,2,FALSE),Sheet1!H:I,2,FALSE),"")</f>
        <v/>
      </c>
      <c r="L3502">
        <f t="shared" si="165"/>
        <v>0</v>
      </c>
      <c r="M3502" t="str">
        <f t="shared" si="163"/>
        <v/>
      </c>
    </row>
    <row r="3503" spans="9:13" x14ac:dyDescent="0.15">
      <c r="I3503" t="str">
        <f>IF(COUNTIF(スキャン!A:A,クロスモール在庫調整!G3503),COUNTIF(スキャン!A:A,クロスモール在庫調整!G3503),"")</f>
        <v/>
      </c>
      <c r="J3503">
        <f t="shared" si="164"/>
        <v>0</v>
      </c>
      <c r="K3503" t="str">
        <f>_xlfn.IFNA(VLOOKUP(VLOOKUP(B3503&amp;E3503&amp;C3503,Sheet1!E:F,2,FALSE),Sheet1!H:I,2,FALSE),"")</f>
        <v/>
      </c>
      <c r="L3503">
        <f t="shared" si="165"/>
        <v>0</v>
      </c>
      <c r="M3503" t="str">
        <f t="shared" si="163"/>
        <v/>
      </c>
    </row>
    <row r="3504" spans="9:13" x14ac:dyDescent="0.15">
      <c r="I3504" t="str">
        <f>IF(COUNTIF(スキャン!A:A,クロスモール在庫調整!G3504),COUNTIF(スキャン!A:A,クロスモール在庫調整!G3504),"")</f>
        <v/>
      </c>
      <c r="J3504">
        <f t="shared" si="164"/>
        <v>0</v>
      </c>
      <c r="K3504" t="str">
        <f>_xlfn.IFNA(VLOOKUP(VLOOKUP(B3504&amp;E3504&amp;C3504,Sheet1!E:F,2,FALSE),Sheet1!H:I,2,FALSE),"")</f>
        <v/>
      </c>
      <c r="L3504">
        <f t="shared" si="165"/>
        <v>0</v>
      </c>
      <c r="M3504" t="str">
        <f t="shared" si="163"/>
        <v/>
      </c>
    </row>
    <row r="3505" spans="9:13" x14ac:dyDescent="0.15">
      <c r="I3505" t="str">
        <f>IF(COUNTIF(スキャン!A:A,クロスモール在庫調整!G3505),COUNTIF(スキャン!A:A,クロスモール在庫調整!G3505),"")</f>
        <v/>
      </c>
      <c r="J3505">
        <f t="shared" si="164"/>
        <v>0</v>
      </c>
      <c r="K3505" t="str">
        <f>_xlfn.IFNA(VLOOKUP(VLOOKUP(B3505&amp;E3505&amp;C3505,Sheet1!E:F,2,FALSE),Sheet1!H:I,2,FALSE),"")</f>
        <v/>
      </c>
      <c r="L3505">
        <f t="shared" si="165"/>
        <v>0</v>
      </c>
      <c r="M3505" t="str">
        <f t="shared" si="163"/>
        <v/>
      </c>
    </row>
    <row r="3506" spans="9:13" x14ac:dyDescent="0.15">
      <c r="I3506" t="str">
        <f>IF(COUNTIF(スキャン!A:A,クロスモール在庫調整!G3506),COUNTIF(スキャン!A:A,クロスモール在庫調整!G3506),"")</f>
        <v/>
      </c>
      <c r="J3506">
        <f t="shared" si="164"/>
        <v>0</v>
      </c>
      <c r="K3506" t="str">
        <f>_xlfn.IFNA(VLOOKUP(VLOOKUP(B3506&amp;E3506&amp;C3506,Sheet1!E:F,2,FALSE),Sheet1!H:I,2,FALSE),"")</f>
        <v/>
      </c>
      <c r="L3506">
        <f t="shared" si="165"/>
        <v>0</v>
      </c>
      <c r="M3506" t="str">
        <f t="shared" si="163"/>
        <v/>
      </c>
    </row>
    <row r="3507" spans="9:13" x14ac:dyDescent="0.15">
      <c r="I3507" t="str">
        <f>IF(COUNTIF(スキャン!A:A,クロスモール在庫調整!G3507),COUNTIF(スキャン!A:A,クロスモール在庫調整!G3507),"")</f>
        <v/>
      </c>
      <c r="J3507">
        <f t="shared" si="164"/>
        <v>0</v>
      </c>
      <c r="K3507" t="str">
        <f>_xlfn.IFNA(VLOOKUP(VLOOKUP(B3507&amp;E3507&amp;C3507,Sheet1!E:F,2,FALSE),Sheet1!H:I,2,FALSE),"")</f>
        <v/>
      </c>
      <c r="L3507">
        <f t="shared" si="165"/>
        <v>0</v>
      </c>
      <c r="M3507" t="str">
        <f t="shared" si="163"/>
        <v/>
      </c>
    </row>
    <row r="3508" spans="9:13" x14ac:dyDescent="0.15">
      <c r="I3508" t="str">
        <f>IF(COUNTIF(スキャン!A:A,クロスモール在庫調整!G3508),COUNTIF(スキャン!A:A,クロスモール在庫調整!G3508),"")</f>
        <v/>
      </c>
      <c r="J3508">
        <f t="shared" si="164"/>
        <v>0</v>
      </c>
      <c r="K3508" t="str">
        <f>_xlfn.IFNA(VLOOKUP(VLOOKUP(B3508&amp;E3508&amp;C3508,Sheet1!E:F,2,FALSE),Sheet1!H:I,2,FALSE),"")</f>
        <v/>
      </c>
      <c r="L3508">
        <f t="shared" si="165"/>
        <v>0</v>
      </c>
      <c r="M3508" t="str">
        <f t="shared" si="163"/>
        <v/>
      </c>
    </row>
    <row r="3509" spans="9:13" x14ac:dyDescent="0.15">
      <c r="I3509" t="str">
        <f>IF(COUNTIF(スキャン!A:A,クロスモール在庫調整!G3509),COUNTIF(スキャン!A:A,クロスモール在庫調整!G3509),"")</f>
        <v/>
      </c>
      <c r="J3509">
        <f t="shared" si="164"/>
        <v>0</v>
      </c>
      <c r="K3509" t="str">
        <f>_xlfn.IFNA(VLOOKUP(VLOOKUP(B3509&amp;E3509&amp;C3509,Sheet1!E:F,2,FALSE),Sheet1!H:I,2,FALSE),"")</f>
        <v/>
      </c>
      <c r="L3509">
        <f t="shared" si="165"/>
        <v>0</v>
      </c>
      <c r="M3509" t="str">
        <f t="shared" si="163"/>
        <v/>
      </c>
    </row>
    <row r="3510" spans="9:13" x14ac:dyDescent="0.15">
      <c r="I3510" t="str">
        <f>IF(COUNTIF(スキャン!A:A,クロスモール在庫調整!G3510),COUNTIF(スキャン!A:A,クロスモール在庫調整!G3510),"")</f>
        <v/>
      </c>
      <c r="J3510">
        <f t="shared" si="164"/>
        <v>0</v>
      </c>
      <c r="K3510" t="str">
        <f>_xlfn.IFNA(VLOOKUP(VLOOKUP(B3510&amp;E3510&amp;C3510,Sheet1!E:F,2,FALSE),Sheet1!H:I,2,FALSE),"")</f>
        <v/>
      </c>
      <c r="L3510">
        <f t="shared" si="165"/>
        <v>0</v>
      </c>
      <c r="M3510" t="str">
        <f t="shared" si="163"/>
        <v/>
      </c>
    </row>
    <row r="3511" spans="9:13" x14ac:dyDescent="0.15">
      <c r="I3511" t="str">
        <f>IF(COUNTIF(スキャン!A:A,クロスモール在庫調整!G3511),COUNTIF(スキャン!A:A,クロスモール在庫調整!G3511),"")</f>
        <v/>
      </c>
      <c r="J3511">
        <f t="shared" si="164"/>
        <v>0</v>
      </c>
      <c r="K3511" t="str">
        <f>_xlfn.IFNA(VLOOKUP(VLOOKUP(B3511&amp;E3511&amp;C3511,Sheet1!E:F,2,FALSE),Sheet1!H:I,2,FALSE),"")</f>
        <v/>
      </c>
      <c r="L3511">
        <f t="shared" si="165"/>
        <v>0</v>
      </c>
      <c r="M3511" t="str">
        <f t="shared" si="163"/>
        <v/>
      </c>
    </row>
    <row r="3512" spans="9:13" x14ac:dyDescent="0.15">
      <c r="I3512" t="str">
        <f>IF(COUNTIF(スキャン!A:A,クロスモール在庫調整!G3512),COUNTIF(スキャン!A:A,クロスモール在庫調整!G3512),"")</f>
        <v/>
      </c>
      <c r="J3512">
        <f t="shared" si="164"/>
        <v>0</v>
      </c>
      <c r="K3512" t="str">
        <f>_xlfn.IFNA(VLOOKUP(VLOOKUP(B3512&amp;E3512&amp;C3512,Sheet1!E:F,2,FALSE),Sheet1!H:I,2,FALSE),"")</f>
        <v/>
      </c>
      <c r="L3512">
        <f t="shared" si="165"/>
        <v>0</v>
      </c>
      <c r="M3512" t="str">
        <f t="shared" si="163"/>
        <v/>
      </c>
    </row>
    <row r="3513" spans="9:13" x14ac:dyDescent="0.15">
      <c r="I3513" t="str">
        <f>IF(COUNTIF(スキャン!A:A,クロスモール在庫調整!G3513),COUNTIF(スキャン!A:A,クロスモール在庫調整!G3513),"")</f>
        <v/>
      </c>
      <c r="J3513">
        <f t="shared" si="164"/>
        <v>0</v>
      </c>
      <c r="K3513" t="str">
        <f>_xlfn.IFNA(VLOOKUP(VLOOKUP(B3513&amp;E3513&amp;C3513,Sheet1!E:F,2,FALSE),Sheet1!H:I,2,FALSE),"")</f>
        <v/>
      </c>
      <c r="L3513">
        <f t="shared" si="165"/>
        <v>0</v>
      </c>
      <c r="M3513" t="str">
        <f t="shared" si="163"/>
        <v/>
      </c>
    </row>
    <row r="3514" spans="9:13" x14ac:dyDescent="0.15">
      <c r="I3514" t="str">
        <f>IF(COUNTIF(スキャン!A:A,クロスモール在庫調整!G3514),COUNTIF(スキャン!A:A,クロスモール在庫調整!G3514),"")</f>
        <v/>
      </c>
      <c r="J3514">
        <f t="shared" si="164"/>
        <v>0</v>
      </c>
      <c r="K3514" t="str">
        <f>_xlfn.IFNA(VLOOKUP(VLOOKUP(B3514&amp;E3514&amp;C3514,Sheet1!E:F,2,FALSE),Sheet1!H:I,2,FALSE),"")</f>
        <v/>
      </c>
      <c r="L3514">
        <f t="shared" si="165"/>
        <v>0</v>
      </c>
      <c r="M3514" t="str">
        <f t="shared" si="163"/>
        <v/>
      </c>
    </row>
    <row r="3515" spans="9:13" x14ac:dyDescent="0.15">
      <c r="I3515" t="str">
        <f>IF(COUNTIF(スキャン!A:A,クロスモール在庫調整!G3515),COUNTIF(スキャン!A:A,クロスモール在庫調整!G3515),"")</f>
        <v/>
      </c>
      <c r="J3515">
        <f t="shared" si="164"/>
        <v>0</v>
      </c>
      <c r="K3515" t="str">
        <f>_xlfn.IFNA(VLOOKUP(VLOOKUP(B3515&amp;E3515&amp;C3515,Sheet1!E:F,2,FALSE),Sheet1!H:I,2,FALSE),"")</f>
        <v/>
      </c>
      <c r="L3515">
        <f t="shared" si="165"/>
        <v>0</v>
      </c>
      <c r="M3515" t="str">
        <f t="shared" si="163"/>
        <v/>
      </c>
    </row>
    <row r="3516" spans="9:13" x14ac:dyDescent="0.15">
      <c r="I3516" t="str">
        <f>IF(COUNTIF(スキャン!A:A,クロスモール在庫調整!G3516),COUNTIF(スキャン!A:A,クロスモール在庫調整!G3516),"")</f>
        <v/>
      </c>
      <c r="J3516">
        <f t="shared" si="164"/>
        <v>0</v>
      </c>
      <c r="K3516" t="str">
        <f>_xlfn.IFNA(VLOOKUP(VLOOKUP(B3516&amp;E3516&amp;C3516,Sheet1!E:F,2,FALSE),Sheet1!H:I,2,FALSE),"")</f>
        <v/>
      </c>
      <c r="L3516">
        <f t="shared" si="165"/>
        <v>0</v>
      </c>
      <c r="M3516" t="str">
        <f t="shared" si="163"/>
        <v/>
      </c>
    </row>
    <row r="3517" spans="9:13" x14ac:dyDescent="0.15">
      <c r="I3517" t="str">
        <f>IF(COUNTIF(スキャン!A:A,クロスモール在庫調整!G3517),COUNTIF(スキャン!A:A,クロスモール在庫調整!G3517),"")</f>
        <v/>
      </c>
      <c r="J3517">
        <f t="shared" si="164"/>
        <v>0</v>
      </c>
      <c r="K3517" t="str">
        <f>_xlfn.IFNA(VLOOKUP(VLOOKUP(B3517&amp;E3517&amp;C3517,Sheet1!E:F,2,FALSE),Sheet1!H:I,2,FALSE),"")</f>
        <v/>
      </c>
      <c r="L3517">
        <f t="shared" si="165"/>
        <v>0</v>
      </c>
      <c r="M3517" t="str">
        <f t="shared" si="163"/>
        <v/>
      </c>
    </row>
    <row r="3518" spans="9:13" x14ac:dyDescent="0.15">
      <c r="I3518" t="str">
        <f>IF(COUNTIF(スキャン!A:A,クロスモール在庫調整!G3518),COUNTIF(スキャン!A:A,クロスモール在庫調整!G3518),"")</f>
        <v/>
      </c>
      <c r="J3518">
        <f t="shared" si="164"/>
        <v>0</v>
      </c>
      <c r="K3518" t="str">
        <f>_xlfn.IFNA(VLOOKUP(VLOOKUP(B3518&amp;E3518&amp;C3518,Sheet1!E:F,2,FALSE),Sheet1!H:I,2,FALSE),"")</f>
        <v/>
      </c>
      <c r="L3518">
        <f t="shared" si="165"/>
        <v>0</v>
      </c>
      <c r="M3518" t="str">
        <f t="shared" si="163"/>
        <v/>
      </c>
    </row>
    <row r="3519" spans="9:13" x14ac:dyDescent="0.15">
      <c r="I3519" t="str">
        <f>IF(COUNTIF(スキャン!A:A,クロスモール在庫調整!G3519),COUNTIF(スキャン!A:A,クロスモール在庫調整!G3519),"")</f>
        <v/>
      </c>
      <c r="J3519">
        <f t="shared" si="164"/>
        <v>0</v>
      </c>
      <c r="K3519" t="str">
        <f>_xlfn.IFNA(VLOOKUP(VLOOKUP(B3519&amp;E3519&amp;C3519,Sheet1!E:F,2,FALSE),Sheet1!H:I,2,FALSE),"")</f>
        <v/>
      </c>
      <c r="L3519">
        <f t="shared" si="165"/>
        <v>0</v>
      </c>
      <c r="M3519" t="str">
        <f t="shared" si="163"/>
        <v/>
      </c>
    </row>
    <row r="3520" spans="9:13" x14ac:dyDescent="0.15">
      <c r="I3520" t="str">
        <f>IF(COUNTIF(スキャン!A:A,クロスモール在庫調整!G3520),COUNTIF(スキャン!A:A,クロスモール在庫調整!G3520),"")</f>
        <v/>
      </c>
      <c r="J3520">
        <f t="shared" si="164"/>
        <v>0</v>
      </c>
      <c r="K3520" t="str">
        <f>_xlfn.IFNA(VLOOKUP(VLOOKUP(B3520&amp;E3520&amp;C3520,Sheet1!E:F,2,FALSE),Sheet1!H:I,2,FALSE),"")</f>
        <v/>
      </c>
      <c r="L3520">
        <f t="shared" si="165"/>
        <v>0</v>
      </c>
      <c r="M3520" t="str">
        <f t="shared" si="163"/>
        <v/>
      </c>
    </row>
    <row r="3521" spans="9:13" x14ac:dyDescent="0.15">
      <c r="I3521" t="str">
        <f>IF(COUNTIF(スキャン!A:A,クロスモール在庫調整!G3521),COUNTIF(スキャン!A:A,クロスモール在庫調整!G3521),"")</f>
        <v/>
      </c>
      <c r="J3521">
        <f t="shared" si="164"/>
        <v>0</v>
      </c>
      <c r="K3521" t="str">
        <f>_xlfn.IFNA(VLOOKUP(VLOOKUP(B3521&amp;E3521&amp;C3521,Sheet1!E:F,2,FALSE),Sheet1!H:I,2,FALSE),"")</f>
        <v/>
      </c>
      <c r="L3521">
        <f t="shared" si="165"/>
        <v>0</v>
      </c>
      <c r="M3521" t="str">
        <f t="shared" si="163"/>
        <v/>
      </c>
    </row>
    <row r="3522" spans="9:13" x14ac:dyDescent="0.15">
      <c r="I3522" t="str">
        <f>IF(COUNTIF(スキャン!A:A,クロスモール在庫調整!G3522),COUNTIF(スキャン!A:A,クロスモール在庫調整!G3522),"")</f>
        <v/>
      </c>
      <c r="J3522">
        <f t="shared" si="164"/>
        <v>0</v>
      </c>
      <c r="K3522" t="str">
        <f>_xlfn.IFNA(VLOOKUP(VLOOKUP(B3522&amp;E3522&amp;C3522,Sheet1!E:F,2,FALSE),Sheet1!H:I,2,FALSE),"")</f>
        <v/>
      </c>
      <c r="L3522">
        <f t="shared" si="165"/>
        <v>0</v>
      </c>
      <c r="M3522" t="str">
        <f t="shared" si="163"/>
        <v/>
      </c>
    </row>
    <row r="3523" spans="9:13" x14ac:dyDescent="0.15">
      <c r="I3523" t="str">
        <f>IF(COUNTIF(スキャン!A:A,クロスモール在庫調整!G3523),COUNTIF(スキャン!A:A,クロスモール在庫調整!G3523),"")</f>
        <v/>
      </c>
      <c r="J3523">
        <f t="shared" si="164"/>
        <v>0</v>
      </c>
      <c r="K3523" t="str">
        <f>_xlfn.IFNA(VLOOKUP(VLOOKUP(B3523&amp;E3523&amp;C3523,Sheet1!E:F,2,FALSE),Sheet1!H:I,2,FALSE),"")</f>
        <v/>
      </c>
      <c r="L3523">
        <f t="shared" si="165"/>
        <v>0</v>
      </c>
      <c r="M3523" t="str">
        <f t="shared" ref="M3523:M3586" si="166">IF(L3523&lt;H3523,"×","")</f>
        <v/>
      </c>
    </row>
    <row r="3524" spans="9:13" x14ac:dyDescent="0.15">
      <c r="I3524" t="str">
        <f>IF(COUNTIF(スキャン!A:A,クロスモール在庫調整!G3524),COUNTIF(スキャン!A:A,クロスモール在庫調整!G3524),"")</f>
        <v/>
      </c>
      <c r="J3524">
        <f t="shared" ref="J3524:J3587" si="167">IF(SUM(H3524:I3524)&gt;10,10,SUM(H3524:I3524))</f>
        <v>0</v>
      </c>
      <c r="K3524" t="str">
        <f>_xlfn.IFNA(VLOOKUP(VLOOKUP(B3524&amp;E3524&amp;C3524,Sheet1!E:F,2,FALSE),Sheet1!H:I,2,FALSE),"")</f>
        <v/>
      </c>
      <c r="L3524">
        <f t="shared" si="165"/>
        <v>0</v>
      </c>
      <c r="M3524" t="str">
        <f t="shared" si="166"/>
        <v/>
      </c>
    </row>
    <row r="3525" spans="9:13" x14ac:dyDescent="0.15">
      <c r="I3525" t="str">
        <f>IF(COUNTIF(スキャン!A:A,クロスモール在庫調整!G3525),COUNTIF(スキャン!A:A,クロスモール在庫調整!G3525),"")</f>
        <v/>
      </c>
      <c r="J3525">
        <f t="shared" si="167"/>
        <v>0</v>
      </c>
      <c r="K3525" t="str">
        <f>_xlfn.IFNA(VLOOKUP(VLOOKUP(B3525&amp;E3525&amp;C3525,Sheet1!E:F,2,FALSE),Sheet1!H:I,2,FALSE),"")</f>
        <v/>
      </c>
      <c r="L3525">
        <f t="shared" si="165"/>
        <v>0</v>
      </c>
      <c r="M3525" t="str">
        <f t="shared" si="166"/>
        <v/>
      </c>
    </row>
    <row r="3526" spans="9:13" x14ac:dyDescent="0.15">
      <c r="I3526" t="str">
        <f>IF(COUNTIF(スキャン!A:A,クロスモール在庫調整!G3526),COUNTIF(スキャン!A:A,クロスモール在庫調整!G3526),"")</f>
        <v/>
      </c>
      <c r="J3526">
        <f t="shared" si="167"/>
        <v>0</v>
      </c>
      <c r="K3526" t="str">
        <f>_xlfn.IFNA(VLOOKUP(VLOOKUP(B3526&amp;E3526&amp;C3526,Sheet1!E:F,2,FALSE),Sheet1!H:I,2,FALSE),"")</f>
        <v/>
      </c>
      <c r="L3526">
        <f t="shared" si="165"/>
        <v>0</v>
      </c>
      <c r="M3526" t="str">
        <f t="shared" si="166"/>
        <v/>
      </c>
    </row>
    <row r="3527" spans="9:13" x14ac:dyDescent="0.15">
      <c r="I3527" t="str">
        <f>IF(COUNTIF(スキャン!A:A,クロスモール在庫調整!G3527),COUNTIF(スキャン!A:A,クロスモール在庫調整!G3527),"")</f>
        <v/>
      </c>
      <c r="J3527">
        <f t="shared" si="167"/>
        <v>0</v>
      </c>
      <c r="K3527" t="str">
        <f>_xlfn.IFNA(VLOOKUP(VLOOKUP(B3527&amp;E3527&amp;C3527,Sheet1!E:F,2,FALSE),Sheet1!H:I,2,FALSE),"")</f>
        <v/>
      </c>
      <c r="L3527">
        <f t="shared" si="165"/>
        <v>0</v>
      </c>
      <c r="M3527" t="str">
        <f t="shared" si="166"/>
        <v/>
      </c>
    </row>
    <row r="3528" spans="9:13" x14ac:dyDescent="0.15">
      <c r="I3528" t="str">
        <f>IF(COUNTIF(スキャン!A:A,クロスモール在庫調整!G3528),COUNTIF(スキャン!A:A,クロスモール在庫調整!G3528),"")</f>
        <v/>
      </c>
      <c r="J3528">
        <f t="shared" si="167"/>
        <v>0</v>
      </c>
      <c r="K3528" t="str">
        <f>_xlfn.IFNA(VLOOKUP(VLOOKUP(B3528&amp;E3528&amp;C3528,Sheet1!E:F,2,FALSE),Sheet1!H:I,2,FALSE),"")</f>
        <v/>
      </c>
      <c r="L3528">
        <f t="shared" si="165"/>
        <v>0</v>
      </c>
      <c r="M3528" t="str">
        <f t="shared" si="166"/>
        <v/>
      </c>
    </row>
    <row r="3529" spans="9:13" x14ac:dyDescent="0.15">
      <c r="I3529" t="str">
        <f>IF(COUNTIF(スキャン!A:A,クロスモール在庫調整!G3529),COUNTIF(スキャン!A:A,クロスモール在庫調整!G3529),"")</f>
        <v/>
      </c>
      <c r="J3529">
        <f t="shared" si="167"/>
        <v>0</v>
      </c>
      <c r="K3529" t="str">
        <f>_xlfn.IFNA(VLOOKUP(VLOOKUP(B3529&amp;E3529&amp;C3529,Sheet1!E:F,2,FALSE),Sheet1!H:I,2,FALSE),"")</f>
        <v/>
      </c>
      <c r="L3529">
        <f t="shared" si="165"/>
        <v>0</v>
      </c>
      <c r="M3529" t="str">
        <f t="shared" si="166"/>
        <v/>
      </c>
    </row>
    <row r="3530" spans="9:13" x14ac:dyDescent="0.15">
      <c r="I3530" t="str">
        <f>IF(COUNTIF(スキャン!A:A,クロスモール在庫調整!G3530),COUNTIF(スキャン!A:A,クロスモール在庫調整!G3530),"")</f>
        <v/>
      </c>
      <c r="J3530">
        <f t="shared" si="167"/>
        <v>0</v>
      </c>
      <c r="K3530" t="str">
        <f>_xlfn.IFNA(VLOOKUP(VLOOKUP(B3530&amp;E3530&amp;C3530,Sheet1!E:F,2,FALSE),Sheet1!H:I,2,FALSE),"")</f>
        <v/>
      </c>
      <c r="L3530">
        <f t="shared" si="165"/>
        <v>0</v>
      </c>
      <c r="M3530" t="str">
        <f t="shared" si="166"/>
        <v/>
      </c>
    </row>
    <row r="3531" spans="9:13" x14ac:dyDescent="0.15">
      <c r="I3531" t="str">
        <f>IF(COUNTIF(スキャン!A:A,クロスモール在庫調整!G3531),COUNTIF(スキャン!A:A,クロスモール在庫調整!G3531),"")</f>
        <v/>
      </c>
      <c r="J3531">
        <f t="shared" si="167"/>
        <v>0</v>
      </c>
      <c r="K3531" t="str">
        <f>_xlfn.IFNA(VLOOKUP(VLOOKUP(B3531&amp;E3531&amp;C3531,Sheet1!E:F,2,FALSE),Sheet1!H:I,2,FALSE),"")</f>
        <v/>
      </c>
      <c r="L3531">
        <f t="shared" si="165"/>
        <v>0</v>
      </c>
      <c r="M3531" t="str">
        <f t="shared" si="166"/>
        <v/>
      </c>
    </row>
    <row r="3532" spans="9:13" x14ac:dyDescent="0.15">
      <c r="I3532" t="str">
        <f>IF(COUNTIF(スキャン!A:A,クロスモール在庫調整!G3532),COUNTIF(スキャン!A:A,クロスモール在庫調整!G3532),"")</f>
        <v/>
      </c>
      <c r="J3532">
        <f t="shared" si="167"/>
        <v>0</v>
      </c>
      <c r="K3532" t="str">
        <f>_xlfn.IFNA(VLOOKUP(VLOOKUP(B3532&amp;E3532&amp;C3532,Sheet1!E:F,2,FALSE),Sheet1!H:I,2,FALSE),"")</f>
        <v/>
      </c>
      <c r="L3532">
        <f t="shared" si="165"/>
        <v>0</v>
      </c>
      <c r="M3532" t="str">
        <f t="shared" si="166"/>
        <v/>
      </c>
    </row>
    <row r="3533" spans="9:13" x14ac:dyDescent="0.15">
      <c r="I3533" t="str">
        <f>IF(COUNTIF(スキャン!A:A,クロスモール在庫調整!G3533),COUNTIF(スキャン!A:A,クロスモール在庫調整!G3533),"")</f>
        <v/>
      </c>
      <c r="J3533">
        <f t="shared" si="167"/>
        <v>0</v>
      </c>
      <c r="K3533" t="str">
        <f>_xlfn.IFNA(VLOOKUP(VLOOKUP(B3533&amp;E3533&amp;C3533,Sheet1!E:F,2,FALSE),Sheet1!H:I,2,FALSE),"")</f>
        <v/>
      </c>
      <c r="L3533">
        <f t="shared" si="165"/>
        <v>0</v>
      </c>
      <c r="M3533" t="str">
        <f t="shared" si="166"/>
        <v/>
      </c>
    </row>
    <row r="3534" spans="9:13" x14ac:dyDescent="0.15">
      <c r="I3534" t="str">
        <f>IF(COUNTIF(スキャン!A:A,クロスモール在庫調整!G3534),COUNTIF(スキャン!A:A,クロスモール在庫調整!G3534),"")</f>
        <v/>
      </c>
      <c r="J3534">
        <f t="shared" si="167"/>
        <v>0</v>
      </c>
      <c r="K3534" t="str">
        <f>_xlfn.IFNA(VLOOKUP(VLOOKUP(B3534&amp;E3534&amp;C3534,Sheet1!E:F,2,FALSE),Sheet1!H:I,2,FALSE),"")</f>
        <v/>
      </c>
      <c r="L3534">
        <f t="shared" si="165"/>
        <v>0</v>
      </c>
      <c r="M3534" t="str">
        <f t="shared" si="166"/>
        <v/>
      </c>
    </row>
    <row r="3535" spans="9:13" x14ac:dyDescent="0.15">
      <c r="I3535" t="str">
        <f>IF(COUNTIF(スキャン!A:A,クロスモール在庫調整!G3535),COUNTIF(スキャン!A:A,クロスモール在庫調整!G3535),"")</f>
        <v/>
      </c>
      <c r="J3535">
        <f t="shared" si="167"/>
        <v>0</v>
      </c>
      <c r="K3535" t="str">
        <f>_xlfn.IFNA(VLOOKUP(VLOOKUP(B3535&amp;E3535&amp;C3535,Sheet1!E:F,2,FALSE),Sheet1!H:I,2,FALSE),"")</f>
        <v/>
      </c>
      <c r="L3535">
        <f t="shared" si="165"/>
        <v>0</v>
      </c>
      <c r="M3535" t="str">
        <f t="shared" si="166"/>
        <v/>
      </c>
    </row>
    <row r="3536" spans="9:13" x14ac:dyDescent="0.15">
      <c r="I3536" t="str">
        <f>IF(COUNTIF(スキャン!A:A,クロスモール在庫調整!G3536),COUNTIF(スキャン!A:A,クロスモール在庫調整!G3536),"")</f>
        <v/>
      </c>
      <c r="J3536">
        <f t="shared" si="167"/>
        <v>0</v>
      </c>
      <c r="K3536" t="str">
        <f>_xlfn.IFNA(VLOOKUP(VLOOKUP(B3536&amp;E3536&amp;C3536,Sheet1!E:F,2,FALSE),Sheet1!H:I,2,FALSE),"")</f>
        <v/>
      </c>
      <c r="L3536">
        <f t="shared" si="165"/>
        <v>0</v>
      </c>
      <c r="M3536" t="str">
        <f t="shared" si="166"/>
        <v/>
      </c>
    </row>
    <row r="3537" spans="9:13" x14ac:dyDescent="0.15">
      <c r="I3537" t="str">
        <f>IF(COUNTIF(スキャン!A:A,クロスモール在庫調整!G3537),COUNTIF(スキャン!A:A,クロスモール在庫調整!G3537),"")</f>
        <v/>
      </c>
      <c r="J3537">
        <f t="shared" si="167"/>
        <v>0</v>
      </c>
      <c r="K3537" t="str">
        <f>_xlfn.IFNA(VLOOKUP(VLOOKUP(B3537&amp;E3537&amp;C3537,Sheet1!E:F,2,FALSE),Sheet1!H:I,2,FALSE),"")</f>
        <v/>
      </c>
      <c r="L3537">
        <f t="shared" si="165"/>
        <v>0</v>
      </c>
      <c r="M3537" t="str">
        <f t="shared" si="166"/>
        <v/>
      </c>
    </row>
    <row r="3538" spans="9:13" x14ac:dyDescent="0.15">
      <c r="I3538" t="str">
        <f>IF(COUNTIF(スキャン!A:A,クロスモール在庫調整!G3538),COUNTIF(スキャン!A:A,クロスモール在庫調整!G3538),"")</f>
        <v/>
      </c>
      <c r="J3538">
        <f t="shared" si="167"/>
        <v>0</v>
      </c>
      <c r="K3538" t="str">
        <f>_xlfn.IFNA(VLOOKUP(VLOOKUP(B3538&amp;E3538&amp;C3538,Sheet1!E:F,2,FALSE),Sheet1!H:I,2,FALSE),"")</f>
        <v/>
      </c>
      <c r="L3538">
        <f t="shared" si="165"/>
        <v>0</v>
      </c>
      <c r="M3538" t="str">
        <f t="shared" si="166"/>
        <v/>
      </c>
    </row>
    <row r="3539" spans="9:13" x14ac:dyDescent="0.15">
      <c r="I3539" t="str">
        <f>IF(COUNTIF(スキャン!A:A,クロスモール在庫調整!G3539),COUNTIF(スキャン!A:A,クロスモール在庫調整!G3539),"")</f>
        <v/>
      </c>
      <c r="J3539">
        <f t="shared" si="167"/>
        <v>0</v>
      </c>
      <c r="K3539" t="str">
        <f>_xlfn.IFNA(VLOOKUP(VLOOKUP(B3539&amp;E3539&amp;C3539,Sheet1!E:F,2,FALSE),Sheet1!H:I,2,FALSE),"")</f>
        <v/>
      </c>
      <c r="L3539">
        <f t="shared" si="165"/>
        <v>0</v>
      </c>
      <c r="M3539" t="str">
        <f t="shared" si="166"/>
        <v/>
      </c>
    </row>
    <row r="3540" spans="9:13" x14ac:dyDescent="0.15">
      <c r="I3540" t="str">
        <f>IF(COUNTIF(スキャン!A:A,クロスモール在庫調整!G3540),COUNTIF(スキャン!A:A,クロスモール在庫調整!G3540),"")</f>
        <v/>
      </c>
      <c r="J3540">
        <f t="shared" si="167"/>
        <v>0</v>
      </c>
      <c r="K3540" t="str">
        <f>_xlfn.IFNA(VLOOKUP(VLOOKUP(B3540&amp;E3540&amp;C3540,Sheet1!E:F,2,FALSE),Sheet1!H:I,2,FALSE),"")</f>
        <v/>
      </c>
      <c r="L3540">
        <f t="shared" si="165"/>
        <v>0</v>
      </c>
      <c r="M3540" t="str">
        <f t="shared" si="166"/>
        <v/>
      </c>
    </row>
    <row r="3541" spans="9:13" x14ac:dyDescent="0.15">
      <c r="I3541" t="str">
        <f>IF(COUNTIF(スキャン!A:A,クロスモール在庫調整!G3541),COUNTIF(スキャン!A:A,クロスモール在庫調整!G3541),"")</f>
        <v/>
      </c>
      <c r="J3541">
        <f t="shared" si="167"/>
        <v>0</v>
      </c>
      <c r="K3541" t="str">
        <f>_xlfn.IFNA(VLOOKUP(VLOOKUP(B3541&amp;E3541&amp;C3541,Sheet1!E:F,2,FALSE),Sheet1!H:I,2,FALSE),"")</f>
        <v/>
      </c>
      <c r="L3541">
        <f t="shared" ref="L3541:L3604" si="168">IF(IF(K3541=10,"10",IF(K3541=5,"5",0))=0,IF(SUM(H3541:I3541)&lt;=2,SUM(H3541:I3541),0),IF(K3541=10,"10",IF(K3541=5,"5",0)))</f>
        <v>0</v>
      </c>
      <c r="M3541" t="str">
        <f t="shared" si="166"/>
        <v/>
      </c>
    </row>
    <row r="3542" spans="9:13" x14ac:dyDescent="0.15">
      <c r="I3542" t="str">
        <f>IF(COUNTIF(スキャン!A:A,クロスモール在庫調整!G3542),COUNTIF(スキャン!A:A,クロスモール在庫調整!G3542),"")</f>
        <v/>
      </c>
      <c r="J3542">
        <f t="shared" si="167"/>
        <v>0</v>
      </c>
      <c r="K3542" t="str">
        <f>_xlfn.IFNA(VLOOKUP(VLOOKUP(B3542&amp;E3542&amp;C3542,Sheet1!E:F,2,FALSE),Sheet1!H:I,2,FALSE),"")</f>
        <v/>
      </c>
      <c r="L3542">
        <f t="shared" si="168"/>
        <v>0</v>
      </c>
      <c r="M3542" t="str">
        <f t="shared" si="166"/>
        <v/>
      </c>
    </row>
    <row r="3543" spans="9:13" x14ac:dyDescent="0.15">
      <c r="I3543" t="str">
        <f>IF(COUNTIF(スキャン!A:A,クロスモール在庫調整!G3543),COUNTIF(スキャン!A:A,クロスモール在庫調整!G3543),"")</f>
        <v/>
      </c>
      <c r="J3543">
        <f t="shared" si="167"/>
        <v>0</v>
      </c>
      <c r="K3543" t="str">
        <f>_xlfn.IFNA(VLOOKUP(VLOOKUP(B3543&amp;E3543&amp;C3543,Sheet1!E:F,2,FALSE),Sheet1!H:I,2,FALSE),"")</f>
        <v/>
      </c>
      <c r="L3543">
        <f t="shared" si="168"/>
        <v>0</v>
      </c>
      <c r="M3543" t="str">
        <f t="shared" si="166"/>
        <v/>
      </c>
    </row>
    <row r="3544" spans="9:13" x14ac:dyDescent="0.15">
      <c r="I3544" t="str">
        <f>IF(COUNTIF(スキャン!A:A,クロスモール在庫調整!G3544),COUNTIF(スキャン!A:A,クロスモール在庫調整!G3544),"")</f>
        <v/>
      </c>
      <c r="J3544">
        <f t="shared" si="167"/>
        <v>0</v>
      </c>
      <c r="K3544" t="str">
        <f>_xlfn.IFNA(VLOOKUP(VLOOKUP(B3544&amp;E3544&amp;C3544,Sheet1!E:F,2,FALSE),Sheet1!H:I,2,FALSE),"")</f>
        <v/>
      </c>
      <c r="L3544">
        <f t="shared" si="168"/>
        <v>0</v>
      </c>
      <c r="M3544" t="str">
        <f t="shared" si="166"/>
        <v/>
      </c>
    </row>
    <row r="3545" spans="9:13" x14ac:dyDescent="0.15">
      <c r="I3545" t="str">
        <f>IF(COUNTIF(スキャン!A:A,クロスモール在庫調整!G3545),COUNTIF(スキャン!A:A,クロスモール在庫調整!G3545),"")</f>
        <v/>
      </c>
      <c r="J3545">
        <f t="shared" si="167"/>
        <v>0</v>
      </c>
      <c r="K3545" t="str">
        <f>_xlfn.IFNA(VLOOKUP(VLOOKUP(B3545&amp;E3545&amp;C3545,Sheet1!E:F,2,FALSE),Sheet1!H:I,2,FALSE),"")</f>
        <v/>
      </c>
      <c r="L3545">
        <f t="shared" si="168"/>
        <v>0</v>
      </c>
      <c r="M3545" t="str">
        <f t="shared" si="166"/>
        <v/>
      </c>
    </row>
    <row r="3546" spans="9:13" x14ac:dyDescent="0.15">
      <c r="I3546" t="str">
        <f>IF(COUNTIF(スキャン!A:A,クロスモール在庫調整!G3546),COUNTIF(スキャン!A:A,クロスモール在庫調整!G3546),"")</f>
        <v/>
      </c>
      <c r="J3546">
        <f t="shared" si="167"/>
        <v>0</v>
      </c>
      <c r="K3546" t="str">
        <f>_xlfn.IFNA(VLOOKUP(VLOOKUP(B3546&amp;E3546&amp;C3546,Sheet1!E:F,2,FALSE),Sheet1!H:I,2,FALSE),"")</f>
        <v/>
      </c>
      <c r="L3546">
        <f t="shared" si="168"/>
        <v>0</v>
      </c>
      <c r="M3546" t="str">
        <f t="shared" si="166"/>
        <v/>
      </c>
    </row>
    <row r="3547" spans="9:13" x14ac:dyDescent="0.15">
      <c r="I3547" t="str">
        <f>IF(COUNTIF(スキャン!A:A,クロスモール在庫調整!G3547),COUNTIF(スキャン!A:A,クロスモール在庫調整!G3547),"")</f>
        <v/>
      </c>
      <c r="J3547">
        <f t="shared" si="167"/>
        <v>0</v>
      </c>
      <c r="K3547" t="str">
        <f>_xlfn.IFNA(VLOOKUP(VLOOKUP(B3547&amp;E3547&amp;C3547,Sheet1!E:F,2,FALSE),Sheet1!H:I,2,FALSE),"")</f>
        <v/>
      </c>
      <c r="L3547">
        <f t="shared" si="168"/>
        <v>0</v>
      </c>
      <c r="M3547" t="str">
        <f t="shared" si="166"/>
        <v/>
      </c>
    </row>
    <row r="3548" spans="9:13" x14ac:dyDescent="0.15">
      <c r="I3548" t="str">
        <f>IF(COUNTIF(スキャン!A:A,クロスモール在庫調整!G3548),COUNTIF(スキャン!A:A,クロスモール在庫調整!G3548),"")</f>
        <v/>
      </c>
      <c r="J3548">
        <f t="shared" si="167"/>
        <v>0</v>
      </c>
      <c r="K3548" t="str">
        <f>_xlfn.IFNA(VLOOKUP(VLOOKUP(B3548&amp;E3548&amp;C3548,Sheet1!E:F,2,FALSE),Sheet1!H:I,2,FALSE),"")</f>
        <v/>
      </c>
      <c r="L3548">
        <f t="shared" si="168"/>
        <v>0</v>
      </c>
      <c r="M3548" t="str">
        <f t="shared" si="166"/>
        <v/>
      </c>
    </row>
    <row r="3549" spans="9:13" x14ac:dyDescent="0.15">
      <c r="I3549" t="str">
        <f>IF(COUNTIF(スキャン!A:A,クロスモール在庫調整!G3549),COUNTIF(スキャン!A:A,クロスモール在庫調整!G3549),"")</f>
        <v/>
      </c>
      <c r="J3549">
        <f t="shared" si="167"/>
        <v>0</v>
      </c>
      <c r="K3549" t="str">
        <f>_xlfn.IFNA(VLOOKUP(VLOOKUP(B3549&amp;E3549&amp;C3549,Sheet1!E:F,2,FALSE),Sheet1!H:I,2,FALSE),"")</f>
        <v/>
      </c>
      <c r="L3549">
        <f t="shared" si="168"/>
        <v>0</v>
      </c>
      <c r="M3549" t="str">
        <f t="shared" si="166"/>
        <v/>
      </c>
    </row>
    <row r="3550" spans="9:13" x14ac:dyDescent="0.15">
      <c r="I3550" t="str">
        <f>IF(COUNTIF(スキャン!A:A,クロスモール在庫調整!G3550),COUNTIF(スキャン!A:A,クロスモール在庫調整!G3550),"")</f>
        <v/>
      </c>
      <c r="J3550">
        <f t="shared" si="167"/>
        <v>0</v>
      </c>
      <c r="K3550" t="str">
        <f>_xlfn.IFNA(VLOOKUP(VLOOKUP(B3550&amp;E3550&amp;C3550,Sheet1!E:F,2,FALSE),Sheet1!H:I,2,FALSE),"")</f>
        <v/>
      </c>
      <c r="L3550">
        <f t="shared" si="168"/>
        <v>0</v>
      </c>
      <c r="M3550" t="str">
        <f t="shared" si="166"/>
        <v/>
      </c>
    </row>
    <row r="3551" spans="9:13" x14ac:dyDescent="0.15">
      <c r="I3551" t="str">
        <f>IF(COUNTIF(スキャン!A:A,クロスモール在庫調整!G3551),COUNTIF(スキャン!A:A,クロスモール在庫調整!G3551),"")</f>
        <v/>
      </c>
      <c r="J3551">
        <f t="shared" si="167"/>
        <v>0</v>
      </c>
      <c r="K3551" t="str">
        <f>_xlfn.IFNA(VLOOKUP(VLOOKUP(B3551&amp;E3551&amp;C3551,Sheet1!E:F,2,FALSE),Sheet1!H:I,2,FALSE),"")</f>
        <v/>
      </c>
      <c r="L3551">
        <f t="shared" si="168"/>
        <v>0</v>
      </c>
      <c r="M3551" t="str">
        <f t="shared" si="166"/>
        <v/>
      </c>
    </row>
    <row r="3552" spans="9:13" x14ac:dyDescent="0.15">
      <c r="I3552" t="str">
        <f>IF(COUNTIF(スキャン!A:A,クロスモール在庫調整!G3552),COUNTIF(スキャン!A:A,クロスモール在庫調整!G3552),"")</f>
        <v/>
      </c>
      <c r="J3552">
        <f t="shared" si="167"/>
        <v>0</v>
      </c>
      <c r="K3552" t="str">
        <f>_xlfn.IFNA(VLOOKUP(VLOOKUP(B3552&amp;E3552&amp;C3552,Sheet1!E:F,2,FALSE),Sheet1!H:I,2,FALSE),"")</f>
        <v/>
      </c>
      <c r="L3552">
        <f t="shared" si="168"/>
        <v>0</v>
      </c>
      <c r="M3552" t="str">
        <f t="shared" si="166"/>
        <v/>
      </c>
    </row>
    <row r="3553" spans="9:13" x14ac:dyDescent="0.15">
      <c r="I3553" t="str">
        <f>IF(COUNTIF(スキャン!A:A,クロスモール在庫調整!G3553),COUNTIF(スキャン!A:A,クロスモール在庫調整!G3553),"")</f>
        <v/>
      </c>
      <c r="J3553">
        <f t="shared" si="167"/>
        <v>0</v>
      </c>
      <c r="K3553" t="str">
        <f>_xlfn.IFNA(VLOOKUP(VLOOKUP(B3553&amp;E3553&amp;C3553,Sheet1!E:F,2,FALSE),Sheet1!H:I,2,FALSE),"")</f>
        <v/>
      </c>
      <c r="L3553">
        <f t="shared" si="168"/>
        <v>0</v>
      </c>
      <c r="M3553" t="str">
        <f t="shared" si="166"/>
        <v/>
      </c>
    </row>
    <row r="3554" spans="9:13" x14ac:dyDescent="0.15">
      <c r="I3554" t="str">
        <f>IF(COUNTIF(スキャン!A:A,クロスモール在庫調整!G3554),COUNTIF(スキャン!A:A,クロスモール在庫調整!G3554),"")</f>
        <v/>
      </c>
      <c r="J3554">
        <f t="shared" si="167"/>
        <v>0</v>
      </c>
      <c r="K3554" t="str">
        <f>_xlfn.IFNA(VLOOKUP(VLOOKUP(B3554&amp;E3554&amp;C3554,Sheet1!E:F,2,FALSE),Sheet1!H:I,2,FALSE),"")</f>
        <v/>
      </c>
      <c r="L3554">
        <f t="shared" si="168"/>
        <v>0</v>
      </c>
      <c r="M3554" t="str">
        <f t="shared" si="166"/>
        <v/>
      </c>
    </row>
    <row r="3555" spans="9:13" x14ac:dyDescent="0.15">
      <c r="I3555" t="str">
        <f>IF(COUNTIF(スキャン!A:A,クロスモール在庫調整!G3555),COUNTIF(スキャン!A:A,クロスモール在庫調整!G3555),"")</f>
        <v/>
      </c>
      <c r="J3555">
        <f t="shared" si="167"/>
        <v>0</v>
      </c>
      <c r="K3555" t="str">
        <f>_xlfn.IFNA(VLOOKUP(VLOOKUP(B3555&amp;E3555&amp;C3555,Sheet1!E:F,2,FALSE),Sheet1!H:I,2,FALSE),"")</f>
        <v/>
      </c>
      <c r="L3555">
        <f t="shared" si="168"/>
        <v>0</v>
      </c>
      <c r="M3555" t="str">
        <f t="shared" si="166"/>
        <v/>
      </c>
    </row>
    <row r="3556" spans="9:13" x14ac:dyDescent="0.15">
      <c r="I3556" t="str">
        <f>IF(COUNTIF(スキャン!A:A,クロスモール在庫調整!G3556),COUNTIF(スキャン!A:A,クロスモール在庫調整!G3556),"")</f>
        <v/>
      </c>
      <c r="J3556">
        <f t="shared" si="167"/>
        <v>0</v>
      </c>
      <c r="K3556" t="str">
        <f>_xlfn.IFNA(VLOOKUP(VLOOKUP(B3556&amp;E3556&amp;C3556,Sheet1!E:F,2,FALSE),Sheet1!H:I,2,FALSE),"")</f>
        <v/>
      </c>
      <c r="L3556">
        <f t="shared" si="168"/>
        <v>0</v>
      </c>
      <c r="M3556" t="str">
        <f t="shared" si="166"/>
        <v/>
      </c>
    </row>
    <row r="3557" spans="9:13" x14ac:dyDescent="0.15">
      <c r="I3557" t="str">
        <f>IF(COUNTIF(スキャン!A:A,クロスモール在庫調整!G3557),COUNTIF(スキャン!A:A,クロスモール在庫調整!G3557),"")</f>
        <v/>
      </c>
      <c r="J3557">
        <f t="shared" si="167"/>
        <v>0</v>
      </c>
      <c r="K3557" t="str">
        <f>_xlfn.IFNA(VLOOKUP(VLOOKUP(B3557&amp;E3557&amp;C3557,Sheet1!E:F,2,FALSE),Sheet1!H:I,2,FALSE),"")</f>
        <v/>
      </c>
      <c r="L3557">
        <f t="shared" si="168"/>
        <v>0</v>
      </c>
      <c r="M3557" t="str">
        <f t="shared" si="166"/>
        <v/>
      </c>
    </row>
    <row r="3558" spans="9:13" x14ac:dyDescent="0.15">
      <c r="I3558" t="str">
        <f>IF(COUNTIF(スキャン!A:A,クロスモール在庫調整!G3558),COUNTIF(スキャン!A:A,クロスモール在庫調整!G3558),"")</f>
        <v/>
      </c>
      <c r="J3558">
        <f t="shared" si="167"/>
        <v>0</v>
      </c>
      <c r="K3558" t="str">
        <f>_xlfn.IFNA(VLOOKUP(VLOOKUP(B3558&amp;E3558&amp;C3558,Sheet1!E:F,2,FALSE),Sheet1!H:I,2,FALSE),"")</f>
        <v/>
      </c>
      <c r="L3558">
        <f t="shared" si="168"/>
        <v>0</v>
      </c>
      <c r="M3558" t="str">
        <f t="shared" si="166"/>
        <v/>
      </c>
    </row>
    <row r="3559" spans="9:13" x14ac:dyDescent="0.15">
      <c r="I3559" t="str">
        <f>IF(COUNTIF(スキャン!A:A,クロスモール在庫調整!G3559),COUNTIF(スキャン!A:A,クロスモール在庫調整!G3559),"")</f>
        <v/>
      </c>
      <c r="J3559">
        <f t="shared" si="167"/>
        <v>0</v>
      </c>
      <c r="K3559" t="str">
        <f>_xlfn.IFNA(VLOOKUP(VLOOKUP(B3559&amp;E3559&amp;C3559,Sheet1!E:F,2,FALSE),Sheet1!H:I,2,FALSE),"")</f>
        <v/>
      </c>
      <c r="L3559">
        <f t="shared" si="168"/>
        <v>0</v>
      </c>
      <c r="M3559" t="str">
        <f t="shared" si="166"/>
        <v/>
      </c>
    </row>
    <row r="3560" spans="9:13" x14ac:dyDescent="0.15">
      <c r="I3560" t="str">
        <f>IF(COUNTIF(スキャン!A:A,クロスモール在庫調整!G3560),COUNTIF(スキャン!A:A,クロスモール在庫調整!G3560),"")</f>
        <v/>
      </c>
      <c r="J3560">
        <f t="shared" si="167"/>
        <v>0</v>
      </c>
      <c r="K3560" t="str">
        <f>_xlfn.IFNA(VLOOKUP(VLOOKUP(B3560&amp;E3560&amp;C3560,Sheet1!E:F,2,FALSE),Sheet1!H:I,2,FALSE),"")</f>
        <v/>
      </c>
      <c r="L3560">
        <f t="shared" si="168"/>
        <v>0</v>
      </c>
      <c r="M3560" t="str">
        <f t="shared" si="166"/>
        <v/>
      </c>
    </row>
    <row r="3561" spans="9:13" x14ac:dyDescent="0.15">
      <c r="I3561" t="str">
        <f>IF(COUNTIF(スキャン!A:A,クロスモール在庫調整!G3561),COUNTIF(スキャン!A:A,クロスモール在庫調整!G3561),"")</f>
        <v/>
      </c>
      <c r="J3561">
        <f t="shared" si="167"/>
        <v>0</v>
      </c>
      <c r="K3561" t="str">
        <f>_xlfn.IFNA(VLOOKUP(VLOOKUP(B3561&amp;E3561&amp;C3561,Sheet1!E:F,2,FALSE),Sheet1!H:I,2,FALSE),"")</f>
        <v/>
      </c>
      <c r="L3561">
        <f t="shared" si="168"/>
        <v>0</v>
      </c>
      <c r="M3561" t="str">
        <f t="shared" si="166"/>
        <v/>
      </c>
    </row>
    <row r="3562" spans="9:13" x14ac:dyDescent="0.15">
      <c r="I3562" t="str">
        <f>IF(COUNTIF(スキャン!A:A,クロスモール在庫調整!G3562),COUNTIF(スキャン!A:A,クロスモール在庫調整!G3562),"")</f>
        <v/>
      </c>
      <c r="J3562">
        <f t="shared" si="167"/>
        <v>0</v>
      </c>
      <c r="K3562" t="str">
        <f>_xlfn.IFNA(VLOOKUP(VLOOKUP(B3562&amp;E3562&amp;C3562,Sheet1!E:F,2,FALSE),Sheet1!H:I,2,FALSE),"")</f>
        <v/>
      </c>
      <c r="L3562">
        <f t="shared" si="168"/>
        <v>0</v>
      </c>
      <c r="M3562" t="str">
        <f t="shared" si="166"/>
        <v/>
      </c>
    </row>
    <row r="3563" spans="9:13" x14ac:dyDescent="0.15">
      <c r="I3563" t="str">
        <f>IF(COUNTIF(スキャン!A:A,クロスモール在庫調整!G3563),COUNTIF(スキャン!A:A,クロスモール在庫調整!G3563),"")</f>
        <v/>
      </c>
      <c r="J3563">
        <f t="shared" si="167"/>
        <v>0</v>
      </c>
      <c r="K3563" t="str">
        <f>_xlfn.IFNA(VLOOKUP(VLOOKUP(B3563&amp;E3563&amp;C3563,Sheet1!E:F,2,FALSE),Sheet1!H:I,2,FALSE),"")</f>
        <v/>
      </c>
      <c r="L3563">
        <f t="shared" si="168"/>
        <v>0</v>
      </c>
      <c r="M3563" t="str">
        <f t="shared" si="166"/>
        <v/>
      </c>
    </row>
    <row r="3564" spans="9:13" x14ac:dyDescent="0.15">
      <c r="I3564" t="str">
        <f>IF(COUNTIF(スキャン!A:A,クロスモール在庫調整!G3564),COUNTIF(スキャン!A:A,クロスモール在庫調整!G3564),"")</f>
        <v/>
      </c>
      <c r="J3564">
        <f t="shared" si="167"/>
        <v>0</v>
      </c>
      <c r="K3564" t="str">
        <f>_xlfn.IFNA(VLOOKUP(VLOOKUP(B3564&amp;E3564&amp;C3564,Sheet1!E:F,2,FALSE),Sheet1!H:I,2,FALSE),"")</f>
        <v/>
      </c>
      <c r="L3564">
        <f t="shared" si="168"/>
        <v>0</v>
      </c>
      <c r="M3564" t="str">
        <f t="shared" si="166"/>
        <v/>
      </c>
    </row>
    <row r="3565" spans="9:13" x14ac:dyDescent="0.15">
      <c r="I3565" t="str">
        <f>IF(COUNTIF(スキャン!A:A,クロスモール在庫調整!G3565),COUNTIF(スキャン!A:A,クロスモール在庫調整!G3565),"")</f>
        <v/>
      </c>
      <c r="J3565">
        <f t="shared" si="167"/>
        <v>0</v>
      </c>
      <c r="K3565" t="str">
        <f>_xlfn.IFNA(VLOOKUP(VLOOKUP(B3565&amp;E3565&amp;C3565,Sheet1!E:F,2,FALSE),Sheet1!H:I,2,FALSE),"")</f>
        <v/>
      </c>
      <c r="L3565">
        <f t="shared" si="168"/>
        <v>0</v>
      </c>
      <c r="M3565" t="str">
        <f t="shared" si="166"/>
        <v/>
      </c>
    </row>
    <row r="3566" spans="9:13" x14ac:dyDescent="0.15">
      <c r="I3566" t="str">
        <f>IF(COUNTIF(スキャン!A:A,クロスモール在庫調整!G3566),COUNTIF(スキャン!A:A,クロスモール在庫調整!G3566),"")</f>
        <v/>
      </c>
      <c r="J3566">
        <f t="shared" si="167"/>
        <v>0</v>
      </c>
      <c r="K3566" t="str">
        <f>_xlfn.IFNA(VLOOKUP(VLOOKUP(B3566&amp;E3566&amp;C3566,Sheet1!E:F,2,FALSE),Sheet1!H:I,2,FALSE),"")</f>
        <v/>
      </c>
      <c r="L3566">
        <f t="shared" si="168"/>
        <v>0</v>
      </c>
      <c r="M3566" t="str">
        <f t="shared" si="166"/>
        <v/>
      </c>
    </row>
    <row r="3567" spans="9:13" x14ac:dyDescent="0.15">
      <c r="I3567" t="str">
        <f>IF(COUNTIF(スキャン!A:A,クロスモール在庫調整!G3567),COUNTIF(スキャン!A:A,クロスモール在庫調整!G3567),"")</f>
        <v/>
      </c>
      <c r="J3567">
        <f t="shared" si="167"/>
        <v>0</v>
      </c>
      <c r="K3567" t="str">
        <f>_xlfn.IFNA(VLOOKUP(VLOOKUP(B3567&amp;E3567&amp;C3567,Sheet1!E:F,2,FALSE),Sheet1!H:I,2,FALSE),"")</f>
        <v/>
      </c>
      <c r="L3567">
        <f t="shared" si="168"/>
        <v>0</v>
      </c>
      <c r="M3567" t="str">
        <f t="shared" si="166"/>
        <v/>
      </c>
    </row>
    <row r="3568" spans="9:13" x14ac:dyDescent="0.15">
      <c r="I3568" t="str">
        <f>IF(COUNTIF(スキャン!A:A,クロスモール在庫調整!G3568),COUNTIF(スキャン!A:A,クロスモール在庫調整!G3568),"")</f>
        <v/>
      </c>
      <c r="J3568">
        <f t="shared" si="167"/>
        <v>0</v>
      </c>
      <c r="K3568" t="str">
        <f>_xlfn.IFNA(VLOOKUP(VLOOKUP(B3568&amp;E3568&amp;C3568,Sheet1!E:F,2,FALSE),Sheet1!H:I,2,FALSE),"")</f>
        <v/>
      </c>
      <c r="L3568">
        <f t="shared" si="168"/>
        <v>0</v>
      </c>
      <c r="M3568" t="str">
        <f t="shared" si="166"/>
        <v/>
      </c>
    </row>
    <row r="3569" spans="9:13" x14ac:dyDescent="0.15">
      <c r="I3569" t="str">
        <f>IF(COUNTIF(スキャン!A:A,クロスモール在庫調整!G3569),COUNTIF(スキャン!A:A,クロスモール在庫調整!G3569),"")</f>
        <v/>
      </c>
      <c r="J3569">
        <f t="shared" si="167"/>
        <v>0</v>
      </c>
      <c r="K3569" t="str">
        <f>_xlfn.IFNA(VLOOKUP(VLOOKUP(B3569&amp;E3569&amp;C3569,Sheet1!E:F,2,FALSE),Sheet1!H:I,2,FALSE),"")</f>
        <v/>
      </c>
      <c r="L3569">
        <f t="shared" si="168"/>
        <v>0</v>
      </c>
      <c r="M3569" t="str">
        <f t="shared" si="166"/>
        <v/>
      </c>
    </row>
    <row r="3570" spans="9:13" x14ac:dyDescent="0.15">
      <c r="I3570" t="str">
        <f>IF(COUNTIF(スキャン!A:A,クロスモール在庫調整!G3570),COUNTIF(スキャン!A:A,クロスモール在庫調整!G3570),"")</f>
        <v/>
      </c>
      <c r="J3570">
        <f t="shared" si="167"/>
        <v>0</v>
      </c>
      <c r="K3570" t="str">
        <f>_xlfn.IFNA(VLOOKUP(VLOOKUP(B3570&amp;E3570&amp;C3570,Sheet1!E:F,2,FALSE),Sheet1!H:I,2,FALSE),"")</f>
        <v/>
      </c>
      <c r="L3570">
        <f t="shared" si="168"/>
        <v>0</v>
      </c>
      <c r="M3570" t="str">
        <f t="shared" si="166"/>
        <v/>
      </c>
    </row>
    <row r="3571" spans="9:13" x14ac:dyDescent="0.15">
      <c r="I3571" t="str">
        <f>IF(COUNTIF(スキャン!A:A,クロスモール在庫調整!G3571),COUNTIF(スキャン!A:A,クロスモール在庫調整!G3571),"")</f>
        <v/>
      </c>
      <c r="J3571">
        <f t="shared" si="167"/>
        <v>0</v>
      </c>
      <c r="K3571" t="str">
        <f>_xlfn.IFNA(VLOOKUP(VLOOKUP(B3571&amp;E3571&amp;C3571,Sheet1!E:F,2,FALSE),Sheet1!H:I,2,FALSE),"")</f>
        <v/>
      </c>
      <c r="L3571">
        <f t="shared" si="168"/>
        <v>0</v>
      </c>
      <c r="M3571" t="str">
        <f t="shared" si="166"/>
        <v/>
      </c>
    </row>
    <row r="3572" spans="9:13" x14ac:dyDescent="0.15">
      <c r="I3572" t="str">
        <f>IF(COUNTIF(スキャン!A:A,クロスモール在庫調整!G3572),COUNTIF(スキャン!A:A,クロスモール在庫調整!G3572),"")</f>
        <v/>
      </c>
      <c r="J3572">
        <f t="shared" si="167"/>
        <v>0</v>
      </c>
      <c r="K3572" t="str">
        <f>_xlfn.IFNA(VLOOKUP(VLOOKUP(B3572&amp;E3572&amp;C3572,Sheet1!E:F,2,FALSE),Sheet1!H:I,2,FALSE),"")</f>
        <v/>
      </c>
      <c r="L3572">
        <f t="shared" si="168"/>
        <v>0</v>
      </c>
      <c r="M3572" t="str">
        <f t="shared" si="166"/>
        <v/>
      </c>
    </row>
    <row r="3573" spans="9:13" x14ac:dyDescent="0.15">
      <c r="I3573" t="str">
        <f>IF(COUNTIF(スキャン!A:A,クロスモール在庫調整!G3573),COUNTIF(スキャン!A:A,クロスモール在庫調整!G3573),"")</f>
        <v/>
      </c>
      <c r="J3573">
        <f t="shared" si="167"/>
        <v>0</v>
      </c>
      <c r="K3573" t="str">
        <f>_xlfn.IFNA(VLOOKUP(VLOOKUP(B3573&amp;E3573&amp;C3573,Sheet1!E:F,2,FALSE),Sheet1!H:I,2,FALSE),"")</f>
        <v/>
      </c>
      <c r="L3573">
        <f t="shared" si="168"/>
        <v>0</v>
      </c>
      <c r="M3573" t="str">
        <f t="shared" si="166"/>
        <v/>
      </c>
    </row>
    <row r="3574" spans="9:13" x14ac:dyDescent="0.15">
      <c r="I3574" t="str">
        <f>IF(COUNTIF(スキャン!A:A,クロスモール在庫調整!G3574),COUNTIF(スキャン!A:A,クロスモール在庫調整!G3574),"")</f>
        <v/>
      </c>
      <c r="J3574">
        <f t="shared" si="167"/>
        <v>0</v>
      </c>
      <c r="K3574" t="str">
        <f>_xlfn.IFNA(VLOOKUP(VLOOKUP(B3574&amp;E3574&amp;C3574,Sheet1!E:F,2,FALSE),Sheet1!H:I,2,FALSE),"")</f>
        <v/>
      </c>
      <c r="L3574">
        <f t="shared" si="168"/>
        <v>0</v>
      </c>
      <c r="M3574" t="str">
        <f t="shared" si="166"/>
        <v/>
      </c>
    </row>
    <row r="3575" spans="9:13" x14ac:dyDescent="0.15">
      <c r="I3575" t="str">
        <f>IF(COUNTIF(スキャン!A:A,クロスモール在庫調整!G3575),COUNTIF(スキャン!A:A,クロスモール在庫調整!G3575),"")</f>
        <v/>
      </c>
      <c r="J3575">
        <f t="shared" si="167"/>
        <v>0</v>
      </c>
      <c r="K3575" t="str">
        <f>_xlfn.IFNA(VLOOKUP(VLOOKUP(B3575&amp;E3575&amp;C3575,Sheet1!E:F,2,FALSE),Sheet1!H:I,2,FALSE),"")</f>
        <v/>
      </c>
      <c r="L3575">
        <f t="shared" si="168"/>
        <v>0</v>
      </c>
      <c r="M3575" t="str">
        <f t="shared" si="166"/>
        <v/>
      </c>
    </row>
    <row r="3576" spans="9:13" x14ac:dyDescent="0.15">
      <c r="I3576" t="str">
        <f>IF(COUNTIF(スキャン!A:A,クロスモール在庫調整!G3576),COUNTIF(スキャン!A:A,クロスモール在庫調整!G3576),"")</f>
        <v/>
      </c>
      <c r="J3576">
        <f t="shared" si="167"/>
        <v>0</v>
      </c>
      <c r="K3576" t="str">
        <f>_xlfn.IFNA(VLOOKUP(VLOOKUP(B3576&amp;E3576&amp;C3576,Sheet1!E:F,2,FALSE),Sheet1!H:I,2,FALSE),"")</f>
        <v/>
      </c>
      <c r="L3576">
        <f t="shared" si="168"/>
        <v>0</v>
      </c>
      <c r="M3576" t="str">
        <f t="shared" si="166"/>
        <v/>
      </c>
    </row>
    <row r="3577" spans="9:13" x14ac:dyDescent="0.15">
      <c r="I3577" t="str">
        <f>IF(COUNTIF(スキャン!A:A,クロスモール在庫調整!G3577),COUNTIF(スキャン!A:A,クロスモール在庫調整!G3577),"")</f>
        <v/>
      </c>
      <c r="J3577">
        <f t="shared" si="167"/>
        <v>0</v>
      </c>
      <c r="K3577" t="str">
        <f>_xlfn.IFNA(VLOOKUP(VLOOKUP(B3577&amp;E3577&amp;C3577,Sheet1!E:F,2,FALSE),Sheet1!H:I,2,FALSE),"")</f>
        <v/>
      </c>
      <c r="L3577">
        <f t="shared" si="168"/>
        <v>0</v>
      </c>
      <c r="M3577" t="str">
        <f t="shared" si="166"/>
        <v/>
      </c>
    </row>
    <row r="3578" spans="9:13" x14ac:dyDescent="0.15">
      <c r="I3578" t="str">
        <f>IF(COUNTIF(スキャン!A:A,クロスモール在庫調整!G3578),COUNTIF(スキャン!A:A,クロスモール在庫調整!G3578),"")</f>
        <v/>
      </c>
      <c r="J3578">
        <f t="shared" si="167"/>
        <v>0</v>
      </c>
      <c r="K3578" t="str">
        <f>_xlfn.IFNA(VLOOKUP(VLOOKUP(B3578&amp;E3578&amp;C3578,Sheet1!E:F,2,FALSE),Sheet1!H:I,2,FALSE),"")</f>
        <v/>
      </c>
      <c r="L3578">
        <f t="shared" si="168"/>
        <v>0</v>
      </c>
      <c r="M3578" t="str">
        <f t="shared" si="166"/>
        <v/>
      </c>
    </row>
    <row r="3579" spans="9:13" x14ac:dyDescent="0.15">
      <c r="I3579" t="str">
        <f>IF(COUNTIF(スキャン!A:A,クロスモール在庫調整!G3579),COUNTIF(スキャン!A:A,クロスモール在庫調整!G3579),"")</f>
        <v/>
      </c>
      <c r="J3579">
        <f t="shared" si="167"/>
        <v>0</v>
      </c>
      <c r="K3579" t="str">
        <f>_xlfn.IFNA(VLOOKUP(VLOOKUP(B3579&amp;E3579&amp;C3579,Sheet1!E:F,2,FALSE),Sheet1!H:I,2,FALSE),"")</f>
        <v/>
      </c>
      <c r="L3579">
        <f t="shared" si="168"/>
        <v>0</v>
      </c>
      <c r="M3579" t="str">
        <f t="shared" si="166"/>
        <v/>
      </c>
    </row>
    <row r="3580" spans="9:13" x14ac:dyDescent="0.15">
      <c r="I3580" t="str">
        <f>IF(COUNTIF(スキャン!A:A,クロスモール在庫調整!G3580),COUNTIF(スキャン!A:A,クロスモール在庫調整!G3580),"")</f>
        <v/>
      </c>
      <c r="J3580">
        <f t="shared" si="167"/>
        <v>0</v>
      </c>
      <c r="K3580" t="str">
        <f>_xlfn.IFNA(VLOOKUP(VLOOKUP(B3580&amp;E3580&amp;C3580,Sheet1!E:F,2,FALSE),Sheet1!H:I,2,FALSE),"")</f>
        <v/>
      </c>
      <c r="L3580">
        <f t="shared" si="168"/>
        <v>0</v>
      </c>
      <c r="M3580" t="str">
        <f t="shared" si="166"/>
        <v/>
      </c>
    </row>
    <row r="3581" spans="9:13" x14ac:dyDescent="0.15">
      <c r="I3581" t="str">
        <f>IF(COUNTIF(スキャン!A:A,クロスモール在庫調整!G3581),COUNTIF(スキャン!A:A,クロスモール在庫調整!G3581),"")</f>
        <v/>
      </c>
      <c r="J3581">
        <f t="shared" si="167"/>
        <v>0</v>
      </c>
      <c r="K3581" t="str">
        <f>_xlfn.IFNA(VLOOKUP(VLOOKUP(B3581&amp;E3581&amp;C3581,Sheet1!E:F,2,FALSE),Sheet1!H:I,2,FALSE),"")</f>
        <v/>
      </c>
      <c r="L3581">
        <f t="shared" si="168"/>
        <v>0</v>
      </c>
      <c r="M3581" t="str">
        <f t="shared" si="166"/>
        <v/>
      </c>
    </row>
    <row r="3582" spans="9:13" x14ac:dyDescent="0.15">
      <c r="I3582" t="str">
        <f>IF(COUNTIF(スキャン!A:A,クロスモール在庫調整!G3582),COUNTIF(スキャン!A:A,クロスモール在庫調整!G3582),"")</f>
        <v/>
      </c>
      <c r="J3582">
        <f t="shared" si="167"/>
        <v>0</v>
      </c>
      <c r="K3582" t="str">
        <f>_xlfn.IFNA(VLOOKUP(VLOOKUP(B3582&amp;E3582&amp;C3582,Sheet1!E:F,2,FALSE),Sheet1!H:I,2,FALSE),"")</f>
        <v/>
      </c>
      <c r="L3582">
        <f t="shared" si="168"/>
        <v>0</v>
      </c>
      <c r="M3582" t="str">
        <f t="shared" si="166"/>
        <v/>
      </c>
    </row>
    <row r="3583" spans="9:13" x14ac:dyDescent="0.15">
      <c r="I3583" t="str">
        <f>IF(COUNTIF(スキャン!A:A,クロスモール在庫調整!G3583),COUNTIF(スキャン!A:A,クロスモール在庫調整!G3583),"")</f>
        <v/>
      </c>
      <c r="J3583">
        <f t="shared" si="167"/>
        <v>0</v>
      </c>
      <c r="K3583" t="str">
        <f>_xlfn.IFNA(VLOOKUP(VLOOKUP(B3583&amp;E3583&amp;C3583,Sheet1!E:F,2,FALSE),Sheet1!H:I,2,FALSE),"")</f>
        <v/>
      </c>
      <c r="L3583">
        <f t="shared" si="168"/>
        <v>0</v>
      </c>
      <c r="M3583" t="str">
        <f t="shared" si="166"/>
        <v/>
      </c>
    </row>
    <row r="3584" spans="9:13" x14ac:dyDescent="0.15">
      <c r="I3584" t="str">
        <f>IF(COUNTIF(スキャン!A:A,クロスモール在庫調整!G3584),COUNTIF(スキャン!A:A,クロスモール在庫調整!G3584),"")</f>
        <v/>
      </c>
      <c r="J3584">
        <f t="shared" si="167"/>
        <v>0</v>
      </c>
      <c r="K3584" t="str">
        <f>_xlfn.IFNA(VLOOKUP(VLOOKUP(B3584&amp;E3584&amp;C3584,Sheet1!E:F,2,FALSE),Sheet1!H:I,2,FALSE),"")</f>
        <v/>
      </c>
      <c r="L3584">
        <f t="shared" si="168"/>
        <v>0</v>
      </c>
      <c r="M3584" t="str">
        <f t="shared" si="166"/>
        <v/>
      </c>
    </row>
    <row r="3585" spans="9:13" x14ac:dyDescent="0.15">
      <c r="I3585" t="str">
        <f>IF(COUNTIF(スキャン!A:A,クロスモール在庫調整!G3585),COUNTIF(スキャン!A:A,クロスモール在庫調整!G3585),"")</f>
        <v/>
      </c>
      <c r="J3585">
        <f t="shared" si="167"/>
        <v>0</v>
      </c>
      <c r="K3585" t="str">
        <f>_xlfn.IFNA(VLOOKUP(VLOOKUP(B3585&amp;E3585&amp;C3585,Sheet1!E:F,2,FALSE),Sheet1!H:I,2,FALSE),"")</f>
        <v/>
      </c>
      <c r="L3585">
        <f t="shared" si="168"/>
        <v>0</v>
      </c>
      <c r="M3585" t="str">
        <f t="shared" si="166"/>
        <v/>
      </c>
    </row>
    <row r="3586" spans="9:13" x14ac:dyDescent="0.15">
      <c r="I3586" t="str">
        <f>IF(COUNTIF(スキャン!A:A,クロスモール在庫調整!G3586),COUNTIF(スキャン!A:A,クロスモール在庫調整!G3586),"")</f>
        <v/>
      </c>
      <c r="J3586">
        <f t="shared" si="167"/>
        <v>0</v>
      </c>
      <c r="K3586" t="str">
        <f>_xlfn.IFNA(VLOOKUP(VLOOKUP(B3586&amp;E3586&amp;C3586,Sheet1!E:F,2,FALSE),Sheet1!H:I,2,FALSE),"")</f>
        <v/>
      </c>
      <c r="L3586">
        <f t="shared" si="168"/>
        <v>0</v>
      </c>
      <c r="M3586" t="str">
        <f t="shared" si="166"/>
        <v/>
      </c>
    </row>
    <row r="3587" spans="9:13" x14ac:dyDescent="0.15">
      <c r="I3587" t="str">
        <f>IF(COUNTIF(スキャン!A:A,クロスモール在庫調整!G3587),COUNTIF(スキャン!A:A,クロスモール在庫調整!G3587),"")</f>
        <v/>
      </c>
      <c r="J3587">
        <f t="shared" si="167"/>
        <v>0</v>
      </c>
      <c r="K3587" t="str">
        <f>_xlfn.IFNA(VLOOKUP(VLOOKUP(B3587&amp;E3587&amp;C3587,Sheet1!E:F,2,FALSE),Sheet1!H:I,2,FALSE),"")</f>
        <v/>
      </c>
      <c r="L3587">
        <f t="shared" si="168"/>
        <v>0</v>
      </c>
      <c r="M3587" t="str">
        <f t="shared" ref="M3587:M3650" si="169">IF(L3587&lt;H3587,"×","")</f>
        <v/>
      </c>
    </row>
    <row r="3588" spans="9:13" x14ac:dyDescent="0.15">
      <c r="I3588" t="str">
        <f>IF(COUNTIF(スキャン!A:A,クロスモール在庫調整!G3588),COUNTIF(スキャン!A:A,クロスモール在庫調整!G3588),"")</f>
        <v/>
      </c>
      <c r="J3588">
        <f t="shared" ref="J3588:J3651" si="170">IF(SUM(H3588:I3588)&gt;10,10,SUM(H3588:I3588))</f>
        <v>0</v>
      </c>
      <c r="K3588" t="str">
        <f>_xlfn.IFNA(VLOOKUP(VLOOKUP(B3588&amp;E3588&amp;C3588,Sheet1!E:F,2,FALSE),Sheet1!H:I,2,FALSE),"")</f>
        <v/>
      </c>
      <c r="L3588">
        <f t="shared" si="168"/>
        <v>0</v>
      </c>
      <c r="M3588" t="str">
        <f t="shared" si="169"/>
        <v/>
      </c>
    </row>
    <row r="3589" spans="9:13" x14ac:dyDescent="0.15">
      <c r="I3589" t="str">
        <f>IF(COUNTIF(スキャン!A:A,クロスモール在庫調整!G3589),COUNTIF(スキャン!A:A,クロスモール在庫調整!G3589),"")</f>
        <v/>
      </c>
      <c r="J3589">
        <f t="shared" si="170"/>
        <v>0</v>
      </c>
      <c r="K3589" t="str">
        <f>_xlfn.IFNA(VLOOKUP(VLOOKUP(B3589&amp;E3589&amp;C3589,Sheet1!E:F,2,FALSE),Sheet1!H:I,2,FALSE),"")</f>
        <v/>
      </c>
      <c r="L3589">
        <f t="shared" si="168"/>
        <v>0</v>
      </c>
      <c r="M3589" t="str">
        <f t="shared" si="169"/>
        <v/>
      </c>
    </row>
    <row r="3590" spans="9:13" x14ac:dyDescent="0.15">
      <c r="I3590" t="str">
        <f>IF(COUNTIF(スキャン!A:A,クロスモール在庫調整!G3590),COUNTIF(スキャン!A:A,クロスモール在庫調整!G3590),"")</f>
        <v/>
      </c>
      <c r="J3590">
        <f t="shared" si="170"/>
        <v>0</v>
      </c>
      <c r="K3590" t="str">
        <f>_xlfn.IFNA(VLOOKUP(VLOOKUP(B3590&amp;E3590&amp;C3590,Sheet1!E:F,2,FALSE),Sheet1!H:I,2,FALSE),"")</f>
        <v/>
      </c>
      <c r="L3590">
        <f t="shared" si="168"/>
        <v>0</v>
      </c>
      <c r="M3590" t="str">
        <f t="shared" si="169"/>
        <v/>
      </c>
    </row>
    <row r="3591" spans="9:13" x14ac:dyDescent="0.15">
      <c r="I3591" t="str">
        <f>IF(COUNTIF(スキャン!A:A,クロスモール在庫調整!G3591),COUNTIF(スキャン!A:A,クロスモール在庫調整!G3591),"")</f>
        <v/>
      </c>
      <c r="J3591">
        <f t="shared" si="170"/>
        <v>0</v>
      </c>
      <c r="K3591" t="str">
        <f>_xlfn.IFNA(VLOOKUP(VLOOKUP(B3591&amp;E3591&amp;C3591,Sheet1!E:F,2,FALSE),Sheet1!H:I,2,FALSE),"")</f>
        <v/>
      </c>
      <c r="L3591">
        <f t="shared" si="168"/>
        <v>0</v>
      </c>
      <c r="M3591" t="str">
        <f t="shared" si="169"/>
        <v/>
      </c>
    </row>
    <row r="3592" spans="9:13" x14ac:dyDescent="0.15">
      <c r="I3592" t="str">
        <f>IF(COUNTIF(スキャン!A:A,クロスモール在庫調整!G3592),COUNTIF(スキャン!A:A,クロスモール在庫調整!G3592),"")</f>
        <v/>
      </c>
      <c r="J3592">
        <f t="shared" si="170"/>
        <v>0</v>
      </c>
      <c r="K3592" t="str">
        <f>_xlfn.IFNA(VLOOKUP(VLOOKUP(B3592&amp;E3592&amp;C3592,Sheet1!E:F,2,FALSE),Sheet1!H:I,2,FALSE),"")</f>
        <v/>
      </c>
      <c r="L3592">
        <f t="shared" si="168"/>
        <v>0</v>
      </c>
      <c r="M3592" t="str">
        <f t="shared" si="169"/>
        <v/>
      </c>
    </row>
    <row r="3593" spans="9:13" x14ac:dyDescent="0.15">
      <c r="I3593" t="str">
        <f>IF(COUNTIF(スキャン!A:A,クロスモール在庫調整!G3593),COUNTIF(スキャン!A:A,クロスモール在庫調整!G3593),"")</f>
        <v/>
      </c>
      <c r="J3593">
        <f t="shared" si="170"/>
        <v>0</v>
      </c>
      <c r="K3593" t="str">
        <f>_xlfn.IFNA(VLOOKUP(VLOOKUP(B3593&amp;E3593&amp;C3593,Sheet1!E:F,2,FALSE),Sheet1!H:I,2,FALSE),"")</f>
        <v/>
      </c>
      <c r="L3593">
        <f t="shared" si="168"/>
        <v>0</v>
      </c>
      <c r="M3593" t="str">
        <f t="shared" si="169"/>
        <v/>
      </c>
    </row>
    <row r="3594" spans="9:13" x14ac:dyDescent="0.15">
      <c r="I3594" t="str">
        <f>IF(COUNTIF(スキャン!A:A,クロスモール在庫調整!G3594),COUNTIF(スキャン!A:A,クロスモール在庫調整!G3594),"")</f>
        <v/>
      </c>
      <c r="J3594">
        <f t="shared" si="170"/>
        <v>0</v>
      </c>
      <c r="K3594" t="str">
        <f>_xlfn.IFNA(VLOOKUP(VLOOKUP(B3594&amp;E3594&amp;C3594,Sheet1!E:F,2,FALSE),Sheet1!H:I,2,FALSE),"")</f>
        <v/>
      </c>
      <c r="L3594">
        <f t="shared" si="168"/>
        <v>0</v>
      </c>
      <c r="M3594" t="str">
        <f t="shared" si="169"/>
        <v/>
      </c>
    </row>
    <row r="3595" spans="9:13" x14ac:dyDescent="0.15">
      <c r="I3595" t="str">
        <f>IF(COUNTIF(スキャン!A:A,クロスモール在庫調整!G3595),COUNTIF(スキャン!A:A,クロスモール在庫調整!G3595),"")</f>
        <v/>
      </c>
      <c r="J3595">
        <f t="shared" si="170"/>
        <v>0</v>
      </c>
      <c r="K3595" t="str">
        <f>_xlfn.IFNA(VLOOKUP(VLOOKUP(B3595&amp;E3595&amp;C3595,Sheet1!E:F,2,FALSE),Sheet1!H:I,2,FALSE),"")</f>
        <v/>
      </c>
      <c r="L3595">
        <f t="shared" si="168"/>
        <v>0</v>
      </c>
      <c r="M3595" t="str">
        <f t="shared" si="169"/>
        <v/>
      </c>
    </row>
    <row r="3596" spans="9:13" x14ac:dyDescent="0.15">
      <c r="I3596" t="str">
        <f>IF(COUNTIF(スキャン!A:A,クロスモール在庫調整!G3596),COUNTIF(スキャン!A:A,クロスモール在庫調整!G3596),"")</f>
        <v/>
      </c>
      <c r="J3596">
        <f t="shared" si="170"/>
        <v>0</v>
      </c>
      <c r="K3596" t="str">
        <f>_xlfn.IFNA(VLOOKUP(VLOOKUP(B3596&amp;E3596&amp;C3596,Sheet1!E:F,2,FALSE),Sheet1!H:I,2,FALSE),"")</f>
        <v/>
      </c>
      <c r="L3596">
        <f t="shared" si="168"/>
        <v>0</v>
      </c>
      <c r="M3596" t="str">
        <f t="shared" si="169"/>
        <v/>
      </c>
    </row>
    <row r="3597" spans="9:13" x14ac:dyDescent="0.15">
      <c r="I3597" t="str">
        <f>IF(COUNTIF(スキャン!A:A,クロスモール在庫調整!G3597),COUNTIF(スキャン!A:A,クロスモール在庫調整!G3597),"")</f>
        <v/>
      </c>
      <c r="J3597">
        <f t="shared" si="170"/>
        <v>0</v>
      </c>
      <c r="K3597" t="str">
        <f>_xlfn.IFNA(VLOOKUP(VLOOKUP(B3597&amp;E3597&amp;C3597,Sheet1!E:F,2,FALSE),Sheet1!H:I,2,FALSE),"")</f>
        <v/>
      </c>
      <c r="L3597">
        <f t="shared" si="168"/>
        <v>0</v>
      </c>
      <c r="M3597" t="str">
        <f t="shared" si="169"/>
        <v/>
      </c>
    </row>
    <row r="3598" spans="9:13" x14ac:dyDescent="0.15">
      <c r="I3598" t="str">
        <f>IF(COUNTIF(スキャン!A:A,クロスモール在庫調整!G3598),COUNTIF(スキャン!A:A,クロスモール在庫調整!G3598),"")</f>
        <v/>
      </c>
      <c r="J3598">
        <f t="shared" si="170"/>
        <v>0</v>
      </c>
      <c r="K3598" t="str">
        <f>_xlfn.IFNA(VLOOKUP(VLOOKUP(B3598&amp;E3598&amp;C3598,Sheet1!E:F,2,FALSE),Sheet1!H:I,2,FALSE),"")</f>
        <v/>
      </c>
      <c r="L3598">
        <f t="shared" si="168"/>
        <v>0</v>
      </c>
      <c r="M3598" t="str">
        <f t="shared" si="169"/>
        <v/>
      </c>
    </row>
    <row r="3599" spans="9:13" x14ac:dyDescent="0.15">
      <c r="I3599" t="str">
        <f>IF(COUNTIF(スキャン!A:A,クロスモール在庫調整!G3599),COUNTIF(スキャン!A:A,クロスモール在庫調整!G3599),"")</f>
        <v/>
      </c>
      <c r="J3599">
        <f t="shared" si="170"/>
        <v>0</v>
      </c>
      <c r="K3599" t="str">
        <f>_xlfn.IFNA(VLOOKUP(VLOOKUP(B3599&amp;E3599&amp;C3599,Sheet1!E:F,2,FALSE),Sheet1!H:I,2,FALSE),"")</f>
        <v/>
      </c>
      <c r="L3599">
        <f t="shared" si="168"/>
        <v>0</v>
      </c>
      <c r="M3599" t="str">
        <f t="shared" si="169"/>
        <v/>
      </c>
    </row>
    <row r="3600" spans="9:13" x14ac:dyDescent="0.15">
      <c r="I3600" t="str">
        <f>IF(COUNTIF(スキャン!A:A,クロスモール在庫調整!G3600),COUNTIF(スキャン!A:A,クロスモール在庫調整!G3600),"")</f>
        <v/>
      </c>
      <c r="J3600">
        <f t="shared" si="170"/>
        <v>0</v>
      </c>
      <c r="K3600" t="str">
        <f>_xlfn.IFNA(VLOOKUP(VLOOKUP(B3600&amp;E3600&amp;C3600,Sheet1!E:F,2,FALSE),Sheet1!H:I,2,FALSE),"")</f>
        <v/>
      </c>
      <c r="L3600">
        <f t="shared" si="168"/>
        <v>0</v>
      </c>
      <c r="M3600" t="str">
        <f t="shared" si="169"/>
        <v/>
      </c>
    </row>
    <row r="3601" spans="9:13" x14ac:dyDescent="0.15">
      <c r="I3601" t="str">
        <f>IF(COUNTIF(スキャン!A:A,クロスモール在庫調整!G3601),COUNTIF(スキャン!A:A,クロスモール在庫調整!G3601),"")</f>
        <v/>
      </c>
      <c r="J3601">
        <f t="shared" si="170"/>
        <v>0</v>
      </c>
      <c r="K3601" t="str">
        <f>_xlfn.IFNA(VLOOKUP(VLOOKUP(B3601&amp;E3601&amp;C3601,Sheet1!E:F,2,FALSE),Sheet1!H:I,2,FALSE),"")</f>
        <v/>
      </c>
      <c r="L3601">
        <f t="shared" si="168"/>
        <v>0</v>
      </c>
      <c r="M3601" t="str">
        <f t="shared" si="169"/>
        <v/>
      </c>
    </row>
    <row r="3602" spans="9:13" x14ac:dyDescent="0.15">
      <c r="I3602" t="str">
        <f>IF(COUNTIF(スキャン!A:A,クロスモール在庫調整!G3602),COUNTIF(スキャン!A:A,クロスモール在庫調整!G3602),"")</f>
        <v/>
      </c>
      <c r="J3602">
        <f t="shared" si="170"/>
        <v>0</v>
      </c>
      <c r="K3602" t="str">
        <f>_xlfn.IFNA(VLOOKUP(VLOOKUP(B3602&amp;E3602&amp;C3602,Sheet1!E:F,2,FALSE),Sheet1!H:I,2,FALSE),"")</f>
        <v/>
      </c>
      <c r="L3602">
        <f t="shared" si="168"/>
        <v>0</v>
      </c>
      <c r="M3602" t="str">
        <f t="shared" si="169"/>
        <v/>
      </c>
    </row>
    <row r="3603" spans="9:13" x14ac:dyDescent="0.15">
      <c r="I3603" t="str">
        <f>IF(COUNTIF(スキャン!A:A,クロスモール在庫調整!G3603),COUNTIF(スキャン!A:A,クロスモール在庫調整!G3603),"")</f>
        <v/>
      </c>
      <c r="J3603">
        <f t="shared" si="170"/>
        <v>0</v>
      </c>
      <c r="K3603" t="str">
        <f>_xlfn.IFNA(VLOOKUP(VLOOKUP(B3603&amp;E3603&amp;C3603,Sheet1!E:F,2,FALSE),Sheet1!H:I,2,FALSE),"")</f>
        <v/>
      </c>
      <c r="L3603">
        <f t="shared" si="168"/>
        <v>0</v>
      </c>
      <c r="M3603" t="str">
        <f t="shared" si="169"/>
        <v/>
      </c>
    </row>
    <row r="3604" spans="9:13" x14ac:dyDescent="0.15">
      <c r="I3604" t="str">
        <f>IF(COUNTIF(スキャン!A:A,クロスモール在庫調整!G3604),COUNTIF(スキャン!A:A,クロスモール在庫調整!G3604),"")</f>
        <v/>
      </c>
      <c r="J3604">
        <f t="shared" si="170"/>
        <v>0</v>
      </c>
      <c r="K3604" t="str">
        <f>_xlfn.IFNA(VLOOKUP(VLOOKUP(B3604&amp;E3604&amp;C3604,Sheet1!E:F,2,FALSE),Sheet1!H:I,2,FALSE),"")</f>
        <v/>
      </c>
      <c r="L3604">
        <f t="shared" si="168"/>
        <v>0</v>
      </c>
      <c r="M3604" t="str">
        <f t="shared" si="169"/>
        <v/>
      </c>
    </row>
    <row r="3605" spans="9:13" x14ac:dyDescent="0.15">
      <c r="I3605" t="str">
        <f>IF(COUNTIF(スキャン!A:A,クロスモール在庫調整!G3605),COUNTIF(スキャン!A:A,クロスモール在庫調整!G3605),"")</f>
        <v/>
      </c>
      <c r="J3605">
        <f t="shared" si="170"/>
        <v>0</v>
      </c>
      <c r="K3605" t="str">
        <f>_xlfn.IFNA(VLOOKUP(VLOOKUP(B3605&amp;E3605&amp;C3605,Sheet1!E:F,2,FALSE),Sheet1!H:I,2,FALSE),"")</f>
        <v/>
      </c>
      <c r="L3605">
        <f t="shared" ref="L3605:L3668" si="171">IF(IF(K3605=10,"10",IF(K3605=5,"5",0))=0,IF(SUM(H3605:I3605)&lt;=2,SUM(H3605:I3605),0),IF(K3605=10,"10",IF(K3605=5,"5",0)))</f>
        <v>0</v>
      </c>
      <c r="M3605" t="str">
        <f t="shared" si="169"/>
        <v/>
      </c>
    </row>
    <row r="3606" spans="9:13" x14ac:dyDescent="0.15">
      <c r="I3606" t="str">
        <f>IF(COUNTIF(スキャン!A:A,クロスモール在庫調整!G3606),COUNTIF(スキャン!A:A,クロスモール在庫調整!G3606),"")</f>
        <v/>
      </c>
      <c r="J3606">
        <f t="shared" si="170"/>
        <v>0</v>
      </c>
      <c r="K3606" t="str">
        <f>_xlfn.IFNA(VLOOKUP(VLOOKUP(B3606&amp;E3606&amp;C3606,Sheet1!E:F,2,FALSE),Sheet1!H:I,2,FALSE),"")</f>
        <v/>
      </c>
      <c r="L3606">
        <f t="shared" si="171"/>
        <v>0</v>
      </c>
      <c r="M3606" t="str">
        <f t="shared" si="169"/>
        <v/>
      </c>
    </row>
    <row r="3607" spans="9:13" x14ac:dyDescent="0.15">
      <c r="I3607" t="str">
        <f>IF(COUNTIF(スキャン!A:A,クロスモール在庫調整!G3607),COUNTIF(スキャン!A:A,クロスモール在庫調整!G3607),"")</f>
        <v/>
      </c>
      <c r="J3607">
        <f t="shared" si="170"/>
        <v>0</v>
      </c>
      <c r="K3607" t="str">
        <f>_xlfn.IFNA(VLOOKUP(VLOOKUP(B3607&amp;E3607&amp;C3607,Sheet1!E:F,2,FALSE),Sheet1!H:I,2,FALSE),"")</f>
        <v/>
      </c>
      <c r="L3607">
        <f t="shared" si="171"/>
        <v>0</v>
      </c>
      <c r="M3607" t="str">
        <f t="shared" si="169"/>
        <v/>
      </c>
    </row>
    <row r="3608" spans="9:13" x14ac:dyDescent="0.15">
      <c r="I3608" t="str">
        <f>IF(COUNTIF(スキャン!A:A,クロスモール在庫調整!G3608),COUNTIF(スキャン!A:A,クロスモール在庫調整!G3608),"")</f>
        <v/>
      </c>
      <c r="J3608">
        <f t="shared" si="170"/>
        <v>0</v>
      </c>
      <c r="K3608" t="str">
        <f>_xlfn.IFNA(VLOOKUP(VLOOKUP(B3608&amp;E3608&amp;C3608,Sheet1!E:F,2,FALSE),Sheet1!H:I,2,FALSE),"")</f>
        <v/>
      </c>
      <c r="L3608">
        <f t="shared" si="171"/>
        <v>0</v>
      </c>
      <c r="M3608" t="str">
        <f t="shared" si="169"/>
        <v/>
      </c>
    </row>
    <row r="3609" spans="9:13" x14ac:dyDescent="0.15">
      <c r="I3609" t="str">
        <f>IF(COUNTIF(スキャン!A:A,クロスモール在庫調整!G3609),COUNTIF(スキャン!A:A,クロスモール在庫調整!G3609),"")</f>
        <v/>
      </c>
      <c r="J3609">
        <f t="shared" si="170"/>
        <v>0</v>
      </c>
      <c r="K3609" t="str">
        <f>_xlfn.IFNA(VLOOKUP(VLOOKUP(B3609&amp;E3609&amp;C3609,Sheet1!E:F,2,FALSE),Sheet1!H:I,2,FALSE),"")</f>
        <v/>
      </c>
      <c r="L3609">
        <f t="shared" si="171"/>
        <v>0</v>
      </c>
      <c r="M3609" t="str">
        <f t="shared" si="169"/>
        <v/>
      </c>
    </row>
    <row r="3610" spans="9:13" x14ac:dyDescent="0.15">
      <c r="I3610" t="str">
        <f>IF(COUNTIF(スキャン!A:A,クロスモール在庫調整!G3610),COUNTIF(スキャン!A:A,クロスモール在庫調整!G3610),"")</f>
        <v/>
      </c>
      <c r="J3610">
        <f t="shared" si="170"/>
        <v>0</v>
      </c>
      <c r="K3610" t="str">
        <f>_xlfn.IFNA(VLOOKUP(VLOOKUP(B3610&amp;E3610&amp;C3610,Sheet1!E:F,2,FALSE),Sheet1!H:I,2,FALSE),"")</f>
        <v/>
      </c>
      <c r="L3610">
        <f t="shared" si="171"/>
        <v>0</v>
      </c>
      <c r="M3610" t="str">
        <f t="shared" si="169"/>
        <v/>
      </c>
    </row>
    <row r="3611" spans="9:13" x14ac:dyDescent="0.15">
      <c r="I3611" t="str">
        <f>IF(COUNTIF(スキャン!A:A,クロスモール在庫調整!G3611),COUNTIF(スキャン!A:A,クロスモール在庫調整!G3611),"")</f>
        <v/>
      </c>
      <c r="J3611">
        <f t="shared" si="170"/>
        <v>0</v>
      </c>
      <c r="K3611" t="str">
        <f>_xlfn.IFNA(VLOOKUP(VLOOKUP(B3611&amp;E3611&amp;C3611,Sheet1!E:F,2,FALSE),Sheet1!H:I,2,FALSE),"")</f>
        <v/>
      </c>
      <c r="L3611">
        <f t="shared" si="171"/>
        <v>0</v>
      </c>
      <c r="M3611" t="str">
        <f t="shared" si="169"/>
        <v/>
      </c>
    </row>
    <row r="3612" spans="9:13" x14ac:dyDescent="0.15">
      <c r="I3612" t="str">
        <f>IF(COUNTIF(スキャン!A:A,クロスモール在庫調整!G3612),COUNTIF(スキャン!A:A,クロスモール在庫調整!G3612),"")</f>
        <v/>
      </c>
      <c r="J3612">
        <f t="shared" si="170"/>
        <v>0</v>
      </c>
      <c r="K3612" t="str">
        <f>_xlfn.IFNA(VLOOKUP(VLOOKUP(B3612&amp;E3612&amp;C3612,Sheet1!E:F,2,FALSE),Sheet1!H:I,2,FALSE),"")</f>
        <v/>
      </c>
      <c r="L3612">
        <f t="shared" si="171"/>
        <v>0</v>
      </c>
      <c r="M3612" t="str">
        <f t="shared" si="169"/>
        <v/>
      </c>
    </row>
    <row r="3613" spans="9:13" x14ac:dyDescent="0.15">
      <c r="I3613" t="str">
        <f>IF(COUNTIF(スキャン!A:A,クロスモール在庫調整!G3613),COUNTIF(スキャン!A:A,クロスモール在庫調整!G3613),"")</f>
        <v/>
      </c>
      <c r="J3613">
        <f t="shared" si="170"/>
        <v>0</v>
      </c>
      <c r="K3613" t="str">
        <f>_xlfn.IFNA(VLOOKUP(VLOOKUP(B3613&amp;E3613&amp;C3613,Sheet1!E:F,2,FALSE),Sheet1!H:I,2,FALSE),"")</f>
        <v/>
      </c>
      <c r="L3613">
        <f t="shared" si="171"/>
        <v>0</v>
      </c>
      <c r="M3613" t="str">
        <f t="shared" si="169"/>
        <v/>
      </c>
    </row>
    <row r="3614" spans="9:13" x14ac:dyDescent="0.15">
      <c r="I3614" t="str">
        <f>IF(COUNTIF(スキャン!A:A,クロスモール在庫調整!G3614),COUNTIF(スキャン!A:A,クロスモール在庫調整!G3614),"")</f>
        <v/>
      </c>
      <c r="J3614">
        <f t="shared" si="170"/>
        <v>0</v>
      </c>
      <c r="K3614" t="str">
        <f>_xlfn.IFNA(VLOOKUP(VLOOKUP(B3614&amp;E3614&amp;C3614,Sheet1!E:F,2,FALSE),Sheet1!H:I,2,FALSE),"")</f>
        <v/>
      </c>
      <c r="L3614">
        <f t="shared" si="171"/>
        <v>0</v>
      </c>
      <c r="M3614" t="str">
        <f t="shared" si="169"/>
        <v/>
      </c>
    </row>
    <row r="3615" spans="9:13" x14ac:dyDescent="0.15">
      <c r="I3615" t="str">
        <f>IF(COUNTIF(スキャン!A:A,クロスモール在庫調整!G3615),COUNTIF(スキャン!A:A,クロスモール在庫調整!G3615),"")</f>
        <v/>
      </c>
      <c r="J3615">
        <f t="shared" si="170"/>
        <v>0</v>
      </c>
      <c r="K3615" t="str">
        <f>_xlfn.IFNA(VLOOKUP(VLOOKUP(B3615&amp;E3615&amp;C3615,Sheet1!E:F,2,FALSE),Sheet1!H:I,2,FALSE),"")</f>
        <v/>
      </c>
      <c r="L3615">
        <f t="shared" si="171"/>
        <v>0</v>
      </c>
      <c r="M3615" t="str">
        <f t="shared" si="169"/>
        <v/>
      </c>
    </row>
    <row r="3616" spans="9:13" x14ac:dyDescent="0.15">
      <c r="I3616" t="str">
        <f>IF(COUNTIF(スキャン!A:A,クロスモール在庫調整!G3616),COUNTIF(スキャン!A:A,クロスモール在庫調整!G3616),"")</f>
        <v/>
      </c>
      <c r="J3616">
        <f t="shared" si="170"/>
        <v>0</v>
      </c>
      <c r="K3616" t="str">
        <f>_xlfn.IFNA(VLOOKUP(VLOOKUP(B3616&amp;E3616&amp;C3616,Sheet1!E:F,2,FALSE),Sheet1!H:I,2,FALSE),"")</f>
        <v/>
      </c>
      <c r="L3616">
        <f t="shared" si="171"/>
        <v>0</v>
      </c>
      <c r="M3616" t="str">
        <f t="shared" si="169"/>
        <v/>
      </c>
    </row>
    <row r="3617" spans="9:13" x14ac:dyDescent="0.15">
      <c r="I3617" t="str">
        <f>IF(COUNTIF(スキャン!A:A,クロスモール在庫調整!G3617),COUNTIF(スキャン!A:A,クロスモール在庫調整!G3617),"")</f>
        <v/>
      </c>
      <c r="J3617">
        <f t="shared" si="170"/>
        <v>0</v>
      </c>
      <c r="K3617" t="str">
        <f>_xlfn.IFNA(VLOOKUP(VLOOKUP(B3617&amp;E3617&amp;C3617,Sheet1!E:F,2,FALSE),Sheet1!H:I,2,FALSE),"")</f>
        <v/>
      </c>
      <c r="L3617">
        <f t="shared" si="171"/>
        <v>0</v>
      </c>
      <c r="M3617" t="str">
        <f t="shared" si="169"/>
        <v/>
      </c>
    </row>
    <row r="3618" spans="9:13" x14ac:dyDescent="0.15">
      <c r="I3618" t="str">
        <f>IF(COUNTIF(スキャン!A:A,クロスモール在庫調整!G3618),COUNTIF(スキャン!A:A,クロスモール在庫調整!G3618),"")</f>
        <v/>
      </c>
      <c r="J3618">
        <f t="shared" si="170"/>
        <v>0</v>
      </c>
      <c r="K3618" t="str">
        <f>_xlfn.IFNA(VLOOKUP(VLOOKUP(B3618&amp;E3618&amp;C3618,Sheet1!E:F,2,FALSE),Sheet1!H:I,2,FALSE),"")</f>
        <v/>
      </c>
      <c r="L3618">
        <f t="shared" si="171"/>
        <v>0</v>
      </c>
      <c r="M3618" t="str">
        <f t="shared" si="169"/>
        <v/>
      </c>
    </row>
    <row r="3619" spans="9:13" x14ac:dyDescent="0.15">
      <c r="I3619" t="str">
        <f>IF(COUNTIF(スキャン!A:A,クロスモール在庫調整!G3619),COUNTIF(スキャン!A:A,クロスモール在庫調整!G3619),"")</f>
        <v/>
      </c>
      <c r="J3619">
        <f t="shared" si="170"/>
        <v>0</v>
      </c>
      <c r="K3619" t="str">
        <f>_xlfn.IFNA(VLOOKUP(VLOOKUP(B3619&amp;E3619&amp;C3619,Sheet1!E:F,2,FALSE),Sheet1!H:I,2,FALSE),"")</f>
        <v/>
      </c>
      <c r="L3619">
        <f t="shared" si="171"/>
        <v>0</v>
      </c>
      <c r="M3619" t="str">
        <f t="shared" si="169"/>
        <v/>
      </c>
    </row>
    <row r="3620" spans="9:13" x14ac:dyDescent="0.15">
      <c r="I3620" t="str">
        <f>IF(COUNTIF(スキャン!A:A,クロスモール在庫調整!G3620),COUNTIF(スキャン!A:A,クロスモール在庫調整!G3620),"")</f>
        <v/>
      </c>
      <c r="J3620">
        <f t="shared" si="170"/>
        <v>0</v>
      </c>
      <c r="K3620" t="str">
        <f>_xlfn.IFNA(VLOOKUP(VLOOKUP(B3620&amp;E3620&amp;C3620,Sheet1!E:F,2,FALSE),Sheet1!H:I,2,FALSE),"")</f>
        <v/>
      </c>
      <c r="L3620">
        <f t="shared" si="171"/>
        <v>0</v>
      </c>
      <c r="M3620" t="str">
        <f t="shared" si="169"/>
        <v/>
      </c>
    </row>
    <row r="3621" spans="9:13" x14ac:dyDescent="0.15">
      <c r="I3621" t="str">
        <f>IF(COUNTIF(スキャン!A:A,クロスモール在庫調整!G3621),COUNTIF(スキャン!A:A,クロスモール在庫調整!G3621),"")</f>
        <v/>
      </c>
      <c r="J3621">
        <f t="shared" si="170"/>
        <v>0</v>
      </c>
      <c r="K3621" t="str">
        <f>_xlfn.IFNA(VLOOKUP(VLOOKUP(B3621&amp;E3621&amp;C3621,Sheet1!E:F,2,FALSE),Sheet1!H:I,2,FALSE),"")</f>
        <v/>
      </c>
      <c r="L3621">
        <f t="shared" si="171"/>
        <v>0</v>
      </c>
      <c r="M3621" t="str">
        <f t="shared" si="169"/>
        <v/>
      </c>
    </row>
    <row r="3622" spans="9:13" x14ac:dyDescent="0.15">
      <c r="I3622" t="str">
        <f>IF(COUNTIF(スキャン!A:A,クロスモール在庫調整!G3622),COUNTIF(スキャン!A:A,クロスモール在庫調整!G3622),"")</f>
        <v/>
      </c>
      <c r="J3622">
        <f t="shared" si="170"/>
        <v>0</v>
      </c>
      <c r="K3622" t="str">
        <f>_xlfn.IFNA(VLOOKUP(VLOOKUP(B3622&amp;E3622&amp;C3622,Sheet1!E:F,2,FALSE),Sheet1!H:I,2,FALSE),"")</f>
        <v/>
      </c>
      <c r="L3622">
        <f t="shared" si="171"/>
        <v>0</v>
      </c>
      <c r="M3622" t="str">
        <f t="shared" si="169"/>
        <v/>
      </c>
    </row>
    <row r="3623" spans="9:13" x14ac:dyDescent="0.15">
      <c r="I3623" t="str">
        <f>IF(COUNTIF(スキャン!A:A,クロスモール在庫調整!G3623),COUNTIF(スキャン!A:A,クロスモール在庫調整!G3623),"")</f>
        <v/>
      </c>
      <c r="J3623">
        <f t="shared" si="170"/>
        <v>0</v>
      </c>
      <c r="K3623" t="str">
        <f>_xlfn.IFNA(VLOOKUP(VLOOKUP(B3623&amp;E3623&amp;C3623,Sheet1!E:F,2,FALSE),Sheet1!H:I,2,FALSE),"")</f>
        <v/>
      </c>
      <c r="L3623">
        <f t="shared" si="171"/>
        <v>0</v>
      </c>
      <c r="M3623" t="str">
        <f t="shared" si="169"/>
        <v/>
      </c>
    </row>
    <row r="3624" spans="9:13" x14ac:dyDescent="0.15">
      <c r="I3624" t="str">
        <f>IF(COUNTIF(スキャン!A:A,クロスモール在庫調整!G3624),COUNTIF(スキャン!A:A,クロスモール在庫調整!G3624),"")</f>
        <v/>
      </c>
      <c r="J3624">
        <f t="shared" si="170"/>
        <v>0</v>
      </c>
      <c r="K3624" t="str">
        <f>_xlfn.IFNA(VLOOKUP(VLOOKUP(B3624&amp;E3624&amp;C3624,Sheet1!E:F,2,FALSE),Sheet1!H:I,2,FALSE),"")</f>
        <v/>
      </c>
      <c r="L3624">
        <f t="shared" si="171"/>
        <v>0</v>
      </c>
      <c r="M3624" t="str">
        <f t="shared" si="169"/>
        <v/>
      </c>
    </row>
    <row r="3625" spans="9:13" x14ac:dyDescent="0.15">
      <c r="I3625" t="str">
        <f>IF(COUNTIF(スキャン!A:A,クロスモール在庫調整!G3625),COUNTIF(スキャン!A:A,クロスモール在庫調整!G3625),"")</f>
        <v/>
      </c>
      <c r="J3625">
        <f t="shared" si="170"/>
        <v>0</v>
      </c>
      <c r="K3625" t="str">
        <f>_xlfn.IFNA(VLOOKUP(VLOOKUP(B3625&amp;E3625&amp;C3625,Sheet1!E:F,2,FALSE),Sheet1!H:I,2,FALSE),"")</f>
        <v/>
      </c>
      <c r="L3625">
        <f t="shared" si="171"/>
        <v>0</v>
      </c>
      <c r="M3625" t="str">
        <f t="shared" si="169"/>
        <v/>
      </c>
    </row>
    <row r="3626" spans="9:13" x14ac:dyDescent="0.15">
      <c r="I3626" t="str">
        <f>IF(COUNTIF(スキャン!A:A,クロスモール在庫調整!G3626),COUNTIF(スキャン!A:A,クロスモール在庫調整!G3626),"")</f>
        <v/>
      </c>
      <c r="J3626">
        <f t="shared" si="170"/>
        <v>0</v>
      </c>
      <c r="K3626" t="str">
        <f>_xlfn.IFNA(VLOOKUP(VLOOKUP(B3626&amp;E3626&amp;C3626,Sheet1!E:F,2,FALSE),Sheet1!H:I,2,FALSE),"")</f>
        <v/>
      </c>
      <c r="L3626">
        <f t="shared" si="171"/>
        <v>0</v>
      </c>
      <c r="M3626" t="str">
        <f t="shared" si="169"/>
        <v/>
      </c>
    </row>
    <row r="3627" spans="9:13" x14ac:dyDescent="0.15">
      <c r="I3627" t="str">
        <f>IF(COUNTIF(スキャン!A:A,クロスモール在庫調整!G3627),COUNTIF(スキャン!A:A,クロスモール在庫調整!G3627),"")</f>
        <v/>
      </c>
      <c r="J3627">
        <f t="shared" si="170"/>
        <v>0</v>
      </c>
      <c r="K3627" t="str">
        <f>_xlfn.IFNA(VLOOKUP(VLOOKUP(B3627&amp;E3627&amp;C3627,Sheet1!E:F,2,FALSE),Sheet1!H:I,2,FALSE),"")</f>
        <v/>
      </c>
      <c r="L3627">
        <f t="shared" si="171"/>
        <v>0</v>
      </c>
      <c r="M3627" t="str">
        <f t="shared" si="169"/>
        <v/>
      </c>
    </row>
    <row r="3628" spans="9:13" x14ac:dyDescent="0.15">
      <c r="I3628" t="str">
        <f>IF(COUNTIF(スキャン!A:A,クロスモール在庫調整!G3628),COUNTIF(スキャン!A:A,クロスモール在庫調整!G3628),"")</f>
        <v/>
      </c>
      <c r="J3628">
        <f t="shared" si="170"/>
        <v>0</v>
      </c>
      <c r="K3628" t="str">
        <f>_xlfn.IFNA(VLOOKUP(VLOOKUP(B3628&amp;E3628&amp;C3628,Sheet1!E:F,2,FALSE),Sheet1!H:I,2,FALSE),"")</f>
        <v/>
      </c>
      <c r="L3628">
        <f t="shared" si="171"/>
        <v>0</v>
      </c>
      <c r="M3628" t="str">
        <f t="shared" si="169"/>
        <v/>
      </c>
    </row>
    <row r="3629" spans="9:13" x14ac:dyDescent="0.15">
      <c r="I3629" t="str">
        <f>IF(COUNTIF(スキャン!A:A,クロスモール在庫調整!G3629),COUNTIF(スキャン!A:A,クロスモール在庫調整!G3629),"")</f>
        <v/>
      </c>
      <c r="J3629">
        <f t="shared" si="170"/>
        <v>0</v>
      </c>
      <c r="K3629" t="str">
        <f>_xlfn.IFNA(VLOOKUP(VLOOKUP(B3629&amp;E3629&amp;C3629,Sheet1!E:F,2,FALSE),Sheet1!H:I,2,FALSE),"")</f>
        <v/>
      </c>
      <c r="L3629">
        <f t="shared" si="171"/>
        <v>0</v>
      </c>
      <c r="M3629" t="str">
        <f t="shared" si="169"/>
        <v/>
      </c>
    </row>
    <row r="3630" spans="9:13" x14ac:dyDescent="0.15">
      <c r="I3630" t="str">
        <f>IF(COUNTIF(スキャン!A:A,クロスモール在庫調整!G3630),COUNTIF(スキャン!A:A,クロスモール在庫調整!G3630),"")</f>
        <v/>
      </c>
      <c r="J3630">
        <f t="shared" si="170"/>
        <v>0</v>
      </c>
      <c r="K3630" t="str">
        <f>_xlfn.IFNA(VLOOKUP(VLOOKUP(B3630&amp;E3630&amp;C3630,Sheet1!E:F,2,FALSE),Sheet1!H:I,2,FALSE),"")</f>
        <v/>
      </c>
      <c r="L3630">
        <f t="shared" si="171"/>
        <v>0</v>
      </c>
      <c r="M3630" t="str">
        <f t="shared" si="169"/>
        <v/>
      </c>
    </row>
    <row r="3631" spans="9:13" x14ac:dyDescent="0.15">
      <c r="I3631" t="str">
        <f>IF(COUNTIF(スキャン!A:A,クロスモール在庫調整!G3631),COUNTIF(スキャン!A:A,クロスモール在庫調整!G3631),"")</f>
        <v/>
      </c>
      <c r="J3631">
        <f t="shared" si="170"/>
        <v>0</v>
      </c>
      <c r="K3631" t="str">
        <f>_xlfn.IFNA(VLOOKUP(VLOOKUP(B3631&amp;E3631&amp;C3631,Sheet1!E:F,2,FALSE),Sheet1!H:I,2,FALSE),"")</f>
        <v/>
      </c>
      <c r="L3631">
        <f t="shared" si="171"/>
        <v>0</v>
      </c>
      <c r="M3631" t="str">
        <f t="shared" si="169"/>
        <v/>
      </c>
    </row>
    <row r="3632" spans="9:13" x14ac:dyDescent="0.15">
      <c r="I3632" t="str">
        <f>IF(COUNTIF(スキャン!A:A,クロスモール在庫調整!G3632),COUNTIF(スキャン!A:A,クロスモール在庫調整!G3632),"")</f>
        <v/>
      </c>
      <c r="J3632">
        <f t="shared" si="170"/>
        <v>0</v>
      </c>
      <c r="K3632" t="str">
        <f>_xlfn.IFNA(VLOOKUP(VLOOKUP(B3632&amp;E3632&amp;C3632,Sheet1!E:F,2,FALSE),Sheet1!H:I,2,FALSE),"")</f>
        <v/>
      </c>
      <c r="L3632">
        <f t="shared" si="171"/>
        <v>0</v>
      </c>
      <c r="M3632" t="str">
        <f t="shared" si="169"/>
        <v/>
      </c>
    </row>
    <row r="3633" spans="9:13" x14ac:dyDescent="0.15">
      <c r="I3633" t="str">
        <f>IF(COUNTIF(スキャン!A:A,クロスモール在庫調整!G3633),COUNTIF(スキャン!A:A,クロスモール在庫調整!G3633),"")</f>
        <v/>
      </c>
      <c r="J3633">
        <f t="shared" si="170"/>
        <v>0</v>
      </c>
      <c r="K3633" t="str">
        <f>_xlfn.IFNA(VLOOKUP(VLOOKUP(B3633&amp;E3633&amp;C3633,Sheet1!E:F,2,FALSE),Sheet1!H:I,2,FALSE),"")</f>
        <v/>
      </c>
      <c r="L3633">
        <f t="shared" si="171"/>
        <v>0</v>
      </c>
      <c r="M3633" t="str">
        <f t="shared" si="169"/>
        <v/>
      </c>
    </row>
    <row r="3634" spans="9:13" x14ac:dyDescent="0.15">
      <c r="I3634" t="str">
        <f>IF(COUNTIF(スキャン!A:A,クロスモール在庫調整!G3634),COUNTIF(スキャン!A:A,クロスモール在庫調整!G3634),"")</f>
        <v/>
      </c>
      <c r="J3634">
        <f t="shared" si="170"/>
        <v>0</v>
      </c>
      <c r="K3634" t="str">
        <f>_xlfn.IFNA(VLOOKUP(VLOOKUP(B3634&amp;E3634&amp;C3634,Sheet1!E:F,2,FALSE),Sheet1!H:I,2,FALSE),"")</f>
        <v/>
      </c>
      <c r="L3634">
        <f t="shared" si="171"/>
        <v>0</v>
      </c>
      <c r="M3634" t="str">
        <f t="shared" si="169"/>
        <v/>
      </c>
    </row>
    <row r="3635" spans="9:13" x14ac:dyDescent="0.15">
      <c r="I3635" t="str">
        <f>IF(COUNTIF(スキャン!A:A,クロスモール在庫調整!G3635),COUNTIF(スキャン!A:A,クロスモール在庫調整!G3635),"")</f>
        <v/>
      </c>
      <c r="J3635">
        <f t="shared" si="170"/>
        <v>0</v>
      </c>
      <c r="K3635" t="str">
        <f>_xlfn.IFNA(VLOOKUP(VLOOKUP(B3635&amp;E3635&amp;C3635,Sheet1!E:F,2,FALSE),Sheet1!H:I,2,FALSE),"")</f>
        <v/>
      </c>
      <c r="L3635">
        <f t="shared" si="171"/>
        <v>0</v>
      </c>
      <c r="M3635" t="str">
        <f t="shared" si="169"/>
        <v/>
      </c>
    </row>
    <row r="3636" spans="9:13" x14ac:dyDescent="0.15">
      <c r="I3636" t="str">
        <f>IF(COUNTIF(スキャン!A:A,クロスモール在庫調整!G3636),COUNTIF(スキャン!A:A,クロスモール在庫調整!G3636),"")</f>
        <v/>
      </c>
      <c r="J3636">
        <f t="shared" si="170"/>
        <v>0</v>
      </c>
      <c r="K3636" t="str">
        <f>_xlfn.IFNA(VLOOKUP(VLOOKUP(B3636&amp;E3636&amp;C3636,Sheet1!E:F,2,FALSE),Sheet1!H:I,2,FALSE),"")</f>
        <v/>
      </c>
      <c r="L3636">
        <f t="shared" si="171"/>
        <v>0</v>
      </c>
      <c r="M3636" t="str">
        <f t="shared" si="169"/>
        <v/>
      </c>
    </row>
    <row r="3637" spans="9:13" x14ac:dyDescent="0.15">
      <c r="I3637" t="str">
        <f>IF(COUNTIF(スキャン!A:A,クロスモール在庫調整!G3637),COUNTIF(スキャン!A:A,クロスモール在庫調整!G3637),"")</f>
        <v/>
      </c>
      <c r="J3637">
        <f t="shared" si="170"/>
        <v>0</v>
      </c>
      <c r="K3637" t="str">
        <f>_xlfn.IFNA(VLOOKUP(VLOOKUP(B3637&amp;E3637&amp;C3637,Sheet1!E:F,2,FALSE),Sheet1!H:I,2,FALSE),"")</f>
        <v/>
      </c>
      <c r="L3637">
        <f t="shared" si="171"/>
        <v>0</v>
      </c>
      <c r="M3637" t="str">
        <f t="shared" si="169"/>
        <v/>
      </c>
    </row>
    <row r="3638" spans="9:13" x14ac:dyDescent="0.15">
      <c r="I3638" t="str">
        <f>IF(COUNTIF(スキャン!A:A,クロスモール在庫調整!G3638),COUNTIF(スキャン!A:A,クロスモール在庫調整!G3638),"")</f>
        <v/>
      </c>
      <c r="J3638">
        <f t="shared" si="170"/>
        <v>0</v>
      </c>
      <c r="K3638" t="str">
        <f>_xlfn.IFNA(VLOOKUP(VLOOKUP(B3638&amp;E3638&amp;C3638,Sheet1!E:F,2,FALSE),Sheet1!H:I,2,FALSE),"")</f>
        <v/>
      </c>
      <c r="L3638">
        <f t="shared" si="171"/>
        <v>0</v>
      </c>
      <c r="M3638" t="str">
        <f t="shared" si="169"/>
        <v/>
      </c>
    </row>
    <row r="3639" spans="9:13" x14ac:dyDescent="0.15">
      <c r="I3639" t="str">
        <f>IF(COUNTIF(スキャン!A:A,クロスモール在庫調整!G3639),COUNTIF(スキャン!A:A,クロスモール在庫調整!G3639),"")</f>
        <v/>
      </c>
      <c r="J3639">
        <f t="shared" si="170"/>
        <v>0</v>
      </c>
      <c r="K3639" t="str">
        <f>_xlfn.IFNA(VLOOKUP(VLOOKUP(B3639&amp;E3639&amp;C3639,Sheet1!E:F,2,FALSE),Sheet1!H:I,2,FALSE),"")</f>
        <v/>
      </c>
      <c r="L3639">
        <f t="shared" si="171"/>
        <v>0</v>
      </c>
      <c r="M3639" t="str">
        <f t="shared" si="169"/>
        <v/>
      </c>
    </row>
    <row r="3640" spans="9:13" x14ac:dyDescent="0.15">
      <c r="I3640" t="str">
        <f>IF(COUNTIF(スキャン!A:A,クロスモール在庫調整!G3640),COUNTIF(スキャン!A:A,クロスモール在庫調整!G3640),"")</f>
        <v/>
      </c>
      <c r="J3640">
        <f t="shared" si="170"/>
        <v>0</v>
      </c>
      <c r="K3640" t="str">
        <f>_xlfn.IFNA(VLOOKUP(VLOOKUP(B3640&amp;E3640&amp;C3640,Sheet1!E:F,2,FALSE),Sheet1!H:I,2,FALSE),"")</f>
        <v/>
      </c>
      <c r="L3640">
        <f t="shared" si="171"/>
        <v>0</v>
      </c>
      <c r="M3640" t="str">
        <f t="shared" si="169"/>
        <v/>
      </c>
    </row>
    <row r="3641" spans="9:13" x14ac:dyDescent="0.15">
      <c r="I3641" t="str">
        <f>IF(COUNTIF(スキャン!A:A,クロスモール在庫調整!G3641),COUNTIF(スキャン!A:A,クロスモール在庫調整!G3641),"")</f>
        <v/>
      </c>
      <c r="J3641">
        <f t="shared" si="170"/>
        <v>0</v>
      </c>
      <c r="K3641" t="str">
        <f>_xlfn.IFNA(VLOOKUP(VLOOKUP(B3641&amp;E3641&amp;C3641,Sheet1!E:F,2,FALSE),Sheet1!H:I,2,FALSE),"")</f>
        <v/>
      </c>
      <c r="L3641">
        <f t="shared" si="171"/>
        <v>0</v>
      </c>
      <c r="M3641" t="str">
        <f t="shared" si="169"/>
        <v/>
      </c>
    </row>
    <row r="3642" spans="9:13" x14ac:dyDescent="0.15">
      <c r="I3642" t="str">
        <f>IF(COUNTIF(スキャン!A:A,クロスモール在庫調整!G3642),COUNTIF(スキャン!A:A,クロスモール在庫調整!G3642),"")</f>
        <v/>
      </c>
      <c r="J3642">
        <f t="shared" si="170"/>
        <v>0</v>
      </c>
      <c r="K3642" t="str">
        <f>_xlfn.IFNA(VLOOKUP(VLOOKUP(B3642&amp;E3642&amp;C3642,Sheet1!E:F,2,FALSE),Sheet1!H:I,2,FALSE),"")</f>
        <v/>
      </c>
      <c r="L3642">
        <f t="shared" si="171"/>
        <v>0</v>
      </c>
      <c r="M3642" t="str">
        <f t="shared" si="169"/>
        <v/>
      </c>
    </row>
    <row r="3643" spans="9:13" x14ac:dyDescent="0.15">
      <c r="I3643" t="str">
        <f>IF(COUNTIF(スキャン!A:A,クロスモール在庫調整!G3643),COUNTIF(スキャン!A:A,クロスモール在庫調整!G3643),"")</f>
        <v/>
      </c>
      <c r="J3643">
        <f t="shared" si="170"/>
        <v>0</v>
      </c>
      <c r="K3643" t="str">
        <f>_xlfn.IFNA(VLOOKUP(VLOOKUP(B3643&amp;E3643&amp;C3643,Sheet1!E:F,2,FALSE),Sheet1!H:I,2,FALSE),"")</f>
        <v/>
      </c>
      <c r="L3643">
        <f t="shared" si="171"/>
        <v>0</v>
      </c>
      <c r="M3643" t="str">
        <f t="shared" si="169"/>
        <v/>
      </c>
    </row>
    <row r="3644" spans="9:13" x14ac:dyDescent="0.15">
      <c r="I3644" t="str">
        <f>IF(COUNTIF(スキャン!A:A,クロスモール在庫調整!G3644),COUNTIF(スキャン!A:A,クロスモール在庫調整!G3644),"")</f>
        <v/>
      </c>
      <c r="J3644">
        <f t="shared" si="170"/>
        <v>0</v>
      </c>
      <c r="K3644" t="str">
        <f>_xlfn.IFNA(VLOOKUP(VLOOKUP(B3644&amp;E3644&amp;C3644,Sheet1!E:F,2,FALSE),Sheet1!H:I,2,FALSE),"")</f>
        <v/>
      </c>
      <c r="L3644">
        <f t="shared" si="171"/>
        <v>0</v>
      </c>
      <c r="M3644" t="str">
        <f t="shared" si="169"/>
        <v/>
      </c>
    </row>
    <row r="3645" spans="9:13" x14ac:dyDescent="0.15">
      <c r="I3645" t="str">
        <f>IF(COUNTIF(スキャン!A:A,クロスモール在庫調整!G3645),COUNTIF(スキャン!A:A,クロスモール在庫調整!G3645),"")</f>
        <v/>
      </c>
      <c r="J3645">
        <f t="shared" si="170"/>
        <v>0</v>
      </c>
      <c r="K3645" t="str">
        <f>_xlfn.IFNA(VLOOKUP(VLOOKUP(B3645&amp;E3645&amp;C3645,Sheet1!E:F,2,FALSE),Sheet1!H:I,2,FALSE),"")</f>
        <v/>
      </c>
      <c r="L3645">
        <f t="shared" si="171"/>
        <v>0</v>
      </c>
      <c r="M3645" t="str">
        <f t="shared" si="169"/>
        <v/>
      </c>
    </row>
    <row r="3646" spans="9:13" x14ac:dyDescent="0.15">
      <c r="I3646" t="str">
        <f>IF(COUNTIF(スキャン!A:A,クロスモール在庫調整!G3646),COUNTIF(スキャン!A:A,クロスモール在庫調整!G3646),"")</f>
        <v/>
      </c>
      <c r="J3646">
        <f t="shared" si="170"/>
        <v>0</v>
      </c>
      <c r="K3646" t="str">
        <f>_xlfn.IFNA(VLOOKUP(VLOOKUP(B3646&amp;E3646&amp;C3646,Sheet1!E:F,2,FALSE),Sheet1!H:I,2,FALSE),"")</f>
        <v/>
      </c>
      <c r="L3646">
        <f t="shared" si="171"/>
        <v>0</v>
      </c>
      <c r="M3646" t="str">
        <f t="shared" si="169"/>
        <v/>
      </c>
    </row>
    <row r="3647" spans="9:13" x14ac:dyDescent="0.15">
      <c r="I3647" t="str">
        <f>IF(COUNTIF(スキャン!A:A,クロスモール在庫調整!G3647),COUNTIF(スキャン!A:A,クロスモール在庫調整!G3647),"")</f>
        <v/>
      </c>
      <c r="J3647">
        <f t="shared" si="170"/>
        <v>0</v>
      </c>
      <c r="K3647" t="str">
        <f>_xlfn.IFNA(VLOOKUP(VLOOKUP(B3647&amp;E3647&amp;C3647,Sheet1!E:F,2,FALSE),Sheet1!H:I,2,FALSE),"")</f>
        <v/>
      </c>
      <c r="L3647">
        <f t="shared" si="171"/>
        <v>0</v>
      </c>
      <c r="M3647" t="str">
        <f t="shared" si="169"/>
        <v/>
      </c>
    </row>
    <row r="3648" spans="9:13" x14ac:dyDescent="0.15">
      <c r="I3648" t="str">
        <f>IF(COUNTIF(スキャン!A:A,クロスモール在庫調整!G3648),COUNTIF(スキャン!A:A,クロスモール在庫調整!G3648),"")</f>
        <v/>
      </c>
      <c r="J3648">
        <f t="shared" si="170"/>
        <v>0</v>
      </c>
      <c r="K3648" t="str">
        <f>_xlfn.IFNA(VLOOKUP(VLOOKUP(B3648&amp;E3648&amp;C3648,Sheet1!E:F,2,FALSE),Sheet1!H:I,2,FALSE),"")</f>
        <v/>
      </c>
      <c r="L3648">
        <f t="shared" si="171"/>
        <v>0</v>
      </c>
      <c r="M3648" t="str">
        <f t="shared" si="169"/>
        <v/>
      </c>
    </row>
    <row r="3649" spans="9:13" x14ac:dyDescent="0.15">
      <c r="I3649" t="str">
        <f>IF(COUNTIF(スキャン!A:A,クロスモール在庫調整!G3649),COUNTIF(スキャン!A:A,クロスモール在庫調整!G3649),"")</f>
        <v/>
      </c>
      <c r="J3649">
        <f t="shared" si="170"/>
        <v>0</v>
      </c>
      <c r="K3649" t="str">
        <f>_xlfn.IFNA(VLOOKUP(VLOOKUP(B3649&amp;E3649&amp;C3649,Sheet1!E:F,2,FALSE),Sheet1!H:I,2,FALSE),"")</f>
        <v/>
      </c>
      <c r="L3649">
        <f t="shared" si="171"/>
        <v>0</v>
      </c>
      <c r="M3649" t="str">
        <f t="shared" si="169"/>
        <v/>
      </c>
    </row>
    <row r="3650" spans="9:13" x14ac:dyDescent="0.15">
      <c r="I3650" t="str">
        <f>IF(COUNTIF(スキャン!A:A,クロスモール在庫調整!G3650),COUNTIF(スキャン!A:A,クロスモール在庫調整!G3650),"")</f>
        <v/>
      </c>
      <c r="J3650">
        <f t="shared" si="170"/>
        <v>0</v>
      </c>
      <c r="K3650" t="str">
        <f>_xlfn.IFNA(VLOOKUP(VLOOKUP(B3650&amp;E3650&amp;C3650,Sheet1!E:F,2,FALSE),Sheet1!H:I,2,FALSE),"")</f>
        <v/>
      </c>
      <c r="L3650">
        <f t="shared" si="171"/>
        <v>0</v>
      </c>
      <c r="M3650" t="str">
        <f t="shared" si="169"/>
        <v/>
      </c>
    </row>
    <row r="3651" spans="9:13" x14ac:dyDescent="0.15">
      <c r="I3651" t="str">
        <f>IF(COUNTIF(スキャン!A:A,クロスモール在庫調整!G3651),COUNTIF(スキャン!A:A,クロスモール在庫調整!G3651),"")</f>
        <v/>
      </c>
      <c r="J3651">
        <f t="shared" si="170"/>
        <v>0</v>
      </c>
      <c r="K3651" t="str">
        <f>_xlfn.IFNA(VLOOKUP(VLOOKUP(B3651&amp;E3651&amp;C3651,Sheet1!E:F,2,FALSE),Sheet1!H:I,2,FALSE),"")</f>
        <v/>
      </c>
      <c r="L3651">
        <f t="shared" si="171"/>
        <v>0</v>
      </c>
      <c r="M3651" t="str">
        <f t="shared" ref="M3651:M3714" si="172">IF(L3651&lt;H3651,"×","")</f>
        <v/>
      </c>
    </row>
    <row r="3652" spans="9:13" x14ac:dyDescent="0.15">
      <c r="I3652" t="str">
        <f>IF(COUNTIF(スキャン!A:A,クロスモール在庫調整!G3652),COUNTIF(スキャン!A:A,クロスモール在庫調整!G3652),"")</f>
        <v/>
      </c>
      <c r="J3652">
        <f t="shared" ref="J3652:J3715" si="173">IF(SUM(H3652:I3652)&gt;10,10,SUM(H3652:I3652))</f>
        <v>0</v>
      </c>
      <c r="K3652" t="str">
        <f>_xlfn.IFNA(VLOOKUP(VLOOKUP(B3652&amp;E3652&amp;C3652,Sheet1!E:F,2,FALSE),Sheet1!H:I,2,FALSE),"")</f>
        <v/>
      </c>
      <c r="L3652">
        <f t="shared" si="171"/>
        <v>0</v>
      </c>
      <c r="M3652" t="str">
        <f t="shared" si="172"/>
        <v/>
      </c>
    </row>
    <row r="3653" spans="9:13" x14ac:dyDescent="0.15">
      <c r="I3653" t="str">
        <f>IF(COUNTIF(スキャン!A:A,クロスモール在庫調整!G3653),COUNTIF(スキャン!A:A,クロスモール在庫調整!G3653),"")</f>
        <v/>
      </c>
      <c r="J3653">
        <f t="shared" si="173"/>
        <v>0</v>
      </c>
      <c r="K3653" t="str">
        <f>_xlfn.IFNA(VLOOKUP(VLOOKUP(B3653&amp;E3653&amp;C3653,Sheet1!E:F,2,FALSE),Sheet1!H:I,2,FALSE),"")</f>
        <v/>
      </c>
      <c r="L3653">
        <f t="shared" si="171"/>
        <v>0</v>
      </c>
      <c r="M3653" t="str">
        <f t="shared" si="172"/>
        <v/>
      </c>
    </row>
    <row r="3654" spans="9:13" x14ac:dyDescent="0.15">
      <c r="I3654" t="str">
        <f>IF(COUNTIF(スキャン!A:A,クロスモール在庫調整!G3654),COUNTIF(スキャン!A:A,クロスモール在庫調整!G3654),"")</f>
        <v/>
      </c>
      <c r="J3654">
        <f t="shared" si="173"/>
        <v>0</v>
      </c>
      <c r="K3654" t="str">
        <f>_xlfn.IFNA(VLOOKUP(VLOOKUP(B3654&amp;E3654&amp;C3654,Sheet1!E:F,2,FALSE),Sheet1!H:I,2,FALSE),"")</f>
        <v/>
      </c>
      <c r="L3654">
        <f t="shared" si="171"/>
        <v>0</v>
      </c>
      <c r="M3654" t="str">
        <f t="shared" si="172"/>
        <v/>
      </c>
    </row>
    <row r="3655" spans="9:13" x14ac:dyDescent="0.15">
      <c r="I3655" t="str">
        <f>IF(COUNTIF(スキャン!A:A,クロスモール在庫調整!G3655),COUNTIF(スキャン!A:A,クロスモール在庫調整!G3655),"")</f>
        <v/>
      </c>
      <c r="J3655">
        <f t="shared" si="173"/>
        <v>0</v>
      </c>
      <c r="K3655" t="str">
        <f>_xlfn.IFNA(VLOOKUP(VLOOKUP(B3655&amp;E3655&amp;C3655,Sheet1!E:F,2,FALSE),Sheet1!H:I,2,FALSE),"")</f>
        <v/>
      </c>
      <c r="L3655">
        <f t="shared" si="171"/>
        <v>0</v>
      </c>
      <c r="M3655" t="str">
        <f t="shared" si="172"/>
        <v/>
      </c>
    </row>
    <row r="3656" spans="9:13" x14ac:dyDescent="0.15">
      <c r="I3656" t="str">
        <f>IF(COUNTIF(スキャン!A:A,クロスモール在庫調整!G3656),COUNTIF(スキャン!A:A,クロスモール在庫調整!G3656),"")</f>
        <v/>
      </c>
      <c r="J3656">
        <f t="shared" si="173"/>
        <v>0</v>
      </c>
      <c r="K3656" t="str">
        <f>_xlfn.IFNA(VLOOKUP(VLOOKUP(B3656&amp;E3656&amp;C3656,Sheet1!E:F,2,FALSE),Sheet1!H:I,2,FALSE),"")</f>
        <v/>
      </c>
      <c r="L3656">
        <f t="shared" si="171"/>
        <v>0</v>
      </c>
      <c r="M3656" t="str">
        <f t="shared" si="172"/>
        <v/>
      </c>
    </row>
    <row r="3657" spans="9:13" x14ac:dyDescent="0.15">
      <c r="I3657" t="str">
        <f>IF(COUNTIF(スキャン!A:A,クロスモール在庫調整!G3657),COUNTIF(スキャン!A:A,クロスモール在庫調整!G3657),"")</f>
        <v/>
      </c>
      <c r="J3657">
        <f t="shared" si="173"/>
        <v>0</v>
      </c>
      <c r="K3657" t="str">
        <f>_xlfn.IFNA(VLOOKUP(VLOOKUP(B3657&amp;E3657&amp;C3657,Sheet1!E:F,2,FALSE),Sheet1!H:I,2,FALSE),"")</f>
        <v/>
      </c>
      <c r="L3657">
        <f t="shared" si="171"/>
        <v>0</v>
      </c>
      <c r="M3657" t="str">
        <f t="shared" si="172"/>
        <v/>
      </c>
    </row>
    <row r="3658" spans="9:13" x14ac:dyDescent="0.15">
      <c r="I3658" t="str">
        <f>IF(COUNTIF(スキャン!A:A,クロスモール在庫調整!G3658),COUNTIF(スキャン!A:A,クロスモール在庫調整!G3658),"")</f>
        <v/>
      </c>
      <c r="J3658">
        <f t="shared" si="173"/>
        <v>0</v>
      </c>
      <c r="K3658" t="str">
        <f>_xlfn.IFNA(VLOOKUP(VLOOKUP(B3658&amp;E3658&amp;C3658,Sheet1!E:F,2,FALSE),Sheet1!H:I,2,FALSE),"")</f>
        <v/>
      </c>
      <c r="L3658">
        <f t="shared" si="171"/>
        <v>0</v>
      </c>
      <c r="M3658" t="str">
        <f t="shared" si="172"/>
        <v/>
      </c>
    </row>
    <row r="3659" spans="9:13" x14ac:dyDescent="0.15">
      <c r="I3659" t="str">
        <f>IF(COUNTIF(スキャン!A:A,クロスモール在庫調整!G3659),COUNTIF(スキャン!A:A,クロスモール在庫調整!G3659),"")</f>
        <v/>
      </c>
      <c r="J3659">
        <f t="shared" si="173"/>
        <v>0</v>
      </c>
      <c r="K3659" t="str">
        <f>_xlfn.IFNA(VLOOKUP(VLOOKUP(B3659&amp;E3659&amp;C3659,Sheet1!E:F,2,FALSE),Sheet1!H:I,2,FALSE),"")</f>
        <v/>
      </c>
      <c r="L3659">
        <f t="shared" si="171"/>
        <v>0</v>
      </c>
      <c r="M3659" t="str">
        <f t="shared" si="172"/>
        <v/>
      </c>
    </row>
    <row r="3660" spans="9:13" x14ac:dyDescent="0.15">
      <c r="I3660" t="str">
        <f>IF(COUNTIF(スキャン!A:A,クロスモール在庫調整!G3660),COUNTIF(スキャン!A:A,クロスモール在庫調整!G3660),"")</f>
        <v/>
      </c>
      <c r="J3660">
        <f t="shared" si="173"/>
        <v>0</v>
      </c>
      <c r="K3660" t="str">
        <f>_xlfn.IFNA(VLOOKUP(VLOOKUP(B3660&amp;E3660&amp;C3660,Sheet1!E:F,2,FALSE),Sheet1!H:I,2,FALSE),"")</f>
        <v/>
      </c>
      <c r="L3660">
        <f t="shared" si="171"/>
        <v>0</v>
      </c>
      <c r="M3660" t="str">
        <f t="shared" si="172"/>
        <v/>
      </c>
    </row>
    <row r="3661" spans="9:13" x14ac:dyDescent="0.15">
      <c r="I3661" t="str">
        <f>IF(COUNTIF(スキャン!A:A,クロスモール在庫調整!G3661),COUNTIF(スキャン!A:A,クロスモール在庫調整!G3661),"")</f>
        <v/>
      </c>
      <c r="J3661">
        <f t="shared" si="173"/>
        <v>0</v>
      </c>
      <c r="K3661" t="str">
        <f>_xlfn.IFNA(VLOOKUP(VLOOKUP(B3661&amp;E3661&amp;C3661,Sheet1!E:F,2,FALSE),Sheet1!H:I,2,FALSE),"")</f>
        <v/>
      </c>
      <c r="L3661">
        <f t="shared" si="171"/>
        <v>0</v>
      </c>
      <c r="M3661" t="str">
        <f t="shared" si="172"/>
        <v/>
      </c>
    </row>
    <row r="3662" spans="9:13" x14ac:dyDescent="0.15">
      <c r="I3662" t="str">
        <f>IF(COUNTIF(スキャン!A:A,クロスモール在庫調整!G3662),COUNTIF(スキャン!A:A,クロスモール在庫調整!G3662),"")</f>
        <v/>
      </c>
      <c r="J3662">
        <f t="shared" si="173"/>
        <v>0</v>
      </c>
      <c r="K3662" t="str">
        <f>_xlfn.IFNA(VLOOKUP(VLOOKUP(B3662&amp;E3662&amp;C3662,Sheet1!E:F,2,FALSE),Sheet1!H:I,2,FALSE),"")</f>
        <v/>
      </c>
      <c r="L3662">
        <f t="shared" si="171"/>
        <v>0</v>
      </c>
      <c r="M3662" t="str">
        <f t="shared" si="172"/>
        <v/>
      </c>
    </row>
    <row r="3663" spans="9:13" x14ac:dyDescent="0.15">
      <c r="I3663" t="str">
        <f>IF(COUNTIF(スキャン!A:A,クロスモール在庫調整!G3663),COUNTIF(スキャン!A:A,クロスモール在庫調整!G3663),"")</f>
        <v/>
      </c>
      <c r="J3663">
        <f t="shared" si="173"/>
        <v>0</v>
      </c>
      <c r="K3663" t="str">
        <f>_xlfn.IFNA(VLOOKUP(VLOOKUP(B3663&amp;E3663&amp;C3663,Sheet1!E:F,2,FALSE),Sheet1!H:I,2,FALSE),"")</f>
        <v/>
      </c>
      <c r="L3663">
        <f t="shared" si="171"/>
        <v>0</v>
      </c>
      <c r="M3663" t="str">
        <f t="shared" si="172"/>
        <v/>
      </c>
    </row>
    <row r="3664" spans="9:13" x14ac:dyDescent="0.15">
      <c r="I3664" t="str">
        <f>IF(COUNTIF(スキャン!A:A,クロスモール在庫調整!G3664),COUNTIF(スキャン!A:A,クロスモール在庫調整!G3664),"")</f>
        <v/>
      </c>
      <c r="J3664">
        <f t="shared" si="173"/>
        <v>0</v>
      </c>
      <c r="K3664" t="str">
        <f>_xlfn.IFNA(VLOOKUP(VLOOKUP(B3664&amp;E3664&amp;C3664,Sheet1!E:F,2,FALSE),Sheet1!H:I,2,FALSE),"")</f>
        <v/>
      </c>
      <c r="L3664">
        <f t="shared" si="171"/>
        <v>0</v>
      </c>
      <c r="M3664" t="str">
        <f t="shared" si="172"/>
        <v/>
      </c>
    </row>
    <row r="3665" spans="9:13" x14ac:dyDescent="0.15">
      <c r="I3665" t="str">
        <f>IF(COUNTIF(スキャン!A:A,クロスモール在庫調整!G3665),COUNTIF(スキャン!A:A,クロスモール在庫調整!G3665),"")</f>
        <v/>
      </c>
      <c r="J3665">
        <f t="shared" si="173"/>
        <v>0</v>
      </c>
      <c r="K3665" t="str">
        <f>_xlfn.IFNA(VLOOKUP(VLOOKUP(B3665&amp;E3665&amp;C3665,Sheet1!E:F,2,FALSE),Sheet1!H:I,2,FALSE),"")</f>
        <v/>
      </c>
      <c r="L3665">
        <f t="shared" si="171"/>
        <v>0</v>
      </c>
      <c r="M3665" t="str">
        <f t="shared" si="172"/>
        <v/>
      </c>
    </row>
    <row r="3666" spans="9:13" x14ac:dyDescent="0.15">
      <c r="I3666" t="str">
        <f>IF(COUNTIF(スキャン!A:A,クロスモール在庫調整!G3666),COUNTIF(スキャン!A:A,クロスモール在庫調整!G3666),"")</f>
        <v/>
      </c>
      <c r="J3666">
        <f t="shared" si="173"/>
        <v>0</v>
      </c>
      <c r="K3666" t="str">
        <f>_xlfn.IFNA(VLOOKUP(VLOOKUP(B3666&amp;E3666&amp;C3666,Sheet1!E:F,2,FALSE),Sheet1!H:I,2,FALSE),"")</f>
        <v/>
      </c>
      <c r="L3666">
        <f t="shared" si="171"/>
        <v>0</v>
      </c>
      <c r="M3666" t="str">
        <f t="shared" si="172"/>
        <v/>
      </c>
    </row>
    <row r="3667" spans="9:13" x14ac:dyDescent="0.15">
      <c r="I3667" t="str">
        <f>IF(COUNTIF(スキャン!A:A,クロスモール在庫調整!G3667),COUNTIF(スキャン!A:A,クロスモール在庫調整!G3667),"")</f>
        <v/>
      </c>
      <c r="J3667">
        <f t="shared" si="173"/>
        <v>0</v>
      </c>
      <c r="K3667" t="str">
        <f>_xlfn.IFNA(VLOOKUP(VLOOKUP(B3667&amp;E3667&amp;C3667,Sheet1!E:F,2,FALSE),Sheet1!H:I,2,FALSE),"")</f>
        <v/>
      </c>
      <c r="L3667">
        <f t="shared" si="171"/>
        <v>0</v>
      </c>
      <c r="M3667" t="str">
        <f t="shared" si="172"/>
        <v/>
      </c>
    </row>
    <row r="3668" spans="9:13" x14ac:dyDescent="0.15">
      <c r="I3668" t="str">
        <f>IF(COUNTIF(スキャン!A:A,クロスモール在庫調整!G3668),COUNTIF(スキャン!A:A,クロスモール在庫調整!G3668),"")</f>
        <v/>
      </c>
      <c r="J3668">
        <f t="shared" si="173"/>
        <v>0</v>
      </c>
      <c r="K3668" t="str">
        <f>_xlfn.IFNA(VLOOKUP(VLOOKUP(B3668&amp;E3668&amp;C3668,Sheet1!E:F,2,FALSE),Sheet1!H:I,2,FALSE),"")</f>
        <v/>
      </c>
      <c r="L3668">
        <f t="shared" si="171"/>
        <v>0</v>
      </c>
      <c r="M3668" t="str">
        <f t="shared" si="172"/>
        <v/>
      </c>
    </row>
    <row r="3669" spans="9:13" x14ac:dyDescent="0.15">
      <c r="I3669" t="str">
        <f>IF(COUNTIF(スキャン!A:A,クロスモール在庫調整!G3669),COUNTIF(スキャン!A:A,クロスモール在庫調整!G3669),"")</f>
        <v/>
      </c>
      <c r="J3669">
        <f t="shared" si="173"/>
        <v>0</v>
      </c>
      <c r="K3669" t="str">
        <f>_xlfn.IFNA(VLOOKUP(VLOOKUP(B3669&amp;E3669&amp;C3669,Sheet1!E:F,2,FALSE),Sheet1!H:I,2,FALSE),"")</f>
        <v/>
      </c>
      <c r="L3669">
        <f t="shared" ref="L3669:L3732" si="174">IF(IF(K3669=10,"10",IF(K3669=5,"5",0))=0,IF(SUM(H3669:I3669)&lt;=2,SUM(H3669:I3669),0),IF(K3669=10,"10",IF(K3669=5,"5",0)))</f>
        <v>0</v>
      </c>
      <c r="M3669" t="str">
        <f t="shared" si="172"/>
        <v/>
      </c>
    </row>
    <row r="3670" spans="9:13" x14ac:dyDescent="0.15">
      <c r="I3670" t="str">
        <f>IF(COUNTIF(スキャン!A:A,クロスモール在庫調整!G3670),COUNTIF(スキャン!A:A,クロスモール在庫調整!G3670),"")</f>
        <v/>
      </c>
      <c r="J3670">
        <f t="shared" si="173"/>
        <v>0</v>
      </c>
      <c r="K3670" t="str">
        <f>_xlfn.IFNA(VLOOKUP(VLOOKUP(B3670&amp;E3670&amp;C3670,Sheet1!E:F,2,FALSE),Sheet1!H:I,2,FALSE),"")</f>
        <v/>
      </c>
      <c r="L3670">
        <f t="shared" si="174"/>
        <v>0</v>
      </c>
      <c r="M3670" t="str">
        <f t="shared" si="172"/>
        <v/>
      </c>
    </row>
    <row r="3671" spans="9:13" x14ac:dyDescent="0.15">
      <c r="I3671" t="str">
        <f>IF(COUNTIF(スキャン!A:A,クロスモール在庫調整!G3671),COUNTIF(スキャン!A:A,クロスモール在庫調整!G3671),"")</f>
        <v/>
      </c>
      <c r="J3671">
        <f t="shared" si="173"/>
        <v>0</v>
      </c>
      <c r="K3671" t="str">
        <f>_xlfn.IFNA(VLOOKUP(VLOOKUP(B3671&amp;E3671&amp;C3671,Sheet1!E:F,2,FALSE),Sheet1!H:I,2,FALSE),"")</f>
        <v/>
      </c>
      <c r="L3671">
        <f t="shared" si="174"/>
        <v>0</v>
      </c>
      <c r="M3671" t="str">
        <f t="shared" si="172"/>
        <v/>
      </c>
    </row>
    <row r="3672" spans="9:13" x14ac:dyDescent="0.15">
      <c r="I3672" t="str">
        <f>IF(COUNTIF(スキャン!A:A,クロスモール在庫調整!G3672),COUNTIF(スキャン!A:A,クロスモール在庫調整!G3672),"")</f>
        <v/>
      </c>
      <c r="J3672">
        <f t="shared" si="173"/>
        <v>0</v>
      </c>
      <c r="K3672" t="str">
        <f>_xlfn.IFNA(VLOOKUP(VLOOKUP(B3672&amp;E3672&amp;C3672,Sheet1!E:F,2,FALSE),Sheet1!H:I,2,FALSE),"")</f>
        <v/>
      </c>
      <c r="L3672">
        <f t="shared" si="174"/>
        <v>0</v>
      </c>
      <c r="M3672" t="str">
        <f t="shared" si="172"/>
        <v/>
      </c>
    </row>
    <row r="3673" spans="9:13" x14ac:dyDescent="0.15">
      <c r="I3673" t="str">
        <f>IF(COUNTIF(スキャン!A:A,クロスモール在庫調整!G3673),COUNTIF(スキャン!A:A,クロスモール在庫調整!G3673),"")</f>
        <v/>
      </c>
      <c r="J3673">
        <f t="shared" si="173"/>
        <v>0</v>
      </c>
      <c r="K3673" t="str">
        <f>_xlfn.IFNA(VLOOKUP(VLOOKUP(B3673&amp;E3673&amp;C3673,Sheet1!E:F,2,FALSE),Sheet1!H:I,2,FALSE),"")</f>
        <v/>
      </c>
      <c r="L3673">
        <f t="shared" si="174"/>
        <v>0</v>
      </c>
      <c r="M3673" t="str">
        <f t="shared" si="172"/>
        <v/>
      </c>
    </row>
    <row r="3674" spans="9:13" x14ac:dyDescent="0.15">
      <c r="I3674" t="str">
        <f>IF(COUNTIF(スキャン!A:A,クロスモール在庫調整!G3674),COUNTIF(スキャン!A:A,クロスモール在庫調整!G3674),"")</f>
        <v/>
      </c>
      <c r="J3674">
        <f t="shared" si="173"/>
        <v>0</v>
      </c>
      <c r="K3674" t="str">
        <f>_xlfn.IFNA(VLOOKUP(VLOOKUP(B3674&amp;E3674&amp;C3674,Sheet1!E:F,2,FALSE),Sheet1!H:I,2,FALSE),"")</f>
        <v/>
      </c>
      <c r="L3674">
        <f t="shared" si="174"/>
        <v>0</v>
      </c>
      <c r="M3674" t="str">
        <f t="shared" si="172"/>
        <v/>
      </c>
    </row>
    <row r="3675" spans="9:13" x14ac:dyDescent="0.15">
      <c r="I3675" t="str">
        <f>IF(COUNTIF(スキャン!A:A,クロスモール在庫調整!G3675),COUNTIF(スキャン!A:A,クロスモール在庫調整!G3675),"")</f>
        <v/>
      </c>
      <c r="J3675">
        <f t="shared" si="173"/>
        <v>0</v>
      </c>
      <c r="K3675" t="str">
        <f>_xlfn.IFNA(VLOOKUP(VLOOKUP(B3675&amp;E3675&amp;C3675,Sheet1!E:F,2,FALSE),Sheet1!H:I,2,FALSE),"")</f>
        <v/>
      </c>
      <c r="L3675">
        <f t="shared" si="174"/>
        <v>0</v>
      </c>
      <c r="M3675" t="str">
        <f t="shared" si="172"/>
        <v/>
      </c>
    </row>
    <row r="3676" spans="9:13" x14ac:dyDescent="0.15">
      <c r="I3676" t="str">
        <f>IF(COUNTIF(スキャン!A:A,クロスモール在庫調整!G3676),COUNTIF(スキャン!A:A,クロスモール在庫調整!G3676),"")</f>
        <v/>
      </c>
      <c r="J3676">
        <f t="shared" si="173"/>
        <v>0</v>
      </c>
      <c r="K3676" t="str">
        <f>_xlfn.IFNA(VLOOKUP(VLOOKUP(B3676&amp;E3676&amp;C3676,Sheet1!E:F,2,FALSE),Sheet1!H:I,2,FALSE),"")</f>
        <v/>
      </c>
      <c r="L3676">
        <f t="shared" si="174"/>
        <v>0</v>
      </c>
      <c r="M3676" t="str">
        <f t="shared" si="172"/>
        <v/>
      </c>
    </row>
    <row r="3677" spans="9:13" x14ac:dyDescent="0.15">
      <c r="I3677" t="str">
        <f>IF(COUNTIF(スキャン!A:A,クロスモール在庫調整!G3677),COUNTIF(スキャン!A:A,クロスモール在庫調整!G3677),"")</f>
        <v/>
      </c>
      <c r="J3677">
        <f t="shared" si="173"/>
        <v>0</v>
      </c>
      <c r="K3677" t="str">
        <f>_xlfn.IFNA(VLOOKUP(VLOOKUP(B3677&amp;E3677&amp;C3677,Sheet1!E:F,2,FALSE),Sheet1!H:I,2,FALSE),"")</f>
        <v/>
      </c>
      <c r="L3677">
        <f t="shared" si="174"/>
        <v>0</v>
      </c>
      <c r="M3677" t="str">
        <f t="shared" si="172"/>
        <v/>
      </c>
    </row>
    <row r="3678" spans="9:13" x14ac:dyDescent="0.15">
      <c r="I3678" t="str">
        <f>IF(COUNTIF(スキャン!A:A,クロスモール在庫調整!G3678),COUNTIF(スキャン!A:A,クロスモール在庫調整!G3678),"")</f>
        <v/>
      </c>
      <c r="J3678">
        <f t="shared" si="173"/>
        <v>0</v>
      </c>
      <c r="K3678" t="str">
        <f>_xlfn.IFNA(VLOOKUP(VLOOKUP(B3678&amp;E3678&amp;C3678,Sheet1!E:F,2,FALSE),Sheet1!H:I,2,FALSE),"")</f>
        <v/>
      </c>
      <c r="L3678">
        <f t="shared" si="174"/>
        <v>0</v>
      </c>
      <c r="M3678" t="str">
        <f t="shared" si="172"/>
        <v/>
      </c>
    </row>
    <row r="3679" spans="9:13" x14ac:dyDescent="0.15">
      <c r="I3679" t="str">
        <f>IF(COUNTIF(スキャン!A:A,クロスモール在庫調整!G3679),COUNTIF(スキャン!A:A,クロスモール在庫調整!G3679),"")</f>
        <v/>
      </c>
      <c r="J3679">
        <f t="shared" si="173"/>
        <v>0</v>
      </c>
      <c r="K3679" t="str">
        <f>_xlfn.IFNA(VLOOKUP(VLOOKUP(B3679&amp;E3679&amp;C3679,Sheet1!E:F,2,FALSE),Sheet1!H:I,2,FALSE),"")</f>
        <v/>
      </c>
      <c r="L3679">
        <f t="shared" si="174"/>
        <v>0</v>
      </c>
      <c r="M3679" t="str">
        <f t="shared" si="172"/>
        <v/>
      </c>
    </row>
    <row r="3680" spans="9:13" x14ac:dyDescent="0.15">
      <c r="I3680" t="str">
        <f>IF(COUNTIF(スキャン!A:A,クロスモール在庫調整!G3680),COUNTIF(スキャン!A:A,クロスモール在庫調整!G3680),"")</f>
        <v/>
      </c>
      <c r="J3680">
        <f t="shared" si="173"/>
        <v>0</v>
      </c>
      <c r="K3680" t="str">
        <f>_xlfn.IFNA(VLOOKUP(VLOOKUP(B3680&amp;E3680&amp;C3680,Sheet1!E:F,2,FALSE),Sheet1!H:I,2,FALSE),"")</f>
        <v/>
      </c>
      <c r="L3680">
        <f t="shared" si="174"/>
        <v>0</v>
      </c>
      <c r="M3680" t="str">
        <f t="shared" si="172"/>
        <v/>
      </c>
    </row>
    <row r="3681" spans="9:13" x14ac:dyDescent="0.15">
      <c r="I3681" t="str">
        <f>IF(COUNTIF(スキャン!A:A,クロスモール在庫調整!G3681),COUNTIF(スキャン!A:A,クロスモール在庫調整!G3681),"")</f>
        <v/>
      </c>
      <c r="J3681">
        <f t="shared" si="173"/>
        <v>0</v>
      </c>
      <c r="K3681" t="str">
        <f>_xlfn.IFNA(VLOOKUP(VLOOKUP(B3681&amp;E3681&amp;C3681,Sheet1!E:F,2,FALSE),Sheet1!H:I,2,FALSE),"")</f>
        <v/>
      </c>
      <c r="L3681">
        <f t="shared" si="174"/>
        <v>0</v>
      </c>
      <c r="M3681" t="str">
        <f t="shared" si="172"/>
        <v/>
      </c>
    </row>
    <row r="3682" spans="9:13" x14ac:dyDescent="0.15">
      <c r="I3682" t="str">
        <f>IF(COUNTIF(スキャン!A:A,クロスモール在庫調整!G3682),COUNTIF(スキャン!A:A,クロスモール在庫調整!G3682),"")</f>
        <v/>
      </c>
      <c r="J3682">
        <f t="shared" si="173"/>
        <v>0</v>
      </c>
      <c r="K3682" t="str">
        <f>_xlfn.IFNA(VLOOKUP(VLOOKUP(B3682&amp;E3682&amp;C3682,Sheet1!E:F,2,FALSE),Sheet1!H:I,2,FALSE),"")</f>
        <v/>
      </c>
      <c r="L3682">
        <f t="shared" si="174"/>
        <v>0</v>
      </c>
      <c r="M3682" t="str">
        <f t="shared" si="172"/>
        <v/>
      </c>
    </row>
    <row r="3683" spans="9:13" x14ac:dyDescent="0.15">
      <c r="I3683" t="str">
        <f>IF(COUNTIF(スキャン!A:A,クロスモール在庫調整!G3683),COUNTIF(スキャン!A:A,クロスモール在庫調整!G3683),"")</f>
        <v/>
      </c>
      <c r="J3683">
        <f t="shared" si="173"/>
        <v>0</v>
      </c>
      <c r="K3683" t="str">
        <f>_xlfn.IFNA(VLOOKUP(VLOOKUP(B3683&amp;E3683&amp;C3683,Sheet1!E:F,2,FALSE),Sheet1!H:I,2,FALSE),"")</f>
        <v/>
      </c>
      <c r="L3683">
        <f t="shared" si="174"/>
        <v>0</v>
      </c>
      <c r="M3683" t="str">
        <f t="shared" si="172"/>
        <v/>
      </c>
    </row>
    <row r="3684" spans="9:13" x14ac:dyDescent="0.15">
      <c r="I3684" t="str">
        <f>IF(COUNTIF(スキャン!A:A,クロスモール在庫調整!G3684),COUNTIF(スキャン!A:A,クロスモール在庫調整!G3684),"")</f>
        <v/>
      </c>
      <c r="J3684">
        <f t="shared" si="173"/>
        <v>0</v>
      </c>
      <c r="K3684" t="str">
        <f>_xlfn.IFNA(VLOOKUP(VLOOKUP(B3684&amp;E3684&amp;C3684,Sheet1!E:F,2,FALSE),Sheet1!H:I,2,FALSE),"")</f>
        <v/>
      </c>
      <c r="L3684">
        <f t="shared" si="174"/>
        <v>0</v>
      </c>
      <c r="M3684" t="str">
        <f t="shared" si="172"/>
        <v/>
      </c>
    </row>
    <row r="3685" spans="9:13" x14ac:dyDescent="0.15">
      <c r="I3685" t="str">
        <f>IF(COUNTIF(スキャン!A:A,クロスモール在庫調整!G3685),COUNTIF(スキャン!A:A,クロスモール在庫調整!G3685),"")</f>
        <v/>
      </c>
      <c r="J3685">
        <f t="shared" si="173"/>
        <v>0</v>
      </c>
      <c r="K3685" t="str">
        <f>_xlfn.IFNA(VLOOKUP(VLOOKUP(B3685&amp;E3685&amp;C3685,Sheet1!E:F,2,FALSE),Sheet1!H:I,2,FALSE),"")</f>
        <v/>
      </c>
      <c r="L3685">
        <f t="shared" si="174"/>
        <v>0</v>
      </c>
      <c r="M3685" t="str">
        <f t="shared" si="172"/>
        <v/>
      </c>
    </row>
    <row r="3686" spans="9:13" x14ac:dyDescent="0.15">
      <c r="I3686" t="str">
        <f>IF(COUNTIF(スキャン!A:A,クロスモール在庫調整!G3686),COUNTIF(スキャン!A:A,クロスモール在庫調整!G3686),"")</f>
        <v/>
      </c>
      <c r="J3686">
        <f t="shared" si="173"/>
        <v>0</v>
      </c>
      <c r="K3686" t="str">
        <f>_xlfn.IFNA(VLOOKUP(VLOOKUP(B3686&amp;E3686&amp;C3686,Sheet1!E:F,2,FALSE),Sheet1!H:I,2,FALSE),"")</f>
        <v/>
      </c>
      <c r="L3686">
        <f t="shared" si="174"/>
        <v>0</v>
      </c>
      <c r="M3686" t="str">
        <f t="shared" si="172"/>
        <v/>
      </c>
    </row>
    <row r="3687" spans="9:13" x14ac:dyDescent="0.15">
      <c r="I3687" t="str">
        <f>IF(COUNTIF(スキャン!A:A,クロスモール在庫調整!G3687),COUNTIF(スキャン!A:A,クロスモール在庫調整!G3687),"")</f>
        <v/>
      </c>
      <c r="J3687">
        <f t="shared" si="173"/>
        <v>0</v>
      </c>
      <c r="K3687" t="str">
        <f>_xlfn.IFNA(VLOOKUP(VLOOKUP(B3687&amp;E3687&amp;C3687,Sheet1!E:F,2,FALSE),Sheet1!H:I,2,FALSE),"")</f>
        <v/>
      </c>
      <c r="L3687">
        <f t="shared" si="174"/>
        <v>0</v>
      </c>
      <c r="M3687" t="str">
        <f t="shared" si="172"/>
        <v/>
      </c>
    </row>
    <row r="3688" spans="9:13" x14ac:dyDescent="0.15">
      <c r="I3688" t="str">
        <f>IF(COUNTIF(スキャン!A:A,クロスモール在庫調整!G3688),COUNTIF(スキャン!A:A,クロスモール在庫調整!G3688),"")</f>
        <v/>
      </c>
      <c r="J3688">
        <f t="shared" si="173"/>
        <v>0</v>
      </c>
      <c r="K3688" t="str">
        <f>_xlfn.IFNA(VLOOKUP(VLOOKUP(B3688&amp;E3688&amp;C3688,Sheet1!E:F,2,FALSE),Sheet1!H:I,2,FALSE),"")</f>
        <v/>
      </c>
      <c r="L3688">
        <f t="shared" si="174"/>
        <v>0</v>
      </c>
      <c r="M3688" t="str">
        <f t="shared" si="172"/>
        <v/>
      </c>
    </row>
    <row r="3689" spans="9:13" x14ac:dyDescent="0.15">
      <c r="I3689" t="str">
        <f>IF(COUNTIF(スキャン!A:A,クロスモール在庫調整!G3689),COUNTIF(スキャン!A:A,クロスモール在庫調整!G3689),"")</f>
        <v/>
      </c>
      <c r="J3689">
        <f t="shared" si="173"/>
        <v>0</v>
      </c>
      <c r="K3689" t="str">
        <f>_xlfn.IFNA(VLOOKUP(VLOOKUP(B3689&amp;E3689&amp;C3689,Sheet1!E:F,2,FALSE),Sheet1!H:I,2,FALSE),"")</f>
        <v/>
      </c>
      <c r="L3689">
        <f t="shared" si="174"/>
        <v>0</v>
      </c>
      <c r="M3689" t="str">
        <f t="shared" si="172"/>
        <v/>
      </c>
    </row>
    <row r="3690" spans="9:13" x14ac:dyDescent="0.15">
      <c r="I3690" t="str">
        <f>IF(COUNTIF(スキャン!A:A,クロスモール在庫調整!G3690),COUNTIF(スキャン!A:A,クロスモール在庫調整!G3690),"")</f>
        <v/>
      </c>
      <c r="J3690">
        <f t="shared" si="173"/>
        <v>0</v>
      </c>
      <c r="K3690" t="str">
        <f>_xlfn.IFNA(VLOOKUP(VLOOKUP(B3690&amp;E3690&amp;C3690,Sheet1!E:F,2,FALSE),Sheet1!H:I,2,FALSE),"")</f>
        <v/>
      </c>
      <c r="L3690">
        <f t="shared" si="174"/>
        <v>0</v>
      </c>
      <c r="M3690" t="str">
        <f t="shared" si="172"/>
        <v/>
      </c>
    </row>
    <row r="3691" spans="9:13" x14ac:dyDescent="0.15">
      <c r="I3691" t="str">
        <f>IF(COUNTIF(スキャン!A:A,クロスモール在庫調整!G3691),COUNTIF(スキャン!A:A,クロスモール在庫調整!G3691),"")</f>
        <v/>
      </c>
      <c r="J3691">
        <f t="shared" si="173"/>
        <v>0</v>
      </c>
      <c r="K3691" t="str">
        <f>_xlfn.IFNA(VLOOKUP(VLOOKUP(B3691&amp;E3691&amp;C3691,Sheet1!E:F,2,FALSE),Sheet1!H:I,2,FALSE),"")</f>
        <v/>
      </c>
      <c r="L3691">
        <f t="shared" si="174"/>
        <v>0</v>
      </c>
      <c r="M3691" t="str">
        <f t="shared" si="172"/>
        <v/>
      </c>
    </row>
    <row r="3692" spans="9:13" x14ac:dyDescent="0.15">
      <c r="I3692" t="str">
        <f>IF(COUNTIF(スキャン!A:A,クロスモール在庫調整!G3692),COUNTIF(スキャン!A:A,クロスモール在庫調整!G3692),"")</f>
        <v/>
      </c>
      <c r="J3692">
        <f t="shared" si="173"/>
        <v>0</v>
      </c>
      <c r="K3692" t="str">
        <f>_xlfn.IFNA(VLOOKUP(VLOOKUP(B3692&amp;E3692&amp;C3692,Sheet1!E:F,2,FALSE),Sheet1!H:I,2,FALSE),"")</f>
        <v/>
      </c>
      <c r="L3692">
        <f t="shared" si="174"/>
        <v>0</v>
      </c>
      <c r="M3692" t="str">
        <f t="shared" si="172"/>
        <v/>
      </c>
    </row>
    <row r="3693" spans="9:13" x14ac:dyDescent="0.15">
      <c r="I3693" t="str">
        <f>IF(COUNTIF(スキャン!A:A,クロスモール在庫調整!G3693),COUNTIF(スキャン!A:A,クロスモール在庫調整!G3693),"")</f>
        <v/>
      </c>
      <c r="J3693">
        <f t="shared" si="173"/>
        <v>0</v>
      </c>
      <c r="K3693" t="str">
        <f>_xlfn.IFNA(VLOOKUP(VLOOKUP(B3693&amp;E3693&amp;C3693,Sheet1!E:F,2,FALSE),Sheet1!H:I,2,FALSE),"")</f>
        <v/>
      </c>
      <c r="L3693">
        <f t="shared" si="174"/>
        <v>0</v>
      </c>
      <c r="M3693" t="str">
        <f t="shared" si="172"/>
        <v/>
      </c>
    </row>
    <row r="3694" spans="9:13" x14ac:dyDescent="0.15">
      <c r="I3694" t="str">
        <f>IF(COUNTIF(スキャン!A:A,クロスモール在庫調整!G3694),COUNTIF(スキャン!A:A,クロスモール在庫調整!G3694),"")</f>
        <v/>
      </c>
      <c r="J3694">
        <f t="shared" si="173"/>
        <v>0</v>
      </c>
      <c r="K3694" t="str">
        <f>_xlfn.IFNA(VLOOKUP(VLOOKUP(B3694&amp;E3694&amp;C3694,Sheet1!E:F,2,FALSE),Sheet1!H:I,2,FALSE),"")</f>
        <v/>
      </c>
      <c r="L3694">
        <f t="shared" si="174"/>
        <v>0</v>
      </c>
      <c r="M3694" t="str">
        <f t="shared" si="172"/>
        <v/>
      </c>
    </row>
    <row r="3695" spans="9:13" x14ac:dyDescent="0.15">
      <c r="I3695" t="str">
        <f>IF(COUNTIF(スキャン!A:A,クロスモール在庫調整!G3695),COUNTIF(スキャン!A:A,クロスモール在庫調整!G3695),"")</f>
        <v/>
      </c>
      <c r="J3695">
        <f t="shared" si="173"/>
        <v>0</v>
      </c>
      <c r="K3695" t="str">
        <f>_xlfn.IFNA(VLOOKUP(VLOOKUP(B3695&amp;E3695&amp;C3695,Sheet1!E:F,2,FALSE),Sheet1!H:I,2,FALSE),"")</f>
        <v/>
      </c>
      <c r="L3695">
        <f t="shared" si="174"/>
        <v>0</v>
      </c>
      <c r="M3695" t="str">
        <f t="shared" si="172"/>
        <v/>
      </c>
    </row>
    <row r="3696" spans="9:13" x14ac:dyDescent="0.15">
      <c r="I3696" t="str">
        <f>IF(COUNTIF(スキャン!A:A,クロスモール在庫調整!G3696),COUNTIF(スキャン!A:A,クロスモール在庫調整!G3696),"")</f>
        <v/>
      </c>
      <c r="J3696">
        <f t="shared" si="173"/>
        <v>0</v>
      </c>
      <c r="K3696" t="str">
        <f>_xlfn.IFNA(VLOOKUP(VLOOKUP(B3696&amp;E3696&amp;C3696,Sheet1!E:F,2,FALSE),Sheet1!H:I,2,FALSE),"")</f>
        <v/>
      </c>
      <c r="L3696">
        <f t="shared" si="174"/>
        <v>0</v>
      </c>
      <c r="M3696" t="str">
        <f t="shared" si="172"/>
        <v/>
      </c>
    </row>
    <row r="3697" spans="9:13" x14ac:dyDescent="0.15">
      <c r="I3697" t="str">
        <f>IF(COUNTIF(スキャン!A:A,クロスモール在庫調整!G3697),COUNTIF(スキャン!A:A,クロスモール在庫調整!G3697),"")</f>
        <v/>
      </c>
      <c r="J3697">
        <f t="shared" si="173"/>
        <v>0</v>
      </c>
      <c r="K3697" t="str">
        <f>_xlfn.IFNA(VLOOKUP(VLOOKUP(B3697&amp;E3697&amp;C3697,Sheet1!E:F,2,FALSE),Sheet1!H:I,2,FALSE),"")</f>
        <v/>
      </c>
      <c r="L3697">
        <f t="shared" si="174"/>
        <v>0</v>
      </c>
      <c r="M3697" t="str">
        <f t="shared" si="172"/>
        <v/>
      </c>
    </row>
    <row r="3698" spans="9:13" x14ac:dyDescent="0.15">
      <c r="I3698" t="str">
        <f>IF(COUNTIF(スキャン!A:A,クロスモール在庫調整!G3698),COUNTIF(スキャン!A:A,クロスモール在庫調整!G3698),"")</f>
        <v/>
      </c>
      <c r="J3698">
        <f t="shared" si="173"/>
        <v>0</v>
      </c>
      <c r="K3698" t="str">
        <f>_xlfn.IFNA(VLOOKUP(VLOOKUP(B3698&amp;E3698&amp;C3698,Sheet1!E:F,2,FALSE),Sheet1!H:I,2,FALSE),"")</f>
        <v/>
      </c>
      <c r="L3698">
        <f t="shared" si="174"/>
        <v>0</v>
      </c>
      <c r="M3698" t="str">
        <f t="shared" si="172"/>
        <v/>
      </c>
    </row>
    <row r="3699" spans="9:13" x14ac:dyDescent="0.15">
      <c r="I3699" t="str">
        <f>IF(COUNTIF(スキャン!A:A,クロスモール在庫調整!G3699),COUNTIF(スキャン!A:A,クロスモール在庫調整!G3699),"")</f>
        <v/>
      </c>
      <c r="J3699">
        <f t="shared" si="173"/>
        <v>0</v>
      </c>
      <c r="K3699" t="str">
        <f>_xlfn.IFNA(VLOOKUP(VLOOKUP(B3699&amp;E3699&amp;C3699,Sheet1!E:F,2,FALSE),Sheet1!H:I,2,FALSE),"")</f>
        <v/>
      </c>
      <c r="L3699">
        <f t="shared" si="174"/>
        <v>0</v>
      </c>
      <c r="M3699" t="str">
        <f t="shared" si="172"/>
        <v/>
      </c>
    </row>
    <row r="3700" spans="9:13" x14ac:dyDescent="0.15">
      <c r="I3700" t="str">
        <f>IF(COUNTIF(スキャン!A:A,クロスモール在庫調整!G3700),COUNTIF(スキャン!A:A,クロスモール在庫調整!G3700),"")</f>
        <v/>
      </c>
      <c r="J3700">
        <f t="shared" si="173"/>
        <v>0</v>
      </c>
      <c r="K3700" t="str">
        <f>_xlfn.IFNA(VLOOKUP(VLOOKUP(B3700&amp;E3700&amp;C3700,Sheet1!E:F,2,FALSE),Sheet1!H:I,2,FALSE),"")</f>
        <v/>
      </c>
      <c r="L3700">
        <f t="shared" si="174"/>
        <v>0</v>
      </c>
      <c r="M3700" t="str">
        <f t="shared" si="172"/>
        <v/>
      </c>
    </row>
    <row r="3701" spans="9:13" x14ac:dyDescent="0.15">
      <c r="I3701" t="str">
        <f>IF(COUNTIF(スキャン!A:A,クロスモール在庫調整!G3701),COUNTIF(スキャン!A:A,クロスモール在庫調整!G3701),"")</f>
        <v/>
      </c>
      <c r="J3701">
        <f t="shared" si="173"/>
        <v>0</v>
      </c>
      <c r="K3701" t="str">
        <f>_xlfn.IFNA(VLOOKUP(VLOOKUP(B3701&amp;E3701&amp;C3701,Sheet1!E:F,2,FALSE),Sheet1!H:I,2,FALSE),"")</f>
        <v/>
      </c>
      <c r="L3701">
        <f t="shared" si="174"/>
        <v>0</v>
      </c>
      <c r="M3701" t="str">
        <f t="shared" si="172"/>
        <v/>
      </c>
    </row>
    <row r="3702" spans="9:13" x14ac:dyDescent="0.15">
      <c r="I3702" t="str">
        <f>IF(COUNTIF(スキャン!A:A,クロスモール在庫調整!G3702),COUNTIF(スキャン!A:A,クロスモール在庫調整!G3702),"")</f>
        <v/>
      </c>
      <c r="J3702">
        <f t="shared" si="173"/>
        <v>0</v>
      </c>
      <c r="K3702" t="str">
        <f>_xlfn.IFNA(VLOOKUP(VLOOKUP(B3702&amp;E3702&amp;C3702,Sheet1!E:F,2,FALSE),Sheet1!H:I,2,FALSE),"")</f>
        <v/>
      </c>
      <c r="L3702">
        <f t="shared" si="174"/>
        <v>0</v>
      </c>
      <c r="M3702" t="str">
        <f t="shared" si="172"/>
        <v/>
      </c>
    </row>
    <row r="3703" spans="9:13" x14ac:dyDescent="0.15">
      <c r="I3703" t="str">
        <f>IF(COUNTIF(スキャン!A:A,クロスモール在庫調整!G3703),COUNTIF(スキャン!A:A,クロスモール在庫調整!G3703),"")</f>
        <v/>
      </c>
      <c r="J3703">
        <f t="shared" si="173"/>
        <v>0</v>
      </c>
      <c r="K3703" t="str">
        <f>_xlfn.IFNA(VLOOKUP(VLOOKUP(B3703&amp;E3703&amp;C3703,Sheet1!E:F,2,FALSE),Sheet1!H:I,2,FALSE),"")</f>
        <v/>
      </c>
      <c r="L3703">
        <f t="shared" si="174"/>
        <v>0</v>
      </c>
      <c r="M3703" t="str">
        <f t="shared" si="172"/>
        <v/>
      </c>
    </row>
    <row r="3704" spans="9:13" x14ac:dyDescent="0.15">
      <c r="I3704" t="str">
        <f>IF(COUNTIF(スキャン!A:A,クロスモール在庫調整!G3704),COUNTIF(スキャン!A:A,クロスモール在庫調整!G3704),"")</f>
        <v/>
      </c>
      <c r="J3704">
        <f t="shared" si="173"/>
        <v>0</v>
      </c>
      <c r="K3704" t="str">
        <f>_xlfn.IFNA(VLOOKUP(VLOOKUP(B3704&amp;E3704&amp;C3704,Sheet1!E:F,2,FALSE),Sheet1!H:I,2,FALSE),"")</f>
        <v/>
      </c>
      <c r="L3704">
        <f t="shared" si="174"/>
        <v>0</v>
      </c>
      <c r="M3704" t="str">
        <f t="shared" si="172"/>
        <v/>
      </c>
    </row>
    <row r="3705" spans="9:13" x14ac:dyDescent="0.15">
      <c r="I3705" t="str">
        <f>IF(COUNTIF(スキャン!A:A,クロスモール在庫調整!G3705),COUNTIF(スキャン!A:A,クロスモール在庫調整!G3705),"")</f>
        <v/>
      </c>
      <c r="J3705">
        <f t="shared" si="173"/>
        <v>0</v>
      </c>
      <c r="K3705" t="str">
        <f>_xlfn.IFNA(VLOOKUP(VLOOKUP(B3705&amp;E3705&amp;C3705,Sheet1!E:F,2,FALSE),Sheet1!H:I,2,FALSE),"")</f>
        <v/>
      </c>
      <c r="L3705">
        <f t="shared" si="174"/>
        <v>0</v>
      </c>
      <c r="M3705" t="str">
        <f t="shared" si="172"/>
        <v/>
      </c>
    </row>
    <row r="3706" spans="9:13" x14ac:dyDescent="0.15">
      <c r="I3706" t="str">
        <f>IF(COUNTIF(スキャン!A:A,クロスモール在庫調整!G3706),COUNTIF(スキャン!A:A,クロスモール在庫調整!G3706),"")</f>
        <v/>
      </c>
      <c r="J3706">
        <f t="shared" si="173"/>
        <v>0</v>
      </c>
      <c r="K3706" t="str">
        <f>_xlfn.IFNA(VLOOKUP(VLOOKUP(B3706&amp;E3706&amp;C3706,Sheet1!E:F,2,FALSE),Sheet1!H:I,2,FALSE),"")</f>
        <v/>
      </c>
      <c r="L3706">
        <f t="shared" si="174"/>
        <v>0</v>
      </c>
      <c r="M3706" t="str">
        <f t="shared" si="172"/>
        <v/>
      </c>
    </row>
    <row r="3707" spans="9:13" x14ac:dyDescent="0.15">
      <c r="I3707" t="str">
        <f>IF(COUNTIF(スキャン!A:A,クロスモール在庫調整!G3707),COUNTIF(スキャン!A:A,クロスモール在庫調整!G3707),"")</f>
        <v/>
      </c>
      <c r="J3707">
        <f t="shared" si="173"/>
        <v>0</v>
      </c>
      <c r="K3707" t="str">
        <f>_xlfn.IFNA(VLOOKUP(VLOOKUP(B3707&amp;E3707&amp;C3707,Sheet1!E:F,2,FALSE),Sheet1!H:I,2,FALSE),"")</f>
        <v/>
      </c>
      <c r="L3707">
        <f t="shared" si="174"/>
        <v>0</v>
      </c>
      <c r="M3707" t="str">
        <f t="shared" si="172"/>
        <v/>
      </c>
    </row>
    <row r="3708" spans="9:13" x14ac:dyDescent="0.15">
      <c r="I3708" t="str">
        <f>IF(COUNTIF(スキャン!A:A,クロスモール在庫調整!G3708),COUNTIF(スキャン!A:A,クロスモール在庫調整!G3708),"")</f>
        <v/>
      </c>
      <c r="J3708">
        <f t="shared" si="173"/>
        <v>0</v>
      </c>
      <c r="K3708" t="str">
        <f>_xlfn.IFNA(VLOOKUP(VLOOKUP(B3708&amp;E3708&amp;C3708,Sheet1!E:F,2,FALSE),Sheet1!H:I,2,FALSE),"")</f>
        <v/>
      </c>
      <c r="L3708">
        <f t="shared" si="174"/>
        <v>0</v>
      </c>
      <c r="M3708" t="str">
        <f t="shared" si="172"/>
        <v/>
      </c>
    </row>
    <row r="3709" spans="9:13" x14ac:dyDescent="0.15">
      <c r="I3709" t="str">
        <f>IF(COUNTIF(スキャン!A:A,クロスモール在庫調整!G3709),COUNTIF(スキャン!A:A,クロスモール在庫調整!G3709),"")</f>
        <v/>
      </c>
      <c r="J3709">
        <f t="shared" si="173"/>
        <v>0</v>
      </c>
      <c r="K3709" t="str">
        <f>_xlfn.IFNA(VLOOKUP(VLOOKUP(B3709&amp;E3709&amp;C3709,Sheet1!E:F,2,FALSE),Sheet1!H:I,2,FALSE),"")</f>
        <v/>
      </c>
      <c r="L3709">
        <f t="shared" si="174"/>
        <v>0</v>
      </c>
      <c r="M3709" t="str">
        <f t="shared" si="172"/>
        <v/>
      </c>
    </row>
    <row r="3710" spans="9:13" x14ac:dyDescent="0.15">
      <c r="I3710" t="str">
        <f>IF(COUNTIF(スキャン!A:A,クロスモール在庫調整!G3710),COUNTIF(スキャン!A:A,クロスモール在庫調整!G3710),"")</f>
        <v/>
      </c>
      <c r="J3710">
        <f t="shared" si="173"/>
        <v>0</v>
      </c>
      <c r="K3710" t="str">
        <f>_xlfn.IFNA(VLOOKUP(VLOOKUP(B3710&amp;E3710&amp;C3710,Sheet1!E:F,2,FALSE),Sheet1!H:I,2,FALSE),"")</f>
        <v/>
      </c>
      <c r="L3710">
        <f t="shared" si="174"/>
        <v>0</v>
      </c>
      <c r="M3710" t="str">
        <f t="shared" si="172"/>
        <v/>
      </c>
    </row>
    <row r="3711" spans="9:13" x14ac:dyDescent="0.15">
      <c r="I3711" t="str">
        <f>IF(COUNTIF(スキャン!A:A,クロスモール在庫調整!G3711),COUNTIF(スキャン!A:A,クロスモール在庫調整!G3711),"")</f>
        <v/>
      </c>
      <c r="J3711">
        <f t="shared" si="173"/>
        <v>0</v>
      </c>
      <c r="K3711" t="str">
        <f>_xlfn.IFNA(VLOOKUP(VLOOKUP(B3711&amp;E3711&amp;C3711,Sheet1!E:F,2,FALSE),Sheet1!H:I,2,FALSE),"")</f>
        <v/>
      </c>
      <c r="L3711">
        <f t="shared" si="174"/>
        <v>0</v>
      </c>
      <c r="M3711" t="str">
        <f t="shared" si="172"/>
        <v/>
      </c>
    </row>
    <row r="3712" spans="9:13" x14ac:dyDescent="0.15">
      <c r="I3712" t="str">
        <f>IF(COUNTIF(スキャン!A:A,クロスモール在庫調整!G3712),COUNTIF(スキャン!A:A,クロスモール在庫調整!G3712),"")</f>
        <v/>
      </c>
      <c r="J3712">
        <f t="shared" si="173"/>
        <v>0</v>
      </c>
      <c r="K3712" t="str">
        <f>_xlfn.IFNA(VLOOKUP(VLOOKUP(B3712&amp;E3712&amp;C3712,Sheet1!E:F,2,FALSE),Sheet1!H:I,2,FALSE),"")</f>
        <v/>
      </c>
      <c r="L3712">
        <f t="shared" si="174"/>
        <v>0</v>
      </c>
      <c r="M3712" t="str">
        <f t="shared" si="172"/>
        <v/>
      </c>
    </row>
    <row r="3713" spans="9:13" x14ac:dyDescent="0.15">
      <c r="I3713" t="str">
        <f>IF(COUNTIF(スキャン!A:A,クロスモール在庫調整!G3713),COUNTIF(スキャン!A:A,クロスモール在庫調整!G3713),"")</f>
        <v/>
      </c>
      <c r="J3713">
        <f t="shared" si="173"/>
        <v>0</v>
      </c>
      <c r="K3713" t="str">
        <f>_xlfn.IFNA(VLOOKUP(VLOOKUP(B3713&amp;E3713&amp;C3713,Sheet1!E:F,2,FALSE),Sheet1!H:I,2,FALSE),"")</f>
        <v/>
      </c>
      <c r="L3713">
        <f t="shared" si="174"/>
        <v>0</v>
      </c>
      <c r="M3713" t="str">
        <f t="shared" si="172"/>
        <v/>
      </c>
    </row>
    <row r="3714" spans="9:13" x14ac:dyDescent="0.15">
      <c r="I3714" t="str">
        <f>IF(COUNTIF(スキャン!A:A,クロスモール在庫調整!G3714),COUNTIF(スキャン!A:A,クロスモール在庫調整!G3714),"")</f>
        <v/>
      </c>
      <c r="J3714">
        <f t="shared" si="173"/>
        <v>0</v>
      </c>
      <c r="K3714" t="str">
        <f>_xlfn.IFNA(VLOOKUP(VLOOKUP(B3714&amp;E3714&amp;C3714,Sheet1!E:F,2,FALSE),Sheet1!H:I,2,FALSE),"")</f>
        <v/>
      </c>
      <c r="L3714">
        <f t="shared" si="174"/>
        <v>0</v>
      </c>
      <c r="M3714" t="str">
        <f t="shared" si="172"/>
        <v/>
      </c>
    </row>
    <row r="3715" spans="9:13" x14ac:dyDescent="0.15">
      <c r="I3715" t="str">
        <f>IF(COUNTIF(スキャン!A:A,クロスモール在庫調整!G3715),COUNTIF(スキャン!A:A,クロスモール在庫調整!G3715),"")</f>
        <v/>
      </c>
      <c r="J3715">
        <f t="shared" si="173"/>
        <v>0</v>
      </c>
      <c r="K3715" t="str">
        <f>_xlfn.IFNA(VLOOKUP(VLOOKUP(B3715&amp;E3715&amp;C3715,Sheet1!E:F,2,FALSE),Sheet1!H:I,2,FALSE),"")</f>
        <v/>
      </c>
      <c r="L3715">
        <f t="shared" si="174"/>
        <v>0</v>
      </c>
      <c r="M3715" t="str">
        <f t="shared" ref="M3715:M3778" si="175">IF(L3715&lt;H3715,"×","")</f>
        <v/>
      </c>
    </row>
    <row r="3716" spans="9:13" x14ac:dyDescent="0.15">
      <c r="I3716" t="str">
        <f>IF(COUNTIF(スキャン!A:A,クロスモール在庫調整!G3716),COUNTIF(スキャン!A:A,クロスモール在庫調整!G3716),"")</f>
        <v/>
      </c>
      <c r="J3716">
        <f t="shared" ref="J3716:J3779" si="176">IF(SUM(H3716:I3716)&gt;10,10,SUM(H3716:I3716))</f>
        <v>0</v>
      </c>
      <c r="K3716" t="str">
        <f>_xlfn.IFNA(VLOOKUP(VLOOKUP(B3716&amp;E3716&amp;C3716,Sheet1!E:F,2,FALSE),Sheet1!H:I,2,FALSE),"")</f>
        <v/>
      </c>
      <c r="L3716">
        <f t="shared" si="174"/>
        <v>0</v>
      </c>
      <c r="M3716" t="str">
        <f t="shared" si="175"/>
        <v/>
      </c>
    </row>
    <row r="3717" spans="9:13" x14ac:dyDescent="0.15">
      <c r="I3717" t="str">
        <f>IF(COUNTIF(スキャン!A:A,クロスモール在庫調整!G3717),COUNTIF(スキャン!A:A,クロスモール在庫調整!G3717),"")</f>
        <v/>
      </c>
      <c r="J3717">
        <f t="shared" si="176"/>
        <v>0</v>
      </c>
      <c r="K3717" t="str">
        <f>_xlfn.IFNA(VLOOKUP(VLOOKUP(B3717&amp;E3717&amp;C3717,Sheet1!E:F,2,FALSE),Sheet1!H:I,2,FALSE),"")</f>
        <v/>
      </c>
      <c r="L3717">
        <f t="shared" si="174"/>
        <v>0</v>
      </c>
      <c r="M3717" t="str">
        <f t="shared" si="175"/>
        <v/>
      </c>
    </row>
    <row r="3718" spans="9:13" x14ac:dyDescent="0.15">
      <c r="I3718" t="str">
        <f>IF(COUNTIF(スキャン!A:A,クロスモール在庫調整!G3718),COUNTIF(スキャン!A:A,クロスモール在庫調整!G3718),"")</f>
        <v/>
      </c>
      <c r="J3718">
        <f t="shared" si="176"/>
        <v>0</v>
      </c>
      <c r="K3718" t="str">
        <f>_xlfn.IFNA(VLOOKUP(VLOOKUP(B3718&amp;E3718&amp;C3718,Sheet1!E:F,2,FALSE),Sheet1!H:I,2,FALSE),"")</f>
        <v/>
      </c>
      <c r="L3718">
        <f t="shared" si="174"/>
        <v>0</v>
      </c>
      <c r="M3718" t="str">
        <f t="shared" si="175"/>
        <v/>
      </c>
    </row>
    <row r="3719" spans="9:13" x14ac:dyDescent="0.15">
      <c r="I3719" t="str">
        <f>IF(COUNTIF(スキャン!A:A,クロスモール在庫調整!G3719),COUNTIF(スキャン!A:A,クロスモール在庫調整!G3719),"")</f>
        <v/>
      </c>
      <c r="J3719">
        <f t="shared" si="176"/>
        <v>0</v>
      </c>
      <c r="K3719" t="str">
        <f>_xlfn.IFNA(VLOOKUP(VLOOKUP(B3719&amp;E3719&amp;C3719,Sheet1!E:F,2,FALSE),Sheet1!H:I,2,FALSE),"")</f>
        <v/>
      </c>
      <c r="L3719">
        <f t="shared" si="174"/>
        <v>0</v>
      </c>
      <c r="M3719" t="str">
        <f t="shared" si="175"/>
        <v/>
      </c>
    </row>
    <row r="3720" spans="9:13" x14ac:dyDescent="0.15">
      <c r="I3720" t="str">
        <f>IF(COUNTIF(スキャン!A:A,クロスモール在庫調整!G3720),COUNTIF(スキャン!A:A,クロスモール在庫調整!G3720),"")</f>
        <v/>
      </c>
      <c r="J3720">
        <f t="shared" si="176"/>
        <v>0</v>
      </c>
      <c r="K3720" t="str">
        <f>_xlfn.IFNA(VLOOKUP(VLOOKUP(B3720&amp;E3720&amp;C3720,Sheet1!E:F,2,FALSE),Sheet1!H:I,2,FALSE),"")</f>
        <v/>
      </c>
      <c r="L3720">
        <f t="shared" si="174"/>
        <v>0</v>
      </c>
      <c r="M3720" t="str">
        <f t="shared" si="175"/>
        <v/>
      </c>
    </row>
    <row r="3721" spans="9:13" x14ac:dyDescent="0.15">
      <c r="I3721" t="str">
        <f>IF(COUNTIF(スキャン!A:A,クロスモール在庫調整!G3721),COUNTIF(スキャン!A:A,クロスモール在庫調整!G3721),"")</f>
        <v/>
      </c>
      <c r="J3721">
        <f t="shared" si="176"/>
        <v>0</v>
      </c>
      <c r="K3721" t="str">
        <f>_xlfn.IFNA(VLOOKUP(VLOOKUP(B3721&amp;E3721&amp;C3721,Sheet1!E:F,2,FALSE),Sheet1!H:I,2,FALSE),"")</f>
        <v/>
      </c>
      <c r="L3721">
        <f t="shared" si="174"/>
        <v>0</v>
      </c>
      <c r="M3721" t="str">
        <f t="shared" si="175"/>
        <v/>
      </c>
    </row>
    <row r="3722" spans="9:13" x14ac:dyDescent="0.15">
      <c r="I3722" t="str">
        <f>IF(COUNTIF(スキャン!A:A,クロスモール在庫調整!G3722),COUNTIF(スキャン!A:A,クロスモール在庫調整!G3722),"")</f>
        <v/>
      </c>
      <c r="J3722">
        <f t="shared" si="176"/>
        <v>0</v>
      </c>
      <c r="K3722" t="str">
        <f>_xlfn.IFNA(VLOOKUP(VLOOKUP(B3722&amp;E3722&amp;C3722,Sheet1!E:F,2,FALSE),Sheet1!H:I,2,FALSE),"")</f>
        <v/>
      </c>
      <c r="L3722">
        <f t="shared" si="174"/>
        <v>0</v>
      </c>
      <c r="M3722" t="str">
        <f t="shared" si="175"/>
        <v/>
      </c>
    </row>
    <row r="3723" spans="9:13" x14ac:dyDescent="0.15">
      <c r="I3723" t="str">
        <f>IF(COUNTIF(スキャン!A:A,クロスモール在庫調整!G3723),COUNTIF(スキャン!A:A,クロスモール在庫調整!G3723),"")</f>
        <v/>
      </c>
      <c r="J3723">
        <f t="shared" si="176"/>
        <v>0</v>
      </c>
      <c r="K3723" t="str">
        <f>_xlfn.IFNA(VLOOKUP(VLOOKUP(B3723&amp;E3723&amp;C3723,Sheet1!E:F,2,FALSE),Sheet1!H:I,2,FALSE),"")</f>
        <v/>
      </c>
      <c r="L3723">
        <f t="shared" si="174"/>
        <v>0</v>
      </c>
      <c r="M3723" t="str">
        <f t="shared" si="175"/>
        <v/>
      </c>
    </row>
    <row r="3724" spans="9:13" x14ac:dyDescent="0.15">
      <c r="I3724" t="str">
        <f>IF(COUNTIF(スキャン!A:A,クロスモール在庫調整!G3724),COUNTIF(スキャン!A:A,クロスモール在庫調整!G3724),"")</f>
        <v/>
      </c>
      <c r="J3724">
        <f t="shared" si="176"/>
        <v>0</v>
      </c>
      <c r="K3724" t="str">
        <f>_xlfn.IFNA(VLOOKUP(VLOOKUP(B3724&amp;E3724&amp;C3724,Sheet1!E:F,2,FALSE),Sheet1!H:I,2,FALSE),"")</f>
        <v/>
      </c>
      <c r="L3724">
        <f t="shared" si="174"/>
        <v>0</v>
      </c>
      <c r="M3724" t="str">
        <f t="shared" si="175"/>
        <v/>
      </c>
    </row>
    <row r="3725" spans="9:13" x14ac:dyDescent="0.15">
      <c r="I3725" t="str">
        <f>IF(COUNTIF(スキャン!A:A,クロスモール在庫調整!G3725),COUNTIF(スキャン!A:A,クロスモール在庫調整!G3725),"")</f>
        <v/>
      </c>
      <c r="J3725">
        <f t="shared" si="176"/>
        <v>0</v>
      </c>
      <c r="K3725" t="str">
        <f>_xlfn.IFNA(VLOOKUP(VLOOKUP(B3725&amp;E3725&amp;C3725,Sheet1!E:F,2,FALSE),Sheet1!H:I,2,FALSE),"")</f>
        <v/>
      </c>
      <c r="L3725">
        <f t="shared" si="174"/>
        <v>0</v>
      </c>
      <c r="M3725" t="str">
        <f t="shared" si="175"/>
        <v/>
      </c>
    </row>
    <row r="3726" spans="9:13" x14ac:dyDescent="0.15">
      <c r="I3726" t="str">
        <f>IF(COUNTIF(スキャン!A:A,クロスモール在庫調整!G3726),COUNTIF(スキャン!A:A,クロスモール在庫調整!G3726),"")</f>
        <v/>
      </c>
      <c r="J3726">
        <f t="shared" si="176"/>
        <v>0</v>
      </c>
      <c r="K3726" t="str">
        <f>_xlfn.IFNA(VLOOKUP(VLOOKUP(B3726&amp;E3726&amp;C3726,Sheet1!E:F,2,FALSE),Sheet1!H:I,2,FALSE),"")</f>
        <v/>
      </c>
      <c r="L3726">
        <f t="shared" si="174"/>
        <v>0</v>
      </c>
      <c r="M3726" t="str">
        <f t="shared" si="175"/>
        <v/>
      </c>
    </row>
    <row r="3727" spans="9:13" x14ac:dyDescent="0.15">
      <c r="I3727" t="str">
        <f>IF(COUNTIF(スキャン!A:A,クロスモール在庫調整!G3727),COUNTIF(スキャン!A:A,クロスモール在庫調整!G3727),"")</f>
        <v/>
      </c>
      <c r="J3727">
        <f t="shared" si="176"/>
        <v>0</v>
      </c>
      <c r="K3727" t="str">
        <f>_xlfn.IFNA(VLOOKUP(VLOOKUP(B3727&amp;E3727&amp;C3727,Sheet1!E:F,2,FALSE),Sheet1!H:I,2,FALSE),"")</f>
        <v/>
      </c>
      <c r="L3727">
        <f t="shared" si="174"/>
        <v>0</v>
      </c>
      <c r="M3727" t="str">
        <f t="shared" si="175"/>
        <v/>
      </c>
    </row>
    <row r="3728" spans="9:13" x14ac:dyDescent="0.15">
      <c r="I3728" t="str">
        <f>IF(COUNTIF(スキャン!A:A,クロスモール在庫調整!G3728),COUNTIF(スキャン!A:A,クロスモール在庫調整!G3728),"")</f>
        <v/>
      </c>
      <c r="J3728">
        <f t="shared" si="176"/>
        <v>0</v>
      </c>
      <c r="K3728" t="str">
        <f>_xlfn.IFNA(VLOOKUP(VLOOKUP(B3728&amp;E3728&amp;C3728,Sheet1!E:F,2,FALSE),Sheet1!H:I,2,FALSE),"")</f>
        <v/>
      </c>
      <c r="L3728">
        <f t="shared" si="174"/>
        <v>0</v>
      </c>
      <c r="M3728" t="str">
        <f t="shared" si="175"/>
        <v/>
      </c>
    </row>
    <row r="3729" spans="9:13" x14ac:dyDescent="0.15">
      <c r="I3729" t="str">
        <f>IF(COUNTIF(スキャン!A:A,クロスモール在庫調整!G3729),COUNTIF(スキャン!A:A,クロスモール在庫調整!G3729),"")</f>
        <v/>
      </c>
      <c r="J3729">
        <f t="shared" si="176"/>
        <v>0</v>
      </c>
      <c r="K3729" t="str">
        <f>_xlfn.IFNA(VLOOKUP(VLOOKUP(B3729&amp;E3729&amp;C3729,Sheet1!E:F,2,FALSE),Sheet1!H:I,2,FALSE),"")</f>
        <v/>
      </c>
      <c r="L3729">
        <f t="shared" si="174"/>
        <v>0</v>
      </c>
      <c r="M3729" t="str">
        <f t="shared" si="175"/>
        <v/>
      </c>
    </row>
    <row r="3730" spans="9:13" x14ac:dyDescent="0.15">
      <c r="I3730" t="str">
        <f>IF(COUNTIF(スキャン!A:A,クロスモール在庫調整!G3730),COUNTIF(スキャン!A:A,クロスモール在庫調整!G3730),"")</f>
        <v/>
      </c>
      <c r="J3730">
        <f t="shared" si="176"/>
        <v>0</v>
      </c>
      <c r="K3730" t="str">
        <f>_xlfn.IFNA(VLOOKUP(VLOOKUP(B3730&amp;E3730&amp;C3730,Sheet1!E:F,2,FALSE),Sheet1!H:I,2,FALSE),"")</f>
        <v/>
      </c>
      <c r="L3730">
        <f t="shared" si="174"/>
        <v>0</v>
      </c>
      <c r="M3730" t="str">
        <f t="shared" si="175"/>
        <v/>
      </c>
    </row>
    <row r="3731" spans="9:13" x14ac:dyDescent="0.15">
      <c r="I3731" t="str">
        <f>IF(COUNTIF(スキャン!A:A,クロスモール在庫調整!G3731),COUNTIF(スキャン!A:A,クロスモール在庫調整!G3731),"")</f>
        <v/>
      </c>
      <c r="J3731">
        <f t="shared" si="176"/>
        <v>0</v>
      </c>
      <c r="K3731" t="str">
        <f>_xlfn.IFNA(VLOOKUP(VLOOKUP(B3731&amp;E3731&amp;C3731,Sheet1!E:F,2,FALSE),Sheet1!H:I,2,FALSE),"")</f>
        <v/>
      </c>
      <c r="L3731">
        <f t="shared" si="174"/>
        <v>0</v>
      </c>
      <c r="M3731" t="str">
        <f t="shared" si="175"/>
        <v/>
      </c>
    </row>
    <row r="3732" spans="9:13" x14ac:dyDescent="0.15">
      <c r="I3732" t="str">
        <f>IF(COUNTIF(スキャン!A:A,クロスモール在庫調整!G3732),COUNTIF(スキャン!A:A,クロスモール在庫調整!G3732),"")</f>
        <v/>
      </c>
      <c r="J3732">
        <f t="shared" si="176"/>
        <v>0</v>
      </c>
      <c r="K3732" t="str">
        <f>_xlfn.IFNA(VLOOKUP(VLOOKUP(B3732&amp;E3732&amp;C3732,Sheet1!E:F,2,FALSE),Sheet1!H:I,2,FALSE),"")</f>
        <v/>
      </c>
      <c r="L3732">
        <f t="shared" si="174"/>
        <v>0</v>
      </c>
      <c r="M3732" t="str">
        <f t="shared" si="175"/>
        <v/>
      </c>
    </row>
    <row r="3733" spans="9:13" x14ac:dyDescent="0.15">
      <c r="I3733" t="str">
        <f>IF(COUNTIF(スキャン!A:A,クロスモール在庫調整!G3733),COUNTIF(スキャン!A:A,クロスモール在庫調整!G3733),"")</f>
        <v/>
      </c>
      <c r="J3733">
        <f t="shared" si="176"/>
        <v>0</v>
      </c>
      <c r="K3733" t="str">
        <f>_xlfn.IFNA(VLOOKUP(VLOOKUP(B3733&amp;E3733&amp;C3733,Sheet1!E:F,2,FALSE),Sheet1!H:I,2,FALSE),"")</f>
        <v/>
      </c>
      <c r="L3733">
        <f t="shared" ref="L3733:L3796" si="177">IF(IF(K3733=10,"10",IF(K3733=5,"5",0))=0,IF(SUM(H3733:I3733)&lt;=2,SUM(H3733:I3733),0),IF(K3733=10,"10",IF(K3733=5,"5",0)))</f>
        <v>0</v>
      </c>
      <c r="M3733" t="str">
        <f t="shared" si="175"/>
        <v/>
      </c>
    </row>
    <row r="3734" spans="9:13" x14ac:dyDescent="0.15">
      <c r="I3734" t="str">
        <f>IF(COUNTIF(スキャン!A:A,クロスモール在庫調整!G3734),COUNTIF(スキャン!A:A,クロスモール在庫調整!G3734),"")</f>
        <v/>
      </c>
      <c r="J3734">
        <f t="shared" si="176"/>
        <v>0</v>
      </c>
      <c r="K3734" t="str">
        <f>_xlfn.IFNA(VLOOKUP(VLOOKUP(B3734&amp;E3734&amp;C3734,Sheet1!E:F,2,FALSE),Sheet1!H:I,2,FALSE),"")</f>
        <v/>
      </c>
      <c r="L3734">
        <f t="shared" si="177"/>
        <v>0</v>
      </c>
      <c r="M3734" t="str">
        <f t="shared" si="175"/>
        <v/>
      </c>
    </row>
    <row r="3735" spans="9:13" x14ac:dyDescent="0.15">
      <c r="I3735" t="str">
        <f>IF(COUNTIF(スキャン!A:A,クロスモール在庫調整!G3735),COUNTIF(スキャン!A:A,クロスモール在庫調整!G3735),"")</f>
        <v/>
      </c>
      <c r="J3735">
        <f t="shared" si="176"/>
        <v>0</v>
      </c>
      <c r="K3735" t="str">
        <f>_xlfn.IFNA(VLOOKUP(VLOOKUP(B3735&amp;E3735&amp;C3735,Sheet1!E:F,2,FALSE),Sheet1!H:I,2,FALSE),"")</f>
        <v/>
      </c>
      <c r="L3735">
        <f t="shared" si="177"/>
        <v>0</v>
      </c>
      <c r="M3735" t="str">
        <f t="shared" si="175"/>
        <v/>
      </c>
    </row>
    <row r="3736" spans="9:13" x14ac:dyDescent="0.15">
      <c r="I3736" t="str">
        <f>IF(COUNTIF(スキャン!A:A,クロスモール在庫調整!G3736),COUNTIF(スキャン!A:A,クロスモール在庫調整!G3736),"")</f>
        <v/>
      </c>
      <c r="J3736">
        <f t="shared" si="176"/>
        <v>0</v>
      </c>
      <c r="K3736" t="str">
        <f>_xlfn.IFNA(VLOOKUP(VLOOKUP(B3736&amp;E3736&amp;C3736,Sheet1!E:F,2,FALSE),Sheet1!H:I,2,FALSE),"")</f>
        <v/>
      </c>
      <c r="L3736">
        <f t="shared" si="177"/>
        <v>0</v>
      </c>
      <c r="M3736" t="str">
        <f t="shared" si="175"/>
        <v/>
      </c>
    </row>
    <row r="3737" spans="9:13" x14ac:dyDescent="0.15">
      <c r="I3737" t="str">
        <f>IF(COUNTIF(スキャン!A:A,クロスモール在庫調整!G3737),COUNTIF(スキャン!A:A,クロスモール在庫調整!G3737),"")</f>
        <v/>
      </c>
      <c r="J3737">
        <f t="shared" si="176"/>
        <v>0</v>
      </c>
      <c r="K3737" t="str">
        <f>_xlfn.IFNA(VLOOKUP(VLOOKUP(B3737&amp;E3737&amp;C3737,Sheet1!E:F,2,FALSE),Sheet1!H:I,2,FALSE),"")</f>
        <v/>
      </c>
      <c r="L3737">
        <f t="shared" si="177"/>
        <v>0</v>
      </c>
      <c r="M3737" t="str">
        <f t="shared" si="175"/>
        <v/>
      </c>
    </row>
    <row r="3738" spans="9:13" x14ac:dyDescent="0.15">
      <c r="I3738" t="str">
        <f>IF(COUNTIF(スキャン!A:A,クロスモール在庫調整!G3738),COUNTIF(スキャン!A:A,クロスモール在庫調整!G3738),"")</f>
        <v/>
      </c>
      <c r="J3738">
        <f t="shared" si="176"/>
        <v>0</v>
      </c>
      <c r="K3738" t="str">
        <f>_xlfn.IFNA(VLOOKUP(VLOOKUP(B3738&amp;E3738&amp;C3738,Sheet1!E:F,2,FALSE),Sheet1!H:I,2,FALSE),"")</f>
        <v/>
      </c>
      <c r="L3738">
        <f t="shared" si="177"/>
        <v>0</v>
      </c>
      <c r="M3738" t="str">
        <f t="shared" si="175"/>
        <v/>
      </c>
    </row>
    <row r="3739" spans="9:13" x14ac:dyDescent="0.15">
      <c r="I3739" t="str">
        <f>IF(COUNTIF(スキャン!A:A,クロスモール在庫調整!G3739),COUNTIF(スキャン!A:A,クロスモール在庫調整!G3739),"")</f>
        <v/>
      </c>
      <c r="J3739">
        <f t="shared" si="176"/>
        <v>0</v>
      </c>
      <c r="K3739" t="str">
        <f>_xlfn.IFNA(VLOOKUP(VLOOKUP(B3739&amp;E3739&amp;C3739,Sheet1!E:F,2,FALSE),Sheet1!H:I,2,FALSE),"")</f>
        <v/>
      </c>
      <c r="L3739">
        <f t="shared" si="177"/>
        <v>0</v>
      </c>
      <c r="M3739" t="str">
        <f t="shared" si="175"/>
        <v/>
      </c>
    </row>
    <row r="3740" spans="9:13" x14ac:dyDescent="0.15">
      <c r="I3740" t="str">
        <f>IF(COUNTIF(スキャン!A:A,クロスモール在庫調整!G3740),COUNTIF(スキャン!A:A,クロスモール在庫調整!G3740),"")</f>
        <v/>
      </c>
      <c r="J3740">
        <f t="shared" si="176"/>
        <v>0</v>
      </c>
      <c r="K3740" t="str">
        <f>_xlfn.IFNA(VLOOKUP(VLOOKUP(B3740&amp;E3740&amp;C3740,Sheet1!E:F,2,FALSE),Sheet1!H:I,2,FALSE),"")</f>
        <v/>
      </c>
      <c r="L3740">
        <f t="shared" si="177"/>
        <v>0</v>
      </c>
      <c r="M3740" t="str">
        <f t="shared" si="175"/>
        <v/>
      </c>
    </row>
    <row r="3741" spans="9:13" x14ac:dyDescent="0.15">
      <c r="I3741" t="str">
        <f>IF(COUNTIF(スキャン!A:A,クロスモール在庫調整!G3741),COUNTIF(スキャン!A:A,クロスモール在庫調整!G3741),"")</f>
        <v/>
      </c>
      <c r="J3741">
        <f t="shared" si="176"/>
        <v>0</v>
      </c>
      <c r="K3741" t="str">
        <f>_xlfn.IFNA(VLOOKUP(VLOOKUP(B3741&amp;E3741&amp;C3741,Sheet1!E:F,2,FALSE),Sheet1!H:I,2,FALSE),"")</f>
        <v/>
      </c>
      <c r="L3741">
        <f t="shared" si="177"/>
        <v>0</v>
      </c>
      <c r="M3741" t="str">
        <f t="shared" si="175"/>
        <v/>
      </c>
    </row>
    <row r="3742" spans="9:13" x14ac:dyDescent="0.15">
      <c r="I3742" t="str">
        <f>IF(COUNTIF(スキャン!A:A,クロスモール在庫調整!G3742),COUNTIF(スキャン!A:A,クロスモール在庫調整!G3742),"")</f>
        <v/>
      </c>
      <c r="J3742">
        <f t="shared" si="176"/>
        <v>0</v>
      </c>
      <c r="K3742" t="str">
        <f>_xlfn.IFNA(VLOOKUP(VLOOKUP(B3742&amp;E3742&amp;C3742,Sheet1!E:F,2,FALSE),Sheet1!H:I,2,FALSE),"")</f>
        <v/>
      </c>
      <c r="L3742">
        <f t="shared" si="177"/>
        <v>0</v>
      </c>
      <c r="M3742" t="str">
        <f t="shared" si="175"/>
        <v/>
      </c>
    </row>
    <row r="3743" spans="9:13" x14ac:dyDescent="0.15">
      <c r="I3743" t="str">
        <f>IF(COUNTIF(スキャン!A:A,クロスモール在庫調整!G3743),COUNTIF(スキャン!A:A,クロスモール在庫調整!G3743),"")</f>
        <v/>
      </c>
      <c r="J3743">
        <f t="shared" si="176"/>
        <v>0</v>
      </c>
      <c r="K3743" t="str">
        <f>_xlfn.IFNA(VLOOKUP(VLOOKUP(B3743&amp;E3743&amp;C3743,Sheet1!E:F,2,FALSE),Sheet1!H:I,2,FALSE),"")</f>
        <v/>
      </c>
      <c r="L3743">
        <f t="shared" si="177"/>
        <v>0</v>
      </c>
      <c r="M3743" t="str">
        <f t="shared" si="175"/>
        <v/>
      </c>
    </row>
    <row r="3744" spans="9:13" x14ac:dyDescent="0.15">
      <c r="I3744" t="str">
        <f>IF(COUNTIF(スキャン!A:A,クロスモール在庫調整!G3744),COUNTIF(スキャン!A:A,クロスモール在庫調整!G3744),"")</f>
        <v/>
      </c>
      <c r="J3744">
        <f t="shared" si="176"/>
        <v>0</v>
      </c>
      <c r="K3744" t="str">
        <f>_xlfn.IFNA(VLOOKUP(VLOOKUP(B3744&amp;E3744&amp;C3744,Sheet1!E:F,2,FALSE),Sheet1!H:I,2,FALSE),"")</f>
        <v/>
      </c>
      <c r="L3744">
        <f t="shared" si="177"/>
        <v>0</v>
      </c>
      <c r="M3744" t="str">
        <f t="shared" si="175"/>
        <v/>
      </c>
    </row>
    <row r="3745" spans="9:13" x14ac:dyDescent="0.15">
      <c r="I3745" t="str">
        <f>IF(COUNTIF(スキャン!A:A,クロスモール在庫調整!G3745),COUNTIF(スキャン!A:A,クロスモール在庫調整!G3745),"")</f>
        <v/>
      </c>
      <c r="J3745">
        <f t="shared" si="176"/>
        <v>0</v>
      </c>
      <c r="K3745" t="str">
        <f>_xlfn.IFNA(VLOOKUP(VLOOKUP(B3745&amp;E3745&amp;C3745,Sheet1!E:F,2,FALSE),Sheet1!H:I,2,FALSE),"")</f>
        <v/>
      </c>
      <c r="L3745">
        <f t="shared" si="177"/>
        <v>0</v>
      </c>
      <c r="M3745" t="str">
        <f t="shared" si="175"/>
        <v/>
      </c>
    </row>
    <row r="3746" spans="9:13" x14ac:dyDescent="0.15">
      <c r="I3746" t="str">
        <f>IF(COUNTIF(スキャン!A:A,クロスモール在庫調整!G3746),COUNTIF(スキャン!A:A,クロスモール在庫調整!G3746),"")</f>
        <v/>
      </c>
      <c r="J3746">
        <f t="shared" si="176"/>
        <v>0</v>
      </c>
      <c r="K3746" t="str">
        <f>_xlfn.IFNA(VLOOKUP(VLOOKUP(B3746&amp;E3746&amp;C3746,Sheet1!E:F,2,FALSE),Sheet1!H:I,2,FALSE),"")</f>
        <v/>
      </c>
      <c r="L3746">
        <f t="shared" si="177"/>
        <v>0</v>
      </c>
      <c r="M3746" t="str">
        <f t="shared" si="175"/>
        <v/>
      </c>
    </row>
    <row r="3747" spans="9:13" x14ac:dyDescent="0.15">
      <c r="I3747" t="str">
        <f>IF(COUNTIF(スキャン!A:A,クロスモール在庫調整!G3747),COUNTIF(スキャン!A:A,クロスモール在庫調整!G3747),"")</f>
        <v/>
      </c>
      <c r="J3747">
        <f t="shared" si="176"/>
        <v>0</v>
      </c>
      <c r="K3747" t="str">
        <f>_xlfn.IFNA(VLOOKUP(VLOOKUP(B3747&amp;E3747&amp;C3747,Sheet1!E:F,2,FALSE),Sheet1!H:I,2,FALSE),"")</f>
        <v/>
      </c>
      <c r="L3747">
        <f t="shared" si="177"/>
        <v>0</v>
      </c>
      <c r="M3747" t="str">
        <f t="shared" si="175"/>
        <v/>
      </c>
    </row>
    <row r="3748" spans="9:13" x14ac:dyDescent="0.15">
      <c r="I3748" t="str">
        <f>IF(COUNTIF(スキャン!A:A,クロスモール在庫調整!G3748),COUNTIF(スキャン!A:A,クロスモール在庫調整!G3748),"")</f>
        <v/>
      </c>
      <c r="J3748">
        <f t="shared" si="176"/>
        <v>0</v>
      </c>
      <c r="K3748" t="str">
        <f>_xlfn.IFNA(VLOOKUP(VLOOKUP(B3748&amp;E3748&amp;C3748,Sheet1!E:F,2,FALSE),Sheet1!H:I,2,FALSE),"")</f>
        <v/>
      </c>
      <c r="L3748">
        <f t="shared" si="177"/>
        <v>0</v>
      </c>
      <c r="M3748" t="str">
        <f t="shared" si="175"/>
        <v/>
      </c>
    </row>
    <row r="3749" spans="9:13" x14ac:dyDescent="0.15">
      <c r="I3749" t="str">
        <f>IF(COUNTIF(スキャン!A:A,クロスモール在庫調整!G3749),COUNTIF(スキャン!A:A,クロスモール在庫調整!G3749),"")</f>
        <v/>
      </c>
      <c r="J3749">
        <f t="shared" si="176"/>
        <v>0</v>
      </c>
      <c r="K3749" t="str">
        <f>_xlfn.IFNA(VLOOKUP(VLOOKUP(B3749&amp;E3749&amp;C3749,Sheet1!E:F,2,FALSE),Sheet1!H:I,2,FALSE),"")</f>
        <v/>
      </c>
      <c r="L3749">
        <f t="shared" si="177"/>
        <v>0</v>
      </c>
      <c r="M3749" t="str">
        <f t="shared" si="175"/>
        <v/>
      </c>
    </row>
    <row r="3750" spans="9:13" x14ac:dyDescent="0.15">
      <c r="I3750" t="str">
        <f>IF(COUNTIF(スキャン!A:A,クロスモール在庫調整!G3750),COUNTIF(スキャン!A:A,クロスモール在庫調整!G3750),"")</f>
        <v/>
      </c>
      <c r="J3750">
        <f t="shared" si="176"/>
        <v>0</v>
      </c>
      <c r="K3750" t="str">
        <f>_xlfn.IFNA(VLOOKUP(VLOOKUP(B3750&amp;E3750&amp;C3750,Sheet1!E:F,2,FALSE),Sheet1!H:I,2,FALSE),"")</f>
        <v/>
      </c>
      <c r="L3750">
        <f t="shared" si="177"/>
        <v>0</v>
      </c>
      <c r="M3750" t="str">
        <f t="shared" si="175"/>
        <v/>
      </c>
    </row>
    <row r="3751" spans="9:13" x14ac:dyDescent="0.15">
      <c r="I3751" t="str">
        <f>IF(COUNTIF(スキャン!A:A,クロスモール在庫調整!G3751),COUNTIF(スキャン!A:A,クロスモール在庫調整!G3751),"")</f>
        <v/>
      </c>
      <c r="J3751">
        <f t="shared" si="176"/>
        <v>0</v>
      </c>
      <c r="K3751" t="str">
        <f>_xlfn.IFNA(VLOOKUP(VLOOKUP(B3751&amp;E3751&amp;C3751,Sheet1!E:F,2,FALSE),Sheet1!H:I,2,FALSE),"")</f>
        <v/>
      </c>
      <c r="L3751">
        <f t="shared" si="177"/>
        <v>0</v>
      </c>
      <c r="M3751" t="str">
        <f t="shared" si="175"/>
        <v/>
      </c>
    </row>
    <row r="3752" spans="9:13" x14ac:dyDescent="0.15">
      <c r="I3752" t="str">
        <f>IF(COUNTIF(スキャン!A:A,クロスモール在庫調整!G3752),COUNTIF(スキャン!A:A,クロスモール在庫調整!G3752),"")</f>
        <v/>
      </c>
      <c r="J3752">
        <f t="shared" si="176"/>
        <v>0</v>
      </c>
      <c r="K3752" t="str">
        <f>_xlfn.IFNA(VLOOKUP(VLOOKUP(B3752&amp;E3752&amp;C3752,Sheet1!E:F,2,FALSE),Sheet1!H:I,2,FALSE),"")</f>
        <v/>
      </c>
      <c r="L3752">
        <f t="shared" si="177"/>
        <v>0</v>
      </c>
      <c r="M3752" t="str">
        <f t="shared" si="175"/>
        <v/>
      </c>
    </row>
    <row r="3753" spans="9:13" x14ac:dyDescent="0.15">
      <c r="I3753" t="str">
        <f>IF(COUNTIF(スキャン!A:A,クロスモール在庫調整!G3753),COUNTIF(スキャン!A:A,クロスモール在庫調整!G3753),"")</f>
        <v/>
      </c>
      <c r="J3753">
        <f t="shared" si="176"/>
        <v>0</v>
      </c>
      <c r="K3753" t="str">
        <f>_xlfn.IFNA(VLOOKUP(VLOOKUP(B3753&amp;E3753&amp;C3753,Sheet1!E:F,2,FALSE),Sheet1!H:I,2,FALSE),"")</f>
        <v/>
      </c>
      <c r="L3753">
        <f t="shared" si="177"/>
        <v>0</v>
      </c>
      <c r="M3753" t="str">
        <f t="shared" si="175"/>
        <v/>
      </c>
    </row>
    <row r="3754" spans="9:13" x14ac:dyDescent="0.15">
      <c r="I3754" t="str">
        <f>IF(COUNTIF(スキャン!A:A,クロスモール在庫調整!G3754),COUNTIF(スキャン!A:A,クロスモール在庫調整!G3754),"")</f>
        <v/>
      </c>
      <c r="J3754">
        <f t="shared" si="176"/>
        <v>0</v>
      </c>
      <c r="K3754" t="str">
        <f>_xlfn.IFNA(VLOOKUP(VLOOKUP(B3754&amp;E3754&amp;C3754,Sheet1!E:F,2,FALSE),Sheet1!H:I,2,FALSE),"")</f>
        <v/>
      </c>
      <c r="L3754">
        <f t="shared" si="177"/>
        <v>0</v>
      </c>
      <c r="M3754" t="str">
        <f t="shared" si="175"/>
        <v/>
      </c>
    </row>
    <row r="3755" spans="9:13" x14ac:dyDescent="0.15">
      <c r="I3755" t="str">
        <f>IF(COUNTIF(スキャン!A:A,クロスモール在庫調整!G3755),COUNTIF(スキャン!A:A,クロスモール在庫調整!G3755),"")</f>
        <v/>
      </c>
      <c r="J3755">
        <f t="shared" si="176"/>
        <v>0</v>
      </c>
      <c r="K3755" t="str">
        <f>_xlfn.IFNA(VLOOKUP(VLOOKUP(B3755&amp;E3755&amp;C3755,Sheet1!E:F,2,FALSE),Sheet1!H:I,2,FALSE),"")</f>
        <v/>
      </c>
      <c r="L3755">
        <f t="shared" si="177"/>
        <v>0</v>
      </c>
      <c r="M3755" t="str">
        <f t="shared" si="175"/>
        <v/>
      </c>
    </row>
    <row r="3756" spans="9:13" x14ac:dyDescent="0.15">
      <c r="I3756" t="str">
        <f>IF(COUNTIF(スキャン!A:A,クロスモール在庫調整!G3756),COUNTIF(スキャン!A:A,クロスモール在庫調整!G3756),"")</f>
        <v/>
      </c>
      <c r="J3756">
        <f t="shared" si="176"/>
        <v>0</v>
      </c>
      <c r="K3756" t="str">
        <f>_xlfn.IFNA(VLOOKUP(VLOOKUP(B3756&amp;E3756&amp;C3756,Sheet1!E:F,2,FALSE),Sheet1!H:I,2,FALSE),"")</f>
        <v/>
      </c>
      <c r="L3756">
        <f t="shared" si="177"/>
        <v>0</v>
      </c>
      <c r="M3756" t="str">
        <f t="shared" si="175"/>
        <v/>
      </c>
    </row>
    <row r="3757" spans="9:13" x14ac:dyDescent="0.15">
      <c r="I3757" t="str">
        <f>IF(COUNTIF(スキャン!A:A,クロスモール在庫調整!G3757),COUNTIF(スキャン!A:A,クロスモール在庫調整!G3757),"")</f>
        <v/>
      </c>
      <c r="J3757">
        <f t="shared" si="176"/>
        <v>0</v>
      </c>
      <c r="K3757" t="str">
        <f>_xlfn.IFNA(VLOOKUP(VLOOKUP(B3757&amp;E3757&amp;C3757,Sheet1!E:F,2,FALSE),Sheet1!H:I,2,FALSE),"")</f>
        <v/>
      </c>
      <c r="L3757">
        <f t="shared" si="177"/>
        <v>0</v>
      </c>
      <c r="M3757" t="str">
        <f t="shared" si="175"/>
        <v/>
      </c>
    </row>
    <row r="3758" spans="9:13" x14ac:dyDescent="0.15">
      <c r="I3758" t="str">
        <f>IF(COUNTIF(スキャン!A:A,クロスモール在庫調整!G3758),COUNTIF(スキャン!A:A,クロスモール在庫調整!G3758),"")</f>
        <v/>
      </c>
      <c r="J3758">
        <f t="shared" si="176"/>
        <v>0</v>
      </c>
      <c r="K3758" t="str">
        <f>_xlfn.IFNA(VLOOKUP(VLOOKUP(B3758&amp;E3758&amp;C3758,Sheet1!E:F,2,FALSE),Sheet1!H:I,2,FALSE),"")</f>
        <v/>
      </c>
      <c r="L3758">
        <f t="shared" si="177"/>
        <v>0</v>
      </c>
      <c r="M3758" t="str">
        <f t="shared" si="175"/>
        <v/>
      </c>
    </row>
    <row r="3759" spans="9:13" x14ac:dyDescent="0.15">
      <c r="I3759" t="str">
        <f>IF(COUNTIF(スキャン!A:A,クロスモール在庫調整!G3759),COUNTIF(スキャン!A:A,クロスモール在庫調整!G3759),"")</f>
        <v/>
      </c>
      <c r="J3759">
        <f t="shared" si="176"/>
        <v>0</v>
      </c>
      <c r="K3759" t="str">
        <f>_xlfn.IFNA(VLOOKUP(VLOOKUP(B3759&amp;E3759&amp;C3759,Sheet1!E:F,2,FALSE),Sheet1!H:I,2,FALSE),"")</f>
        <v/>
      </c>
      <c r="L3759">
        <f t="shared" si="177"/>
        <v>0</v>
      </c>
      <c r="M3759" t="str">
        <f t="shared" si="175"/>
        <v/>
      </c>
    </row>
    <row r="3760" spans="9:13" x14ac:dyDescent="0.15">
      <c r="I3760" t="str">
        <f>IF(COUNTIF(スキャン!A:A,クロスモール在庫調整!G3760),COUNTIF(スキャン!A:A,クロスモール在庫調整!G3760),"")</f>
        <v/>
      </c>
      <c r="J3760">
        <f t="shared" si="176"/>
        <v>0</v>
      </c>
      <c r="K3760" t="str">
        <f>_xlfn.IFNA(VLOOKUP(VLOOKUP(B3760&amp;E3760&amp;C3760,Sheet1!E:F,2,FALSE),Sheet1!H:I,2,FALSE),"")</f>
        <v/>
      </c>
      <c r="L3760">
        <f t="shared" si="177"/>
        <v>0</v>
      </c>
      <c r="M3760" t="str">
        <f t="shared" si="175"/>
        <v/>
      </c>
    </row>
    <row r="3761" spans="9:13" x14ac:dyDescent="0.15">
      <c r="I3761" t="str">
        <f>IF(COUNTIF(スキャン!A:A,クロスモール在庫調整!G3761),COUNTIF(スキャン!A:A,クロスモール在庫調整!G3761),"")</f>
        <v/>
      </c>
      <c r="J3761">
        <f t="shared" si="176"/>
        <v>0</v>
      </c>
      <c r="K3761" t="str">
        <f>_xlfn.IFNA(VLOOKUP(VLOOKUP(B3761&amp;E3761&amp;C3761,Sheet1!E:F,2,FALSE),Sheet1!H:I,2,FALSE),"")</f>
        <v/>
      </c>
      <c r="L3761">
        <f t="shared" si="177"/>
        <v>0</v>
      </c>
      <c r="M3761" t="str">
        <f t="shared" si="175"/>
        <v/>
      </c>
    </row>
    <row r="3762" spans="9:13" x14ac:dyDescent="0.15">
      <c r="I3762" t="str">
        <f>IF(COUNTIF(スキャン!A:A,クロスモール在庫調整!G3762),COUNTIF(スキャン!A:A,クロスモール在庫調整!G3762),"")</f>
        <v/>
      </c>
      <c r="J3762">
        <f t="shared" si="176"/>
        <v>0</v>
      </c>
      <c r="K3762" t="str">
        <f>_xlfn.IFNA(VLOOKUP(VLOOKUP(B3762&amp;E3762&amp;C3762,Sheet1!E:F,2,FALSE),Sheet1!H:I,2,FALSE),"")</f>
        <v/>
      </c>
      <c r="L3762">
        <f t="shared" si="177"/>
        <v>0</v>
      </c>
      <c r="M3762" t="str">
        <f t="shared" si="175"/>
        <v/>
      </c>
    </row>
    <row r="3763" spans="9:13" x14ac:dyDescent="0.15">
      <c r="I3763" t="str">
        <f>IF(COUNTIF(スキャン!A:A,クロスモール在庫調整!G3763),COUNTIF(スキャン!A:A,クロスモール在庫調整!G3763),"")</f>
        <v/>
      </c>
      <c r="J3763">
        <f t="shared" si="176"/>
        <v>0</v>
      </c>
      <c r="K3763" t="str">
        <f>_xlfn.IFNA(VLOOKUP(VLOOKUP(B3763&amp;E3763&amp;C3763,Sheet1!E:F,2,FALSE),Sheet1!H:I,2,FALSE),"")</f>
        <v/>
      </c>
      <c r="L3763">
        <f t="shared" si="177"/>
        <v>0</v>
      </c>
      <c r="M3763" t="str">
        <f t="shared" si="175"/>
        <v/>
      </c>
    </row>
    <row r="3764" spans="9:13" x14ac:dyDescent="0.15">
      <c r="I3764" t="str">
        <f>IF(COUNTIF(スキャン!A:A,クロスモール在庫調整!G3764),COUNTIF(スキャン!A:A,クロスモール在庫調整!G3764),"")</f>
        <v/>
      </c>
      <c r="J3764">
        <f t="shared" si="176"/>
        <v>0</v>
      </c>
      <c r="K3764" t="str">
        <f>_xlfn.IFNA(VLOOKUP(VLOOKUP(B3764&amp;E3764&amp;C3764,Sheet1!E:F,2,FALSE),Sheet1!H:I,2,FALSE),"")</f>
        <v/>
      </c>
      <c r="L3764">
        <f t="shared" si="177"/>
        <v>0</v>
      </c>
      <c r="M3764" t="str">
        <f t="shared" si="175"/>
        <v/>
      </c>
    </row>
    <row r="3765" spans="9:13" x14ac:dyDescent="0.15">
      <c r="I3765" t="str">
        <f>IF(COUNTIF(スキャン!A:A,クロスモール在庫調整!G3765),COUNTIF(スキャン!A:A,クロスモール在庫調整!G3765),"")</f>
        <v/>
      </c>
      <c r="J3765">
        <f t="shared" si="176"/>
        <v>0</v>
      </c>
      <c r="K3765" t="str">
        <f>_xlfn.IFNA(VLOOKUP(VLOOKUP(B3765&amp;E3765&amp;C3765,Sheet1!E:F,2,FALSE),Sheet1!H:I,2,FALSE),"")</f>
        <v/>
      </c>
      <c r="L3765">
        <f t="shared" si="177"/>
        <v>0</v>
      </c>
      <c r="M3765" t="str">
        <f t="shared" si="175"/>
        <v/>
      </c>
    </row>
    <row r="3766" spans="9:13" x14ac:dyDescent="0.15">
      <c r="I3766" t="str">
        <f>IF(COUNTIF(スキャン!A:A,クロスモール在庫調整!G3766),COUNTIF(スキャン!A:A,クロスモール在庫調整!G3766),"")</f>
        <v/>
      </c>
      <c r="J3766">
        <f t="shared" si="176"/>
        <v>0</v>
      </c>
      <c r="K3766" t="str">
        <f>_xlfn.IFNA(VLOOKUP(VLOOKUP(B3766&amp;E3766&amp;C3766,Sheet1!E:F,2,FALSE),Sheet1!H:I,2,FALSE),"")</f>
        <v/>
      </c>
      <c r="L3766">
        <f t="shared" si="177"/>
        <v>0</v>
      </c>
      <c r="M3766" t="str">
        <f t="shared" si="175"/>
        <v/>
      </c>
    </row>
    <row r="3767" spans="9:13" x14ac:dyDescent="0.15">
      <c r="I3767" t="str">
        <f>IF(COUNTIF(スキャン!A:A,クロスモール在庫調整!G3767),COUNTIF(スキャン!A:A,クロスモール在庫調整!G3767),"")</f>
        <v/>
      </c>
      <c r="J3767">
        <f t="shared" si="176"/>
        <v>0</v>
      </c>
      <c r="K3767" t="str">
        <f>_xlfn.IFNA(VLOOKUP(VLOOKUP(B3767&amp;E3767&amp;C3767,Sheet1!E:F,2,FALSE),Sheet1!H:I,2,FALSE),"")</f>
        <v/>
      </c>
      <c r="L3767">
        <f t="shared" si="177"/>
        <v>0</v>
      </c>
      <c r="M3767" t="str">
        <f t="shared" si="175"/>
        <v/>
      </c>
    </row>
    <row r="3768" spans="9:13" x14ac:dyDescent="0.15">
      <c r="I3768" t="str">
        <f>IF(COUNTIF(スキャン!A:A,クロスモール在庫調整!G3768),COUNTIF(スキャン!A:A,クロスモール在庫調整!G3768),"")</f>
        <v/>
      </c>
      <c r="J3768">
        <f t="shared" si="176"/>
        <v>0</v>
      </c>
      <c r="K3768" t="str">
        <f>_xlfn.IFNA(VLOOKUP(VLOOKUP(B3768&amp;E3768&amp;C3768,Sheet1!E:F,2,FALSE),Sheet1!H:I,2,FALSE),"")</f>
        <v/>
      </c>
      <c r="L3768">
        <f t="shared" si="177"/>
        <v>0</v>
      </c>
      <c r="M3768" t="str">
        <f t="shared" si="175"/>
        <v/>
      </c>
    </row>
    <row r="3769" spans="9:13" x14ac:dyDescent="0.15">
      <c r="I3769" t="str">
        <f>IF(COUNTIF(スキャン!A:A,クロスモール在庫調整!G3769),COUNTIF(スキャン!A:A,クロスモール在庫調整!G3769),"")</f>
        <v/>
      </c>
      <c r="J3769">
        <f t="shared" si="176"/>
        <v>0</v>
      </c>
      <c r="K3769" t="str">
        <f>_xlfn.IFNA(VLOOKUP(VLOOKUP(B3769&amp;E3769&amp;C3769,Sheet1!E:F,2,FALSE),Sheet1!H:I,2,FALSE),"")</f>
        <v/>
      </c>
      <c r="L3769">
        <f t="shared" si="177"/>
        <v>0</v>
      </c>
      <c r="M3769" t="str">
        <f t="shared" si="175"/>
        <v/>
      </c>
    </row>
    <row r="3770" spans="9:13" x14ac:dyDescent="0.15">
      <c r="I3770" t="str">
        <f>IF(COUNTIF(スキャン!A:A,クロスモール在庫調整!G3770),COUNTIF(スキャン!A:A,クロスモール在庫調整!G3770),"")</f>
        <v/>
      </c>
      <c r="J3770">
        <f t="shared" si="176"/>
        <v>0</v>
      </c>
      <c r="K3770" t="str">
        <f>_xlfn.IFNA(VLOOKUP(VLOOKUP(B3770&amp;E3770&amp;C3770,Sheet1!E:F,2,FALSE),Sheet1!H:I,2,FALSE),"")</f>
        <v/>
      </c>
      <c r="L3770">
        <f t="shared" si="177"/>
        <v>0</v>
      </c>
      <c r="M3770" t="str">
        <f t="shared" si="175"/>
        <v/>
      </c>
    </row>
    <row r="3771" spans="9:13" x14ac:dyDescent="0.15">
      <c r="I3771" t="str">
        <f>IF(COUNTIF(スキャン!A:A,クロスモール在庫調整!G3771),COUNTIF(スキャン!A:A,クロスモール在庫調整!G3771),"")</f>
        <v/>
      </c>
      <c r="J3771">
        <f t="shared" si="176"/>
        <v>0</v>
      </c>
      <c r="K3771" t="str">
        <f>_xlfn.IFNA(VLOOKUP(VLOOKUP(B3771&amp;E3771&amp;C3771,Sheet1!E:F,2,FALSE),Sheet1!H:I,2,FALSE),"")</f>
        <v/>
      </c>
      <c r="L3771">
        <f t="shared" si="177"/>
        <v>0</v>
      </c>
      <c r="M3771" t="str">
        <f t="shared" si="175"/>
        <v/>
      </c>
    </row>
    <row r="3772" spans="9:13" x14ac:dyDescent="0.15">
      <c r="I3772" t="str">
        <f>IF(COUNTIF(スキャン!A:A,クロスモール在庫調整!G3772),COUNTIF(スキャン!A:A,クロスモール在庫調整!G3772),"")</f>
        <v/>
      </c>
      <c r="J3772">
        <f t="shared" si="176"/>
        <v>0</v>
      </c>
      <c r="K3772" t="str">
        <f>_xlfn.IFNA(VLOOKUP(VLOOKUP(B3772&amp;E3772&amp;C3772,Sheet1!E:F,2,FALSE),Sheet1!H:I,2,FALSE),"")</f>
        <v/>
      </c>
      <c r="L3772">
        <f t="shared" si="177"/>
        <v>0</v>
      </c>
      <c r="M3772" t="str">
        <f t="shared" si="175"/>
        <v/>
      </c>
    </row>
    <row r="3773" spans="9:13" x14ac:dyDescent="0.15">
      <c r="I3773" t="str">
        <f>IF(COUNTIF(スキャン!A:A,クロスモール在庫調整!G3773),COUNTIF(スキャン!A:A,クロスモール在庫調整!G3773),"")</f>
        <v/>
      </c>
      <c r="J3773">
        <f t="shared" si="176"/>
        <v>0</v>
      </c>
      <c r="K3773" t="str">
        <f>_xlfn.IFNA(VLOOKUP(VLOOKUP(B3773&amp;E3773&amp;C3773,Sheet1!E:F,2,FALSE),Sheet1!H:I,2,FALSE),"")</f>
        <v/>
      </c>
      <c r="L3773">
        <f t="shared" si="177"/>
        <v>0</v>
      </c>
      <c r="M3773" t="str">
        <f t="shared" si="175"/>
        <v/>
      </c>
    </row>
    <row r="3774" spans="9:13" x14ac:dyDescent="0.15">
      <c r="I3774" t="str">
        <f>IF(COUNTIF(スキャン!A:A,クロスモール在庫調整!G3774),COUNTIF(スキャン!A:A,クロスモール在庫調整!G3774),"")</f>
        <v/>
      </c>
      <c r="J3774">
        <f t="shared" si="176"/>
        <v>0</v>
      </c>
      <c r="K3774" t="str">
        <f>_xlfn.IFNA(VLOOKUP(VLOOKUP(B3774&amp;E3774&amp;C3774,Sheet1!E:F,2,FALSE),Sheet1!H:I,2,FALSE),"")</f>
        <v/>
      </c>
      <c r="L3774">
        <f t="shared" si="177"/>
        <v>0</v>
      </c>
      <c r="M3774" t="str">
        <f t="shared" si="175"/>
        <v/>
      </c>
    </row>
    <row r="3775" spans="9:13" x14ac:dyDescent="0.15">
      <c r="I3775" t="str">
        <f>IF(COUNTIF(スキャン!A:A,クロスモール在庫調整!G3775),COUNTIF(スキャン!A:A,クロスモール在庫調整!G3775),"")</f>
        <v/>
      </c>
      <c r="J3775">
        <f t="shared" si="176"/>
        <v>0</v>
      </c>
      <c r="K3775" t="str">
        <f>_xlfn.IFNA(VLOOKUP(VLOOKUP(B3775&amp;E3775&amp;C3775,Sheet1!E:F,2,FALSE),Sheet1!H:I,2,FALSE),"")</f>
        <v/>
      </c>
      <c r="L3775">
        <f t="shared" si="177"/>
        <v>0</v>
      </c>
      <c r="M3775" t="str">
        <f t="shared" si="175"/>
        <v/>
      </c>
    </row>
    <row r="3776" spans="9:13" x14ac:dyDescent="0.15">
      <c r="I3776" t="str">
        <f>IF(COUNTIF(スキャン!A:A,クロスモール在庫調整!G3776),COUNTIF(スキャン!A:A,クロスモール在庫調整!G3776),"")</f>
        <v/>
      </c>
      <c r="J3776">
        <f t="shared" si="176"/>
        <v>0</v>
      </c>
      <c r="K3776" t="str">
        <f>_xlfn.IFNA(VLOOKUP(VLOOKUP(B3776&amp;E3776&amp;C3776,Sheet1!E:F,2,FALSE),Sheet1!H:I,2,FALSE),"")</f>
        <v/>
      </c>
      <c r="L3776">
        <f t="shared" si="177"/>
        <v>0</v>
      </c>
      <c r="M3776" t="str">
        <f t="shared" si="175"/>
        <v/>
      </c>
    </row>
    <row r="3777" spans="9:13" x14ac:dyDescent="0.15">
      <c r="I3777" t="str">
        <f>IF(COUNTIF(スキャン!A:A,クロスモール在庫調整!G3777),COUNTIF(スキャン!A:A,クロスモール在庫調整!G3777),"")</f>
        <v/>
      </c>
      <c r="J3777">
        <f t="shared" si="176"/>
        <v>0</v>
      </c>
      <c r="K3777" t="str">
        <f>_xlfn.IFNA(VLOOKUP(VLOOKUP(B3777&amp;E3777&amp;C3777,Sheet1!E:F,2,FALSE),Sheet1!H:I,2,FALSE),"")</f>
        <v/>
      </c>
      <c r="L3777">
        <f t="shared" si="177"/>
        <v>0</v>
      </c>
      <c r="M3777" t="str">
        <f t="shared" si="175"/>
        <v/>
      </c>
    </row>
    <row r="3778" spans="9:13" x14ac:dyDescent="0.15">
      <c r="I3778" t="str">
        <f>IF(COUNTIF(スキャン!A:A,クロスモール在庫調整!G3778),COUNTIF(スキャン!A:A,クロスモール在庫調整!G3778),"")</f>
        <v/>
      </c>
      <c r="J3778">
        <f t="shared" si="176"/>
        <v>0</v>
      </c>
      <c r="K3778" t="str">
        <f>_xlfn.IFNA(VLOOKUP(VLOOKUP(B3778&amp;E3778&amp;C3778,Sheet1!E:F,2,FALSE),Sheet1!H:I,2,FALSE),"")</f>
        <v/>
      </c>
      <c r="L3778">
        <f t="shared" si="177"/>
        <v>0</v>
      </c>
      <c r="M3778" t="str">
        <f t="shared" si="175"/>
        <v/>
      </c>
    </row>
    <row r="3779" spans="9:13" x14ac:dyDescent="0.15">
      <c r="I3779" t="str">
        <f>IF(COUNTIF(スキャン!A:A,クロスモール在庫調整!G3779),COUNTIF(スキャン!A:A,クロスモール在庫調整!G3779),"")</f>
        <v/>
      </c>
      <c r="J3779">
        <f t="shared" si="176"/>
        <v>0</v>
      </c>
      <c r="K3779" t="str">
        <f>_xlfn.IFNA(VLOOKUP(VLOOKUP(B3779&amp;E3779&amp;C3779,Sheet1!E:F,2,FALSE),Sheet1!H:I,2,FALSE),"")</f>
        <v/>
      </c>
      <c r="L3779">
        <f t="shared" si="177"/>
        <v>0</v>
      </c>
      <c r="M3779" t="str">
        <f t="shared" ref="M3779:M3842" si="178">IF(L3779&lt;H3779,"×","")</f>
        <v/>
      </c>
    </row>
    <row r="3780" spans="9:13" x14ac:dyDescent="0.15">
      <c r="I3780" t="str">
        <f>IF(COUNTIF(スキャン!A:A,クロスモール在庫調整!G3780),COUNTIF(スキャン!A:A,クロスモール在庫調整!G3780),"")</f>
        <v/>
      </c>
      <c r="J3780">
        <f t="shared" ref="J3780:J3843" si="179">IF(SUM(H3780:I3780)&gt;10,10,SUM(H3780:I3780))</f>
        <v>0</v>
      </c>
      <c r="K3780" t="str">
        <f>_xlfn.IFNA(VLOOKUP(VLOOKUP(B3780&amp;E3780&amp;C3780,Sheet1!E:F,2,FALSE),Sheet1!H:I,2,FALSE),"")</f>
        <v/>
      </c>
      <c r="L3780">
        <f t="shared" si="177"/>
        <v>0</v>
      </c>
      <c r="M3780" t="str">
        <f t="shared" si="178"/>
        <v/>
      </c>
    </row>
    <row r="3781" spans="9:13" x14ac:dyDescent="0.15">
      <c r="I3781" t="str">
        <f>IF(COUNTIF(スキャン!A:A,クロスモール在庫調整!G3781),COUNTIF(スキャン!A:A,クロスモール在庫調整!G3781),"")</f>
        <v/>
      </c>
      <c r="J3781">
        <f t="shared" si="179"/>
        <v>0</v>
      </c>
      <c r="K3781" t="str">
        <f>_xlfn.IFNA(VLOOKUP(VLOOKUP(B3781&amp;E3781&amp;C3781,Sheet1!E:F,2,FALSE),Sheet1!H:I,2,FALSE),"")</f>
        <v/>
      </c>
      <c r="L3781">
        <f t="shared" si="177"/>
        <v>0</v>
      </c>
      <c r="M3781" t="str">
        <f t="shared" si="178"/>
        <v/>
      </c>
    </row>
    <row r="3782" spans="9:13" x14ac:dyDescent="0.15">
      <c r="I3782" t="str">
        <f>IF(COUNTIF(スキャン!A:A,クロスモール在庫調整!G3782),COUNTIF(スキャン!A:A,クロスモール在庫調整!G3782),"")</f>
        <v/>
      </c>
      <c r="J3782">
        <f t="shared" si="179"/>
        <v>0</v>
      </c>
      <c r="K3782" t="str">
        <f>_xlfn.IFNA(VLOOKUP(VLOOKUP(B3782&amp;E3782&amp;C3782,Sheet1!E:F,2,FALSE),Sheet1!H:I,2,FALSE),"")</f>
        <v/>
      </c>
      <c r="L3782">
        <f t="shared" si="177"/>
        <v>0</v>
      </c>
      <c r="M3782" t="str">
        <f t="shared" si="178"/>
        <v/>
      </c>
    </row>
    <row r="3783" spans="9:13" x14ac:dyDescent="0.15">
      <c r="I3783" t="str">
        <f>IF(COUNTIF(スキャン!A:A,クロスモール在庫調整!G3783),COUNTIF(スキャン!A:A,クロスモール在庫調整!G3783),"")</f>
        <v/>
      </c>
      <c r="J3783">
        <f t="shared" si="179"/>
        <v>0</v>
      </c>
      <c r="K3783" t="str">
        <f>_xlfn.IFNA(VLOOKUP(VLOOKUP(B3783&amp;E3783&amp;C3783,Sheet1!E:F,2,FALSE),Sheet1!H:I,2,FALSE),"")</f>
        <v/>
      </c>
      <c r="L3783">
        <f t="shared" si="177"/>
        <v>0</v>
      </c>
      <c r="M3783" t="str">
        <f t="shared" si="178"/>
        <v/>
      </c>
    </row>
    <row r="3784" spans="9:13" x14ac:dyDescent="0.15">
      <c r="I3784" t="str">
        <f>IF(COUNTIF(スキャン!A:A,クロスモール在庫調整!G3784),COUNTIF(スキャン!A:A,クロスモール在庫調整!G3784),"")</f>
        <v/>
      </c>
      <c r="J3784">
        <f t="shared" si="179"/>
        <v>0</v>
      </c>
      <c r="K3784" t="str">
        <f>_xlfn.IFNA(VLOOKUP(VLOOKUP(B3784&amp;E3784&amp;C3784,Sheet1!E:F,2,FALSE),Sheet1!H:I,2,FALSE),"")</f>
        <v/>
      </c>
      <c r="L3784">
        <f t="shared" si="177"/>
        <v>0</v>
      </c>
      <c r="M3784" t="str">
        <f t="shared" si="178"/>
        <v/>
      </c>
    </row>
    <row r="3785" spans="9:13" x14ac:dyDescent="0.15">
      <c r="I3785" t="str">
        <f>IF(COUNTIF(スキャン!A:A,クロスモール在庫調整!G3785),COUNTIF(スキャン!A:A,クロスモール在庫調整!G3785),"")</f>
        <v/>
      </c>
      <c r="J3785">
        <f t="shared" si="179"/>
        <v>0</v>
      </c>
      <c r="K3785" t="str">
        <f>_xlfn.IFNA(VLOOKUP(VLOOKUP(B3785&amp;E3785&amp;C3785,Sheet1!E:F,2,FALSE),Sheet1!H:I,2,FALSE),"")</f>
        <v/>
      </c>
      <c r="L3785">
        <f t="shared" si="177"/>
        <v>0</v>
      </c>
      <c r="M3785" t="str">
        <f t="shared" si="178"/>
        <v/>
      </c>
    </row>
    <row r="3786" spans="9:13" x14ac:dyDescent="0.15">
      <c r="I3786" t="str">
        <f>IF(COUNTIF(スキャン!A:A,クロスモール在庫調整!G3786),COUNTIF(スキャン!A:A,クロスモール在庫調整!G3786),"")</f>
        <v/>
      </c>
      <c r="J3786">
        <f t="shared" si="179"/>
        <v>0</v>
      </c>
      <c r="K3786" t="str">
        <f>_xlfn.IFNA(VLOOKUP(VLOOKUP(B3786&amp;E3786&amp;C3786,Sheet1!E:F,2,FALSE),Sheet1!H:I,2,FALSE),"")</f>
        <v/>
      </c>
      <c r="L3786">
        <f t="shared" si="177"/>
        <v>0</v>
      </c>
      <c r="M3786" t="str">
        <f t="shared" si="178"/>
        <v/>
      </c>
    </row>
    <row r="3787" spans="9:13" x14ac:dyDescent="0.15">
      <c r="I3787" t="str">
        <f>IF(COUNTIF(スキャン!A:A,クロスモール在庫調整!G3787),COUNTIF(スキャン!A:A,クロスモール在庫調整!G3787),"")</f>
        <v/>
      </c>
      <c r="J3787">
        <f t="shared" si="179"/>
        <v>0</v>
      </c>
      <c r="K3787" t="str">
        <f>_xlfn.IFNA(VLOOKUP(VLOOKUP(B3787&amp;E3787&amp;C3787,Sheet1!E:F,2,FALSE),Sheet1!H:I,2,FALSE),"")</f>
        <v/>
      </c>
      <c r="L3787">
        <f t="shared" si="177"/>
        <v>0</v>
      </c>
      <c r="M3787" t="str">
        <f t="shared" si="178"/>
        <v/>
      </c>
    </row>
    <row r="3788" spans="9:13" x14ac:dyDescent="0.15">
      <c r="I3788" t="str">
        <f>IF(COUNTIF(スキャン!A:A,クロスモール在庫調整!G3788),COUNTIF(スキャン!A:A,クロスモール在庫調整!G3788),"")</f>
        <v/>
      </c>
      <c r="J3788">
        <f t="shared" si="179"/>
        <v>0</v>
      </c>
      <c r="K3788" t="str">
        <f>_xlfn.IFNA(VLOOKUP(VLOOKUP(B3788&amp;E3788&amp;C3788,Sheet1!E:F,2,FALSE),Sheet1!H:I,2,FALSE),"")</f>
        <v/>
      </c>
      <c r="L3788">
        <f t="shared" si="177"/>
        <v>0</v>
      </c>
      <c r="M3788" t="str">
        <f t="shared" si="178"/>
        <v/>
      </c>
    </row>
    <row r="3789" spans="9:13" x14ac:dyDescent="0.15">
      <c r="I3789" t="str">
        <f>IF(COUNTIF(スキャン!A:A,クロスモール在庫調整!G3789),COUNTIF(スキャン!A:A,クロスモール在庫調整!G3789),"")</f>
        <v/>
      </c>
      <c r="J3789">
        <f t="shared" si="179"/>
        <v>0</v>
      </c>
      <c r="K3789" t="str">
        <f>_xlfn.IFNA(VLOOKUP(VLOOKUP(B3789&amp;E3789&amp;C3789,Sheet1!E:F,2,FALSE),Sheet1!H:I,2,FALSE),"")</f>
        <v/>
      </c>
      <c r="L3789">
        <f t="shared" si="177"/>
        <v>0</v>
      </c>
      <c r="M3789" t="str">
        <f t="shared" si="178"/>
        <v/>
      </c>
    </row>
    <row r="3790" spans="9:13" x14ac:dyDescent="0.15">
      <c r="I3790" t="str">
        <f>IF(COUNTIF(スキャン!A:A,クロスモール在庫調整!G3790),COUNTIF(スキャン!A:A,クロスモール在庫調整!G3790),"")</f>
        <v/>
      </c>
      <c r="J3790">
        <f t="shared" si="179"/>
        <v>0</v>
      </c>
      <c r="K3790" t="str">
        <f>_xlfn.IFNA(VLOOKUP(VLOOKUP(B3790&amp;E3790&amp;C3790,Sheet1!E:F,2,FALSE),Sheet1!H:I,2,FALSE),"")</f>
        <v/>
      </c>
      <c r="L3790">
        <f t="shared" si="177"/>
        <v>0</v>
      </c>
      <c r="M3790" t="str">
        <f t="shared" si="178"/>
        <v/>
      </c>
    </row>
    <row r="3791" spans="9:13" x14ac:dyDescent="0.15">
      <c r="I3791" t="str">
        <f>IF(COUNTIF(スキャン!A:A,クロスモール在庫調整!G3791),COUNTIF(スキャン!A:A,クロスモール在庫調整!G3791),"")</f>
        <v/>
      </c>
      <c r="J3791">
        <f t="shared" si="179"/>
        <v>0</v>
      </c>
      <c r="K3791" t="str">
        <f>_xlfn.IFNA(VLOOKUP(VLOOKUP(B3791&amp;E3791&amp;C3791,Sheet1!E:F,2,FALSE),Sheet1!H:I,2,FALSE),"")</f>
        <v/>
      </c>
      <c r="L3791">
        <f t="shared" si="177"/>
        <v>0</v>
      </c>
      <c r="M3791" t="str">
        <f t="shared" si="178"/>
        <v/>
      </c>
    </row>
    <row r="3792" spans="9:13" x14ac:dyDescent="0.15">
      <c r="I3792" t="str">
        <f>IF(COUNTIF(スキャン!A:A,クロスモール在庫調整!G3792),COUNTIF(スキャン!A:A,クロスモール在庫調整!G3792),"")</f>
        <v/>
      </c>
      <c r="J3792">
        <f t="shared" si="179"/>
        <v>0</v>
      </c>
      <c r="K3792" t="str">
        <f>_xlfn.IFNA(VLOOKUP(VLOOKUP(B3792&amp;E3792&amp;C3792,Sheet1!E:F,2,FALSE),Sheet1!H:I,2,FALSE),"")</f>
        <v/>
      </c>
      <c r="L3792">
        <f t="shared" si="177"/>
        <v>0</v>
      </c>
      <c r="M3792" t="str">
        <f t="shared" si="178"/>
        <v/>
      </c>
    </row>
    <row r="3793" spans="9:13" x14ac:dyDescent="0.15">
      <c r="I3793" t="str">
        <f>IF(COUNTIF(スキャン!A:A,クロスモール在庫調整!G3793),COUNTIF(スキャン!A:A,クロスモール在庫調整!G3793),"")</f>
        <v/>
      </c>
      <c r="J3793">
        <f t="shared" si="179"/>
        <v>0</v>
      </c>
      <c r="K3793" t="str">
        <f>_xlfn.IFNA(VLOOKUP(VLOOKUP(B3793&amp;E3793&amp;C3793,Sheet1!E:F,2,FALSE),Sheet1!H:I,2,FALSE),"")</f>
        <v/>
      </c>
      <c r="L3793">
        <f t="shared" si="177"/>
        <v>0</v>
      </c>
      <c r="M3793" t="str">
        <f t="shared" si="178"/>
        <v/>
      </c>
    </row>
    <row r="3794" spans="9:13" x14ac:dyDescent="0.15">
      <c r="I3794" t="str">
        <f>IF(COUNTIF(スキャン!A:A,クロスモール在庫調整!G3794),COUNTIF(スキャン!A:A,クロスモール在庫調整!G3794),"")</f>
        <v/>
      </c>
      <c r="J3794">
        <f t="shared" si="179"/>
        <v>0</v>
      </c>
      <c r="K3794" t="str">
        <f>_xlfn.IFNA(VLOOKUP(VLOOKUP(B3794&amp;E3794&amp;C3794,Sheet1!E:F,2,FALSE),Sheet1!H:I,2,FALSE),"")</f>
        <v/>
      </c>
      <c r="L3794">
        <f t="shared" si="177"/>
        <v>0</v>
      </c>
      <c r="M3794" t="str">
        <f t="shared" si="178"/>
        <v/>
      </c>
    </row>
    <row r="3795" spans="9:13" x14ac:dyDescent="0.15">
      <c r="I3795" t="str">
        <f>IF(COUNTIF(スキャン!A:A,クロスモール在庫調整!G3795),COUNTIF(スキャン!A:A,クロスモール在庫調整!G3795),"")</f>
        <v/>
      </c>
      <c r="J3795">
        <f t="shared" si="179"/>
        <v>0</v>
      </c>
      <c r="K3795" t="str">
        <f>_xlfn.IFNA(VLOOKUP(VLOOKUP(B3795&amp;E3795&amp;C3795,Sheet1!E:F,2,FALSE),Sheet1!H:I,2,FALSE),"")</f>
        <v/>
      </c>
      <c r="L3795">
        <f t="shared" si="177"/>
        <v>0</v>
      </c>
      <c r="M3795" t="str">
        <f t="shared" si="178"/>
        <v/>
      </c>
    </row>
    <row r="3796" spans="9:13" x14ac:dyDescent="0.15">
      <c r="I3796" t="str">
        <f>IF(COUNTIF(スキャン!A:A,クロスモール在庫調整!G3796),COUNTIF(スキャン!A:A,クロスモール在庫調整!G3796),"")</f>
        <v/>
      </c>
      <c r="J3796">
        <f t="shared" si="179"/>
        <v>0</v>
      </c>
      <c r="K3796" t="str">
        <f>_xlfn.IFNA(VLOOKUP(VLOOKUP(B3796&amp;E3796&amp;C3796,Sheet1!E:F,2,FALSE),Sheet1!H:I,2,FALSE),"")</f>
        <v/>
      </c>
      <c r="L3796">
        <f t="shared" si="177"/>
        <v>0</v>
      </c>
      <c r="M3796" t="str">
        <f t="shared" si="178"/>
        <v/>
      </c>
    </row>
    <row r="3797" spans="9:13" x14ac:dyDescent="0.15">
      <c r="I3797" t="str">
        <f>IF(COUNTIF(スキャン!A:A,クロスモール在庫調整!G3797),COUNTIF(スキャン!A:A,クロスモール在庫調整!G3797),"")</f>
        <v/>
      </c>
      <c r="J3797">
        <f t="shared" si="179"/>
        <v>0</v>
      </c>
      <c r="K3797" t="str">
        <f>_xlfn.IFNA(VLOOKUP(VLOOKUP(B3797&amp;E3797&amp;C3797,Sheet1!E:F,2,FALSE),Sheet1!H:I,2,FALSE),"")</f>
        <v/>
      </c>
      <c r="L3797">
        <f t="shared" ref="L3797:L3860" si="180">IF(IF(K3797=10,"10",IF(K3797=5,"5",0))=0,IF(SUM(H3797:I3797)&lt;=2,SUM(H3797:I3797),0),IF(K3797=10,"10",IF(K3797=5,"5",0)))</f>
        <v>0</v>
      </c>
      <c r="M3797" t="str">
        <f t="shared" si="178"/>
        <v/>
      </c>
    </row>
    <row r="3798" spans="9:13" x14ac:dyDescent="0.15">
      <c r="I3798" t="str">
        <f>IF(COUNTIF(スキャン!A:A,クロスモール在庫調整!G3798),COUNTIF(スキャン!A:A,クロスモール在庫調整!G3798),"")</f>
        <v/>
      </c>
      <c r="J3798">
        <f t="shared" si="179"/>
        <v>0</v>
      </c>
      <c r="K3798" t="str">
        <f>_xlfn.IFNA(VLOOKUP(VLOOKUP(B3798&amp;E3798&amp;C3798,Sheet1!E:F,2,FALSE),Sheet1!H:I,2,FALSE),"")</f>
        <v/>
      </c>
      <c r="L3798">
        <f t="shared" si="180"/>
        <v>0</v>
      </c>
      <c r="M3798" t="str">
        <f t="shared" si="178"/>
        <v/>
      </c>
    </row>
    <row r="3799" spans="9:13" x14ac:dyDescent="0.15">
      <c r="I3799" t="str">
        <f>IF(COUNTIF(スキャン!A:A,クロスモール在庫調整!G3799),COUNTIF(スキャン!A:A,クロスモール在庫調整!G3799),"")</f>
        <v/>
      </c>
      <c r="J3799">
        <f t="shared" si="179"/>
        <v>0</v>
      </c>
      <c r="K3799" t="str">
        <f>_xlfn.IFNA(VLOOKUP(VLOOKUP(B3799&amp;E3799&amp;C3799,Sheet1!E:F,2,FALSE),Sheet1!H:I,2,FALSE),"")</f>
        <v/>
      </c>
      <c r="L3799">
        <f t="shared" si="180"/>
        <v>0</v>
      </c>
      <c r="M3799" t="str">
        <f t="shared" si="178"/>
        <v/>
      </c>
    </row>
    <row r="3800" spans="9:13" x14ac:dyDescent="0.15">
      <c r="I3800" t="str">
        <f>IF(COUNTIF(スキャン!A:A,クロスモール在庫調整!G3800),COUNTIF(スキャン!A:A,クロスモール在庫調整!G3800),"")</f>
        <v/>
      </c>
      <c r="J3800">
        <f t="shared" si="179"/>
        <v>0</v>
      </c>
      <c r="K3800" t="str">
        <f>_xlfn.IFNA(VLOOKUP(VLOOKUP(B3800&amp;E3800&amp;C3800,Sheet1!E:F,2,FALSE),Sheet1!H:I,2,FALSE),"")</f>
        <v/>
      </c>
      <c r="L3800">
        <f t="shared" si="180"/>
        <v>0</v>
      </c>
      <c r="M3800" t="str">
        <f t="shared" si="178"/>
        <v/>
      </c>
    </row>
    <row r="3801" spans="9:13" x14ac:dyDescent="0.15">
      <c r="I3801" t="str">
        <f>IF(COUNTIF(スキャン!A:A,クロスモール在庫調整!G3801),COUNTIF(スキャン!A:A,クロスモール在庫調整!G3801),"")</f>
        <v/>
      </c>
      <c r="J3801">
        <f t="shared" si="179"/>
        <v>0</v>
      </c>
      <c r="K3801" t="str">
        <f>_xlfn.IFNA(VLOOKUP(VLOOKUP(B3801&amp;E3801&amp;C3801,Sheet1!E:F,2,FALSE),Sheet1!H:I,2,FALSE),"")</f>
        <v/>
      </c>
      <c r="L3801">
        <f t="shared" si="180"/>
        <v>0</v>
      </c>
      <c r="M3801" t="str">
        <f t="shared" si="178"/>
        <v/>
      </c>
    </row>
    <row r="3802" spans="9:13" x14ac:dyDescent="0.15">
      <c r="I3802" t="str">
        <f>IF(COUNTIF(スキャン!A:A,クロスモール在庫調整!G3802),COUNTIF(スキャン!A:A,クロスモール在庫調整!G3802),"")</f>
        <v/>
      </c>
      <c r="J3802">
        <f t="shared" si="179"/>
        <v>0</v>
      </c>
      <c r="K3802" t="str">
        <f>_xlfn.IFNA(VLOOKUP(VLOOKUP(B3802&amp;E3802&amp;C3802,Sheet1!E:F,2,FALSE),Sheet1!H:I,2,FALSE),"")</f>
        <v/>
      </c>
      <c r="L3802">
        <f t="shared" si="180"/>
        <v>0</v>
      </c>
      <c r="M3802" t="str">
        <f t="shared" si="178"/>
        <v/>
      </c>
    </row>
    <row r="3803" spans="9:13" x14ac:dyDescent="0.15">
      <c r="I3803" t="str">
        <f>IF(COUNTIF(スキャン!A:A,クロスモール在庫調整!G3803),COUNTIF(スキャン!A:A,クロスモール在庫調整!G3803),"")</f>
        <v/>
      </c>
      <c r="J3803">
        <f t="shared" si="179"/>
        <v>0</v>
      </c>
      <c r="K3803" t="str">
        <f>_xlfn.IFNA(VLOOKUP(VLOOKUP(B3803&amp;E3803&amp;C3803,Sheet1!E:F,2,FALSE),Sheet1!H:I,2,FALSE),"")</f>
        <v/>
      </c>
      <c r="L3803">
        <f t="shared" si="180"/>
        <v>0</v>
      </c>
      <c r="M3803" t="str">
        <f t="shared" si="178"/>
        <v/>
      </c>
    </row>
    <row r="3804" spans="9:13" x14ac:dyDescent="0.15">
      <c r="I3804" t="str">
        <f>IF(COUNTIF(スキャン!A:A,クロスモール在庫調整!G3804),COUNTIF(スキャン!A:A,クロスモール在庫調整!G3804),"")</f>
        <v/>
      </c>
      <c r="J3804">
        <f t="shared" si="179"/>
        <v>0</v>
      </c>
      <c r="K3804" t="str">
        <f>_xlfn.IFNA(VLOOKUP(VLOOKUP(B3804&amp;E3804&amp;C3804,Sheet1!E:F,2,FALSE),Sheet1!H:I,2,FALSE),"")</f>
        <v/>
      </c>
      <c r="L3804">
        <f t="shared" si="180"/>
        <v>0</v>
      </c>
      <c r="M3804" t="str">
        <f t="shared" si="178"/>
        <v/>
      </c>
    </row>
    <row r="3805" spans="9:13" x14ac:dyDescent="0.15">
      <c r="I3805" t="str">
        <f>IF(COUNTIF(スキャン!A:A,クロスモール在庫調整!G3805),COUNTIF(スキャン!A:A,クロスモール在庫調整!G3805),"")</f>
        <v/>
      </c>
      <c r="J3805">
        <f t="shared" si="179"/>
        <v>0</v>
      </c>
      <c r="K3805" t="str">
        <f>_xlfn.IFNA(VLOOKUP(VLOOKUP(B3805&amp;E3805&amp;C3805,Sheet1!E:F,2,FALSE),Sheet1!H:I,2,FALSE),"")</f>
        <v/>
      </c>
      <c r="L3805">
        <f t="shared" si="180"/>
        <v>0</v>
      </c>
      <c r="M3805" t="str">
        <f t="shared" si="178"/>
        <v/>
      </c>
    </row>
    <row r="3806" spans="9:13" x14ac:dyDescent="0.15">
      <c r="I3806" t="str">
        <f>IF(COUNTIF(スキャン!A:A,クロスモール在庫調整!G3806),COUNTIF(スキャン!A:A,クロスモール在庫調整!G3806),"")</f>
        <v/>
      </c>
      <c r="J3806">
        <f t="shared" si="179"/>
        <v>0</v>
      </c>
      <c r="K3806" t="str">
        <f>_xlfn.IFNA(VLOOKUP(VLOOKUP(B3806&amp;E3806&amp;C3806,Sheet1!E:F,2,FALSE),Sheet1!H:I,2,FALSE),"")</f>
        <v/>
      </c>
      <c r="L3806">
        <f t="shared" si="180"/>
        <v>0</v>
      </c>
      <c r="M3806" t="str">
        <f t="shared" si="178"/>
        <v/>
      </c>
    </row>
    <row r="3807" spans="9:13" x14ac:dyDescent="0.15">
      <c r="I3807" t="str">
        <f>IF(COUNTIF(スキャン!A:A,クロスモール在庫調整!G3807),COUNTIF(スキャン!A:A,クロスモール在庫調整!G3807),"")</f>
        <v/>
      </c>
      <c r="J3807">
        <f t="shared" si="179"/>
        <v>0</v>
      </c>
      <c r="K3807" t="str">
        <f>_xlfn.IFNA(VLOOKUP(VLOOKUP(B3807&amp;E3807&amp;C3807,Sheet1!E:F,2,FALSE),Sheet1!H:I,2,FALSE),"")</f>
        <v/>
      </c>
      <c r="L3807">
        <f t="shared" si="180"/>
        <v>0</v>
      </c>
      <c r="M3807" t="str">
        <f t="shared" si="178"/>
        <v/>
      </c>
    </row>
    <row r="3808" spans="9:13" x14ac:dyDescent="0.15">
      <c r="I3808" t="str">
        <f>IF(COUNTIF(スキャン!A:A,クロスモール在庫調整!G3808),COUNTIF(スキャン!A:A,クロスモール在庫調整!G3808),"")</f>
        <v/>
      </c>
      <c r="J3808">
        <f t="shared" si="179"/>
        <v>0</v>
      </c>
      <c r="K3808" t="str">
        <f>_xlfn.IFNA(VLOOKUP(VLOOKUP(B3808&amp;E3808&amp;C3808,Sheet1!E:F,2,FALSE),Sheet1!H:I,2,FALSE),"")</f>
        <v/>
      </c>
      <c r="L3808">
        <f t="shared" si="180"/>
        <v>0</v>
      </c>
      <c r="M3808" t="str">
        <f t="shared" si="178"/>
        <v/>
      </c>
    </row>
    <row r="3809" spans="9:13" x14ac:dyDescent="0.15">
      <c r="I3809" t="str">
        <f>IF(COUNTIF(スキャン!A:A,クロスモール在庫調整!G3809),COUNTIF(スキャン!A:A,クロスモール在庫調整!G3809),"")</f>
        <v/>
      </c>
      <c r="J3809">
        <f t="shared" si="179"/>
        <v>0</v>
      </c>
      <c r="K3809" t="str">
        <f>_xlfn.IFNA(VLOOKUP(VLOOKUP(B3809&amp;E3809&amp;C3809,Sheet1!E:F,2,FALSE),Sheet1!H:I,2,FALSE),"")</f>
        <v/>
      </c>
      <c r="L3809">
        <f t="shared" si="180"/>
        <v>0</v>
      </c>
      <c r="M3809" t="str">
        <f t="shared" si="178"/>
        <v/>
      </c>
    </row>
    <row r="3810" spans="9:13" x14ac:dyDescent="0.15">
      <c r="I3810" t="str">
        <f>IF(COUNTIF(スキャン!A:A,クロスモール在庫調整!G3810),COUNTIF(スキャン!A:A,クロスモール在庫調整!G3810),"")</f>
        <v/>
      </c>
      <c r="J3810">
        <f t="shared" si="179"/>
        <v>0</v>
      </c>
      <c r="K3810" t="str">
        <f>_xlfn.IFNA(VLOOKUP(VLOOKUP(B3810&amp;E3810&amp;C3810,Sheet1!E:F,2,FALSE),Sheet1!H:I,2,FALSE),"")</f>
        <v/>
      </c>
      <c r="L3810">
        <f t="shared" si="180"/>
        <v>0</v>
      </c>
      <c r="M3810" t="str">
        <f t="shared" si="178"/>
        <v/>
      </c>
    </row>
    <row r="3811" spans="9:13" x14ac:dyDescent="0.15">
      <c r="I3811" t="str">
        <f>IF(COUNTIF(スキャン!A:A,クロスモール在庫調整!G3811),COUNTIF(スキャン!A:A,クロスモール在庫調整!G3811),"")</f>
        <v/>
      </c>
      <c r="J3811">
        <f t="shared" si="179"/>
        <v>0</v>
      </c>
      <c r="K3811" t="str">
        <f>_xlfn.IFNA(VLOOKUP(VLOOKUP(B3811&amp;E3811&amp;C3811,Sheet1!E:F,2,FALSE),Sheet1!H:I,2,FALSE),"")</f>
        <v/>
      </c>
      <c r="L3811">
        <f t="shared" si="180"/>
        <v>0</v>
      </c>
      <c r="M3811" t="str">
        <f t="shared" si="178"/>
        <v/>
      </c>
    </row>
    <row r="3812" spans="9:13" x14ac:dyDescent="0.15">
      <c r="I3812" t="str">
        <f>IF(COUNTIF(スキャン!A:A,クロスモール在庫調整!G3812),COUNTIF(スキャン!A:A,クロスモール在庫調整!G3812),"")</f>
        <v/>
      </c>
      <c r="J3812">
        <f t="shared" si="179"/>
        <v>0</v>
      </c>
      <c r="K3812" t="str">
        <f>_xlfn.IFNA(VLOOKUP(VLOOKUP(B3812&amp;E3812&amp;C3812,Sheet1!E:F,2,FALSE),Sheet1!H:I,2,FALSE),"")</f>
        <v/>
      </c>
      <c r="L3812">
        <f t="shared" si="180"/>
        <v>0</v>
      </c>
      <c r="M3812" t="str">
        <f t="shared" si="178"/>
        <v/>
      </c>
    </row>
    <row r="3813" spans="9:13" x14ac:dyDescent="0.15">
      <c r="I3813" t="str">
        <f>IF(COUNTIF(スキャン!A:A,クロスモール在庫調整!G3813),COUNTIF(スキャン!A:A,クロスモール在庫調整!G3813),"")</f>
        <v/>
      </c>
      <c r="J3813">
        <f t="shared" si="179"/>
        <v>0</v>
      </c>
      <c r="K3813" t="str">
        <f>_xlfn.IFNA(VLOOKUP(VLOOKUP(B3813&amp;E3813&amp;C3813,Sheet1!E:F,2,FALSE),Sheet1!H:I,2,FALSE),"")</f>
        <v/>
      </c>
      <c r="L3813">
        <f t="shared" si="180"/>
        <v>0</v>
      </c>
      <c r="M3813" t="str">
        <f t="shared" si="178"/>
        <v/>
      </c>
    </row>
    <row r="3814" spans="9:13" x14ac:dyDescent="0.15">
      <c r="I3814" t="str">
        <f>IF(COUNTIF(スキャン!A:A,クロスモール在庫調整!G3814),COUNTIF(スキャン!A:A,クロスモール在庫調整!G3814),"")</f>
        <v/>
      </c>
      <c r="J3814">
        <f t="shared" si="179"/>
        <v>0</v>
      </c>
      <c r="K3814" t="str">
        <f>_xlfn.IFNA(VLOOKUP(VLOOKUP(B3814&amp;E3814&amp;C3814,Sheet1!E:F,2,FALSE),Sheet1!H:I,2,FALSE),"")</f>
        <v/>
      </c>
      <c r="L3814">
        <f t="shared" si="180"/>
        <v>0</v>
      </c>
      <c r="M3814" t="str">
        <f t="shared" si="178"/>
        <v/>
      </c>
    </row>
    <row r="3815" spans="9:13" x14ac:dyDescent="0.15">
      <c r="I3815" t="str">
        <f>IF(COUNTIF(スキャン!A:A,クロスモール在庫調整!G3815),COUNTIF(スキャン!A:A,クロスモール在庫調整!G3815),"")</f>
        <v/>
      </c>
      <c r="J3815">
        <f t="shared" si="179"/>
        <v>0</v>
      </c>
      <c r="K3815" t="str">
        <f>_xlfn.IFNA(VLOOKUP(VLOOKUP(B3815&amp;E3815&amp;C3815,Sheet1!E:F,2,FALSE),Sheet1!H:I,2,FALSE),"")</f>
        <v/>
      </c>
      <c r="L3815">
        <f t="shared" si="180"/>
        <v>0</v>
      </c>
      <c r="M3815" t="str">
        <f t="shared" si="178"/>
        <v/>
      </c>
    </row>
    <row r="3816" spans="9:13" x14ac:dyDescent="0.15">
      <c r="I3816" t="str">
        <f>IF(COUNTIF(スキャン!A:A,クロスモール在庫調整!G3816),COUNTIF(スキャン!A:A,クロスモール在庫調整!G3816),"")</f>
        <v/>
      </c>
      <c r="J3816">
        <f t="shared" si="179"/>
        <v>0</v>
      </c>
      <c r="K3816" t="str">
        <f>_xlfn.IFNA(VLOOKUP(VLOOKUP(B3816&amp;E3816&amp;C3816,Sheet1!E:F,2,FALSE),Sheet1!H:I,2,FALSE),"")</f>
        <v/>
      </c>
      <c r="L3816">
        <f t="shared" si="180"/>
        <v>0</v>
      </c>
      <c r="M3816" t="str">
        <f t="shared" si="178"/>
        <v/>
      </c>
    </row>
    <row r="3817" spans="9:13" x14ac:dyDescent="0.15">
      <c r="I3817" t="str">
        <f>IF(COUNTIF(スキャン!A:A,クロスモール在庫調整!G3817),COUNTIF(スキャン!A:A,クロスモール在庫調整!G3817),"")</f>
        <v/>
      </c>
      <c r="J3817">
        <f t="shared" si="179"/>
        <v>0</v>
      </c>
      <c r="K3817" t="str">
        <f>_xlfn.IFNA(VLOOKUP(VLOOKUP(B3817&amp;E3817&amp;C3817,Sheet1!E:F,2,FALSE),Sheet1!H:I,2,FALSE),"")</f>
        <v/>
      </c>
      <c r="L3817">
        <f t="shared" si="180"/>
        <v>0</v>
      </c>
      <c r="M3817" t="str">
        <f t="shared" si="178"/>
        <v/>
      </c>
    </row>
    <row r="3818" spans="9:13" x14ac:dyDescent="0.15">
      <c r="I3818" t="str">
        <f>IF(COUNTIF(スキャン!A:A,クロスモール在庫調整!G3818),COUNTIF(スキャン!A:A,クロスモール在庫調整!G3818),"")</f>
        <v/>
      </c>
      <c r="J3818">
        <f t="shared" si="179"/>
        <v>0</v>
      </c>
      <c r="K3818" t="str">
        <f>_xlfn.IFNA(VLOOKUP(VLOOKUP(B3818&amp;E3818&amp;C3818,Sheet1!E:F,2,FALSE),Sheet1!H:I,2,FALSE),"")</f>
        <v/>
      </c>
      <c r="L3818">
        <f t="shared" si="180"/>
        <v>0</v>
      </c>
      <c r="M3818" t="str">
        <f t="shared" si="178"/>
        <v/>
      </c>
    </row>
    <row r="3819" spans="9:13" x14ac:dyDescent="0.15">
      <c r="I3819" t="str">
        <f>IF(COUNTIF(スキャン!A:A,クロスモール在庫調整!G3819),COUNTIF(スキャン!A:A,クロスモール在庫調整!G3819),"")</f>
        <v/>
      </c>
      <c r="J3819">
        <f t="shared" si="179"/>
        <v>0</v>
      </c>
      <c r="K3819" t="str">
        <f>_xlfn.IFNA(VLOOKUP(VLOOKUP(B3819&amp;E3819&amp;C3819,Sheet1!E:F,2,FALSE),Sheet1!H:I,2,FALSE),"")</f>
        <v/>
      </c>
      <c r="L3819">
        <f t="shared" si="180"/>
        <v>0</v>
      </c>
      <c r="M3819" t="str">
        <f t="shared" si="178"/>
        <v/>
      </c>
    </row>
    <row r="3820" spans="9:13" x14ac:dyDescent="0.15">
      <c r="I3820" t="str">
        <f>IF(COUNTIF(スキャン!A:A,クロスモール在庫調整!G3820),COUNTIF(スキャン!A:A,クロスモール在庫調整!G3820),"")</f>
        <v/>
      </c>
      <c r="J3820">
        <f t="shared" si="179"/>
        <v>0</v>
      </c>
      <c r="K3820" t="str">
        <f>_xlfn.IFNA(VLOOKUP(VLOOKUP(B3820&amp;E3820&amp;C3820,Sheet1!E:F,2,FALSE),Sheet1!H:I,2,FALSE),"")</f>
        <v/>
      </c>
      <c r="L3820">
        <f t="shared" si="180"/>
        <v>0</v>
      </c>
      <c r="M3820" t="str">
        <f t="shared" si="178"/>
        <v/>
      </c>
    </row>
    <row r="3821" spans="9:13" x14ac:dyDescent="0.15">
      <c r="I3821" t="str">
        <f>IF(COUNTIF(スキャン!A:A,クロスモール在庫調整!G3821),COUNTIF(スキャン!A:A,クロスモール在庫調整!G3821),"")</f>
        <v/>
      </c>
      <c r="J3821">
        <f t="shared" si="179"/>
        <v>0</v>
      </c>
      <c r="K3821" t="str">
        <f>_xlfn.IFNA(VLOOKUP(VLOOKUP(B3821&amp;E3821&amp;C3821,Sheet1!E:F,2,FALSE),Sheet1!H:I,2,FALSE),"")</f>
        <v/>
      </c>
      <c r="L3821">
        <f t="shared" si="180"/>
        <v>0</v>
      </c>
      <c r="M3821" t="str">
        <f t="shared" si="178"/>
        <v/>
      </c>
    </row>
    <row r="3822" spans="9:13" x14ac:dyDescent="0.15">
      <c r="I3822" t="str">
        <f>IF(COUNTIF(スキャン!A:A,クロスモール在庫調整!G3822),COUNTIF(スキャン!A:A,クロスモール在庫調整!G3822),"")</f>
        <v/>
      </c>
      <c r="J3822">
        <f t="shared" si="179"/>
        <v>0</v>
      </c>
      <c r="K3822" t="str">
        <f>_xlfn.IFNA(VLOOKUP(VLOOKUP(B3822&amp;E3822&amp;C3822,Sheet1!E:F,2,FALSE),Sheet1!H:I,2,FALSE),"")</f>
        <v/>
      </c>
      <c r="L3822">
        <f t="shared" si="180"/>
        <v>0</v>
      </c>
      <c r="M3822" t="str">
        <f t="shared" si="178"/>
        <v/>
      </c>
    </row>
    <row r="3823" spans="9:13" x14ac:dyDescent="0.15">
      <c r="I3823" t="str">
        <f>IF(COUNTIF(スキャン!A:A,クロスモール在庫調整!G3823),COUNTIF(スキャン!A:A,クロスモール在庫調整!G3823),"")</f>
        <v/>
      </c>
      <c r="J3823">
        <f t="shared" si="179"/>
        <v>0</v>
      </c>
      <c r="K3823" t="str">
        <f>_xlfn.IFNA(VLOOKUP(VLOOKUP(B3823&amp;E3823&amp;C3823,Sheet1!E:F,2,FALSE),Sheet1!H:I,2,FALSE),"")</f>
        <v/>
      </c>
      <c r="L3823">
        <f t="shared" si="180"/>
        <v>0</v>
      </c>
      <c r="M3823" t="str">
        <f t="shared" si="178"/>
        <v/>
      </c>
    </row>
    <row r="3824" spans="9:13" x14ac:dyDescent="0.15">
      <c r="I3824" t="str">
        <f>IF(COUNTIF(スキャン!A:A,クロスモール在庫調整!G3824),COUNTIF(スキャン!A:A,クロスモール在庫調整!G3824),"")</f>
        <v/>
      </c>
      <c r="J3824">
        <f t="shared" si="179"/>
        <v>0</v>
      </c>
      <c r="K3824" t="str">
        <f>_xlfn.IFNA(VLOOKUP(VLOOKUP(B3824&amp;E3824&amp;C3824,Sheet1!E:F,2,FALSE),Sheet1!H:I,2,FALSE),"")</f>
        <v/>
      </c>
      <c r="L3824">
        <f t="shared" si="180"/>
        <v>0</v>
      </c>
      <c r="M3824" t="str">
        <f t="shared" si="178"/>
        <v/>
      </c>
    </row>
    <row r="3825" spans="9:13" x14ac:dyDescent="0.15">
      <c r="I3825" t="str">
        <f>IF(COUNTIF(スキャン!A:A,クロスモール在庫調整!G3825),COUNTIF(スキャン!A:A,クロスモール在庫調整!G3825),"")</f>
        <v/>
      </c>
      <c r="J3825">
        <f t="shared" si="179"/>
        <v>0</v>
      </c>
      <c r="K3825" t="str">
        <f>_xlfn.IFNA(VLOOKUP(VLOOKUP(B3825&amp;E3825&amp;C3825,Sheet1!E:F,2,FALSE),Sheet1!H:I,2,FALSE),"")</f>
        <v/>
      </c>
      <c r="L3825">
        <f t="shared" si="180"/>
        <v>0</v>
      </c>
      <c r="M3825" t="str">
        <f t="shared" si="178"/>
        <v/>
      </c>
    </row>
    <row r="3826" spans="9:13" x14ac:dyDescent="0.15">
      <c r="I3826" t="str">
        <f>IF(COUNTIF(スキャン!A:A,クロスモール在庫調整!G3826),COUNTIF(スキャン!A:A,クロスモール在庫調整!G3826),"")</f>
        <v/>
      </c>
      <c r="J3826">
        <f t="shared" si="179"/>
        <v>0</v>
      </c>
      <c r="K3826" t="str">
        <f>_xlfn.IFNA(VLOOKUP(VLOOKUP(B3826&amp;E3826&amp;C3826,Sheet1!E:F,2,FALSE),Sheet1!H:I,2,FALSE),"")</f>
        <v/>
      </c>
      <c r="L3826">
        <f t="shared" si="180"/>
        <v>0</v>
      </c>
      <c r="M3826" t="str">
        <f t="shared" si="178"/>
        <v/>
      </c>
    </row>
    <row r="3827" spans="9:13" x14ac:dyDescent="0.15">
      <c r="I3827" t="str">
        <f>IF(COUNTIF(スキャン!A:A,クロスモール在庫調整!G3827),COUNTIF(スキャン!A:A,クロスモール在庫調整!G3827),"")</f>
        <v/>
      </c>
      <c r="J3827">
        <f t="shared" si="179"/>
        <v>0</v>
      </c>
      <c r="K3827" t="str">
        <f>_xlfn.IFNA(VLOOKUP(VLOOKUP(B3827&amp;E3827&amp;C3827,Sheet1!E:F,2,FALSE),Sheet1!H:I,2,FALSE),"")</f>
        <v/>
      </c>
      <c r="L3827">
        <f t="shared" si="180"/>
        <v>0</v>
      </c>
      <c r="M3827" t="str">
        <f t="shared" si="178"/>
        <v/>
      </c>
    </row>
    <row r="3828" spans="9:13" x14ac:dyDescent="0.15">
      <c r="I3828" t="str">
        <f>IF(COUNTIF(スキャン!A:A,クロスモール在庫調整!G3828),COUNTIF(スキャン!A:A,クロスモール在庫調整!G3828),"")</f>
        <v/>
      </c>
      <c r="J3828">
        <f t="shared" si="179"/>
        <v>0</v>
      </c>
      <c r="K3828" t="str">
        <f>_xlfn.IFNA(VLOOKUP(VLOOKUP(B3828&amp;E3828&amp;C3828,Sheet1!E:F,2,FALSE),Sheet1!H:I,2,FALSE),"")</f>
        <v/>
      </c>
      <c r="L3828">
        <f t="shared" si="180"/>
        <v>0</v>
      </c>
      <c r="M3828" t="str">
        <f t="shared" si="178"/>
        <v/>
      </c>
    </row>
    <row r="3829" spans="9:13" x14ac:dyDescent="0.15">
      <c r="I3829" t="str">
        <f>IF(COUNTIF(スキャン!A:A,クロスモール在庫調整!G3829),COUNTIF(スキャン!A:A,クロスモール在庫調整!G3829),"")</f>
        <v/>
      </c>
      <c r="J3829">
        <f t="shared" si="179"/>
        <v>0</v>
      </c>
      <c r="K3829" t="str">
        <f>_xlfn.IFNA(VLOOKUP(VLOOKUP(B3829&amp;E3829&amp;C3829,Sheet1!E:F,2,FALSE),Sheet1!H:I,2,FALSE),"")</f>
        <v/>
      </c>
      <c r="L3829">
        <f t="shared" si="180"/>
        <v>0</v>
      </c>
      <c r="M3829" t="str">
        <f t="shared" si="178"/>
        <v/>
      </c>
    </row>
    <row r="3830" spans="9:13" x14ac:dyDescent="0.15">
      <c r="I3830" t="str">
        <f>IF(COUNTIF(スキャン!A:A,クロスモール在庫調整!G3830),COUNTIF(スキャン!A:A,クロスモール在庫調整!G3830),"")</f>
        <v/>
      </c>
      <c r="J3830">
        <f t="shared" si="179"/>
        <v>0</v>
      </c>
      <c r="K3830" t="str">
        <f>_xlfn.IFNA(VLOOKUP(VLOOKUP(B3830&amp;E3830&amp;C3830,Sheet1!E:F,2,FALSE),Sheet1!H:I,2,FALSE),"")</f>
        <v/>
      </c>
      <c r="L3830">
        <f t="shared" si="180"/>
        <v>0</v>
      </c>
      <c r="M3830" t="str">
        <f t="shared" si="178"/>
        <v/>
      </c>
    </row>
    <row r="3831" spans="9:13" x14ac:dyDescent="0.15">
      <c r="I3831" t="str">
        <f>IF(COUNTIF(スキャン!A:A,クロスモール在庫調整!G3831),COUNTIF(スキャン!A:A,クロスモール在庫調整!G3831),"")</f>
        <v/>
      </c>
      <c r="J3831">
        <f t="shared" si="179"/>
        <v>0</v>
      </c>
      <c r="K3831" t="str">
        <f>_xlfn.IFNA(VLOOKUP(VLOOKUP(B3831&amp;E3831&amp;C3831,Sheet1!E:F,2,FALSE),Sheet1!H:I,2,FALSE),"")</f>
        <v/>
      </c>
      <c r="L3831">
        <f t="shared" si="180"/>
        <v>0</v>
      </c>
      <c r="M3831" t="str">
        <f t="shared" si="178"/>
        <v/>
      </c>
    </row>
    <row r="3832" spans="9:13" x14ac:dyDescent="0.15">
      <c r="I3832" t="str">
        <f>IF(COUNTIF(スキャン!A:A,クロスモール在庫調整!G3832),COUNTIF(スキャン!A:A,クロスモール在庫調整!G3832),"")</f>
        <v/>
      </c>
      <c r="J3832">
        <f t="shared" si="179"/>
        <v>0</v>
      </c>
      <c r="K3832" t="str">
        <f>_xlfn.IFNA(VLOOKUP(VLOOKUP(B3832&amp;E3832&amp;C3832,Sheet1!E:F,2,FALSE),Sheet1!H:I,2,FALSE),"")</f>
        <v/>
      </c>
      <c r="L3832">
        <f t="shared" si="180"/>
        <v>0</v>
      </c>
      <c r="M3832" t="str">
        <f t="shared" si="178"/>
        <v/>
      </c>
    </row>
    <row r="3833" spans="9:13" x14ac:dyDescent="0.15">
      <c r="I3833" t="str">
        <f>IF(COUNTIF(スキャン!A:A,クロスモール在庫調整!G3833),COUNTIF(スキャン!A:A,クロスモール在庫調整!G3833),"")</f>
        <v/>
      </c>
      <c r="J3833">
        <f t="shared" si="179"/>
        <v>0</v>
      </c>
      <c r="K3833" t="str">
        <f>_xlfn.IFNA(VLOOKUP(VLOOKUP(B3833&amp;E3833&amp;C3833,Sheet1!E:F,2,FALSE),Sheet1!H:I,2,FALSE),"")</f>
        <v/>
      </c>
      <c r="L3833">
        <f t="shared" si="180"/>
        <v>0</v>
      </c>
      <c r="M3833" t="str">
        <f t="shared" si="178"/>
        <v/>
      </c>
    </row>
    <row r="3834" spans="9:13" x14ac:dyDescent="0.15">
      <c r="I3834" t="str">
        <f>IF(COUNTIF(スキャン!A:A,クロスモール在庫調整!G3834),COUNTIF(スキャン!A:A,クロスモール在庫調整!G3834),"")</f>
        <v/>
      </c>
      <c r="J3834">
        <f t="shared" si="179"/>
        <v>0</v>
      </c>
      <c r="K3834" t="str">
        <f>_xlfn.IFNA(VLOOKUP(VLOOKUP(B3834&amp;E3834&amp;C3834,Sheet1!E:F,2,FALSE),Sheet1!H:I,2,FALSE),"")</f>
        <v/>
      </c>
      <c r="L3834">
        <f t="shared" si="180"/>
        <v>0</v>
      </c>
      <c r="M3834" t="str">
        <f t="shared" si="178"/>
        <v/>
      </c>
    </row>
    <row r="3835" spans="9:13" x14ac:dyDescent="0.15">
      <c r="I3835" t="str">
        <f>IF(COUNTIF(スキャン!A:A,クロスモール在庫調整!G3835),COUNTIF(スキャン!A:A,クロスモール在庫調整!G3835),"")</f>
        <v/>
      </c>
      <c r="J3835">
        <f t="shared" si="179"/>
        <v>0</v>
      </c>
      <c r="K3835" t="str">
        <f>_xlfn.IFNA(VLOOKUP(VLOOKUP(B3835&amp;E3835&amp;C3835,Sheet1!E:F,2,FALSE),Sheet1!H:I,2,FALSE),"")</f>
        <v/>
      </c>
      <c r="L3835">
        <f t="shared" si="180"/>
        <v>0</v>
      </c>
      <c r="M3835" t="str">
        <f t="shared" si="178"/>
        <v/>
      </c>
    </row>
    <row r="3836" spans="9:13" x14ac:dyDescent="0.15">
      <c r="I3836" t="str">
        <f>IF(COUNTIF(スキャン!A:A,クロスモール在庫調整!G3836),COUNTIF(スキャン!A:A,クロスモール在庫調整!G3836),"")</f>
        <v/>
      </c>
      <c r="J3836">
        <f t="shared" si="179"/>
        <v>0</v>
      </c>
      <c r="K3836" t="str">
        <f>_xlfn.IFNA(VLOOKUP(VLOOKUP(B3836&amp;E3836&amp;C3836,Sheet1!E:F,2,FALSE),Sheet1!H:I,2,FALSE),"")</f>
        <v/>
      </c>
      <c r="L3836">
        <f t="shared" si="180"/>
        <v>0</v>
      </c>
      <c r="M3836" t="str">
        <f t="shared" si="178"/>
        <v/>
      </c>
    </row>
    <row r="3837" spans="9:13" x14ac:dyDescent="0.15">
      <c r="I3837" t="str">
        <f>IF(COUNTIF(スキャン!A:A,クロスモール在庫調整!G3837),COUNTIF(スキャン!A:A,クロスモール在庫調整!G3837),"")</f>
        <v/>
      </c>
      <c r="J3837">
        <f t="shared" si="179"/>
        <v>0</v>
      </c>
      <c r="K3837" t="str">
        <f>_xlfn.IFNA(VLOOKUP(VLOOKUP(B3837&amp;E3837&amp;C3837,Sheet1!E:F,2,FALSE),Sheet1!H:I,2,FALSE),"")</f>
        <v/>
      </c>
      <c r="L3837">
        <f t="shared" si="180"/>
        <v>0</v>
      </c>
      <c r="M3837" t="str">
        <f t="shared" si="178"/>
        <v/>
      </c>
    </row>
    <row r="3838" spans="9:13" x14ac:dyDescent="0.15">
      <c r="I3838" t="str">
        <f>IF(COUNTIF(スキャン!A:A,クロスモール在庫調整!G3838),COUNTIF(スキャン!A:A,クロスモール在庫調整!G3838),"")</f>
        <v/>
      </c>
      <c r="J3838">
        <f t="shared" si="179"/>
        <v>0</v>
      </c>
      <c r="K3838" t="str">
        <f>_xlfn.IFNA(VLOOKUP(VLOOKUP(B3838&amp;E3838&amp;C3838,Sheet1!E:F,2,FALSE),Sheet1!H:I,2,FALSE),"")</f>
        <v/>
      </c>
      <c r="L3838">
        <f t="shared" si="180"/>
        <v>0</v>
      </c>
      <c r="M3838" t="str">
        <f t="shared" si="178"/>
        <v/>
      </c>
    </row>
    <row r="3839" spans="9:13" x14ac:dyDescent="0.15">
      <c r="I3839" t="str">
        <f>IF(COUNTIF(スキャン!A:A,クロスモール在庫調整!G3839),COUNTIF(スキャン!A:A,クロスモール在庫調整!G3839),"")</f>
        <v/>
      </c>
      <c r="J3839">
        <f t="shared" si="179"/>
        <v>0</v>
      </c>
      <c r="K3839" t="str">
        <f>_xlfn.IFNA(VLOOKUP(VLOOKUP(B3839&amp;E3839&amp;C3839,Sheet1!E:F,2,FALSE),Sheet1!H:I,2,FALSE),"")</f>
        <v/>
      </c>
      <c r="L3839">
        <f t="shared" si="180"/>
        <v>0</v>
      </c>
      <c r="M3839" t="str">
        <f t="shared" si="178"/>
        <v/>
      </c>
    </row>
    <row r="3840" spans="9:13" x14ac:dyDescent="0.15">
      <c r="I3840" t="str">
        <f>IF(COUNTIF(スキャン!A:A,クロスモール在庫調整!G3840),COUNTIF(スキャン!A:A,クロスモール在庫調整!G3840),"")</f>
        <v/>
      </c>
      <c r="J3840">
        <f t="shared" si="179"/>
        <v>0</v>
      </c>
      <c r="K3840" t="str">
        <f>_xlfn.IFNA(VLOOKUP(VLOOKUP(B3840&amp;E3840&amp;C3840,Sheet1!E:F,2,FALSE),Sheet1!H:I,2,FALSE),"")</f>
        <v/>
      </c>
      <c r="L3840">
        <f t="shared" si="180"/>
        <v>0</v>
      </c>
      <c r="M3840" t="str">
        <f t="shared" si="178"/>
        <v/>
      </c>
    </row>
    <row r="3841" spans="9:13" x14ac:dyDescent="0.15">
      <c r="I3841" t="str">
        <f>IF(COUNTIF(スキャン!A:A,クロスモール在庫調整!G3841),COUNTIF(スキャン!A:A,クロスモール在庫調整!G3841),"")</f>
        <v/>
      </c>
      <c r="J3841">
        <f t="shared" si="179"/>
        <v>0</v>
      </c>
      <c r="K3841" t="str">
        <f>_xlfn.IFNA(VLOOKUP(VLOOKUP(B3841&amp;E3841&amp;C3841,Sheet1!E:F,2,FALSE),Sheet1!H:I,2,FALSE),"")</f>
        <v/>
      </c>
      <c r="L3841">
        <f t="shared" si="180"/>
        <v>0</v>
      </c>
      <c r="M3841" t="str">
        <f t="shared" si="178"/>
        <v/>
      </c>
    </row>
    <row r="3842" spans="9:13" x14ac:dyDescent="0.15">
      <c r="I3842" t="str">
        <f>IF(COUNTIF(スキャン!A:A,クロスモール在庫調整!G3842),COUNTIF(スキャン!A:A,クロスモール在庫調整!G3842),"")</f>
        <v/>
      </c>
      <c r="J3842">
        <f t="shared" si="179"/>
        <v>0</v>
      </c>
      <c r="K3842" t="str">
        <f>_xlfn.IFNA(VLOOKUP(VLOOKUP(B3842&amp;E3842&amp;C3842,Sheet1!E:F,2,FALSE),Sheet1!H:I,2,FALSE),"")</f>
        <v/>
      </c>
      <c r="L3842">
        <f t="shared" si="180"/>
        <v>0</v>
      </c>
      <c r="M3842" t="str">
        <f t="shared" si="178"/>
        <v/>
      </c>
    </row>
    <row r="3843" spans="9:13" x14ac:dyDescent="0.15">
      <c r="I3843" t="str">
        <f>IF(COUNTIF(スキャン!A:A,クロスモール在庫調整!G3843),COUNTIF(スキャン!A:A,クロスモール在庫調整!G3843),"")</f>
        <v/>
      </c>
      <c r="J3843">
        <f t="shared" si="179"/>
        <v>0</v>
      </c>
      <c r="K3843" t="str">
        <f>_xlfn.IFNA(VLOOKUP(VLOOKUP(B3843&amp;E3843&amp;C3843,Sheet1!E:F,2,FALSE),Sheet1!H:I,2,FALSE),"")</f>
        <v/>
      </c>
      <c r="L3843">
        <f t="shared" si="180"/>
        <v>0</v>
      </c>
      <c r="M3843" t="str">
        <f t="shared" ref="M3843:M3906" si="181">IF(L3843&lt;H3843,"×","")</f>
        <v/>
      </c>
    </row>
    <row r="3844" spans="9:13" x14ac:dyDescent="0.15">
      <c r="I3844" t="str">
        <f>IF(COUNTIF(スキャン!A:A,クロスモール在庫調整!G3844),COUNTIF(スキャン!A:A,クロスモール在庫調整!G3844),"")</f>
        <v/>
      </c>
      <c r="J3844">
        <f t="shared" ref="J3844:J3907" si="182">IF(SUM(H3844:I3844)&gt;10,10,SUM(H3844:I3844))</f>
        <v>0</v>
      </c>
      <c r="K3844" t="str">
        <f>_xlfn.IFNA(VLOOKUP(VLOOKUP(B3844&amp;E3844&amp;C3844,Sheet1!E:F,2,FALSE),Sheet1!H:I,2,FALSE),"")</f>
        <v/>
      </c>
      <c r="L3844">
        <f t="shared" si="180"/>
        <v>0</v>
      </c>
      <c r="M3844" t="str">
        <f t="shared" si="181"/>
        <v/>
      </c>
    </row>
    <row r="3845" spans="9:13" x14ac:dyDescent="0.15">
      <c r="I3845" t="str">
        <f>IF(COUNTIF(スキャン!A:A,クロスモール在庫調整!G3845),COUNTIF(スキャン!A:A,クロスモール在庫調整!G3845),"")</f>
        <v/>
      </c>
      <c r="J3845">
        <f t="shared" si="182"/>
        <v>0</v>
      </c>
      <c r="K3845" t="str">
        <f>_xlfn.IFNA(VLOOKUP(VLOOKUP(B3845&amp;E3845&amp;C3845,Sheet1!E:F,2,FALSE),Sheet1!H:I,2,FALSE),"")</f>
        <v/>
      </c>
      <c r="L3845">
        <f t="shared" si="180"/>
        <v>0</v>
      </c>
      <c r="M3845" t="str">
        <f t="shared" si="181"/>
        <v/>
      </c>
    </row>
    <row r="3846" spans="9:13" x14ac:dyDescent="0.15">
      <c r="I3846" t="str">
        <f>IF(COUNTIF(スキャン!A:A,クロスモール在庫調整!G3846),COUNTIF(スキャン!A:A,クロスモール在庫調整!G3846),"")</f>
        <v/>
      </c>
      <c r="J3846">
        <f t="shared" si="182"/>
        <v>0</v>
      </c>
      <c r="K3846" t="str">
        <f>_xlfn.IFNA(VLOOKUP(VLOOKUP(B3846&amp;E3846&amp;C3846,Sheet1!E:F,2,FALSE),Sheet1!H:I,2,FALSE),"")</f>
        <v/>
      </c>
      <c r="L3846">
        <f t="shared" si="180"/>
        <v>0</v>
      </c>
      <c r="M3846" t="str">
        <f t="shared" si="181"/>
        <v/>
      </c>
    </row>
    <row r="3847" spans="9:13" x14ac:dyDescent="0.15">
      <c r="I3847" t="str">
        <f>IF(COUNTIF(スキャン!A:A,クロスモール在庫調整!G3847),COUNTIF(スキャン!A:A,クロスモール在庫調整!G3847),"")</f>
        <v/>
      </c>
      <c r="J3847">
        <f t="shared" si="182"/>
        <v>0</v>
      </c>
      <c r="K3847" t="str">
        <f>_xlfn.IFNA(VLOOKUP(VLOOKUP(B3847&amp;E3847&amp;C3847,Sheet1!E:F,2,FALSE),Sheet1!H:I,2,FALSE),"")</f>
        <v/>
      </c>
      <c r="L3847">
        <f t="shared" si="180"/>
        <v>0</v>
      </c>
      <c r="M3847" t="str">
        <f t="shared" si="181"/>
        <v/>
      </c>
    </row>
    <row r="3848" spans="9:13" x14ac:dyDescent="0.15">
      <c r="I3848" t="str">
        <f>IF(COUNTIF(スキャン!A:A,クロスモール在庫調整!G3848),COUNTIF(スキャン!A:A,クロスモール在庫調整!G3848),"")</f>
        <v/>
      </c>
      <c r="J3848">
        <f t="shared" si="182"/>
        <v>0</v>
      </c>
      <c r="K3848" t="str">
        <f>_xlfn.IFNA(VLOOKUP(VLOOKUP(B3848&amp;E3848&amp;C3848,Sheet1!E:F,2,FALSE),Sheet1!H:I,2,FALSE),"")</f>
        <v/>
      </c>
      <c r="L3848">
        <f t="shared" si="180"/>
        <v>0</v>
      </c>
      <c r="M3848" t="str">
        <f t="shared" si="181"/>
        <v/>
      </c>
    </row>
    <row r="3849" spans="9:13" x14ac:dyDescent="0.15">
      <c r="I3849" t="str">
        <f>IF(COUNTIF(スキャン!A:A,クロスモール在庫調整!G3849),COUNTIF(スキャン!A:A,クロスモール在庫調整!G3849),"")</f>
        <v/>
      </c>
      <c r="J3849">
        <f t="shared" si="182"/>
        <v>0</v>
      </c>
      <c r="K3849" t="str">
        <f>_xlfn.IFNA(VLOOKUP(VLOOKUP(B3849&amp;E3849&amp;C3849,Sheet1!E:F,2,FALSE),Sheet1!H:I,2,FALSE),"")</f>
        <v/>
      </c>
      <c r="L3849">
        <f t="shared" si="180"/>
        <v>0</v>
      </c>
      <c r="M3849" t="str">
        <f t="shared" si="181"/>
        <v/>
      </c>
    </row>
    <row r="3850" spans="9:13" x14ac:dyDescent="0.15">
      <c r="I3850" t="str">
        <f>IF(COUNTIF(スキャン!A:A,クロスモール在庫調整!G3850),COUNTIF(スキャン!A:A,クロスモール在庫調整!G3850),"")</f>
        <v/>
      </c>
      <c r="J3850">
        <f t="shared" si="182"/>
        <v>0</v>
      </c>
      <c r="K3850" t="str">
        <f>_xlfn.IFNA(VLOOKUP(VLOOKUP(B3850&amp;E3850&amp;C3850,Sheet1!E:F,2,FALSE),Sheet1!H:I,2,FALSE),"")</f>
        <v/>
      </c>
      <c r="L3850">
        <f t="shared" si="180"/>
        <v>0</v>
      </c>
      <c r="M3850" t="str">
        <f t="shared" si="181"/>
        <v/>
      </c>
    </row>
    <row r="3851" spans="9:13" x14ac:dyDescent="0.15">
      <c r="I3851" t="str">
        <f>IF(COUNTIF(スキャン!A:A,クロスモール在庫調整!G3851),COUNTIF(スキャン!A:A,クロスモール在庫調整!G3851),"")</f>
        <v/>
      </c>
      <c r="J3851">
        <f t="shared" si="182"/>
        <v>0</v>
      </c>
      <c r="K3851" t="str">
        <f>_xlfn.IFNA(VLOOKUP(VLOOKUP(B3851&amp;E3851&amp;C3851,Sheet1!E:F,2,FALSE),Sheet1!H:I,2,FALSE),"")</f>
        <v/>
      </c>
      <c r="L3851">
        <f t="shared" si="180"/>
        <v>0</v>
      </c>
      <c r="M3851" t="str">
        <f t="shared" si="181"/>
        <v/>
      </c>
    </row>
    <row r="3852" spans="9:13" x14ac:dyDescent="0.15">
      <c r="I3852" t="str">
        <f>IF(COUNTIF(スキャン!A:A,クロスモール在庫調整!G3852),COUNTIF(スキャン!A:A,クロスモール在庫調整!G3852),"")</f>
        <v/>
      </c>
      <c r="J3852">
        <f t="shared" si="182"/>
        <v>0</v>
      </c>
      <c r="K3852" t="str">
        <f>_xlfn.IFNA(VLOOKUP(VLOOKUP(B3852&amp;E3852&amp;C3852,Sheet1!E:F,2,FALSE),Sheet1!H:I,2,FALSE),"")</f>
        <v/>
      </c>
      <c r="L3852">
        <f t="shared" si="180"/>
        <v>0</v>
      </c>
      <c r="M3852" t="str">
        <f t="shared" si="181"/>
        <v/>
      </c>
    </row>
    <row r="3853" spans="9:13" x14ac:dyDescent="0.15">
      <c r="I3853" t="str">
        <f>IF(COUNTIF(スキャン!A:A,クロスモール在庫調整!G3853),COUNTIF(スキャン!A:A,クロスモール在庫調整!G3853),"")</f>
        <v/>
      </c>
      <c r="J3853">
        <f t="shared" si="182"/>
        <v>0</v>
      </c>
      <c r="K3853" t="str">
        <f>_xlfn.IFNA(VLOOKUP(VLOOKUP(B3853&amp;E3853&amp;C3853,Sheet1!E:F,2,FALSE),Sheet1!H:I,2,FALSE),"")</f>
        <v/>
      </c>
      <c r="L3853">
        <f t="shared" si="180"/>
        <v>0</v>
      </c>
      <c r="M3853" t="str">
        <f t="shared" si="181"/>
        <v/>
      </c>
    </row>
    <row r="3854" spans="9:13" x14ac:dyDescent="0.15">
      <c r="I3854" t="str">
        <f>IF(COUNTIF(スキャン!A:A,クロスモール在庫調整!G3854),COUNTIF(スキャン!A:A,クロスモール在庫調整!G3854),"")</f>
        <v/>
      </c>
      <c r="J3854">
        <f t="shared" si="182"/>
        <v>0</v>
      </c>
      <c r="K3854" t="str">
        <f>_xlfn.IFNA(VLOOKUP(VLOOKUP(B3854&amp;E3854&amp;C3854,Sheet1!E:F,2,FALSE),Sheet1!H:I,2,FALSE),"")</f>
        <v/>
      </c>
      <c r="L3854">
        <f t="shared" si="180"/>
        <v>0</v>
      </c>
      <c r="M3854" t="str">
        <f t="shared" si="181"/>
        <v/>
      </c>
    </row>
    <row r="3855" spans="9:13" x14ac:dyDescent="0.15">
      <c r="I3855" t="str">
        <f>IF(COUNTIF(スキャン!A:A,クロスモール在庫調整!G3855),COUNTIF(スキャン!A:A,クロスモール在庫調整!G3855),"")</f>
        <v/>
      </c>
      <c r="J3855">
        <f t="shared" si="182"/>
        <v>0</v>
      </c>
      <c r="K3855" t="str">
        <f>_xlfn.IFNA(VLOOKUP(VLOOKUP(B3855&amp;E3855&amp;C3855,Sheet1!E:F,2,FALSE),Sheet1!H:I,2,FALSE),"")</f>
        <v/>
      </c>
      <c r="L3855">
        <f t="shared" si="180"/>
        <v>0</v>
      </c>
      <c r="M3855" t="str">
        <f t="shared" si="181"/>
        <v/>
      </c>
    </row>
    <row r="3856" spans="9:13" x14ac:dyDescent="0.15">
      <c r="I3856" t="str">
        <f>IF(COUNTIF(スキャン!A:A,クロスモール在庫調整!G3856),COUNTIF(スキャン!A:A,クロスモール在庫調整!G3856),"")</f>
        <v/>
      </c>
      <c r="J3856">
        <f t="shared" si="182"/>
        <v>0</v>
      </c>
      <c r="K3856" t="str">
        <f>_xlfn.IFNA(VLOOKUP(VLOOKUP(B3856&amp;E3856&amp;C3856,Sheet1!E:F,2,FALSE),Sheet1!H:I,2,FALSE),"")</f>
        <v/>
      </c>
      <c r="L3856">
        <f t="shared" si="180"/>
        <v>0</v>
      </c>
      <c r="M3856" t="str">
        <f t="shared" si="181"/>
        <v/>
      </c>
    </row>
    <row r="3857" spans="9:13" x14ac:dyDescent="0.15">
      <c r="I3857" t="str">
        <f>IF(COUNTIF(スキャン!A:A,クロスモール在庫調整!G3857),COUNTIF(スキャン!A:A,クロスモール在庫調整!G3857),"")</f>
        <v/>
      </c>
      <c r="J3857">
        <f t="shared" si="182"/>
        <v>0</v>
      </c>
      <c r="K3857" t="str">
        <f>_xlfn.IFNA(VLOOKUP(VLOOKUP(B3857&amp;E3857&amp;C3857,Sheet1!E:F,2,FALSE),Sheet1!H:I,2,FALSE),"")</f>
        <v/>
      </c>
      <c r="L3857">
        <f t="shared" si="180"/>
        <v>0</v>
      </c>
      <c r="M3857" t="str">
        <f t="shared" si="181"/>
        <v/>
      </c>
    </row>
    <row r="3858" spans="9:13" x14ac:dyDescent="0.15">
      <c r="I3858" t="str">
        <f>IF(COUNTIF(スキャン!A:A,クロスモール在庫調整!G3858),COUNTIF(スキャン!A:A,クロスモール在庫調整!G3858),"")</f>
        <v/>
      </c>
      <c r="J3858">
        <f t="shared" si="182"/>
        <v>0</v>
      </c>
      <c r="K3858" t="str">
        <f>_xlfn.IFNA(VLOOKUP(VLOOKUP(B3858&amp;E3858&amp;C3858,Sheet1!E:F,2,FALSE),Sheet1!H:I,2,FALSE),"")</f>
        <v/>
      </c>
      <c r="L3858">
        <f t="shared" si="180"/>
        <v>0</v>
      </c>
      <c r="M3858" t="str">
        <f t="shared" si="181"/>
        <v/>
      </c>
    </row>
    <row r="3859" spans="9:13" x14ac:dyDescent="0.15">
      <c r="I3859" t="str">
        <f>IF(COUNTIF(スキャン!A:A,クロスモール在庫調整!G3859),COUNTIF(スキャン!A:A,クロスモール在庫調整!G3859),"")</f>
        <v/>
      </c>
      <c r="J3859">
        <f t="shared" si="182"/>
        <v>0</v>
      </c>
      <c r="K3859" t="str">
        <f>_xlfn.IFNA(VLOOKUP(VLOOKUP(B3859&amp;E3859&amp;C3859,Sheet1!E:F,2,FALSE),Sheet1!H:I,2,FALSE),"")</f>
        <v/>
      </c>
      <c r="L3859">
        <f t="shared" si="180"/>
        <v>0</v>
      </c>
      <c r="M3859" t="str">
        <f t="shared" si="181"/>
        <v/>
      </c>
    </row>
    <row r="3860" spans="9:13" x14ac:dyDescent="0.15">
      <c r="I3860" t="str">
        <f>IF(COUNTIF(スキャン!A:A,クロスモール在庫調整!G3860),COUNTIF(スキャン!A:A,クロスモール在庫調整!G3860),"")</f>
        <v/>
      </c>
      <c r="J3860">
        <f t="shared" si="182"/>
        <v>0</v>
      </c>
      <c r="K3860" t="str">
        <f>_xlfn.IFNA(VLOOKUP(VLOOKUP(B3860&amp;E3860&amp;C3860,Sheet1!E:F,2,FALSE),Sheet1!H:I,2,FALSE),"")</f>
        <v/>
      </c>
      <c r="L3860">
        <f t="shared" si="180"/>
        <v>0</v>
      </c>
      <c r="M3860" t="str">
        <f t="shared" si="181"/>
        <v/>
      </c>
    </row>
    <row r="3861" spans="9:13" x14ac:dyDescent="0.15">
      <c r="I3861" t="str">
        <f>IF(COUNTIF(スキャン!A:A,クロスモール在庫調整!G3861),COUNTIF(スキャン!A:A,クロスモール在庫調整!G3861),"")</f>
        <v/>
      </c>
      <c r="J3861">
        <f t="shared" si="182"/>
        <v>0</v>
      </c>
      <c r="K3861" t="str">
        <f>_xlfn.IFNA(VLOOKUP(VLOOKUP(B3861&amp;E3861&amp;C3861,Sheet1!E:F,2,FALSE),Sheet1!H:I,2,FALSE),"")</f>
        <v/>
      </c>
      <c r="L3861">
        <f t="shared" ref="L3861:L3924" si="183">IF(IF(K3861=10,"10",IF(K3861=5,"5",0))=0,IF(SUM(H3861:I3861)&lt;=2,SUM(H3861:I3861),0),IF(K3861=10,"10",IF(K3861=5,"5",0)))</f>
        <v>0</v>
      </c>
      <c r="M3861" t="str">
        <f t="shared" si="181"/>
        <v/>
      </c>
    </row>
    <row r="3862" spans="9:13" x14ac:dyDescent="0.15">
      <c r="I3862" t="str">
        <f>IF(COUNTIF(スキャン!A:A,クロスモール在庫調整!G3862),COUNTIF(スキャン!A:A,クロスモール在庫調整!G3862),"")</f>
        <v/>
      </c>
      <c r="J3862">
        <f t="shared" si="182"/>
        <v>0</v>
      </c>
      <c r="K3862" t="str">
        <f>_xlfn.IFNA(VLOOKUP(VLOOKUP(B3862&amp;E3862&amp;C3862,Sheet1!E:F,2,FALSE),Sheet1!H:I,2,FALSE),"")</f>
        <v/>
      </c>
      <c r="L3862">
        <f t="shared" si="183"/>
        <v>0</v>
      </c>
      <c r="M3862" t="str">
        <f t="shared" si="181"/>
        <v/>
      </c>
    </row>
    <row r="3863" spans="9:13" x14ac:dyDescent="0.15">
      <c r="I3863" t="str">
        <f>IF(COUNTIF(スキャン!A:A,クロスモール在庫調整!G3863),COUNTIF(スキャン!A:A,クロスモール在庫調整!G3863),"")</f>
        <v/>
      </c>
      <c r="J3863">
        <f t="shared" si="182"/>
        <v>0</v>
      </c>
      <c r="K3863" t="str">
        <f>_xlfn.IFNA(VLOOKUP(VLOOKUP(B3863&amp;E3863&amp;C3863,Sheet1!E:F,2,FALSE),Sheet1!H:I,2,FALSE),"")</f>
        <v/>
      </c>
      <c r="L3863">
        <f t="shared" si="183"/>
        <v>0</v>
      </c>
      <c r="M3863" t="str">
        <f t="shared" si="181"/>
        <v/>
      </c>
    </row>
    <row r="3864" spans="9:13" x14ac:dyDescent="0.15">
      <c r="I3864" t="str">
        <f>IF(COUNTIF(スキャン!A:A,クロスモール在庫調整!G3864),COUNTIF(スキャン!A:A,クロスモール在庫調整!G3864),"")</f>
        <v/>
      </c>
      <c r="J3864">
        <f t="shared" si="182"/>
        <v>0</v>
      </c>
      <c r="K3864" t="str">
        <f>_xlfn.IFNA(VLOOKUP(VLOOKUP(B3864&amp;E3864&amp;C3864,Sheet1!E:F,2,FALSE),Sheet1!H:I,2,FALSE),"")</f>
        <v/>
      </c>
      <c r="L3864">
        <f t="shared" si="183"/>
        <v>0</v>
      </c>
      <c r="M3864" t="str">
        <f t="shared" si="181"/>
        <v/>
      </c>
    </row>
    <row r="3865" spans="9:13" x14ac:dyDescent="0.15">
      <c r="I3865" t="str">
        <f>IF(COUNTIF(スキャン!A:A,クロスモール在庫調整!G3865),COUNTIF(スキャン!A:A,クロスモール在庫調整!G3865),"")</f>
        <v/>
      </c>
      <c r="J3865">
        <f t="shared" si="182"/>
        <v>0</v>
      </c>
      <c r="K3865" t="str">
        <f>_xlfn.IFNA(VLOOKUP(VLOOKUP(B3865&amp;E3865&amp;C3865,Sheet1!E:F,2,FALSE),Sheet1!H:I,2,FALSE),"")</f>
        <v/>
      </c>
      <c r="L3865">
        <f t="shared" si="183"/>
        <v>0</v>
      </c>
      <c r="M3865" t="str">
        <f t="shared" si="181"/>
        <v/>
      </c>
    </row>
    <row r="3866" spans="9:13" x14ac:dyDescent="0.15">
      <c r="I3866" t="str">
        <f>IF(COUNTIF(スキャン!A:A,クロスモール在庫調整!G3866),COUNTIF(スキャン!A:A,クロスモール在庫調整!G3866),"")</f>
        <v/>
      </c>
      <c r="J3866">
        <f t="shared" si="182"/>
        <v>0</v>
      </c>
      <c r="K3866" t="str">
        <f>_xlfn.IFNA(VLOOKUP(VLOOKUP(B3866&amp;E3866&amp;C3866,Sheet1!E:F,2,FALSE),Sheet1!H:I,2,FALSE),"")</f>
        <v/>
      </c>
      <c r="L3866">
        <f t="shared" si="183"/>
        <v>0</v>
      </c>
      <c r="M3866" t="str">
        <f t="shared" si="181"/>
        <v/>
      </c>
    </row>
    <row r="3867" spans="9:13" x14ac:dyDescent="0.15">
      <c r="I3867" t="str">
        <f>IF(COUNTIF(スキャン!A:A,クロスモール在庫調整!G3867),COUNTIF(スキャン!A:A,クロスモール在庫調整!G3867),"")</f>
        <v/>
      </c>
      <c r="J3867">
        <f t="shared" si="182"/>
        <v>0</v>
      </c>
      <c r="K3867" t="str">
        <f>_xlfn.IFNA(VLOOKUP(VLOOKUP(B3867&amp;E3867&amp;C3867,Sheet1!E:F,2,FALSE),Sheet1!H:I,2,FALSE),"")</f>
        <v/>
      </c>
      <c r="L3867">
        <f t="shared" si="183"/>
        <v>0</v>
      </c>
      <c r="M3867" t="str">
        <f t="shared" si="181"/>
        <v/>
      </c>
    </row>
    <row r="3868" spans="9:13" x14ac:dyDescent="0.15">
      <c r="I3868" t="str">
        <f>IF(COUNTIF(スキャン!A:A,クロスモール在庫調整!G3868),COUNTIF(スキャン!A:A,クロスモール在庫調整!G3868),"")</f>
        <v/>
      </c>
      <c r="J3868">
        <f t="shared" si="182"/>
        <v>0</v>
      </c>
      <c r="K3868" t="str">
        <f>_xlfn.IFNA(VLOOKUP(VLOOKUP(B3868&amp;E3868&amp;C3868,Sheet1!E:F,2,FALSE),Sheet1!H:I,2,FALSE),"")</f>
        <v/>
      </c>
      <c r="L3868">
        <f t="shared" si="183"/>
        <v>0</v>
      </c>
      <c r="M3868" t="str">
        <f t="shared" si="181"/>
        <v/>
      </c>
    </row>
    <row r="3869" spans="9:13" x14ac:dyDescent="0.15">
      <c r="I3869" t="str">
        <f>IF(COUNTIF(スキャン!A:A,クロスモール在庫調整!G3869),COUNTIF(スキャン!A:A,クロスモール在庫調整!G3869),"")</f>
        <v/>
      </c>
      <c r="J3869">
        <f t="shared" si="182"/>
        <v>0</v>
      </c>
      <c r="K3869" t="str">
        <f>_xlfn.IFNA(VLOOKUP(VLOOKUP(B3869&amp;E3869&amp;C3869,Sheet1!E:F,2,FALSE),Sheet1!H:I,2,FALSE),"")</f>
        <v/>
      </c>
      <c r="L3869">
        <f t="shared" si="183"/>
        <v>0</v>
      </c>
      <c r="M3869" t="str">
        <f t="shared" si="181"/>
        <v/>
      </c>
    </row>
    <row r="3870" spans="9:13" x14ac:dyDescent="0.15">
      <c r="I3870" t="str">
        <f>IF(COUNTIF(スキャン!A:A,クロスモール在庫調整!G3870),COUNTIF(スキャン!A:A,クロスモール在庫調整!G3870),"")</f>
        <v/>
      </c>
      <c r="J3870">
        <f t="shared" si="182"/>
        <v>0</v>
      </c>
      <c r="K3870" t="str">
        <f>_xlfn.IFNA(VLOOKUP(VLOOKUP(B3870&amp;E3870&amp;C3870,Sheet1!E:F,2,FALSE),Sheet1!H:I,2,FALSE),"")</f>
        <v/>
      </c>
      <c r="L3870">
        <f t="shared" si="183"/>
        <v>0</v>
      </c>
      <c r="M3870" t="str">
        <f t="shared" si="181"/>
        <v/>
      </c>
    </row>
    <row r="3871" spans="9:13" x14ac:dyDescent="0.15">
      <c r="I3871" t="str">
        <f>IF(COUNTIF(スキャン!A:A,クロスモール在庫調整!G3871),COUNTIF(スキャン!A:A,クロスモール在庫調整!G3871),"")</f>
        <v/>
      </c>
      <c r="J3871">
        <f t="shared" si="182"/>
        <v>0</v>
      </c>
      <c r="K3871" t="str">
        <f>_xlfn.IFNA(VLOOKUP(VLOOKUP(B3871&amp;E3871&amp;C3871,Sheet1!E:F,2,FALSE),Sheet1!H:I,2,FALSE),"")</f>
        <v/>
      </c>
      <c r="L3871">
        <f t="shared" si="183"/>
        <v>0</v>
      </c>
      <c r="M3871" t="str">
        <f t="shared" si="181"/>
        <v/>
      </c>
    </row>
    <row r="3872" spans="9:13" x14ac:dyDescent="0.15">
      <c r="I3872" t="str">
        <f>IF(COUNTIF(スキャン!A:A,クロスモール在庫調整!G3872),COUNTIF(スキャン!A:A,クロスモール在庫調整!G3872),"")</f>
        <v/>
      </c>
      <c r="J3872">
        <f t="shared" si="182"/>
        <v>0</v>
      </c>
      <c r="K3872" t="str">
        <f>_xlfn.IFNA(VLOOKUP(VLOOKUP(B3872&amp;E3872&amp;C3872,Sheet1!E:F,2,FALSE),Sheet1!H:I,2,FALSE),"")</f>
        <v/>
      </c>
      <c r="L3872">
        <f t="shared" si="183"/>
        <v>0</v>
      </c>
      <c r="M3872" t="str">
        <f t="shared" si="181"/>
        <v/>
      </c>
    </row>
    <row r="3873" spans="9:13" x14ac:dyDescent="0.15">
      <c r="I3873" t="str">
        <f>IF(COUNTIF(スキャン!A:A,クロスモール在庫調整!G3873),COUNTIF(スキャン!A:A,クロスモール在庫調整!G3873),"")</f>
        <v/>
      </c>
      <c r="J3873">
        <f t="shared" si="182"/>
        <v>0</v>
      </c>
      <c r="K3873" t="str">
        <f>_xlfn.IFNA(VLOOKUP(VLOOKUP(B3873&amp;E3873&amp;C3873,Sheet1!E:F,2,FALSE),Sheet1!H:I,2,FALSE),"")</f>
        <v/>
      </c>
      <c r="L3873">
        <f t="shared" si="183"/>
        <v>0</v>
      </c>
      <c r="M3873" t="str">
        <f t="shared" si="181"/>
        <v/>
      </c>
    </row>
    <row r="3874" spans="9:13" x14ac:dyDescent="0.15">
      <c r="I3874" t="str">
        <f>IF(COUNTIF(スキャン!A:A,クロスモール在庫調整!G3874),COUNTIF(スキャン!A:A,クロスモール在庫調整!G3874),"")</f>
        <v/>
      </c>
      <c r="J3874">
        <f t="shared" si="182"/>
        <v>0</v>
      </c>
      <c r="K3874" t="str">
        <f>_xlfn.IFNA(VLOOKUP(VLOOKUP(B3874&amp;E3874&amp;C3874,Sheet1!E:F,2,FALSE),Sheet1!H:I,2,FALSE),"")</f>
        <v/>
      </c>
      <c r="L3874">
        <f t="shared" si="183"/>
        <v>0</v>
      </c>
      <c r="M3874" t="str">
        <f t="shared" si="181"/>
        <v/>
      </c>
    </row>
    <row r="3875" spans="9:13" x14ac:dyDescent="0.15">
      <c r="I3875" t="str">
        <f>IF(COUNTIF(スキャン!A:A,クロスモール在庫調整!G3875),COUNTIF(スキャン!A:A,クロスモール在庫調整!G3875),"")</f>
        <v/>
      </c>
      <c r="J3875">
        <f t="shared" si="182"/>
        <v>0</v>
      </c>
      <c r="K3875" t="str">
        <f>_xlfn.IFNA(VLOOKUP(VLOOKUP(B3875&amp;E3875&amp;C3875,Sheet1!E:F,2,FALSE),Sheet1!H:I,2,FALSE),"")</f>
        <v/>
      </c>
      <c r="L3875">
        <f t="shared" si="183"/>
        <v>0</v>
      </c>
      <c r="M3875" t="str">
        <f t="shared" si="181"/>
        <v/>
      </c>
    </row>
    <row r="3876" spans="9:13" x14ac:dyDescent="0.15">
      <c r="I3876" t="str">
        <f>IF(COUNTIF(スキャン!A:A,クロスモール在庫調整!G3876),COUNTIF(スキャン!A:A,クロスモール在庫調整!G3876),"")</f>
        <v/>
      </c>
      <c r="J3876">
        <f t="shared" si="182"/>
        <v>0</v>
      </c>
      <c r="K3876" t="str">
        <f>_xlfn.IFNA(VLOOKUP(VLOOKUP(B3876&amp;E3876&amp;C3876,Sheet1!E:F,2,FALSE),Sheet1!H:I,2,FALSE),"")</f>
        <v/>
      </c>
      <c r="L3876">
        <f t="shared" si="183"/>
        <v>0</v>
      </c>
      <c r="M3876" t="str">
        <f t="shared" si="181"/>
        <v/>
      </c>
    </row>
    <row r="3877" spans="9:13" x14ac:dyDescent="0.15">
      <c r="I3877" t="str">
        <f>IF(COUNTIF(スキャン!A:A,クロスモール在庫調整!G3877),COUNTIF(スキャン!A:A,クロスモール在庫調整!G3877),"")</f>
        <v/>
      </c>
      <c r="J3877">
        <f t="shared" si="182"/>
        <v>0</v>
      </c>
      <c r="K3877" t="str">
        <f>_xlfn.IFNA(VLOOKUP(VLOOKUP(B3877&amp;E3877&amp;C3877,Sheet1!E:F,2,FALSE),Sheet1!H:I,2,FALSE),"")</f>
        <v/>
      </c>
      <c r="L3877">
        <f t="shared" si="183"/>
        <v>0</v>
      </c>
      <c r="M3877" t="str">
        <f t="shared" si="181"/>
        <v/>
      </c>
    </row>
    <row r="3878" spans="9:13" x14ac:dyDescent="0.15">
      <c r="I3878" t="str">
        <f>IF(COUNTIF(スキャン!A:A,クロスモール在庫調整!G3878),COUNTIF(スキャン!A:A,クロスモール在庫調整!G3878),"")</f>
        <v/>
      </c>
      <c r="J3878">
        <f t="shared" si="182"/>
        <v>0</v>
      </c>
      <c r="K3878" t="str">
        <f>_xlfn.IFNA(VLOOKUP(VLOOKUP(B3878&amp;E3878&amp;C3878,Sheet1!E:F,2,FALSE),Sheet1!H:I,2,FALSE),"")</f>
        <v/>
      </c>
      <c r="L3878">
        <f t="shared" si="183"/>
        <v>0</v>
      </c>
      <c r="M3878" t="str">
        <f t="shared" si="181"/>
        <v/>
      </c>
    </row>
    <row r="3879" spans="9:13" x14ac:dyDescent="0.15">
      <c r="I3879" t="str">
        <f>IF(COUNTIF(スキャン!A:A,クロスモール在庫調整!G3879),COUNTIF(スキャン!A:A,クロスモール在庫調整!G3879),"")</f>
        <v/>
      </c>
      <c r="J3879">
        <f t="shared" si="182"/>
        <v>0</v>
      </c>
      <c r="K3879" t="str">
        <f>_xlfn.IFNA(VLOOKUP(VLOOKUP(B3879&amp;E3879&amp;C3879,Sheet1!E:F,2,FALSE),Sheet1!H:I,2,FALSE),"")</f>
        <v/>
      </c>
      <c r="L3879">
        <f t="shared" si="183"/>
        <v>0</v>
      </c>
      <c r="M3879" t="str">
        <f t="shared" si="181"/>
        <v/>
      </c>
    </row>
    <row r="3880" spans="9:13" x14ac:dyDescent="0.15">
      <c r="I3880" t="str">
        <f>IF(COUNTIF(スキャン!A:A,クロスモール在庫調整!G3880),COUNTIF(スキャン!A:A,クロスモール在庫調整!G3880),"")</f>
        <v/>
      </c>
      <c r="J3880">
        <f t="shared" si="182"/>
        <v>0</v>
      </c>
      <c r="K3880" t="str">
        <f>_xlfn.IFNA(VLOOKUP(VLOOKUP(B3880&amp;E3880&amp;C3880,Sheet1!E:F,2,FALSE),Sheet1!H:I,2,FALSE),"")</f>
        <v/>
      </c>
      <c r="L3880">
        <f t="shared" si="183"/>
        <v>0</v>
      </c>
      <c r="M3880" t="str">
        <f t="shared" si="181"/>
        <v/>
      </c>
    </row>
    <row r="3881" spans="9:13" x14ac:dyDescent="0.15">
      <c r="I3881" t="str">
        <f>IF(COUNTIF(スキャン!A:A,クロスモール在庫調整!G3881),COUNTIF(スキャン!A:A,クロスモール在庫調整!G3881),"")</f>
        <v/>
      </c>
      <c r="J3881">
        <f t="shared" si="182"/>
        <v>0</v>
      </c>
      <c r="K3881" t="str">
        <f>_xlfn.IFNA(VLOOKUP(VLOOKUP(B3881&amp;E3881&amp;C3881,Sheet1!E:F,2,FALSE),Sheet1!H:I,2,FALSE),"")</f>
        <v/>
      </c>
      <c r="L3881">
        <f t="shared" si="183"/>
        <v>0</v>
      </c>
      <c r="M3881" t="str">
        <f t="shared" si="181"/>
        <v/>
      </c>
    </row>
    <row r="3882" spans="9:13" x14ac:dyDescent="0.15">
      <c r="I3882" t="str">
        <f>IF(COUNTIF(スキャン!A:A,クロスモール在庫調整!G3882),COUNTIF(スキャン!A:A,クロスモール在庫調整!G3882),"")</f>
        <v/>
      </c>
      <c r="J3882">
        <f t="shared" si="182"/>
        <v>0</v>
      </c>
      <c r="K3882" t="str">
        <f>_xlfn.IFNA(VLOOKUP(VLOOKUP(B3882&amp;E3882&amp;C3882,Sheet1!E:F,2,FALSE),Sheet1!H:I,2,FALSE),"")</f>
        <v/>
      </c>
      <c r="L3882">
        <f t="shared" si="183"/>
        <v>0</v>
      </c>
      <c r="M3882" t="str">
        <f t="shared" si="181"/>
        <v/>
      </c>
    </row>
    <row r="3883" spans="9:13" x14ac:dyDescent="0.15">
      <c r="I3883" t="str">
        <f>IF(COUNTIF(スキャン!A:A,クロスモール在庫調整!G3883),COUNTIF(スキャン!A:A,クロスモール在庫調整!G3883),"")</f>
        <v/>
      </c>
      <c r="J3883">
        <f t="shared" si="182"/>
        <v>0</v>
      </c>
      <c r="K3883" t="str">
        <f>_xlfn.IFNA(VLOOKUP(VLOOKUP(B3883&amp;E3883&amp;C3883,Sheet1!E:F,2,FALSE),Sheet1!H:I,2,FALSE),"")</f>
        <v/>
      </c>
      <c r="L3883">
        <f t="shared" si="183"/>
        <v>0</v>
      </c>
      <c r="M3883" t="str">
        <f t="shared" si="181"/>
        <v/>
      </c>
    </row>
    <row r="3884" spans="9:13" x14ac:dyDescent="0.15">
      <c r="I3884" t="str">
        <f>IF(COUNTIF(スキャン!A:A,クロスモール在庫調整!G3884),COUNTIF(スキャン!A:A,クロスモール在庫調整!G3884),"")</f>
        <v/>
      </c>
      <c r="J3884">
        <f t="shared" si="182"/>
        <v>0</v>
      </c>
      <c r="K3884" t="str">
        <f>_xlfn.IFNA(VLOOKUP(VLOOKUP(B3884&amp;E3884&amp;C3884,Sheet1!E:F,2,FALSE),Sheet1!H:I,2,FALSE),"")</f>
        <v/>
      </c>
      <c r="L3884">
        <f t="shared" si="183"/>
        <v>0</v>
      </c>
      <c r="M3884" t="str">
        <f t="shared" si="181"/>
        <v/>
      </c>
    </row>
    <row r="3885" spans="9:13" x14ac:dyDescent="0.15">
      <c r="I3885" t="str">
        <f>IF(COUNTIF(スキャン!A:A,クロスモール在庫調整!G3885),COUNTIF(スキャン!A:A,クロスモール在庫調整!G3885),"")</f>
        <v/>
      </c>
      <c r="J3885">
        <f t="shared" si="182"/>
        <v>0</v>
      </c>
      <c r="K3885" t="str">
        <f>_xlfn.IFNA(VLOOKUP(VLOOKUP(B3885&amp;E3885&amp;C3885,Sheet1!E:F,2,FALSE),Sheet1!H:I,2,FALSE),"")</f>
        <v/>
      </c>
      <c r="L3885">
        <f t="shared" si="183"/>
        <v>0</v>
      </c>
      <c r="M3885" t="str">
        <f t="shared" si="181"/>
        <v/>
      </c>
    </row>
    <row r="3886" spans="9:13" x14ac:dyDescent="0.15">
      <c r="I3886" t="str">
        <f>IF(COUNTIF(スキャン!A:A,クロスモール在庫調整!G3886),COUNTIF(スキャン!A:A,クロスモール在庫調整!G3886),"")</f>
        <v/>
      </c>
      <c r="J3886">
        <f t="shared" si="182"/>
        <v>0</v>
      </c>
      <c r="K3886" t="str">
        <f>_xlfn.IFNA(VLOOKUP(VLOOKUP(B3886&amp;E3886&amp;C3886,Sheet1!E:F,2,FALSE),Sheet1!H:I,2,FALSE),"")</f>
        <v/>
      </c>
      <c r="L3886">
        <f t="shared" si="183"/>
        <v>0</v>
      </c>
      <c r="M3886" t="str">
        <f t="shared" si="181"/>
        <v/>
      </c>
    </row>
    <row r="3887" spans="9:13" x14ac:dyDescent="0.15">
      <c r="I3887" t="str">
        <f>IF(COUNTIF(スキャン!A:A,クロスモール在庫調整!G3887),COUNTIF(スキャン!A:A,クロスモール在庫調整!G3887),"")</f>
        <v/>
      </c>
      <c r="J3887">
        <f t="shared" si="182"/>
        <v>0</v>
      </c>
      <c r="K3887" t="str">
        <f>_xlfn.IFNA(VLOOKUP(VLOOKUP(B3887&amp;E3887&amp;C3887,Sheet1!E:F,2,FALSE),Sheet1!H:I,2,FALSE),"")</f>
        <v/>
      </c>
      <c r="L3887">
        <f t="shared" si="183"/>
        <v>0</v>
      </c>
      <c r="M3887" t="str">
        <f t="shared" si="181"/>
        <v/>
      </c>
    </row>
    <row r="3888" spans="9:13" x14ac:dyDescent="0.15">
      <c r="I3888" t="str">
        <f>IF(COUNTIF(スキャン!A:A,クロスモール在庫調整!G3888),COUNTIF(スキャン!A:A,クロスモール在庫調整!G3888),"")</f>
        <v/>
      </c>
      <c r="J3888">
        <f t="shared" si="182"/>
        <v>0</v>
      </c>
      <c r="K3888" t="str">
        <f>_xlfn.IFNA(VLOOKUP(VLOOKUP(B3888&amp;E3888&amp;C3888,Sheet1!E:F,2,FALSE),Sheet1!H:I,2,FALSE),"")</f>
        <v/>
      </c>
      <c r="L3888">
        <f t="shared" si="183"/>
        <v>0</v>
      </c>
      <c r="M3888" t="str">
        <f t="shared" si="181"/>
        <v/>
      </c>
    </row>
    <row r="3889" spans="9:13" x14ac:dyDescent="0.15">
      <c r="I3889" t="str">
        <f>IF(COUNTIF(スキャン!A:A,クロスモール在庫調整!G3889),COUNTIF(スキャン!A:A,クロスモール在庫調整!G3889),"")</f>
        <v/>
      </c>
      <c r="J3889">
        <f t="shared" si="182"/>
        <v>0</v>
      </c>
      <c r="K3889" t="str">
        <f>_xlfn.IFNA(VLOOKUP(VLOOKUP(B3889&amp;E3889&amp;C3889,Sheet1!E:F,2,FALSE),Sheet1!H:I,2,FALSE),"")</f>
        <v/>
      </c>
      <c r="L3889">
        <f t="shared" si="183"/>
        <v>0</v>
      </c>
      <c r="M3889" t="str">
        <f t="shared" si="181"/>
        <v/>
      </c>
    </row>
    <row r="3890" spans="9:13" x14ac:dyDescent="0.15">
      <c r="I3890" t="str">
        <f>IF(COUNTIF(スキャン!A:A,クロスモール在庫調整!G3890),COUNTIF(スキャン!A:A,クロスモール在庫調整!G3890),"")</f>
        <v/>
      </c>
      <c r="J3890">
        <f t="shared" si="182"/>
        <v>0</v>
      </c>
      <c r="K3890" t="str">
        <f>_xlfn.IFNA(VLOOKUP(VLOOKUP(B3890&amp;E3890&amp;C3890,Sheet1!E:F,2,FALSE),Sheet1!H:I,2,FALSE),"")</f>
        <v/>
      </c>
      <c r="L3890">
        <f t="shared" si="183"/>
        <v>0</v>
      </c>
      <c r="M3890" t="str">
        <f t="shared" si="181"/>
        <v/>
      </c>
    </row>
    <row r="3891" spans="9:13" x14ac:dyDescent="0.15">
      <c r="I3891" t="str">
        <f>IF(COUNTIF(スキャン!A:A,クロスモール在庫調整!G3891),COUNTIF(スキャン!A:A,クロスモール在庫調整!G3891),"")</f>
        <v/>
      </c>
      <c r="J3891">
        <f t="shared" si="182"/>
        <v>0</v>
      </c>
      <c r="K3891" t="str">
        <f>_xlfn.IFNA(VLOOKUP(VLOOKUP(B3891&amp;E3891&amp;C3891,Sheet1!E:F,2,FALSE),Sheet1!H:I,2,FALSE),"")</f>
        <v/>
      </c>
      <c r="L3891">
        <f t="shared" si="183"/>
        <v>0</v>
      </c>
      <c r="M3891" t="str">
        <f t="shared" si="181"/>
        <v/>
      </c>
    </row>
    <row r="3892" spans="9:13" x14ac:dyDescent="0.15">
      <c r="I3892" t="str">
        <f>IF(COUNTIF(スキャン!A:A,クロスモール在庫調整!G3892),COUNTIF(スキャン!A:A,クロスモール在庫調整!G3892),"")</f>
        <v/>
      </c>
      <c r="J3892">
        <f t="shared" si="182"/>
        <v>0</v>
      </c>
      <c r="K3892" t="str">
        <f>_xlfn.IFNA(VLOOKUP(VLOOKUP(B3892&amp;E3892&amp;C3892,Sheet1!E:F,2,FALSE),Sheet1!H:I,2,FALSE),"")</f>
        <v/>
      </c>
      <c r="L3892">
        <f t="shared" si="183"/>
        <v>0</v>
      </c>
      <c r="M3892" t="str">
        <f t="shared" si="181"/>
        <v/>
      </c>
    </row>
    <row r="3893" spans="9:13" x14ac:dyDescent="0.15">
      <c r="I3893" t="str">
        <f>IF(COUNTIF(スキャン!A:A,クロスモール在庫調整!G3893),COUNTIF(スキャン!A:A,クロスモール在庫調整!G3893),"")</f>
        <v/>
      </c>
      <c r="J3893">
        <f t="shared" si="182"/>
        <v>0</v>
      </c>
      <c r="K3893" t="str">
        <f>_xlfn.IFNA(VLOOKUP(VLOOKUP(B3893&amp;E3893&amp;C3893,Sheet1!E:F,2,FALSE),Sheet1!H:I,2,FALSE),"")</f>
        <v/>
      </c>
      <c r="L3893">
        <f t="shared" si="183"/>
        <v>0</v>
      </c>
      <c r="M3893" t="str">
        <f t="shared" si="181"/>
        <v/>
      </c>
    </row>
    <row r="3894" spans="9:13" x14ac:dyDescent="0.15">
      <c r="I3894" t="str">
        <f>IF(COUNTIF(スキャン!A:A,クロスモール在庫調整!G3894),COUNTIF(スキャン!A:A,クロスモール在庫調整!G3894),"")</f>
        <v/>
      </c>
      <c r="J3894">
        <f t="shared" si="182"/>
        <v>0</v>
      </c>
      <c r="K3894" t="str">
        <f>_xlfn.IFNA(VLOOKUP(VLOOKUP(B3894&amp;E3894&amp;C3894,Sheet1!E:F,2,FALSE),Sheet1!H:I,2,FALSE),"")</f>
        <v/>
      </c>
      <c r="L3894">
        <f t="shared" si="183"/>
        <v>0</v>
      </c>
      <c r="M3894" t="str">
        <f t="shared" si="181"/>
        <v/>
      </c>
    </row>
    <row r="3895" spans="9:13" x14ac:dyDescent="0.15">
      <c r="I3895" t="str">
        <f>IF(COUNTIF(スキャン!A:A,クロスモール在庫調整!G3895),COUNTIF(スキャン!A:A,クロスモール在庫調整!G3895),"")</f>
        <v/>
      </c>
      <c r="J3895">
        <f t="shared" si="182"/>
        <v>0</v>
      </c>
      <c r="K3895" t="str">
        <f>_xlfn.IFNA(VLOOKUP(VLOOKUP(B3895&amp;E3895&amp;C3895,Sheet1!E:F,2,FALSE),Sheet1!H:I,2,FALSE),"")</f>
        <v/>
      </c>
      <c r="L3895">
        <f t="shared" si="183"/>
        <v>0</v>
      </c>
      <c r="M3895" t="str">
        <f t="shared" si="181"/>
        <v/>
      </c>
    </row>
    <row r="3896" spans="9:13" x14ac:dyDescent="0.15">
      <c r="I3896" t="str">
        <f>IF(COUNTIF(スキャン!A:A,クロスモール在庫調整!G3896),COUNTIF(スキャン!A:A,クロスモール在庫調整!G3896),"")</f>
        <v/>
      </c>
      <c r="J3896">
        <f t="shared" si="182"/>
        <v>0</v>
      </c>
      <c r="K3896" t="str">
        <f>_xlfn.IFNA(VLOOKUP(VLOOKUP(B3896&amp;E3896&amp;C3896,Sheet1!E:F,2,FALSE),Sheet1!H:I,2,FALSE),"")</f>
        <v/>
      </c>
      <c r="L3896">
        <f t="shared" si="183"/>
        <v>0</v>
      </c>
      <c r="M3896" t="str">
        <f t="shared" si="181"/>
        <v/>
      </c>
    </row>
    <row r="3897" spans="9:13" x14ac:dyDescent="0.15">
      <c r="I3897" t="str">
        <f>IF(COUNTIF(スキャン!A:A,クロスモール在庫調整!G3897),COUNTIF(スキャン!A:A,クロスモール在庫調整!G3897),"")</f>
        <v/>
      </c>
      <c r="J3897">
        <f t="shared" si="182"/>
        <v>0</v>
      </c>
      <c r="K3897" t="str">
        <f>_xlfn.IFNA(VLOOKUP(VLOOKUP(B3897&amp;E3897&amp;C3897,Sheet1!E:F,2,FALSE),Sheet1!H:I,2,FALSE),"")</f>
        <v/>
      </c>
      <c r="L3897">
        <f t="shared" si="183"/>
        <v>0</v>
      </c>
      <c r="M3897" t="str">
        <f t="shared" si="181"/>
        <v/>
      </c>
    </row>
    <row r="3898" spans="9:13" x14ac:dyDescent="0.15">
      <c r="I3898" t="str">
        <f>IF(COUNTIF(スキャン!A:A,クロスモール在庫調整!G3898),COUNTIF(スキャン!A:A,クロスモール在庫調整!G3898),"")</f>
        <v/>
      </c>
      <c r="J3898">
        <f t="shared" si="182"/>
        <v>0</v>
      </c>
      <c r="K3898" t="str">
        <f>_xlfn.IFNA(VLOOKUP(VLOOKUP(B3898&amp;E3898&amp;C3898,Sheet1!E:F,2,FALSE),Sheet1!H:I,2,FALSE),"")</f>
        <v/>
      </c>
      <c r="L3898">
        <f t="shared" si="183"/>
        <v>0</v>
      </c>
      <c r="M3898" t="str">
        <f t="shared" si="181"/>
        <v/>
      </c>
    </row>
    <row r="3899" spans="9:13" x14ac:dyDescent="0.15">
      <c r="I3899" t="str">
        <f>IF(COUNTIF(スキャン!A:A,クロスモール在庫調整!G3899),COUNTIF(スキャン!A:A,クロスモール在庫調整!G3899),"")</f>
        <v/>
      </c>
      <c r="J3899">
        <f t="shared" si="182"/>
        <v>0</v>
      </c>
      <c r="K3899" t="str">
        <f>_xlfn.IFNA(VLOOKUP(VLOOKUP(B3899&amp;E3899&amp;C3899,Sheet1!E:F,2,FALSE),Sheet1!H:I,2,FALSE),"")</f>
        <v/>
      </c>
      <c r="L3899">
        <f t="shared" si="183"/>
        <v>0</v>
      </c>
      <c r="M3899" t="str">
        <f t="shared" si="181"/>
        <v/>
      </c>
    </row>
    <row r="3900" spans="9:13" x14ac:dyDescent="0.15">
      <c r="I3900" t="str">
        <f>IF(COUNTIF(スキャン!A:A,クロスモール在庫調整!G3900),COUNTIF(スキャン!A:A,クロスモール在庫調整!G3900),"")</f>
        <v/>
      </c>
      <c r="J3900">
        <f t="shared" si="182"/>
        <v>0</v>
      </c>
      <c r="K3900" t="str">
        <f>_xlfn.IFNA(VLOOKUP(VLOOKUP(B3900&amp;E3900&amp;C3900,Sheet1!E:F,2,FALSE),Sheet1!H:I,2,FALSE),"")</f>
        <v/>
      </c>
      <c r="L3900">
        <f t="shared" si="183"/>
        <v>0</v>
      </c>
      <c r="M3900" t="str">
        <f t="shared" si="181"/>
        <v/>
      </c>
    </row>
    <row r="3901" spans="9:13" x14ac:dyDescent="0.15">
      <c r="I3901" t="str">
        <f>IF(COUNTIF(スキャン!A:A,クロスモール在庫調整!G3901),COUNTIF(スキャン!A:A,クロスモール在庫調整!G3901),"")</f>
        <v/>
      </c>
      <c r="J3901">
        <f t="shared" si="182"/>
        <v>0</v>
      </c>
      <c r="K3901" t="str">
        <f>_xlfn.IFNA(VLOOKUP(VLOOKUP(B3901&amp;E3901&amp;C3901,Sheet1!E:F,2,FALSE),Sheet1!H:I,2,FALSE),"")</f>
        <v/>
      </c>
      <c r="L3901">
        <f t="shared" si="183"/>
        <v>0</v>
      </c>
      <c r="M3901" t="str">
        <f t="shared" si="181"/>
        <v/>
      </c>
    </row>
    <row r="3902" spans="9:13" x14ac:dyDescent="0.15">
      <c r="I3902" t="str">
        <f>IF(COUNTIF(スキャン!A:A,クロスモール在庫調整!G3902),COUNTIF(スキャン!A:A,クロスモール在庫調整!G3902),"")</f>
        <v/>
      </c>
      <c r="J3902">
        <f t="shared" si="182"/>
        <v>0</v>
      </c>
      <c r="K3902" t="str">
        <f>_xlfn.IFNA(VLOOKUP(VLOOKUP(B3902&amp;E3902&amp;C3902,Sheet1!E:F,2,FALSE),Sheet1!H:I,2,FALSE),"")</f>
        <v/>
      </c>
      <c r="L3902">
        <f t="shared" si="183"/>
        <v>0</v>
      </c>
      <c r="M3902" t="str">
        <f t="shared" si="181"/>
        <v/>
      </c>
    </row>
    <row r="3903" spans="9:13" x14ac:dyDescent="0.15">
      <c r="I3903" t="str">
        <f>IF(COUNTIF(スキャン!A:A,クロスモール在庫調整!G3903),COUNTIF(スキャン!A:A,クロスモール在庫調整!G3903),"")</f>
        <v/>
      </c>
      <c r="J3903">
        <f t="shared" si="182"/>
        <v>0</v>
      </c>
      <c r="K3903" t="str">
        <f>_xlfn.IFNA(VLOOKUP(VLOOKUP(B3903&amp;E3903&amp;C3903,Sheet1!E:F,2,FALSE),Sheet1!H:I,2,FALSE),"")</f>
        <v/>
      </c>
      <c r="L3903">
        <f t="shared" si="183"/>
        <v>0</v>
      </c>
      <c r="M3903" t="str">
        <f t="shared" si="181"/>
        <v/>
      </c>
    </row>
    <row r="3904" spans="9:13" x14ac:dyDescent="0.15">
      <c r="I3904" t="str">
        <f>IF(COUNTIF(スキャン!A:A,クロスモール在庫調整!G3904),COUNTIF(スキャン!A:A,クロスモール在庫調整!G3904),"")</f>
        <v/>
      </c>
      <c r="J3904">
        <f t="shared" si="182"/>
        <v>0</v>
      </c>
      <c r="K3904" t="str">
        <f>_xlfn.IFNA(VLOOKUP(VLOOKUP(B3904&amp;E3904&amp;C3904,Sheet1!E:F,2,FALSE),Sheet1!H:I,2,FALSE),"")</f>
        <v/>
      </c>
      <c r="L3904">
        <f t="shared" si="183"/>
        <v>0</v>
      </c>
      <c r="M3904" t="str">
        <f t="shared" si="181"/>
        <v/>
      </c>
    </row>
    <row r="3905" spans="9:13" x14ac:dyDescent="0.15">
      <c r="I3905" t="str">
        <f>IF(COUNTIF(スキャン!A:A,クロスモール在庫調整!G3905),COUNTIF(スキャン!A:A,クロスモール在庫調整!G3905),"")</f>
        <v/>
      </c>
      <c r="J3905">
        <f t="shared" si="182"/>
        <v>0</v>
      </c>
      <c r="K3905" t="str">
        <f>_xlfn.IFNA(VLOOKUP(VLOOKUP(B3905&amp;E3905&amp;C3905,Sheet1!E:F,2,FALSE),Sheet1!H:I,2,FALSE),"")</f>
        <v/>
      </c>
      <c r="L3905">
        <f t="shared" si="183"/>
        <v>0</v>
      </c>
      <c r="M3905" t="str">
        <f t="shared" si="181"/>
        <v/>
      </c>
    </row>
    <row r="3906" spans="9:13" x14ac:dyDescent="0.15">
      <c r="I3906" t="str">
        <f>IF(COUNTIF(スキャン!A:A,クロスモール在庫調整!G3906),COUNTIF(スキャン!A:A,クロスモール在庫調整!G3906),"")</f>
        <v/>
      </c>
      <c r="J3906">
        <f t="shared" si="182"/>
        <v>0</v>
      </c>
      <c r="K3906" t="str">
        <f>_xlfn.IFNA(VLOOKUP(VLOOKUP(B3906&amp;E3906&amp;C3906,Sheet1!E:F,2,FALSE),Sheet1!H:I,2,FALSE),"")</f>
        <v/>
      </c>
      <c r="L3906">
        <f t="shared" si="183"/>
        <v>0</v>
      </c>
      <c r="M3906" t="str">
        <f t="shared" si="181"/>
        <v/>
      </c>
    </row>
    <row r="3907" spans="9:13" x14ac:dyDescent="0.15">
      <c r="I3907" t="str">
        <f>IF(COUNTIF(スキャン!A:A,クロスモール在庫調整!G3907),COUNTIF(スキャン!A:A,クロスモール在庫調整!G3907),"")</f>
        <v/>
      </c>
      <c r="J3907">
        <f t="shared" si="182"/>
        <v>0</v>
      </c>
      <c r="K3907" t="str">
        <f>_xlfn.IFNA(VLOOKUP(VLOOKUP(B3907&amp;E3907&amp;C3907,Sheet1!E:F,2,FALSE),Sheet1!H:I,2,FALSE),"")</f>
        <v/>
      </c>
      <c r="L3907">
        <f t="shared" si="183"/>
        <v>0</v>
      </c>
      <c r="M3907" t="str">
        <f t="shared" ref="M3907:M3970" si="184">IF(L3907&lt;H3907,"×","")</f>
        <v/>
      </c>
    </row>
    <row r="3908" spans="9:13" x14ac:dyDescent="0.15">
      <c r="I3908" t="str">
        <f>IF(COUNTIF(スキャン!A:A,クロスモール在庫調整!G3908),COUNTIF(スキャン!A:A,クロスモール在庫調整!G3908),"")</f>
        <v/>
      </c>
      <c r="J3908">
        <f t="shared" ref="J3908:J3971" si="185">IF(SUM(H3908:I3908)&gt;10,10,SUM(H3908:I3908))</f>
        <v>0</v>
      </c>
      <c r="K3908" t="str">
        <f>_xlfn.IFNA(VLOOKUP(VLOOKUP(B3908&amp;E3908&amp;C3908,Sheet1!E:F,2,FALSE),Sheet1!H:I,2,FALSE),"")</f>
        <v/>
      </c>
      <c r="L3908">
        <f t="shared" si="183"/>
        <v>0</v>
      </c>
      <c r="M3908" t="str">
        <f t="shared" si="184"/>
        <v/>
      </c>
    </row>
    <row r="3909" spans="9:13" x14ac:dyDescent="0.15">
      <c r="I3909" t="str">
        <f>IF(COUNTIF(スキャン!A:A,クロスモール在庫調整!G3909),COUNTIF(スキャン!A:A,クロスモール在庫調整!G3909),"")</f>
        <v/>
      </c>
      <c r="J3909">
        <f t="shared" si="185"/>
        <v>0</v>
      </c>
      <c r="K3909" t="str">
        <f>_xlfn.IFNA(VLOOKUP(VLOOKUP(B3909&amp;E3909&amp;C3909,Sheet1!E:F,2,FALSE),Sheet1!H:I,2,FALSE),"")</f>
        <v/>
      </c>
      <c r="L3909">
        <f t="shared" si="183"/>
        <v>0</v>
      </c>
      <c r="M3909" t="str">
        <f t="shared" si="184"/>
        <v/>
      </c>
    </row>
    <row r="3910" spans="9:13" x14ac:dyDescent="0.15">
      <c r="I3910" t="str">
        <f>IF(COUNTIF(スキャン!A:A,クロスモール在庫調整!G3910),COUNTIF(スキャン!A:A,クロスモール在庫調整!G3910),"")</f>
        <v/>
      </c>
      <c r="J3910">
        <f t="shared" si="185"/>
        <v>0</v>
      </c>
      <c r="K3910" t="str">
        <f>_xlfn.IFNA(VLOOKUP(VLOOKUP(B3910&amp;E3910&amp;C3910,Sheet1!E:F,2,FALSE),Sheet1!H:I,2,FALSE),"")</f>
        <v/>
      </c>
      <c r="L3910">
        <f t="shared" si="183"/>
        <v>0</v>
      </c>
      <c r="M3910" t="str">
        <f t="shared" si="184"/>
        <v/>
      </c>
    </row>
    <row r="3911" spans="9:13" x14ac:dyDescent="0.15">
      <c r="I3911" t="str">
        <f>IF(COUNTIF(スキャン!A:A,クロスモール在庫調整!G3911),COUNTIF(スキャン!A:A,クロスモール在庫調整!G3911),"")</f>
        <v/>
      </c>
      <c r="J3911">
        <f t="shared" si="185"/>
        <v>0</v>
      </c>
      <c r="K3911" t="str">
        <f>_xlfn.IFNA(VLOOKUP(VLOOKUP(B3911&amp;E3911&amp;C3911,Sheet1!E:F,2,FALSE),Sheet1!H:I,2,FALSE),"")</f>
        <v/>
      </c>
      <c r="L3911">
        <f t="shared" si="183"/>
        <v>0</v>
      </c>
      <c r="M3911" t="str">
        <f t="shared" si="184"/>
        <v/>
      </c>
    </row>
    <row r="3912" spans="9:13" x14ac:dyDescent="0.15">
      <c r="I3912" t="str">
        <f>IF(COUNTIF(スキャン!A:A,クロスモール在庫調整!G3912),COUNTIF(スキャン!A:A,クロスモール在庫調整!G3912),"")</f>
        <v/>
      </c>
      <c r="J3912">
        <f t="shared" si="185"/>
        <v>0</v>
      </c>
      <c r="K3912" t="str">
        <f>_xlfn.IFNA(VLOOKUP(VLOOKUP(B3912&amp;E3912&amp;C3912,Sheet1!E:F,2,FALSE),Sheet1!H:I,2,FALSE),"")</f>
        <v/>
      </c>
      <c r="L3912">
        <f t="shared" si="183"/>
        <v>0</v>
      </c>
      <c r="M3912" t="str">
        <f t="shared" si="184"/>
        <v/>
      </c>
    </row>
    <row r="3913" spans="9:13" x14ac:dyDescent="0.15">
      <c r="I3913" t="str">
        <f>IF(COUNTIF(スキャン!A:A,クロスモール在庫調整!G3913),COUNTIF(スキャン!A:A,クロスモール在庫調整!G3913),"")</f>
        <v/>
      </c>
      <c r="J3913">
        <f t="shared" si="185"/>
        <v>0</v>
      </c>
      <c r="K3913" t="str">
        <f>_xlfn.IFNA(VLOOKUP(VLOOKUP(B3913&amp;E3913&amp;C3913,Sheet1!E:F,2,FALSE),Sheet1!H:I,2,FALSE),"")</f>
        <v/>
      </c>
      <c r="L3913">
        <f t="shared" si="183"/>
        <v>0</v>
      </c>
      <c r="M3913" t="str">
        <f t="shared" si="184"/>
        <v/>
      </c>
    </row>
    <row r="3914" spans="9:13" x14ac:dyDescent="0.15">
      <c r="I3914" t="str">
        <f>IF(COUNTIF(スキャン!A:A,クロスモール在庫調整!G3914),COUNTIF(スキャン!A:A,クロスモール在庫調整!G3914),"")</f>
        <v/>
      </c>
      <c r="J3914">
        <f t="shared" si="185"/>
        <v>0</v>
      </c>
      <c r="K3914" t="str">
        <f>_xlfn.IFNA(VLOOKUP(VLOOKUP(B3914&amp;E3914&amp;C3914,Sheet1!E:F,2,FALSE),Sheet1!H:I,2,FALSE),"")</f>
        <v/>
      </c>
      <c r="L3914">
        <f t="shared" si="183"/>
        <v>0</v>
      </c>
      <c r="M3914" t="str">
        <f t="shared" si="184"/>
        <v/>
      </c>
    </row>
    <row r="3915" spans="9:13" x14ac:dyDescent="0.15">
      <c r="I3915" t="str">
        <f>IF(COUNTIF(スキャン!A:A,クロスモール在庫調整!G3915),COUNTIF(スキャン!A:A,クロスモール在庫調整!G3915),"")</f>
        <v/>
      </c>
      <c r="J3915">
        <f t="shared" si="185"/>
        <v>0</v>
      </c>
      <c r="K3915" t="str">
        <f>_xlfn.IFNA(VLOOKUP(VLOOKUP(B3915&amp;E3915&amp;C3915,Sheet1!E:F,2,FALSE),Sheet1!H:I,2,FALSE),"")</f>
        <v/>
      </c>
      <c r="L3915">
        <f t="shared" si="183"/>
        <v>0</v>
      </c>
      <c r="M3915" t="str">
        <f t="shared" si="184"/>
        <v/>
      </c>
    </row>
    <row r="3916" spans="9:13" x14ac:dyDescent="0.15">
      <c r="I3916" t="str">
        <f>IF(COUNTIF(スキャン!A:A,クロスモール在庫調整!G3916),COUNTIF(スキャン!A:A,クロスモール在庫調整!G3916),"")</f>
        <v/>
      </c>
      <c r="J3916">
        <f t="shared" si="185"/>
        <v>0</v>
      </c>
      <c r="K3916" t="str">
        <f>_xlfn.IFNA(VLOOKUP(VLOOKUP(B3916&amp;E3916&amp;C3916,Sheet1!E:F,2,FALSE),Sheet1!H:I,2,FALSE),"")</f>
        <v/>
      </c>
      <c r="L3916">
        <f t="shared" si="183"/>
        <v>0</v>
      </c>
      <c r="M3916" t="str">
        <f t="shared" si="184"/>
        <v/>
      </c>
    </row>
    <row r="3917" spans="9:13" x14ac:dyDescent="0.15">
      <c r="I3917" t="str">
        <f>IF(COUNTIF(スキャン!A:A,クロスモール在庫調整!G3917),COUNTIF(スキャン!A:A,クロスモール在庫調整!G3917),"")</f>
        <v/>
      </c>
      <c r="J3917">
        <f t="shared" si="185"/>
        <v>0</v>
      </c>
      <c r="K3917" t="str">
        <f>_xlfn.IFNA(VLOOKUP(VLOOKUP(B3917&amp;E3917&amp;C3917,Sheet1!E:F,2,FALSE),Sheet1!H:I,2,FALSE),"")</f>
        <v/>
      </c>
      <c r="L3917">
        <f t="shared" si="183"/>
        <v>0</v>
      </c>
      <c r="M3917" t="str">
        <f t="shared" si="184"/>
        <v/>
      </c>
    </row>
    <row r="3918" spans="9:13" x14ac:dyDescent="0.15">
      <c r="I3918" t="str">
        <f>IF(COUNTIF(スキャン!A:A,クロスモール在庫調整!G3918),COUNTIF(スキャン!A:A,クロスモール在庫調整!G3918),"")</f>
        <v/>
      </c>
      <c r="J3918">
        <f t="shared" si="185"/>
        <v>0</v>
      </c>
      <c r="K3918" t="str">
        <f>_xlfn.IFNA(VLOOKUP(VLOOKUP(B3918&amp;E3918&amp;C3918,Sheet1!E:F,2,FALSE),Sheet1!H:I,2,FALSE),"")</f>
        <v/>
      </c>
      <c r="L3918">
        <f t="shared" si="183"/>
        <v>0</v>
      </c>
      <c r="M3918" t="str">
        <f t="shared" si="184"/>
        <v/>
      </c>
    </row>
    <row r="3919" spans="9:13" x14ac:dyDescent="0.15">
      <c r="I3919" t="str">
        <f>IF(COUNTIF(スキャン!A:A,クロスモール在庫調整!G3919),COUNTIF(スキャン!A:A,クロスモール在庫調整!G3919),"")</f>
        <v/>
      </c>
      <c r="J3919">
        <f t="shared" si="185"/>
        <v>0</v>
      </c>
      <c r="K3919" t="str">
        <f>_xlfn.IFNA(VLOOKUP(VLOOKUP(B3919&amp;E3919&amp;C3919,Sheet1!E:F,2,FALSE),Sheet1!H:I,2,FALSE),"")</f>
        <v/>
      </c>
      <c r="L3919">
        <f t="shared" si="183"/>
        <v>0</v>
      </c>
      <c r="M3919" t="str">
        <f t="shared" si="184"/>
        <v/>
      </c>
    </row>
    <row r="3920" spans="9:13" x14ac:dyDescent="0.15">
      <c r="I3920" t="str">
        <f>IF(COUNTIF(スキャン!A:A,クロスモール在庫調整!G3920),COUNTIF(スキャン!A:A,クロスモール在庫調整!G3920),"")</f>
        <v/>
      </c>
      <c r="J3920">
        <f t="shared" si="185"/>
        <v>0</v>
      </c>
      <c r="K3920" t="str">
        <f>_xlfn.IFNA(VLOOKUP(VLOOKUP(B3920&amp;E3920&amp;C3920,Sheet1!E:F,2,FALSE),Sheet1!H:I,2,FALSE),"")</f>
        <v/>
      </c>
      <c r="L3920">
        <f t="shared" si="183"/>
        <v>0</v>
      </c>
      <c r="M3920" t="str">
        <f t="shared" si="184"/>
        <v/>
      </c>
    </row>
    <row r="3921" spans="9:13" x14ac:dyDescent="0.15">
      <c r="I3921" t="str">
        <f>IF(COUNTIF(スキャン!A:A,クロスモール在庫調整!G3921),COUNTIF(スキャン!A:A,クロスモール在庫調整!G3921),"")</f>
        <v/>
      </c>
      <c r="J3921">
        <f t="shared" si="185"/>
        <v>0</v>
      </c>
      <c r="K3921" t="str">
        <f>_xlfn.IFNA(VLOOKUP(VLOOKUP(B3921&amp;E3921&amp;C3921,Sheet1!E:F,2,FALSE),Sheet1!H:I,2,FALSE),"")</f>
        <v/>
      </c>
      <c r="L3921">
        <f t="shared" si="183"/>
        <v>0</v>
      </c>
      <c r="M3921" t="str">
        <f t="shared" si="184"/>
        <v/>
      </c>
    </row>
    <row r="3922" spans="9:13" x14ac:dyDescent="0.15">
      <c r="I3922" t="str">
        <f>IF(COUNTIF(スキャン!A:A,クロスモール在庫調整!G3922),COUNTIF(スキャン!A:A,クロスモール在庫調整!G3922),"")</f>
        <v/>
      </c>
      <c r="J3922">
        <f t="shared" si="185"/>
        <v>0</v>
      </c>
      <c r="K3922" t="str">
        <f>_xlfn.IFNA(VLOOKUP(VLOOKUP(B3922&amp;E3922&amp;C3922,Sheet1!E:F,2,FALSE),Sheet1!H:I,2,FALSE),"")</f>
        <v/>
      </c>
      <c r="L3922">
        <f t="shared" si="183"/>
        <v>0</v>
      </c>
      <c r="M3922" t="str">
        <f t="shared" si="184"/>
        <v/>
      </c>
    </row>
    <row r="3923" spans="9:13" x14ac:dyDescent="0.15">
      <c r="I3923" t="str">
        <f>IF(COUNTIF(スキャン!A:A,クロスモール在庫調整!G3923),COUNTIF(スキャン!A:A,クロスモール在庫調整!G3923),"")</f>
        <v/>
      </c>
      <c r="J3923">
        <f t="shared" si="185"/>
        <v>0</v>
      </c>
      <c r="K3923" t="str">
        <f>_xlfn.IFNA(VLOOKUP(VLOOKUP(B3923&amp;E3923&amp;C3923,Sheet1!E:F,2,FALSE),Sheet1!H:I,2,FALSE),"")</f>
        <v/>
      </c>
      <c r="L3923">
        <f t="shared" si="183"/>
        <v>0</v>
      </c>
      <c r="M3923" t="str">
        <f t="shared" si="184"/>
        <v/>
      </c>
    </row>
    <row r="3924" spans="9:13" x14ac:dyDescent="0.15">
      <c r="I3924" t="str">
        <f>IF(COUNTIF(スキャン!A:A,クロスモール在庫調整!G3924),COUNTIF(スキャン!A:A,クロスモール在庫調整!G3924),"")</f>
        <v/>
      </c>
      <c r="J3924">
        <f t="shared" si="185"/>
        <v>0</v>
      </c>
      <c r="K3924" t="str">
        <f>_xlfn.IFNA(VLOOKUP(VLOOKUP(B3924&amp;E3924&amp;C3924,Sheet1!E:F,2,FALSE),Sheet1!H:I,2,FALSE),"")</f>
        <v/>
      </c>
      <c r="L3924">
        <f t="shared" si="183"/>
        <v>0</v>
      </c>
      <c r="M3924" t="str">
        <f t="shared" si="184"/>
        <v/>
      </c>
    </row>
    <row r="3925" spans="9:13" x14ac:dyDescent="0.15">
      <c r="I3925" t="str">
        <f>IF(COUNTIF(スキャン!A:A,クロスモール在庫調整!G3925),COUNTIF(スキャン!A:A,クロスモール在庫調整!G3925),"")</f>
        <v/>
      </c>
      <c r="J3925">
        <f t="shared" si="185"/>
        <v>0</v>
      </c>
      <c r="K3925" t="str">
        <f>_xlfn.IFNA(VLOOKUP(VLOOKUP(B3925&amp;E3925&amp;C3925,Sheet1!E:F,2,FALSE),Sheet1!H:I,2,FALSE),"")</f>
        <v/>
      </c>
      <c r="L3925">
        <f t="shared" ref="L3925:L3988" si="186">IF(IF(K3925=10,"10",IF(K3925=5,"5",0))=0,IF(SUM(H3925:I3925)&lt;=2,SUM(H3925:I3925),0),IF(K3925=10,"10",IF(K3925=5,"5",0)))</f>
        <v>0</v>
      </c>
      <c r="M3925" t="str">
        <f t="shared" si="184"/>
        <v/>
      </c>
    </row>
    <row r="3926" spans="9:13" x14ac:dyDescent="0.15">
      <c r="I3926" t="str">
        <f>IF(COUNTIF(スキャン!A:A,クロスモール在庫調整!G3926),COUNTIF(スキャン!A:A,クロスモール在庫調整!G3926),"")</f>
        <v/>
      </c>
      <c r="J3926">
        <f t="shared" si="185"/>
        <v>0</v>
      </c>
      <c r="K3926" t="str">
        <f>_xlfn.IFNA(VLOOKUP(VLOOKUP(B3926&amp;E3926&amp;C3926,Sheet1!E:F,2,FALSE),Sheet1!H:I,2,FALSE),"")</f>
        <v/>
      </c>
      <c r="L3926">
        <f t="shared" si="186"/>
        <v>0</v>
      </c>
      <c r="M3926" t="str">
        <f t="shared" si="184"/>
        <v/>
      </c>
    </row>
    <row r="3927" spans="9:13" x14ac:dyDescent="0.15">
      <c r="I3927" t="str">
        <f>IF(COUNTIF(スキャン!A:A,クロスモール在庫調整!G3927),COUNTIF(スキャン!A:A,クロスモール在庫調整!G3927),"")</f>
        <v/>
      </c>
      <c r="J3927">
        <f t="shared" si="185"/>
        <v>0</v>
      </c>
      <c r="K3927" t="str">
        <f>_xlfn.IFNA(VLOOKUP(VLOOKUP(B3927&amp;E3927&amp;C3927,Sheet1!E:F,2,FALSE),Sheet1!H:I,2,FALSE),"")</f>
        <v/>
      </c>
      <c r="L3927">
        <f t="shared" si="186"/>
        <v>0</v>
      </c>
      <c r="M3927" t="str">
        <f t="shared" si="184"/>
        <v/>
      </c>
    </row>
    <row r="3928" spans="9:13" x14ac:dyDescent="0.15">
      <c r="I3928" t="str">
        <f>IF(COUNTIF(スキャン!A:A,クロスモール在庫調整!G3928),COUNTIF(スキャン!A:A,クロスモール在庫調整!G3928),"")</f>
        <v/>
      </c>
      <c r="J3928">
        <f t="shared" si="185"/>
        <v>0</v>
      </c>
      <c r="K3928" t="str">
        <f>_xlfn.IFNA(VLOOKUP(VLOOKUP(B3928&amp;E3928&amp;C3928,Sheet1!E:F,2,FALSE),Sheet1!H:I,2,FALSE),"")</f>
        <v/>
      </c>
      <c r="L3928">
        <f t="shared" si="186"/>
        <v>0</v>
      </c>
      <c r="M3928" t="str">
        <f t="shared" si="184"/>
        <v/>
      </c>
    </row>
    <row r="3929" spans="9:13" x14ac:dyDescent="0.15">
      <c r="I3929" t="str">
        <f>IF(COUNTIF(スキャン!A:A,クロスモール在庫調整!G3929),COUNTIF(スキャン!A:A,クロスモール在庫調整!G3929),"")</f>
        <v/>
      </c>
      <c r="J3929">
        <f t="shared" si="185"/>
        <v>0</v>
      </c>
      <c r="K3929" t="str">
        <f>_xlfn.IFNA(VLOOKUP(VLOOKUP(B3929&amp;E3929&amp;C3929,Sheet1!E:F,2,FALSE),Sheet1!H:I,2,FALSE),"")</f>
        <v/>
      </c>
      <c r="L3929">
        <f t="shared" si="186"/>
        <v>0</v>
      </c>
      <c r="M3929" t="str">
        <f t="shared" si="184"/>
        <v/>
      </c>
    </row>
    <row r="3930" spans="9:13" x14ac:dyDescent="0.15">
      <c r="I3930" t="str">
        <f>IF(COUNTIF(スキャン!A:A,クロスモール在庫調整!G3930),COUNTIF(スキャン!A:A,クロスモール在庫調整!G3930),"")</f>
        <v/>
      </c>
      <c r="J3930">
        <f t="shared" si="185"/>
        <v>0</v>
      </c>
      <c r="K3930" t="str">
        <f>_xlfn.IFNA(VLOOKUP(VLOOKUP(B3930&amp;E3930&amp;C3930,Sheet1!E:F,2,FALSE),Sheet1!H:I,2,FALSE),"")</f>
        <v/>
      </c>
      <c r="L3930">
        <f t="shared" si="186"/>
        <v>0</v>
      </c>
      <c r="M3930" t="str">
        <f t="shared" si="184"/>
        <v/>
      </c>
    </row>
    <row r="3931" spans="9:13" x14ac:dyDescent="0.15">
      <c r="I3931" t="str">
        <f>IF(COUNTIF(スキャン!A:A,クロスモール在庫調整!G3931),COUNTIF(スキャン!A:A,クロスモール在庫調整!G3931),"")</f>
        <v/>
      </c>
      <c r="J3931">
        <f t="shared" si="185"/>
        <v>0</v>
      </c>
      <c r="K3931" t="str">
        <f>_xlfn.IFNA(VLOOKUP(VLOOKUP(B3931&amp;E3931&amp;C3931,Sheet1!E:F,2,FALSE),Sheet1!H:I,2,FALSE),"")</f>
        <v/>
      </c>
      <c r="L3931">
        <f t="shared" si="186"/>
        <v>0</v>
      </c>
      <c r="M3931" t="str">
        <f t="shared" si="184"/>
        <v/>
      </c>
    </row>
    <row r="3932" spans="9:13" x14ac:dyDescent="0.15">
      <c r="I3932" t="str">
        <f>IF(COUNTIF(スキャン!A:A,クロスモール在庫調整!G3932),COUNTIF(スキャン!A:A,クロスモール在庫調整!G3932),"")</f>
        <v/>
      </c>
      <c r="J3932">
        <f t="shared" si="185"/>
        <v>0</v>
      </c>
      <c r="K3932" t="str">
        <f>_xlfn.IFNA(VLOOKUP(VLOOKUP(B3932&amp;E3932&amp;C3932,Sheet1!E:F,2,FALSE),Sheet1!H:I,2,FALSE),"")</f>
        <v/>
      </c>
      <c r="L3932">
        <f t="shared" si="186"/>
        <v>0</v>
      </c>
      <c r="M3932" t="str">
        <f t="shared" si="184"/>
        <v/>
      </c>
    </row>
    <row r="3933" spans="9:13" x14ac:dyDescent="0.15">
      <c r="I3933" t="str">
        <f>IF(COUNTIF(スキャン!A:A,クロスモール在庫調整!G3933),COUNTIF(スキャン!A:A,クロスモール在庫調整!G3933),"")</f>
        <v/>
      </c>
      <c r="J3933">
        <f t="shared" si="185"/>
        <v>0</v>
      </c>
      <c r="K3933" t="str">
        <f>_xlfn.IFNA(VLOOKUP(VLOOKUP(B3933&amp;E3933&amp;C3933,Sheet1!E:F,2,FALSE),Sheet1!H:I,2,FALSE),"")</f>
        <v/>
      </c>
      <c r="L3933">
        <f t="shared" si="186"/>
        <v>0</v>
      </c>
      <c r="M3933" t="str">
        <f t="shared" si="184"/>
        <v/>
      </c>
    </row>
    <row r="3934" spans="9:13" x14ac:dyDescent="0.15">
      <c r="I3934" t="str">
        <f>IF(COUNTIF(スキャン!A:A,クロスモール在庫調整!G3934),COUNTIF(スキャン!A:A,クロスモール在庫調整!G3934),"")</f>
        <v/>
      </c>
      <c r="J3934">
        <f t="shared" si="185"/>
        <v>0</v>
      </c>
      <c r="K3934" t="str">
        <f>_xlfn.IFNA(VLOOKUP(VLOOKUP(B3934&amp;E3934&amp;C3934,Sheet1!E:F,2,FALSE),Sheet1!H:I,2,FALSE),"")</f>
        <v/>
      </c>
      <c r="L3934">
        <f t="shared" si="186"/>
        <v>0</v>
      </c>
      <c r="M3934" t="str">
        <f t="shared" si="184"/>
        <v/>
      </c>
    </row>
    <row r="3935" spans="9:13" x14ac:dyDescent="0.15">
      <c r="I3935" t="str">
        <f>IF(COUNTIF(スキャン!A:A,クロスモール在庫調整!G3935),COUNTIF(スキャン!A:A,クロスモール在庫調整!G3935),"")</f>
        <v/>
      </c>
      <c r="J3935">
        <f t="shared" si="185"/>
        <v>0</v>
      </c>
      <c r="K3935" t="str">
        <f>_xlfn.IFNA(VLOOKUP(VLOOKUP(B3935&amp;E3935&amp;C3935,Sheet1!E:F,2,FALSE),Sheet1!H:I,2,FALSE),"")</f>
        <v/>
      </c>
      <c r="L3935">
        <f t="shared" si="186"/>
        <v>0</v>
      </c>
      <c r="M3935" t="str">
        <f t="shared" si="184"/>
        <v/>
      </c>
    </row>
    <row r="3936" spans="9:13" x14ac:dyDescent="0.15">
      <c r="I3936" t="str">
        <f>IF(COUNTIF(スキャン!A:A,クロスモール在庫調整!G3936),COUNTIF(スキャン!A:A,クロスモール在庫調整!G3936),"")</f>
        <v/>
      </c>
      <c r="J3936">
        <f t="shared" si="185"/>
        <v>0</v>
      </c>
      <c r="K3936" t="str">
        <f>_xlfn.IFNA(VLOOKUP(VLOOKUP(B3936&amp;E3936&amp;C3936,Sheet1!E:F,2,FALSE),Sheet1!H:I,2,FALSE),"")</f>
        <v/>
      </c>
      <c r="L3936">
        <f t="shared" si="186"/>
        <v>0</v>
      </c>
      <c r="M3936" t="str">
        <f t="shared" si="184"/>
        <v/>
      </c>
    </row>
    <row r="3937" spans="9:13" x14ac:dyDescent="0.15">
      <c r="I3937" t="str">
        <f>IF(COUNTIF(スキャン!A:A,クロスモール在庫調整!G3937),COUNTIF(スキャン!A:A,クロスモール在庫調整!G3937),"")</f>
        <v/>
      </c>
      <c r="J3937">
        <f t="shared" si="185"/>
        <v>0</v>
      </c>
      <c r="K3937" t="str">
        <f>_xlfn.IFNA(VLOOKUP(VLOOKUP(B3937&amp;E3937&amp;C3937,Sheet1!E:F,2,FALSE),Sheet1!H:I,2,FALSE),"")</f>
        <v/>
      </c>
      <c r="L3937">
        <f t="shared" si="186"/>
        <v>0</v>
      </c>
      <c r="M3937" t="str">
        <f t="shared" si="184"/>
        <v/>
      </c>
    </row>
    <row r="3938" spans="9:13" x14ac:dyDescent="0.15">
      <c r="I3938" t="str">
        <f>IF(COUNTIF(スキャン!A:A,クロスモール在庫調整!G3938),COUNTIF(スキャン!A:A,クロスモール在庫調整!G3938),"")</f>
        <v/>
      </c>
      <c r="J3938">
        <f t="shared" si="185"/>
        <v>0</v>
      </c>
      <c r="K3938" t="str">
        <f>_xlfn.IFNA(VLOOKUP(VLOOKUP(B3938&amp;E3938&amp;C3938,Sheet1!E:F,2,FALSE),Sheet1!H:I,2,FALSE),"")</f>
        <v/>
      </c>
      <c r="L3938">
        <f t="shared" si="186"/>
        <v>0</v>
      </c>
      <c r="M3938" t="str">
        <f t="shared" si="184"/>
        <v/>
      </c>
    </row>
    <row r="3939" spans="9:13" x14ac:dyDescent="0.15">
      <c r="I3939" t="str">
        <f>IF(COUNTIF(スキャン!A:A,クロスモール在庫調整!G3939),COUNTIF(スキャン!A:A,クロスモール在庫調整!G3939),"")</f>
        <v/>
      </c>
      <c r="J3939">
        <f t="shared" si="185"/>
        <v>0</v>
      </c>
      <c r="K3939" t="str">
        <f>_xlfn.IFNA(VLOOKUP(VLOOKUP(B3939&amp;E3939&amp;C3939,Sheet1!E:F,2,FALSE),Sheet1!H:I,2,FALSE),"")</f>
        <v/>
      </c>
      <c r="L3939">
        <f t="shared" si="186"/>
        <v>0</v>
      </c>
      <c r="M3939" t="str">
        <f t="shared" si="184"/>
        <v/>
      </c>
    </row>
    <row r="3940" spans="9:13" x14ac:dyDescent="0.15">
      <c r="I3940" t="str">
        <f>IF(COUNTIF(スキャン!A:A,クロスモール在庫調整!G3940),COUNTIF(スキャン!A:A,クロスモール在庫調整!G3940),"")</f>
        <v/>
      </c>
      <c r="J3940">
        <f t="shared" si="185"/>
        <v>0</v>
      </c>
      <c r="K3940" t="str">
        <f>_xlfn.IFNA(VLOOKUP(VLOOKUP(B3940&amp;E3940&amp;C3940,Sheet1!E:F,2,FALSE),Sheet1!H:I,2,FALSE),"")</f>
        <v/>
      </c>
      <c r="L3940">
        <f t="shared" si="186"/>
        <v>0</v>
      </c>
      <c r="M3940" t="str">
        <f t="shared" si="184"/>
        <v/>
      </c>
    </row>
    <row r="3941" spans="9:13" x14ac:dyDescent="0.15">
      <c r="I3941" t="str">
        <f>IF(COUNTIF(スキャン!A:A,クロスモール在庫調整!G3941),COUNTIF(スキャン!A:A,クロスモール在庫調整!G3941),"")</f>
        <v/>
      </c>
      <c r="J3941">
        <f t="shared" si="185"/>
        <v>0</v>
      </c>
      <c r="K3941" t="str">
        <f>_xlfn.IFNA(VLOOKUP(VLOOKUP(B3941&amp;E3941&amp;C3941,Sheet1!E:F,2,FALSE),Sheet1!H:I,2,FALSE),"")</f>
        <v/>
      </c>
      <c r="L3941">
        <f t="shared" si="186"/>
        <v>0</v>
      </c>
      <c r="M3941" t="str">
        <f t="shared" si="184"/>
        <v/>
      </c>
    </row>
    <row r="3942" spans="9:13" x14ac:dyDescent="0.15">
      <c r="I3942" t="str">
        <f>IF(COUNTIF(スキャン!A:A,クロスモール在庫調整!G3942),COUNTIF(スキャン!A:A,クロスモール在庫調整!G3942),"")</f>
        <v/>
      </c>
      <c r="J3942">
        <f t="shared" si="185"/>
        <v>0</v>
      </c>
      <c r="K3942" t="str">
        <f>_xlfn.IFNA(VLOOKUP(VLOOKUP(B3942&amp;E3942&amp;C3942,Sheet1!E:F,2,FALSE),Sheet1!H:I,2,FALSE),"")</f>
        <v/>
      </c>
      <c r="L3942">
        <f t="shared" si="186"/>
        <v>0</v>
      </c>
      <c r="M3942" t="str">
        <f t="shared" si="184"/>
        <v/>
      </c>
    </row>
    <row r="3943" spans="9:13" x14ac:dyDescent="0.15">
      <c r="I3943" t="str">
        <f>IF(COUNTIF(スキャン!A:A,クロスモール在庫調整!G3943),COUNTIF(スキャン!A:A,クロスモール在庫調整!G3943),"")</f>
        <v/>
      </c>
      <c r="J3943">
        <f t="shared" si="185"/>
        <v>0</v>
      </c>
      <c r="K3943" t="str">
        <f>_xlfn.IFNA(VLOOKUP(VLOOKUP(B3943&amp;E3943&amp;C3943,Sheet1!E:F,2,FALSE),Sheet1!H:I,2,FALSE),"")</f>
        <v/>
      </c>
      <c r="L3943">
        <f t="shared" si="186"/>
        <v>0</v>
      </c>
      <c r="M3943" t="str">
        <f t="shared" si="184"/>
        <v/>
      </c>
    </row>
    <row r="3944" spans="9:13" x14ac:dyDescent="0.15">
      <c r="I3944" t="str">
        <f>IF(COUNTIF(スキャン!A:A,クロスモール在庫調整!G3944),COUNTIF(スキャン!A:A,クロスモール在庫調整!G3944),"")</f>
        <v/>
      </c>
      <c r="J3944">
        <f t="shared" si="185"/>
        <v>0</v>
      </c>
      <c r="K3944" t="str">
        <f>_xlfn.IFNA(VLOOKUP(VLOOKUP(B3944&amp;E3944&amp;C3944,Sheet1!E:F,2,FALSE),Sheet1!H:I,2,FALSE),"")</f>
        <v/>
      </c>
      <c r="L3944">
        <f t="shared" si="186"/>
        <v>0</v>
      </c>
      <c r="M3944" t="str">
        <f t="shared" si="184"/>
        <v/>
      </c>
    </row>
    <row r="3945" spans="9:13" x14ac:dyDescent="0.15">
      <c r="I3945" t="str">
        <f>IF(COUNTIF(スキャン!A:A,クロスモール在庫調整!G3945),COUNTIF(スキャン!A:A,クロスモール在庫調整!G3945),"")</f>
        <v/>
      </c>
      <c r="J3945">
        <f t="shared" si="185"/>
        <v>0</v>
      </c>
      <c r="K3945" t="str">
        <f>_xlfn.IFNA(VLOOKUP(VLOOKUP(B3945&amp;E3945&amp;C3945,Sheet1!E:F,2,FALSE),Sheet1!H:I,2,FALSE),"")</f>
        <v/>
      </c>
      <c r="L3945">
        <f t="shared" si="186"/>
        <v>0</v>
      </c>
      <c r="M3945" t="str">
        <f t="shared" si="184"/>
        <v/>
      </c>
    </row>
    <row r="3946" spans="9:13" x14ac:dyDescent="0.15">
      <c r="I3946" t="str">
        <f>IF(COUNTIF(スキャン!A:A,クロスモール在庫調整!G3946),COUNTIF(スキャン!A:A,クロスモール在庫調整!G3946),"")</f>
        <v/>
      </c>
      <c r="J3946">
        <f t="shared" si="185"/>
        <v>0</v>
      </c>
      <c r="K3946" t="str">
        <f>_xlfn.IFNA(VLOOKUP(VLOOKUP(B3946&amp;E3946&amp;C3946,Sheet1!E:F,2,FALSE),Sheet1!H:I,2,FALSE),"")</f>
        <v/>
      </c>
      <c r="L3946">
        <f t="shared" si="186"/>
        <v>0</v>
      </c>
      <c r="M3946" t="str">
        <f t="shared" si="184"/>
        <v/>
      </c>
    </row>
    <row r="3947" spans="9:13" x14ac:dyDescent="0.15">
      <c r="I3947" t="str">
        <f>IF(COUNTIF(スキャン!A:A,クロスモール在庫調整!G3947),COUNTIF(スキャン!A:A,クロスモール在庫調整!G3947),"")</f>
        <v/>
      </c>
      <c r="J3947">
        <f t="shared" si="185"/>
        <v>0</v>
      </c>
      <c r="K3947" t="str">
        <f>_xlfn.IFNA(VLOOKUP(VLOOKUP(B3947&amp;E3947&amp;C3947,Sheet1!E:F,2,FALSE),Sheet1!H:I,2,FALSE),"")</f>
        <v/>
      </c>
      <c r="L3947">
        <f t="shared" si="186"/>
        <v>0</v>
      </c>
      <c r="M3947" t="str">
        <f t="shared" si="184"/>
        <v/>
      </c>
    </row>
    <row r="3948" spans="9:13" x14ac:dyDescent="0.15">
      <c r="I3948" t="str">
        <f>IF(COUNTIF(スキャン!A:A,クロスモール在庫調整!G3948),COUNTIF(スキャン!A:A,クロスモール在庫調整!G3948),"")</f>
        <v/>
      </c>
      <c r="J3948">
        <f t="shared" si="185"/>
        <v>0</v>
      </c>
      <c r="K3948" t="str">
        <f>_xlfn.IFNA(VLOOKUP(VLOOKUP(B3948&amp;E3948&amp;C3948,Sheet1!E:F,2,FALSE),Sheet1!H:I,2,FALSE),"")</f>
        <v/>
      </c>
      <c r="L3948">
        <f t="shared" si="186"/>
        <v>0</v>
      </c>
      <c r="M3948" t="str">
        <f t="shared" si="184"/>
        <v/>
      </c>
    </row>
    <row r="3949" spans="9:13" x14ac:dyDescent="0.15">
      <c r="I3949" t="str">
        <f>IF(COUNTIF(スキャン!A:A,クロスモール在庫調整!G3949),COUNTIF(スキャン!A:A,クロスモール在庫調整!G3949),"")</f>
        <v/>
      </c>
      <c r="J3949">
        <f t="shared" si="185"/>
        <v>0</v>
      </c>
      <c r="K3949" t="str">
        <f>_xlfn.IFNA(VLOOKUP(VLOOKUP(B3949&amp;E3949&amp;C3949,Sheet1!E:F,2,FALSE),Sheet1!H:I,2,FALSE),"")</f>
        <v/>
      </c>
      <c r="L3949">
        <f t="shared" si="186"/>
        <v>0</v>
      </c>
      <c r="M3949" t="str">
        <f t="shared" si="184"/>
        <v/>
      </c>
    </row>
    <row r="3950" spans="9:13" x14ac:dyDescent="0.15">
      <c r="I3950" t="str">
        <f>IF(COUNTIF(スキャン!A:A,クロスモール在庫調整!G3950),COUNTIF(スキャン!A:A,クロスモール在庫調整!G3950),"")</f>
        <v/>
      </c>
      <c r="J3950">
        <f t="shared" si="185"/>
        <v>0</v>
      </c>
      <c r="K3950" t="str">
        <f>_xlfn.IFNA(VLOOKUP(VLOOKUP(B3950&amp;E3950&amp;C3950,Sheet1!E:F,2,FALSE),Sheet1!H:I,2,FALSE),"")</f>
        <v/>
      </c>
      <c r="L3950">
        <f t="shared" si="186"/>
        <v>0</v>
      </c>
      <c r="M3950" t="str">
        <f t="shared" si="184"/>
        <v/>
      </c>
    </row>
    <row r="3951" spans="9:13" x14ac:dyDescent="0.15">
      <c r="I3951" t="str">
        <f>IF(COUNTIF(スキャン!A:A,クロスモール在庫調整!G3951),COUNTIF(スキャン!A:A,クロスモール在庫調整!G3951),"")</f>
        <v/>
      </c>
      <c r="J3951">
        <f t="shared" si="185"/>
        <v>0</v>
      </c>
      <c r="K3951" t="str">
        <f>_xlfn.IFNA(VLOOKUP(VLOOKUP(B3951&amp;E3951&amp;C3951,Sheet1!E:F,2,FALSE),Sheet1!H:I,2,FALSE),"")</f>
        <v/>
      </c>
      <c r="L3951">
        <f t="shared" si="186"/>
        <v>0</v>
      </c>
      <c r="M3951" t="str">
        <f t="shared" si="184"/>
        <v/>
      </c>
    </row>
    <row r="3952" spans="9:13" x14ac:dyDescent="0.15">
      <c r="I3952" t="str">
        <f>IF(COUNTIF(スキャン!A:A,クロスモール在庫調整!G3952),COUNTIF(スキャン!A:A,クロスモール在庫調整!G3952),"")</f>
        <v/>
      </c>
      <c r="J3952">
        <f t="shared" si="185"/>
        <v>0</v>
      </c>
      <c r="K3952" t="str">
        <f>_xlfn.IFNA(VLOOKUP(VLOOKUP(B3952&amp;E3952&amp;C3952,Sheet1!E:F,2,FALSE),Sheet1!H:I,2,FALSE),"")</f>
        <v/>
      </c>
      <c r="L3952">
        <f t="shared" si="186"/>
        <v>0</v>
      </c>
      <c r="M3952" t="str">
        <f t="shared" si="184"/>
        <v/>
      </c>
    </row>
    <row r="3953" spans="9:13" x14ac:dyDescent="0.15">
      <c r="I3953" t="str">
        <f>IF(COUNTIF(スキャン!A:A,クロスモール在庫調整!G3953),COUNTIF(スキャン!A:A,クロスモール在庫調整!G3953),"")</f>
        <v/>
      </c>
      <c r="J3953">
        <f t="shared" si="185"/>
        <v>0</v>
      </c>
      <c r="K3953" t="str">
        <f>_xlfn.IFNA(VLOOKUP(VLOOKUP(B3953&amp;E3953&amp;C3953,Sheet1!E:F,2,FALSE),Sheet1!H:I,2,FALSE),"")</f>
        <v/>
      </c>
      <c r="L3953">
        <f t="shared" si="186"/>
        <v>0</v>
      </c>
      <c r="M3953" t="str">
        <f t="shared" si="184"/>
        <v/>
      </c>
    </row>
    <row r="3954" spans="9:13" x14ac:dyDescent="0.15">
      <c r="I3954" t="str">
        <f>IF(COUNTIF(スキャン!A:A,クロスモール在庫調整!G3954),COUNTIF(スキャン!A:A,クロスモール在庫調整!G3954),"")</f>
        <v/>
      </c>
      <c r="J3954">
        <f t="shared" si="185"/>
        <v>0</v>
      </c>
      <c r="K3954" t="str">
        <f>_xlfn.IFNA(VLOOKUP(VLOOKUP(B3954&amp;E3954&amp;C3954,Sheet1!E:F,2,FALSE),Sheet1!H:I,2,FALSE),"")</f>
        <v/>
      </c>
      <c r="L3954">
        <f t="shared" si="186"/>
        <v>0</v>
      </c>
      <c r="M3954" t="str">
        <f t="shared" si="184"/>
        <v/>
      </c>
    </row>
    <row r="3955" spans="9:13" x14ac:dyDescent="0.15">
      <c r="I3955" t="str">
        <f>IF(COUNTIF(スキャン!A:A,クロスモール在庫調整!G3955),COUNTIF(スキャン!A:A,クロスモール在庫調整!G3955),"")</f>
        <v/>
      </c>
      <c r="J3955">
        <f t="shared" si="185"/>
        <v>0</v>
      </c>
      <c r="K3955" t="str">
        <f>_xlfn.IFNA(VLOOKUP(VLOOKUP(B3955&amp;E3955&amp;C3955,Sheet1!E:F,2,FALSE),Sheet1!H:I,2,FALSE),"")</f>
        <v/>
      </c>
      <c r="L3955">
        <f t="shared" si="186"/>
        <v>0</v>
      </c>
      <c r="M3955" t="str">
        <f t="shared" si="184"/>
        <v/>
      </c>
    </row>
    <row r="3956" spans="9:13" x14ac:dyDescent="0.15">
      <c r="I3956" t="str">
        <f>IF(COUNTIF(スキャン!A:A,クロスモール在庫調整!G3956),COUNTIF(スキャン!A:A,クロスモール在庫調整!G3956),"")</f>
        <v/>
      </c>
      <c r="J3956">
        <f t="shared" si="185"/>
        <v>0</v>
      </c>
      <c r="K3956" t="str">
        <f>_xlfn.IFNA(VLOOKUP(VLOOKUP(B3956&amp;E3956&amp;C3956,Sheet1!E:F,2,FALSE),Sheet1!H:I,2,FALSE),"")</f>
        <v/>
      </c>
      <c r="L3956">
        <f t="shared" si="186"/>
        <v>0</v>
      </c>
      <c r="M3956" t="str">
        <f t="shared" si="184"/>
        <v/>
      </c>
    </row>
    <row r="3957" spans="9:13" x14ac:dyDescent="0.15">
      <c r="I3957" t="str">
        <f>IF(COUNTIF(スキャン!A:A,クロスモール在庫調整!G3957),COUNTIF(スキャン!A:A,クロスモール在庫調整!G3957),"")</f>
        <v/>
      </c>
      <c r="J3957">
        <f t="shared" si="185"/>
        <v>0</v>
      </c>
      <c r="K3957" t="str">
        <f>_xlfn.IFNA(VLOOKUP(VLOOKUP(B3957&amp;E3957&amp;C3957,Sheet1!E:F,2,FALSE),Sheet1!H:I,2,FALSE),"")</f>
        <v/>
      </c>
      <c r="L3957">
        <f t="shared" si="186"/>
        <v>0</v>
      </c>
      <c r="M3957" t="str">
        <f t="shared" si="184"/>
        <v/>
      </c>
    </row>
    <row r="3958" spans="9:13" x14ac:dyDescent="0.15">
      <c r="I3958" t="str">
        <f>IF(COUNTIF(スキャン!A:A,クロスモール在庫調整!G3958),COUNTIF(スキャン!A:A,クロスモール在庫調整!G3958),"")</f>
        <v/>
      </c>
      <c r="J3958">
        <f t="shared" si="185"/>
        <v>0</v>
      </c>
      <c r="K3958" t="str">
        <f>_xlfn.IFNA(VLOOKUP(VLOOKUP(B3958&amp;E3958&amp;C3958,Sheet1!E:F,2,FALSE),Sheet1!H:I,2,FALSE),"")</f>
        <v/>
      </c>
      <c r="L3958">
        <f t="shared" si="186"/>
        <v>0</v>
      </c>
      <c r="M3958" t="str">
        <f t="shared" si="184"/>
        <v/>
      </c>
    </row>
    <row r="3959" spans="9:13" x14ac:dyDescent="0.15">
      <c r="I3959" t="str">
        <f>IF(COUNTIF(スキャン!A:A,クロスモール在庫調整!G3959),COUNTIF(スキャン!A:A,クロスモール在庫調整!G3959),"")</f>
        <v/>
      </c>
      <c r="J3959">
        <f t="shared" si="185"/>
        <v>0</v>
      </c>
      <c r="K3959" t="str">
        <f>_xlfn.IFNA(VLOOKUP(VLOOKUP(B3959&amp;E3959&amp;C3959,Sheet1!E:F,2,FALSE),Sheet1!H:I,2,FALSE),"")</f>
        <v/>
      </c>
      <c r="L3959">
        <f t="shared" si="186"/>
        <v>0</v>
      </c>
      <c r="M3959" t="str">
        <f t="shared" si="184"/>
        <v/>
      </c>
    </row>
    <row r="3960" spans="9:13" x14ac:dyDescent="0.15">
      <c r="I3960" t="str">
        <f>IF(COUNTIF(スキャン!A:A,クロスモール在庫調整!G3960),COUNTIF(スキャン!A:A,クロスモール在庫調整!G3960),"")</f>
        <v/>
      </c>
      <c r="J3960">
        <f t="shared" si="185"/>
        <v>0</v>
      </c>
      <c r="K3960" t="str">
        <f>_xlfn.IFNA(VLOOKUP(VLOOKUP(B3960&amp;E3960&amp;C3960,Sheet1!E:F,2,FALSE),Sheet1!H:I,2,FALSE),"")</f>
        <v/>
      </c>
      <c r="L3960">
        <f t="shared" si="186"/>
        <v>0</v>
      </c>
      <c r="M3960" t="str">
        <f t="shared" si="184"/>
        <v/>
      </c>
    </row>
    <row r="3961" spans="9:13" x14ac:dyDescent="0.15">
      <c r="I3961" t="str">
        <f>IF(COUNTIF(スキャン!A:A,クロスモール在庫調整!G3961),COUNTIF(スキャン!A:A,クロスモール在庫調整!G3961),"")</f>
        <v/>
      </c>
      <c r="J3961">
        <f t="shared" si="185"/>
        <v>0</v>
      </c>
      <c r="K3961" t="str">
        <f>_xlfn.IFNA(VLOOKUP(VLOOKUP(B3961&amp;E3961&amp;C3961,Sheet1!E:F,2,FALSE),Sheet1!H:I,2,FALSE),"")</f>
        <v/>
      </c>
      <c r="L3961">
        <f t="shared" si="186"/>
        <v>0</v>
      </c>
      <c r="M3961" t="str">
        <f t="shared" si="184"/>
        <v/>
      </c>
    </row>
    <row r="3962" spans="9:13" x14ac:dyDescent="0.15">
      <c r="I3962" t="str">
        <f>IF(COUNTIF(スキャン!A:A,クロスモール在庫調整!G3962),COUNTIF(スキャン!A:A,クロスモール在庫調整!G3962),"")</f>
        <v/>
      </c>
      <c r="J3962">
        <f t="shared" si="185"/>
        <v>0</v>
      </c>
      <c r="K3962" t="str">
        <f>_xlfn.IFNA(VLOOKUP(VLOOKUP(B3962&amp;E3962&amp;C3962,Sheet1!E:F,2,FALSE),Sheet1!H:I,2,FALSE),"")</f>
        <v/>
      </c>
      <c r="L3962">
        <f t="shared" si="186"/>
        <v>0</v>
      </c>
      <c r="M3962" t="str">
        <f t="shared" si="184"/>
        <v/>
      </c>
    </row>
    <row r="3963" spans="9:13" x14ac:dyDescent="0.15">
      <c r="I3963" t="str">
        <f>IF(COUNTIF(スキャン!A:A,クロスモール在庫調整!G3963),COUNTIF(スキャン!A:A,クロスモール在庫調整!G3963),"")</f>
        <v/>
      </c>
      <c r="J3963">
        <f t="shared" si="185"/>
        <v>0</v>
      </c>
      <c r="K3963" t="str">
        <f>_xlfn.IFNA(VLOOKUP(VLOOKUP(B3963&amp;E3963&amp;C3963,Sheet1!E:F,2,FALSE),Sheet1!H:I,2,FALSE),"")</f>
        <v/>
      </c>
      <c r="L3963">
        <f t="shared" si="186"/>
        <v>0</v>
      </c>
      <c r="M3963" t="str">
        <f t="shared" si="184"/>
        <v/>
      </c>
    </row>
    <row r="3964" spans="9:13" x14ac:dyDescent="0.15">
      <c r="I3964" t="str">
        <f>IF(COUNTIF(スキャン!A:A,クロスモール在庫調整!G3964),COUNTIF(スキャン!A:A,クロスモール在庫調整!G3964),"")</f>
        <v/>
      </c>
      <c r="J3964">
        <f t="shared" si="185"/>
        <v>0</v>
      </c>
      <c r="K3964" t="str">
        <f>_xlfn.IFNA(VLOOKUP(VLOOKUP(B3964&amp;E3964&amp;C3964,Sheet1!E:F,2,FALSE),Sheet1!H:I,2,FALSE),"")</f>
        <v/>
      </c>
      <c r="L3964">
        <f t="shared" si="186"/>
        <v>0</v>
      </c>
      <c r="M3964" t="str">
        <f t="shared" si="184"/>
        <v/>
      </c>
    </row>
    <row r="3965" spans="9:13" x14ac:dyDescent="0.15">
      <c r="I3965" t="str">
        <f>IF(COUNTIF(スキャン!A:A,クロスモール在庫調整!G3965),COUNTIF(スキャン!A:A,クロスモール在庫調整!G3965),"")</f>
        <v/>
      </c>
      <c r="J3965">
        <f t="shared" si="185"/>
        <v>0</v>
      </c>
      <c r="K3965" t="str">
        <f>_xlfn.IFNA(VLOOKUP(VLOOKUP(B3965&amp;E3965&amp;C3965,Sheet1!E:F,2,FALSE),Sheet1!H:I,2,FALSE),"")</f>
        <v/>
      </c>
      <c r="L3965">
        <f t="shared" si="186"/>
        <v>0</v>
      </c>
      <c r="M3965" t="str">
        <f t="shared" si="184"/>
        <v/>
      </c>
    </row>
    <row r="3966" spans="9:13" x14ac:dyDescent="0.15">
      <c r="I3966" t="str">
        <f>IF(COUNTIF(スキャン!A:A,クロスモール在庫調整!G3966),COUNTIF(スキャン!A:A,クロスモール在庫調整!G3966),"")</f>
        <v/>
      </c>
      <c r="J3966">
        <f t="shared" si="185"/>
        <v>0</v>
      </c>
      <c r="K3966" t="str">
        <f>_xlfn.IFNA(VLOOKUP(VLOOKUP(B3966&amp;E3966&amp;C3966,Sheet1!E:F,2,FALSE),Sheet1!H:I,2,FALSE),"")</f>
        <v/>
      </c>
      <c r="L3966">
        <f t="shared" si="186"/>
        <v>0</v>
      </c>
      <c r="M3966" t="str">
        <f t="shared" si="184"/>
        <v/>
      </c>
    </row>
    <row r="3967" spans="9:13" x14ac:dyDescent="0.15">
      <c r="I3967" t="str">
        <f>IF(COUNTIF(スキャン!A:A,クロスモール在庫調整!G3967),COUNTIF(スキャン!A:A,クロスモール在庫調整!G3967),"")</f>
        <v/>
      </c>
      <c r="J3967">
        <f t="shared" si="185"/>
        <v>0</v>
      </c>
      <c r="K3967" t="str">
        <f>_xlfn.IFNA(VLOOKUP(VLOOKUP(B3967&amp;E3967&amp;C3967,Sheet1!E:F,2,FALSE),Sheet1!H:I,2,FALSE),"")</f>
        <v/>
      </c>
      <c r="L3967">
        <f t="shared" si="186"/>
        <v>0</v>
      </c>
      <c r="M3967" t="str">
        <f t="shared" si="184"/>
        <v/>
      </c>
    </row>
    <row r="3968" spans="9:13" x14ac:dyDescent="0.15">
      <c r="I3968" t="str">
        <f>IF(COUNTIF(スキャン!A:A,クロスモール在庫調整!G3968),COUNTIF(スキャン!A:A,クロスモール在庫調整!G3968),"")</f>
        <v/>
      </c>
      <c r="J3968">
        <f t="shared" si="185"/>
        <v>0</v>
      </c>
      <c r="K3968" t="str">
        <f>_xlfn.IFNA(VLOOKUP(VLOOKUP(B3968&amp;E3968&amp;C3968,Sheet1!E:F,2,FALSE),Sheet1!H:I,2,FALSE),"")</f>
        <v/>
      </c>
      <c r="L3968">
        <f t="shared" si="186"/>
        <v>0</v>
      </c>
      <c r="M3968" t="str">
        <f t="shared" si="184"/>
        <v/>
      </c>
    </row>
    <row r="3969" spans="9:13" x14ac:dyDescent="0.15">
      <c r="I3969" t="str">
        <f>IF(COUNTIF(スキャン!A:A,クロスモール在庫調整!G3969),COUNTIF(スキャン!A:A,クロスモール在庫調整!G3969),"")</f>
        <v/>
      </c>
      <c r="J3969">
        <f t="shared" si="185"/>
        <v>0</v>
      </c>
      <c r="K3969" t="str">
        <f>_xlfn.IFNA(VLOOKUP(VLOOKUP(B3969&amp;E3969&amp;C3969,Sheet1!E:F,2,FALSE),Sheet1!H:I,2,FALSE),"")</f>
        <v/>
      </c>
      <c r="L3969">
        <f t="shared" si="186"/>
        <v>0</v>
      </c>
      <c r="M3969" t="str">
        <f t="shared" si="184"/>
        <v/>
      </c>
    </row>
    <row r="3970" spans="9:13" x14ac:dyDescent="0.15">
      <c r="I3970" t="str">
        <f>IF(COUNTIF(スキャン!A:A,クロスモール在庫調整!G3970),COUNTIF(スキャン!A:A,クロスモール在庫調整!G3970),"")</f>
        <v/>
      </c>
      <c r="J3970">
        <f t="shared" si="185"/>
        <v>0</v>
      </c>
      <c r="K3970" t="str">
        <f>_xlfn.IFNA(VLOOKUP(VLOOKUP(B3970&amp;E3970&amp;C3970,Sheet1!E:F,2,FALSE),Sheet1!H:I,2,FALSE),"")</f>
        <v/>
      </c>
      <c r="L3970">
        <f t="shared" si="186"/>
        <v>0</v>
      </c>
      <c r="M3970" t="str">
        <f t="shared" si="184"/>
        <v/>
      </c>
    </row>
    <row r="3971" spans="9:13" x14ac:dyDescent="0.15">
      <c r="I3971" t="str">
        <f>IF(COUNTIF(スキャン!A:A,クロスモール在庫調整!G3971),COUNTIF(スキャン!A:A,クロスモール在庫調整!G3971),"")</f>
        <v/>
      </c>
      <c r="J3971">
        <f t="shared" si="185"/>
        <v>0</v>
      </c>
      <c r="K3971" t="str">
        <f>_xlfn.IFNA(VLOOKUP(VLOOKUP(B3971&amp;E3971&amp;C3971,Sheet1!E:F,2,FALSE),Sheet1!H:I,2,FALSE),"")</f>
        <v/>
      </c>
      <c r="L3971">
        <f t="shared" si="186"/>
        <v>0</v>
      </c>
      <c r="M3971" t="str">
        <f t="shared" ref="M3971:M4034" si="187">IF(L3971&lt;H3971,"×","")</f>
        <v/>
      </c>
    </row>
    <row r="3972" spans="9:13" x14ac:dyDescent="0.15">
      <c r="I3972" t="str">
        <f>IF(COUNTIF(スキャン!A:A,クロスモール在庫調整!G3972),COUNTIF(スキャン!A:A,クロスモール在庫調整!G3972),"")</f>
        <v/>
      </c>
      <c r="J3972">
        <f t="shared" ref="J3972:J4035" si="188">IF(SUM(H3972:I3972)&gt;10,10,SUM(H3972:I3972))</f>
        <v>0</v>
      </c>
      <c r="K3972" t="str">
        <f>_xlfn.IFNA(VLOOKUP(VLOOKUP(B3972&amp;E3972&amp;C3972,Sheet1!E:F,2,FALSE),Sheet1!H:I,2,FALSE),"")</f>
        <v/>
      </c>
      <c r="L3972">
        <f t="shared" si="186"/>
        <v>0</v>
      </c>
      <c r="M3972" t="str">
        <f t="shared" si="187"/>
        <v/>
      </c>
    </row>
    <row r="3973" spans="9:13" x14ac:dyDescent="0.15">
      <c r="I3973" t="str">
        <f>IF(COUNTIF(スキャン!A:A,クロスモール在庫調整!G3973),COUNTIF(スキャン!A:A,クロスモール在庫調整!G3973),"")</f>
        <v/>
      </c>
      <c r="J3973">
        <f t="shared" si="188"/>
        <v>0</v>
      </c>
      <c r="K3973" t="str">
        <f>_xlfn.IFNA(VLOOKUP(VLOOKUP(B3973&amp;E3973&amp;C3973,Sheet1!E:F,2,FALSE),Sheet1!H:I,2,FALSE),"")</f>
        <v/>
      </c>
      <c r="L3973">
        <f t="shared" si="186"/>
        <v>0</v>
      </c>
      <c r="M3973" t="str">
        <f t="shared" si="187"/>
        <v/>
      </c>
    </row>
    <row r="3974" spans="9:13" x14ac:dyDescent="0.15">
      <c r="I3974" t="str">
        <f>IF(COUNTIF(スキャン!A:A,クロスモール在庫調整!G3974),COUNTIF(スキャン!A:A,クロスモール在庫調整!G3974),"")</f>
        <v/>
      </c>
      <c r="J3974">
        <f t="shared" si="188"/>
        <v>0</v>
      </c>
      <c r="K3974" t="str">
        <f>_xlfn.IFNA(VLOOKUP(VLOOKUP(B3974&amp;E3974&amp;C3974,Sheet1!E:F,2,FALSE),Sheet1!H:I,2,FALSE),"")</f>
        <v/>
      </c>
      <c r="L3974">
        <f t="shared" si="186"/>
        <v>0</v>
      </c>
      <c r="M3974" t="str">
        <f t="shared" si="187"/>
        <v/>
      </c>
    </row>
    <row r="3975" spans="9:13" x14ac:dyDescent="0.15">
      <c r="I3975" t="str">
        <f>IF(COUNTIF(スキャン!A:A,クロスモール在庫調整!G3975),COUNTIF(スキャン!A:A,クロスモール在庫調整!G3975),"")</f>
        <v/>
      </c>
      <c r="J3975">
        <f t="shared" si="188"/>
        <v>0</v>
      </c>
      <c r="K3975" t="str">
        <f>_xlfn.IFNA(VLOOKUP(VLOOKUP(B3975&amp;E3975&amp;C3975,Sheet1!E:F,2,FALSE),Sheet1!H:I,2,FALSE),"")</f>
        <v/>
      </c>
      <c r="L3975">
        <f t="shared" si="186"/>
        <v>0</v>
      </c>
      <c r="M3975" t="str">
        <f t="shared" si="187"/>
        <v/>
      </c>
    </row>
    <row r="3976" spans="9:13" x14ac:dyDescent="0.15">
      <c r="I3976" t="str">
        <f>IF(COUNTIF(スキャン!A:A,クロスモール在庫調整!G3976),COUNTIF(スキャン!A:A,クロスモール在庫調整!G3976),"")</f>
        <v/>
      </c>
      <c r="J3976">
        <f t="shared" si="188"/>
        <v>0</v>
      </c>
      <c r="K3976" t="str">
        <f>_xlfn.IFNA(VLOOKUP(VLOOKUP(B3976&amp;E3976&amp;C3976,Sheet1!E:F,2,FALSE),Sheet1!H:I,2,FALSE),"")</f>
        <v/>
      </c>
      <c r="L3976">
        <f t="shared" si="186"/>
        <v>0</v>
      </c>
      <c r="M3976" t="str">
        <f t="shared" si="187"/>
        <v/>
      </c>
    </row>
    <row r="3977" spans="9:13" x14ac:dyDescent="0.15">
      <c r="I3977" t="str">
        <f>IF(COUNTIF(スキャン!A:A,クロスモール在庫調整!G3977),COUNTIF(スキャン!A:A,クロスモール在庫調整!G3977),"")</f>
        <v/>
      </c>
      <c r="J3977">
        <f t="shared" si="188"/>
        <v>0</v>
      </c>
      <c r="K3977" t="str">
        <f>_xlfn.IFNA(VLOOKUP(VLOOKUP(B3977&amp;E3977&amp;C3977,Sheet1!E:F,2,FALSE),Sheet1!H:I,2,FALSE),"")</f>
        <v/>
      </c>
      <c r="L3977">
        <f t="shared" si="186"/>
        <v>0</v>
      </c>
      <c r="M3977" t="str">
        <f t="shared" si="187"/>
        <v/>
      </c>
    </row>
    <row r="3978" spans="9:13" x14ac:dyDescent="0.15">
      <c r="I3978" t="str">
        <f>IF(COUNTIF(スキャン!A:A,クロスモール在庫調整!G3978),COUNTIF(スキャン!A:A,クロスモール在庫調整!G3978),"")</f>
        <v/>
      </c>
      <c r="J3978">
        <f t="shared" si="188"/>
        <v>0</v>
      </c>
      <c r="K3978" t="str">
        <f>_xlfn.IFNA(VLOOKUP(VLOOKUP(B3978&amp;E3978&amp;C3978,Sheet1!E:F,2,FALSE),Sheet1!H:I,2,FALSE),"")</f>
        <v/>
      </c>
      <c r="L3978">
        <f t="shared" si="186"/>
        <v>0</v>
      </c>
      <c r="M3978" t="str">
        <f t="shared" si="187"/>
        <v/>
      </c>
    </row>
    <row r="3979" spans="9:13" x14ac:dyDescent="0.15">
      <c r="I3979" t="str">
        <f>IF(COUNTIF(スキャン!A:A,クロスモール在庫調整!G3979),COUNTIF(スキャン!A:A,クロスモール在庫調整!G3979),"")</f>
        <v/>
      </c>
      <c r="J3979">
        <f t="shared" si="188"/>
        <v>0</v>
      </c>
      <c r="K3979" t="str">
        <f>_xlfn.IFNA(VLOOKUP(VLOOKUP(B3979&amp;E3979&amp;C3979,Sheet1!E:F,2,FALSE),Sheet1!H:I,2,FALSE),"")</f>
        <v/>
      </c>
      <c r="L3979">
        <f t="shared" si="186"/>
        <v>0</v>
      </c>
      <c r="M3979" t="str">
        <f t="shared" si="187"/>
        <v/>
      </c>
    </row>
    <row r="3980" spans="9:13" x14ac:dyDescent="0.15">
      <c r="I3980" t="str">
        <f>IF(COUNTIF(スキャン!A:A,クロスモール在庫調整!G3980),COUNTIF(スキャン!A:A,クロスモール在庫調整!G3980),"")</f>
        <v/>
      </c>
      <c r="J3980">
        <f t="shared" si="188"/>
        <v>0</v>
      </c>
      <c r="K3980" t="str">
        <f>_xlfn.IFNA(VLOOKUP(VLOOKUP(B3980&amp;E3980&amp;C3980,Sheet1!E:F,2,FALSE),Sheet1!H:I,2,FALSE),"")</f>
        <v/>
      </c>
      <c r="L3980">
        <f t="shared" si="186"/>
        <v>0</v>
      </c>
      <c r="M3980" t="str">
        <f t="shared" si="187"/>
        <v/>
      </c>
    </row>
    <row r="3981" spans="9:13" x14ac:dyDescent="0.15">
      <c r="I3981" t="str">
        <f>IF(COUNTIF(スキャン!A:A,クロスモール在庫調整!G3981),COUNTIF(スキャン!A:A,クロスモール在庫調整!G3981),"")</f>
        <v/>
      </c>
      <c r="J3981">
        <f t="shared" si="188"/>
        <v>0</v>
      </c>
      <c r="K3981" t="str">
        <f>_xlfn.IFNA(VLOOKUP(VLOOKUP(B3981&amp;E3981&amp;C3981,Sheet1!E:F,2,FALSE),Sheet1!H:I,2,FALSE),"")</f>
        <v/>
      </c>
      <c r="L3981">
        <f t="shared" si="186"/>
        <v>0</v>
      </c>
      <c r="M3981" t="str">
        <f t="shared" si="187"/>
        <v/>
      </c>
    </row>
    <row r="3982" spans="9:13" x14ac:dyDescent="0.15">
      <c r="I3982" t="str">
        <f>IF(COUNTIF(スキャン!A:A,クロスモール在庫調整!G3982),COUNTIF(スキャン!A:A,クロスモール在庫調整!G3982),"")</f>
        <v/>
      </c>
      <c r="J3982">
        <f t="shared" si="188"/>
        <v>0</v>
      </c>
      <c r="K3982" t="str">
        <f>_xlfn.IFNA(VLOOKUP(VLOOKUP(B3982&amp;E3982&amp;C3982,Sheet1!E:F,2,FALSE),Sheet1!H:I,2,FALSE),"")</f>
        <v/>
      </c>
      <c r="L3982">
        <f t="shared" si="186"/>
        <v>0</v>
      </c>
      <c r="M3982" t="str">
        <f t="shared" si="187"/>
        <v/>
      </c>
    </row>
    <row r="3983" spans="9:13" x14ac:dyDescent="0.15">
      <c r="I3983" t="str">
        <f>IF(COUNTIF(スキャン!A:A,クロスモール在庫調整!G3983),COUNTIF(スキャン!A:A,クロスモール在庫調整!G3983),"")</f>
        <v/>
      </c>
      <c r="J3983">
        <f t="shared" si="188"/>
        <v>0</v>
      </c>
      <c r="K3983" t="str">
        <f>_xlfn.IFNA(VLOOKUP(VLOOKUP(B3983&amp;E3983&amp;C3983,Sheet1!E:F,2,FALSE),Sheet1!H:I,2,FALSE),"")</f>
        <v/>
      </c>
      <c r="L3983">
        <f t="shared" si="186"/>
        <v>0</v>
      </c>
      <c r="M3983" t="str">
        <f t="shared" si="187"/>
        <v/>
      </c>
    </row>
    <row r="3984" spans="9:13" x14ac:dyDescent="0.15">
      <c r="I3984" t="str">
        <f>IF(COUNTIF(スキャン!A:A,クロスモール在庫調整!G3984),COUNTIF(スキャン!A:A,クロスモール在庫調整!G3984),"")</f>
        <v/>
      </c>
      <c r="J3984">
        <f t="shared" si="188"/>
        <v>0</v>
      </c>
      <c r="K3984" t="str">
        <f>_xlfn.IFNA(VLOOKUP(VLOOKUP(B3984&amp;E3984&amp;C3984,Sheet1!E:F,2,FALSE),Sheet1!H:I,2,FALSE),"")</f>
        <v/>
      </c>
      <c r="L3984">
        <f t="shared" si="186"/>
        <v>0</v>
      </c>
      <c r="M3984" t="str">
        <f t="shared" si="187"/>
        <v/>
      </c>
    </row>
    <row r="3985" spans="9:13" x14ac:dyDescent="0.15">
      <c r="I3985" t="str">
        <f>IF(COUNTIF(スキャン!A:A,クロスモール在庫調整!G3985),COUNTIF(スキャン!A:A,クロスモール在庫調整!G3985),"")</f>
        <v/>
      </c>
      <c r="J3985">
        <f t="shared" si="188"/>
        <v>0</v>
      </c>
      <c r="K3985" t="str">
        <f>_xlfn.IFNA(VLOOKUP(VLOOKUP(B3985&amp;E3985&amp;C3985,Sheet1!E:F,2,FALSE),Sheet1!H:I,2,FALSE),"")</f>
        <v/>
      </c>
      <c r="L3985">
        <f t="shared" si="186"/>
        <v>0</v>
      </c>
      <c r="M3985" t="str">
        <f t="shared" si="187"/>
        <v/>
      </c>
    </row>
    <row r="3986" spans="9:13" x14ac:dyDescent="0.15">
      <c r="I3986" t="str">
        <f>IF(COUNTIF(スキャン!A:A,クロスモール在庫調整!G3986),COUNTIF(スキャン!A:A,クロスモール在庫調整!G3986),"")</f>
        <v/>
      </c>
      <c r="J3986">
        <f t="shared" si="188"/>
        <v>0</v>
      </c>
      <c r="K3986" t="str">
        <f>_xlfn.IFNA(VLOOKUP(VLOOKUP(B3986&amp;E3986&amp;C3986,Sheet1!E:F,2,FALSE),Sheet1!H:I,2,FALSE),"")</f>
        <v/>
      </c>
      <c r="L3986">
        <f t="shared" si="186"/>
        <v>0</v>
      </c>
      <c r="M3986" t="str">
        <f t="shared" si="187"/>
        <v/>
      </c>
    </row>
    <row r="3987" spans="9:13" x14ac:dyDescent="0.15">
      <c r="I3987" t="str">
        <f>IF(COUNTIF(スキャン!A:A,クロスモール在庫調整!G3987),COUNTIF(スキャン!A:A,クロスモール在庫調整!G3987),"")</f>
        <v/>
      </c>
      <c r="J3987">
        <f t="shared" si="188"/>
        <v>0</v>
      </c>
      <c r="K3987" t="str">
        <f>_xlfn.IFNA(VLOOKUP(VLOOKUP(B3987&amp;E3987&amp;C3987,Sheet1!E:F,2,FALSE),Sheet1!H:I,2,FALSE),"")</f>
        <v/>
      </c>
      <c r="L3987">
        <f t="shared" si="186"/>
        <v>0</v>
      </c>
      <c r="M3987" t="str">
        <f t="shared" si="187"/>
        <v/>
      </c>
    </row>
    <row r="3988" spans="9:13" x14ac:dyDescent="0.15">
      <c r="I3988" t="str">
        <f>IF(COUNTIF(スキャン!A:A,クロスモール在庫調整!G3988),COUNTIF(スキャン!A:A,クロスモール在庫調整!G3988),"")</f>
        <v/>
      </c>
      <c r="J3988">
        <f t="shared" si="188"/>
        <v>0</v>
      </c>
      <c r="K3988" t="str">
        <f>_xlfn.IFNA(VLOOKUP(VLOOKUP(B3988&amp;E3988&amp;C3988,Sheet1!E:F,2,FALSE),Sheet1!H:I,2,FALSE),"")</f>
        <v/>
      </c>
      <c r="L3988">
        <f t="shared" si="186"/>
        <v>0</v>
      </c>
      <c r="M3988" t="str">
        <f t="shared" si="187"/>
        <v/>
      </c>
    </row>
    <row r="3989" spans="9:13" x14ac:dyDescent="0.15">
      <c r="I3989" t="str">
        <f>IF(COUNTIF(スキャン!A:A,クロスモール在庫調整!G3989),COUNTIF(スキャン!A:A,クロスモール在庫調整!G3989),"")</f>
        <v/>
      </c>
      <c r="J3989">
        <f t="shared" si="188"/>
        <v>0</v>
      </c>
      <c r="K3989" t="str">
        <f>_xlfn.IFNA(VLOOKUP(VLOOKUP(B3989&amp;E3989&amp;C3989,Sheet1!E:F,2,FALSE),Sheet1!H:I,2,FALSE),"")</f>
        <v/>
      </c>
      <c r="L3989">
        <f t="shared" ref="L3989:L4052" si="189">IF(IF(K3989=10,"10",IF(K3989=5,"5",0))=0,IF(SUM(H3989:I3989)&lt;=2,SUM(H3989:I3989),0),IF(K3989=10,"10",IF(K3989=5,"5",0)))</f>
        <v>0</v>
      </c>
      <c r="M3989" t="str">
        <f t="shared" si="187"/>
        <v/>
      </c>
    </row>
    <row r="3990" spans="9:13" x14ac:dyDescent="0.15">
      <c r="I3990" t="str">
        <f>IF(COUNTIF(スキャン!A:A,クロスモール在庫調整!G3990),COUNTIF(スキャン!A:A,クロスモール在庫調整!G3990),"")</f>
        <v/>
      </c>
      <c r="J3990">
        <f t="shared" si="188"/>
        <v>0</v>
      </c>
      <c r="K3990" t="str">
        <f>_xlfn.IFNA(VLOOKUP(VLOOKUP(B3990&amp;E3990&amp;C3990,Sheet1!E:F,2,FALSE),Sheet1!H:I,2,FALSE),"")</f>
        <v/>
      </c>
      <c r="L3990">
        <f t="shared" si="189"/>
        <v>0</v>
      </c>
      <c r="M3990" t="str">
        <f t="shared" si="187"/>
        <v/>
      </c>
    </row>
    <row r="3991" spans="9:13" x14ac:dyDescent="0.15">
      <c r="I3991" t="str">
        <f>IF(COUNTIF(スキャン!A:A,クロスモール在庫調整!G3991),COUNTIF(スキャン!A:A,クロスモール在庫調整!G3991),"")</f>
        <v/>
      </c>
      <c r="J3991">
        <f t="shared" si="188"/>
        <v>0</v>
      </c>
      <c r="K3991" t="str">
        <f>_xlfn.IFNA(VLOOKUP(VLOOKUP(B3991&amp;E3991&amp;C3991,Sheet1!E:F,2,FALSE),Sheet1!H:I,2,FALSE),"")</f>
        <v/>
      </c>
      <c r="L3991">
        <f t="shared" si="189"/>
        <v>0</v>
      </c>
      <c r="M3991" t="str">
        <f t="shared" si="187"/>
        <v/>
      </c>
    </row>
    <row r="3992" spans="9:13" x14ac:dyDescent="0.15">
      <c r="I3992" t="str">
        <f>IF(COUNTIF(スキャン!A:A,クロスモール在庫調整!G3992),COUNTIF(スキャン!A:A,クロスモール在庫調整!G3992),"")</f>
        <v/>
      </c>
      <c r="J3992">
        <f t="shared" si="188"/>
        <v>0</v>
      </c>
      <c r="K3992" t="str">
        <f>_xlfn.IFNA(VLOOKUP(VLOOKUP(B3992&amp;E3992&amp;C3992,Sheet1!E:F,2,FALSE),Sheet1!H:I,2,FALSE),"")</f>
        <v/>
      </c>
      <c r="L3992">
        <f t="shared" si="189"/>
        <v>0</v>
      </c>
      <c r="M3992" t="str">
        <f t="shared" si="187"/>
        <v/>
      </c>
    </row>
    <row r="3993" spans="9:13" x14ac:dyDescent="0.15">
      <c r="I3993" t="str">
        <f>IF(COUNTIF(スキャン!A:A,クロスモール在庫調整!G3993),COUNTIF(スキャン!A:A,クロスモール在庫調整!G3993),"")</f>
        <v/>
      </c>
      <c r="J3993">
        <f t="shared" si="188"/>
        <v>0</v>
      </c>
      <c r="K3993" t="str">
        <f>_xlfn.IFNA(VLOOKUP(VLOOKUP(B3993&amp;E3993&amp;C3993,Sheet1!E:F,2,FALSE),Sheet1!H:I,2,FALSE),"")</f>
        <v/>
      </c>
      <c r="L3993">
        <f t="shared" si="189"/>
        <v>0</v>
      </c>
      <c r="M3993" t="str">
        <f t="shared" si="187"/>
        <v/>
      </c>
    </row>
    <row r="3994" spans="9:13" x14ac:dyDescent="0.15">
      <c r="I3994" t="str">
        <f>IF(COUNTIF(スキャン!A:A,クロスモール在庫調整!G3994),COUNTIF(スキャン!A:A,クロスモール在庫調整!G3994),"")</f>
        <v/>
      </c>
      <c r="J3994">
        <f t="shared" si="188"/>
        <v>0</v>
      </c>
      <c r="K3994" t="str">
        <f>_xlfn.IFNA(VLOOKUP(VLOOKUP(B3994&amp;E3994&amp;C3994,Sheet1!E:F,2,FALSE),Sheet1!H:I,2,FALSE),"")</f>
        <v/>
      </c>
      <c r="L3994">
        <f t="shared" si="189"/>
        <v>0</v>
      </c>
      <c r="M3994" t="str">
        <f t="shared" si="187"/>
        <v/>
      </c>
    </row>
    <row r="3995" spans="9:13" x14ac:dyDescent="0.15">
      <c r="I3995" t="str">
        <f>IF(COUNTIF(スキャン!A:A,クロスモール在庫調整!G3995),COUNTIF(スキャン!A:A,クロスモール在庫調整!G3995),"")</f>
        <v/>
      </c>
      <c r="J3995">
        <f t="shared" si="188"/>
        <v>0</v>
      </c>
      <c r="K3995" t="str">
        <f>_xlfn.IFNA(VLOOKUP(VLOOKUP(B3995&amp;E3995&amp;C3995,Sheet1!E:F,2,FALSE),Sheet1!H:I,2,FALSE),"")</f>
        <v/>
      </c>
      <c r="L3995">
        <f t="shared" si="189"/>
        <v>0</v>
      </c>
      <c r="M3995" t="str">
        <f t="shared" si="187"/>
        <v/>
      </c>
    </row>
    <row r="3996" spans="9:13" x14ac:dyDescent="0.15">
      <c r="I3996" t="str">
        <f>IF(COUNTIF(スキャン!A:A,クロスモール在庫調整!G3996),COUNTIF(スキャン!A:A,クロスモール在庫調整!G3996),"")</f>
        <v/>
      </c>
      <c r="J3996">
        <f t="shared" si="188"/>
        <v>0</v>
      </c>
      <c r="K3996" t="str">
        <f>_xlfn.IFNA(VLOOKUP(VLOOKUP(B3996&amp;E3996&amp;C3996,Sheet1!E:F,2,FALSE),Sheet1!H:I,2,FALSE),"")</f>
        <v/>
      </c>
      <c r="L3996">
        <f t="shared" si="189"/>
        <v>0</v>
      </c>
      <c r="M3996" t="str">
        <f t="shared" si="187"/>
        <v/>
      </c>
    </row>
    <row r="3997" spans="9:13" x14ac:dyDescent="0.15">
      <c r="I3997" t="str">
        <f>IF(COUNTIF(スキャン!A:A,クロスモール在庫調整!G3997),COUNTIF(スキャン!A:A,クロスモール在庫調整!G3997),"")</f>
        <v/>
      </c>
      <c r="J3997">
        <f t="shared" si="188"/>
        <v>0</v>
      </c>
      <c r="K3997" t="str">
        <f>_xlfn.IFNA(VLOOKUP(VLOOKUP(B3997&amp;E3997&amp;C3997,Sheet1!E:F,2,FALSE),Sheet1!H:I,2,FALSE),"")</f>
        <v/>
      </c>
      <c r="L3997">
        <f t="shared" si="189"/>
        <v>0</v>
      </c>
      <c r="M3997" t="str">
        <f t="shared" si="187"/>
        <v/>
      </c>
    </row>
    <row r="3998" spans="9:13" x14ac:dyDescent="0.15">
      <c r="I3998" t="str">
        <f>IF(COUNTIF(スキャン!A:A,クロスモール在庫調整!G3998),COUNTIF(スキャン!A:A,クロスモール在庫調整!G3998),"")</f>
        <v/>
      </c>
      <c r="J3998">
        <f t="shared" si="188"/>
        <v>0</v>
      </c>
      <c r="K3998" t="str">
        <f>_xlfn.IFNA(VLOOKUP(VLOOKUP(B3998&amp;E3998&amp;C3998,Sheet1!E:F,2,FALSE),Sheet1!H:I,2,FALSE),"")</f>
        <v/>
      </c>
      <c r="L3998">
        <f t="shared" si="189"/>
        <v>0</v>
      </c>
      <c r="M3998" t="str">
        <f t="shared" si="187"/>
        <v/>
      </c>
    </row>
    <row r="3999" spans="9:13" x14ac:dyDescent="0.15">
      <c r="I3999" t="str">
        <f>IF(COUNTIF(スキャン!A:A,クロスモール在庫調整!G3999),COUNTIF(スキャン!A:A,クロスモール在庫調整!G3999),"")</f>
        <v/>
      </c>
      <c r="J3999">
        <f t="shared" si="188"/>
        <v>0</v>
      </c>
      <c r="K3999" t="str">
        <f>_xlfn.IFNA(VLOOKUP(VLOOKUP(B3999&amp;E3999&amp;C3999,Sheet1!E:F,2,FALSE),Sheet1!H:I,2,FALSE),"")</f>
        <v/>
      </c>
      <c r="L3999">
        <f t="shared" si="189"/>
        <v>0</v>
      </c>
      <c r="M3999" t="str">
        <f t="shared" si="187"/>
        <v/>
      </c>
    </row>
    <row r="4000" spans="9:13" x14ac:dyDescent="0.15">
      <c r="I4000" t="str">
        <f>IF(COUNTIF(スキャン!A:A,クロスモール在庫調整!G4000),COUNTIF(スキャン!A:A,クロスモール在庫調整!G4000),"")</f>
        <v/>
      </c>
      <c r="J4000">
        <f t="shared" si="188"/>
        <v>0</v>
      </c>
      <c r="K4000" t="str">
        <f>_xlfn.IFNA(VLOOKUP(VLOOKUP(B4000&amp;E4000&amp;C4000,Sheet1!E:F,2,FALSE),Sheet1!H:I,2,FALSE),"")</f>
        <v/>
      </c>
      <c r="L4000">
        <f t="shared" si="189"/>
        <v>0</v>
      </c>
      <c r="M4000" t="str">
        <f t="shared" si="187"/>
        <v/>
      </c>
    </row>
    <row r="4001" spans="9:13" x14ac:dyDescent="0.15">
      <c r="I4001" t="str">
        <f>IF(COUNTIF(スキャン!A:A,クロスモール在庫調整!G4001),COUNTIF(スキャン!A:A,クロスモール在庫調整!G4001),"")</f>
        <v/>
      </c>
      <c r="J4001">
        <f t="shared" si="188"/>
        <v>0</v>
      </c>
      <c r="K4001" t="str">
        <f>_xlfn.IFNA(VLOOKUP(VLOOKUP(B4001&amp;E4001&amp;C4001,Sheet1!E:F,2,FALSE),Sheet1!H:I,2,FALSE),"")</f>
        <v/>
      </c>
      <c r="L4001">
        <f t="shared" si="189"/>
        <v>0</v>
      </c>
      <c r="M4001" t="str">
        <f t="shared" si="187"/>
        <v/>
      </c>
    </row>
    <row r="4002" spans="9:13" x14ac:dyDescent="0.15">
      <c r="I4002" t="str">
        <f>IF(COUNTIF(スキャン!A:A,クロスモール在庫調整!G4002),COUNTIF(スキャン!A:A,クロスモール在庫調整!G4002),"")</f>
        <v/>
      </c>
      <c r="J4002">
        <f t="shared" si="188"/>
        <v>0</v>
      </c>
      <c r="K4002" t="str">
        <f>_xlfn.IFNA(VLOOKUP(VLOOKUP(B4002&amp;E4002&amp;C4002,Sheet1!E:F,2,FALSE),Sheet1!H:I,2,FALSE),"")</f>
        <v/>
      </c>
      <c r="L4002">
        <f t="shared" si="189"/>
        <v>0</v>
      </c>
      <c r="M4002" t="str">
        <f t="shared" si="187"/>
        <v/>
      </c>
    </row>
    <row r="4003" spans="9:13" x14ac:dyDescent="0.15">
      <c r="I4003" t="str">
        <f>IF(COUNTIF(スキャン!A:A,クロスモール在庫調整!G4003),COUNTIF(スキャン!A:A,クロスモール在庫調整!G4003),"")</f>
        <v/>
      </c>
      <c r="J4003">
        <f t="shared" si="188"/>
        <v>0</v>
      </c>
      <c r="K4003" t="str">
        <f>_xlfn.IFNA(VLOOKUP(VLOOKUP(B4003&amp;E4003&amp;C4003,Sheet1!E:F,2,FALSE),Sheet1!H:I,2,FALSE),"")</f>
        <v/>
      </c>
      <c r="L4003">
        <f t="shared" si="189"/>
        <v>0</v>
      </c>
      <c r="M4003" t="str">
        <f t="shared" si="187"/>
        <v/>
      </c>
    </row>
    <row r="4004" spans="9:13" x14ac:dyDescent="0.15">
      <c r="I4004" t="str">
        <f>IF(COUNTIF(スキャン!A:A,クロスモール在庫調整!G4004),COUNTIF(スキャン!A:A,クロスモール在庫調整!G4004),"")</f>
        <v/>
      </c>
      <c r="J4004">
        <f t="shared" si="188"/>
        <v>0</v>
      </c>
      <c r="K4004" t="str">
        <f>_xlfn.IFNA(VLOOKUP(VLOOKUP(B4004&amp;E4004&amp;C4004,Sheet1!E:F,2,FALSE),Sheet1!H:I,2,FALSE),"")</f>
        <v/>
      </c>
      <c r="L4004">
        <f t="shared" si="189"/>
        <v>0</v>
      </c>
      <c r="M4004" t="str">
        <f t="shared" si="187"/>
        <v/>
      </c>
    </row>
    <row r="4005" spans="9:13" x14ac:dyDescent="0.15">
      <c r="I4005" t="str">
        <f>IF(COUNTIF(スキャン!A:A,クロスモール在庫調整!G4005),COUNTIF(スキャン!A:A,クロスモール在庫調整!G4005),"")</f>
        <v/>
      </c>
      <c r="J4005">
        <f t="shared" si="188"/>
        <v>0</v>
      </c>
      <c r="K4005" t="str">
        <f>_xlfn.IFNA(VLOOKUP(VLOOKUP(B4005&amp;E4005&amp;C4005,Sheet1!E:F,2,FALSE),Sheet1!H:I,2,FALSE),"")</f>
        <v/>
      </c>
      <c r="L4005">
        <f t="shared" si="189"/>
        <v>0</v>
      </c>
      <c r="M4005" t="str">
        <f t="shared" si="187"/>
        <v/>
      </c>
    </row>
    <row r="4006" spans="9:13" x14ac:dyDescent="0.15">
      <c r="I4006" t="str">
        <f>IF(COUNTIF(スキャン!A:A,クロスモール在庫調整!G4006),COUNTIF(スキャン!A:A,クロスモール在庫調整!G4006),"")</f>
        <v/>
      </c>
      <c r="J4006">
        <f t="shared" si="188"/>
        <v>0</v>
      </c>
      <c r="K4006" t="str">
        <f>_xlfn.IFNA(VLOOKUP(VLOOKUP(B4006&amp;E4006&amp;C4006,Sheet1!E:F,2,FALSE),Sheet1!H:I,2,FALSE),"")</f>
        <v/>
      </c>
      <c r="L4006">
        <f t="shared" si="189"/>
        <v>0</v>
      </c>
      <c r="M4006" t="str">
        <f t="shared" si="187"/>
        <v/>
      </c>
    </row>
    <row r="4007" spans="9:13" x14ac:dyDescent="0.15">
      <c r="I4007" t="str">
        <f>IF(COUNTIF(スキャン!A:A,クロスモール在庫調整!G4007),COUNTIF(スキャン!A:A,クロスモール在庫調整!G4007),"")</f>
        <v/>
      </c>
      <c r="J4007">
        <f t="shared" si="188"/>
        <v>0</v>
      </c>
      <c r="K4007" t="str">
        <f>_xlfn.IFNA(VLOOKUP(VLOOKUP(B4007&amp;E4007&amp;C4007,Sheet1!E:F,2,FALSE),Sheet1!H:I,2,FALSE),"")</f>
        <v/>
      </c>
      <c r="L4007">
        <f t="shared" si="189"/>
        <v>0</v>
      </c>
      <c r="M4007" t="str">
        <f t="shared" si="187"/>
        <v/>
      </c>
    </row>
    <row r="4008" spans="9:13" x14ac:dyDescent="0.15">
      <c r="I4008" t="str">
        <f>IF(COUNTIF(スキャン!A:A,クロスモール在庫調整!G4008),COUNTIF(スキャン!A:A,クロスモール在庫調整!G4008),"")</f>
        <v/>
      </c>
      <c r="J4008">
        <f t="shared" si="188"/>
        <v>0</v>
      </c>
      <c r="K4008" t="str">
        <f>_xlfn.IFNA(VLOOKUP(VLOOKUP(B4008&amp;E4008&amp;C4008,Sheet1!E:F,2,FALSE),Sheet1!H:I,2,FALSE),"")</f>
        <v/>
      </c>
      <c r="L4008">
        <f t="shared" si="189"/>
        <v>0</v>
      </c>
      <c r="M4008" t="str">
        <f t="shared" si="187"/>
        <v/>
      </c>
    </row>
    <row r="4009" spans="9:13" x14ac:dyDescent="0.15">
      <c r="I4009" t="str">
        <f>IF(COUNTIF(スキャン!A:A,クロスモール在庫調整!G4009),COUNTIF(スキャン!A:A,クロスモール在庫調整!G4009),"")</f>
        <v/>
      </c>
      <c r="J4009">
        <f t="shared" si="188"/>
        <v>0</v>
      </c>
      <c r="K4009" t="str">
        <f>_xlfn.IFNA(VLOOKUP(VLOOKUP(B4009&amp;E4009&amp;C4009,Sheet1!E:F,2,FALSE),Sheet1!H:I,2,FALSE),"")</f>
        <v/>
      </c>
      <c r="L4009">
        <f t="shared" si="189"/>
        <v>0</v>
      </c>
      <c r="M4009" t="str">
        <f t="shared" si="187"/>
        <v/>
      </c>
    </row>
    <row r="4010" spans="9:13" x14ac:dyDescent="0.15">
      <c r="I4010" t="str">
        <f>IF(COUNTIF(スキャン!A:A,クロスモール在庫調整!G4010),COUNTIF(スキャン!A:A,クロスモール在庫調整!G4010),"")</f>
        <v/>
      </c>
      <c r="J4010">
        <f t="shared" si="188"/>
        <v>0</v>
      </c>
      <c r="K4010" t="str">
        <f>_xlfn.IFNA(VLOOKUP(VLOOKUP(B4010&amp;E4010&amp;C4010,Sheet1!E:F,2,FALSE),Sheet1!H:I,2,FALSE),"")</f>
        <v/>
      </c>
      <c r="L4010">
        <f t="shared" si="189"/>
        <v>0</v>
      </c>
      <c r="M4010" t="str">
        <f t="shared" si="187"/>
        <v/>
      </c>
    </row>
    <row r="4011" spans="9:13" x14ac:dyDescent="0.15">
      <c r="I4011" t="str">
        <f>IF(COUNTIF(スキャン!A:A,クロスモール在庫調整!G4011),COUNTIF(スキャン!A:A,クロスモール在庫調整!G4011),"")</f>
        <v/>
      </c>
      <c r="J4011">
        <f t="shared" si="188"/>
        <v>0</v>
      </c>
      <c r="K4011" t="str">
        <f>_xlfn.IFNA(VLOOKUP(VLOOKUP(B4011&amp;E4011&amp;C4011,Sheet1!E:F,2,FALSE),Sheet1!H:I,2,FALSE),"")</f>
        <v/>
      </c>
      <c r="L4011">
        <f t="shared" si="189"/>
        <v>0</v>
      </c>
      <c r="M4011" t="str">
        <f t="shared" si="187"/>
        <v/>
      </c>
    </row>
    <row r="4012" spans="9:13" x14ac:dyDescent="0.15">
      <c r="I4012" t="str">
        <f>IF(COUNTIF(スキャン!A:A,クロスモール在庫調整!G4012),COUNTIF(スキャン!A:A,クロスモール在庫調整!G4012),"")</f>
        <v/>
      </c>
      <c r="J4012">
        <f t="shared" si="188"/>
        <v>0</v>
      </c>
      <c r="K4012" t="str">
        <f>_xlfn.IFNA(VLOOKUP(VLOOKUP(B4012&amp;E4012&amp;C4012,Sheet1!E:F,2,FALSE),Sheet1!H:I,2,FALSE),"")</f>
        <v/>
      </c>
      <c r="L4012">
        <f t="shared" si="189"/>
        <v>0</v>
      </c>
      <c r="M4012" t="str">
        <f t="shared" si="187"/>
        <v/>
      </c>
    </row>
    <row r="4013" spans="9:13" x14ac:dyDescent="0.15">
      <c r="I4013" t="str">
        <f>IF(COUNTIF(スキャン!A:A,クロスモール在庫調整!G4013),COUNTIF(スキャン!A:A,クロスモール在庫調整!G4013),"")</f>
        <v/>
      </c>
      <c r="J4013">
        <f t="shared" si="188"/>
        <v>0</v>
      </c>
      <c r="K4013" t="str">
        <f>_xlfn.IFNA(VLOOKUP(VLOOKUP(B4013&amp;E4013&amp;C4013,Sheet1!E:F,2,FALSE),Sheet1!H:I,2,FALSE),"")</f>
        <v/>
      </c>
      <c r="L4013">
        <f t="shared" si="189"/>
        <v>0</v>
      </c>
      <c r="M4013" t="str">
        <f t="shared" si="187"/>
        <v/>
      </c>
    </row>
    <row r="4014" spans="9:13" x14ac:dyDescent="0.15">
      <c r="I4014" t="str">
        <f>IF(COUNTIF(スキャン!A:A,クロスモール在庫調整!G4014),COUNTIF(スキャン!A:A,クロスモール在庫調整!G4014),"")</f>
        <v/>
      </c>
      <c r="J4014">
        <f t="shared" si="188"/>
        <v>0</v>
      </c>
      <c r="K4014" t="str">
        <f>_xlfn.IFNA(VLOOKUP(VLOOKUP(B4014&amp;E4014&amp;C4014,Sheet1!E:F,2,FALSE),Sheet1!H:I,2,FALSE),"")</f>
        <v/>
      </c>
      <c r="L4014">
        <f t="shared" si="189"/>
        <v>0</v>
      </c>
      <c r="M4014" t="str">
        <f t="shared" si="187"/>
        <v/>
      </c>
    </row>
    <row r="4015" spans="9:13" x14ac:dyDescent="0.15">
      <c r="I4015" t="str">
        <f>IF(COUNTIF(スキャン!A:A,クロスモール在庫調整!G4015),COUNTIF(スキャン!A:A,クロスモール在庫調整!G4015),"")</f>
        <v/>
      </c>
      <c r="J4015">
        <f t="shared" si="188"/>
        <v>0</v>
      </c>
      <c r="K4015" t="str">
        <f>_xlfn.IFNA(VLOOKUP(VLOOKUP(B4015&amp;E4015&amp;C4015,Sheet1!E:F,2,FALSE),Sheet1!H:I,2,FALSE),"")</f>
        <v/>
      </c>
      <c r="L4015">
        <f t="shared" si="189"/>
        <v>0</v>
      </c>
      <c r="M4015" t="str">
        <f t="shared" si="187"/>
        <v/>
      </c>
    </row>
    <row r="4016" spans="9:13" x14ac:dyDescent="0.15">
      <c r="I4016" t="str">
        <f>IF(COUNTIF(スキャン!A:A,クロスモール在庫調整!G4016),COUNTIF(スキャン!A:A,クロスモール在庫調整!G4016),"")</f>
        <v/>
      </c>
      <c r="J4016">
        <f t="shared" si="188"/>
        <v>0</v>
      </c>
      <c r="K4016" t="str">
        <f>_xlfn.IFNA(VLOOKUP(VLOOKUP(B4016&amp;E4016&amp;C4016,Sheet1!E:F,2,FALSE),Sheet1!H:I,2,FALSE),"")</f>
        <v/>
      </c>
      <c r="L4016">
        <f t="shared" si="189"/>
        <v>0</v>
      </c>
      <c r="M4016" t="str">
        <f t="shared" si="187"/>
        <v/>
      </c>
    </row>
    <row r="4017" spans="9:13" x14ac:dyDescent="0.15">
      <c r="I4017" t="str">
        <f>IF(COUNTIF(スキャン!A:A,クロスモール在庫調整!G4017),COUNTIF(スキャン!A:A,クロスモール在庫調整!G4017),"")</f>
        <v/>
      </c>
      <c r="J4017">
        <f t="shared" si="188"/>
        <v>0</v>
      </c>
      <c r="K4017" t="str">
        <f>_xlfn.IFNA(VLOOKUP(VLOOKUP(B4017&amp;E4017&amp;C4017,Sheet1!E:F,2,FALSE),Sheet1!H:I,2,FALSE),"")</f>
        <v/>
      </c>
      <c r="L4017">
        <f t="shared" si="189"/>
        <v>0</v>
      </c>
      <c r="M4017" t="str">
        <f t="shared" si="187"/>
        <v/>
      </c>
    </row>
    <row r="4018" spans="9:13" x14ac:dyDescent="0.15">
      <c r="I4018" t="str">
        <f>IF(COUNTIF(スキャン!A:A,クロスモール在庫調整!G4018),COUNTIF(スキャン!A:A,クロスモール在庫調整!G4018),"")</f>
        <v/>
      </c>
      <c r="J4018">
        <f t="shared" si="188"/>
        <v>0</v>
      </c>
      <c r="K4018" t="str">
        <f>_xlfn.IFNA(VLOOKUP(VLOOKUP(B4018&amp;E4018&amp;C4018,Sheet1!E:F,2,FALSE),Sheet1!H:I,2,FALSE),"")</f>
        <v/>
      </c>
      <c r="L4018">
        <f t="shared" si="189"/>
        <v>0</v>
      </c>
      <c r="M4018" t="str">
        <f t="shared" si="187"/>
        <v/>
      </c>
    </row>
    <row r="4019" spans="9:13" x14ac:dyDescent="0.15">
      <c r="I4019" t="str">
        <f>IF(COUNTIF(スキャン!A:A,クロスモール在庫調整!G4019),COUNTIF(スキャン!A:A,クロスモール在庫調整!G4019),"")</f>
        <v/>
      </c>
      <c r="J4019">
        <f t="shared" si="188"/>
        <v>0</v>
      </c>
      <c r="K4019" t="str">
        <f>_xlfn.IFNA(VLOOKUP(VLOOKUP(B4019&amp;E4019&amp;C4019,Sheet1!E:F,2,FALSE),Sheet1!H:I,2,FALSE),"")</f>
        <v/>
      </c>
      <c r="L4019">
        <f t="shared" si="189"/>
        <v>0</v>
      </c>
      <c r="M4019" t="str">
        <f t="shared" si="187"/>
        <v/>
      </c>
    </row>
    <row r="4020" spans="9:13" x14ac:dyDescent="0.15">
      <c r="I4020" t="str">
        <f>IF(COUNTIF(スキャン!A:A,クロスモール在庫調整!G4020),COUNTIF(スキャン!A:A,クロスモール在庫調整!G4020),"")</f>
        <v/>
      </c>
      <c r="J4020">
        <f t="shared" si="188"/>
        <v>0</v>
      </c>
      <c r="K4020" t="str">
        <f>_xlfn.IFNA(VLOOKUP(VLOOKUP(B4020&amp;E4020&amp;C4020,Sheet1!E:F,2,FALSE),Sheet1!H:I,2,FALSE),"")</f>
        <v/>
      </c>
      <c r="L4020">
        <f t="shared" si="189"/>
        <v>0</v>
      </c>
      <c r="M4020" t="str">
        <f t="shared" si="187"/>
        <v/>
      </c>
    </row>
    <row r="4021" spans="9:13" x14ac:dyDescent="0.15">
      <c r="I4021" t="str">
        <f>IF(COUNTIF(スキャン!A:A,クロスモール在庫調整!G4021),COUNTIF(スキャン!A:A,クロスモール在庫調整!G4021),"")</f>
        <v/>
      </c>
      <c r="J4021">
        <f t="shared" si="188"/>
        <v>0</v>
      </c>
      <c r="K4021" t="str">
        <f>_xlfn.IFNA(VLOOKUP(VLOOKUP(B4021&amp;E4021&amp;C4021,Sheet1!E:F,2,FALSE),Sheet1!H:I,2,FALSE),"")</f>
        <v/>
      </c>
      <c r="L4021">
        <f t="shared" si="189"/>
        <v>0</v>
      </c>
      <c r="M4021" t="str">
        <f t="shared" si="187"/>
        <v/>
      </c>
    </row>
    <row r="4022" spans="9:13" x14ac:dyDescent="0.15">
      <c r="I4022" t="str">
        <f>IF(COUNTIF(スキャン!A:A,クロスモール在庫調整!G4022),COUNTIF(スキャン!A:A,クロスモール在庫調整!G4022),"")</f>
        <v/>
      </c>
      <c r="J4022">
        <f t="shared" si="188"/>
        <v>0</v>
      </c>
      <c r="K4022" t="str">
        <f>_xlfn.IFNA(VLOOKUP(VLOOKUP(B4022&amp;E4022&amp;C4022,Sheet1!E:F,2,FALSE),Sheet1!H:I,2,FALSE),"")</f>
        <v/>
      </c>
      <c r="L4022">
        <f t="shared" si="189"/>
        <v>0</v>
      </c>
      <c r="M4022" t="str">
        <f t="shared" si="187"/>
        <v/>
      </c>
    </row>
    <row r="4023" spans="9:13" x14ac:dyDescent="0.15">
      <c r="I4023" t="str">
        <f>IF(COUNTIF(スキャン!A:A,クロスモール在庫調整!G4023),COUNTIF(スキャン!A:A,クロスモール在庫調整!G4023),"")</f>
        <v/>
      </c>
      <c r="J4023">
        <f t="shared" si="188"/>
        <v>0</v>
      </c>
      <c r="K4023" t="str">
        <f>_xlfn.IFNA(VLOOKUP(VLOOKUP(B4023&amp;E4023&amp;C4023,Sheet1!E:F,2,FALSE),Sheet1!H:I,2,FALSE),"")</f>
        <v/>
      </c>
      <c r="L4023">
        <f t="shared" si="189"/>
        <v>0</v>
      </c>
      <c r="M4023" t="str">
        <f t="shared" si="187"/>
        <v/>
      </c>
    </row>
    <row r="4024" spans="9:13" x14ac:dyDescent="0.15">
      <c r="I4024" t="str">
        <f>IF(COUNTIF(スキャン!A:A,クロスモール在庫調整!G4024),COUNTIF(スキャン!A:A,クロスモール在庫調整!G4024),"")</f>
        <v/>
      </c>
      <c r="J4024">
        <f t="shared" si="188"/>
        <v>0</v>
      </c>
      <c r="K4024" t="str">
        <f>_xlfn.IFNA(VLOOKUP(VLOOKUP(B4024&amp;E4024&amp;C4024,Sheet1!E:F,2,FALSE),Sheet1!H:I,2,FALSE),"")</f>
        <v/>
      </c>
      <c r="L4024">
        <f t="shared" si="189"/>
        <v>0</v>
      </c>
      <c r="M4024" t="str">
        <f t="shared" si="187"/>
        <v/>
      </c>
    </row>
    <row r="4025" spans="9:13" x14ac:dyDescent="0.15">
      <c r="I4025" t="str">
        <f>IF(COUNTIF(スキャン!A:A,クロスモール在庫調整!G4025),COUNTIF(スキャン!A:A,クロスモール在庫調整!G4025),"")</f>
        <v/>
      </c>
      <c r="J4025">
        <f t="shared" si="188"/>
        <v>0</v>
      </c>
      <c r="K4025" t="str">
        <f>_xlfn.IFNA(VLOOKUP(VLOOKUP(B4025&amp;E4025&amp;C4025,Sheet1!E:F,2,FALSE),Sheet1!H:I,2,FALSE),"")</f>
        <v/>
      </c>
      <c r="L4025">
        <f t="shared" si="189"/>
        <v>0</v>
      </c>
      <c r="M4025" t="str">
        <f t="shared" si="187"/>
        <v/>
      </c>
    </row>
    <row r="4026" spans="9:13" x14ac:dyDescent="0.15">
      <c r="I4026" t="str">
        <f>IF(COUNTIF(スキャン!A:A,クロスモール在庫調整!G4026),COUNTIF(スキャン!A:A,クロスモール在庫調整!G4026),"")</f>
        <v/>
      </c>
      <c r="J4026">
        <f t="shared" si="188"/>
        <v>0</v>
      </c>
      <c r="K4026" t="str">
        <f>_xlfn.IFNA(VLOOKUP(VLOOKUP(B4026&amp;E4026&amp;C4026,Sheet1!E:F,2,FALSE),Sheet1!H:I,2,FALSE),"")</f>
        <v/>
      </c>
      <c r="L4026">
        <f t="shared" si="189"/>
        <v>0</v>
      </c>
      <c r="M4026" t="str">
        <f t="shared" si="187"/>
        <v/>
      </c>
    </row>
    <row r="4027" spans="9:13" x14ac:dyDescent="0.15">
      <c r="I4027" t="str">
        <f>IF(COUNTIF(スキャン!A:A,クロスモール在庫調整!G4027),COUNTIF(スキャン!A:A,クロスモール在庫調整!G4027),"")</f>
        <v/>
      </c>
      <c r="J4027">
        <f t="shared" si="188"/>
        <v>0</v>
      </c>
      <c r="K4027" t="str">
        <f>_xlfn.IFNA(VLOOKUP(VLOOKUP(B4027&amp;E4027&amp;C4027,Sheet1!E:F,2,FALSE),Sheet1!H:I,2,FALSE),"")</f>
        <v/>
      </c>
      <c r="L4027">
        <f t="shared" si="189"/>
        <v>0</v>
      </c>
      <c r="M4027" t="str">
        <f t="shared" si="187"/>
        <v/>
      </c>
    </row>
    <row r="4028" spans="9:13" x14ac:dyDescent="0.15">
      <c r="I4028" t="str">
        <f>IF(COUNTIF(スキャン!A:A,クロスモール在庫調整!G4028),COUNTIF(スキャン!A:A,クロスモール在庫調整!G4028),"")</f>
        <v/>
      </c>
      <c r="J4028">
        <f t="shared" si="188"/>
        <v>0</v>
      </c>
      <c r="K4028" t="str">
        <f>_xlfn.IFNA(VLOOKUP(VLOOKUP(B4028&amp;E4028&amp;C4028,Sheet1!E:F,2,FALSE),Sheet1!H:I,2,FALSE),"")</f>
        <v/>
      </c>
      <c r="L4028">
        <f t="shared" si="189"/>
        <v>0</v>
      </c>
      <c r="M4028" t="str">
        <f t="shared" si="187"/>
        <v/>
      </c>
    </row>
    <row r="4029" spans="9:13" x14ac:dyDescent="0.15">
      <c r="I4029" t="str">
        <f>IF(COUNTIF(スキャン!A:A,クロスモール在庫調整!G4029),COUNTIF(スキャン!A:A,クロスモール在庫調整!G4029),"")</f>
        <v/>
      </c>
      <c r="J4029">
        <f t="shared" si="188"/>
        <v>0</v>
      </c>
      <c r="K4029" t="str">
        <f>_xlfn.IFNA(VLOOKUP(VLOOKUP(B4029&amp;E4029&amp;C4029,Sheet1!E:F,2,FALSE),Sheet1!H:I,2,FALSE),"")</f>
        <v/>
      </c>
      <c r="L4029">
        <f t="shared" si="189"/>
        <v>0</v>
      </c>
      <c r="M4029" t="str">
        <f t="shared" si="187"/>
        <v/>
      </c>
    </row>
    <row r="4030" spans="9:13" x14ac:dyDescent="0.15">
      <c r="I4030" t="str">
        <f>IF(COUNTIF(スキャン!A:A,クロスモール在庫調整!G4030),COUNTIF(スキャン!A:A,クロスモール在庫調整!G4030),"")</f>
        <v/>
      </c>
      <c r="J4030">
        <f t="shared" si="188"/>
        <v>0</v>
      </c>
      <c r="K4030" t="str">
        <f>_xlfn.IFNA(VLOOKUP(VLOOKUP(B4030&amp;E4030&amp;C4030,Sheet1!E:F,2,FALSE),Sheet1!H:I,2,FALSE),"")</f>
        <v/>
      </c>
      <c r="L4030">
        <f t="shared" si="189"/>
        <v>0</v>
      </c>
      <c r="M4030" t="str">
        <f t="shared" si="187"/>
        <v/>
      </c>
    </row>
    <row r="4031" spans="9:13" x14ac:dyDescent="0.15">
      <c r="I4031" t="str">
        <f>IF(COUNTIF(スキャン!A:A,クロスモール在庫調整!G4031),COUNTIF(スキャン!A:A,クロスモール在庫調整!G4031),"")</f>
        <v/>
      </c>
      <c r="J4031">
        <f t="shared" si="188"/>
        <v>0</v>
      </c>
      <c r="K4031" t="str">
        <f>_xlfn.IFNA(VLOOKUP(VLOOKUP(B4031&amp;E4031&amp;C4031,Sheet1!E:F,2,FALSE),Sheet1!H:I,2,FALSE),"")</f>
        <v/>
      </c>
      <c r="L4031">
        <f t="shared" si="189"/>
        <v>0</v>
      </c>
      <c r="M4031" t="str">
        <f t="shared" si="187"/>
        <v/>
      </c>
    </row>
    <row r="4032" spans="9:13" x14ac:dyDescent="0.15">
      <c r="I4032" t="str">
        <f>IF(COUNTIF(スキャン!A:A,クロスモール在庫調整!G4032),COUNTIF(スキャン!A:A,クロスモール在庫調整!G4032),"")</f>
        <v/>
      </c>
      <c r="J4032">
        <f t="shared" si="188"/>
        <v>0</v>
      </c>
      <c r="K4032" t="str">
        <f>_xlfn.IFNA(VLOOKUP(VLOOKUP(B4032&amp;E4032&amp;C4032,Sheet1!E:F,2,FALSE),Sheet1!H:I,2,FALSE),"")</f>
        <v/>
      </c>
      <c r="L4032">
        <f t="shared" si="189"/>
        <v>0</v>
      </c>
      <c r="M4032" t="str">
        <f t="shared" si="187"/>
        <v/>
      </c>
    </row>
    <row r="4033" spans="9:13" x14ac:dyDescent="0.15">
      <c r="I4033" t="str">
        <f>IF(COUNTIF(スキャン!A:A,クロスモール在庫調整!G4033),COUNTIF(スキャン!A:A,クロスモール在庫調整!G4033),"")</f>
        <v/>
      </c>
      <c r="J4033">
        <f t="shared" si="188"/>
        <v>0</v>
      </c>
      <c r="K4033" t="str">
        <f>_xlfn.IFNA(VLOOKUP(VLOOKUP(B4033&amp;E4033&amp;C4033,Sheet1!E:F,2,FALSE),Sheet1!H:I,2,FALSE),"")</f>
        <v/>
      </c>
      <c r="L4033">
        <f t="shared" si="189"/>
        <v>0</v>
      </c>
      <c r="M4033" t="str">
        <f t="shared" si="187"/>
        <v/>
      </c>
    </row>
    <row r="4034" spans="9:13" x14ac:dyDescent="0.15">
      <c r="I4034" t="str">
        <f>IF(COUNTIF(スキャン!A:A,クロスモール在庫調整!G4034),COUNTIF(スキャン!A:A,クロスモール在庫調整!G4034),"")</f>
        <v/>
      </c>
      <c r="J4034">
        <f t="shared" si="188"/>
        <v>0</v>
      </c>
      <c r="K4034" t="str">
        <f>_xlfn.IFNA(VLOOKUP(VLOOKUP(B4034&amp;E4034&amp;C4034,Sheet1!E:F,2,FALSE),Sheet1!H:I,2,FALSE),"")</f>
        <v/>
      </c>
      <c r="L4034">
        <f t="shared" si="189"/>
        <v>0</v>
      </c>
      <c r="M4034" t="str">
        <f t="shared" si="187"/>
        <v/>
      </c>
    </row>
    <row r="4035" spans="9:13" x14ac:dyDescent="0.15">
      <c r="I4035" t="str">
        <f>IF(COUNTIF(スキャン!A:A,クロスモール在庫調整!G4035),COUNTIF(スキャン!A:A,クロスモール在庫調整!G4035),"")</f>
        <v/>
      </c>
      <c r="J4035">
        <f t="shared" si="188"/>
        <v>0</v>
      </c>
      <c r="K4035" t="str">
        <f>_xlfn.IFNA(VLOOKUP(VLOOKUP(B4035&amp;E4035&amp;C4035,Sheet1!E:F,2,FALSE),Sheet1!H:I,2,FALSE),"")</f>
        <v/>
      </c>
      <c r="L4035">
        <f t="shared" si="189"/>
        <v>0</v>
      </c>
      <c r="M4035" t="str">
        <f t="shared" ref="M4035:M4098" si="190">IF(L4035&lt;H4035,"×","")</f>
        <v/>
      </c>
    </row>
    <row r="4036" spans="9:13" x14ac:dyDescent="0.15">
      <c r="I4036" t="str">
        <f>IF(COUNTIF(スキャン!A:A,クロスモール在庫調整!G4036),COUNTIF(スキャン!A:A,クロスモール在庫調整!G4036),"")</f>
        <v/>
      </c>
      <c r="J4036">
        <f t="shared" ref="J4036:J4099" si="191">IF(SUM(H4036:I4036)&gt;10,10,SUM(H4036:I4036))</f>
        <v>0</v>
      </c>
      <c r="K4036" t="str">
        <f>_xlfn.IFNA(VLOOKUP(VLOOKUP(B4036&amp;E4036&amp;C4036,Sheet1!E:F,2,FALSE),Sheet1!H:I,2,FALSE),"")</f>
        <v/>
      </c>
      <c r="L4036">
        <f t="shared" si="189"/>
        <v>0</v>
      </c>
      <c r="M4036" t="str">
        <f t="shared" si="190"/>
        <v/>
      </c>
    </row>
    <row r="4037" spans="9:13" x14ac:dyDescent="0.15">
      <c r="I4037" t="str">
        <f>IF(COUNTIF(スキャン!A:A,クロスモール在庫調整!G4037),COUNTIF(スキャン!A:A,クロスモール在庫調整!G4037),"")</f>
        <v/>
      </c>
      <c r="J4037">
        <f t="shared" si="191"/>
        <v>0</v>
      </c>
      <c r="K4037" t="str">
        <f>_xlfn.IFNA(VLOOKUP(VLOOKUP(B4037&amp;E4037&amp;C4037,Sheet1!E:F,2,FALSE),Sheet1!H:I,2,FALSE),"")</f>
        <v/>
      </c>
      <c r="L4037">
        <f t="shared" si="189"/>
        <v>0</v>
      </c>
      <c r="M4037" t="str">
        <f t="shared" si="190"/>
        <v/>
      </c>
    </row>
    <row r="4038" spans="9:13" x14ac:dyDescent="0.15">
      <c r="I4038" t="str">
        <f>IF(COUNTIF(スキャン!A:A,クロスモール在庫調整!G4038),COUNTIF(スキャン!A:A,クロスモール在庫調整!G4038),"")</f>
        <v/>
      </c>
      <c r="J4038">
        <f t="shared" si="191"/>
        <v>0</v>
      </c>
      <c r="K4038" t="str">
        <f>_xlfn.IFNA(VLOOKUP(VLOOKUP(B4038&amp;E4038&amp;C4038,Sheet1!E:F,2,FALSE),Sheet1!H:I,2,FALSE),"")</f>
        <v/>
      </c>
      <c r="L4038">
        <f t="shared" si="189"/>
        <v>0</v>
      </c>
      <c r="M4038" t="str">
        <f t="shared" si="190"/>
        <v/>
      </c>
    </row>
    <row r="4039" spans="9:13" x14ac:dyDescent="0.15">
      <c r="I4039" t="str">
        <f>IF(COUNTIF(スキャン!A:A,クロスモール在庫調整!G4039),COUNTIF(スキャン!A:A,クロスモール在庫調整!G4039),"")</f>
        <v/>
      </c>
      <c r="J4039">
        <f t="shared" si="191"/>
        <v>0</v>
      </c>
      <c r="K4039" t="str">
        <f>_xlfn.IFNA(VLOOKUP(VLOOKUP(B4039&amp;E4039&amp;C4039,Sheet1!E:F,2,FALSE),Sheet1!H:I,2,FALSE),"")</f>
        <v/>
      </c>
      <c r="L4039">
        <f t="shared" si="189"/>
        <v>0</v>
      </c>
      <c r="M4039" t="str">
        <f t="shared" si="190"/>
        <v/>
      </c>
    </row>
    <row r="4040" spans="9:13" x14ac:dyDescent="0.15">
      <c r="I4040" t="str">
        <f>IF(COUNTIF(スキャン!A:A,クロスモール在庫調整!G4040),COUNTIF(スキャン!A:A,クロスモール在庫調整!G4040),"")</f>
        <v/>
      </c>
      <c r="J4040">
        <f t="shared" si="191"/>
        <v>0</v>
      </c>
      <c r="K4040" t="str">
        <f>_xlfn.IFNA(VLOOKUP(VLOOKUP(B4040&amp;E4040&amp;C4040,Sheet1!E:F,2,FALSE),Sheet1!H:I,2,FALSE),"")</f>
        <v/>
      </c>
      <c r="L4040">
        <f t="shared" si="189"/>
        <v>0</v>
      </c>
      <c r="M4040" t="str">
        <f t="shared" si="190"/>
        <v/>
      </c>
    </row>
    <row r="4041" spans="9:13" x14ac:dyDescent="0.15">
      <c r="I4041" t="str">
        <f>IF(COUNTIF(スキャン!A:A,クロスモール在庫調整!G4041),COUNTIF(スキャン!A:A,クロスモール在庫調整!G4041),"")</f>
        <v/>
      </c>
      <c r="J4041">
        <f t="shared" si="191"/>
        <v>0</v>
      </c>
      <c r="K4041" t="str">
        <f>_xlfn.IFNA(VLOOKUP(VLOOKUP(B4041&amp;E4041&amp;C4041,Sheet1!E:F,2,FALSE),Sheet1!H:I,2,FALSE),"")</f>
        <v/>
      </c>
      <c r="L4041">
        <f t="shared" si="189"/>
        <v>0</v>
      </c>
      <c r="M4041" t="str">
        <f t="shared" si="190"/>
        <v/>
      </c>
    </row>
    <row r="4042" spans="9:13" x14ac:dyDescent="0.15">
      <c r="I4042" t="str">
        <f>IF(COUNTIF(スキャン!A:A,クロスモール在庫調整!G4042),COUNTIF(スキャン!A:A,クロスモール在庫調整!G4042),"")</f>
        <v/>
      </c>
      <c r="J4042">
        <f t="shared" si="191"/>
        <v>0</v>
      </c>
      <c r="K4042" t="str">
        <f>_xlfn.IFNA(VLOOKUP(VLOOKUP(B4042&amp;E4042&amp;C4042,Sheet1!E:F,2,FALSE),Sheet1!H:I,2,FALSE),"")</f>
        <v/>
      </c>
      <c r="L4042">
        <f t="shared" si="189"/>
        <v>0</v>
      </c>
      <c r="M4042" t="str">
        <f t="shared" si="190"/>
        <v/>
      </c>
    </row>
    <row r="4043" spans="9:13" x14ac:dyDescent="0.15">
      <c r="I4043" t="str">
        <f>IF(COUNTIF(スキャン!A:A,クロスモール在庫調整!G4043),COUNTIF(スキャン!A:A,クロスモール在庫調整!G4043),"")</f>
        <v/>
      </c>
      <c r="J4043">
        <f t="shared" si="191"/>
        <v>0</v>
      </c>
      <c r="K4043" t="str">
        <f>_xlfn.IFNA(VLOOKUP(VLOOKUP(B4043&amp;E4043&amp;C4043,Sheet1!E:F,2,FALSE),Sheet1!H:I,2,FALSE),"")</f>
        <v/>
      </c>
      <c r="L4043">
        <f t="shared" si="189"/>
        <v>0</v>
      </c>
      <c r="M4043" t="str">
        <f t="shared" si="190"/>
        <v/>
      </c>
    </row>
    <row r="4044" spans="9:13" x14ac:dyDescent="0.15">
      <c r="I4044" t="str">
        <f>IF(COUNTIF(スキャン!A:A,クロスモール在庫調整!G4044),COUNTIF(スキャン!A:A,クロスモール在庫調整!G4044),"")</f>
        <v/>
      </c>
      <c r="J4044">
        <f t="shared" si="191"/>
        <v>0</v>
      </c>
      <c r="K4044" t="str">
        <f>_xlfn.IFNA(VLOOKUP(VLOOKUP(B4044&amp;E4044&amp;C4044,Sheet1!E:F,2,FALSE),Sheet1!H:I,2,FALSE),"")</f>
        <v/>
      </c>
      <c r="L4044">
        <f t="shared" si="189"/>
        <v>0</v>
      </c>
      <c r="M4044" t="str">
        <f t="shared" si="190"/>
        <v/>
      </c>
    </row>
    <row r="4045" spans="9:13" x14ac:dyDescent="0.15">
      <c r="I4045" t="str">
        <f>IF(COUNTIF(スキャン!A:A,クロスモール在庫調整!G4045),COUNTIF(スキャン!A:A,クロスモール在庫調整!G4045),"")</f>
        <v/>
      </c>
      <c r="J4045">
        <f t="shared" si="191"/>
        <v>0</v>
      </c>
      <c r="K4045" t="str">
        <f>_xlfn.IFNA(VLOOKUP(VLOOKUP(B4045&amp;E4045&amp;C4045,Sheet1!E:F,2,FALSE),Sheet1!H:I,2,FALSE),"")</f>
        <v/>
      </c>
      <c r="L4045">
        <f t="shared" si="189"/>
        <v>0</v>
      </c>
      <c r="M4045" t="str">
        <f t="shared" si="190"/>
        <v/>
      </c>
    </row>
    <row r="4046" spans="9:13" x14ac:dyDescent="0.15">
      <c r="I4046" t="str">
        <f>IF(COUNTIF(スキャン!A:A,クロスモール在庫調整!G4046),COUNTIF(スキャン!A:A,クロスモール在庫調整!G4046),"")</f>
        <v/>
      </c>
      <c r="J4046">
        <f t="shared" si="191"/>
        <v>0</v>
      </c>
      <c r="K4046" t="str">
        <f>_xlfn.IFNA(VLOOKUP(VLOOKUP(B4046&amp;E4046&amp;C4046,Sheet1!E:F,2,FALSE),Sheet1!H:I,2,FALSE),"")</f>
        <v/>
      </c>
      <c r="L4046">
        <f t="shared" si="189"/>
        <v>0</v>
      </c>
      <c r="M4046" t="str">
        <f t="shared" si="190"/>
        <v/>
      </c>
    </row>
    <row r="4047" spans="9:13" x14ac:dyDescent="0.15">
      <c r="I4047" t="str">
        <f>IF(COUNTIF(スキャン!A:A,クロスモール在庫調整!G4047),COUNTIF(スキャン!A:A,クロスモール在庫調整!G4047),"")</f>
        <v/>
      </c>
      <c r="J4047">
        <f t="shared" si="191"/>
        <v>0</v>
      </c>
      <c r="K4047" t="str">
        <f>_xlfn.IFNA(VLOOKUP(VLOOKUP(B4047&amp;E4047&amp;C4047,Sheet1!E:F,2,FALSE),Sheet1!H:I,2,FALSE),"")</f>
        <v/>
      </c>
      <c r="L4047">
        <f t="shared" si="189"/>
        <v>0</v>
      </c>
      <c r="M4047" t="str">
        <f t="shared" si="190"/>
        <v/>
      </c>
    </row>
    <row r="4048" spans="9:13" x14ac:dyDescent="0.15">
      <c r="I4048" t="str">
        <f>IF(COUNTIF(スキャン!A:A,クロスモール在庫調整!G4048),COUNTIF(スキャン!A:A,クロスモール在庫調整!G4048),"")</f>
        <v/>
      </c>
      <c r="J4048">
        <f t="shared" si="191"/>
        <v>0</v>
      </c>
      <c r="K4048" t="str">
        <f>_xlfn.IFNA(VLOOKUP(VLOOKUP(B4048&amp;E4048&amp;C4048,Sheet1!E:F,2,FALSE),Sheet1!H:I,2,FALSE),"")</f>
        <v/>
      </c>
      <c r="L4048">
        <f t="shared" si="189"/>
        <v>0</v>
      </c>
      <c r="M4048" t="str">
        <f t="shared" si="190"/>
        <v/>
      </c>
    </row>
    <row r="4049" spans="9:13" x14ac:dyDescent="0.15">
      <c r="I4049" t="str">
        <f>IF(COUNTIF(スキャン!A:A,クロスモール在庫調整!G4049),COUNTIF(スキャン!A:A,クロスモール在庫調整!G4049),"")</f>
        <v/>
      </c>
      <c r="J4049">
        <f t="shared" si="191"/>
        <v>0</v>
      </c>
      <c r="K4049" t="str">
        <f>_xlfn.IFNA(VLOOKUP(VLOOKUP(B4049&amp;E4049&amp;C4049,Sheet1!E:F,2,FALSE),Sheet1!H:I,2,FALSE),"")</f>
        <v/>
      </c>
      <c r="L4049">
        <f t="shared" si="189"/>
        <v>0</v>
      </c>
      <c r="M4049" t="str">
        <f t="shared" si="190"/>
        <v/>
      </c>
    </row>
    <row r="4050" spans="9:13" x14ac:dyDescent="0.15">
      <c r="I4050" t="str">
        <f>IF(COUNTIF(スキャン!A:A,クロスモール在庫調整!G4050),COUNTIF(スキャン!A:A,クロスモール在庫調整!G4050),"")</f>
        <v/>
      </c>
      <c r="J4050">
        <f t="shared" si="191"/>
        <v>0</v>
      </c>
      <c r="K4050" t="str">
        <f>_xlfn.IFNA(VLOOKUP(VLOOKUP(B4050&amp;E4050&amp;C4050,Sheet1!E:F,2,FALSE),Sheet1!H:I,2,FALSE),"")</f>
        <v/>
      </c>
      <c r="L4050">
        <f t="shared" si="189"/>
        <v>0</v>
      </c>
      <c r="M4050" t="str">
        <f t="shared" si="190"/>
        <v/>
      </c>
    </row>
    <row r="4051" spans="9:13" x14ac:dyDescent="0.15">
      <c r="I4051" t="str">
        <f>IF(COUNTIF(スキャン!A:A,クロスモール在庫調整!G4051),COUNTIF(スキャン!A:A,クロスモール在庫調整!G4051),"")</f>
        <v/>
      </c>
      <c r="J4051">
        <f t="shared" si="191"/>
        <v>0</v>
      </c>
      <c r="K4051" t="str">
        <f>_xlfn.IFNA(VLOOKUP(VLOOKUP(B4051&amp;E4051&amp;C4051,Sheet1!E:F,2,FALSE),Sheet1!H:I,2,FALSE),"")</f>
        <v/>
      </c>
      <c r="L4051">
        <f t="shared" si="189"/>
        <v>0</v>
      </c>
      <c r="M4051" t="str">
        <f t="shared" si="190"/>
        <v/>
      </c>
    </row>
    <row r="4052" spans="9:13" x14ac:dyDescent="0.15">
      <c r="I4052" t="str">
        <f>IF(COUNTIF(スキャン!A:A,クロスモール在庫調整!G4052),COUNTIF(スキャン!A:A,クロスモール在庫調整!G4052),"")</f>
        <v/>
      </c>
      <c r="J4052">
        <f t="shared" si="191"/>
        <v>0</v>
      </c>
      <c r="K4052" t="str">
        <f>_xlfn.IFNA(VLOOKUP(VLOOKUP(B4052&amp;E4052&amp;C4052,Sheet1!E:F,2,FALSE),Sheet1!H:I,2,FALSE),"")</f>
        <v/>
      </c>
      <c r="L4052">
        <f t="shared" si="189"/>
        <v>0</v>
      </c>
      <c r="M4052" t="str">
        <f t="shared" si="190"/>
        <v/>
      </c>
    </row>
    <row r="4053" spans="9:13" x14ac:dyDescent="0.15">
      <c r="I4053" t="str">
        <f>IF(COUNTIF(スキャン!A:A,クロスモール在庫調整!G4053),COUNTIF(スキャン!A:A,クロスモール在庫調整!G4053),"")</f>
        <v/>
      </c>
      <c r="J4053">
        <f t="shared" si="191"/>
        <v>0</v>
      </c>
      <c r="K4053" t="str">
        <f>_xlfn.IFNA(VLOOKUP(VLOOKUP(B4053&amp;E4053&amp;C4053,Sheet1!E:F,2,FALSE),Sheet1!H:I,2,FALSE),"")</f>
        <v/>
      </c>
      <c r="L4053">
        <f t="shared" ref="L4053:L4116" si="192">IF(IF(K4053=10,"10",IF(K4053=5,"5",0))=0,IF(SUM(H4053:I4053)&lt;=2,SUM(H4053:I4053),0),IF(K4053=10,"10",IF(K4053=5,"5",0)))</f>
        <v>0</v>
      </c>
      <c r="M4053" t="str">
        <f t="shared" si="190"/>
        <v/>
      </c>
    </row>
    <row r="4054" spans="9:13" x14ac:dyDescent="0.15">
      <c r="I4054" t="str">
        <f>IF(COUNTIF(スキャン!A:A,クロスモール在庫調整!G4054),COUNTIF(スキャン!A:A,クロスモール在庫調整!G4054),"")</f>
        <v/>
      </c>
      <c r="J4054">
        <f t="shared" si="191"/>
        <v>0</v>
      </c>
      <c r="K4054" t="str">
        <f>_xlfn.IFNA(VLOOKUP(VLOOKUP(B4054&amp;E4054&amp;C4054,Sheet1!E:F,2,FALSE),Sheet1!H:I,2,FALSE),"")</f>
        <v/>
      </c>
      <c r="L4054">
        <f t="shared" si="192"/>
        <v>0</v>
      </c>
      <c r="M4054" t="str">
        <f t="shared" si="190"/>
        <v/>
      </c>
    </row>
    <row r="4055" spans="9:13" x14ac:dyDescent="0.15">
      <c r="I4055" t="str">
        <f>IF(COUNTIF(スキャン!A:A,クロスモール在庫調整!G4055),COUNTIF(スキャン!A:A,クロスモール在庫調整!G4055),"")</f>
        <v/>
      </c>
      <c r="J4055">
        <f t="shared" si="191"/>
        <v>0</v>
      </c>
      <c r="K4055" t="str">
        <f>_xlfn.IFNA(VLOOKUP(VLOOKUP(B4055&amp;E4055&amp;C4055,Sheet1!E:F,2,FALSE),Sheet1!H:I,2,FALSE),"")</f>
        <v/>
      </c>
      <c r="L4055">
        <f t="shared" si="192"/>
        <v>0</v>
      </c>
      <c r="M4055" t="str">
        <f t="shared" si="190"/>
        <v/>
      </c>
    </row>
    <row r="4056" spans="9:13" x14ac:dyDescent="0.15">
      <c r="I4056" t="str">
        <f>IF(COUNTIF(スキャン!A:A,クロスモール在庫調整!G4056),COUNTIF(スキャン!A:A,クロスモール在庫調整!G4056),"")</f>
        <v/>
      </c>
      <c r="J4056">
        <f t="shared" si="191"/>
        <v>0</v>
      </c>
      <c r="K4056" t="str">
        <f>_xlfn.IFNA(VLOOKUP(VLOOKUP(B4056&amp;E4056&amp;C4056,Sheet1!E:F,2,FALSE),Sheet1!H:I,2,FALSE),"")</f>
        <v/>
      </c>
      <c r="L4056">
        <f t="shared" si="192"/>
        <v>0</v>
      </c>
      <c r="M4056" t="str">
        <f t="shared" si="190"/>
        <v/>
      </c>
    </row>
    <row r="4057" spans="9:13" x14ac:dyDescent="0.15">
      <c r="I4057" t="str">
        <f>IF(COUNTIF(スキャン!A:A,クロスモール在庫調整!G4057),COUNTIF(スキャン!A:A,クロスモール在庫調整!G4057),"")</f>
        <v/>
      </c>
      <c r="J4057">
        <f t="shared" si="191"/>
        <v>0</v>
      </c>
      <c r="K4057" t="str">
        <f>_xlfn.IFNA(VLOOKUP(VLOOKUP(B4057&amp;E4057&amp;C4057,Sheet1!E:F,2,FALSE),Sheet1!H:I,2,FALSE),"")</f>
        <v/>
      </c>
      <c r="L4057">
        <f t="shared" si="192"/>
        <v>0</v>
      </c>
      <c r="M4057" t="str">
        <f t="shared" si="190"/>
        <v/>
      </c>
    </row>
    <row r="4058" spans="9:13" x14ac:dyDescent="0.15">
      <c r="I4058" t="str">
        <f>IF(COUNTIF(スキャン!A:A,クロスモール在庫調整!G4058),COUNTIF(スキャン!A:A,クロスモール在庫調整!G4058),"")</f>
        <v/>
      </c>
      <c r="J4058">
        <f t="shared" si="191"/>
        <v>0</v>
      </c>
      <c r="K4058" t="str">
        <f>_xlfn.IFNA(VLOOKUP(VLOOKUP(B4058&amp;E4058&amp;C4058,Sheet1!E:F,2,FALSE),Sheet1!H:I,2,FALSE),"")</f>
        <v/>
      </c>
      <c r="L4058">
        <f t="shared" si="192"/>
        <v>0</v>
      </c>
      <c r="M4058" t="str">
        <f t="shared" si="190"/>
        <v/>
      </c>
    </row>
    <row r="4059" spans="9:13" x14ac:dyDescent="0.15">
      <c r="I4059" t="str">
        <f>IF(COUNTIF(スキャン!A:A,クロスモール在庫調整!G4059),COUNTIF(スキャン!A:A,クロスモール在庫調整!G4059),"")</f>
        <v/>
      </c>
      <c r="J4059">
        <f t="shared" si="191"/>
        <v>0</v>
      </c>
      <c r="K4059" t="str">
        <f>_xlfn.IFNA(VLOOKUP(VLOOKUP(B4059&amp;E4059&amp;C4059,Sheet1!E:F,2,FALSE),Sheet1!H:I,2,FALSE),"")</f>
        <v/>
      </c>
      <c r="L4059">
        <f t="shared" si="192"/>
        <v>0</v>
      </c>
      <c r="M4059" t="str">
        <f t="shared" si="190"/>
        <v/>
      </c>
    </row>
    <row r="4060" spans="9:13" x14ac:dyDescent="0.15">
      <c r="I4060" t="str">
        <f>IF(COUNTIF(スキャン!A:A,クロスモール在庫調整!G4060),COUNTIF(スキャン!A:A,クロスモール在庫調整!G4060),"")</f>
        <v/>
      </c>
      <c r="J4060">
        <f t="shared" si="191"/>
        <v>0</v>
      </c>
      <c r="K4060" t="str">
        <f>_xlfn.IFNA(VLOOKUP(VLOOKUP(B4060&amp;E4060&amp;C4060,Sheet1!E:F,2,FALSE),Sheet1!H:I,2,FALSE),"")</f>
        <v/>
      </c>
      <c r="L4060">
        <f t="shared" si="192"/>
        <v>0</v>
      </c>
      <c r="M4060" t="str">
        <f t="shared" si="190"/>
        <v/>
      </c>
    </row>
    <row r="4061" spans="9:13" x14ac:dyDescent="0.15">
      <c r="I4061" t="str">
        <f>IF(COUNTIF(スキャン!A:A,クロスモール在庫調整!G4061),COUNTIF(スキャン!A:A,クロスモール在庫調整!G4061),"")</f>
        <v/>
      </c>
      <c r="J4061">
        <f t="shared" si="191"/>
        <v>0</v>
      </c>
      <c r="K4061" t="str">
        <f>_xlfn.IFNA(VLOOKUP(VLOOKUP(B4061&amp;E4061&amp;C4061,Sheet1!E:F,2,FALSE),Sheet1!H:I,2,FALSE),"")</f>
        <v/>
      </c>
      <c r="L4061">
        <f t="shared" si="192"/>
        <v>0</v>
      </c>
      <c r="M4061" t="str">
        <f t="shared" si="190"/>
        <v/>
      </c>
    </row>
    <row r="4062" spans="9:13" x14ac:dyDescent="0.15">
      <c r="I4062" t="str">
        <f>IF(COUNTIF(スキャン!A:A,クロスモール在庫調整!G4062),COUNTIF(スキャン!A:A,クロスモール在庫調整!G4062),"")</f>
        <v/>
      </c>
      <c r="J4062">
        <f t="shared" si="191"/>
        <v>0</v>
      </c>
      <c r="K4062" t="str">
        <f>_xlfn.IFNA(VLOOKUP(VLOOKUP(B4062&amp;E4062&amp;C4062,Sheet1!E:F,2,FALSE),Sheet1!H:I,2,FALSE),"")</f>
        <v/>
      </c>
      <c r="L4062">
        <f t="shared" si="192"/>
        <v>0</v>
      </c>
      <c r="M4062" t="str">
        <f t="shared" si="190"/>
        <v/>
      </c>
    </row>
    <row r="4063" spans="9:13" x14ac:dyDescent="0.15">
      <c r="I4063" t="str">
        <f>IF(COUNTIF(スキャン!A:A,クロスモール在庫調整!G4063),COUNTIF(スキャン!A:A,クロスモール在庫調整!G4063),"")</f>
        <v/>
      </c>
      <c r="J4063">
        <f t="shared" si="191"/>
        <v>0</v>
      </c>
      <c r="K4063" t="str">
        <f>_xlfn.IFNA(VLOOKUP(VLOOKUP(B4063&amp;E4063&amp;C4063,Sheet1!E:F,2,FALSE),Sheet1!H:I,2,FALSE),"")</f>
        <v/>
      </c>
      <c r="L4063">
        <f t="shared" si="192"/>
        <v>0</v>
      </c>
      <c r="M4063" t="str">
        <f t="shared" si="190"/>
        <v/>
      </c>
    </row>
    <row r="4064" spans="9:13" x14ac:dyDescent="0.15">
      <c r="I4064" t="str">
        <f>IF(COUNTIF(スキャン!A:A,クロスモール在庫調整!G4064),COUNTIF(スキャン!A:A,クロスモール在庫調整!G4064),"")</f>
        <v/>
      </c>
      <c r="J4064">
        <f t="shared" si="191"/>
        <v>0</v>
      </c>
      <c r="K4064" t="str">
        <f>_xlfn.IFNA(VLOOKUP(VLOOKUP(B4064&amp;E4064&amp;C4064,Sheet1!E:F,2,FALSE),Sheet1!H:I,2,FALSE),"")</f>
        <v/>
      </c>
      <c r="L4064">
        <f t="shared" si="192"/>
        <v>0</v>
      </c>
      <c r="M4064" t="str">
        <f t="shared" si="190"/>
        <v/>
      </c>
    </row>
    <row r="4065" spans="9:13" x14ac:dyDescent="0.15">
      <c r="I4065" t="str">
        <f>IF(COUNTIF(スキャン!A:A,クロスモール在庫調整!G4065),COUNTIF(スキャン!A:A,クロスモール在庫調整!G4065),"")</f>
        <v/>
      </c>
      <c r="J4065">
        <f t="shared" si="191"/>
        <v>0</v>
      </c>
      <c r="K4065" t="str">
        <f>_xlfn.IFNA(VLOOKUP(VLOOKUP(B4065&amp;E4065&amp;C4065,Sheet1!E:F,2,FALSE),Sheet1!H:I,2,FALSE),"")</f>
        <v/>
      </c>
      <c r="L4065">
        <f t="shared" si="192"/>
        <v>0</v>
      </c>
      <c r="M4065" t="str">
        <f t="shared" si="190"/>
        <v/>
      </c>
    </row>
    <row r="4066" spans="9:13" x14ac:dyDescent="0.15">
      <c r="I4066" t="str">
        <f>IF(COUNTIF(スキャン!A:A,クロスモール在庫調整!G4066),COUNTIF(スキャン!A:A,クロスモール在庫調整!G4066),"")</f>
        <v/>
      </c>
      <c r="J4066">
        <f t="shared" si="191"/>
        <v>0</v>
      </c>
      <c r="K4066" t="str">
        <f>_xlfn.IFNA(VLOOKUP(VLOOKUP(B4066&amp;E4066&amp;C4066,Sheet1!E:F,2,FALSE),Sheet1!H:I,2,FALSE),"")</f>
        <v/>
      </c>
      <c r="L4066">
        <f t="shared" si="192"/>
        <v>0</v>
      </c>
      <c r="M4066" t="str">
        <f t="shared" si="190"/>
        <v/>
      </c>
    </row>
    <row r="4067" spans="9:13" x14ac:dyDescent="0.15">
      <c r="I4067" t="str">
        <f>IF(COUNTIF(スキャン!A:A,クロスモール在庫調整!G4067),COUNTIF(スキャン!A:A,クロスモール在庫調整!G4067),"")</f>
        <v/>
      </c>
      <c r="J4067">
        <f t="shared" si="191"/>
        <v>0</v>
      </c>
      <c r="K4067" t="str">
        <f>_xlfn.IFNA(VLOOKUP(VLOOKUP(B4067&amp;E4067&amp;C4067,Sheet1!E:F,2,FALSE),Sheet1!H:I,2,FALSE),"")</f>
        <v/>
      </c>
      <c r="L4067">
        <f t="shared" si="192"/>
        <v>0</v>
      </c>
      <c r="M4067" t="str">
        <f t="shared" si="190"/>
        <v/>
      </c>
    </row>
    <row r="4068" spans="9:13" x14ac:dyDescent="0.15">
      <c r="I4068" t="str">
        <f>IF(COUNTIF(スキャン!A:A,クロスモール在庫調整!G4068),COUNTIF(スキャン!A:A,クロスモール在庫調整!G4068),"")</f>
        <v/>
      </c>
      <c r="J4068">
        <f t="shared" si="191"/>
        <v>0</v>
      </c>
      <c r="K4068" t="str">
        <f>_xlfn.IFNA(VLOOKUP(VLOOKUP(B4068&amp;E4068&amp;C4068,Sheet1!E:F,2,FALSE),Sheet1!H:I,2,FALSE),"")</f>
        <v/>
      </c>
      <c r="L4068">
        <f t="shared" si="192"/>
        <v>0</v>
      </c>
      <c r="M4068" t="str">
        <f t="shared" si="190"/>
        <v/>
      </c>
    </row>
    <row r="4069" spans="9:13" x14ac:dyDescent="0.15">
      <c r="I4069" t="str">
        <f>IF(COUNTIF(スキャン!A:A,クロスモール在庫調整!G4069),COUNTIF(スキャン!A:A,クロスモール在庫調整!G4069),"")</f>
        <v/>
      </c>
      <c r="J4069">
        <f t="shared" si="191"/>
        <v>0</v>
      </c>
      <c r="K4069" t="str">
        <f>_xlfn.IFNA(VLOOKUP(VLOOKUP(B4069&amp;E4069&amp;C4069,Sheet1!E:F,2,FALSE),Sheet1!H:I,2,FALSE),"")</f>
        <v/>
      </c>
      <c r="L4069">
        <f t="shared" si="192"/>
        <v>0</v>
      </c>
      <c r="M4069" t="str">
        <f t="shared" si="190"/>
        <v/>
      </c>
    </row>
    <row r="4070" spans="9:13" x14ac:dyDescent="0.15">
      <c r="I4070" t="str">
        <f>IF(COUNTIF(スキャン!A:A,クロスモール在庫調整!G4070),COUNTIF(スキャン!A:A,クロスモール在庫調整!G4070),"")</f>
        <v/>
      </c>
      <c r="J4070">
        <f t="shared" si="191"/>
        <v>0</v>
      </c>
      <c r="K4070" t="str">
        <f>_xlfn.IFNA(VLOOKUP(VLOOKUP(B4070&amp;E4070&amp;C4070,Sheet1!E:F,2,FALSE),Sheet1!H:I,2,FALSE),"")</f>
        <v/>
      </c>
      <c r="L4070">
        <f t="shared" si="192"/>
        <v>0</v>
      </c>
      <c r="M4070" t="str">
        <f t="shared" si="190"/>
        <v/>
      </c>
    </row>
    <row r="4071" spans="9:13" x14ac:dyDescent="0.15">
      <c r="I4071" t="str">
        <f>IF(COUNTIF(スキャン!A:A,クロスモール在庫調整!G4071),COUNTIF(スキャン!A:A,クロスモール在庫調整!G4071),"")</f>
        <v/>
      </c>
      <c r="J4071">
        <f t="shared" si="191"/>
        <v>0</v>
      </c>
      <c r="K4071" t="str">
        <f>_xlfn.IFNA(VLOOKUP(VLOOKUP(B4071&amp;E4071&amp;C4071,Sheet1!E:F,2,FALSE),Sheet1!H:I,2,FALSE),"")</f>
        <v/>
      </c>
      <c r="L4071">
        <f t="shared" si="192"/>
        <v>0</v>
      </c>
      <c r="M4071" t="str">
        <f t="shared" si="190"/>
        <v/>
      </c>
    </row>
    <row r="4072" spans="9:13" x14ac:dyDescent="0.15">
      <c r="I4072" t="str">
        <f>IF(COUNTIF(スキャン!A:A,クロスモール在庫調整!G4072),COUNTIF(スキャン!A:A,クロスモール在庫調整!G4072),"")</f>
        <v/>
      </c>
      <c r="J4072">
        <f t="shared" si="191"/>
        <v>0</v>
      </c>
      <c r="K4072" t="str">
        <f>_xlfn.IFNA(VLOOKUP(VLOOKUP(B4072&amp;E4072&amp;C4072,Sheet1!E:F,2,FALSE),Sheet1!H:I,2,FALSE),"")</f>
        <v/>
      </c>
      <c r="L4072">
        <f t="shared" si="192"/>
        <v>0</v>
      </c>
      <c r="M4072" t="str">
        <f t="shared" si="190"/>
        <v/>
      </c>
    </row>
    <row r="4073" spans="9:13" x14ac:dyDescent="0.15">
      <c r="I4073" t="str">
        <f>IF(COUNTIF(スキャン!A:A,クロスモール在庫調整!G4073),COUNTIF(スキャン!A:A,クロスモール在庫調整!G4073),"")</f>
        <v/>
      </c>
      <c r="J4073">
        <f t="shared" si="191"/>
        <v>0</v>
      </c>
      <c r="K4073" t="str">
        <f>_xlfn.IFNA(VLOOKUP(VLOOKUP(B4073&amp;E4073&amp;C4073,Sheet1!E:F,2,FALSE),Sheet1!H:I,2,FALSE),"")</f>
        <v/>
      </c>
      <c r="L4073">
        <f t="shared" si="192"/>
        <v>0</v>
      </c>
      <c r="M4073" t="str">
        <f t="shared" si="190"/>
        <v/>
      </c>
    </row>
    <row r="4074" spans="9:13" x14ac:dyDescent="0.15">
      <c r="I4074" t="str">
        <f>IF(COUNTIF(スキャン!A:A,クロスモール在庫調整!G4074),COUNTIF(スキャン!A:A,クロスモール在庫調整!G4074),"")</f>
        <v/>
      </c>
      <c r="J4074">
        <f t="shared" si="191"/>
        <v>0</v>
      </c>
      <c r="K4074" t="str">
        <f>_xlfn.IFNA(VLOOKUP(VLOOKUP(B4074&amp;E4074&amp;C4074,Sheet1!E:F,2,FALSE),Sheet1!H:I,2,FALSE),"")</f>
        <v/>
      </c>
      <c r="L4074">
        <f t="shared" si="192"/>
        <v>0</v>
      </c>
      <c r="M4074" t="str">
        <f t="shared" si="190"/>
        <v/>
      </c>
    </row>
    <row r="4075" spans="9:13" x14ac:dyDescent="0.15">
      <c r="I4075" t="str">
        <f>IF(COUNTIF(スキャン!A:A,クロスモール在庫調整!G4075),COUNTIF(スキャン!A:A,クロスモール在庫調整!G4075),"")</f>
        <v/>
      </c>
      <c r="J4075">
        <f t="shared" si="191"/>
        <v>0</v>
      </c>
      <c r="K4075" t="str">
        <f>_xlfn.IFNA(VLOOKUP(VLOOKUP(B4075&amp;E4075&amp;C4075,Sheet1!E:F,2,FALSE),Sheet1!H:I,2,FALSE),"")</f>
        <v/>
      </c>
      <c r="L4075">
        <f t="shared" si="192"/>
        <v>0</v>
      </c>
      <c r="M4075" t="str">
        <f t="shared" si="190"/>
        <v/>
      </c>
    </row>
    <row r="4076" spans="9:13" x14ac:dyDescent="0.15">
      <c r="I4076" t="str">
        <f>IF(COUNTIF(スキャン!A:A,クロスモール在庫調整!G4076),COUNTIF(スキャン!A:A,クロスモール在庫調整!G4076),"")</f>
        <v/>
      </c>
      <c r="J4076">
        <f t="shared" si="191"/>
        <v>0</v>
      </c>
      <c r="K4076" t="str">
        <f>_xlfn.IFNA(VLOOKUP(VLOOKUP(B4076&amp;E4076&amp;C4076,Sheet1!E:F,2,FALSE),Sheet1!H:I,2,FALSE),"")</f>
        <v/>
      </c>
      <c r="L4076">
        <f t="shared" si="192"/>
        <v>0</v>
      </c>
      <c r="M4076" t="str">
        <f t="shared" si="190"/>
        <v/>
      </c>
    </row>
    <row r="4077" spans="9:13" x14ac:dyDescent="0.15">
      <c r="I4077" t="str">
        <f>IF(COUNTIF(スキャン!A:A,クロスモール在庫調整!G4077),COUNTIF(スキャン!A:A,クロスモール在庫調整!G4077),"")</f>
        <v/>
      </c>
      <c r="J4077">
        <f t="shared" si="191"/>
        <v>0</v>
      </c>
      <c r="K4077" t="str">
        <f>_xlfn.IFNA(VLOOKUP(VLOOKUP(B4077&amp;E4077&amp;C4077,Sheet1!E:F,2,FALSE),Sheet1!H:I,2,FALSE),"")</f>
        <v/>
      </c>
      <c r="L4077">
        <f t="shared" si="192"/>
        <v>0</v>
      </c>
      <c r="M4077" t="str">
        <f t="shared" si="190"/>
        <v/>
      </c>
    </row>
    <row r="4078" spans="9:13" x14ac:dyDescent="0.15">
      <c r="I4078" t="str">
        <f>IF(COUNTIF(スキャン!A:A,クロスモール在庫調整!G4078),COUNTIF(スキャン!A:A,クロスモール在庫調整!G4078),"")</f>
        <v/>
      </c>
      <c r="J4078">
        <f t="shared" si="191"/>
        <v>0</v>
      </c>
      <c r="K4078" t="str">
        <f>_xlfn.IFNA(VLOOKUP(VLOOKUP(B4078&amp;E4078&amp;C4078,Sheet1!E:F,2,FALSE),Sheet1!H:I,2,FALSE),"")</f>
        <v/>
      </c>
      <c r="L4078">
        <f t="shared" si="192"/>
        <v>0</v>
      </c>
      <c r="M4078" t="str">
        <f t="shared" si="190"/>
        <v/>
      </c>
    </row>
    <row r="4079" spans="9:13" x14ac:dyDescent="0.15">
      <c r="I4079" t="str">
        <f>IF(COUNTIF(スキャン!A:A,クロスモール在庫調整!G4079),COUNTIF(スキャン!A:A,クロスモール在庫調整!G4079),"")</f>
        <v/>
      </c>
      <c r="J4079">
        <f t="shared" si="191"/>
        <v>0</v>
      </c>
      <c r="K4079" t="str">
        <f>_xlfn.IFNA(VLOOKUP(VLOOKUP(B4079&amp;E4079&amp;C4079,Sheet1!E:F,2,FALSE),Sheet1!H:I,2,FALSE),"")</f>
        <v/>
      </c>
      <c r="L4079">
        <f t="shared" si="192"/>
        <v>0</v>
      </c>
      <c r="M4079" t="str">
        <f t="shared" si="190"/>
        <v/>
      </c>
    </row>
    <row r="4080" spans="9:13" x14ac:dyDescent="0.15">
      <c r="I4080" t="str">
        <f>IF(COUNTIF(スキャン!A:A,クロスモール在庫調整!G4080),COUNTIF(スキャン!A:A,クロスモール在庫調整!G4080),"")</f>
        <v/>
      </c>
      <c r="J4080">
        <f t="shared" si="191"/>
        <v>0</v>
      </c>
      <c r="K4080" t="str">
        <f>_xlfn.IFNA(VLOOKUP(VLOOKUP(B4080&amp;E4080&amp;C4080,Sheet1!E:F,2,FALSE),Sheet1!H:I,2,FALSE),"")</f>
        <v/>
      </c>
      <c r="L4080">
        <f t="shared" si="192"/>
        <v>0</v>
      </c>
      <c r="M4080" t="str">
        <f t="shared" si="190"/>
        <v/>
      </c>
    </row>
    <row r="4081" spans="9:13" x14ac:dyDescent="0.15">
      <c r="I4081" t="str">
        <f>IF(COUNTIF(スキャン!A:A,クロスモール在庫調整!G4081),COUNTIF(スキャン!A:A,クロスモール在庫調整!G4081),"")</f>
        <v/>
      </c>
      <c r="J4081">
        <f t="shared" si="191"/>
        <v>0</v>
      </c>
      <c r="K4081" t="str">
        <f>_xlfn.IFNA(VLOOKUP(VLOOKUP(B4081&amp;E4081&amp;C4081,Sheet1!E:F,2,FALSE),Sheet1!H:I,2,FALSE),"")</f>
        <v/>
      </c>
      <c r="L4081">
        <f t="shared" si="192"/>
        <v>0</v>
      </c>
      <c r="M4081" t="str">
        <f t="shared" si="190"/>
        <v/>
      </c>
    </row>
    <row r="4082" spans="9:13" x14ac:dyDescent="0.15">
      <c r="I4082" t="str">
        <f>IF(COUNTIF(スキャン!A:A,クロスモール在庫調整!G4082),COUNTIF(スキャン!A:A,クロスモール在庫調整!G4082),"")</f>
        <v/>
      </c>
      <c r="J4082">
        <f t="shared" si="191"/>
        <v>0</v>
      </c>
      <c r="K4082" t="str">
        <f>_xlfn.IFNA(VLOOKUP(VLOOKUP(B4082&amp;E4082&amp;C4082,Sheet1!E:F,2,FALSE),Sheet1!H:I,2,FALSE),"")</f>
        <v/>
      </c>
      <c r="L4082">
        <f t="shared" si="192"/>
        <v>0</v>
      </c>
      <c r="M4082" t="str">
        <f t="shared" si="190"/>
        <v/>
      </c>
    </row>
    <row r="4083" spans="9:13" x14ac:dyDescent="0.15">
      <c r="I4083" t="str">
        <f>IF(COUNTIF(スキャン!A:A,クロスモール在庫調整!G4083),COUNTIF(スキャン!A:A,クロスモール在庫調整!G4083),"")</f>
        <v/>
      </c>
      <c r="J4083">
        <f t="shared" si="191"/>
        <v>0</v>
      </c>
      <c r="K4083" t="str">
        <f>_xlfn.IFNA(VLOOKUP(VLOOKUP(B4083&amp;E4083&amp;C4083,Sheet1!E:F,2,FALSE),Sheet1!H:I,2,FALSE),"")</f>
        <v/>
      </c>
      <c r="L4083">
        <f t="shared" si="192"/>
        <v>0</v>
      </c>
      <c r="M4083" t="str">
        <f t="shared" si="190"/>
        <v/>
      </c>
    </row>
    <row r="4084" spans="9:13" x14ac:dyDescent="0.15">
      <c r="I4084" t="str">
        <f>IF(COUNTIF(スキャン!A:A,クロスモール在庫調整!G4084),COUNTIF(スキャン!A:A,クロスモール在庫調整!G4084),"")</f>
        <v/>
      </c>
      <c r="J4084">
        <f t="shared" si="191"/>
        <v>0</v>
      </c>
      <c r="K4084" t="str">
        <f>_xlfn.IFNA(VLOOKUP(VLOOKUP(B4084&amp;E4084&amp;C4084,Sheet1!E:F,2,FALSE),Sheet1!H:I,2,FALSE),"")</f>
        <v/>
      </c>
      <c r="L4084">
        <f t="shared" si="192"/>
        <v>0</v>
      </c>
      <c r="M4084" t="str">
        <f t="shared" si="190"/>
        <v/>
      </c>
    </row>
    <row r="4085" spans="9:13" x14ac:dyDescent="0.15">
      <c r="I4085" t="str">
        <f>IF(COUNTIF(スキャン!A:A,クロスモール在庫調整!G4085),COUNTIF(スキャン!A:A,クロスモール在庫調整!G4085),"")</f>
        <v/>
      </c>
      <c r="J4085">
        <f t="shared" si="191"/>
        <v>0</v>
      </c>
      <c r="K4085" t="str">
        <f>_xlfn.IFNA(VLOOKUP(VLOOKUP(B4085&amp;E4085&amp;C4085,Sheet1!E:F,2,FALSE),Sheet1!H:I,2,FALSE),"")</f>
        <v/>
      </c>
      <c r="L4085">
        <f t="shared" si="192"/>
        <v>0</v>
      </c>
      <c r="M4085" t="str">
        <f t="shared" si="190"/>
        <v/>
      </c>
    </row>
    <row r="4086" spans="9:13" x14ac:dyDescent="0.15">
      <c r="I4086" t="str">
        <f>IF(COUNTIF(スキャン!A:A,クロスモール在庫調整!G4086),COUNTIF(スキャン!A:A,クロスモール在庫調整!G4086),"")</f>
        <v/>
      </c>
      <c r="J4086">
        <f t="shared" si="191"/>
        <v>0</v>
      </c>
      <c r="K4086" t="str">
        <f>_xlfn.IFNA(VLOOKUP(VLOOKUP(B4086&amp;E4086&amp;C4086,Sheet1!E:F,2,FALSE),Sheet1!H:I,2,FALSE),"")</f>
        <v/>
      </c>
      <c r="L4086">
        <f t="shared" si="192"/>
        <v>0</v>
      </c>
      <c r="M4086" t="str">
        <f t="shared" si="190"/>
        <v/>
      </c>
    </row>
    <row r="4087" spans="9:13" x14ac:dyDescent="0.15">
      <c r="I4087" t="str">
        <f>IF(COUNTIF(スキャン!A:A,クロスモール在庫調整!G4087),COUNTIF(スキャン!A:A,クロスモール在庫調整!G4087),"")</f>
        <v/>
      </c>
      <c r="J4087">
        <f t="shared" si="191"/>
        <v>0</v>
      </c>
      <c r="K4087" t="str">
        <f>_xlfn.IFNA(VLOOKUP(VLOOKUP(B4087&amp;E4087&amp;C4087,Sheet1!E:F,2,FALSE),Sheet1!H:I,2,FALSE),"")</f>
        <v/>
      </c>
      <c r="L4087">
        <f t="shared" si="192"/>
        <v>0</v>
      </c>
      <c r="M4087" t="str">
        <f t="shared" si="190"/>
        <v/>
      </c>
    </row>
    <row r="4088" spans="9:13" x14ac:dyDescent="0.15">
      <c r="I4088" t="str">
        <f>IF(COUNTIF(スキャン!A:A,クロスモール在庫調整!G4088),COUNTIF(スキャン!A:A,クロスモール在庫調整!G4088),"")</f>
        <v/>
      </c>
      <c r="J4088">
        <f t="shared" si="191"/>
        <v>0</v>
      </c>
      <c r="K4088" t="str">
        <f>_xlfn.IFNA(VLOOKUP(VLOOKUP(B4088&amp;E4088&amp;C4088,Sheet1!E:F,2,FALSE),Sheet1!H:I,2,FALSE),"")</f>
        <v/>
      </c>
      <c r="L4088">
        <f t="shared" si="192"/>
        <v>0</v>
      </c>
      <c r="M4088" t="str">
        <f t="shared" si="190"/>
        <v/>
      </c>
    </row>
    <row r="4089" spans="9:13" x14ac:dyDescent="0.15">
      <c r="I4089" t="str">
        <f>IF(COUNTIF(スキャン!A:A,クロスモール在庫調整!G4089),COUNTIF(スキャン!A:A,クロスモール在庫調整!G4089),"")</f>
        <v/>
      </c>
      <c r="J4089">
        <f t="shared" si="191"/>
        <v>0</v>
      </c>
      <c r="K4089" t="str">
        <f>_xlfn.IFNA(VLOOKUP(VLOOKUP(B4089&amp;E4089&amp;C4089,Sheet1!E:F,2,FALSE),Sheet1!H:I,2,FALSE),"")</f>
        <v/>
      </c>
      <c r="L4089">
        <f t="shared" si="192"/>
        <v>0</v>
      </c>
      <c r="M4089" t="str">
        <f t="shared" si="190"/>
        <v/>
      </c>
    </row>
    <row r="4090" spans="9:13" x14ac:dyDescent="0.15">
      <c r="I4090" t="str">
        <f>IF(COUNTIF(スキャン!A:A,クロスモール在庫調整!G4090),COUNTIF(スキャン!A:A,クロスモール在庫調整!G4090),"")</f>
        <v/>
      </c>
      <c r="J4090">
        <f t="shared" si="191"/>
        <v>0</v>
      </c>
      <c r="K4090" t="str">
        <f>_xlfn.IFNA(VLOOKUP(VLOOKUP(B4090&amp;E4090&amp;C4090,Sheet1!E:F,2,FALSE),Sheet1!H:I,2,FALSE),"")</f>
        <v/>
      </c>
      <c r="L4090">
        <f t="shared" si="192"/>
        <v>0</v>
      </c>
      <c r="M4090" t="str">
        <f t="shared" si="190"/>
        <v/>
      </c>
    </row>
    <row r="4091" spans="9:13" x14ac:dyDescent="0.15">
      <c r="I4091" t="str">
        <f>IF(COUNTIF(スキャン!A:A,クロスモール在庫調整!G4091),COUNTIF(スキャン!A:A,クロスモール在庫調整!G4091),"")</f>
        <v/>
      </c>
      <c r="J4091">
        <f t="shared" si="191"/>
        <v>0</v>
      </c>
      <c r="K4091" t="str">
        <f>_xlfn.IFNA(VLOOKUP(VLOOKUP(B4091&amp;E4091&amp;C4091,Sheet1!E:F,2,FALSE),Sheet1!H:I,2,FALSE),"")</f>
        <v/>
      </c>
      <c r="L4091">
        <f t="shared" si="192"/>
        <v>0</v>
      </c>
      <c r="M4091" t="str">
        <f t="shared" si="190"/>
        <v/>
      </c>
    </row>
    <row r="4092" spans="9:13" x14ac:dyDescent="0.15">
      <c r="I4092" t="str">
        <f>IF(COUNTIF(スキャン!A:A,クロスモール在庫調整!G4092),COUNTIF(スキャン!A:A,クロスモール在庫調整!G4092),"")</f>
        <v/>
      </c>
      <c r="J4092">
        <f t="shared" si="191"/>
        <v>0</v>
      </c>
      <c r="K4092" t="str">
        <f>_xlfn.IFNA(VLOOKUP(VLOOKUP(B4092&amp;E4092&amp;C4092,Sheet1!E:F,2,FALSE),Sheet1!H:I,2,FALSE),"")</f>
        <v/>
      </c>
      <c r="L4092">
        <f t="shared" si="192"/>
        <v>0</v>
      </c>
      <c r="M4092" t="str">
        <f t="shared" si="190"/>
        <v/>
      </c>
    </row>
    <row r="4093" spans="9:13" x14ac:dyDescent="0.15">
      <c r="I4093" t="str">
        <f>IF(COUNTIF(スキャン!A:A,クロスモール在庫調整!G4093),COUNTIF(スキャン!A:A,クロスモール在庫調整!G4093),"")</f>
        <v/>
      </c>
      <c r="J4093">
        <f t="shared" si="191"/>
        <v>0</v>
      </c>
      <c r="K4093" t="str">
        <f>_xlfn.IFNA(VLOOKUP(VLOOKUP(B4093&amp;E4093&amp;C4093,Sheet1!E:F,2,FALSE),Sheet1!H:I,2,FALSE),"")</f>
        <v/>
      </c>
      <c r="L4093">
        <f t="shared" si="192"/>
        <v>0</v>
      </c>
      <c r="M4093" t="str">
        <f t="shared" si="190"/>
        <v/>
      </c>
    </row>
    <row r="4094" spans="9:13" x14ac:dyDescent="0.15">
      <c r="I4094" t="str">
        <f>IF(COUNTIF(スキャン!A:A,クロスモール在庫調整!G4094),COUNTIF(スキャン!A:A,クロスモール在庫調整!G4094),"")</f>
        <v/>
      </c>
      <c r="J4094">
        <f t="shared" si="191"/>
        <v>0</v>
      </c>
      <c r="K4094" t="str">
        <f>_xlfn.IFNA(VLOOKUP(VLOOKUP(B4094&amp;E4094&amp;C4094,Sheet1!E:F,2,FALSE),Sheet1!H:I,2,FALSE),"")</f>
        <v/>
      </c>
      <c r="L4094">
        <f t="shared" si="192"/>
        <v>0</v>
      </c>
      <c r="M4094" t="str">
        <f t="shared" si="190"/>
        <v/>
      </c>
    </row>
    <row r="4095" spans="9:13" x14ac:dyDescent="0.15">
      <c r="I4095" t="str">
        <f>IF(COUNTIF(スキャン!A:A,クロスモール在庫調整!G4095),COUNTIF(スキャン!A:A,クロスモール在庫調整!G4095),"")</f>
        <v/>
      </c>
      <c r="J4095">
        <f t="shared" si="191"/>
        <v>0</v>
      </c>
      <c r="K4095" t="str">
        <f>_xlfn.IFNA(VLOOKUP(VLOOKUP(B4095&amp;E4095&amp;C4095,Sheet1!E:F,2,FALSE),Sheet1!H:I,2,FALSE),"")</f>
        <v/>
      </c>
      <c r="L4095">
        <f t="shared" si="192"/>
        <v>0</v>
      </c>
      <c r="M4095" t="str">
        <f t="shared" si="190"/>
        <v/>
      </c>
    </row>
    <row r="4096" spans="9:13" x14ac:dyDescent="0.15">
      <c r="I4096" t="str">
        <f>IF(COUNTIF(スキャン!A:A,クロスモール在庫調整!G4096),COUNTIF(スキャン!A:A,クロスモール在庫調整!G4096),"")</f>
        <v/>
      </c>
      <c r="J4096">
        <f t="shared" si="191"/>
        <v>0</v>
      </c>
      <c r="K4096" t="str">
        <f>_xlfn.IFNA(VLOOKUP(VLOOKUP(B4096&amp;E4096&amp;C4096,Sheet1!E:F,2,FALSE),Sheet1!H:I,2,FALSE),"")</f>
        <v/>
      </c>
      <c r="L4096">
        <f t="shared" si="192"/>
        <v>0</v>
      </c>
      <c r="M4096" t="str">
        <f t="shared" si="190"/>
        <v/>
      </c>
    </row>
    <row r="4097" spans="9:13" x14ac:dyDescent="0.15">
      <c r="I4097" t="str">
        <f>IF(COUNTIF(スキャン!A:A,クロスモール在庫調整!G4097),COUNTIF(スキャン!A:A,クロスモール在庫調整!G4097),"")</f>
        <v/>
      </c>
      <c r="J4097">
        <f t="shared" si="191"/>
        <v>0</v>
      </c>
      <c r="K4097" t="str">
        <f>_xlfn.IFNA(VLOOKUP(VLOOKUP(B4097&amp;E4097&amp;C4097,Sheet1!E:F,2,FALSE),Sheet1!H:I,2,FALSE),"")</f>
        <v/>
      </c>
      <c r="L4097">
        <f t="shared" si="192"/>
        <v>0</v>
      </c>
      <c r="M4097" t="str">
        <f t="shared" si="190"/>
        <v/>
      </c>
    </row>
    <row r="4098" spans="9:13" x14ac:dyDescent="0.15">
      <c r="I4098" t="str">
        <f>IF(COUNTIF(スキャン!A:A,クロスモール在庫調整!G4098),COUNTIF(スキャン!A:A,クロスモール在庫調整!G4098),"")</f>
        <v/>
      </c>
      <c r="J4098">
        <f t="shared" si="191"/>
        <v>0</v>
      </c>
      <c r="K4098" t="str">
        <f>_xlfn.IFNA(VLOOKUP(VLOOKUP(B4098&amp;E4098&amp;C4098,Sheet1!E:F,2,FALSE),Sheet1!H:I,2,FALSE),"")</f>
        <v/>
      </c>
      <c r="L4098">
        <f t="shared" si="192"/>
        <v>0</v>
      </c>
      <c r="M4098" t="str">
        <f t="shared" si="190"/>
        <v/>
      </c>
    </row>
    <row r="4099" spans="9:13" x14ac:dyDescent="0.15">
      <c r="I4099" t="str">
        <f>IF(COUNTIF(スキャン!A:A,クロスモール在庫調整!G4099),COUNTIF(スキャン!A:A,クロスモール在庫調整!G4099),"")</f>
        <v/>
      </c>
      <c r="J4099">
        <f t="shared" si="191"/>
        <v>0</v>
      </c>
      <c r="K4099" t="str">
        <f>_xlfn.IFNA(VLOOKUP(VLOOKUP(B4099&amp;E4099&amp;C4099,Sheet1!E:F,2,FALSE),Sheet1!H:I,2,FALSE),"")</f>
        <v/>
      </c>
      <c r="L4099">
        <f t="shared" si="192"/>
        <v>0</v>
      </c>
      <c r="M4099" t="str">
        <f t="shared" ref="M4099:M4162" si="193">IF(L4099&lt;H4099,"×","")</f>
        <v/>
      </c>
    </row>
    <row r="4100" spans="9:13" x14ac:dyDescent="0.15">
      <c r="I4100" t="str">
        <f>IF(COUNTIF(スキャン!A:A,クロスモール在庫調整!G4100),COUNTIF(スキャン!A:A,クロスモール在庫調整!G4100),"")</f>
        <v/>
      </c>
      <c r="J4100">
        <f t="shared" ref="J4100:J4163" si="194">IF(SUM(H4100:I4100)&gt;10,10,SUM(H4100:I4100))</f>
        <v>0</v>
      </c>
      <c r="K4100" t="str">
        <f>_xlfn.IFNA(VLOOKUP(VLOOKUP(B4100&amp;E4100&amp;C4100,Sheet1!E:F,2,FALSE),Sheet1!H:I,2,FALSE),"")</f>
        <v/>
      </c>
      <c r="L4100">
        <f t="shared" si="192"/>
        <v>0</v>
      </c>
      <c r="M4100" t="str">
        <f t="shared" si="193"/>
        <v/>
      </c>
    </row>
    <row r="4101" spans="9:13" x14ac:dyDescent="0.15">
      <c r="I4101" t="str">
        <f>IF(COUNTIF(スキャン!A:A,クロスモール在庫調整!G4101),COUNTIF(スキャン!A:A,クロスモール在庫調整!G4101),"")</f>
        <v/>
      </c>
      <c r="J4101">
        <f t="shared" si="194"/>
        <v>0</v>
      </c>
      <c r="K4101" t="str">
        <f>_xlfn.IFNA(VLOOKUP(VLOOKUP(B4101&amp;E4101&amp;C4101,Sheet1!E:F,2,FALSE),Sheet1!H:I,2,FALSE),"")</f>
        <v/>
      </c>
      <c r="L4101">
        <f t="shared" si="192"/>
        <v>0</v>
      </c>
      <c r="M4101" t="str">
        <f t="shared" si="193"/>
        <v/>
      </c>
    </row>
    <row r="4102" spans="9:13" x14ac:dyDescent="0.15">
      <c r="I4102" t="str">
        <f>IF(COUNTIF(スキャン!A:A,クロスモール在庫調整!G4102),COUNTIF(スキャン!A:A,クロスモール在庫調整!G4102),"")</f>
        <v/>
      </c>
      <c r="J4102">
        <f t="shared" si="194"/>
        <v>0</v>
      </c>
      <c r="K4102" t="str">
        <f>_xlfn.IFNA(VLOOKUP(VLOOKUP(B4102&amp;E4102&amp;C4102,Sheet1!E:F,2,FALSE),Sheet1!H:I,2,FALSE),"")</f>
        <v/>
      </c>
      <c r="L4102">
        <f t="shared" si="192"/>
        <v>0</v>
      </c>
      <c r="M4102" t="str">
        <f t="shared" si="193"/>
        <v/>
      </c>
    </row>
    <row r="4103" spans="9:13" x14ac:dyDescent="0.15">
      <c r="I4103" t="str">
        <f>IF(COUNTIF(スキャン!A:A,クロスモール在庫調整!G4103),COUNTIF(スキャン!A:A,クロスモール在庫調整!G4103),"")</f>
        <v/>
      </c>
      <c r="J4103">
        <f t="shared" si="194"/>
        <v>0</v>
      </c>
      <c r="K4103" t="str">
        <f>_xlfn.IFNA(VLOOKUP(VLOOKUP(B4103&amp;E4103&amp;C4103,Sheet1!E:F,2,FALSE),Sheet1!H:I,2,FALSE),"")</f>
        <v/>
      </c>
      <c r="L4103">
        <f t="shared" si="192"/>
        <v>0</v>
      </c>
      <c r="M4103" t="str">
        <f t="shared" si="193"/>
        <v/>
      </c>
    </row>
    <row r="4104" spans="9:13" x14ac:dyDescent="0.15">
      <c r="I4104" t="str">
        <f>IF(COUNTIF(スキャン!A:A,クロスモール在庫調整!G4104),COUNTIF(スキャン!A:A,クロスモール在庫調整!G4104),"")</f>
        <v/>
      </c>
      <c r="J4104">
        <f t="shared" si="194"/>
        <v>0</v>
      </c>
      <c r="K4104" t="str">
        <f>_xlfn.IFNA(VLOOKUP(VLOOKUP(B4104&amp;E4104&amp;C4104,Sheet1!E:F,2,FALSE),Sheet1!H:I,2,FALSE),"")</f>
        <v/>
      </c>
      <c r="L4104">
        <f t="shared" si="192"/>
        <v>0</v>
      </c>
      <c r="M4104" t="str">
        <f t="shared" si="193"/>
        <v/>
      </c>
    </row>
    <row r="4105" spans="9:13" x14ac:dyDescent="0.15">
      <c r="I4105" t="str">
        <f>IF(COUNTIF(スキャン!A:A,クロスモール在庫調整!G4105),COUNTIF(スキャン!A:A,クロスモール在庫調整!G4105),"")</f>
        <v/>
      </c>
      <c r="J4105">
        <f t="shared" si="194"/>
        <v>0</v>
      </c>
      <c r="K4105" t="str">
        <f>_xlfn.IFNA(VLOOKUP(VLOOKUP(B4105&amp;E4105&amp;C4105,Sheet1!E:F,2,FALSE),Sheet1!H:I,2,FALSE),"")</f>
        <v/>
      </c>
      <c r="L4105">
        <f t="shared" si="192"/>
        <v>0</v>
      </c>
      <c r="M4105" t="str">
        <f t="shared" si="193"/>
        <v/>
      </c>
    </row>
    <row r="4106" spans="9:13" x14ac:dyDescent="0.15">
      <c r="I4106" t="str">
        <f>IF(COUNTIF(スキャン!A:A,クロスモール在庫調整!G4106),COUNTIF(スキャン!A:A,クロスモール在庫調整!G4106),"")</f>
        <v/>
      </c>
      <c r="J4106">
        <f t="shared" si="194"/>
        <v>0</v>
      </c>
      <c r="K4106" t="str">
        <f>_xlfn.IFNA(VLOOKUP(VLOOKUP(B4106&amp;E4106&amp;C4106,Sheet1!E:F,2,FALSE),Sheet1!H:I,2,FALSE),"")</f>
        <v/>
      </c>
      <c r="L4106">
        <f t="shared" si="192"/>
        <v>0</v>
      </c>
      <c r="M4106" t="str">
        <f t="shared" si="193"/>
        <v/>
      </c>
    </row>
    <row r="4107" spans="9:13" x14ac:dyDescent="0.15">
      <c r="I4107" t="str">
        <f>IF(COUNTIF(スキャン!A:A,クロスモール在庫調整!G4107),COUNTIF(スキャン!A:A,クロスモール在庫調整!G4107),"")</f>
        <v/>
      </c>
      <c r="J4107">
        <f t="shared" si="194"/>
        <v>0</v>
      </c>
      <c r="K4107" t="str">
        <f>_xlfn.IFNA(VLOOKUP(VLOOKUP(B4107&amp;E4107&amp;C4107,Sheet1!E:F,2,FALSE),Sheet1!H:I,2,FALSE),"")</f>
        <v/>
      </c>
      <c r="L4107">
        <f t="shared" si="192"/>
        <v>0</v>
      </c>
      <c r="M4107" t="str">
        <f t="shared" si="193"/>
        <v/>
      </c>
    </row>
    <row r="4108" spans="9:13" x14ac:dyDescent="0.15">
      <c r="I4108" t="str">
        <f>IF(COUNTIF(スキャン!A:A,クロスモール在庫調整!G4108),COUNTIF(スキャン!A:A,クロスモール在庫調整!G4108),"")</f>
        <v/>
      </c>
      <c r="J4108">
        <f t="shared" si="194"/>
        <v>0</v>
      </c>
      <c r="K4108" t="str">
        <f>_xlfn.IFNA(VLOOKUP(VLOOKUP(B4108&amp;E4108&amp;C4108,Sheet1!E:F,2,FALSE),Sheet1!H:I,2,FALSE),"")</f>
        <v/>
      </c>
      <c r="L4108">
        <f t="shared" si="192"/>
        <v>0</v>
      </c>
      <c r="M4108" t="str">
        <f t="shared" si="193"/>
        <v/>
      </c>
    </row>
    <row r="4109" spans="9:13" x14ac:dyDescent="0.15">
      <c r="I4109" t="str">
        <f>IF(COUNTIF(スキャン!A:A,クロスモール在庫調整!G4109),COUNTIF(スキャン!A:A,クロスモール在庫調整!G4109),"")</f>
        <v/>
      </c>
      <c r="J4109">
        <f t="shared" si="194"/>
        <v>0</v>
      </c>
      <c r="K4109" t="str">
        <f>_xlfn.IFNA(VLOOKUP(VLOOKUP(B4109&amp;E4109&amp;C4109,Sheet1!E:F,2,FALSE),Sheet1!H:I,2,FALSE),"")</f>
        <v/>
      </c>
      <c r="L4109">
        <f t="shared" si="192"/>
        <v>0</v>
      </c>
      <c r="M4109" t="str">
        <f t="shared" si="193"/>
        <v/>
      </c>
    </row>
    <row r="4110" spans="9:13" x14ac:dyDescent="0.15">
      <c r="I4110" t="str">
        <f>IF(COUNTIF(スキャン!A:A,クロスモール在庫調整!G4110),COUNTIF(スキャン!A:A,クロスモール在庫調整!G4110),"")</f>
        <v/>
      </c>
      <c r="J4110">
        <f t="shared" si="194"/>
        <v>0</v>
      </c>
      <c r="K4110" t="str">
        <f>_xlfn.IFNA(VLOOKUP(VLOOKUP(B4110&amp;E4110&amp;C4110,Sheet1!E:F,2,FALSE),Sheet1!H:I,2,FALSE),"")</f>
        <v/>
      </c>
      <c r="L4110">
        <f t="shared" si="192"/>
        <v>0</v>
      </c>
      <c r="M4110" t="str">
        <f t="shared" si="193"/>
        <v/>
      </c>
    </row>
    <row r="4111" spans="9:13" x14ac:dyDescent="0.15">
      <c r="I4111" t="str">
        <f>IF(COUNTIF(スキャン!A:A,クロスモール在庫調整!G4111),COUNTIF(スキャン!A:A,クロスモール在庫調整!G4111),"")</f>
        <v/>
      </c>
      <c r="J4111">
        <f t="shared" si="194"/>
        <v>0</v>
      </c>
      <c r="K4111" t="str">
        <f>_xlfn.IFNA(VLOOKUP(VLOOKUP(B4111&amp;E4111&amp;C4111,Sheet1!E:F,2,FALSE),Sheet1!H:I,2,FALSE),"")</f>
        <v/>
      </c>
      <c r="L4111">
        <f t="shared" si="192"/>
        <v>0</v>
      </c>
      <c r="M4111" t="str">
        <f t="shared" si="193"/>
        <v/>
      </c>
    </row>
    <row r="4112" spans="9:13" x14ac:dyDescent="0.15">
      <c r="I4112" t="str">
        <f>IF(COUNTIF(スキャン!A:A,クロスモール在庫調整!G4112),COUNTIF(スキャン!A:A,クロスモール在庫調整!G4112),"")</f>
        <v/>
      </c>
      <c r="J4112">
        <f t="shared" si="194"/>
        <v>0</v>
      </c>
      <c r="K4112" t="str">
        <f>_xlfn.IFNA(VLOOKUP(VLOOKUP(B4112&amp;E4112&amp;C4112,Sheet1!E:F,2,FALSE),Sheet1!H:I,2,FALSE),"")</f>
        <v/>
      </c>
      <c r="L4112">
        <f t="shared" si="192"/>
        <v>0</v>
      </c>
      <c r="M4112" t="str">
        <f t="shared" si="193"/>
        <v/>
      </c>
    </row>
    <row r="4113" spans="9:13" x14ac:dyDescent="0.15">
      <c r="I4113" t="str">
        <f>IF(COUNTIF(スキャン!A:A,クロスモール在庫調整!G4113),COUNTIF(スキャン!A:A,クロスモール在庫調整!G4113),"")</f>
        <v/>
      </c>
      <c r="J4113">
        <f t="shared" si="194"/>
        <v>0</v>
      </c>
      <c r="K4113" t="str">
        <f>_xlfn.IFNA(VLOOKUP(VLOOKUP(B4113&amp;E4113&amp;C4113,Sheet1!E:F,2,FALSE),Sheet1!H:I,2,FALSE),"")</f>
        <v/>
      </c>
      <c r="L4113">
        <f t="shared" si="192"/>
        <v>0</v>
      </c>
      <c r="M4113" t="str">
        <f t="shared" si="193"/>
        <v/>
      </c>
    </row>
    <row r="4114" spans="9:13" x14ac:dyDescent="0.15">
      <c r="I4114" t="str">
        <f>IF(COUNTIF(スキャン!A:A,クロスモール在庫調整!G4114),COUNTIF(スキャン!A:A,クロスモール在庫調整!G4114),"")</f>
        <v/>
      </c>
      <c r="J4114">
        <f t="shared" si="194"/>
        <v>0</v>
      </c>
      <c r="K4114" t="str">
        <f>_xlfn.IFNA(VLOOKUP(VLOOKUP(B4114&amp;E4114&amp;C4114,Sheet1!E:F,2,FALSE),Sheet1!H:I,2,FALSE),"")</f>
        <v/>
      </c>
      <c r="L4114">
        <f t="shared" si="192"/>
        <v>0</v>
      </c>
      <c r="M4114" t="str">
        <f t="shared" si="193"/>
        <v/>
      </c>
    </row>
    <row r="4115" spans="9:13" x14ac:dyDescent="0.15">
      <c r="I4115" t="str">
        <f>IF(COUNTIF(スキャン!A:A,クロスモール在庫調整!G4115),COUNTIF(スキャン!A:A,クロスモール在庫調整!G4115),"")</f>
        <v/>
      </c>
      <c r="J4115">
        <f t="shared" si="194"/>
        <v>0</v>
      </c>
      <c r="K4115" t="str">
        <f>_xlfn.IFNA(VLOOKUP(VLOOKUP(B4115&amp;E4115&amp;C4115,Sheet1!E:F,2,FALSE),Sheet1!H:I,2,FALSE),"")</f>
        <v/>
      </c>
      <c r="L4115">
        <f t="shared" si="192"/>
        <v>0</v>
      </c>
      <c r="M4115" t="str">
        <f t="shared" si="193"/>
        <v/>
      </c>
    </row>
    <row r="4116" spans="9:13" x14ac:dyDescent="0.15">
      <c r="I4116" t="str">
        <f>IF(COUNTIF(スキャン!A:A,クロスモール在庫調整!G4116),COUNTIF(スキャン!A:A,クロスモール在庫調整!G4116),"")</f>
        <v/>
      </c>
      <c r="J4116">
        <f t="shared" si="194"/>
        <v>0</v>
      </c>
      <c r="K4116" t="str">
        <f>_xlfn.IFNA(VLOOKUP(VLOOKUP(B4116&amp;E4116&amp;C4116,Sheet1!E:F,2,FALSE),Sheet1!H:I,2,FALSE),"")</f>
        <v/>
      </c>
      <c r="L4116">
        <f t="shared" si="192"/>
        <v>0</v>
      </c>
      <c r="M4116" t="str">
        <f t="shared" si="193"/>
        <v/>
      </c>
    </row>
    <row r="4117" spans="9:13" x14ac:dyDescent="0.15">
      <c r="I4117" t="str">
        <f>IF(COUNTIF(スキャン!A:A,クロスモール在庫調整!G4117),COUNTIF(スキャン!A:A,クロスモール在庫調整!G4117),"")</f>
        <v/>
      </c>
      <c r="J4117">
        <f t="shared" si="194"/>
        <v>0</v>
      </c>
      <c r="K4117" t="str">
        <f>_xlfn.IFNA(VLOOKUP(VLOOKUP(B4117&amp;E4117&amp;C4117,Sheet1!E:F,2,FALSE),Sheet1!H:I,2,FALSE),"")</f>
        <v/>
      </c>
      <c r="L4117">
        <f t="shared" ref="L4117:L4180" si="195">IF(IF(K4117=10,"10",IF(K4117=5,"5",0))=0,IF(SUM(H4117:I4117)&lt;=2,SUM(H4117:I4117),0),IF(K4117=10,"10",IF(K4117=5,"5",0)))</f>
        <v>0</v>
      </c>
      <c r="M4117" t="str">
        <f t="shared" si="193"/>
        <v/>
      </c>
    </row>
    <row r="4118" spans="9:13" x14ac:dyDescent="0.15">
      <c r="I4118" t="str">
        <f>IF(COUNTIF(スキャン!A:A,クロスモール在庫調整!G4118),COUNTIF(スキャン!A:A,クロスモール在庫調整!G4118),"")</f>
        <v/>
      </c>
      <c r="J4118">
        <f t="shared" si="194"/>
        <v>0</v>
      </c>
      <c r="K4118" t="str">
        <f>_xlfn.IFNA(VLOOKUP(VLOOKUP(B4118&amp;E4118&amp;C4118,Sheet1!E:F,2,FALSE),Sheet1!H:I,2,FALSE),"")</f>
        <v/>
      </c>
      <c r="L4118">
        <f t="shared" si="195"/>
        <v>0</v>
      </c>
      <c r="M4118" t="str">
        <f t="shared" si="193"/>
        <v/>
      </c>
    </row>
    <row r="4119" spans="9:13" x14ac:dyDescent="0.15">
      <c r="I4119" t="str">
        <f>IF(COUNTIF(スキャン!A:A,クロスモール在庫調整!G4119),COUNTIF(スキャン!A:A,クロスモール在庫調整!G4119),"")</f>
        <v/>
      </c>
      <c r="J4119">
        <f t="shared" si="194"/>
        <v>0</v>
      </c>
      <c r="K4119" t="str">
        <f>_xlfn.IFNA(VLOOKUP(VLOOKUP(B4119&amp;E4119&amp;C4119,Sheet1!E:F,2,FALSE),Sheet1!H:I,2,FALSE),"")</f>
        <v/>
      </c>
      <c r="L4119">
        <f t="shared" si="195"/>
        <v>0</v>
      </c>
      <c r="M4119" t="str">
        <f t="shared" si="193"/>
        <v/>
      </c>
    </row>
    <row r="4120" spans="9:13" x14ac:dyDescent="0.15">
      <c r="I4120" t="str">
        <f>IF(COUNTIF(スキャン!A:A,クロスモール在庫調整!G4120),COUNTIF(スキャン!A:A,クロスモール在庫調整!G4120),"")</f>
        <v/>
      </c>
      <c r="J4120">
        <f t="shared" si="194"/>
        <v>0</v>
      </c>
      <c r="K4120" t="str">
        <f>_xlfn.IFNA(VLOOKUP(VLOOKUP(B4120&amp;E4120&amp;C4120,Sheet1!E:F,2,FALSE),Sheet1!H:I,2,FALSE),"")</f>
        <v/>
      </c>
      <c r="L4120">
        <f t="shared" si="195"/>
        <v>0</v>
      </c>
      <c r="M4120" t="str">
        <f t="shared" si="193"/>
        <v/>
      </c>
    </row>
    <row r="4121" spans="9:13" x14ac:dyDescent="0.15">
      <c r="I4121" t="str">
        <f>IF(COUNTIF(スキャン!A:A,クロスモール在庫調整!G4121),COUNTIF(スキャン!A:A,クロスモール在庫調整!G4121),"")</f>
        <v/>
      </c>
      <c r="J4121">
        <f t="shared" si="194"/>
        <v>0</v>
      </c>
      <c r="K4121" t="str">
        <f>_xlfn.IFNA(VLOOKUP(VLOOKUP(B4121&amp;E4121&amp;C4121,Sheet1!E:F,2,FALSE),Sheet1!H:I,2,FALSE),"")</f>
        <v/>
      </c>
      <c r="L4121">
        <f t="shared" si="195"/>
        <v>0</v>
      </c>
      <c r="M4121" t="str">
        <f t="shared" si="193"/>
        <v/>
      </c>
    </row>
    <row r="4122" spans="9:13" x14ac:dyDescent="0.15">
      <c r="I4122" t="str">
        <f>IF(COUNTIF(スキャン!A:A,クロスモール在庫調整!G4122),COUNTIF(スキャン!A:A,クロスモール在庫調整!G4122),"")</f>
        <v/>
      </c>
      <c r="J4122">
        <f t="shared" si="194"/>
        <v>0</v>
      </c>
      <c r="K4122" t="str">
        <f>_xlfn.IFNA(VLOOKUP(VLOOKUP(B4122&amp;E4122&amp;C4122,Sheet1!E:F,2,FALSE),Sheet1!H:I,2,FALSE),"")</f>
        <v/>
      </c>
      <c r="L4122">
        <f t="shared" si="195"/>
        <v>0</v>
      </c>
      <c r="M4122" t="str">
        <f t="shared" si="193"/>
        <v/>
      </c>
    </row>
    <row r="4123" spans="9:13" x14ac:dyDescent="0.15">
      <c r="I4123" t="str">
        <f>IF(COUNTIF(スキャン!A:A,クロスモール在庫調整!G4123),COUNTIF(スキャン!A:A,クロスモール在庫調整!G4123),"")</f>
        <v/>
      </c>
      <c r="J4123">
        <f t="shared" si="194"/>
        <v>0</v>
      </c>
      <c r="K4123" t="str">
        <f>_xlfn.IFNA(VLOOKUP(VLOOKUP(B4123&amp;E4123&amp;C4123,Sheet1!E:F,2,FALSE),Sheet1!H:I,2,FALSE),"")</f>
        <v/>
      </c>
      <c r="L4123">
        <f t="shared" si="195"/>
        <v>0</v>
      </c>
      <c r="M4123" t="str">
        <f t="shared" si="193"/>
        <v/>
      </c>
    </row>
    <row r="4124" spans="9:13" x14ac:dyDescent="0.15">
      <c r="I4124" t="str">
        <f>IF(COUNTIF(スキャン!A:A,クロスモール在庫調整!G4124),COUNTIF(スキャン!A:A,クロスモール在庫調整!G4124),"")</f>
        <v/>
      </c>
      <c r="J4124">
        <f t="shared" si="194"/>
        <v>0</v>
      </c>
      <c r="K4124" t="str">
        <f>_xlfn.IFNA(VLOOKUP(VLOOKUP(B4124&amp;E4124&amp;C4124,Sheet1!E:F,2,FALSE),Sheet1!H:I,2,FALSE),"")</f>
        <v/>
      </c>
      <c r="L4124">
        <f t="shared" si="195"/>
        <v>0</v>
      </c>
      <c r="M4124" t="str">
        <f t="shared" si="193"/>
        <v/>
      </c>
    </row>
    <row r="4125" spans="9:13" x14ac:dyDescent="0.15">
      <c r="I4125" t="str">
        <f>IF(COUNTIF(スキャン!A:A,クロスモール在庫調整!G4125),COUNTIF(スキャン!A:A,クロスモール在庫調整!G4125),"")</f>
        <v/>
      </c>
      <c r="J4125">
        <f t="shared" si="194"/>
        <v>0</v>
      </c>
      <c r="K4125" t="str">
        <f>_xlfn.IFNA(VLOOKUP(VLOOKUP(B4125&amp;E4125&amp;C4125,Sheet1!E:F,2,FALSE),Sheet1!H:I,2,FALSE),"")</f>
        <v/>
      </c>
      <c r="L4125">
        <f t="shared" si="195"/>
        <v>0</v>
      </c>
      <c r="M4125" t="str">
        <f t="shared" si="193"/>
        <v/>
      </c>
    </row>
    <row r="4126" spans="9:13" x14ac:dyDescent="0.15">
      <c r="I4126" t="str">
        <f>IF(COUNTIF(スキャン!A:A,クロスモール在庫調整!G4126),COUNTIF(スキャン!A:A,クロスモール在庫調整!G4126),"")</f>
        <v/>
      </c>
      <c r="J4126">
        <f t="shared" si="194"/>
        <v>0</v>
      </c>
      <c r="K4126" t="str">
        <f>_xlfn.IFNA(VLOOKUP(VLOOKUP(B4126&amp;E4126&amp;C4126,Sheet1!E:F,2,FALSE),Sheet1!H:I,2,FALSE),"")</f>
        <v/>
      </c>
      <c r="L4126">
        <f t="shared" si="195"/>
        <v>0</v>
      </c>
      <c r="M4126" t="str">
        <f t="shared" si="193"/>
        <v/>
      </c>
    </row>
    <row r="4127" spans="9:13" x14ac:dyDescent="0.15">
      <c r="I4127" t="str">
        <f>IF(COUNTIF(スキャン!A:A,クロスモール在庫調整!G4127),COUNTIF(スキャン!A:A,クロスモール在庫調整!G4127),"")</f>
        <v/>
      </c>
      <c r="J4127">
        <f t="shared" si="194"/>
        <v>0</v>
      </c>
      <c r="K4127" t="str">
        <f>_xlfn.IFNA(VLOOKUP(VLOOKUP(B4127&amp;E4127&amp;C4127,Sheet1!E:F,2,FALSE),Sheet1!H:I,2,FALSE),"")</f>
        <v/>
      </c>
      <c r="L4127">
        <f t="shared" si="195"/>
        <v>0</v>
      </c>
      <c r="M4127" t="str">
        <f t="shared" si="193"/>
        <v/>
      </c>
    </row>
    <row r="4128" spans="9:13" x14ac:dyDescent="0.15">
      <c r="I4128" t="str">
        <f>IF(COUNTIF(スキャン!A:A,クロスモール在庫調整!G4128),COUNTIF(スキャン!A:A,クロスモール在庫調整!G4128),"")</f>
        <v/>
      </c>
      <c r="J4128">
        <f t="shared" si="194"/>
        <v>0</v>
      </c>
      <c r="K4128" t="str">
        <f>_xlfn.IFNA(VLOOKUP(VLOOKUP(B4128&amp;E4128&amp;C4128,Sheet1!E:F,2,FALSE),Sheet1!H:I,2,FALSE),"")</f>
        <v/>
      </c>
      <c r="L4128">
        <f t="shared" si="195"/>
        <v>0</v>
      </c>
      <c r="M4128" t="str">
        <f t="shared" si="193"/>
        <v/>
      </c>
    </row>
    <row r="4129" spans="9:13" x14ac:dyDescent="0.15">
      <c r="I4129" t="str">
        <f>IF(COUNTIF(スキャン!A:A,クロスモール在庫調整!G4129),COUNTIF(スキャン!A:A,クロスモール在庫調整!G4129),"")</f>
        <v/>
      </c>
      <c r="J4129">
        <f t="shared" si="194"/>
        <v>0</v>
      </c>
      <c r="K4129" t="str">
        <f>_xlfn.IFNA(VLOOKUP(VLOOKUP(B4129&amp;E4129&amp;C4129,Sheet1!E:F,2,FALSE),Sheet1!H:I,2,FALSE),"")</f>
        <v/>
      </c>
      <c r="L4129">
        <f t="shared" si="195"/>
        <v>0</v>
      </c>
      <c r="M4129" t="str">
        <f t="shared" si="193"/>
        <v/>
      </c>
    </row>
    <row r="4130" spans="9:13" x14ac:dyDescent="0.15">
      <c r="I4130" t="str">
        <f>IF(COUNTIF(スキャン!A:A,クロスモール在庫調整!G4130),COUNTIF(スキャン!A:A,クロスモール在庫調整!G4130),"")</f>
        <v/>
      </c>
      <c r="J4130">
        <f t="shared" si="194"/>
        <v>0</v>
      </c>
      <c r="K4130" t="str">
        <f>_xlfn.IFNA(VLOOKUP(VLOOKUP(B4130&amp;E4130&amp;C4130,Sheet1!E:F,2,FALSE),Sheet1!H:I,2,FALSE),"")</f>
        <v/>
      </c>
      <c r="L4130">
        <f t="shared" si="195"/>
        <v>0</v>
      </c>
      <c r="M4130" t="str">
        <f t="shared" si="193"/>
        <v/>
      </c>
    </row>
    <row r="4131" spans="9:13" x14ac:dyDescent="0.15">
      <c r="I4131" t="str">
        <f>IF(COUNTIF(スキャン!A:A,クロスモール在庫調整!G4131),COUNTIF(スキャン!A:A,クロスモール在庫調整!G4131),"")</f>
        <v/>
      </c>
      <c r="J4131">
        <f t="shared" si="194"/>
        <v>0</v>
      </c>
      <c r="K4131" t="str">
        <f>_xlfn.IFNA(VLOOKUP(VLOOKUP(B4131&amp;E4131&amp;C4131,Sheet1!E:F,2,FALSE),Sheet1!H:I,2,FALSE),"")</f>
        <v/>
      </c>
      <c r="L4131">
        <f t="shared" si="195"/>
        <v>0</v>
      </c>
      <c r="M4131" t="str">
        <f t="shared" si="193"/>
        <v/>
      </c>
    </row>
    <row r="4132" spans="9:13" x14ac:dyDescent="0.15">
      <c r="I4132" t="str">
        <f>IF(COUNTIF(スキャン!A:A,クロスモール在庫調整!G4132),COUNTIF(スキャン!A:A,クロスモール在庫調整!G4132),"")</f>
        <v/>
      </c>
      <c r="J4132">
        <f t="shared" si="194"/>
        <v>0</v>
      </c>
      <c r="K4132" t="str">
        <f>_xlfn.IFNA(VLOOKUP(VLOOKUP(B4132&amp;E4132&amp;C4132,Sheet1!E:F,2,FALSE),Sheet1!H:I,2,FALSE),"")</f>
        <v/>
      </c>
      <c r="L4132">
        <f t="shared" si="195"/>
        <v>0</v>
      </c>
      <c r="M4132" t="str">
        <f t="shared" si="193"/>
        <v/>
      </c>
    </row>
    <row r="4133" spans="9:13" x14ac:dyDescent="0.15">
      <c r="I4133" t="str">
        <f>IF(COUNTIF(スキャン!A:A,クロスモール在庫調整!G4133),COUNTIF(スキャン!A:A,クロスモール在庫調整!G4133),"")</f>
        <v/>
      </c>
      <c r="J4133">
        <f t="shared" si="194"/>
        <v>0</v>
      </c>
      <c r="K4133" t="str">
        <f>_xlfn.IFNA(VLOOKUP(VLOOKUP(B4133&amp;E4133&amp;C4133,Sheet1!E:F,2,FALSE),Sheet1!H:I,2,FALSE),"")</f>
        <v/>
      </c>
      <c r="L4133">
        <f t="shared" si="195"/>
        <v>0</v>
      </c>
      <c r="M4133" t="str">
        <f t="shared" si="193"/>
        <v/>
      </c>
    </row>
    <row r="4134" spans="9:13" x14ac:dyDescent="0.15">
      <c r="I4134" t="str">
        <f>IF(COUNTIF(スキャン!A:A,クロスモール在庫調整!G4134),COUNTIF(スキャン!A:A,クロスモール在庫調整!G4134),"")</f>
        <v/>
      </c>
      <c r="J4134">
        <f t="shared" si="194"/>
        <v>0</v>
      </c>
      <c r="K4134" t="str">
        <f>_xlfn.IFNA(VLOOKUP(VLOOKUP(B4134&amp;E4134&amp;C4134,Sheet1!E:F,2,FALSE),Sheet1!H:I,2,FALSE),"")</f>
        <v/>
      </c>
      <c r="L4134">
        <f t="shared" si="195"/>
        <v>0</v>
      </c>
      <c r="M4134" t="str">
        <f t="shared" si="193"/>
        <v/>
      </c>
    </row>
    <row r="4135" spans="9:13" x14ac:dyDescent="0.15">
      <c r="I4135" t="str">
        <f>IF(COUNTIF(スキャン!A:A,クロスモール在庫調整!G4135),COUNTIF(スキャン!A:A,クロスモール在庫調整!G4135),"")</f>
        <v/>
      </c>
      <c r="J4135">
        <f t="shared" si="194"/>
        <v>0</v>
      </c>
      <c r="K4135" t="str">
        <f>_xlfn.IFNA(VLOOKUP(VLOOKUP(B4135&amp;E4135&amp;C4135,Sheet1!E:F,2,FALSE),Sheet1!H:I,2,FALSE),"")</f>
        <v/>
      </c>
      <c r="L4135">
        <f t="shared" si="195"/>
        <v>0</v>
      </c>
      <c r="M4135" t="str">
        <f t="shared" si="193"/>
        <v/>
      </c>
    </row>
    <row r="4136" spans="9:13" x14ac:dyDescent="0.15">
      <c r="I4136" t="str">
        <f>IF(COUNTIF(スキャン!A:A,クロスモール在庫調整!G4136),COUNTIF(スキャン!A:A,クロスモール在庫調整!G4136),"")</f>
        <v/>
      </c>
      <c r="J4136">
        <f t="shared" si="194"/>
        <v>0</v>
      </c>
      <c r="K4136" t="str">
        <f>_xlfn.IFNA(VLOOKUP(VLOOKUP(B4136&amp;E4136&amp;C4136,Sheet1!E:F,2,FALSE),Sheet1!H:I,2,FALSE),"")</f>
        <v/>
      </c>
      <c r="L4136">
        <f t="shared" si="195"/>
        <v>0</v>
      </c>
      <c r="M4136" t="str">
        <f t="shared" si="193"/>
        <v/>
      </c>
    </row>
    <row r="4137" spans="9:13" x14ac:dyDescent="0.15">
      <c r="I4137" t="str">
        <f>IF(COUNTIF(スキャン!A:A,クロスモール在庫調整!G4137),COUNTIF(スキャン!A:A,クロスモール在庫調整!G4137),"")</f>
        <v/>
      </c>
      <c r="J4137">
        <f t="shared" si="194"/>
        <v>0</v>
      </c>
      <c r="K4137" t="str">
        <f>_xlfn.IFNA(VLOOKUP(VLOOKUP(B4137&amp;E4137&amp;C4137,Sheet1!E:F,2,FALSE),Sheet1!H:I,2,FALSE),"")</f>
        <v/>
      </c>
      <c r="L4137">
        <f t="shared" si="195"/>
        <v>0</v>
      </c>
      <c r="M4137" t="str">
        <f t="shared" si="193"/>
        <v/>
      </c>
    </row>
    <row r="4138" spans="9:13" x14ac:dyDescent="0.15">
      <c r="I4138" t="str">
        <f>IF(COUNTIF(スキャン!A:A,クロスモール在庫調整!G4138),COUNTIF(スキャン!A:A,クロスモール在庫調整!G4138),"")</f>
        <v/>
      </c>
      <c r="J4138">
        <f t="shared" si="194"/>
        <v>0</v>
      </c>
      <c r="K4138" t="str">
        <f>_xlfn.IFNA(VLOOKUP(VLOOKUP(B4138&amp;E4138&amp;C4138,Sheet1!E:F,2,FALSE),Sheet1!H:I,2,FALSE),"")</f>
        <v/>
      </c>
      <c r="L4138">
        <f t="shared" si="195"/>
        <v>0</v>
      </c>
      <c r="M4138" t="str">
        <f t="shared" si="193"/>
        <v/>
      </c>
    </row>
    <row r="4139" spans="9:13" x14ac:dyDescent="0.15">
      <c r="I4139" t="str">
        <f>IF(COUNTIF(スキャン!A:A,クロスモール在庫調整!G4139),COUNTIF(スキャン!A:A,クロスモール在庫調整!G4139),"")</f>
        <v/>
      </c>
      <c r="J4139">
        <f t="shared" si="194"/>
        <v>0</v>
      </c>
      <c r="K4139" t="str">
        <f>_xlfn.IFNA(VLOOKUP(VLOOKUP(B4139&amp;E4139&amp;C4139,Sheet1!E:F,2,FALSE),Sheet1!H:I,2,FALSE),"")</f>
        <v/>
      </c>
      <c r="L4139">
        <f t="shared" si="195"/>
        <v>0</v>
      </c>
      <c r="M4139" t="str">
        <f t="shared" si="193"/>
        <v/>
      </c>
    </row>
    <row r="4140" spans="9:13" x14ac:dyDescent="0.15">
      <c r="I4140" t="str">
        <f>IF(COUNTIF(スキャン!A:A,クロスモール在庫調整!G4140),COUNTIF(スキャン!A:A,クロスモール在庫調整!G4140),"")</f>
        <v/>
      </c>
      <c r="J4140">
        <f t="shared" si="194"/>
        <v>0</v>
      </c>
      <c r="K4140" t="str">
        <f>_xlfn.IFNA(VLOOKUP(VLOOKUP(B4140&amp;E4140&amp;C4140,Sheet1!E:F,2,FALSE),Sheet1!H:I,2,FALSE),"")</f>
        <v/>
      </c>
      <c r="L4140">
        <f t="shared" si="195"/>
        <v>0</v>
      </c>
      <c r="M4140" t="str">
        <f t="shared" si="193"/>
        <v/>
      </c>
    </row>
    <row r="4141" spans="9:13" x14ac:dyDescent="0.15">
      <c r="I4141" t="str">
        <f>IF(COUNTIF(スキャン!A:A,クロスモール在庫調整!G4141),COUNTIF(スキャン!A:A,クロスモール在庫調整!G4141),"")</f>
        <v/>
      </c>
      <c r="J4141">
        <f t="shared" si="194"/>
        <v>0</v>
      </c>
      <c r="K4141" t="str">
        <f>_xlfn.IFNA(VLOOKUP(VLOOKUP(B4141&amp;E4141&amp;C4141,Sheet1!E:F,2,FALSE),Sheet1!H:I,2,FALSE),"")</f>
        <v/>
      </c>
      <c r="L4141">
        <f t="shared" si="195"/>
        <v>0</v>
      </c>
      <c r="M4141" t="str">
        <f t="shared" si="193"/>
        <v/>
      </c>
    </row>
    <row r="4142" spans="9:13" x14ac:dyDescent="0.15">
      <c r="I4142" t="str">
        <f>IF(COUNTIF(スキャン!A:A,クロスモール在庫調整!G4142),COUNTIF(スキャン!A:A,クロスモール在庫調整!G4142),"")</f>
        <v/>
      </c>
      <c r="J4142">
        <f t="shared" si="194"/>
        <v>0</v>
      </c>
      <c r="K4142" t="str">
        <f>_xlfn.IFNA(VLOOKUP(VLOOKUP(B4142&amp;E4142&amp;C4142,Sheet1!E:F,2,FALSE),Sheet1!H:I,2,FALSE),"")</f>
        <v/>
      </c>
      <c r="L4142">
        <f t="shared" si="195"/>
        <v>0</v>
      </c>
      <c r="M4142" t="str">
        <f t="shared" si="193"/>
        <v/>
      </c>
    </row>
    <row r="4143" spans="9:13" x14ac:dyDescent="0.15">
      <c r="I4143" t="str">
        <f>IF(COUNTIF(スキャン!A:A,クロスモール在庫調整!G4143),COUNTIF(スキャン!A:A,クロスモール在庫調整!G4143),"")</f>
        <v/>
      </c>
      <c r="J4143">
        <f t="shared" si="194"/>
        <v>0</v>
      </c>
      <c r="K4143" t="str">
        <f>_xlfn.IFNA(VLOOKUP(VLOOKUP(B4143&amp;E4143&amp;C4143,Sheet1!E:F,2,FALSE),Sheet1!H:I,2,FALSE),"")</f>
        <v/>
      </c>
      <c r="L4143">
        <f t="shared" si="195"/>
        <v>0</v>
      </c>
      <c r="M4143" t="str">
        <f t="shared" si="193"/>
        <v/>
      </c>
    </row>
    <row r="4144" spans="9:13" x14ac:dyDescent="0.15">
      <c r="I4144" t="str">
        <f>IF(COUNTIF(スキャン!A:A,クロスモール在庫調整!G4144),COUNTIF(スキャン!A:A,クロスモール在庫調整!G4144),"")</f>
        <v/>
      </c>
      <c r="J4144">
        <f t="shared" si="194"/>
        <v>0</v>
      </c>
      <c r="K4144" t="str">
        <f>_xlfn.IFNA(VLOOKUP(VLOOKUP(B4144&amp;E4144&amp;C4144,Sheet1!E:F,2,FALSE),Sheet1!H:I,2,FALSE),"")</f>
        <v/>
      </c>
      <c r="L4144">
        <f t="shared" si="195"/>
        <v>0</v>
      </c>
      <c r="M4144" t="str">
        <f t="shared" si="193"/>
        <v/>
      </c>
    </row>
    <row r="4145" spans="9:13" x14ac:dyDescent="0.15">
      <c r="I4145" t="str">
        <f>IF(COUNTIF(スキャン!A:A,クロスモール在庫調整!G4145),COUNTIF(スキャン!A:A,クロスモール在庫調整!G4145),"")</f>
        <v/>
      </c>
      <c r="J4145">
        <f t="shared" si="194"/>
        <v>0</v>
      </c>
      <c r="K4145" t="str">
        <f>_xlfn.IFNA(VLOOKUP(VLOOKUP(B4145&amp;E4145&amp;C4145,Sheet1!E:F,2,FALSE),Sheet1!H:I,2,FALSE),"")</f>
        <v/>
      </c>
      <c r="L4145">
        <f t="shared" si="195"/>
        <v>0</v>
      </c>
      <c r="M4145" t="str">
        <f t="shared" si="193"/>
        <v/>
      </c>
    </row>
    <row r="4146" spans="9:13" x14ac:dyDescent="0.15">
      <c r="I4146" t="str">
        <f>IF(COUNTIF(スキャン!A:A,クロスモール在庫調整!G4146),COUNTIF(スキャン!A:A,クロスモール在庫調整!G4146),"")</f>
        <v/>
      </c>
      <c r="J4146">
        <f t="shared" si="194"/>
        <v>0</v>
      </c>
      <c r="K4146" t="str">
        <f>_xlfn.IFNA(VLOOKUP(VLOOKUP(B4146&amp;E4146&amp;C4146,Sheet1!E:F,2,FALSE),Sheet1!H:I,2,FALSE),"")</f>
        <v/>
      </c>
      <c r="L4146">
        <f t="shared" si="195"/>
        <v>0</v>
      </c>
      <c r="M4146" t="str">
        <f t="shared" si="193"/>
        <v/>
      </c>
    </row>
    <row r="4147" spans="9:13" x14ac:dyDescent="0.15">
      <c r="I4147" t="str">
        <f>IF(COUNTIF(スキャン!A:A,クロスモール在庫調整!G4147),COUNTIF(スキャン!A:A,クロスモール在庫調整!G4147),"")</f>
        <v/>
      </c>
      <c r="J4147">
        <f t="shared" si="194"/>
        <v>0</v>
      </c>
      <c r="K4147" t="str">
        <f>_xlfn.IFNA(VLOOKUP(VLOOKUP(B4147&amp;E4147&amp;C4147,Sheet1!E:F,2,FALSE),Sheet1!H:I,2,FALSE),"")</f>
        <v/>
      </c>
      <c r="L4147">
        <f t="shared" si="195"/>
        <v>0</v>
      </c>
      <c r="M4147" t="str">
        <f t="shared" si="193"/>
        <v/>
      </c>
    </row>
    <row r="4148" spans="9:13" x14ac:dyDescent="0.15">
      <c r="I4148" t="str">
        <f>IF(COUNTIF(スキャン!A:A,クロスモール在庫調整!G4148),COUNTIF(スキャン!A:A,クロスモール在庫調整!G4148),"")</f>
        <v/>
      </c>
      <c r="J4148">
        <f t="shared" si="194"/>
        <v>0</v>
      </c>
      <c r="K4148" t="str">
        <f>_xlfn.IFNA(VLOOKUP(VLOOKUP(B4148&amp;E4148&amp;C4148,Sheet1!E:F,2,FALSE),Sheet1!H:I,2,FALSE),"")</f>
        <v/>
      </c>
      <c r="L4148">
        <f t="shared" si="195"/>
        <v>0</v>
      </c>
      <c r="M4148" t="str">
        <f t="shared" si="193"/>
        <v/>
      </c>
    </row>
    <row r="4149" spans="9:13" x14ac:dyDescent="0.15">
      <c r="I4149" t="str">
        <f>IF(COUNTIF(スキャン!A:A,クロスモール在庫調整!G4149),COUNTIF(スキャン!A:A,クロスモール在庫調整!G4149),"")</f>
        <v/>
      </c>
      <c r="J4149">
        <f t="shared" si="194"/>
        <v>0</v>
      </c>
      <c r="K4149" t="str">
        <f>_xlfn.IFNA(VLOOKUP(VLOOKUP(B4149&amp;E4149&amp;C4149,Sheet1!E:F,2,FALSE),Sheet1!H:I,2,FALSE),"")</f>
        <v/>
      </c>
      <c r="L4149">
        <f t="shared" si="195"/>
        <v>0</v>
      </c>
      <c r="M4149" t="str">
        <f t="shared" si="193"/>
        <v/>
      </c>
    </row>
    <row r="4150" spans="9:13" x14ac:dyDescent="0.15">
      <c r="I4150" t="str">
        <f>IF(COUNTIF(スキャン!A:A,クロスモール在庫調整!G4150),COUNTIF(スキャン!A:A,クロスモール在庫調整!G4150),"")</f>
        <v/>
      </c>
      <c r="J4150">
        <f t="shared" si="194"/>
        <v>0</v>
      </c>
      <c r="K4150" t="str">
        <f>_xlfn.IFNA(VLOOKUP(VLOOKUP(B4150&amp;E4150&amp;C4150,Sheet1!E:F,2,FALSE),Sheet1!H:I,2,FALSE),"")</f>
        <v/>
      </c>
      <c r="L4150">
        <f t="shared" si="195"/>
        <v>0</v>
      </c>
      <c r="M4150" t="str">
        <f t="shared" si="193"/>
        <v/>
      </c>
    </row>
    <row r="4151" spans="9:13" x14ac:dyDescent="0.15">
      <c r="I4151" t="str">
        <f>IF(COUNTIF(スキャン!A:A,クロスモール在庫調整!G4151),COUNTIF(スキャン!A:A,クロスモール在庫調整!G4151),"")</f>
        <v/>
      </c>
      <c r="J4151">
        <f t="shared" si="194"/>
        <v>0</v>
      </c>
      <c r="K4151" t="str">
        <f>_xlfn.IFNA(VLOOKUP(VLOOKUP(B4151&amp;E4151&amp;C4151,Sheet1!E:F,2,FALSE),Sheet1!H:I,2,FALSE),"")</f>
        <v/>
      </c>
      <c r="L4151">
        <f t="shared" si="195"/>
        <v>0</v>
      </c>
      <c r="M4151" t="str">
        <f t="shared" si="193"/>
        <v/>
      </c>
    </row>
    <row r="4152" spans="9:13" x14ac:dyDescent="0.15">
      <c r="I4152" t="str">
        <f>IF(COUNTIF(スキャン!A:A,クロスモール在庫調整!G4152),COUNTIF(スキャン!A:A,クロスモール在庫調整!G4152),"")</f>
        <v/>
      </c>
      <c r="J4152">
        <f t="shared" si="194"/>
        <v>0</v>
      </c>
      <c r="K4152" t="str">
        <f>_xlfn.IFNA(VLOOKUP(VLOOKUP(B4152&amp;E4152&amp;C4152,Sheet1!E:F,2,FALSE),Sheet1!H:I,2,FALSE),"")</f>
        <v/>
      </c>
      <c r="L4152">
        <f t="shared" si="195"/>
        <v>0</v>
      </c>
      <c r="M4152" t="str">
        <f t="shared" si="193"/>
        <v/>
      </c>
    </row>
    <row r="4153" spans="9:13" x14ac:dyDescent="0.15">
      <c r="I4153" t="str">
        <f>IF(COUNTIF(スキャン!A:A,クロスモール在庫調整!G4153),COUNTIF(スキャン!A:A,クロスモール在庫調整!G4153),"")</f>
        <v/>
      </c>
      <c r="J4153">
        <f t="shared" si="194"/>
        <v>0</v>
      </c>
      <c r="K4153" t="str">
        <f>_xlfn.IFNA(VLOOKUP(VLOOKUP(B4153&amp;E4153&amp;C4153,Sheet1!E:F,2,FALSE),Sheet1!H:I,2,FALSE),"")</f>
        <v/>
      </c>
      <c r="L4153">
        <f t="shared" si="195"/>
        <v>0</v>
      </c>
      <c r="M4153" t="str">
        <f t="shared" si="193"/>
        <v/>
      </c>
    </row>
    <row r="4154" spans="9:13" x14ac:dyDescent="0.15">
      <c r="I4154" t="str">
        <f>IF(COUNTIF(スキャン!A:A,クロスモール在庫調整!G4154),COUNTIF(スキャン!A:A,クロスモール在庫調整!G4154),"")</f>
        <v/>
      </c>
      <c r="J4154">
        <f t="shared" si="194"/>
        <v>0</v>
      </c>
      <c r="K4154" t="str">
        <f>_xlfn.IFNA(VLOOKUP(VLOOKUP(B4154&amp;E4154&amp;C4154,Sheet1!E:F,2,FALSE),Sheet1!H:I,2,FALSE),"")</f>
        <v/>
      </c>
      <c r="L4154">
        <f t="shared" si="195"/>
        <v>0</v>
      </c>
      <c r="M4154" t="str">
        <f t="shared" si="193"/>
        <v/>
      </c>
    </row>
    <row r="4155" spans="9:13" x14ac:dyDescent="0.15">
      <c r="I4155" t="str">
        <f>IF(COUNTIF(スキャン!A:A,クロスモール在庫調整!G4155),COUNTIF(スキャン!A:A,クロスモール在庫調整!G4155),"")</f>
        <v/>
      </c>
      <c r="J4155">
        <f t="shared" si="194"/>
        <v>0</v>
      </c>
      <c r="K4155" t="str">
        <f>_xlfn.IFNA(VLOOKUP(VLOOKUP(B4155&amp;E4155&amp;C4155,Sheet1!E:F,2,FALSE),Sheet1!H:I,2,FALSE),"")</f>
        <v/>
      </c>
      <c r="L4155">
        <f t="shared" si="195"/>
        <v>0</v>
      </c>
      <c r="M4155" t="str">
        <f t="shared" si="193"/>
        <v/>
      </c>
    </row>
    <row r="4156" spans="9:13" x14ac:dyDescent="0.15">
      <c r="I4156" t="str">
        <f>IF(COUNTIF(スキャン!A:A,クロスモール在庫調整!G4156),COUNTIF(スキャン!A:A,クロスモール在庫調整!G4156),"")</f>
        <v/>
      </c>
      <c r="J4156">
        <f t="shared" si="194"/>
        <v>0</v>
      </c>
      <c r="K4156" t="str">
        <f>_xlfn.IFNA(VLOOKUP(VLOOKUP(B4156&amp;E4156&amp;C4156,Sheet1!E:F,2,FALSE),Sheet1!H:I,2,FALSE),"")</f>
        <v/>
      </c>
      <c r="L4156">
        <f t="shared" si="195"/>
        <v>0</v>
      </c>
      <c r="M4156" t="str">
        <f t="shared" si="193"/>
        <v/>
      </c>
    </row>
    <row r="4157" spans="9:13" x14ac:dyDescent="0.15">
      <c r="I4157" t="str">
        <f>IF(COUNTIF(スキャン!A:A,クロスモール在庫調整!G4157),COUNTIF(スキャン!A:A,クロスモール在庫調整!G4157),"")</f>
        <v/>
      </c>
      <c r="J4157">
        <f t="shared" si="194"/>
        <v>0</v>
      </c>
      <c r="K4157" t="str">
        <f>_xlfn.IFNA(VLOOKUP(VLOOKUP(B4157&amp;E4157&amp;C4157,Sheet1!E:F,2,FALSE),Sheet1!H:I,2,FALSE),"")</f>
        <v/>
      </c>
      <c r="L4157">
        <f t="shared" si="195"/>
        <v>0</v>
      </c>
      <c r="M4157" t="str">
        <f t="shared" si="193"/>
        <v/>
      </c>
    </row>
    <row r="4158" spans="9:13" x14ac:dyDescent="0.15">
      <c r="I4158" t="str">
        <f>IF(COUNTIF(スキャン!A:A,クロスモール在庫調整!G4158),COUNTIF(スキャン!A:A,クロスモール在庫調整!G4158),"")</f>
        <v/>
      </c>
      <c r="J4158">
        <f t="shared" si="194"/>
        <v>0</v>
      </c>
      <c r="K4158" t="str">
        <f>_xlfn.IFNA(VLOOKUP(VLOOKUP(B4158&amp;E4158&amp;C4158,Sheet1!E:F,2,FALSE),Sheet1!H:I,2,FALSE),"")</f>
        <v/>
      </c>
      <c r="L4158">
        <f t="shared" si="195"/>
        <v>0</v>
      </c>
      <c r="M4158" t="str">
        <f t="shared" si="193"/>
        <v/>
      </c>
    </row>
    <row r="4159" spans="9:13" x14ac:dyDescent="0.15">
      <c r="I4159" t="str">
        <f>IF(COUNTIF(スキャン!A:A,クロスモール在庫調整!G4159),COUNTIF(スキャン!A:A,クロスモール在庫調整!G4159),"")</f>
        <v/>
      </c>
      <c r="J4159">
        <f t="shared" si="194"/>
        <v>0</v>
      </c>
      <c r="K4159" t="str">
        <f>_xlfn.IFNA(VLOOKUP(VLOOKUP(B4159&amp;E4159&amp;C4159,Sheet1!E:F,2,FALSE),Sheet1!H:I,2,FALSE),"")</f>
        <v/>
      </c>
      <c r="L4159">
        <f t="shared" si="195"/>
        <v>0</v>
      </c>
      <c r="M4159" t="str">
        <f t="shared" si="193"/>
        <v/>
      </c>
    </row>
    <row r="4160" spans="9:13" x14ac:dyDescent="0.15">
      <c r="I4160" t="str">
        <f>IF(COUNTIF(スキャン!A:A,クロスモール在庫調整!G4160),COUNTIF(スキャン!A:A,クロスモール在庫調整!G4160),"")</f>
        <v/>
      </c>
      <c r="J4160">
        <f t="shared" si="194"/>
        <v>0</v>
      </c>
      <c r="K4160" t="str">
        <f>_xlfn.IFNA(VLOOKUP(VLOOKUP(B4160&amp;E4160&amp;C4160,Sheet1!E:F,2,FALSE),Sheet1!H:I,2,FALSE),"")</f>
        <v/>
      </c>
      <c r="L4160">
        <f t="shared" si="195"/>
        <v>0</v>
      </c>
      <c r="M4160" t="str">
        <f t="shared" si="193"/>
        <v/>
      </c>
    </row>
    <row r="4161" spans="9:13" x14ac:dyDescent="0.15">
      <c r="I4161" t="str">
        <f>IF(COUNTIF(スキャン!A:A,クロスモール在庫調整!G4161),COUNTIF(スキャン!A:A,クロスモール在庫調整!G4161),"")</f>
        <v/>
      </c>
      <c r="J4161">
        <f t="shared" si="194"/>
        <v>0</v>
      </c>
      <c r="K4161" t="str">
        <f>_xlfn.IFNA(VLOOKUP(VLOOKUP(B4161&amp;E4161&amp;C4161,Sheet1!E:F,2,FALSE),Sheet1!H:I,2,FALSE),"")</f>
        <v/>
      </c>
      <c r="L4161">
        <f t="shared" si="195"/>
        <v>0</v>
      </c>
      <c r="M4161" t="str">
        <f t="shared" si="193"/>
        <v/>
      </c>
    </row>
    <row r="4162" spans="9:13" x14ac:dyDescent="0.15">
      <c r="I4162" t="str">
        <f>IF(COUNTIF(スキャン!A:A,クロスモール在庫調整!G4162),COUNTIF(スキャン!A:A,クロスモール在庫調整!G4162),"")</f>
        <v/>
      </c>
      <c r="J4162">
        <f t="shared" si="194"/>
        <v>0</v>
      </c>
      <c r="K4162" t="str">
        <f>_xlfn.IFNA(VLOOKUP(VLOOKUP(B4162&amp;E4162&amp;C4162,Sheet1!E:F,2,FALSE),Sheet1!H:I,2,FALSE),"")</f>
        <v/>
      </c>
      <c r="L4162">
        <f t="shared" si="195"/>
        <v>0</v>
      </c>
      <c r="M4162" t="str">
        <f t="shared" si="193"/>
        <v/>
      </c>
    </row>
    <row r="4163" spans="9:13" x14ac:dyDescent="0.15">
      <c r="I4163" t="str">
        <f>IF(COUNTIF(スキャン!A:A,クロスモール在庫調整!G4163),COUNTIF(スキャン!A:A,クロスモール在庫調整!G4163),"")</f>
        <v/>
      </c>
      <c r="J4163">
        <f t="shared" si="194"/>
        <v>0</v>
      </c>
      <c r="K4163" t="str">
        <f>_xlfn.IFNA(VLOOKUP(VLOOKUP(B4163&amp;E4163&amp;C4163,Sheet1!E:F,2,FALSE),Sheet1!H:I,2,FALSE),"")</f>
        <v/>
      </c>
      <c r="L4163">
        <f t="shared" si="195"/>
        <v>0</v>
      </c>
      <c r="M4163" t="str">
        <f t="shared" ref="M4163:M4226" si="196">IF(L4163&lt;H4163,"×","")</f>
        <v/>
      </c>
    </row>
    <row r="4164" spans="9:13" x14ac:dyDescent="0.15">
      <c r="I4164" t="str">
        <f>IF(COUNTIF(スキャン!A:A,クロスモール在庫調整!G4164),COUNTIF(スキャン!A:A,クロスモール在庫調整!G4164),"")</f>
        <v/>
      </c>
      <c r="J4164">
        <f t="shared" ref="J4164:J4227" si="197">IF(SUM(H4164:I4164)&gt;10,10,SUM(H4164:I4164))</f>
        <v>0</v>
      </c>
      <c r="K4164" t="str">
        <f>_xlfn.IFNA(VLOOKUP(VLOOKUP(B4164&amp;E4164&amp;C4164,Sheet1!E:F,2,FALSE),Sheet1!H:I,2,FALSE),"")</f>
        <v/>
      </c>
      <c r="L4164">
        <f t="shared" si="195"/>
        <v>0</v>
      </c>
      <c r="M4164" t="str">
        <f t="shared" si="196"/>
        <v/>
      </c>
    </row>
    <row r="4165" spans="9:13" x14ac:dyDescent="0.15">
      <c r="I4165" t="str">
        <f>IF(COUNTIF(スキャン!A:A,クロスモール在庫調整!G4165),COUNTIF(スキャン!A:A,クロスモール在庫調整!G4165),"")</f>
        <v/>
      </c>
      <c r="J4165">
        <f t="shared" si="197"/>
        <v>0</v>
      </c>
      <c r="K4165" t="str">
        <f>_xlfn.IFNA(VLOOKUP(VLOOKUP(B4165&amp;E4165&amp;C4165,Sheet1!E:F,2,FALSE),Sheet1!H:I,2,FALSE),"")</f>
        <v/>
      </c>
      <c r="L4165">
        <f t="shared" si="195"/>
        <v>0</v>
      </c>
      <c r="M4165" t="str">
        <f t="shared" si="196"/>
        <v/>
      </c>
    </row>
    <row r="4166" spans="9:13" x14ac:dyDescent="0.15">
      <c r="I4166" t="str">
        <f>IF(COUNTIF(スキャン!A:A,クロスモール在庫調整!G4166),COUNTIF(スキャン!A:A,クロスモール在庫調整!G4166),"")</f>
        <v/>
      </c>
      <c r="J4166">
        <f t="shared" si="197"/>
        <v>0</v>
      </c>
      <c r="K4166" t="str">
        <f>_xlfn.IFNA(VLOOKUP(VLOOKUP(B4166&amp;E4166&amp;C4166,Sheet1!E:F,2,FALSE),Sheet1!H:I,2,FALSE),"")</f>
        <v/>
      </c>
      <c r="L4166">
        <f t="shared" si="195"/>
        <v>0</v>
      </c>
      <c r="M4166" t="str">
        <f t="shared" si="196"/>
        <v/>
      </c>
    </row>
    <row r="4167" spans="9:13" x14ac:dyDescent="0.15">
      <c r="I4167" t="str">
        <f>IF(COUNTIF(スキャン!A:A,クロスモール在庫調整!G4167),COUNTIF(スキャン!A:A,クロスモール在庫調整!G4167),"")</f>
        <v/>
      </c>
      <c r="J4167">
        <f t="shared" si="197"/>
        <v>0</v>
      </c>
      <c r="K4167" t="str">
        <f>_xlfn.IFNA(VLOOKUP(VLOOKUP(B4167&amp;E4167&amp;C4167,Sheet1!E:F,2,FALSE),Sheet1!H:I,2,FALSE),"")</f>
        <v/>
      </c>
      <c r="L4167">
        <f t="shared" si="195"/>
        <v>0</v>
      </c>
      <c r="M4167" t="str">
        <f t="shared" si="196"/>
        <v/>
      </c>
    </row>
    <row r="4168" spans="9:13" x14ac:dyDescent="0.15">
      <c r="I4168" t="str">
        <f>IF(COUNTIF(スキャン!A:A,クロスモール在庫調整!G4168),COUNTIF(スキャン!A:A,クロスモール在庫調整!G4168),"")</f>
        <v/>
      </c>
      <c r="J4168">
        <f t="shared" si="197"/>
        <v>0</v>
      </c>
      <c r="K4168" t="str">
        <f>_xlfn.IFNA(VLOOKUP(VLOOKUP(B4168&amp;E4168&amp;C4168,Sheet1!E:F,2,FALSE),Sheet1!H:I,2,FALSE),"")</f>
        <v/>
      </c>
      <c r="L4168">
        <f t="shared" si="195"/>
        <v>0</v>
      </c>
      <c r="M4168" t="str">
        <f t="shared" si="196"/>
        <v/>
      </c>
    </row>
    <row r="4169" spans="9:13" x14ac:dyDescent="0.15">
      <c r="I4169" t="str">
        <f>IF(COUNTIF(スキャン!A:A,クロスモール在庫調整!G4169),COUNTIF(スキャン!A:A,クロスモール在庫調整!G4169),"")</f>
        <v/>
      </c>
      <c r="J4169">
        <f t="shared" si="197"/>
        <v>0</v>
      </c>
      <c r="K4169" t="str">
        <f>_xlfn.IFNA(VLOOKUP(VLOOKUP(B4169&amp;E4169&amp;C4169,Sheet1!E:F,2,FALSE),Sheet1!H:I,2,FALSE),"")</f>
        <v/>
      </c>
      <c r="L4169">
        <f t="shared" si="195"/>
        <v>0</v>
      </c>
      <c r="M4169" t="str">
        <f t="shared" si="196"/>
        <v/>
      </c>
    </row>
    <row r="4170" spans="9:13" x14ac:dyDescent="0.15">
      <c r="I4170" t="str">
        <f>IF(COUNTIF(スキャン!A:A,クロスモール在庫調整!G4170),COUNTIF(スキャン!A:A,クロスモール在庫調整!G4170),"")</f>
        <v/>
      </c>
      <c r="J4170">
        <f t="shared" si="197"/>
        <v>0</v>
      </c>
      <c r="K4170" t="str">
        <f>_xlfn.IFNA(VLOOKUP(VLOOKUP(B4170&amp;E4170&amp;C4170,Sheet1!E:F,2,FALSE),Sheet1!H:I,2,FALSE),"")</f>
        <v/>
      </c>
      <c r="L4170">
        <f t="shared" si="195"/>
        <v>0</v>
      </c>
      <c r="M4170" t="str">
        <f t="shared" si="196"/>
        <v/>
      </c>
    </row>
    <row r="4171" spans="9:13" x14ac:dyDescent="0.15">
      <c r="I4171" t="str">
        <f>IF(COUNTIF(スキャン!A:A,クロスモール在庫調整!G4171),COUNTIF(スキャン!A:A,クロスモール在庫調整!G4171),"")</f>
        <v/>
      </c>
      <c r="J4171">
        <f t="shared" si="197"/>
        <v>0</v>
      </c>
      <c r="K4171" t="str">
        <f>_xlfn.IFNA(VLOOKUP(VLOOKUP(B4171&amp;E4171&amp;C4171,Sheet1!E:F,2,FALSE),Sheet1!H:I,2,FALSE),"")</f>
        <v/>
      </c>
      <c r="L4171">
        <f t="shared" si="195"/>
        <v>0</v>
      </c>
      <c r="M4171" t="str">
        <f t="shared" si="196"/>
        <v/>
      </c>
    </row>
    <row r="4172" spans="9:13" x14ac:dyDescent="0.15">
      <c r="I4172" t="str">
        <f>IF(COUNTIF(スキャン!A:A,クロスモール在庫調整!G4172),COUNTIF(スキャン!A:A,クロスモール在庫調整!G4172),"")</f>
        <v/>
      </c>
      <c r="J4172">
        <f t="shared" si="197"/>
        <v>0</v>
      </c>
      <c r="K4172" t="str">
        <f>_xlfn.IFNA(VLOOKUP(VLOOKUP(B4172&amp;E4172&amp;C4172,Sheet1!E:F,2,FALSE),Sheet1!H:I,2,FALSE),"")</f>
        <v/>
      </c>
      <c r="L4172">
        <f t="shared" si="195"/>
        <v>0</v>
      </c>
      <c r="M4172" t="str">
        <f t="shared" si="196"/>
        <v/>
      </c>
    </row>
    <row r="4173" spans="9:13" x14ac:dyDescent="0.15">
      <c r="I4173" t="str">
        <f>IF(COUNTIF(スキャン!A:A,クロスモール在庫調整!G4173),COUNTIF(スキャン!A:A,クロスモール在庫調整!G4173),"")</f>
        <v/>
      </c>
      <c r="J4173">
        <f t="shared" si="197"/>
        <v>0</v>
      </c>
      <c r="K4173" t="str">
        <f>_xlfn.IFNA(VLOOKUP(VLOOKUP(B4173&amp;E4173&amp;C4173,Sheet1!E:F,2,FALSE),Sheet1!H:I,2,FALSE),"")</f>
        <v/>
      </c>
      <c r="L4173">
        <f t="shared" si="195"/>
        <v>0</v>
      </c>
      <c r="M4173" t="str">
        <f t="shared" si="196"/>
        <v/>
      </c>
    </row>
    <row r="4174" spans="9:13" x14ac:dyDescent="0.15">
      <c r="I4174" t="str">
        <f>IF(COUNTIF(スキャン!A:A,クロスモール在庫調整!G4174),COUNTIF(スキャン!A:A,クロスモール在庫調整!G4174),"")</f>
        <v/>
      </c>
      <c r="J4174">
        <f t="shared" si="197"/>
        <v>0</v>
      </c>
      <c r="K4174" t="str">
        <f>_xlfn.IFNA(VLOOKUP(VLOOKUP(B4174&amp;E4174&amp;C4174,Sheet1!E:F,2,FALSE),Sheet1!H:I,2,FALSE),"")</f>
        <v/>
      </c>
      <c r="L4174">
        <f t="shared" si="195"/>
        <v>0</v>
      </c>
      <c r="M4174" t="str">
        <f t="shared" si="196"/>
        <v/>
      </c>
    </row>
    <row r="4175" spans="9:13" x14ac:dyDescent="0.15">
      <c r="I4175" t="str">
        <f>IF(COUNTIF(スキャン!A:A,クロスモール在庫調整!G4175),COUNTIF(スキャン!A:A,クロスモール在庫調整!G4175),"")</f>
        <v/>
      </c>
      <c r="J4175">
        <f t="shared" si="197"/>
        <v>0</v>
      </c>
      <c r="K4175" t="str">
        <f>_xlfn.IFNA(VLOOKUP(VLOOKUP(B4175&amp;E4175&amp;C4175,Sheet1!E:F,2,FALSE),Sheet1!H:I,2,FALSE),"")</f>
        <v/>
      </c>
      <c r="L4175">
        <f t="shared" si="195"/>
        <v>0</v>
      </c>
      <c r="M4175" t="str">
        <f t="shared" si="196"/>
        <v/>
      </c>
    </row>
    <row r="4176" spans="9:13" x14ac:dyDescent="0.15">
      <c r="I4176" t="str">
        <f>IF(COUNTIF(スキャン!A:A,クロスモール在庫調整!G4176),COUNTIF(スキャン!A:A,クロスモール在庫調整!G4176),"")</f>
        <v/>
      </c>
      <c r="J4176">
        <f t="shared" si="197"/>
        <v>0</v>
      </c>
      <c r="K4176" t="str">
        <f>_xlfn.IFNA(VLOOKUP(VLOOKUP(B4176&amp;E4176&amp;C4176,Sheet1!E:F,2,FALSE),Sheet1!H:I,2,FALSE),"")</f>
        <v/>
      </c>
      <c r="L4176">
        <f t="shared" si="195"/>
        <v>0</v>
      </c>
      <c r="M4176" t="str">
        <f t="shared" si="196"/>
        <v/>
      </c>
    </row>
    <row r="4177" spans="9:13" x14ac:dyDescent="0.15">
      <c r="I4177" t="str">
        <f>IF(COUNTIF(スキャン!A:A,クロスモール在庫調整!G4177),COUNTIF(スキャン!A:A,クロスモール在庫調整!G4177),"")</f>
        <v/>
      </c>
      <c r="J4177">
        <f t="shared" si="197"/>
        <v>0</v>
      </c>
      <c r="K4177" t="str">
        <f>_xlfn.IFNA(VLOOKUP(VLOOKUP(B4177&amp;E4177&amp;C4177,Sheet1!E:F,2,FALSE),Sheet1!H:I,2,FALSE),"")</f>
        <v/>
      </c>
      <c r="L4177">
        <f t="shared" si="195"/>
        <v>0</v>
      </c>
      <c r="M4177" t="str">
        <f t="shared" si="196"/>
        <v/>
      </c>
    </row>
    <row r="4178" spans="9:13" x14ac:dyDescent="0.15">
      <c r="I4178" t="str">
        <f>IF(COUNTIF(スキャン!A:A,クロスモール在庫調整!G4178),COUNTIF(スキャン!A:A,クロスモール在庫調整!G4178),"")</f>
        <v/>
      </c>
      <c r="J4178">
        <f t="shared" si="197"/>
        <v>0</v>
      </c>
      <c r="K4178" t="str">
        <f>_xlfn.IFNA(VLOOKUP(VLOOKUP(B4178&amp;E4178&amp;C4178,Sheet1!E:F,2,FALSE),Sheet1!H:I,2,FALSE),"")</f>
        <v/>
      </c>
      <c r="L4178">
        <f t="shared" si="195"/>
        <v>0</v>
      </c>
      <c r="M4178" t="str">
        <f t="shared" si="196"/>
        <v/>
      </c>
    </row>
    <row r="4179" spans="9:13" x14ac:dyDescent="0.15">
      <c r="I4179" t="str">
        <f>IF(COUNTIF(スキャン!A:A,クロスモール在庫調整!G4179),COUNTIF(スキャン!A:A,クロスモール在庫調整!G4179),"")</f>
        <v/>
      </c>
      <c r="J4179">
        <f t="shared" si="197"/>
        <v>0</v>
      </c>
      <c r="K4179" t="str">
        <f>_xlfn.IFNA(VLOOKUP(VLOOKUP(B4179&amp;E4179&amp;C4179,Sheet1!E:F,2,FALSE),Sheet1!H:I,2,FALSE),"")</f>
        <v/>
      </c>
      <c r="L4179">
        <f t="shared" si="195"/>
        <v>0</v>
      </c>
      <c r="M4179" t="str">
        <f t="shared" si="196"/>
        <v/>
      </c>
    </row>
    <row r="4180" spans="9:13" x14ac:dyDescent="0.15">
      <c r="I4180" t="str">
        <f>IF(COUNTIF(スキャン!A:A,クロスモール在庫調整!G4180),COUNTIF(スキャン!A:A,クロスモール在庫調整!G4180),"")</f>
        <v/>
      </c>
      <c r="J4180">
        <f t="shared" si="197"/>
        <v>0</v>
      </c>
      <c r="K4180" t="str">
        <f>_xlfn.IFNA(VLOOKUP(VLOOKUP(B4180&amp;E4180&amp;C4180,Sheet1!E:F,2,FALSE),Sheet1!H:I,2,FALSE),"")</f>
        <v/>
      </c>
      <c r="L4180">
        <f t="shared" si="195"/>
        <v>0</v>
      </c>
      <c r="M4180" t="str">
        <f t="shared" si="196"/>
        <v/>
      </c>
    </row>
    <row r="4181" spans="9:13" x14ac:dyDescent="0.15">
      <c r="I4181" t="str">
        <f>IF(COUNTIF(スキャン!A:A,クロスモール在庫調整!G4181),COUNTIF(スキャン!A:A,クロスモール在庫調整!G4181),"")</f>
        <v/>
      </c>
      <c r="J4181">
        <f t="shared" si="197"/>
        <v>0</v>
      </c>
      <c r="K4181" t="str">
        <f>_xlfn.IFNA(VLOOKUP(VLOOKUP(B4181&amp;E4181&amp;C4181,Sheet1!E:F,2,FALSE),Sheet1!H:I,2,FALSE),"")</f>
        <v/>
      </c>
      <c r="L4181">
        <f t="shared" ref="L4181:L4244" si="198">IF(IF(K4181=10,"10",IF(K4181=5,"5",0))=0,IF(SUM(H4181:I4181)&lt;=2,SUM(H4181:I4181),0),IF(K4181=10,"10",IF(K4181=5,"5",0)))</f>
        <v>0</v>
      </c>
      <c r="M4181" t="str">
        <f t="shared" si="196"/>
        <v/>
      </c>
    </row>
    <row r="4182" spans="9:13" x14ac:dyDescent="0.15">
      <c r="I4182" t="str">
        <f>IF(COUNTIF(スキャン!A:A,クロスモール在庫調整!G4182),COUNTIF(スキャン!A:A,クロスモール在庫調整!G4182),"")</f>
        <v/>
      </c>
      <c r="J4182">
        <f t="shared" si="197"/>
        <v>0</v>
      </c>
      <c r="K4182" t="str">
        <f>_xlfn.IFNA(VLOOKUP(VLOOKUP(B4182&amp;E4182&amp;C4182,Sheet1!E:F,2,FALSE),Sheet1!H:I,2,FALSE),"")</f>
        <v/>
      </c>
      <c r="L4182">
        <f t="shared" si="198"/>
        <v>0</v>
      </c>
      <c r="M4182" t="str">
        <f t="shared" si="196"/>
        <v/>
      </c>
    </row>
    <row r="4183" spans="9:13" x14ac:dyDescent="0.15">
      <c r="I4183" t="str">
        <f>IF(COUNTIF(スキャン!A:A,クロスモール在庫調整!G4183),COUNTIF(スキャン!A:A,クロスモール在庫調整!G4183),"")</f>
        <v/>
      </c>
      <c r="J4183">
        <f t="shared" si="197"/>
        <v>0</v>
      </c>
      <c r="K4183" t="str">
        <f>_xlfn.IFNA(VLOOKUP(VLOOKUP(B4183&amp;E4183&amp;C4183,Sheet1!E:F,2,FALSE),Sheet1!H:I,2,FALSE),"")</f>
        <v/>
      </c>
      <c r="L4183">
        <f t="shared" si="198"/>
        <v>0</v>
      </c>
      <c r="M4183" t="str">
        <f t="shared" si="196"/>
        <v/>
      </c>
    </row>
    <row r="4184" spans="9:13" x14ac:dyDescent="0.15">
      <c r="I4184" t="str">
        <f>IF(COUNTIF(スキャン!A:A,クロスモール在庫調整!G4184),COUNTIF(スキャン!A:A,クロスモール在庫調整!G4184),"")</f>
        <v/>
      </c>
      <c r="J4184">
        <f t="shared" si="197"/>
        <v>0</v>
      </c>
      <c r="K4184" t="str">
        <f>_xlfn.IFNA(VLOOKUP(VLOOKUP(B4184&amp;E4184&amp;C4184,Sheet1!E:F,2,FALSE),Sheet1!H:I,2,FALSE),"")</f>
        <v/>
      </c>
      <c r="L4184">
        <f t="shared" si="198"/>
        <v>0</v>
      </c>
      <c r="M4184" t="str">
        <f t="shared" si="196"/>
        <v/>
      </c>
    </row>
    <row r="4185" spans="9:13" x14ac:dyDescent="0.15">
      <c r="I4185" t="str">
        <f>IF(COUNTIF(スキャン!A:A,クロスモール在庫調整!G4185),COUNTIF(スキャン!A:A,クロスモール在庫調整!G4185),"")</f>
        <v/>
      </c>
      <c r="J4185">
        <f t="shared" si="197"/>
        <v>0</v>
      </c>
      <c r="K4185" t="str">
        <f>_xlfn.IFNA(VLOOKUP(VLOOKUP(B4185&amp;E4185&amp;C4185,Sheet1!E:F,2,FALSE),Sheet1!H:I,2,FALSE),"")</f>
        <v/>
      </c>
      <c r="L4185">
        <f t="shared" si="198"/>
        <v>0</v>
      </c>
      <c r="M4185" t="str">
        <f t="shared" si="196"/>
        <v/>
      </c>
    </row>
    <row r="4186" spans="9:13" x14ac:dyDescent="0.15">
      <c r="I4186" t="str">
        <f>IF(COUNTIF(スキャン!A:A,クロスモール在庫調整!G4186),COUNTIF(スキャン!A:A,クロスモール在庫調整!G4186),"")</f>
        <v/>
      </c>
      <c r="J4186">
        <f t="shared" si="197"/>
        <v>0</v>
      </c>
      <c r="K4186" t="str">
        <f>_xlfn.IFNA(VLOOKUP(VLOOKUP(B4186&amp;E4186&amp;C4186,Sheet1!E:F,2,FALSE),Sheet1!H:I,2,FALSE),"")</f>
        <v/>
      </c>
      <c r="L4186">
        <f t="shared" si="198"/>
        <v>0</v>
      </c>
      <c r="M4186" t="str">
        <f t="shared" si="196"/>
        <v/>
      </c>
    </row>
    <row r="4187" spans="9:13" x14ac:dyDescent="0.15">
      <c r="I4187" t="str">
        <f>IF(COUNTIF(スキャン!A:A,クロスモール在庫調整!G4187),COUNTIF(スキャン!A:A,クロスモール在庫調整!G4187),"")</f>
        <v/>
      </c>
      <c r="J4187">
        <f t="shared" si="197"/>
        <v>0</v>
      </c>
      <c r="K4187" t="str">
        <f>_xlfn.IFNA(VLOOKUP(VLOOKUP(B4187&amp;E4187&amp;C4187,Sheet1!E:F,2,FALSE),Sheet1!H:I,2,FALSE),"")</f>
        <v/>
      </c>
      <c r="L4187">
        <f t="shared" si="198"/>
        <v>0</v>
      </c>
      <c r="M4187" t="str">
        <f t="shared" si="196"/>
        <v/>
      </c>
    </row>
    <row r="4188" spans="9:13" x14ac:dyDescent="0.15">
      <c r="I4188" t="str">
        <f>IF(COUNTIF(スキャン!A:A,クロスモール在庫調整!G4188),COUNTIF(スキャン!A:A,クロスモール在庫調整!G4188),"")</f>
        <v/>
      </c>
      <c r="J4188">
        <f t="shared" si="197"/>
        <v>0</v>
      </c>
      <c r="K4188" t="str">
        <f>_xlfn.IFNA(VLOOKUP(VLOOKUP(B4188&amp;E4188&amp;C4188,Sheet1!E:F,2,FALSE),Sheet1!H:I,2,FALSE),"")</f>
        <v/>
      </c>
      <c r="L4188">
        <f t="shared" si="198"/>
        <v>0</v>
      </c>
      <c r="M4188" t="str">
        <f t="shared" si="196"/>
        <v/>
      </c>
    </row>
    <row r="4189" spans="9:13" x14ac:dyDescent="0.15">
      <c r="I4189" t="str">
        <f>IF(COUNTIF(スキャン!A:A,クロスモール在庫調整!G4189),COUNTIF(スキャン!A:A,クロスモール在庫調整!G4189),"")</f>
        <v/>
      </c>
      <c r="J4189">
        <f t="shared" si="197"/>
        <v>0</v>
      </c>
      <c r="K4189" t="str">
        <f>_xlfn.IFNA(VLOOKUP(VLOOKUP(B4189&amp;E4189&amp;C4189,Sheet1!E:F,2,FALSE),Sheet1!H:I,2,FALSE),"")</f>
        <v/>
      </c>
      <c r="L4189">
        <f t="shared" si="198"/>
        <v>0</v>
      </c>
      <c r="M4189" t="str">
        <f t="shared" si="196"/>
        <v/>
      </c>
    </row>
    <row r="4190" spans="9:13" x14ac:dyDescent="0.15">
      <c r="I4190" t="str">
        <f>IF(COUNTIF(スキャン!A:A,クロスモール在庫調整!G4190),COUNTIF(スキャン!A:A,クロスモール在庫調整!G4190),"")</f>
        <v/>
      </c>
      <c r="J4190">
        <f t="shared" si="197"/>
        <v>0</v>
      </c>
      <c r="K4190" t="str">
        <f>_xlfn.IFNA(VLOOKUP(VLOOKUP(B4190&amp;E4190&amp;C4190,Sheet1!E:F,2,FALSE),Sheet1!H:I,2,FALSE),"")</f>
        <v/>
      </c>
      <c r="L4190">
        <f t="shared" si="198"/>
        <v>0</v>
      </c>
      <c r="M4190" t="str">
        <f t="shared" si="196"/>
        <v/>
      </c>
    </row>
    <row r="4191" spans="9:13" x14ac:dyDescent="0.15">
      <c r="I4191" t="str">
        <f>IF(COUNTIF(スキャン!A:A,クロスモール在庫調整!G4191),COUNTIF(スキャン!A:A,クロスモール在庫調整!G4191),"")</f>
        <v/>
      </c>
      <c r="J4191">
        <f t="shared" si="197"/>
        <v>0</v>
      </c>
      <c r="K4191" t="str">
        <f>_xlfn.IFNA(VLOOKUP(VLOOKUP(B4191&amp;E4191&amp;C4191,Sheet1!E:F,2,FALSE),Sheet1!H:I,2,FALSE),"")</f>
        <v/>
      </c>
      <c r="L4191">
        <f t="shared" si="198"/>
        <v>0</v>
      </c>
      <c r="M4191" t="str">
        <f t="shared" si="196"/>
        <v/>
      </c>
    </row>
    <row r="4192" spans="9:13" x14ac:dyDescent="0.15">
      <c r="I4192" t="str">
        <f>IF(COUNTIF(スキャン!A:A,クロスモール在庫調整!G4192),COUNTIF(スキャン!A:A,クロスモール在庫調整!G4192),"")</f>
        <v/>
      </c>
      <c r="J4192">
        <f t="shared" si="197"/>
        <v>0</v>
      </c>
      <c r="K4192" t="str">
        <f>_xlfn.IFNA(VLOOKUP(VLOOKUP(B4192&amp;E4192&amp;C4192,Sheet1!E:F,2,FALSE),Sheet1!H:I,2,FALSE),"")</f>
        <v/>
      </c>
      <c r="L4192">
        <f t="shared" si="198"/>
        <v>0</v>
      </c>
      <c r="M4192" t="str">
        <f t="shared" si="196"/>
        <v/>
      </c>
    </row>
    <row r="4193" spans="9:13" x14ac:dyDescent="0.15">
      <c r="I4193" t="str">
        <f>IF(COUNTIF(スキャン!A:A,クロスモール在庫調整!G4193),COUNTIF(スキャン!A:A,クロスモール在庫調整!G4193),"")</f>
        <v/>
      </c>
      <c r="J4193">
        <f t="shared" si="197"/>
        <v>0</v>
      </c>
      <c r="K4193" t="str">
        <f>_xlfn.IFNA(VLOOKUP(VLOOKUP(B4193&amp;E4193&amp;C4193,Sheet1!E:F,2,FALSE),Sheet1!H:I,2,FALSE),"")</f>
        <v/>
      </c>
      <c r="L4193">
        <f t="shared" si="198"/>
        <v>0</v>
      </c>
      <c r="M4193" t="str">
        <f t="shared" si="196"/>
        <v/>
      </c>
    </row>
    <row r="4194" spans="9:13" x14ac:dyDescent="0.15">
      <c r="I4194" t="str">
        <f>IF(COUNTIF(スキャン!A:A,クロスモール在庫調整!G4194),COUNTIF(スキャン!A:A,クロスモール在庫調整!G4194),"")</f>
        <v/>
      </c>
      <c r="J4194">
        <f t="shared" si="197"/>
        <v>0</v>
      </c>
      <c r="K4194" t="str">
        <f>_xlfn.IFNA(VLOOKUP(VLOOKUP(B4194&amp;E4194&amp;C4194,Sheet1!E:F,2,FALSE),Sheet1!H:I,2,FALSE),"")</f>
        <v/>
      </c>
      <c r="L4194">
        <f t="shared" si="198"/>
        <v>0</v>
      </c>
      <c r="M4194" t="str">
        <f t="shared" si="196"/>
        <v/>
      </c>
    </row>
    <row r="4195" spans="9:13" x14ac:dyDescent="0.15">
      <c r="I4195" t="str">
        <f>IF(COUNTIF(スキャン!A:A,クロスモール在庫調整!G4195),COUNTIF(スキャン!A:A,クロスモール在庫調整!G4195),"")</f>
        <v/>
      </c>
      <c r="J4195">
        <f t="shared" si="197"/>
        <v>0</v>
      </c>
      <c r="K4195" t="str">
        <f>_xlfn.IFNA(VLOOKUP(VLOOKUP(B4195&amp;E4195&amp;C4195,Sheet1!E:F,2,FALSE),Sheet1!H:I,2,FALSE),"")</f>
        <v/>
      </c>
      <c r="L4195">
        <f t="shared" si="198"/>
        <v>0</v>
      </c>
      <c r="M4195" t="str">
        <f t="shared" si="196"/>
        <v/>
      </c>
    </row>
    <row r="4196" spans="9:13" x14ac:dyDescent="0.15">
      <c r="I4196" t="str">
        <f>IF(COUNTIF(スキャン!A:A,クロスモール在庫調整!G4196),COUNTIF(スキャン!A:A,クロスモール在庫調整!G4196),"")</f>
        <v/>
      </c>
      <c r="J4196">
        <f t="shared" si="197"/>
        <v>0</v>
      </c>
      <c r="K4196" t="str">
        <f>_xlfn.IFNA(VLOOKUP(VLOOKUP(B4196&amp;E4196&amp;C4196,Sheet1!E:F,2,FALSE),Sheet1!H:I,2,FALSE),"")</f>
        <v/>
      </c>
      <c r="L4196">
        <f t="shared" si="198"/>
        <v>0</v>
      </c>
      <c r="M4196" t="str">
        <f t="shared" si="196"/>
        <v/>
      </c>
    </row>
    <row r="4197" spans="9:13" x14ac:dyDescent="0.15">
      <c r="I4197" t="str">
        <f>IF(COUNTIF(スキャン!A:A,クロスモール在庫調整!G4197),COUNTIF(スキャン!A:A,クロスモール在庫調整!G4197),"")</f>
        <v/>
      </c>
      <c r="J4197">
        <f t="shared" si="197"/>
        <v>0</v>
      </c>
      <c r="K4197" t="str">
        <f>_xlfn.IFNA(VLOOKUP(VLOOKUP(B4197&amp;E4197&amp;C4197,Sheet1!E:F,2,FALSE),Sheet1!H:I,2,FALSE),"")</f>
        <v/>
      </c>
      <c r="L4197">
        <f t="shared" si="198"/>
        <v>0</v>
      </c>
      <c r="M4197" t="str">
        <f t="shared" si="196"/>
        <v/>
      </c>
    </row>
    <row r="4198" spans="9:13" x14ac:dyDescent="0.15">
      <c r="I4198" t="str">
        <f>IF(COUNTIF(スキャン!A:A,クロスモール在庫調整!G4198),COUNTIF(スキャン!A:A,クロスモール在庫調整!G4198),"")</f>
        <v/>
      </c>
      <c r="J4198">
        <f t="shared" si="197"/>
        <v>0</v>
      </c>
      <c r="K4198" t="str">
        <f>_xlfn.IFNA(VLOOKUP(VLOOKUP(B4198&amp;E4198&amp;C4198,Sheet1!E:F,2,FALSE),Sheet1!H:I,2,FALSE),"")</f>
        <v/>
      </c>
      <c r="L4198">
        <f t="shared" si="198"/>
        <v>0</v>
      </c>
      <c r="M4198" t="str">
        <f t="shared" si="196"/>
        <v/>
      </c>
    </row>
    <row r="4199" spans="9:13" x14ac:dyDescent="0.15">
      <c r="I4199" t="str">
        <f>IF(COUNTIF(スキャン!A:A,クロスモール在庫調整!G4199),COUNTIF(スキャン!A:A,クロスモール在庫調整!G4199),"")</f>
        <v/>
      </c>
      <c r="J4199">
        <f t="shared" si="197"/>
        <v>0</v>
      </c>
      <c r="K4199" t="str">
        <f>_xlfn.IFNA(VLOOKUP(VLOOKUP(B4199&amp;E4199&amp;C4199,Sheet1!E:F,2,FALSE),Sheet1!H:I,2,FALSE),"")</f>
        <v/>
      </c>
      <c r="L4199">
        <f t="shared" si="198"/>
        <v>0</v>
      </c>
      <c r="M4199" t="str">
        <f t="shared" si="196"/>
        <v/>
      </c>
    </row>
    <row r="4200" spans="9:13" x14ac:dyDescent="0.15">
      <c r="I4200" t="str">
        <f>IF(COUNTIF(スキャン!A:A,クロスモール在庫調整!G4200),COUNTIF(スキャン!A:A,クロスモール在庫調整!G4200),"")</f>
        <v/>
      </c>
      <c r="J4200">
        <f t="shared" si="197"/>
        <v>0</v>
      </c>
      <c r="K4200" t="str">
        <f>_xlfn.IFNA(VLOOKUP(VLOOKUP(B4200&amp;E4200&amp;C4200,Sheet1!E:F,2,FALSE),Sheet1!H:I,2,FALSE),"")</f>
        <v/>
      </c>
      <c r="L4200">
        <f t="shared" si="198"/>
        <v>0</v>
      </c>
      <c r="M4200" t="str">
        <f t="shared" si="196"/>
        <v/>
      </c>
    </row>
    <row r="4201" spans="9:13" x14ac:dyDescent="0.15">
      <c r="I4201" t="str">
        <f>IF(COUNTIF(スキャン!A:A,クロスモール在庫調整!G4201),COUNTIF(スキャン!A:A,クロスモール在庫調整!G4201),"")</f>
        <v/>
      </c>
      <c r="J4201">
        <f t="shared" si="197"/>
        <v>0</v>
      </c>
      <c r="K4201" t="str">
        <f>_xlfn.IFNA(VLOOKUP(VLOOKUP(B4201&amp;E4201&amp;C4201,Sheet1!E:F,2,FALSE),Sheet1!H:I,2,FALSE),"")</f>
        <v/>
      </c>
      <c r="L4201">
        <f t="shared" si="198"/>
        <v>0</v>
      </c>
      <c r="M4201" t="str">
        <f t="shared" si="196"/>
        <v/>
      </c>
    </row>
    <row r="4202" spans="9:13" x14ac:dyDescent="0.15">
      <c r="I4202" t="str">
        <f>IF(COUNTIF(スキャン!A:A,クロスモール在庫調整!G4202),COUNTIF(スキャン!A:A,クロスモール在庫調整!G4202),"")</f>
        <v/>
      </c>
      <c r="J4202">
        <f t="shared" si="197"/>
        <v>0</v>
      </c>
      <c r="K4202" t="str">
        <f>_xlfn.IFNA(VLOOKUP(VLOOKUP(B4202&amp;E4202&amp;C4202,Sheet1!E:F,2,FALSE),Sheet1!H:I,2,FALSE),"")</f>
        <v/>
      </c>
      <c r="L4202">
        <f t="shared" si="198"/>
        <v>0</v>
      </c>
      <c r="M4202" t="str">
        <f t="shared" si="196"/>
        <v/>
      </c>
    </row>
    <row r="4203" spans="9:13" x14ac:dyDescent="0.15">
      <c r="I4203" t="str">
        <f>IF(COUNTIF(スキャン!A:A,クロスモール在庫調整!G4203),COUNTIF(スキャン!A:A,クロスモール在庫調整!G4203),"")</f>
        <v/>
      </c>
      <c r="J4203">
        <f t="shared" si="197"/>
        <v>0</v>
      </c>
      <c r="K4203" t="str">
        <f>_xlfn.IFNA(VLOOKUP(VLOOKUP(B4203&amp;E4203&amp;C4203,Sheet1!E:F,2,FALSE),Sheet1!H:I,2,FALSE),"")</f>
        <v/>
      </c>
      <c r="L4203">
        <f t="shared" si="198"/>
        <v>0</v>
      </c>
      <c r="M4203" t="str">
        <f t="shared" si="196"/>
        <v/>
      </c>
    </row>
    <row r="4204" spans="9:13" x14ac:dyDescent="0.15">
      <c r="I4204" t="str">
        <f>IF(COUNTIF(スキャン!A:A,クロスモール在庫調整!G4204),COUNTIF(スキャン!A:A,クロスモール在庫調整!G4204),"")</f>
        <v/>
      </c>
      <c r="J4204">
        <f t="shared" si="197"/>
        <v>0</v>
      </c>
      <c r="K4204" t="str">
        <f>_xlfn.IFNA(VLOOKUP(VLOOKUP(B4204&amp;E4204&amp;C4204,Sheet1!E:F,2,FALSE),Sheet1!H:I,2,FALSE),"")</f>
        <v/>
      </c>
      <c r="L4204">
        <f t="shared" si="198"/>
        <v>0</v>
      </c>
      <c r="M4204" t="str">
        <f t="shared" si="196"/>
        <v/>
      </c>
    </row>
    <row r="4205" spans="9:13" x14ac:dyDescent="0.15">
      <c r="I4205" t="str">
        <f>IF(COUNTIF(スキャン!A:A,クロスモール在庫調整!G4205),COUNTIF(スキャン!A:A,クロスモール在庫調整!G4205),"")</f>
        <v/>
      </c>
      <c r="J4205">
        <f t="shared" si="197"/>
        <v>0</v>
      </c>
      <c r="K4205" t="str">
        <f>_xlfn.IFNA(VLOOKUP(VLOOKUP(B4205&amp;E4205&amp;C4205,Sheet1!E:F,2,FALSE),Sheet1!H:I,2,FALSE),"")</f>
        <v/>
      </c>
      <c r="L4205">
        <f t="shared" si="198"/>
        <v>0</v>
      </c>
      <c r="M4205" t="str">
        <f t="shared" si="196"/>
        <v/>
      </c>
    </row>
    <row r="4206" spans="9:13" x14ac:dyDescent="0.15">
      <c r="I4206" t="str">
        <f>IF(COUNTIF(スキャン!A:A,クロスモール在庫調整!G4206),COUNTIF(スキャン!A:A,クロスモール在庫調整!G4206),"")</f>
        <v/>
      </c>
      <c r="J4206">
        <f t="shared" si="197"/>
        <v>0</v>
      </c>
      <c r="K4206" t="str">
        <f>_xlfn.IFNA(VLOOKUP(VLOOKUP(B4206&amp;E4206&amp;C4206,Sheet1!E:F,2,FALSE),Sheet1!H:I,2,FALSE),"")</f>
        <v/>
      </c>
      <c r="L4206">
        <f t="shared" si="198"/>
        <v>0</v>
      </c>
      <c r="M4206" t="str">
        <f t="shared" si="196"/>
        <v/>
      </c>
    </row>
    <row r="4207" spans="9:13" x14ac:dyDescent="0.15">
      <c r="I4207" t="str">
        <f>IF(COUNTIF(スキャン!A:A,クロスモール在庫調整!G4207),COUNTIF(スキャン!A:A,クロスモール在庫調整!G4207),"")</f>
        <v/>
      </c>
      <c r="J4207">
        <f t="shared" si="197"/>
        <v>0</v>
      </c>
      <c r="K4207" t="str">
        <f>_xlfn.IFNA(VLOOKUP(VLOOKUP(B4207&amp;E4207&amp;C4207,Sheet1!E:F,2,FALSE),Sheet1!H:I,2,FALSE),"")</f>
        <v/>
      </c>
      <c r="L4207">
        <f t="shared" si="198"/>
        <v>0</v>
      </c>
      <c r="M4207" t="str">
        <f t="shared" si="196"/>
        <v/>
      </c>
    </row>
    <row r="4208" spans="9:13" x14ac:dyDescent="0.15">
      <c r="I4208" t="str">
        <f>IF(COUNTIF(スキャン!A:A,クロスモール在庫調整!G4208),COUNTIF(スキャン!A:A,クロスモール在庫調整!G4208),"")</f>
        <v/>
      </c>
      <c r="J4208">
        <f t="shared" si="197"/>
        <v>0</v>
      </c>
      <c r="K4208" t="str">
        <f>_xlfn.IFNA(VLOOKUP(VLOOKUP(B4208&amp;E4208&amp;C4208,Sheet1!E:F,2,FALSE),Sheet1!H:I,2,FALSE),"")</f>
        <v/>
      </c>
      <c r="L4208">
        <f t="shared" si="198"/>
        <v>0</v>
      </c>
      <c r="M4208" t="str">
        <f t="shared" si="196"/>
        <v/>
      </c>
    </row>
    <row r="4209" spans="9:13" x14ac:dyDescent="0.15">
      <c r="I4209" t="str">
        <f>IF(COUNTIF(スキャン!A:A,クロスモール在庫調整!G4209),COUNTIF(スキャン!A:A,クロスモール在庫調整!G4209),"")</f>
        <v/>
      </c>
      <c r="J4209">
        <f t="shared" si="197"/>
        <v>0</v>
      </c>
      <c r="K4209" t="str">
        <f>_xlfn.IFNA(VLOOKUP(VLOOKUP(B4209&amp;E4209&amp;C4209,Sheet1!E:F,2,FALSE),Sheet1!H:I,2,FALSE),"")</f>
        <v/>
      </c>
      <c r="L4209">
        <f t="shared" si="198"/>
        <v>0</v>
      </c>
      <c r="M4209" t="str">
        <f t="shared" si="196"/>
        <v/>
      </c>
    </row>
    <row r="4210" spans="9:13" x14ac:dyDescent="0.15">
      <c r="I4210" t="str">
        <f>IF(COUNTIF(スキャン!A:A,クロスモール在庫調整!G4210),COUNTIF(スキャン!A:A,クロスモール在庫調整!G4210),"")</f>
        <v/>
      </c>
      <c r="J4210">
        <f t="shared" si="197"/>
        <v>0</v>
      </c>
      <c r="K4210" t="str">
        <f>_xlfn.IFNA(VLOOKUP(VLOOKUP(B4210&amp;E4210&amp;C4210,Sheet1!E:F,2,FALSE),Sheet1!H:I,2,FALSE),"")</f>
        <v/>
      </c>
      <c r="L4210">
        <f t="shared" si="198"/>
        <v>0</v>
      </c>
      <c r="M4210" t="str">
        <f t="shared" si="196"/>
        <v/>
      </c>
    </row>
    <row r="4211" spans="9:13" x14ac:dyDescent="0.15">
      <c r="I4211" t="str">
        <f>IF(COUNTIF(スキャン!A:A,クロスモール在庫調整!G4211),COUNTIF(スキャン!A:A,クロスモール在庫調整!G4211),"")</f>
        <v/>
      </c>
      <c r="J4211">
        <f t="shared" si="197"/>
        <v>0</v>
      </c>
      <c r="K4211" t="str">
        <f>_xlfn.IFNA(VLOOKUP(VLOOKUP(B4211&amp;E4211&amp;C4211,Sheet1!E:F,2,FALSE),Sheet1!H:I,2,FALSE),"")</f>
        <v/>
      </c>
      <c r="L4211">
        <f t="shared" si="198"/>
        <v>0</v>
      </c>
      <c r="M4211" t="str">
        <f t="shared" si="196"/>
        <v/>
      </c>
    </row>
    <row r="4212" spans="9:13" x14ac:dyDescent="0.15">
      <c r="I4212" t="str">
        <f>IF(COUNTIF(スキャン!A:A,クロスモール在庫調整!G4212),COUNTIF(スキャン!A:A,クロスモール在庫調整!G4212),"")</f>
        <v/>
      </c>
      <c r="J4212">
        <f t="shared" si="197"/>
        <v>0</v>
      </c>
      <c r="K4212" t="str">
        <f>_xlfn.IFNA(VLOOKUP(VLOOKUP(B4212&amp;E4212&amp;C4212,Sheet1!E:F,2,FALSE),Sheet1!H:I,2,FALSE),"")</f>
        <v/>
      </c>
      <c r="L4212">
        <f t="shared" si="198"/>
        <v>0</v>
      </c>
      <c r="M4212" t="str">
        <f t="shared" si="196"/>
        <v/>
      </c>
    </row>
    <row r="4213" spans="9:13" x14ac:dyDescent="0.15">
      <c r="I4213" t="str">
        <f>IF(COUNTIF(スキャン!A:A,クロスモール在庫調整!G4213),COUNTIF(スキャン!A:A,クロスモール在庫調整!G4213),"")</f>
        <v/>
      </c>
      <c r="J4213">
        <f t="shared" si="197"/>
        <v>0</v>
      </c>
      <c r="K4213" t="str">
        <f>_xlfn.IFNA(VLOOKUP(VLOOKUP(B4213&amp;E4213&amp;C4213,Sheet1!E:F,2,FALSE),Sheet1!H:I,2,FALSE),"")</f>
        <v/>
      </c>
      <c r="L4213">
        <f t="shared" si="198"/>
        <v>0</v>
      </c>
      <c r="M4213" t="str">
        <f t="shared" si="196"/>
        <v/>
      </c>
    </row>
    <row r="4214" spans="9:13" x14ac:dyDescent="0.15">
      <c r="I4214" t="str">
        <f>IF(COUNTIF(スキャン!A:A,クロスモール在庫調整!G4214),COUNTIF(スキャン!A:A,クロスモール在庫調整!G4214),"")</f>
        <v/>
      </c>
      <c r="J4214">
        <f t="shared" si="197"/>
        <v>0</v>
      </c>
      <c r="K4214" t="str">
        <f>_xlfn.IFNA(VLOOKUP(VLOOKUP(B4214&amp;E4214&amp;C4214,Sheet1!E:F,2,FALSE),Sheet1!H:I,2,FALSE),"")</f>
        <v/>
      </c>
      <c r="L4214">
        <f t="shared" si="198"/>
        <v>0</v>
      </c>
      <c r="M4214" t="str">
        <f t="shared" si="196"/>
        <v/>
      </c>
    </row>
    <row r="4215" spans="9:13" x14ac:dyDescent="0.15">
      <c r="I4215" t="str">
        <f>IF(COUNTIF(スキャン!A:A,クロスモール在庫調整!G4215),COUNTIF(スキャン!A:A,クロスモール在庫調整!G4215),"")</f>
        <v/>
      </c>
      <c r="J4215">
        <f t="shared" si="197"/>
        <v>0</v>
      </c>
      <c r="K4215" t="str">
        <f>_xlfn.IFNA(VLOOKUP(VLOOKUP(B4215&amp;E4215&amp;C4215,Sheet1!E:F,2,FALSE),Sheet1!H:I,2,FALSE),"")</f>
        <v/>
      </c>
      <c r="L4215">
        <f t="shared" si="198"/>
        <v>0</v>
      </c>
      <c r="M4215" t="str">
        <f t="shared" si="196"/>
        <v/>
      </c>
    </row>
    <row r="4216" spans="9:13" x14ac:dyDescent="0.15">
      <c r="I4216" t="str">
        <f>IF(COUNTIF(スキャン!A:A,クロスモール在庫調整!G4216),COUNTIF(スキャン!A:A,クロスモール在庫調整!G4216),"")</f>
        <v/>
      </c>
      <c r="J4216">
        <f t="shared" si="197"/>
        <v>0</v>
      </c>
      <c r="K4216" t="str">
        <f>_xlfn.IFNA(VLOOKUP(VLOOKUP(B4216&amp;E4216&amp;C4216,Sheet1!E:F,2,FALSE),Sheet1!H:I,2,FALSE),"")</f>
        <v/>
      </c>
      <c r="L4216">
        <f t="shared" si="198"/>
        <v>0</v>
      </c>
      <c r="M4216" t="str">
        <f t="shared" si="196"/>
        <v/>
      </c>
    </row>
    <row r="4217" spans="9:13" x14ac:dyDescent="0.15">
      <c r="I4217" t="str">
        <f>IF(COUNTIF(スキャン!A:A,クロスモール在庫調整!G4217),COUNTIF(スキャン!A:A,クロスモール在庫調整!G4217),"")</f>
        <v/>
      </c>
      <c r="J4217">
        <f t="shared" si="197"/>
        <v>0</v>
      </c>
      <c r="K4217" t="str">
        <f>_xlfn.IFNA(VLOOKUP(VLOOKUP(B4217&amp;E4217&amp;C4217,Sheet1!E:F,2,FALSE),Sheet1!H:I,2,FALSE),"")</f>
        <v/>
      </c>
      <c r="L4217">
        <f t="shared" si="198"/>
        <v>0</v>
      </c>
      <c r="M4217" t="str">
        <f t="shared" si="196"/>
        <v/>
      </c>
    </row>
    <row r="4218" spans="9:13" x14ac:dyDescent="0.15">
      <c r="I4218" t="str">
        <f>IF(COUNTIF(スキャン!A:A,クロスモール在庫調整!G4218),COUNTIF(スキャン!A:A,クロスモール在庫調整!G4218),"")</f>
        <v/>
      </c>
      <c r="J4218">
        <f t="shared" si="197"/>
        <v>0</v>
      </c>
      <c r="K4218" t="str">
        <f>_xlfn.IFNA(VLOOKUP(VLOOKUP(B4218&amp;E4218&amp;C4218,Sheet1!E:F,2,FALSE),Sheet1!H:I,2,FALSE),"")</f>
        <v/>
      </c>
      <c r="L4218">
        <f t="shared" si="198"/>
        <v>0</v>
      </c>
      <c r="M4218" t="str">
        <f t="shared" si="196"/>
        <v/>
      </c>
    </row>
    <row r="4219" spans="9:13" x14ac:dyDescent="0.15">
      <c r="I4219" t="str">
        <f>IF(COUNTIF(スキャン!A:A,クロスモール在庫調整!G4219),COUNTIF(スキャン!A:A,クロスモール在庫調整!G4219),"")</f>
        <v/>
      </c>
      <c r="J4219">
        <f t="shared" si="197"/>
        <v>0</v>
      </c>
      <c r="K4219" t="str">
        <f>_xlfn.IFNA(VLOOKUP(VLOOKUP(B4219&amp;E4219&amp;C4219,Sheet1!E:F,2,FALSE),Sheet1!H:I,2,FALSE),"")</f>
        <v/>
      </c>
      <c r="L4219">
        <f t="shared" si="198"/>
        <v>0</v>
      </c>
      <c r="M4219" t="str">
        <f t="shared" si="196"/>
        <v/>
      </c>
    </row>
    <row r="4220" spans="9:13" x14ac:dyDescent="0.15">
      <c r="I4220" t="str">
        <f>IF(COUNTIF(スキャン!A:A,クロスモール在庫調整!G4220),COUNTIF(スキャン!A:A,クロスモール在庫調整!G4220),"")</f>
        <v/>
      </c>
      <c r="J4220">
        <f t="shared" si="197"/>
        <v>0</v>
      </c>
      <c r="K4220" t="str">
        <f>_xlfn.IFNA(VLOOKUP(VLOOKUP(B4220&amp;E4220&amp;C4220,Sheet1!E:F,2,FALSE),Sheet1!H:I,2,FALSE),"")</f>
        <v/>
      </c>
      <c r="L4220">
        <f t="shared" si="198"/>
        <v>0</v>
      </c>
      <c r="M4220" t="str">
        <f t="shared" si="196"/>
        <v/>
      </c>
    </row>
    <row r="4221" spans="9:13" x14ac:dyDescent="0.15">
      <c r="I4221" t="str">
        <f>IF(COUNTIF(スキャン!A:A,クロスモール在庫調整!G4221),COUNTIF(スキャン!A:A,クロスモール在庫調整!G4221),"")</f>
        <v/>
      </c>
      <c r="J4221">
        <f t="shared" si="197"/>
        <v>0</v>
      </c>
      <c r="K4221" t="str">
        <f>_xlfn.IFNA(VLOOKUP(VLOOKUP(B4221&amp;E4221&amp;C4221,Sheet1!E:F,2,FALSE),Sheet1!H:I,2,FALSE),"")</f>
        <v/>
      </c>
      <c r="L4221">
        <f t="shared" si="198"/>
        <v>0</v>
      </c>
      <c r="M4221" t="str">
        <f t="shared" si="196"/>
        <v/>
      </c>
    </row>
    <row r="4222" spans="9:13" x14ac:dyDescent="0.15">
      <c r="I4222" t="str">
        <f>IF(COUNTIF(スキャン!A:A,クロスモール在庫調整!G4222),COUNTIF(スキャン!A:A,クロスモール在庫調整!G4222),"")</f>
        <v/>
      </c>
      <c r="J4222">
        <f t="shared" si="197"/>
        <v>0</v>
      </c>
      <c r="K4222" t="str">
        <f>_xlfn.IFNA(VLOOKUP(VLOOKUP(B4222&amp;E4222&amp;C4222,Sheet1!E:F,2,FALSE),Sheet1!H:I,2,FALSE),"")</f>
        <v/>
      </c>
      <c r="L4222">
        <f t="shared" si="198"/>
        <v>0</v>
      </c>
      <c r="M4222" t="str">
        <f t="shared" si="196"/>
        <v/>
      </c>
    </row>
    <row r="4223" spans="9:13" x14ac:dyDescent="0.15">
      <c r="I4223" t="str">
        <f>IF(COUNTIF(スキャン!A:A,クロスモール在庫調整!G4223),COUNTIF(スキャン!A:A,クロスモール在庫調整!G4223),"")</f>
        <v/>
      </c>
      <c r="J4223">
        <f t="shared" si="197"/>
        <v>0</v>
      </c>
      <c r="K4223" t="str">
        <f>_xlfn.IFNA(VLOOKUP(VLOOKUP(B4223&amp;E4223&amp;C4223,Sheet1!E:F,2,FALSE),Sheet1!H:I,2,FALSE),"")</f>
        <v/>
      </c>
      <c r="L4223">
        <f t="shared" si="198"/>
        <v>0</v>
      </c>
      <c r="M4223" t="str">
        <f t="shared" si="196"/>
        <v/>
      </c>
    </row>
    <row r="4224" spans="9:13" x14ac:dyDescent="0.15">
      <c r="I4224" t="str">
        <f>IF(COUNTIF(スキャン!A:A,クロスモール在庫調整!G4224),COUNTIF(スキャン!A:A,クロスモール在庫調整!G4224),"")</f>
        <v/>
      </c>
      <c r="J4224">
        <f t="shared" si="197"/>
        <v>0</v>
      </c>
      <c r="K4224" t="str">
        <f>_xlfn.IFNA(VLOOKUP(VLOOKUP(B4224&amp;E4224&amp;C4224,Sheet1!E:F,2,FALSE),Sheet1!H:I,2,FALSE),"")</f>
        <v/>
      </c>
      <c r="L4224">
        <f t="shared" si="198"/>
        <v>0</v>
      </c>
      <c r="M4224" t="str">
        <f t="shared" si="196"/>
        <v/>
      </c>
    </row>
    <row r="4225" spans="9:13" x14ac:dyDescent="0.15">
      <c r="I4225" t="str">
        <f>IF(COUNTIF(スキャン!A:A,クロスモール在庫調整!G4225),COUNTIF(スキャン!A:A,クロスモール在庫調整!G4225),"")</f>
        <v/>
      </c>
      <c r="J4225">
        <f t="shared" si="197"/>
        <v>0</v>
      </c>
      <c r="K4225" t="str">
        <f>_xlfn.IFNA(VLOOKUP(VLOOKUP(B4225&amp;E4225&amp;C4225,Sheet1!E:F,2,FALSE),Sheet1!H:I,2,FALSE),"")</f>
        <v/>
      </c>
      <c r="L4225">
        <f t="shared" si="198"/>
        <v>0</v>
      </c>
      <c r="M4225" t="str">
        <f t="shared" si="196"/>
        <v/>
      </c>
    </row>
    <row r="4226" spans="9:13" x14ac:dyDescent="0.15">
      <c r="I4226" t="str">
        <f>IF(COUNTIF(スキャン!A:A,クロスモール在庫調整!G4226),COUNTIF(スキャン!A:A,クロスモール在庫調整!G4226),"")</f>
        <v/>
      </c>
      <c r="J4226">
        <f t="shared" si="197"/>
        <v>0</v>
      </c>
      <c r="K4226" t="str">
        <f>_xlfn.IFNA(VLOOKUP(VLOOKUP(B4226&amp;E4226&amp;C4226,Sheet1!E:F,2,FALSE),Sheet1!H:I,2,FALSE),"")</f>
        <v/>
      </c>
      <c r="L4226">
        <f t="shared" si="198"/>
        <v>0</v>
      </c>
      <c r="M4226" t="str">
        <f t="shared" si="196"/>
        <v/>
      </c>
    </row>
    <row r="4227" spans="9:13" x14ac:dyDescent="0.15">
      <c r="I4227" t="str">
        <f>IF(COUNTIF(スキャン!A:A,クロスモール在庫調整!G4227),COUNTIF(スキャン!A:A,クロスモール在庫調整!G4227),"")</f>
        <v/>
      </c>
      <c r="J4227">
        <f t="shared" si="197"/>
        <v>0</v>
      </c>
      <c r="K4227" t="str">
        <f>_xlfn.IFNA(VLOOKUP(VLOOKUP(B4227&amp;E4227&amp;C4227,Sheet1!E:F,2,FALSE),Sheet1!H:I,2,FALSE),"")</f>
        <v/>
      </c>
      <c r="L4227">
        <f t="shared" si="198"/>
        <v>0</v>
      </c>
      <c r="M4227" t="str">
        <f t="shared" ref="M4227:M4290" si="199">IF(L4227&lt;H4227,"×","")</f>
        <v/>
      </c>
    </row>
    <row r="4228" spans="9:13" x14ac:dyDescent="0.15">
      <c r="I4228" t="str">
        <f>IF(COUNTIF(スキャン!A:A,クロスモール在庫調整!G4228),COUNTIF(スキャン!A:A,クロスモール在庫調整!G4228),"")</f>
        <v/>
      </c>
      <c r="J4228">
        <f t="shared" ref="J4228:J4291" si="200">IF(SUM(H4228:I4228)&gt;10,10,SUM(H4228:I4228))</f>
        <v>0</v>
      </c>
      <c r="K4228" t="str">
        <f>_xlfn.IFNA(VLOOKUP(VLOOKUP(B4228&amp;E4228&amp;C4228,Sheet1!E:F,2,FALSE),Sheet1!H:I,2,FALSE),"")</f>
        <v/>
      </c>
      <c r="L4228">
        <f t="shared" si="198"/>
        <v>0</v>
      </c>
      <c r="M4228" t="str">
        <f t="shared" si="199"/>
        <v/>
      </c>
    </row>
    <row r="4229" spans="9:13" x14ac:dyDescent="0.15">
      <c r="I4229" t="str">
        <f>IF(COUNTIF(スキャン!A:A,クロスモール在庫調整!G4229),COUNTIF(スキャン!A:A,クロスモール在庫調整!G4229),"")</f>
        <v/>
      </c>
      <c r="J4229">
        <f t="shared" si="200"/>
        <v>0</v>
      </c>
      <c r="K4229" t="str">
        <f>_xlfn.IFNA(VLOOKUP(VLOOKUP(B4229&amp;E4229&amp;C4229,Sheet1!E:F,2,FALSE),Sheet1!H:I,2,FALSE),"")</f>
        <v/>
      </c>
      <c r="L4229">
        <f t="shared" si="198"/>
        <v>0</v>
      </c>
      <c r="M4229" t="str">
        <f t="shared" si="199"/>
        <v/>
      </c>
    </row>
    <row r="4230" spans="9:13" x14ac:dyDescent="0.15">
      <c r="I4230" t="str">
        <f>IF(COUNTIF(スキャン!A:A,クロスモール在庫調整!G4230),COUNTIF(スキャン!A:A,クロスモール在庫調整!G4230),"")</f>
        <v/>
      </c>
      <c r="J4230">
        <f t="shared" si="200"/>
        <v>0</v>
      </c>
      <c r="K4230" t="str">
        <f>_xlfn.IFNA(VLOOKUP(VLOOKUP(B4230&amp;E4230&amp;C4230,Sheet1!E:F,2,FALSE),Sheet1!H:I,2,FALSE),"")</f>
        <v/>
      </c>
      <c r="L4230">
        <f t="shared" si="198"/>
        <v>0</v>
      </c>
      <c r="M4230" t="str">
        <f t="shared" si="199"/>
        <v/>
      </c>
    </row>
    <row r="4231" spans="9:13" x14ac:dyDescent="0.15">
      <c r="I4231" t="str">
        <f>IF(COUNTIF(スキャン!A:A,クロスモール在庫調整!G4231),COUNTIF(スキャン!A:A,クロスモール在庫調整!G4231),"")</f>
        <v/>
      </c>
      <c r="J4231">
        <f t="shared" si="200"/>
        <v>0</v>
      </c>
      <c r="K4231" t="str">
        <f>_xlfn.IFNA(VLOOKUP(VLOOKUP(B4231&amp;E4231&amp;C4231,Sheet1!E:F,2,FALSE),Sheet1!H:I,2,FALSE),"")</f>
        <v/>
      </c>
      <c r="L4231">
        <f t="shared" si="198"/>
        <v>0</v>
      </c>
      <c r="M4231" t="str">
        <f t="shared" si="199"/>
        <v/>
      </c>
    </row>
    <row r="4232" spans="9:13" x14ac:dyDescent="0.15">
      <c r="I4232" t="str">
        <f>IF(COUNTIF(スキャン!A:A,クロスモール在庫調整!G4232),COUNTIF(スキャン!A:A,クロスモール在庫調整!G4232),"")</f>
        <v/>
      </c>
      <c r="J4232">
        <f t="shared" si="200"/>
        <v>0</v>
      </c>
      <c r="K4232" t="str">
        <f>_xlfn.IFNA(VLOOKUP(VLOOKUP(B4232&amp;E4232&amp;C4232,Sheet1!E:F,2,FALSE),Sheet1!H:I,2,FALSE),"")</f>
        <v/>
      </c>
      <c r="L4232">
        <f t="shared" si="198"/>
        <v>0</v>
      </c>
      <c r="M4232" t="str">
        <f t="shared" si="199"/>
        <v/>
      </c>
    </row>
    <row r="4233" spans="9:13" x14ac:dyDescent="0.15">
      <c r="I4233" t="str">
        <f>IF(COUNTIF(スキャン!A:A,クロスモール在庫調整!G4233),COUNTIF(スキャン!A:A,クロスモール在庫調整!G4233),"")</f>
        <v/>
      </c>
      <c r="J4233">
        <f t="shared" si="200"/>
        <v>0</v>
      </c>
      <c r="K4233" t="str">
        <f>_xlfn.IFNA(VLOOKUP(VLOOKUP(B4233&amp;E4233&amp;C4233,Sheet1!E:F,2,FALSE),Sheet1!H:I,2,FALSE),"")</f>
        <v/>
      </c>
      <c r="L4233">
        <f t="shared" si="198"/>
        <v>0</v>
      </c>
      <c r="M4233" t="str">
        <f t="shared" si="199"/>
        <v/>
      </c>
    </row>
    <row r="4234" spans="9:13" x14ac:dyDescent="0.15">
      <c r="I4234" t="str">
        <f>IF(COUNTIF(スキャン!A:A,クロスモール在庫調整!G4234),COUNTIF(スキャン!A:A,クロスモール在庫調整!G4234),"")</f>
        <v/>
      </c>
      <c r="J4234">
        <f t="shared" si="200"/>
        <v>0</v>
      </c>
      <c r="K4234" t="str">
        <f>_xlfn.IFNA(VLOOKUP(VLOOKUP(B4234&amp;E4234&amp;C4234,Sheet1!E:F,2,FALSE),Sheet1!H:I,2,FALSE),"")</f>
        <v/>
      </c>
      <c r="L4234">
        <f t="shared" si="198"/>
        <v>0</v>
      </c>
      <c r="M4234" t="str">
        <f t="shared" si="199"/>
        <v/>
      </c>
    </row>
    <row r="4235" spans="9:13" x14ac:dyDescent="0.15">
      <c r="I4235" t="str">
        <f>IF(COUNTIF(スキャン!A:A,クロスモール在庫調整!G4235),COUNTIF(スキャン!A:A,クロスモール在庫調整!G4235),"")</f>
        <v/>
      </c>
      <c r="J4235">
        <f t="shared" si="200"/>
        <v>0</v>
      </c>
      <c r="K4235" t="str">
        <f>_xlfn.IFNA(VLOOKUP(VLOOKUP(B4235&amp;E4235&amp;C4235,Sheet1!E:F,2,FALSE),Sheet1!H:I,2,FALSE),"")</f>
        <v/>
      </c>
      <c r="L4235">
        <f t="shared" si="198"/>
        <v>0</v>
      </c>
      <c r="M4235" t="str">
        <f t="shared" si="199"/>
        <v/>
      </c>
    </row>
    <row r="4236" spans="9:13" x14ac:dyDescent="0.15">
      <c r="I4236" t="str">
        <f>IF(COUNTIF(スキャン!A:A,クロスモール在庫調整!G4236),COUNTIF(スキャン!A:A,クロスモール在庫調整!G4236),"")</f>
        <v/>
      </c>
      <c r="J4236">
        <f t="shared" si="200"/>
        <v>0</v>
      </c>
      <c r="K4236" t="str">
        <f>_xlfn.IFNA(VLOOKUP(VLOOKUP(B4236&amp;E4236&amp;C4236,Sheet1!E:F,2,FALSE),Sheet1!H:I,2,FALSE),"")</f>
        <v/>
      </c>
      <c r="L4236">
        <f t="shared" si="198"/>
        <v>0</v>
      </c>
      <c r="M4236" t="str">
        <f t="shared" si="199"/>
        <v/>
      </c>
    </row>
    <row r="4237" spans="9:13" x14ac:dyDescent="0.15">
      <c r="I4237" t="str">
        <f>IF(COUNTIF(スキャン!A:A,クロスモール在庫調整!G4237),COUNTIF(スキャン!A:A,クロスモール在庫調整!G4237),"")</f>
        <v/>
      </c>
      <c r="J4237">
        <f t="shared" si="200"/>
        <v>0</v>
      </c>
      <c r="K4237" t="str">
        <f>_xlfn.IFNA(VLOOKUP(VLOOKUP(B4237&amp;E4237&amp;C4237,Sheet1!E:F,2,FALSE),Sheet1!H:I,2,FALSE),"")</f>
        <v/>
      </c>
      <c r="L4237">
        <f t="shared" si="198"/>
        <v>0</v>
      </c>
      <c r="M4237" t="str">
        <f t="shared" si="199"/>
        <v/>
      </c>
    </row>
    <row r="4238" spans="9:13" x14ac:dyDescent="0.15">
      <c r="I4238" t="str">
        <f>IF(COUNTIF(スキャン!A:A,クロスモール在庫調整!G4238),COUNTIF(スキャン!A:A,クロスモール在庫調整!G4238),"")</f>
        <v/>
      </c>
      <c r="J4238">
        <f t="shared" si="200"/>
        <v>0</v>
      </c>
      <c r="K4238" t="str">
        <f>_xlfn.IFNA(VLOOKUP(VLOOKUP(B4238&amp;E4238&amp;C4238,Sheet1!E:F,2,FALSE),Sheet1!H:I,2,FALSE),"")</f>
        <v/>
      </c>
      <c r="L4238">
        <f t="shared" si="198"/>
        <v>0</v>
      </c>
      <c r="M4238" t="str">
        <f t="shared" si="199"/>
        <v/>
      </c>
    </row>
    <row r="4239" spans="9:13" x14ac:dyDescent="0.15">
      <c r="I4239" t="str">
        <f>IF(COUNTIF(スキャン!A:A,クロスモール在庫調整!G4239),COUNTIF(スキャン!A:A,クロスモール在庫調整!G4239),"")</f>
        <v/>
      </c>
      <c r="J4239">
        <f t="shared" si="200"/>
        <v>0</v>
      </c>
      <c r="K4239" t="str">
        <f>_xlfn.IFNA(VLOOKUP(VLOOKUP(B4239&amp;E4239&amp;C4239,Sheet1!E:F,2,FALSE),Sheet1!H:I,2,FALSE),"")</f>
        <v/>
      </c>
      <c r="L4239">
        <f t="shared" si="198"/>
        <v>0</v>
      </c>
      <c r="M4239" t="str">
        <f t="shared" si="199"/>
        <v/>
      </c>
    </row>
    <row r="4240" spans="9:13" x14ac:dyDescent="0.15">
      <c r="I4240" t="str">
        <f>IF(COUNTIF(スキャン!A:A,クロスモール在庫調整!G4240),COUNTIF(スキャン!A:A,クロスモール在庫調整!G4240),"")</f>
        <v/>
      </c>
      <c r="J4240">
        <f t="shared" si="200"/>
        <v>0</v>
      </c>
      <c r="K4240" t="str">
        <f>_xlfn.IFNA(VLOOKUP(VLOOKUP(B4240&amp;E4240&amp;C4240,Sheet1!E:F,2,FALSE),Sheet1!H:I,2,FALSE),"")</f>
        <v/>
      </c>
      <c r="L4240">
        <f t="shared" si="198"/>
        <v>0</v>
      </c>
      <c r="M4240" t="str">
        <f t="shared" si="199"/>
        <v/>
      </c>
    </row>
    <row r="4241" spans="9:13" x14ac:dyDescent="0.15">
      <c r="I4241" t="str">
        <f>IF(COUNTIF(スキャン!A:A,クロスモール在庫調整!G4241),COUNTIF(スキャン!A:A,クロスモール在庫調整!G4241),"")</f>
        <v/>
      </c>
      <c r="J4241">
        <f t="shared" si="200"/>
        <v>0</v>
      </c>
      <c r="K4241" t="str">
        <f>_xlfn.IFNA(VLOOKUP(VLOOKUP(B4241&amp;E4241&amp;C4241,Sheet1!E:F,2,FALSE),Sheet1!H:I,2,FALSE),"")</f>
        <v/>
      </c>
      <c r="L4241">
        <f t="shared" si="198"/>
        <v>0</v>
      </c>
      <c r="M4241" t="str">
        <f t="shared" si="199"/>
        <v/>
      </c>
    </row>
    <row r="4242" spans="9:13" x14ac:dyDescent="0.15">
      <c r="I4242" t="str">
        <f>IF(COUNTIF(スキャン!A:A,クロスモール在庫調整!G4242),COUNTIF(スキャン!A:A,クロスモール在庫調整!G4242),"")</f>
        <v/>
      </c>
      <c r="J4242">
        <f t="shared" si="200"/>
        <v>0</v>
      </c>
      <c r="K4242" t="str">
        <f>_xlfn.IFNA(VLOOKUP(VLOOKUP(B4242&amp;E4242&amp;C4242,Sheet1!E:F,2,FALSE),Sheet1!H:I,2,FALSE),"")</f>
        <v/>
      </c>
      <c r="L4242">
        <f t="shared" si="198"/>
        <v>0</v>
      </c>
      <c r="M4242" t="str">
        <f t="shared" si="199"/>
        <v/>
      </c>
    </row>
    <row r="4243" spans="9:13" x14ac:dyDescent="0.15">
      <c r="I4243" t="str">
        <f>IF(COUNTIF(スキャン!A:A,クロスモール在庫調整!G4243),COUNTIF(スキャン!A:A,クロスモール在庫調整!G4243),"")</f>
        <v/>
      </c>
      <c r="J4243">
        <f t="shared" si="200"/>
        <v>0</v>
      </c>
      <c r="K4243" t="str">
        <f>_xlfn.IFNA(VLOOKUP(VLOOKUP(B4243&amp;E4243&amp;C4243,Sheet1!E:F,2,FALSE),Sheet1!H:I,2,FALSE),"")</f>
        <v/>
      </c>
      <c r="L4243">
        <f t="shared" si="198"/>
        <v>0</v>
      </c>
      <c r="M4243" t="str">
        <f t="shared" si="199"/>
        <v/>
      </c>
    </row>
    <row r="4244" spans="9:13" x14ac:dyDescent="0.15">
      <c r="I4244" t="str">
        <f>IF(COUNTIF(スキャン!A:A,クロスモール在庫調整!G4244),COUNTIF(スキャン!A:A,クロスモール在庫調整!G4244),"")</f>
        <v/>
      </c>
      <c r="J4244">
        <f t="shared" si="200"/>
        <v>0</v>
      </c>
      <c r="K4244" t="str">
        <f>_xlfn.IFNA(VLOOKUP(VLOOKUP(B4244&amp;E4244&amp;C4244,Sheet1!E:F,2,FALSE),Sheet1!H:I,2,FALSE),"")</f>
        <v/>
      </c>
      <c r="L4244">
        <f t="shared" si="198"/>
        <v>0</v>
      </c>
      <c r="M4244" t="str">
        <f t="shared" si="199"/>
        <v/>
      </c>
    </row>
    <row r="4245" spans="9:13" x14ac:dyDescent="0.15">
      <c r="I4245" t="str">
        <f>IF(COUNTIF(スキャン!A:A,クロスモール在庫調整!G4245),COUNTIF(スキャン!A:A,クロスモール在庫調整!G4245),"")</f>
        <v/>
      </c>
      <c r="J4245">
        <f t="shared" si="200"/>
        <v>0</v>
      </c>
      <c r="K4245" t="str">
        <f>_xlfn.IFNA(VLOOKUP(VLOOKUP(B4245&amp;E4245&amp;C4245,Sheet1!E:F,2,FALSE),Sheet1!H:I,2,FALSE),"")</f>
        <v/>
      </c>
      <c r="L4245">
        <f t="shared" ref="L4245:L4308" si="201">IF(IF(K4245=10,"10",IF(K4245=5,"5",0))=0,IF(SUM(H4245:I4245)&lt;=2,SUM(H4245:I4245),0),IF(K4245=10,"10",IF(K4245=5,"5",0)))</f>
        <v>0</v>
      </c>
      <c r="M4245" t="str">
        <f t="shared" si="199"/>
        <v/>
      </c>
    </row>
    <row r="4246" spans="9:13" x14ac:dyDescent="0.15">
      <c r="I4246" t="str">
        <f>IF(COUNTIF(スキャン!A:A,クロスモール在庫調整!G4246),COUNTIF(スキャン!A:A,クロスモール在庫調整!G4246),"")</f>
        <v/>
      </c>
      <c r="J4246">
        <f t="shared" si="200"/>
        <v>0</v>
      </c>
      <c r="K4246" t="str">
        <f>_xlfn.IFNA(VLOOKUP(VLOOKUP(B4246&amp;E4246&amp;C4246,Sheet1!E:F,2,FALSE),Sheet1!H:I,2,FALSE),"")</f>
        <v/>
      </c>
      <c r="L4246">
        <f t="shared" si="201"/>
        <v>0</v>
      </c>
      <c r="M4246" t="str">
        <f t="shared" si="199"/>
        <v/>
      </c>
    </row>
    <row r="4247" spans="9:13" x14ac:dyDescent="0.15">
      <c r="I4247" t="str">
        <f>IF(COUNTIF(スキャン!A:A,クロスモール在庫調整!G4247),COUNTIF(スキャン!A:A,クロスモール在庫調整!G4247),"")</f>
        <v/>
      </c>
      <c r="J4247">
        <f t="shared" si="200"/>
        <v>0</v>
      </c>
      <c r="K4247" t="str">
        <f>_xlfn.IFNA(VLOOKUP(VLOOKUP(B4247&amp;E4247&amp;C4247,Sheet1!E:F,2,FALSE),Sheet1!H:I,2,FALSE),"")</f>
        <v/>
      </c>
      <c r="L4247">
        <f t="shared" si="201"/>
        <v>0</v>
      </c>
      <c r="M4247" t="str">
        <f t="shared" si="199"/>
        <v/>
      </c>
    </row>
    <row r="4248" spans="9:13" x14ac:dyDescent="0.15">
      <c r="I4248" t="str">
        <f>IF(COUNTIF(スキャン!A:A,クロスモール在庫調整!G4248),COUNTIF(スキャン!A:A,クロスモール在庫調整!G4248),"")</f>
        <v/>
      </c>
      <c r="J4248">
        <f t="shared" si="200"/>
        <v>0</v>
      </c>
      <c r="K4248" t="str">
        <f>_xlfn.IFNA(VLOOKUP(VLOOKUP(B4248&amp;E4248&amp;C4248,Sheet1!E:F,2,FALSE),Sheet1!H:I,2,FALSE),"")</f>
        <v/>
      </c>
      <c r="L4248">
        <f t="shared" si="201"/>
        <v>0</v>
      </c>
      <c r="M4248" t="str">
        <f t="shared" si="199"/>
        <v/>
      </c>
    </row>
    <row r="4249" spans="9:13" x14ac:dyDescent="0.15">
      <c r="I4249" t="str">
        <f>IF(COUNTIF(スキャン!A:A,クロスモール在庫調整!G4249),COUNTIF(スキャン!A:A,クロスモール在庫調整!G4249),"")</f>
        <v/>
      </c>
      <c r="J4249">
        <f t="shared" si="200"/>
        <v>0</v>
      </c>
      <c r="K4249" t="str">
        <f>_xlfn.IFNA(VLOOKUP(VLOOKUP(B4249&amp;E4249&amp;C4249,Sheet1!E:F,2,FALSE),Sheet1!H:I,2,FALSE),"")</f>
        <v/>
      </c>
      <c r="L4249">
        <f t="shared" si="201"/>
        <v>0</v>
      </c>
      <c r="M4249" t="str">
        <f t="shared" si="199"/>
        <v/>
      </c>
    </row>
    <row r="4250" spans="9:13" x14ac:dyDescent="0.15">
      <c r="I4250" t="str">
        <f>IF(COUNTIF(スキャン!A:A,クロスモール在庫調整!G4250),COUNTIF(スキャン!A:A,クロスモール在庫調整!G4250),"")</f>
        <v/>
      </c>
      <c r="J4250">
        <f t="shared" si="200"/>
        <v>0</v>
      </c>
      <c r="K4250" t="str">
        <f>_xlfn.IFNA(VLOOKUP(VLOOKUP(B4250&amp;E4250&amp;C4250,Sheet1!E:F,2,FALSE),Sheet1!H:I,2,FALSE),"")</f>
        <v/>
      </c>
      <c r="L4250">
        <f t="shared" si="201"/>
        <v>0</v>
      </c>
      <c r="M4250" t="str">
        <f t="shared" si="199"/>
        <v/>
      </c>
    </row>
    <row r="4251" spans="9:13" x14ac:dyDescent="0.15">
      <c r="I4251" t="str">
        <f>IF(COUNTIF(スキャン!A:A,クロスモール在庫調整!G4251),COUNTIF(スキャン!A:A,クロスモール在庫調整!G4251),"")</f>
        <v/>
      </c>
      <c r="J4251">
        <f t="shared" si="200"/>
        <v>0</v>
      </c>
      <c r="K4251" t="str">
        <f>_xlfn.IFNA(VLOOKUP(VLOOKUP(B4251&amp;E4251&amp;C4251,Sheet1!E:F,2,FALSE),Sheet1!H:I,2,FALSE),"")</f>
        <v/>
      </c>
      <c r="L4251">
        <f t="shared" si="201"/>
        <v>0</v>
      </c>
      <c r="M4251" t="str">
        <f t="shared" si="199"/>
        <v/>
      </c>
    </row>
    <row r="4252" spans="9:13" x14ac:dyDescent="0.15">
      <c r="I4252" t="str">
        <f>IF(COUNTIF(スキャン!A:A,クロスモール在庫調整!G4252),COUNTIF(スキャン!A:A,クロスモール在庫調整!G4252),"")</f>
        <v/>
      </c>
      <c r="J4252">
        <f t="shared" si="200"/>
        <v>0</v>
      </c>
      <c r="K4252" t="str">
        <f>_xlfn.IFNA(VLOOKUP(VLOOKUP(B4252&amp;E4252&amp;C4252,Sheet1!E:F,2,FALSE),Sheet1!H:I,2,FALSE),"")</f>
        <v/>
      </c>
      <c r="L4252">
        <f t="shared" si="201"/>
        <v>0</v>
      </c>
      <c r="M4252" t="str">
        <f t="shared" si="199"/>
        <v/>
      </c>
    </row>
    <row r="4253" spans="9:13" x14ac:dyDescent="0.15">
      <c r="I4253" t="str">
        <f>IF(COUNTIF(スキャン!A:A,クロスモール在庫調整!G4253),COUNTIF(スキャン!A:A,クロスモール在庫調整!G4253),"")</f>
        <v/>
      </c>
      <c r="J4253">
        <f t="shared" si="200"/>
        <v>0</v>
      </c>
      <c r="K4253" t="str">
        <f>_xlfn.IFNA(VLOOKUP(VLOOKUP(B4253&amp;E4253&amp;C4253,Sheet1!E:F,2,FALSE),Sheet1!H:I,2,FALSE),"")</f>
        <v/>
      </c>
      <c r="L4253">
        <f t="shared" si="201"/>
        <v>0</v>
      </c>
      <c r="M4253" t="str">
        <f t="shared" si="199"/>
        <v/>
      </c>
    </row>
    <row r="4254" spans="9:13" x14ac:dyDescent="0.15">
      <c r="I4254" t="str">
        <f>IF(COUNTIF(スキャン!A:A,クロスモール在庫調整!G4254),COUNTIF(スキャン!A:A,クロスモール在庫調整!G4254),"")</f>
        <v/>
      </c>
      <c r="J4254">
        <f t="shared" si="200"/>
        <v>0</v>
      </c>
      <c r="K4254" t="str">
        <f>_xlfn.IFNA(VLOOKUP(VLOOKUP(B4254&amp;E4254&amp;C4254,Sheet1!E:F,2,FALSE),Sheet1!H:I,2,FALSE),"")</f>
        <v/>
      </c>
      <c r="L4254">
        <f t="shared" si="201"/>
        <v>0</v>
      </c>
      <c r="M4254" t="str">
        <f t="shared" si="199"/>
        <v/>
      </c>
    </row>
    <row r="4255" spans="9:13" x14ac:dyDescent="0.15">
      <c r="I4255" t="str">
        <f>IF(COUNTIF(スキャン!A:A,クロスモール在庫調整!G4255),COUNTIF(スキャン!A:A,クロスモール在庫調整!G4255),"")</f>
        <v/>
      </c>
      <c r="J4255">
        <f t="shared" si="200"/>
        <v>0</v>
      </c>
      <c r="K4255" t="str">
        <f>_xlfn.IFNA(VLOOKUP(VLOOKUP(B4255&amp;E4255&amp;C4255,Sheet1!E:F,2,FALSE),Sheet1!H:I,2,FALSE),"")</f>
        <v/>
      </c>
      <c r="L4255">
        <f t="shared" si="201"/>
        <v>0</v>
      </c>
      <c r="M4255" t="str">
        <f t="shared" si="199"/>
        <v/>
      </c>
    </row>
    <row r="4256" spans="9:13" x14ac:dyDescent="0.15">
      <c r="I4256" t="str">
        <f>IF(COUNTIF(スキャン!A:A,クロスモール在庫調整!G4256),COUNTIF(スキャン!A:A,クロスモール在庫調整!G4256),"")</f>
        <v/>
      </c>
      <c r="J4256">
        <f t="shared" si="200"/>
        <v>0</v>
      </c>
      <c r="K4256" t="str">
        <f>_xlfn.IFNA(VLOOKUP(VLOOKUP(B4256&amp;E4256&amp;C4256,Sheet1!E:F,2,FALSE),Sheet1!H:I,2,FALSE),"")</f>
        <v/>
      </c>
      <c r="L4256">
        <f t="shared" si="201"/>
        <v>0</v>
      </c>
      <c r="M4256" t="str">
        <f t="shared" si="199"/>
        <v/>
      </c>
    </row>
    <row r="4257" spans="9:13" x14ac:dyDescent="0.15">
      <c r="I4257" t="str">
        <f>IF(COUNTIF(スキャン!A:A,クロスモール在庫調整!G4257),COUNTIF(スキャン!A:A,クロスモール在庫調整!G4257),"")</f>
        <v/>
      </c>
      <c r="J4257">
        <f t="shared" si="200"/>
        <v>0</v>
      </c>
      <c r="K4257" t="str">
        <f>_xlfn.IFNA(VLOOKUP(VLOOKUP(B4257&amp;E4257&amp;C4257,Sheet1!E:F,2,FALSE),Sheet1!H:I,2,FALSE),"")</f>
        <v/>
      </c>
      <c r="L4257">
        <f t="shared" si="201"/>
        <v>0</v>
      </c>
      <c r="M4257" t="str">
        <f t="shared" si="199"/>
        <v/>
      </c>
    </row>
    <row r="4258" spans="9:13" x14ac:dyDescent="0.15">
      <c r="I4258" t="str">
        <f>IF(COUNTIF(スキャン!A:A,クロスモール在庫調整!G4258),COUNTIF(スキャン!A:A,クロスモール在庫調整!G4258),"")</f>
        <v/>
      </c>
      <c r="J4258">
        <f t="shared" si="200"/>
        <v>0</v>
      </c>
      <c r="K4258" t="str">
        <f>_xlfn.IFNA(VLOOKUP(VLOOKUP(B4258&amp;E4258&amp;C4258,Sheet1!E:F,2,FALSE),Sheet1!H:I,2,FALSE),"")</f>
        <v/>
      </c>
      <c r="L4258">
        <f t="shared" si="201"/>
        <v>0</v>
      </c>
      <c r="M4258" t="str">
        <f t="shared" si="199"/>
        <v/>
      </c>
    </row>
    <row r="4259" spans="9:13" x14ac:dyDescent="0.15">
      <c r="I4259" t="str">
        <f>IF(COUNTIF(スキャン!A:A,クロスモール在庫調整!G4259),COUNTIF(スキャン!A:A,クロスモール在庫調整!G4259),"")</f>
        <v/>
      </c>
      <c r="J4259">
        <f t="shared" si="200"/>
        <v>0</v>
      </c>
      <c r="K4259" t="str">
        <f>_xlfn.IFNA(VLOOKUP(VLOOKUP(B4259&amp;E4259&amp;C4259,Sheet1!E:F,2,FALSE),Sheet1!H:I,2,FALSE),"")</f>
        <v/>
      </c>
      <c r="L4259">
        <f t="shared" si="201"/>
        <v>0</v>
      </c>
      <c r="M4259" t="str">
        <f t="shared" si="199"/>
        <v/>
      </c>
    </row>
    <row r="4260" spans="9:13" x14ac:dyDescent="0.15">
      <c r="I4260" t="str">
        <f>IF(COUNTIF(スキャン!A:A,クロスモール在庫調整!G4260),COUNTIF(スキャン!A:A,クロスモール在庫調整!G4260),"")</f>
        <v/>
      </c>
      <c r="J4260">
        <f t="shared" si="200"/>
        <v>0</v>
      </c>
      <c r="K4260" t="str">
        <f>_xlfn.IFNA(VLOOKUP(VLOOKUP(B4260&amp;E4260&amp;C4260,Sheet1!E:F,2,FALSE),Sheet1!H:I,2,FALSE),"")</f>
        <v/>
      </c>
      <c r="L4260">
        <f t="shared" si="201"/>
        <v>0</v>
      </c>
      <c r="M4260" t="str">
        <f t="shared" si="199"/>
        <v/>
      </c>
    </row>
    <row r="4261" spans="9:13" x14ac:dyDescent="0.15">
      <c r="I4261" t="str">
        <f>IF(COUNTIF(スキャン!A:A,クロスモール在庫調整!G4261),COUNTIF(スキャン!A:A,クロスモール在庫調整!G4261),"")</f>
        <v/>
      </c>
      <c r="J4261">
        <f t="shared" si="200"/>
        <v>0</v>
      </c>
      <c r="K4261" t="str">
        <f>_xlfn.IFNA(VLOOKUP(VLOOKUP(B4261&amp;E4261&amp;C4261,Sheet1!E:F,2,FALSE),Sheet1!H:I,2,FALSE),"")</f>
        <v/>
      </c>
      <c r="L4261">
        <f t="shared" si="201"/>
        <v>0</v>
      </c>
      <c r="M4261" t="str">
        <f t="shared" si="199"/>
        <v/>
      </c>
    </row>
    <row r="4262" spans="9:13" x14ac:dyDescent="0.15">
      <c r="I4262" t="str">
        <f>IF(COUNTIF(スキャン!A:A,クロスモール在庫調整!G4262),COUNTIF(スキャン!A:A,クロスモール在庫調整!G4262),"")</f>
        <v/>
      </c>
      <c r="J4262">
        <f t="shared" si="200"/>
        <v>0</v>
      </c>
      <c r="K4262" t="str">
        <f>_xlfn.IFNA(VLOOKUP(VLOOKUP(B4262&amp;E4262&amp;C4262,Sheet1!E:F,2,FALSE),Sheet1!H:I,2,FALSE),"")</f>
        <v/>
      </c>
      <c r="L4262">
        <f t="shared" si="201"/>
        <v>0</v>
      </c>
      <c r="M4262" t="str">
        <f t="shared" si="199"/>
        <v/>
      </c>
    </row>
    <row r="4263" spans="9:13" x14ac:dyDescent="0.15">
      <c r="I4263" t="str">
        <f>IF(COUNTIF(スキャン!A:A,クロスモール在庫調整!G4263),COUNTIF(スキャン!A:A,クロスモール在庫調整!G4263),"")</f>
        <v/>
      </c>
      <c r="J4263">
        <f t="shared" si="200"/>
        <v>0</v>
      </c>
      <c r="K4263" t="str">
        <f>_xlfn.IFNA(VLOOKUP(VLOOKUP(B4263&amp;E4263&amp;C4263,Sheet1!E:F,2,FALSE),Sheet1!H:I,2,FALSE),"")</f>
        <v/>
      </c>
      <c r="L4263">
        <f t="shared" si="201"/>
        <v>0</v>
      </c>
      <c r="M4263" t="str">
        <f t="shared" si="199"/>
        <v/>
      </c>
    </row>
    <row r="4264" spans="9:13" x14ac:dyDescent="0.15">
      <c r="I4264" t="str">
        <f>IF(COUNTIF(スキャン!A:A,クロスモール在庫調整!G4264),COUNTIF(スキャン!A:A,クロスモール在庫調整!G4264),"")</f>
        <v/>
      </c>
      <c r="J4264">
        <f t="shared" si="200"/>
        <v>0</v>
      </c>
      <c r="K4264" t="str">
        <f>_xlfn.IFNA(VLOOKUP(VLOOKUP(B4264&amp;E4264&amp;C4264,Sheet1!E:F,2,FALSE),Sheet1!H:I,2,FALSE),"")</f>
        <v/>
      </c>
      <c r="L4264">
        <f t="shared" si="201"/>
        <v>0</v>
      </c>
      <c r="M4264" t="str">
        <f t="shared" si="199"/>
        <v/>
      </c>
    </row>
    <row r="4265" spans="9:13" x14ac:dyDescent="0.15">
      <c r="I4265" t="str">
        <f>IF(COUNTIF(スキャン!A:A,クロスモール在庫調整!G4265),COUNTIF(スキャン!A:A,クロスモール在庫調整!G4265),"")</f>
        <v/>
      </c>
      <c r="J4265">
        <f t="shared" si="200"/>
        <v>0</v>
      </c>
      <c r="K4265" t="str">
        <f>_xlfn.IFNA(VLOOKUP(VLOOKUP(B4265&amp;E4265&amp;C4265,Sheet1!E:F,2,FALSE),Sheet1!H:I,2,FALSE),"")</f>
        <v/>
      </c>
      <c r="L4265">
        <f t="shared" si="201"/>
        <v>0</v>
      </c>
      <c r="M4265" t="str">
        <f t="shared" si="199"/>
        <v/>
      </c>
    </row>
    <row r="4266" spans="9:13" x14ac:dyDescent="0.15">
      <c r="I4266" t="str">
        <f>IF(COUNTIF(スキャン!A:A,クロスモール在庫調整!G4266),COUNTIF(スキャン!A:A,クロスモール在庫調整!G4266),"")</f>
        <v/>
      </c>
      <c r="J4266">
        <f t="shared" si="200"/>
        <v>0</v>
      </c>
      <c r="K4266" t="str">
        <f>_xlfn.IFNA(VLOOKUP(VLOOKUP(B4266&amp;E4266&amp;C4266,Sheet1!E:F,2,FALSE),Sheet1!H:I,2,FALSE),"")</f>
        <v/>
      </c>
      <c r="L4266">
        <f t="shared" si="201"/>
        <v>0</v>
      </c>
      <c r="M4266" t="str">
        <f t="shared" si="199"/>
        <v/>
      </c>
    </row>
    <row r="4267" spans="9:13" x14ac:dyDescent="0.15">
      <c r="I4267" t="str">
        <f>IF(COUNTIF(スキャン!A:A,クロスモール在庫調整!G4267),COUNTIF(スキャン!A:A,クロスモール在庫調整!G4267),"")</f>
        <v/>
      </c>
      <c r="J4267">
        <f t="shared" si="200"/>
        <v>0</v>
      </c>
      <c r="K4267" t="str">
        <f>_xlfn.IFNA(VLOOKUP(VLOOKUP(B4267&amp;E4267&amp;C4267,Sheet1!E:F,2,FALSE),Sheet1!H:I,2,FALSE),"")</f>
        <v/>
      </c>
      <c r="L4267">
        <f t="shared" si="201"/>
        <v>0</v>
      </c>
      <c r="M4267" t="str">
        <f t="shared" si="199"/>
        <v/>
      </c>
    </row>
    <row r="4268" spans="9:13" x14ac:dyDescent="0.15">
      <c r="I4268" t="str">
        <f>IF(COUNTIF(スキャン!A:A,クロスモール在庫調整!G4268),COUNTIF(スキャン!A:A,クロスモール在庫調整!G4268),"")</f>
        <v/>
      </c>
      <c r="J4268">
        <f t="shared" si="200"/>
        <v>0</v>
      </c>
      <c r="K4268" t="str">
        <f>_xlfn.IFNA(VLOOKUP(VLOOKUP(B4268&amp;E4268&amp;C4268,Sheet1!E:F,2,FALSE),Sheet1!H:I,2,FALSE),"")</f>
        <v/>
      </c>
      <c r="L4268">
        <f t="shared" si="201"/>
        <v>0</v>
      </c>
      <c r="M4268" t="str">
        <f t="shared" si="199"/>
        <v/>
      </c>
    </row>
    <row r="4269" spans="9:13" x14ac:dyDescent="0.15">
      <c r="I4269" t="str">
        <f>IF(COUNTIF(スキャン!A:A,クロスモール在庫調整!G4269),COUNTIF(スキャン!A:A,クロスモール在庫調整!G4269),"")</f>
        <v/>
      </c>
      <c r="J4269">
        <f t="shared" si="200"/>
        <v>0</v>
      </c>
      <c r="K4269" t="str">
        <f>_xlfn.IFNA(VLOOKUP(VLOOKUP(B4269&amp;E4269&amp;C4269,Sheet1!E:F,2,FALSE),Sheet1!H:I,2,FALSE),"")</f>
        <v/>
      </c>
      <c r="L4269">
        <f t="shared" si="201"/>
        <v>0</v>
      </c>
      <c r="M4269" t="str">
        <f t="shared" si="199"/>
        <v/>
      </c>
    </row>
    <row r="4270" spans="9:13" x14ac:dyDescent="0.15">
      <c r="I4270" t="str">
        <f>IF(COUNTIF(スキャン!A:A,クロスモール在庫調整!G4270),COUNTIF(スキャン!A:A,クロスモール在庫調整!G4270),"")</f>
        <v/>
      </c>
      <c r="J4270">
        <f t="shared" si="200"/>
        <v>0</v>
      </c>
      <c r="K4270" t="str">
        <f>_xlfn.IFNA(VLOOKUP(VLOOKUP(B4270&amp;E4270&amp;C4270,Sheet1!E:F,2,FALSE),Sheet1!H:I,2,FALSE),"")</f>
        <v/>
      </c>
      <c r="L4270">
        <f t="shared" si="201"/>
        <v>0</v>
      </c>
      <c r="M4270" t="str">
        <f t="shared" si="199"/>
        <v/>
      </c>
    </row>
    <row r="4271" spans="9:13" x14ac:dyDescent="0.15">
      <c r="I4271" t="str">
        <f>IF(COUNTIF(スキャン!A:A,クロスモール在庫調整!G4271),COUNTIF(スキャン!A:A,クロスモール在庫調整!G4271),"")</f>
        <v/>
      </c>
      <c r="J4271">
        <f t="shared" si="200"/>
        <v>0</v>
      </c>
      <c r="K4271" t="str">
        <f>_xlfn.IFNA(VLOOKUP(VLOOKUP(B4271&amp;E4271&amp;C4271,Sheet1!E:F,2,FALSE),Sheet1!H:I,2,FALSE),"")</f>
        <v/>
      </c>
      <c r="L4271">
        <f t="shared" si="201"/>
        <v>0</v>
      </c>
      <c r="M4271" t="str">
        <f t="shared" si="199"/>
        <v/>
      </c>
    </row>
    <row r="4272" spans="9:13" x14ac:dyDescent="0.15">
      <c r="I4272" t="str">
        <f>IF(COUNTIF(スキャン!A:A,クロスモール在庫調整!G4272),COUNTIF(スキャン!A:A,クロスモール在庫調整!G4272),"")</f>
        <v/>
      </c>
      <c r="J4272">
        <f t="shared" si="200"/>
        <v>0</v>
      </c>
      <c r="K4272" t="str">
        <f>_xlfn.IFNA(VLOOKUP(VLOOKUP(B4272&amp;E4272&amp;C4272,Sheet1!E:F,2,FALSE),Sheet1!H:I,2,FALSE),"")</f>
        <v/>
      </c>
      <c r="L4272">
        <f t="shared" si="201"/>
        <v>0</v>
      </c>
      <c r="M4272" t="str">
        <f t="shared" si="199"/>
        <v/>
      </c>
    </row>
    <row r="4273" spans="9:13" x14ac:dyDescent="0.15">
      <c r="I4273" t="str">
        <f>IF(COUNTIF(スキャン!A:A,クロスモール在庫調整!G4273),COUNTIF(スキャン!A:A,クロスモール在庫調整!G4273),"")</f>
        <v/>
      </c>
      <c r="J4273">
        <f t="shared" si="200"/>
        <v>0</v>
      </c>
      <c r="K4273" t="str">
        <f>_xlfn.IFNA(VLOOKUP(VLOOKUP(B4273&amp;E4273&amp;C4273,Sheet1!E:F,2,FALSE),Sheet1!H:I,2,FALSE),"")</f>
        <v/>
      </c>
      <c r="L4273">
        <f t="shared" si="201"/>
        <v>0</v>
      </c>
      <c r="M4273" t="str">
        <f t="shared" si="199"/>
        <v/>
      </c>
    </row>
    <row r="4274" spans="9:13" x14ac:dyDescent="0.15">
      <c r="I4274" t="str">
        <f>IF(COUNTIF(スキャン!A:A,クロスモール在庫調整!G4274),COUNTIF(スキャン!A:A,クロスモール在庫調整!G4274),"")</f>
        <v/>
      </c>
      <c r="J4274">
        <f t="shared" si="200"/>
        <v>0</v>
      </c>
      <c r="K4274" t="str">
        <f>_xlfn.IFNA(VLOOKUP(VLOOKUP(B4274&amp;E4274&amp;C4274,Sheet1!E:F,2,FALSE),Sheet1!H:I,2,FALSE),"")</f>
        <v/>
      </c>
      <c r="L4274">
        <f t="shared" si="201"/>
        <v>0</v>
      </c>
      <c r="M4274" t="str">
        <f t="shared" si="199"/>
        <v/>
      </c>
    </row>
    <row r="4275" spans="9:13" x14ac:dyDescent="0.15">
      <c r="I4275" t="str">
        <f>IF(COUNTIF(スキャン!A:A,クロスモール在庫調整!G4275),COUNTIF(スキャン!A:A,クロスモール在庫調整!G4275),"")</f>
        <v/>
      </c>
      <c r="J4275">
        <f t="shared" si="200"/>
        <v>0</v>
      </c>
      <c r="K4275" t="str">
        <f>_xlfn.IFNA(VLOOKUP(VLOOKUP(B4275&amp;E4275&amp;C4275,Sheet1!E:F,2,FALSE),Sheet1!H:I,2,FALSE),"")</f>
        <v/>
      </c>
      <c r="L4275">
        <f t="shared" si="201"/>
        <v>0</v>
      </c>
      <c r="M4275" t="str">
        <f t="shared" si="199"/>
        <v/>
      </c>
    </row>
    <row r="4276" spans="9:13" x14ac:dyDescent="0.15">
      <c r="I4276" t="str">
        <f>IF(COUNTIF(スキャン!A:A,クロスモール在庫調整!G4276),COUNTIF(スキャン!A:A,クロスモール在庫調整!G4276),"")</f>
        <v/>
      </c>
      <c r="J4276">
        <f t="shared" si="200"/>
        <v>0</v>
      </c>
      <c r="K4276" t="str">
        <f>_xlfn.IFNA(VLOOKUP(VLOOKUP(B4276&amp;E4276&amp;C4276,Sheet1!E:F,2,FALSE),Sheet1!H:I,2,FALSE),"")</f>
        <v/>
      </c>
      <c r="L4276">
        <f t="shared" si="201"/>
        <v>0</v>
      </c>
      <c r="M4276" t="str">
        <f t="shared" si="199"/>
        <v/>
      </c>
    </row>
    <row r="4277" spans="9:13" x14ac:dyDescent="0.15">
      <c r="I4277" t="str">
        <f>IF(COUNTIF(スキャン!A:A,クロスモール在庫調整!G4277),COUNTIF(スキャン!A:A,クロスモール在庫調整!G4277),"")</f>
        <v/>
      </c>
      <c r="J4277">
        <f t="shared" si="200"/>
        <v>0</v>
      </c>
      <c r="K4277" t="str">
        <f>_xlfn.IFNA(VLOOKUP(VLOOKUP(B4277&amp;E4277&amp;C4277,Sheet1!E:F,2,FALSE),Sheet1!H:I,2,FALSE),"")</f>
        <v/>
      </c>
      <c r="L4277">
        <f t="shared" si="201"/>
        <v>0</v>
      </c>
      <c r="M4277" t="str">
        <f t="shared" si="199"/>
        <v/>
      </c>
    </row>
    <row r="4278" spans="9:13" x14ac:dyDescent="0.15">
      <c r="I4278" t="str">
        <f>IF(COUNTIF(スキャン!A:A,クロスモール在庫調整!G4278),COUNTIF(スキャン!A:A,クロスモール在庫調整!G4278),"")</f>
        <v/>
      </c>
      <c r="J4278">
        <f t="shared" si="200"/>
        <v>0</v>
      </c>
      <c r="K4278" t="str">
        <f>_xlfn.IFNA(VLOOKUP(VLOOKUP(B4278&amp;E4278&amp;C4278,Sheet1!E:F,2,FALSE),Sheet1!H:I,2,FALSE),"")</f>
        <v/>
      </c>
      <c r="L4278">
        <f t="shared" si="201"/>
        <v>0</v>
      </c>
      <c r="M4278" t="str">
        <f t="shared" si="199"/>
        <v/>
      </c>
    </row>
    <row r="4279" spans="9:13" x14ac:dyDescent="0.15">
      <c r="I4279" t="str">
        <f>IF(COUNTIF(スキャン!A:A,クロスモール在庫調整!G4279),COUNTIF(スキャン!A:A,クロスモール在庫調整!G4279),"")</f>
        <v/>
      </c>
      <c r="J4279">
        <f t="shared" si="200"/>
        <v>0</v>
      </c>
      <c r="K4279" t="str">
        <f>_xlfn.IFNA(VLOOKUP(VLOOKUP(B4279&amp;E4279&amp;C4279,Sheet1!E:F,2,FALSE),Sheet1!H:I,2,FALSE),"")</f>
        <v/>
      </c>
      <c r="L4279">
        <f t="shared" si="201"/>
        <v>0</v>
      </c>
      <c r="M4279" t="str">
        <f t="shared" si="199"/>
        <v/>
      </c>
    </row>
    <row r="4280" spans="9:13" x14ac:dyDescent="0.15">
      <c r="I4280" t="str">
        <f>IF(COUNTIF(スキャン!A:A,クロスモール在庫調整!G4280),COUNTIF(スキャン!A:A,クロスモール在庫調整!G4280),"")</f>
        <v/>
      </c>
      <c r="J4280">
        <f t="shared" si="200"/>
        <v>0</v>
      </c>
      <c r="K4280" t="str">
        <f>_xlfn.IFNA(VLOOKUP(VLOOKUP(B4280&amp;E4280&amp;C4280,Sheet1!E:F,2,FALSE),Sheet1!H:I,2,FALSE),"")</f>
        <v/>
      </c>
      <c r="L4280">
        <f t="shared" si="201"/>
        <v>0</v>
      </c>
      <c r="M4280" t="str">
        <f t="shared" si="199"/>
        <v/>
      </c>
    </row>
    <row r="4281" spans="9:13" x14ac:dyDescent="0.15">
      <c r="I4281" t="str">
        <f>IF(COUNTIF(スキャン!A:A,クロスモール在庫調整!G4281),COUNTIF(スキャン!A:A,クロスモール在庫調整!G4281),"")</f>
        <v/>
      </c>
      <c r="J4281">
        <f t="shared" si="200"/>
        <v>0</v>
      </c>
      <c r="K4281" t="str">
        <f>_xlfn.IFNA(VLOOKUP(VLOOKUP(B4281&amp;E4281&amp;C4281,Sheet1!E:F,2,FALSE),Sheet1!H:I,2,FALSE),"")</f>
        <v/>
      </c>
      <c r="L4281">
        <f t="shared" si="201"/>
        <v>0</v>
      </c>
      <c r="M4281" t="str">
        <f t="shared" si="199"/>
        <v/>
      </c>
    </row>
    <row r="4282" spans="9:13" x14ac:dyDescent="0.15">
      <c r="I4282" t="str">
        <f>IF(COUNTIF(スキャン!A:A,クロスモール在庫調整!G4282),COUNTIF(スキャン!A:A,クロスモール在庫調整!G4282),"")</f>
        <v/>
      </c>
      <c r="J4282">
        <f t="shared" si="200"/>
        <v>0</v>
      </c>
      <c r="K4282" t="str">
        <f>_xlfn.IFNA(VLOOKUP(VLOOKUP(B4282&amp;E4282&amp;C4282,Sheet1!E:F,2,FALSE),Sheet1!H:I,2,FALSE),"")</f>
        <v/>
      </c>
      <c r="L4282">
        <f t="shared" si="201"/>
        <v>0</v>
      </c>
      <c r="M4282" t="str">
        <f t="shared" si="199"/>
        <v/>
      </c>
    </row>
    <row r="4283" spans="9:13" x14ac:dyDescent="0.15">
      <c r="I4283" t="str">
        <f>IF(COUNTIF(スキャン!A:A,クロスモール在庫調整!G4283),COUNTIF(スキャン!A:A,クロスモール在庫調整!G4283),"")</f>
        <v/>
      </c>
      <c r="J4283">
        <f t="shared" si="200"/>
        <v>0</v>
      </c>
      <c r="K4283" t="str">
        <f>_xlfn.IFNA(VLOOKUP(VLOOKUP(B4283&amp;E4283&amp;C4283,Sheet1!E:F,2,FALSE),Sheet1!H:I,2,FALSE),"")</f>
        <v/>
      </c>
      <c r="L4283">
        <f t="shared" si="201"/>
        <v>0</v>
      </c>
      <c r="M4283" t="str">
        <f t="shared" si="199"/>
        <v/>
      </c>
    </row>
    <row r="4284" spans="9:13" x14ac:dyDescent="0.15">
      <c r="I4284" t="str">
        <f>IF(COUNTIF(スキャン!A:A,クロスモール在庫調整!G4284),COUNTIF(スキャン!A:A,クロスモール在庫調整!G4284),"")</f>
        <v/>
      </c>
      <c r="J4284">
        <f t="shared" si="200"/>
        <v>0</v>
      </c>
      <c r="K4284" t="str">
        <f>_xlfn.IFNA(VLOOKUP(VLOOKUP(B4284&amp;E4284&amp;C4284,Sheet1!E:F,2,FALSE),Sheet1!H:I,2,FALSE),"")</f>
        <v/>
      </c>
      <c r="L4284">
        <f t="shared" si="201"/>
        <v>0</v>
      </c>
      <c r="M4284" t="str">
        <f t="shared" si="199"/>
        <v/>
      </c>
    </row>
    <row r="4285" spans="9:13" x14ac:dyDescent="0.15">
      <c r="I4285" t="str">
        <f>IF(COUNTIF(スキャン!A:A,クロスモール在庫調整!G4285),COUNTIF(スキャン!A:A,クロスモール在庫調整!G4285),"")</f>
        <v/>
      </c>
      <c r="J4285">
        <f t="shared" si="200"/>
        <v>0</v>
      </c>
      <c r="K4285" t="str">
        <f>_xlfn.IFNA(VLOOKUP(VLOOKUP(B4285&amp;E4285&amp;C4285,Sheet1!E:F,2,FALSE),Sheet1!H:I,2,FALSE),"")</f>
        <v/>
      </c>
      <c r="L4285">
        <f t="shared" si="201"/>
        <v>0</v>
      </c>
      <c r="M4285" t="str">
        <f t="shared" si="199"/>
        <v/>
      </c>
    </row>
    <row r="4286" spans="9:13" x14ac:dyDescent="0.15">
      <c r="I4286" t="str">
        <f>IF(COUNTIF(スキャン!A:A,クロスモール在庫調整!G4286),COUNTIF(スキャン!A:A,クロスモール在庫調整!G4286),"")</f>
        <v/>
      </c>
      <c r="J4286">
        <f t="shared" si="200"/>
        <v>0</v>
      </c>
      <c r="K4286" t="str">
        <f>_xlfn.IFNA(VLOOKUP(VLOOKUP(B4286&amp;E4286&amp;C4286,Sheet1!E:F,2,FALSE),Sheet1!H:I,2,FALSE),"")</f>
        <v/>
      </c>
      <c r="L4286">
        <f t="shared" si="201"/>
        <v>0</v>
      </c>
      <c r="M4286" t="str">
        <f t="shared" si="199"/>
        <v/>
      </c>
    </row>
    <row r="4287" spans="9:13" x14ac:dyDescent="0.15">
      <c r="I4287" t="str">
        <f>IF(COUNTIF(スキャン!A:A,クロスモール在庫調整!G4287),COUNTIF(スキャン!A:A,クロスモール在庫調整!G4287),"")</f>
        <v/>
      </c>
      <c r="J4287">
        <f t="shared" si="200"/>
        <v>0</v>
      </c>
      <c r="K4287" t="str">
        <f>_xlfn.IFNA(VLOOKUP(VLOOKUP(B4287&amp;E4287&amp;C4287,Sheet1!E:F,2,FALSE),Sheet1!H:I,2,FALSE),"")</f>
        <v/>
      </c>
      <c r="L4287">
        <f t="shared" si="201"/>
        <v>0</v>
      </c>
      <c r="M4287" t="str">
        <f t="shared" si="199"/>
        <v/>
      </c>
    </row>
    <row r="4288" spans="9:13" x14ac:dyDescent="0.15">
      <c r="I4288" t="str">
        <f>IF(COUNTIF(スキャン!A:A,クロスモール在庫調整!G4288),COUNTIF(スキャン!A:A,クロスモール在庫調整!G4288),"")</f>
        <v/>
      </c>
      <c r="J4288">
        <f t="shared" si="200"/>
        <v>0</v>
      </c>
      <c r="K4288" t="str">
        <f>_xlfn.IFNA(VLOOKUP(VLOOKUP(B4288&amp;E4288&amp;C4288,Sheet1!E:F,2,FALSE),Sheet1!H:I,2,FALSE),"")</f>
        <v/>
      </c>
      <c r="L4288">
        <f t="shared" si="201"/>
        <v>0</v>
      </c>
      <c r="M4288" t="str">
        <f t="shared" si="199"/>
        <v/>
      </c>
    </row>
    <row r="4289" spans="9:13" x14ac:dyDescent="0.15">
      <c r="I4289" t="str">
        <f>IF(COUNTIF(スキャン!A:A,クロスモール在庫調整!G4289),COUNTIF(スキャン!A:A,クロスモール在庫調整!G4289),"")</f>
        <v/>
      </c>
      <c r="J4289">
        <f t="shared" si="200"/>
        <v>0</v>
      </c>
      <c r="K4289" t="str">
        <f>_xlfn.IFNA(VLOOKUP(VLOOKUP(B4289&amp;E4289&amp;C4289,Sheet1!E:F,2,FALSE),Sheet1!H:I,2,FALSE),"")</f>
        <v/>
      </c>
      <c r="L4289">
        <f t="shared" si="201"/>
        <v>0</v>
      </c>
      <c r="M4289" t="str">
        <f t="shared" si="199"/>
        <v/>
      </c>
    </row>
    <row r="4290" spans="9:13" x14ac:dyDescent="0.15">
      <c r="I4290" t="str">
        <f>IF(COUNTIF(スキャン!A:A,クロスモール在庫調整!G4290),COUNTIF(スキャン!A:A,クロスモール在庫調整!G4290),"")</f>
        <v/>
      </c>
      <c r="J4290">
        <f t="shared" si="200"/>
        <v>0</v>
      </c>
      <c r="K4290" t="str">
        <f>_xlfn.IFNA(VLOOKUP(VLOOKUP(B4290&amp;E4290&amp;C4290,Sheet1!E:F,2,FALSE),Sheet1!H:I,2,FALSE),"")</f>
        <v/>
      </c>
      <c r="L4290">
        <f t="shared" si="201"/>
        <v>0</v>
      </c>
      <c r="M4290" t="str">
        <f t="shared" si="199"/>
        <v/>
      </c>
    </row>
    <row r="4291" spans="9:13" x14ac:dyDescent="0.15">
      <c r="I4291" t="str">
        <f>IF(COUNTIF(スキャン!A:A,クロスモール在庫調整!G4291),COUNTIF(スキャン!A:A,クロスモール在庫調整!G4291),"")</f>
        <v/>
      </c>
      <c r="J4291">
        <f t="shared" si="200"/>
        <v>0</v>
      </c>
      <c r="K4291" t="str">
        <f>_xlfn.IFNA(VLOOKUP(VLOOKUP(B4291&amp;E4291&amp;C4291,Sheet1!E:F,2,FALSE),Sheet1!H:I,2,FALSE),"")</f>
        <v/>
      </c>
      <c r="L4291">
        <f t="shared" si="201"/>
        <v>0</v>
      </c>
      <c r="M4291" t="str">
        <f t="shared" ref="M4291:M4354" si="202">IF(L4291&lt;H4291,"×","")</f>
        <v/>
      </c>
    </row>
    <row r="4292" spans="9:13" x14ac:dyDescent="0.15">
      <c r="I4292" t="str">
        <f>IF(COUNTIF(スキャン!A:A,クロスモール在庫調整!G4292),COUNTIF(スキャン!A:A,クロスモール在庫調整!G4292),"")</f>
        <v/>
      </c>
      <c r="J4292">
        <f t="shared" ref="J4292:J4355" si="203">IF(SUM(H4292:I4292)&gt;10,10,SUM(H4292:I4292))</f>
        <v>0</v>
      </c>
      <c r="K4292" t="str">
        <f>_xlfn.IFNA(VLOOKUP(VLOOKUP(B4292&amp;E4292&amp;C4292,Sheet1!E:F,2,FALSE),Sheet1!H:I,2,FALSE),"")</f>
        <v/>
      </c>
      <c r="L4292">
        <f t="shared" si="201"/>
        <v>0</v>
      </c>
      <c r="M4292" t="str">
        <f t="shared" si="202"/>
        <v/>
      </c>
    </row>
    <row r="4293" spans="9:13" x14ac:dyDescent="0.15">
      <c r="I4293" t="str">
        <f>IF(COUNTIF(スキャン!A:A,クロスモール在庫調整!G4293),COUNTIF(スキャン!A:A,クロスモール在庫調整!G4293),"")</f>
        <v/>
      </c>
      <c r="J4293">
        <f t="shared" si="203"/>
        <v>0</v>
      </c>
      <c r="K4293" t="str">
        <f>_xlfn.IFNA(VLOOKUP(VLOOKUP(B4293&amp;E4293&amp;C4293,Sheet1!E:F,2,FALSE),Sheet1!H:I,2,FALSE),"")</f>
        <v/>
      </c>
      <c r="L4293">
        <f t="shared" si="201"/>
        <v>0</v>
      </c>
      <c r="M4293" t="str">
        <f t="shared" si="202"/>
        <v/>
      </c>
    </row>
    <row r="4294" spans="9:13" x14ac:dyDescent="0.15">
      <c r="I4294" t="str">
        <f>IF(COUNTIF(スキャン!A:A,クロスモール在庫調整!G4294),COUNTIF(スキャン!A:A,クロスモール在庫調整!G4294),"")</f>
        <v/>
      </c>
      <c r="J4294">
        <f t="shared" si="203"/>
        <v>0</v>
      </c>
      <c r="K4294" t="str">
        <f>_xlfn.IFNA(VLOOKUP(VLOOKUP(B4294&amp;E4294&amp;C4294,Sheet1!E:F,2,FALSE),Sheet1!H:I,2,FALSE),"")</f>
        <v/>
      </c>
      <c r="L4294">
        <f t="shared" si="201"/>
        <v>0</v>
      </c>
      <c r="M4294" t="str">
        <f t="shared" si="202"/>
        <v/>
      </c>
    </row>
    <row r="4295" spans="9:13" x14ac:dyDescent="0.15">
      <c r="I4295" t="str">
        <f>IF(COUNTIF(スキャン!A:A,クロスモール在庫調整!G4295),COUNTIF(スキャン!A:A,クロスモール在庫調整!G4295),"")</f>
        <v/>
      </c>
      <c r="J4295">
        <f t="shared" si="203"/>
        <v>0</v>
      </c>
      <c r="K4295" t="str">
        <f>_xlfn.IFNA(VLOOKUP(VLOOKUP(B4295&amp;E4295&amp;C4295,Sheet1!E:F,2,FALSE),Sheet1!H:I,2,FALSE),"")</f>
        <v/>
      </c>
      <c r="L4295">
        <f t="shared" si="201"/>
        <v>0</v>
      </c>
      <c r="M4295" t="str">
        <f t="shared" si="202"/>
        <v/>
      </c>
    </row>
    <row r="4296" spans="9:13" x14ac:dyDescent="0.15">
      <c r="I4296" t="str">
        <f>IF(COUNTIF(スキャン!A:A,クロスモール在庫調整!G4296),COUNTIF(スキャン!A:A,クロスモール在庫調整!G4296),"")</f>
        <v/>
      </c>
      <c r="J4296">
        <f t="shared" si="203"/>
        <v>0</v>
      </c>
      <c r="K4296" t="str">
        <f>_xlfn.IFNA(VLOOKUP(VLOOKUP(B4296&amp;E4296&amp;C4296,Sheet1!E:F,2,FALSE),Sheet1!H:I,2,FALSE),"")</f>
        <v/>
      </c>
      <c r="L4296">
        <f t="shared" si="201"/>
        <v>0</v>
      </c>
      <c r="M4296" t="str">
        <f t="shared" si="202"/>
        <v/>
      </c>
    </row>
    <row r="4297" spans="9:13" x14ac:dyDescent="0.15">
      <c r="I4297" t="str">
        <f>IF(COUNTIF(スキャン!A:A,クロスモール在庫調整!G4297),COUNTIF(スキャン!A:A,クロスモール在庫調整!G4297),"")</f>
        <v/>
      </c>
      <c r="J4297">
        <f t="shared" si="203"/>
        <v>0</v>
      </c>
      <c r="K4297" t="str">
        <f>_xlfn.IFNA(VLOOKUP(VLOOKUP(B4297&amp;E4297&amp;C4297,Sheet1!E:F,2,FALSE),Sheet1!H:I,2,FALSE),"")</f>
        <v/>
      </c>
      <c r="L4297">
        <f t="shared" si="201"/>
        <v>0</v>
      </c>
      <c r="M4297" t="str">
        <f t="shared" si="202"/>
        <v/>
      </c>
    </row>
    <row r="4298" spans="9:13" x14ac:dyDescent="0.15">
      <c r="I4298" t="str">
        <f>IF(COUNTIF(スキャン!A:A,クロスモール在庫調整!G4298),COUNTIF(スキャン!A:A,クロスモール在庫調整!G4298),"")</f>
        <v/>
      </c>
      <c r="J4298">
        <f t="shared" si="203"/>
        <v>0</v>
      </c>
      <c r="K4298" t="str">
        <f>_xlfn.IFNA(VLOOKUP(VLOOKUP(B4298&amp;E4298&amp;C4298,Sheet1!E:F,2,FALSE),Sheet1!H:I,2,FALSE),"")</f>
        <v/>
      </c>
      <c r="L4298">
        <f t="shared" si="201"/>
        <v>0</v>
      </c>
      <c r="M4298" t="str">
        <f t="shared" si="202"/>
        <v/>
      </c>
    </row>
    <row r="4299" spans="9:13" x14ac:dyDescent="0.15">
      <c r="I4299" t="str">
        <f>IF(COUNTIF(スキャン!A:A,クロスモール在庫調整!G4299),COUNTIF(スキャン!A:A,クロスモール在庫調整!G4299),"")</f>
        <v/>
      </c>
      <c r="J4299">
        <f t="shared" si="203"/>
        <v>0</v>
      </c>
      <c r="K4299" t="str">
        <f>_xlfn.IFNA(VLOOKUP(VLOOKUP(B4299&amp;E4299&amp;C4299,Sheet1!E:F,2,FALSE),Sheet1!H:I,2,FALSE),"")</f>
        <v/>
      </c>
      <c r="L4299">
        <f t="shared" si="201"/>
        <v>0</v>
      </c>
      <c r="M4299" t="str">
        <f t="shared" si="202"/>
        <v/>
      </c>
    </row>
    <row r="4300" spans="9:13" x14ac:dyDescent="0.15">
      <c r="I4300" t="str">
        <f>IF(COUNTIF(スキャン!A:A,クロスモール在庫調整!G4300),COUNTIF(スキャン!A:A,クロスモール在庫調整!G4300),"")</f>
        <v/>
      </c>
      <c r="J4300">
        <f t="shared" si="203"/>
        <v>0</v>
      </c>
      <c r="K4300" t="str">
        <f>_xlfn.IFNA(VLOOKUP(VLOOKUP(B4300&amp;E4300&amp;C4300,Sheet1!E:F,2,FALSE),Sheet1!H:I,2,FALSE),"")</f>
        <v/>
      </c>
      <c r="L4300">
        <f t="shared" si="201"/>
        <v>0</v>
      </c>
      <c r="M4300" t="str">
        <f t="shared" si="202"/>
        <v/>
      </c>
    </row>
    <row r="4301" spans="9:13" x14ac:dyDescent="0.15">
      <c r="I4301" t="str">
        <f>IF(COUNTIF(スキャン!A:A,クロスモール在庫調整!G4301),COUNTIF(スキャン!A:A,クロスモール在庫調整!G4301),"")</f>
        <v/>
      </c>
      <c r="J4301">
        <f t="shared" si="203"/>
        <v>0</v>
      </c>
      <c r="K4301" t="str">
        <f>_xlfn.IFNA(VLOOKUP(VLOOKUP(B4301&amp;E4301&amp;C4301,Sheet1!E:F,2,FALSE),Sheet1!H:I,2,FALSE),"")</f>
        <v/>
      </c>
      <c r="L4301">
        <f t="shared" si="201"/>
        <v>0</v>
      </c>
      <c r="M4301" t="str">
        <f t="shared" si="202"/>
        <v/>
      </c>
    </row>
    <row r="4302" spans="9:13" x14ac:dyDescent="0.15">
      <c r="I4302" t="str">
        <f>IF(COUNTIF(スキャン!A:A,クロスモール在庫調整!G4302),COUNTIF(スキャン!A:A,クロスモール在庫調整!G4302),"")</f>
        <v/>
      </c>
      <c r="J4302">
        <f t="shared" si="203"/>
        <v>0</v>
      </c>
      <c r="K4302" t="str">
        <f>_xlfn.IFNA(VLOOKUP(VLOOKUP(B4302&amp;E4302&amp;C4302,Sheet1!E:F,2,FALSE),Sheet1!H:I,2,FALSE),"")</f>
        <v/>
      </c>
      <c r="L4302">
        <f t="shared" si="201"/>
        <v>0</v>
      </c>
      <c r="M4302" t="str">
        <f t="shared" si="202"/>
        <v/>
      </c>
    </row>
    <row r="4303" spans="9:13" x14ac:dyDescent="0.15">
      <c r="I4303" t="str">
        <f>IF(COUNTIF(スキャン!A:A,クロスモール在庫調整!G4303),COUNTIF(スキャン!A:A,クロスモール在庫調整!G4303),"")</f>
        <v/>
      </c>
      <c r="J4303">
        <f t="shared" si="203"/>
        <v>0</v>
      </c>
      <c r="K4303" t="str">
        <f>_xlfn.IFNA(VLOOKUP(VLOOKUP(B4303&amp;E4303&amp;C4303,Sheet1!E:F,2,FALSE),Sheet1!H:I,2,FALSE),"")</f>
        <v/>
      </c>
      <c r="L4303">
        <f t="shared" si="201"/>
        <v>0</v>
      </c>
      <c r="M4303" t="str">
        <f t="shared" si="202"/>
        <v/>
      </c>
    </row>
    <row r="4304" spans="9:13" x14ac:dyDescent="0.15">
      <c r="I4304" t="str">
        <f>IF(COUNTIF(スキャン!A:A,クロスモール在庫調整!G4304),COUNTIF(スキャン!A:A,クロスモール在庫調整!G4304),"")</f>
        <v/>
      </c>
      <c r="J4304">
        <f t="shared" si="203"/>
        <v>0</v>
      </c>
      <c r="K4304" t="str">
        <f>_xlfn.IFNA(VLOOKUP(VLOOKUP(B4304&amp;E4304&amp;C4304,Sheet1!E:F,2,FALSE),Sheet1!H:I,2,FALSE),"")</f>
        <v/>
      </c>
      <c r="L4304">
        <f t="shared" si="201"/>
        <v>0</v>
      </c>
      <c r="M4304" t="str">
        <f t="shared" si="202"/>
        <v/>
      </c>
    </row>
    <row r="4305" spans="9:13" x14ac:dyDescent="0.15">
      <c r="I4305" t="str">
        <f>IF(COUNTIF(スキャン!A:A,クロスモール在庫調整!G4305),COUNTIF(スキャン!A:A,クロスモール在庫調整!G4305),"")</f>
        <v/>
      </c>
      <c r="J4305">
        <f t="shared" si="203"/>
        <v>0</v>
      </c>
      <c r="K4305" t="str">
        <f>_xlfn.IFNA(VLOOKUP(VLOOKUP(B4305&amp;E4305&amp;C4305,Sheet1!E:F,2,FALSE),Sheet1!H:I,2,FALSE),"")</f>
        <v/>
      </c>
      <c r="L4305">
        <f t="shared" si="201"/>
        <v>0</v>
      </c>
      <c r="M4305" t="str">
        <f t="shared" si="202"/>
        <v/>
      </c>
    </row>
    <row r="4306" spans="9:13" x14ac:dyDescent="0.15">
      <c r="I4306" t="str">
        <f>IF(COUNTIF(スキャン!A:A,クロスモール在庫調整!G4306),COUNTIF(スキャン!A:A,クロスモール在庫調整!G4306),"")</f>
        <v/>
      </c>
      <c r="J4306">
        <f t="shared" si="203"/>
        <v>0</v>
      </c>
      <c r="K4306" t="str">
        <f>_xlfn.IFNA(VLOOKUP(VLOOKUP(B4306&amp;E4306&amp;C4306,Sheet1!E:F,2,FALSE),Sheet1!H:I,2,FALSE),"")</f>
        <v/>
      </c>
      <c r="L4306">
        <f t="shared" si="201"/>
        <v>0</v>
      </c>
      <c r="M4306" t="str">
        <f t="shared" si="202"/>
        <v/>
      </c>
    </row>
    <row r="4307" spans="9:13" x14ac:dyDescent="0.15">
      <c r="I4307" t="str">
        <f>IF(COUNTIF(スキャン!A:A,クロスモール在庫調整!G4307),COUNTIF(スキャン!A:A,クロスモール在庫調整!G4307),"")</f>
        <v/>
      </c>
      <c r="J4307">
        <f t="shared" si="203"/>
        <v>0</v>
      </c>
      <c r="K4307" t="str">
        <f>_xlfn.IFNA(VLOOKUP(VLOOKUP(B4307&amp;E4307&amp;C4307,Sheet1!E:F,2,FALSE),Sheet1!H:I,2,FALSE),"")</f>
        <v/>
      </c>
      <c r="L4307">
        <f t="shared" si="201"/>
        <v>0</v>
      </c>
      <c r="M4307" t="str">
        <f t="shared" si="202"/>
        <v/>
      </c>
    </row>
    <row r="4308" spans="9:13" x14ac:dyDescent="0.15">
      <c r="I4308" t="str">
        <f>IF(COUNTIF(スキャン!A:A,クロスモール在庫調整!G4308),COUNTIF(スキャン!A:A,クロスモール在庫調整!G4308),"")</f>
        <v/>
      </c>
      <c r="J4308">
        <f t="shared" si="203"/>
        <v>0</v>
      </c>
      <c r="K4308" t="str">
        <f>_xlfn.IFNA(VLOOKUP(VLOOKUP(B4308&amp;E4308&amp;C4308,Sheet1!E:F,2,FALSE),Sheet1!H:I,2,FALSE),"")</f>
        <v/>
      </c>
      <c r="L4308">
        <f t="shared" si="201"/>
        <v>0</v>
      </c>
      <c r="M4308" t="str">
        <f t="shared" si="202"/>
        <v/>
      </c>
    </row>
    <row r="4309" spans="9:13" x14ac:dyDescent="0.15">
      <c r="I4309" t="str">
        <f>IF(COUNTIF(スキャン!A:A,クロスモール在庫調整!G4309),COUNTIF(スキャン!A:A,クロスモール在庫調整!G4309),"")</f>
        <v/>
      </c>
      <c r="J4309">
        <f t="shared" si="203"/>
        <v>0</v>
      </c>
      <c r="K4309" t="str">
        <f>_xlfn.IFNA(VLOOKUP(VLOOKUP(B4309&amp;E4309&amp;C4309,Sheet1!E:F,2,FALSE),Sheet1!H:I,2,FALSE),"")</f>
        <v/>
      </c>
      <c r="L4309">
        <f t="shared" ref="L4309:L4372" si="204">IF(IF(K4309=10,"10",IF(K4309=5,"5",0))=0,IF(SUM(H4309:I4309)&lt;=2,SUM(H4309:I4309),0),IF(K4309=10,"10",IF(K4309=5,"5",0)))</f>
        <v>0</v>
      </c>
      <c r="M4309" t="str">
        <f t="shared" si="202"/>
        <v/>
      </c>
    </row>
    <row r="4310" spans="9:13" x14ac:dyDescent="0.15">
      <c r="I4310" t="str">
        <f>IF(COUNTIF(スキャン!A:A,クロスモール在庫調整!G4310),COUNTIF(スキャン!A:A,クロスモール在庫調整!G4310),"")</f>
        <v/>
      </c>
      <c r="J4310">
        <f t="shared" si="203"/>
        <v>0</v>
      </c>
      <c r="K4310" t="str">
        <f>_xlfn.IFNA(VLOOKUP(VLOOKUP(B4310&amp;E4310&amp;C4310,Sheet1!E:F,2,FALSE),Sheet1!H:I,2,FALSE),"")</f>
        <v/>
      </c>
      <c r="L4310">
        <f t="shared" si="204"/>
        <v>0</v>
      </c>
      <c r="M4310" t="str">
        <f t="shared" si="202"/>
        <v/>
      </c>
    </row>
    <row r="4311" spans="9:13" x14ac:dyDescent="0.15">
      <c r="I4311" t="str">
        <f>IF(COUNTIF(スキャン!A:A,クロスモール在庫調整!G4311),COUNTIF(スキャン!A:A,クロスモール在庫調整!G4311),"")</f>
        <v/>
      </c>
      <c r="J4311">
        <f t="shared" si="203"/>
        <v>0</v>
      </c>
      <c r="K4311" t="str">
        <f>_xlfn.IFNA(VLOOKUP(VLOOKUP(B4311&amp;E4311&amp;C4311,Sheet1!E:F,2,FALSE),Sheet1!H:I,2,FALSE),"")</f>
        <v/>
      </c>
      <c r="L4311">
        <f t="shared" si="204"/>
        <v>0</v>
      </c>
      <c r="M4311" t="str">
        <f t="shared" si="202"/>
        <v/>
      </c>
    </row>
    <row r="4312" spans="9:13" x14ac:dyDescent="0.15">
      <c r="I4312" t="str">
        <f>IF(COUNTIF(スキャン!A:A,クロスモール在庫調整!G4312),COUNTIF(スキャン!A:A,クロスモール在庫調整!G4312),"")</f>
        <v/>
      </c>
      <c r="J4312">
        <f t="shared" si="203"/>
        <v>0</v>
      </c>
      <c r="K4312" t="str">
        <f>_xlfn.IFNA(VLOOKUP(VLOOKUP(B4312&amp;E4312&amp;C4312,Sheet1!E:F,2,FALSE),Sheet1!H:I,2,FALSE),"")</f>
        <v/>
      </c>
      <c r="L4312">
        <f t="shared" si="204"/>
        <v>0</v>
      </c>
      <c r="M4312" t="str">
        <f t="shared" si="202"/>
        <v/>
      </c>
    </row>
    <row r="4313" spans="9:13" x14ac:dyDescent="0.15">
      <c r="I4313" t="str">
        <f>IF(COUNTIF(スキャン!A:A,クロスモール在庫調整!G4313),COUNTIF(スキャン!A:A,クロスモール在庫調整!G4313),"")</f>
        <v/>
      </c>
      <c r="J4313">
        <f t="shared" si="203"/>
        <v>0</v>
      </c>
      <c r="K4313" t="str">
        <f>_xlfn.IFNA(VLOOKUP(VLOOKUP(B4313&amp;E4313&amp;C4313,Sheet1!E:F,2,FALSE),Sheet1!H:I,2,FALSE),"")</f>
        <v/>
      </c>
      <c r="L4313">
        <f t="shared" si="204"/>
        <v>0</v>
      </c>
      <c r="M4313" t="str">
        <f t="shared" si="202"/>
        <v/>
      </c>
    </row>
    <row r="4314" spans="9:13" x14ac:dyDescent="0.15">
      <c r="I4314" t="str">
        <f>IF(COUNTIF(スキャン!A:A,クロスモール在庫調整!G4314),COUNTIF(スキャン!A:A,クロスモール在庫調整!G4314),"")</f>
        <v/>
      </c>
      <c r="J4314">
        <f t="shared" si="203"/>
        <v>0</v>
      </c>
      <c r="K4314" t="str">
        <f>_xlfn.IFNA(VLOOKUP(VLOOKUP(B4314&amp;E4314&amp;C4314,Sheet1!E:F,2,FALSE),Sheet1!H:I,2,FALSE),"")</f>
        <v/>
      </c>
      <c r="L4314">
        <f t="shared" si="204"/>
        <v>0</v>
      </c>
      <c r="M4314" t="str">
        <f t="shared" si="202"/>
        <v/>
      </c>
    </row>
    <row r="4315" spans="9:13" x14ac:dyDescent="0.15">
      <c r="I4315" t="str">
        <f>IF(COUNTIF(スキャン!A:A,クロスモール在庫調整!G4315),COUNTIF(スキャン!A:A,クロスモール在庫調整!G4315),"")</f>
        <v/>
      </c>
      <c r="J4315">
        <f t="shared" si="203"/>
        <v>0</v>
      </c>
      <c r="K4315" t="str">
        <f>_xlfn.IFNA(VLOOKUP(VLOOKUP(B4315&amp;E4315&amp;C4315,Sheet1!E:F,2,FALSE),Sheet1!H:I,2,FALSE),"")</f>
        <v/>
      </c>
      <c r="L4315">
        <f t="shared" si="204"/>
        <v>0</v>
      </c>
      <c r="M4315" t="str">
        <f t="shared" si="202"/>
        <v/>
      </c>
    </row>
    <row r="4316" spans="9:13" x14ac:dyDescent="0.15">
      <c r="I4316" t="str">
        <f>IF(COUNTIF(スキャン!A:A,クロスモール在庫調整!G4316),COUNTIF(スキャン!A:A,クロスモール在庫調整!G4316),"")</f>
        <v/>
      </c>
      <c r="J4316">
        <f t="shared" si="203"/>
        <v>0</v>
      </c>
      <c r="K4316" t="str">
        <f>_xlfn.IFNA(VLOOKUP(VLOOKUP(B4316&amp;E4316&amp;C4316,Sheet1!E:F,2,FALSE),Sheet1!H:I,2,FALSE),"")</f>
        <v/>
      </c>
      <c r="L4316">
        <f t="shared" si="204"/>
        <v>0</v>
      </c>
      <c r="M4316" t="str">
        <f t="shared" si="202"/>
        <v/>
      </c>
    </row>
    <row r="4317" spans="9:13" x14ac:dyDescent="0.15">
      <c r="I4317" t="str">
        <f>IF(COUNTIF(スキャン!A:A,クロスモール在庫調整!G4317),COUNTIF(スキャン!A:A,クロスモール在庫調整!G4317),"")</f>
        <v/>
      </c>
      <c r="J4317">
        <f t="shared" si="203"/>
        <v>0</v>
      </c>
      <c r="K4317" t="str">
        <f>_xlfn.IFNA(VLOOKUP(VLOOKUP(B4317&amp;E4317&amp;C4317,Sheet1!E:F,2,FALSE),Sheet1!H:I,2,FALSE),"")</f>
        <v/>
      </c>
      <c r="L4317">
        <f t="shared" si="204"/>
        <v>0</v>
      </c>
      <c r="M4317" t="str">
        <f t="shared" si="202"/>
        <v/>
      </c>
    </row>
    <row r="4318" spans="9:13" x14ac:dyDescent="0.15">
      <c r="I4318" t="str">
        <f>IF(COUNTIF(スキャン!A:A,クロスモール在庫調整!G4318),COUNTIF(スキャン!A:A,クロスモール在庫調整!G4318),"")</f>
        <v/>
      </c>
      <c r="J4318">
        <f t="shared" si="203"/>
        <v>0</v>
      </c>
      <c r="K4318" t="str">
        <f>_xlfn.IFNA(VLOOKUP(VLOOKUP(B4318&amp;E4318&amp;C4318,Sheet1!E:F,2,FALSE),Sheet1!H:I,2,FALSE),"")</f>
        <v/>
      </c>
      <c r="L4318">
        <f t="shared" si="204"/>
        <v>0</v>
      </c>
      <c r="M4318" t="str">
        <f t="shared" si="202"/>
        <v/>
      </c>
    </row>
    <row r="4319" spans="9:13" x14ac:dyDescent="0.15">
      <c r="I4319" t="str">
        <f>IF(COUNTIF(スキャン!A:A,クロスモール在庫調整!G4319),COUNTIF(スキャン!A:A,クロスモール在庫調整!G4319),"")</f>
        <v/>
      </c>
      <c r="J4319">
        <f t="shared" si="203"/>
        <v>0</v>
      </c>
      <c r="K4319" t="str">
        <f>_xlfn.IFNA(VLOOKUP(VLOOKUP(B4319&amp;E4319&amp;C4319,Sheet1!E:F,2,FALSE),Sheet1!H:I,2,FALSE),"")</f>
        <v/>
      </c>
      <c r="L4319">
        <f t="shared" si="204"/>
        <v>0</v>
      </c>
      <c r="M4319" t="str">
        <f t="shared" si="202"/>
        <v/>
      </c>
    </row>
    <row r="4320" spans="9:13" x14ac:dyDescent="0.15">
      <c r="I4320" t="str">
        <f>IF(COUNTIF(スキャン!A:A,クロスモール在庫調整!G4320),COUNTIF(スキャン!A:A,クロスモール在庫調整!G4320),"")</f>
        <v/>
      </c>
      <c r="J4320">
        <f t="shared" si="203"/>
        <v>0</v>
      </c>
      <c r="K4320" t="str">
        <f>_xlfn.IFNA(VLOOKUP(VLOOKUP(B4320&amp;E4320&amp;C4320,Sheet1!E:F,2,FALSE),Sheet1!H:I,2,FALSE),"")</f>
        <v/>
      </c>
      <c r="L4320">
        <f t="shared" si="204"/>
        <v>0</v>
      </c>
      <c r="M4320" t="str">
        <f t="shared" si="202"/>
        <v/>
      </c>
    </row>
    <row r="4321" spans="9:13" x14ac:dyDescent="0.15">
      <c r="I4321" t="str">
        <f>IF(COUNTIF(スキャン!A:A,クロスモール在庫調整!G4321),COUNTIF(スキャン!A:A,クロスモール在庫調整!G4321),"")</f>
        <v/>
      </c>
      <c r="J4321">
        <f t="shared" si="203"/>
        <v>0</v>
      </c>
      <c r="K4321" t="str">
        <f>_xlfn.IFNA(VLOOKUP(VLOOKUP(B4321&amp;E4321&amp;C4321,Sheet1!E:F,2,FALSE),Sheet1!H:I,2,FALSE),"")</f>
        <v/>
      </c>
      <c r="L4321">
        <f t="shared" si="204"/>
        <v>0</v>
      </c>
      <c r="M4321" t="str">
        <f t="shared" si="202"/>
        <v/>
      </c>
    </row>
    <row r="4322" spans="9:13" x14ac:dyDescent="0.15">
      <c r="I4322" t="str">
        <f>IF(COUNTIF(スキャン!A:A,クロスモール在庫調整!G4322),COUNTIF(スキャン!A:A,クロスモール在庫調整!G4322),"")</f>
        <v/>
      </c>
      <c r="J4322">
        <f t="shared" si="203"/>
        <v>0</v>
      </c>
      <c r="K4322" t="str">
        <f>_xlfn.IFNA(VLOOKUP(VLOOKUP(B4322&amp;E4322&amp;C4322,Sheet1!E:F,2,FALSE),Sheet1!H:I,2,FALSE),"")</f>
        <v/>
      </c>
      <c r="L4322">
        <f t="shared" si="204"/>
        <v>0</v>
      </c>
      <c r="M4322" t="str">
        <f t="shared" si="202"/>
        <v/>
      </c>
    </row>
    <row r="4323" spans="9:13" x14ac:dyDescent="0.15">
      <c r="I4323" t="str">
        <f>IF(COUNTIF(スキャン!A:A,クロスモール在庫調整!G4323),COUNTIF(スキャン!A:A,クロスモール在庫調整!G4323),"")</f>
        <v/>
      </c>
      <c r="J4323">
        <f t="shared" si="203"/>
        <v>0</v>
      </c>
      <c r="K4323" t="str">
        <f>_xlfn.IFNA(VLOOKUP(VLOOKUP(B4323&amp;E4323&amp;C4323,Sheet1!E:F,2,FALSE),Sheet1!H:I,2,FALSE),"")</f>
        <v/>
      </c>
      <c r="L4323">
        <f t="shared" si="204"/>
        <v>0</v>
      </c>
      <c r="M4323" t="str">
        <f t="shared" si="202"/>
        <v/>
      </c>
    </row>
    <row r="4324" spans="9:13" x14ac:dyDescent="0.15">
      <c r="I4324" t="str">
        <f>IF(COUNTIF(スキャン!A:A,クロスモール在庫調整!G4324),COUNTIF(スキャン!A:A,クロスモール在庫調整!G4324),"")</f>
        <v/>
      </c>
      <c r="J4324">
        <f t="shared" si="203"/>
        <v>0</v>
      </c>
      <c r="K4324" t="str">
        <f>_xlfn.IFNA(VLOOKUP(VLOOKUP(B4324&amp;E4324&amp;C4324,Sheet1!E:F,2,FALSE),Sheet1!H:I,2,FALSE),"")</f>
        <v/>
      </c>
      <c r="L4324">
        <f t="shared" si="204"/>
        <v>0</v>
      </c>
      <c r="M4324" t="str">
        <f t="shared" si="202"/>
        <v/>
      </c>
    </row>
    <row r="4325" spans="9:13" x14ac:dyDescent="0.15">
      <c r="I4325" t="str">
        <f>IF(COUNTIF(スキャン!A:A,クロスモール在庫調整!G4325),COUNTIF(スキャン!A:A,クロスモール在庫調整!G4325),"")</f>
        <v/>
      </c>
      <c r="J4325">
        <f t="shared" si="203"/>
        <v>0</v>
      </c>
      <c r="K4325" t="str">
        <f>_xlfn.IFNA(VLOOKUP(VLOOKUP(B4325&amp;E4325&amp;C4325,Sheet1!E:F,2,FALSE),Sheet1!H:I,2,FALSE),"")</f>
        <v/>
      </c>
      <c r="L4325">
        <f t="shared" si="204"/>
        <v>0</v>
      </c>
      <c r="M4325" t="str">
        <f t="shared" si="202"/>
        <v/>
      </c>
    </row>
    <row r="4326" spans="9:13" x14ac:dyDescent="0.15">
      <c r="I4326" t="str">
        <f>IF(COUNTIF(スキャン!A:A,クロスモール在庫調整!G4326),COUNTIF(スキャン!A:A,クロスモール在庫調整!G4326),"")</f>
        <v/>
      </c>
      <c r="J4326">
        <f t="shared" si="203"/>
        <v>0</v>
      </c>
      <c r="K4326" t="str">
        <f>_xlfn.IFNA(VLOOKUP(VLOOKUP(B4326&amp;E4326&amp;C4326,Sheet1!E:F,2,FALSE),Sheet1!H:I,2,FALSE),"")</f>
        <v/>
      </c>
      <c r="L4326">
        <f t="shared" si="204"/>
        <v>0</v>
      </c>
      <c r="M4326" t="str">
        <f t="shared" si="202"/>
        <v/>
      </c>
    </row>
    <row r="4327" spans="9:13" x14ac:dyDescent="0.15">
      <c r="I4327" t="str">
        <f>IF(COUNTIF(スキャン!A:A,クロスモール在庫調整!G4327),COUNTIF(スキャン!A:A,クロスモール在庫調整!G4327),"")</f>
        <v/>
      </c>
      <c r="J4327">
        <f t="shared" si="203"/>
        <v>0</v>
      </c>
      <c r="K4327" t="str">
        <f>_xlfn.IFNA(VLOOKUP(VLOOKUP(B4327&amp;E4327&amp;C4327,Sheet1!E:F,2,FALSE),Sheet1!H:I,2,FALSE),"")</f>
        <v/>
      </c>
      <c r="L4327">
        <f t="shared" si="204"/>
        <v>0</v>
      </c>
      <c r="M4327" t="str">
        <f t="shared" si="202"/>
        <v/>
      </c>
    </row>
    <row r="4328" spans="9:13" x14ac:dyDescent="0.15">
      <c r="I4328" t="str">
        <f>IF(COUNTIF(スキャン!A:A,クロスモール在庫調整!G4328),COUNTIF(スキャン!A:A,クロスモール在庫調整!G4328),"")</f>
        <v/>
      </c>
      <c r="J4328">
        <f t="shared" si="203"/>
        <v>0</v>
      </c>
      <c r="K4328" t="str">
        <f>_xlfn.IFNA(VLOOKUP(VLOOKUP(B4328&amp;E4328&amp;C4328,Sheet1!E:F,2,FALSE),Sheet1!H:I,2,FALSE),"")</f>
        <v/>
      </c>
      <c r="L4328">
        <f t="shared" si="204"/>
        <v>0</v>
      </c>
      <c r="M4328" t="str">
        <f t="shared" si="202"/>
        <v/>
      </c>
    </row>
    <row r="4329" spans="9:13" x14ac:dyDescent="0.15">
      <c r="I4329" t="str">
        <f>IF(COUNTIF(スキャン!A:A,クロスモール在庫調整!G4329),COUNTIF(スキャン!A:A,クロスモール在庫調整!G4329),"")</f>
        <v/>
      </c>
      <c r="J4329">
        <f t="shared" si="203"/>
        <v>0</v>
      </c>
      <c r="K4329" t="str">
        <f>_xlfn.IFNA(VLOOKUP(VLOOKUP(B4329&amp;E4329&amp;C4329,Sheet1!E:F,2,FALSE),Sheet1!H:I,2,FALSE),"")</f>
        <v/>
      </c>
      <c r="L4329">
        <f t="shared" si="204"/>
        <v>0</v>
      </c>
      <c r="M4329" t="str">
        <f t="shared" si="202"/>
        <v/>
      </c>
    </row>
    <row r="4330" spans="9:13" x14ac:dyDescent="0.15">
      <c r="I4330" t="str">
        <f>IF(COUNTIF(スキャン!A:A,クロスモール在庫調整!G4330),COUNTIF(スキャン!A:A,クロスモール在庫調整!G4330),"")</f>
        <v/>
      </c>
      <c r="J4330">
        <f t="shared" si="203"/>
        <v>0</v>
      </c>
      <c r="K4330" t="str">
        <f>_xlfn.IFNA(VLOOKUP(VLOOKUP(B4330&amp;E4330&amp;C4330,Sheet1!E:F,2,FALSE),Sheet1!H:I,2,FALSE),"")</f>
        <v/>
      </c>
      <c r="L4330">
        <f t="shared" si="204"/>
        <v>0</v>
      </c>
      <c r="M4330" t="str">
        <f t="shared" si="202"/>
        <v/>
      </c>
    </row>
    <row r="4331" spans="9:13" x14ac:dyDescent="0.15">
      <c r="I4331" t="str">
        <f>IF(COUNTIF(スキャン!A:A,クロスモール在庫調整!G4331),COUNTIF(スキャン!A:A,クロスモール在庫調整!G4331),"")</f>
        <v/>
      </c>
      <c r="J4331">
        <f t="shared" si="203"/>
        <v>0</v>
      </c>
      <c r="K4331" t="str">
        <f>_xlfn.IFNA(VLOOKUP(VLOOKUP(B4331&amp;E4331&amp;C4331,Sheet1!E:F,2,FALSE),Sheet1!H:I,2,FALSE),"")</f>
        <v/>
      </c>
      <c r="L4331">
        <f t="shared" si="204"/>
        <v>0</v>
      </c>
      <c r="M4331" t="str">
        <f t="shared" si="202"/>
        <v/>
      </c>
    </row>
    <row r="4332" spans="9:13" x14ac:dyDescent="0.15">
      <c r="I4332" t="str">
        <f>IF(COUNTIF(スキャン!A:A,クロスモール在庫調整!G4332),COUNTIF(スキャン!A:A,クロスモール在庫調整!G4332),"")</f>
        <v/>
      </c>
      <c r="J4332">
        <f t="shared" si="203"/>
        <v>0</v>
      </c>
      <c r="K4332" t="str">
        <f>_xlfn.IFNA(VLOOKUP(VLOOKUP(B4332&amp;E4332&amp;C4332,Sheet1!E:F,2,FALSE),Sheet1!H:I,2,FALSE),"")</f>
        <v/>
      </c>
      <c r="L4332">
        <f t="shared" si="204"/>
        <v>0</v>
      </c>
      <c r="M4332" t="str">
        <f t="shared" si="202"/>
        <v/>
      </c>
    </row>
    <row r="4333" spans="9:13" x14ac:dyDescent="0.15">
      <c r="I4333" t="str">
        <f>IF(COUNTIF(スキャン!A:A,クロスモール在庫調整!G4333),COUNTIF(スキャン!A:A,クロスモール在庫調整!G4333),"")</f>
        <v/>
      </c>
      <c r="J4333">
        <f t="shared" si="203"/>
        <v>0</v>
      </c>
      <c r="K4333" t="str">
        <f>_xlfn.IFNA(VLOOKUP(VLOOKUP(B4333&amp;E4333&amp;C4333,Sheet1!E:F,2,FALSE),Sheet1!H:I,2,FALSE),"")</f>
        <v/>
      </c>
      <c r="L4333">
        <f t="shared" si="204"/>
        <v>0</v>
      </c>
      <c r="M4333" t="str">
        <f t="shared" si="202"/>
        <v/>
      </c>
    </row>
    <row r="4334" spans="9:13" x14ac:dyDescent="0.15">
      <c r="I4334" t="str">
        <f>IF(COUNTIF(スキャン!A:A,クロスモール在庫調整!G4334),COUNTIF(スキャン!A:A,クロスモール在庫調整!G4334),"")</f>
        <v/>
      </c>
      <c r="J4334">
        <f t="shared" si="203"/>
        <v>0</v>
      </c>
      <c r="K4334" t="str">
        <f>_xlfn.IFNA(VLOOKUP(VLOOKUP(B4334&amp;E4334&amp;C4334,Sheet1!E:F,2,FALSE),Sheet1!H:I,2,FALSE),"")</f>
        <v/>
      </c>
      <c r="L4334">
        <f t="shared" si="204"/>
        <v>0</v>
      </c>
      <c r="M4334" t="str">
        <f t="shared" si="202"/>
        <v/>
      </c>
    </row>
    <row r="4335" spans="9:13" x14ac:dyDescent="0.15">
      <c r="I4335" t="str">
        <f>IF(COUNTIF(スキャン!A:A,クロスモール在庫調整!G4335),COUNTIF(スキャン!A:A,クロスモール在庫調整!G4335),"")</f>
        <v/>
      </c>
      <c r="J4335">
        <f t="shared" si="203"/>
        <v>0</v>
      </c>
      <c r="K4335" t="str">
        <f>_xlfn.IFNA(VLOOKUP(VLOOKUP(B4335&amp;E4335&amp;C4335,Sheet1!E:F,2,FALSE),Sheet1!H:I,2,FALSE),"")</f>
        <v/>
      </c>
      <c r="L4335">
        <f t="shared" si="204"/>
        <v>0</v>
      </c>
      <c r="M4335" t="str">
        <f t="shared" si="202"/>
        <v/>
      </c>
    </row>
    <row r="4336" spans="9:13" x14ac:dyDescent="0.15">
      <c r="I4336" t="str">
        <f>IF(COUNTIF(スキャン!A:A,クロスモール在庫調整!G4336),COUNTIF(スキャン!A:A,クロスモール在庫調整!G4336),"")</f>
        <v/>
      </c>
      <c r="J4336">
        <f t="shared" si="203"/>
        <v>0</v>
      </c>
      <c r="K4336" t="str">
        <f>_xlfn.IFNA(VLOOKUP(VLOOKUP(B4336&amp;E4336&amp;C4336,Sheet1!E:F,2,FALSE),Sheet1!H:I,2,FALSE),"")</f>
        <v/>
      </c>
      <c r="L4336">
        <f t="shared" si="204"/>
        <v>0</v>
      </c>
      <c r="M4336" t="str">
        <f t="shared" si="202"/>
        <v/>
      </c>
    </row>
    <row r="4337" spans="9:13" x14ac:dyDescent="0.15">
      <c r="I4337" t="str">
        <f>IF(COUNTIF(スキャン!A:A,クロスモール在庫調整!G4337),COUNTIF(スキャン!A:A,クロスモール在庫調整!G4337),"")</f>
        <v/>
      </c>
      <c r="J4337">
        <f t="shared" si="203"/>
        <v>0</v>
      </c>
      <c r="K4337" t="str">
        <f>_xlfn.IFNA(VLOOKUP(VLOOKUP(B4337&amp;E4337&amp;C4337,Sheet1!E:F,2,FALSE),Sheet1!H:I,2,FALSE),"")</f>
        <v/>
      </c>
      <c r="L4337">
        <f t="shared" si="204"/>
        <v>0</v>
      </c>
      <c r="M4337" t="str">
        <f t="shared" si="202"/>
        <v/>
      </c>
    </row>
    <row r="4338" spans="9:13" x14ac:dyDescent="0.15">
      <c r="I4338" t="str">
        <f>IF(COUNTIF(スキャン!A:A,クロスモール在庫調整!G4338),COUNTIF(スキャン!A:A,クロスモール在庫調整!G4338),"")</f>
        <v/>
      </c>
      <c r="J4338">
        <f t="shared" si="203"/>
        <v>0</v>
      </c>
      <c r="K4338" t="str">
        <f>_xlfn.IFNA(VLOOKUP(VLOOKUP(B4338&amp;E4338&amp;C4338,Sheet1!E:F,2,FALSE),Sheet1!H:I,2,FALSE),"")</f>
        <v/>
      </c>
      <c r="L4338">
        <f t="shared" si="204"/>
        <v>0</v>
      </c>
      <c r="M4338" t="str">
        <f t="shared" si="202"/>
        <v/>
      </c>
    </row>
    <row r="4339" spans="9:13" x14ac:dyDescent="0.15">
      <c r="I4339" t="str">
        <f>IF(COUNTIF(スキャン!A:A,クロスモール在庫調整!G4339),COUNTIF(スキャン!A:A,クロスモール在庫調整!G4339),"")</f>
        <v/>
      </c>
      <c r="J4339">
        <f t="shared" si="203"/>
        <v>0</v>
      </c>
      <c r="K4339" t="str">
        <f>_xlfn.IFNA(VLOOKUP(VLOOKUP(B4339&amp;E4339&amp;C4339,Sheet1!E:F,2,FALSE),Sheet1!H:I,2,FALSE),"")</f>
        <v/>
      </c>
      <c r="L4339">
        <f t="shared" si="204"/>
        <v>0</v>
      </c>
      <c r="M4339" t="str">
        <f t="shared" si="202"/>
        <v/>
      </c>
    </row>
    <row r="4340" spans="9:13" x14ac:dyDescent="0.15">
      <c r="I4340" t="str">
        <f>IF(COUNTIF(スキャン!A:A,クロスモール在庫調整!G4340),COUNTIF(スキャン!A:A,クロスモール在庫調整!G4340),"")</f>
        <v/>
      </c>
      <c r="J4340">
        <f t="shared" si="203"/>
        <v>0</v>
      </c>
      <c r="K4340" t="str">
        <f>_xlfn.IFNA(VLOOKUP(VLOOKUP(B4340&amp;E4340&amp;C4340,Sheet1!E:F,2,FALSE),Sheet1!H:I,2,FALSE),"")</f>
        <v/>
      </c>
      <c r="L4340">
        <f t="shared" si="204"/>
        <v>0</v>
      </c>
      <c r="M4340" t="str">
        <f t="shared" si="202"/>
        <v/>
      </c>
    </row>
    <row r="4341" spans="9:13" x14ac:dyDescent="0.15">
      <c r="I4341" t="str">
        <f>IF(COUNTIF(スキャン!A:A,クロスモール在庫調整!G4341),COUNTIF(スキャン!A:A,クロスモール在庫調整!G4341),"")</f>
        <v/>
      </c>
      <c r="J4341">
        <f t="shared" si="203"/>
        <v>0</v>
      </c>
      <c r="K4341" t="str">
        <f>_xlfn.IFNA(VLOOKUP(VLOOKUP(B4341&amp;E4341&amp;C4341,Sheet1!E:F,2,FALSE),Sheet1!H:I,2,FALSE),"")</f>
        <v/>
      </c>
      <c r="L4341">
        <f t="shared" si="204"/>
        <v>0</v>
      </c>
      <c r="M4341" t="str">
        <f t="shared" si="202"/>
        <v/>
      </c>
    </row>
    <row r="4342" spans="9:13" x14ac:dyDescent="0.15">
      <c r="I4342" t="str">
        <f>IF(COUNTIF(スキャン!A:A,クロスモール在庫調整!G4342),COUNTIF(スキャン!A:A,クロスモール在庫調整!G4342),"")</f>
        <v/>
      </c>
      <c r="J4342">
        <f t="shared" si="203"/>
        <v>0</v>
      </c>
      <c r="K4342" t="str">
        <f>_xlfn.IFNA(VLOOKUP(VLOOKUP(B4342&amp;E4342&amp;C4342,Sheet1!E:F,2,FALSE),Sheet1!H:I,2,FALSE),"")</f>
        <v/>
      </c>
      <c r="L4342">
        <f t="shared" si="204"/>
        <v>0</v>
      </c>
      <c r="M4342" t="str">
        <f t="shared" si="202"/>
        <v/>
      </c>
    </row>
    <row r="4343" spans="9:13" x14ac:dyDescent="0.15">
      <c r="I4343" t="str">
        <f>IF(COUNTIF(スキャン!A:A,クロスモール在庫調整!G4343),COUNTIF(スキャン!A:A,クロスモール在庫調整!G4343),"")</f>
        <v/>
      </c>
      <c r="J4343">
        <f t="shared" si="203"/>
        <v>0</v>
      </c>
      <c r="K4343" t="str">
        <f>_xlfn.IFNA(VLOOKUP(VLOOKUP(B4343&amp;E4343&amp;C4343,Sheet1!E:F,2,FALSE),Sheet1!H:I,2,FALSE),"")</f>
        <v/>
      </c>
      <c r="L4343">
        <f t="shared" si="204"/>
        <v>0</v>
      </c>
      <c r="M4343" t="str">
        <f t="shared" si="202"/>
        <v/>
      </c>
    </row>
    <row r="4344" spans="9:13" x14ac:dyDescent="0.15">
      <c r="I4344" t="str">
        <f>IF(COUNTIF(スキャン!A:A,クロスモール在庫調整!G4344),COUNTIF(スキャン!A:A,クロスモール在庫調整!G4344),"")</f>
        <v/>
      </c>
      <c r="J4344">
        <f t="shared" si="203"/>
        <v>0</v>
      </c>
      <c r="K4344" t="str">
        <f>_xlfn.IFNA(VLOOKUP(VLOOKUP(B4344&amp;E4344&amp;C4344,Sheet1!E:F,2,FALSE),Sheet1!H:I,2,FALSE),"")</f>
        <v/>
      </c>
      <c r="L4344">
        <f t="shared" si="204"/>
        <v>0</v>
      </c>
      <c r="M4344" t="str">
        <f t="shared" si="202"/>
        <v/>
      </c>
    </row>
    <row r="4345" spans="9:13" x14ac:dyDescent="0.15">
      <c r="I4345" t="str">
        <f>IF(COUNTIF(スキャン!A:A,クロスモール在庫調整!G4345),COUNTIF(スキャン!A:A,クロスモール在庫調整!G4345),"")</f>
        <v/>
      </c>
      <c r="J4345">
        <f t="shared" si="203"/>
        <v>0</v>
      </c>
      <c r="K4345" t="str">
        <f>_xlfn.IFNA(VLOOKUP(VLOOKUP(B4345&amp;E4345&amp;C4345,Sheet1!E:F,2,FALSE),Sheet1!H:I,2,FALSE),"")</f>
        <v/>
      </c>
      <c r="L4345">
        <f t="shared" si="204"/>
        <v>0</v>
      </c>
      <c r="M4345" t="str">
        <f t="shared" si="202"/>
        <v/>
      </c>
    </row>
    <row r="4346" spans="9:13" x14ac:dyDescent="0.15">
      <c r="I4346" t="str">
        <f>IF(COUNTIF(スキャン!A:A,クロスモール在庫調整!G4346),COUNTIF(スキャン!A:A,クロスモール在庫調整!G4346),"")</f>
        <v/>
      </c>
      <c r="J4346">
        <f t="shared" si="203"/>
        <v>0</v>
      </c>
      <c r="K4346" t="str">
        <f>_xlfn.IFNA(VLOOKUP(VLOOKUP(B4346&amp;E4346&amp;C4346,Sheet1!E:F,2,FALSE),Sheet1!H:I,2,FALSE),"")</f>
        <v/>
      </c>
      <c r="L4346">
        <f t="shared" si="204"/>
        <v>0</v>
      </c>
      <c r="M4346" t="str">
        <f t="shared" si="202"/>
        <v/>
      </c>
    </row>
    <row r="4347" spans="9:13" x14ac:dyDescent="0.15">
      <c r="I4347" t="str">
        <f>IF(COUNTIF(スキャン!A:A,クロスモール在庫調整!G4347),COUNTIF(スキャン!A:A,クロスモール在庫調整!G4347),"")</f>
        <v/>
      </c>
      <c r="J4347">
        <f t="shared" si="203"/>
        <v>0</v>
      </c>
      <c r="K4347" t="str">
        <f>_xlfn.IFNA(VLOOKUP(VLOOKUP(B4347&amp;E4347&amp;C4347,Sheet1!E:F,2,FALSE),Sheet1!H:I,2,FALSE),"")</f>
        <v/>
      </c>
      <c r="L4347">
        <f t="shared" si="204"/>
        <v>0</v>
      </c>
      <c r="M4347" t="str">
        <f t="shared" si="202"/>
        <v/>
      </c>
    </row>
    <row r="4348" spans="9:13" x14ac:dyDescent="0.15">
      <c r="I4348" t="str">
        <f>IF(COUNTIF(スキャン!A:A,クロスモール在庫調整!G4348),COUNTIF(スキャン!A:A,クロスモール在庫調整!G4348),"")</f>
        <v/>
      </c>
      <c r="J4348">
        <f t="shared" si="203"/>
        <v>0</v>
      </c>
      <c r="K4348" t="str">
        <f>_xlfn.IFNA(VLOOKUP(VLOOKUP(B4348&amp;E4348&amp;C4348,Sheet1!E:F,2,FALSE),Sheet1!H:I,2,FALSE),"")</f>
        <v/>
      </c>
      <c r="L4348">
        <f t="shared" si="204"/>
        <v>0</v>
      </c>
      <c r="M4348" t="str">
        <f t="shared" si="202"/>
        <v/>
      </c>
    </row>
    <row r="4349" spans="9:13" x14ac:dyDescent="0.15">
      <c r="I4349" t="str">
        <f>IF(COUNTIF(スキャン!A:A,クロスモール在庫調整!G4349),COUNTIF(スキャン!A:A,クロスモール在庫調整!G4349),"")</f>
        <v/>
      </c>
      <c r="J4349">
        <f t="shared" si="203"/>
        <v>0</v>
      </c>
      <c r="K4349" t="str">
        <f>_xlfn.IFNA(VLOOKUP(VLOOKUP(B4349&amp;E4349&amp;C4349,Sheet1!E:F,2,FALSE),Sheet1!H:I,2,FALSE),"")</f>
        <v/>
      </c>
      <c r="L4349">
        <f t="shared" si="204"/>
        <v>0</v>
      </c>
      <c r="M4349" t="str">
        <f t="shared" si="202"/>
        <v/>
      </c>
    </row>
    <row r="4350" spans="9:13" x14ac:dyDescent="0.15">
      <c r="I4350" t="str">
        <f>IF(COUNTIF(スキャン!A:A,クロスモール在庫調整!G4350),COUNTIF(スキャン!A:A,クロスモール在庫調整!G4350),"")</f>
        <v/>
      </c>
      <c r="J4350">
        <f t="shared" si="203"/>
        <v>0</v>
      </c>
      <c r="K4350" t="str">
        <f>_xlfn.IFNA(VLOOKUP(VLOOKUP(B4350&amp;E4350&amp;C4350,Sheet1!E:F,2,FALSE),Sheet1!H:I,2,FALSE),"")</f>
        <v/>
      </c>
      <c r="L4350">
        <f t="shared" si="204"/>
        <v>0</v>
      </c>
      <c r="M4350" t="str">
        <f t="shared" si="202"/>
        <v/>
      </c>
    </row>
    <row r="4351" spans="9:13" x14ac:dyDescent="0.15">
      <c r="I4351" t="str">
        <f>IF(COUNTIF(スキャン!A:A,クロスモール在庫調整!G4351),COUNTIF(スキャン!A:A,クロスモール在庫調整!G4351),"")</f>
        <v/>
      </c>
      <c r="J4351">
        <f t="shared" si="203"/>
        <v>0</v>
      </c>
      <c r="K4351" t="str">
        <f>_xlfn.IFNA(VLOOKUP(VLOOKUP(B4351&amp;E4351&amp;C4351,Sheet1!E:F,2,FALSE),Sheet1!H:I,2,FALSE),"")</f>
        <v/>
      </c>
      <c r="L4351">
        <f t="shared" si="204"/>
        <v>0</v>
      </c>
      <c r="M4351" t="str">
        <f t="shared" si="202"/>
        <v/>
      </c>
    </row>
    <row r="4352" spans="9:13" x14ac:dyDescent="0.15">
      <c r="I4352" t="str">
        <f>IF(COUNTIF(スキャン!A:A,クロスモール在庫調整!G4352),COUNTIF(スキャン!A:A,クロスモール在庫調整!G4352),"")</f>
        <v/>
      </c>
      <c r="J4352">
        <f t="shared" si="203"/>
        <v>0</v>
      </c>
      <c r="K4352" t="str">
        <f>_xlfn.IFNA(VLOOKUP(VLOOKUP(B4352&amp;E4352&amp;C4352,Sheet1!E:F,2,FALSE),Sheet1!H:I,2,FALSE),"")</f>
        <v/>
      </c>
      <c r="L4352">
        <f t="shared" si="204"/>
        <v>0</v>
      </c>
      <c r="M4352" t="str">
        <f t="shared" si="202"/>
        <v/>
      </c>
    </row>
    <row r="4353" spans="9:13" x14ac:dyDescent="0.15">
      <c r="I4353" t="str">
        <f>IF(COUNTIF(スキャン!A:A,クロスモール在庫調整!G4353),COUNTIF(スキャン!A:A,クロスモール在庫調整!G4353),"")</f>
        <v/>
      </c>
      <c r="J4353">
        <f t="shared" si="203"/>
        <v>0</v>
      </c>
      <c r="K4353" t="str">
        <f>_xlfn.IFNA(VLOOKUP(VLOOKUP(B4353&amp;E4353&amp;C4353,Sheet1!E:F,2,FALSE),Sheet1!H:I,2,FALSE),"")</f>
        <v/>
      </c>
      <c r="L4353">
        <f t="shared" si="204"/>
        <v>0</v>
      </c>
      <c r="M4353" t="str">
        <f t="shared" si="202"/>
        <v/>
      </c>
    </row>
    <row r="4354" spans="9:13" x14ac:dyDescent="0.15">
      <c r="I4354" t="str">
        <f>IF(COUNTIF(スキャン!A:A,クロスモール在庫調整!G4354),COUNTIF(スキャン!A:A,クロスモール在庫調整!G4354),"")</f>
        <v/>
      </c>
      <c r="J4354">
        <f t="shared" si="203"/>
        <v>0</v>
      </c>
      <c r="K4354" t="str">
        <f>_xlfn.IFNA(VLOOKUP(VLOOKUP(B4354&amp;E4354&amp;C4354,Sheet1!E:F,2,FALSE),Sheet1!H:I,2,FALSE),"")</f>
        <v/>
      </c>
      <c r="L4354">
        <f t="shared" si="204"/>
        <v>0</v>
      </c>
      <c r="M4354" t="str">
        <f t="shared" si="202"/>
        <v/>
      </c>
    </row>
    <row r="4355" spans="9:13" x14ac:dyDescent="0.15">
      <c r="I4355" t="str">
        <f>IF(COUNTIF(スキャン!A:A,クロスモール在庫調整!G4355),COUNTIF(スキャン!A:A,クロスモール在庫調整!G4355),"")</f>
        <v/>
      </c>
      <c r="J4355">
        <f t="shared" si="203"/>
        <v>0</v>
      </c>
      <c r="K4355" t="str">
        <f>_xlfn.IFNA(VLOOKUP(VLOOKUP(B4355&amp;E4355&amp;C4355,Sheet1!E:F,2,FALSE),Sheet1!H:I,2,FALSE),"")</f>
        <v/>
      </c>
      <c r="L4355">
        <f t="shared" si="204"/>
        <v>0</v>
      </c>
      <c r="M4355" t="str">
        <f t="shared" ref="M4355:M4418" si="205">IF(L4355&lt;H4355,"×","")</f>
        <v/>
      </c>
    </row>
    <row r="4356" spans="9:13" x14ac:dyDescent="0.15">
      <c r="I4356" t="str">
        <f>IF(COUNTIF(スキャン!A:A,クロスモール在庫調整!G4356),COUNTIF(スキャン!A:A,クロスモール在庫調整!G4356),"")</f>
        <v/>
      </c>
      <c r="J4356">
        <f t="shared" ref="J4356:J4419" si="206">IF(SUM(H4356:I4356)&gt;10,10,SUM(H4356:I4356))</f>
        <v>0</v>
      </c>
      <c r="K4356" t="str">
        <f>_xlfn.IFNA(VLOOKUP(VLOOKUP(B4356&amp;E4356&amp;C4356,Sheet1!E:F,2,FALSE),Sheet1!H:I,2,FALSE),"")</f>
        <v/>
      </c>
      <c r="L4356">
        <f t="shared" si="204"/>
        <v>0</v>
      </c>
      <c r="M4356" t="str">
        <f t="shared" si="205"/>
        <v/>
      </c>
    </row>
    <row r="4357" spans="9:13" x14ac:dyDescent="0.15">
      <c r="I4357" t="str">
        <f>IF(COUNTIF(スキャン!A:A,クロスモール在庫調整!G4357),COUNTIF(スキャン!A:A,クロスモール在庫調整!G4357),"")</f>
        <v/>
      </c>
      <c r="J4357">
        <f t="shared" si="206"/>
        <v>0</v>
      </c>
      <c r="K4357" t="str">
        <f>_xlfn.IFNA(VLOOKUP(VLOOKUP(B4357&amp;E4357&amp;C4357,Sheet1!E:F,2,FALSE),Sheet1!H:I,2,FALSE),"")</f>
        <v/>
      </c>
      <c r="L4357">
        <f t="shared" si="204"/>
        <v>0</v>
      </c>
      <c r="M4357" t="str">
        <f t="shared" si="205"/>
        <v/>
      </c>
    </row>
    <row r="4358" spans="9:13" x14ac:dyDescent="0.15">
      <c r="I4358" t="str">
        <f>IF(COUNTIF(スキャン!A:A,クロスモール在庫調整!G4358),COUNTIF(スキャン!A:A,クロスモール在庫調整!G4358),"")</f>
        <v/>
      </c>
      <c r="J4358">
        <f t="shared" si="206"/>
        <v>0</v>
      </c>
      <c r="K4358" t="str">
        <f>_xlfn.IFNA(VLOOKUP(VLOOKUP(B4358&amp;E4358&amp;C4358,Sheet1!E:F,2,FALSE),Sheet1!H:I,2,FALSE),"")</f>
        <v/>
      </c>
      <c r="L4358">
        <f t="shared" si="204"/>
        <v>0</v>
      </c>
      <c r="M4358" t="str">
        <f t="shared" si="205"/>
        <v/>
      </c>
    </row>
    <row r="4359" spans="9:13" x14ac:dyDescent="0.15">
      <c r="I4359" t="str">
        <f>IF(COUNTIF(スキャン!A:A,クロスモール在庫調整!G4359),COUNTIF(スキャン!A:A,クロスモール在庫調整!G4359),"")</f>
        <v/>
      </c>
      <c r="J4359">
        <f t="shared" si="206"/>
        <v>0</v>
      </c>
      <c r="K4359" t="str">
        <f>_xlfn.IFNA(VLOOKUP(VLOOKUP(B4359&amp;E4359&amp;C4359,Sheet1!E:F,2,FALSE),Sheet1!H:I,2,FALSE),"")</f>
        <v/>
      </c>
      <c r="L4359">
        <f t="shared" si="204"/>
        <v>0</v>
      </c>
      <c r="M4359" t="str">
        <f t="shared" si="205"/>
        <v/>
      </c>
    </row>
    <row r="4360" spans="9:13" x14ac:dyDescent="0.15">
      <c r="I4360" t="str">
        <f>IF(COUNTIF(スキャン!A:A,クロスモール在庫調整!G4360),COUNTIF(スキャン!A:A,クロスモール在庫調整!G4360),"")</f>
        <v/>
      </c>
      <c r="J4360">
        <f t="shared" si="206"/>
        <v>0</v>
      </c>
      <c r="K4360" t="str">
        <f>_xlfn.IFNA(VLOOKUP(VLOOKUP(B4360&amp;E4360&amp;C4360,Sheet1!E:F,2,FALSE),Sheet1!H:I,2,FALSE),"")</f>
        <v/>
      </c>
      <c r="L4360">
        <f t="shared" si="204"/>
        <v>0</v>
      </c>
      <c r="M4360" t="str">
        <f t="shared" si="205"/>
        <v/>
      </c>
    </row>
    <row r="4361" spans="9:13" x14ac:dyDescent="0.15">
      <c r="I4361" t="str">
        <f>IF(COUNTIF(スキャン!A:A,クロスモール在庫調整!G4361),COUNTIF(スキャン!A:A,クロスモール在庫調整!G4361),"")</f>
        <v/>
      </c>
      <c r="J4361">
        <f t="shared" si="206"/>
        <v>0</v>
      </c>
      <c r="K4361" t="str">
        <f>_xlfn.IFNA(VLOOKUP(VLOOKUP(B4361&amp;E4361&amp;C4361,Sheet1!E:F,2,FALSE),Sheet1!H:I,2,FALSE),"")</f>
        <v/>
      </c>
      <c r="L4361">
        <f t="shared" si="204"/>
        <v>0</v>
      </c>
      <c r="M4361" t="str">
        <f t="shared" si="205"/>
        <v/>
      </c>
    </row>
    <row r="4362" spans="9:13" x14ac:dyDescent="0.15">
      <c r="I4362" t="str">
        <f>IF(COUNTIF(スキャン!A:A,クロスモール在庫調整!G4362),COUNTIF(スキャン!A:A,クロスモール在庫調整!G4362),"")</f>
        <v/>
      </c>
      <c r="J4362">
        <f t="shared" si="206"/>
        <v>0</v>
      </c>
      <c r="K4362" t="str">
        <f>_xlfn.IFNA(VLOOKUP(VLOOKUP(B4362&amp;E4362&amp;C4362,Sheet1!E:F,2,FALSE),Sheet1!H:I,2,FALSE),"")</f>
        <v/>
      </c>
      <c r="L4362">
        <f t="shared" si="204"/>
        <v>0</v>
      </c>
      <c r="M4362" t="str">
        <f t="shared" si="205"/>
        <v/>
      </c>
    </row>
    <row r="4363" spans="9:13" x14ac:dyDescent="0.15">
      <c r="I4363" t="str">
        <f>IF(COUNTIF(スキャン!A:A,クロスモール在庫調整!G4363),COUNTIF(スキャン!A:A,クロスモール在庫調整!G4363),"")</f>
        <v/>
      </c>
      <c r="J4363">
        <f t="shared" si="206"/>
        <v>0</v>
      </c>
      <c r="K4363" t="str">
        <f>_xlfn.IFNA(VLOOKUP(VLOOKUP(B4363&amp;E4363&amp;C4363,Sheet1!E:F,2,FALSE),Sheet1!H:I,2,FALSE),"")</f>
        <v/>
      </c>
      <c r="L4363">
        <f t="shared" si="204"/>
        <v>0</v>
      </c>
      <c r="M4363" t="str">
        <f t="shared" si="205"/>
        <v/>
      </c>
    </row>
    <row r="4364" spans="9:13" x14ac:dyDescent="0.15">
      <c r="I4364" t="str">
        <f>IF(COUNTIF(スキャン!A:A,クロスモール在庫調整!G4364),COUNTIF(スキャン!A:A,クロスモール在庫調整!G4364),"")</f>
        <v/>
      </c>
      <c r="J4364">
        <f t="shared" si="206"/>
        <v>0</v>
      </c>
      <c r="K4364" t="str">
        <f>_xlfn.IFNA(VLOOKUP(VLOOKUP(B4364&amp;E4364&amp;C4364,Sheet1!E:F,2,FALSE),Sheet1!H:I,2,FALSE),"")</f>
        <v/>
      </c>
      <c r="L4364">
        <f t="shared" si="204"/>
        <v>0</v>
      </c>
      <c r="M4364" t="str">
        <f t="shared" si="205"/>
        <v/>
      </c>
    </row>
    <row r="4365" spans="9:13" x14ac:dyDescent="0.15">
      <c r="I4365" t="str">
        <f>IF(COUNTIF(スキャン!A:A,クロスモール在庫調整!G4365),COUNTIF(スキャン!A:A,クロスモール在庫調整!G4365),"")</f>
        <v/>
      </c>
      <c r="J4365">
        <f t="shared" si="206"/>
        <v>0</v>
      </c>
      <c r="K4365" t="str">
        <f>_xlfn.IFNA(VLOOKUP(VLOOKUP(B4365&amp;E4365&amp;C4365,Sheet1!E:F,2,FALSE),Sheet1!H:I,2,FALSE),"")</f>
        <v/>
      </c>
      <c r="L4365">
        <f t="shared" si="204"/>
        <v>0</v>
      </c>
      <c r="M4365" t="str">
        <f t="shared" si="205"/>
        <v/>
      </c>
    </row>
    <row r="4366" spans="9:13" x14ac:dyDescent="0.15">
      <c r="I4366" t="str">
        <f>IF(COUNTIF(スキャン!A:A,クロスモール在庫調整!G4366),COUNTIF(スキャン!A:A,クロスモール在庫調整!G4366),"")</f>
        <v/>
      </c>
      <c r="J4366">
        <f t="shared" si="206"/>
        <v>0</v>
      </c>
      <c r="K4366" t="str">
        <f>_xlfn.IFNA(VLOOKUP(VLOOKUP(B4366&amp;E4366&amp;C4366,Sheet1!E:F,2,FALSE),Sheet1!H:I,2,FALSE),"")</f>
        <v/>
      </c>
      <c r="L4366">
        <f t="shared" si="204"/>
        <v>0</v>
      </c>
      <c r="M4366" t="str">
        <f t="shared" si="205"/>
        <v/>
      </c>
    </row>
    <row r="4367" spans="9:13" x14ac:dyDescent="0.15">
      <c r="I4367" t="str">
        <f>IF(COUNTIF(スキャン!A:A,クロスモール在庫調整!G4367),COUNTIF(スキャン!A:A,クロスモール在庫調整!G4367),"")</f>
        <v/>
      </c>
      <c r="J4367">
        <f t="shared" si="206"/>
        <v>0</v>
      </c>
      <c r="K4367" t="str">
        <f>_xlfn.IFNA(VLOOKUP(VLOOKUP(B4367&amp;E4367&amp;C4367,Sheet1!E:F,2,FALSE),Sheet1!H:I,2,FALSE),"")</f>
        <v/>
      </c>
      <c r="L4367">
        <f t="shared" si="204"/>
        <v>0</v>
      </c>
      <c r="M4367" t="str">
        <f t="shared" si="205"/>
        <v/>
      </c>
    </row>
    <row r="4368" spans="9:13" x14ac:dyDescent="0.15">
      <c r="I4368" t="str">
        <f>IF(COUNTIF(スキャン!A:A,クロスモール在庫調整!G4368),COUNTIF(スキャン!A:A,クロスモール在庫調整!G4368),"")</f>
        <v/>
      </c>
      <c r="J4368">
        <f t="shared" si="206"/>
        <v>0</v>
      </c>
      <c r="K4368" t="str">
        <f>_xlfn.IFNA(VLOOKUP(VLOOKUP(B4368&amp;E4368&amp;C4368,Sheet1!E:F,2,FALSE),Sheet1!H:I,2,FALSE),"")</f>
        <v/>
      </c>
      <c r="L4368">
        <f t="shared" si="204"/>
        <v>0</v>
      </c>
      <c r="M4368" t="str">
        <f t="shared" si="205"/>
        <v/>
      </c>
    </row>
    <row r="4369" spans="9:13" x14ac:dyDescent="0.15">
      <c r="I4369" t="str">
        <f>IF(COUNTIF(スキャン!A:A,クロスモール在庫調整!G4369),COUNTIF(スキャン!A:A,クロスモール在庫調整!G4369),"")</f>
        <v/>
      </c>
      <c r="J4369">
        <f t="shared" si="206"/>
        <v>0</v>
      </c>
      <c r="K4369" t="str">
        <f>_xlfn.IFNA(VLOOKUP(VLOOKUP(B4369&amp;E4369&amp;C4369,Sheet1!E:F,2,FALSE),Sheet1!H:I,2,FALSE),"")</f>
        <v/>
      </c>
      <c r="L4369">
        <f t="shared" si="204"/>
        <v>0</v>
      </c>
      <c r="M4369" t="str">
        <f t="shared" si="205"/>
        <v/>
      </c>
    </row>
    <row r="4370" spans="9:13" x14ac:dyDescent="0.15">
      <c r="I4370" t="str">
        <f>IF(COUNTIF(スキャン!A:A,クロスモール在庫調整!G4370),COUNTIF(スキャン!A:A,クロスモール在庫調整!G4370),"")</f>
        <v/>
      </c>
      <c r="J4370">
        <f t="shared" si="206"/>
        <v>0</v>
      </c>
      <c r="K4370" t="str">
        <f>_xlfn.IFNA(VLOOKUP(VLOOKUP(B4370&amp;E4370&amp;C4370,Sheet1!E:F,2,FALSE),Sheet1!H:I,2,FALSE),"")</f>
        <v/>
      </c>
      <c r="L4370">
        <f t="shared" si="204"/>
        <v>0</v>
      </c>
      <c r="M4370" t="str">
        <f t="shared" si="205"/>
        <v/>
      </c>
    </row>
    <row r="4371" spans="9:13" x14ac:dyDescent="0.15">
      <c r="I4371" t="str">
        <f>IF(COUNTIF(スキャン!A:A,クロスモール在庫調整!G4371),COUNTIF(スキャン!A:A,クロスモール在庫調整!G4371),"")</f>
        <v/>
      </c>
      <c r="J4371">
        <f t="shared" si="206"/>
        <v>0</v>
      </c>
      <c r="K4371" t="str">
        <f>_xlfn.IFNA(VLOOKUP(VLOOKUP(B4371&amp;E4371&amp;C4371,Sheet1!E:F,2,FALSE),Sheet1!H:I,2,FALSE),"")</f>
        <v/>
      </c>
      <c r="L4371">
        <f t="shared" si="204"/>
        <v>0</v>
      </c>
      <c r="M4371" t="str">
        <f t="shared" si="205"/>
        <v/>
      </c>
    </row>
    <row r="4372" spans="9:13" x14ac:dyDescent="0.15">
      <c r="I4372" t="str">
        <f>IF(COUNTIF(スキャン!A:A,クロスモール在庫調整!G4372),COUNTIF(スキャン!A:A,クロスモール在庫調整!G4372),"")</f>
        <v/>
      </c>
      <c r="J4372">
        <f t="shared" si="206"/>
        <v>0</v>
      </c>
      <c r="K4372" t="str">
        <f>_xlfn.IFNA(VLOOKUP(VLOOKUP(B4372&amp;E4372&amp;C4372,Sheet1!E:F,2,FALSE),Sheet1!H:I,2,FALSE),"")</f>
        <v/>
      </c>
      <c r="L4372">
        <f t="shared" si="204"/>
        <v>0</v>
      </c>
      <c r="M4372" t="str">
        <f t="shared" si="205"/>
        <v/>
      </c>
    </row>
    <row r="4373" spans="9:13" x14ac:dyDescent="0.15">
      <c r="I4373" t="str">
        <f>IF(COUNTIF(スキャン!A:A,クロスモール在庫調整!G4373),COUNTIF(スキャン!A:A,クロスモール在庫調整!G4373),"")</f>
        <v/>
      </c>
      <c r="J4373">
        <f t="shared" si="206"/>
        <v>0</v>
      </c>
      <c r="K4373" t="str">
        <f>_xlfn.IFNA(VLOOKUP(VLOOKUP(B4373&amp;E4373&amp;C4373,Sheet1!E:F,2,FALSE),Sheet1!H:I,2,FALSE),"")</f>
        <v/>
      </c>
      <c r="L4373">
        <f t="shared" ref="L4373:L4436" si="207">IF(IF(K4373=10,"10",IF(K4373=5,"5",0))=0,IF(SUM(H4373:I4373)&lt;=2,SUM(H4373:I4373),0),IF(K4373=10,"10",IF(K4373=5,"5",0)))</f>
        <v>0</v>
      </c>
      <c r="M4373" t="str">
        <f t="shared" si="205"/>
        <v/>
      </c>
    </row>
    <row r="4374" spans="9:13" x14ac:dyDescent="0.15">
      <c r="I4374" t="str">
        <f>IF(COUNTIF(スキャン!A:A,クロスモール在庫調整!G4374),COUNTIF(スキャン!A:A,クロスモール在庫調整!G4374),"")</f>
        <v/>
      </c>
      <c r="J4374">
        <f t="shared" si="206"/>
        <v>0</v>
      </c>
      <c r="K4374" t="str">
        <f>_xlfn.IFNA(VLOOKUP(VLOOKUP(B4374&amp;E4374&amp;C4374,Sheet1!E:F,2,FALSE),Sheet1!H:I,2,FALSE),"")</f>
        <v/>
      </c>
      <c r="L4374">
        <f t="shared" si="207"/>
        <v>0</v>
      </c>
      <c r="M4374" t="str">
        <f t="shared" si="205"/>
        <v/>
      </c>
    </row>
    <row r="4375" spans="9:13" x14ac:dyDescent="0.15">
      <c r="I4375" t="str">
        <f>IF(COUNTIF(スキャン!A:A,クロスモール在庫調整!G4375),COUNTIF(スキャン!A:A,クロスモール在庫調整!G4375),"")</f>
        <v/>
      </c>
      <c r="J4375">
        <f t="shared" si="206"/>
        <v>0</v>
      </c>
      <c r="K4375" t="str">
        <f>_xlfn.IFNA(VLOOKUP(VLOOKUP(B4375&amp;E4375&amp;C4375,Sheet1!E:F,2,FALSE),Sheet1!H:I,2,FALSE),"")</f>
        <v/>
      </c>
      <c r="L4375">
        <f t="shared" si="207"/>
        <v>0</v>
      </c>
      <c r="M4375" t="str">
        <f t="shared" si="205"/>
        <v/>
      </c>
    </row>
    <row r="4376" spans="9:13" x14ac:dyDescent="0.15">
      <c r="I4376" t="str">
        <f>IF(COUNTIF(スキャン!A:A,クロスモール在庫調整!G4376),COUNTIF(スキャン!A:A,クロスモール在庫調整!G4376),"")</f>
        <v/>
      </c>
      <c r="J4376">
        <f t="shared" si="206"/>
        <v>0</v>
      </c>
      <c r="K4376" t="str">
        <f>_xlfn.IFNA(VLOOKUP(VLOOKUP(B4376&amp;E4376&amp;C4376,Sheet1!E:F,2,FALSE),Sheet1!H:I,2,FALSE),"")</f>
        <v/>
      </c>
      <c r="L4376">
        <f t="shared" si="207"/>
        <v>0</v>
      </c>
      <c r="M4376" t="str">
        <f t="shared" si="205"/>
        <v/>
      </c>
    </row>
    <row r="4377" spans="9:13" x14ac:dyDescent="0.15">
      <c r="I4377" t="str">
        <f>IF(COUNTIF(スキャン!A:A,クロスモール在庫調整!G4377),COUNTIF(スキャン!A:A,クロスモール在庫調整!G4377),"")</f>
        <v/>
      </c>
      <c r="J4377">
        <f t="shared" si="206"/>
        <v>0</v>
      </c>
      <c r="K4377" t="str">
        <f>_xlfn.IFNA(VLOOKUP(VLOOKUP(B4377&amp;E4377&amp;C4377,Sheet1!E:F,2,FALSE),Sheet1!H:I,2,FALSE),"")</f>
        <v/>
      </c>
      <c r="L4377">
        <f t="shared" si="207"/>
        <v>0</v>
      </c>
      <c r="M4377" t="str">
        <f t="shared" si="205"/>
        <v/>
      </c>
    </row>
    <row r="4378" spans="9:13" x14ac:dyDescent="0.15">
      <c r="I4378" t="str">
        <f>IF(COUNTIF(スキャン!A:A,クロスモール在庫調整!G4378),COUNTIF(スキャン!A:A,クロスモール在庫調整!G4378),"")</f>
        <v/>
      </c>
      <c r="J4378">
        <f t="shared" si="206"/>
        <v>0</v>
      </c>
      <c r="K4378" t="str">
        <f>_xlfn.IFNA(VLOOKUP(VLOOKUP(B4378&amp;E4378&amp;C4378,Sheet1!E:F,2,FALSE),Sheet1!H:I,2,FALSE),"")</f>
        <v/>
      </c>
      <c r="L4378">
        <f t="shared" si="207"/>
        <v>0</v>
      </c>
      <c r="M4378" t="str">
        <f t="shared" si="205"/>
        <v/>
      </c>
    </row>
    <row r="4379" spans="9:13" x14ac:dyDescent="0.15">
      <c r="I4379" t="str">
        <f>IF(COUNTIF(スキャン!A:A,クロスモール在庫調整!G4379),COUNTIF(スキャン!A:A,クロスモール在庫調整!G4379),"")</f>
        <v/>
      </c>
      <c r="J4379">
        <f t="shared" si="206"/>
        <v>0</v>
      </c>
      <c r="K4379" t="str">
        <f>_xlfn.IFNA(VLOOKUP(VLOOKUP(B4379&amp;E4379&amp;C4379,Sheet1!E:F,2,FALSE),Sheet1!H:I,2,FALSE),"")</f>
        <v/>
      </c>
      <c r="L4379">
        <f t="shared" si="207"/>
        <v>0</v>
      </c>
      <c r="M4379" t="str">
        <f t="shared" si="205"/>
        <v/>
      </c>
    </row>
    <row r="4380" spans="9:13" x14ac:dyDescent="0.15">
      <c r="I4380" t="str">
        <f>IF(COUNTIF(スキャン!A:A,クロスモール在庫調整!G4380),COUNTIF(スキャン!A:A,クロスモール在庫調整!G4380),"")</f>
        <v/>
      </c>
      <c r="J4380">
        <f t="shared" si="206"/>
        <v>0</v>
      </c>
      <c r="K4380" t="str">
        <f>_xlfn.IFNA(VLOOKUP(VLOOKUP(B4380&amp;E4380&amp;C4380,Sheet1!E:F,2,FALSE),Sheet1!H:I,2,FALSE),"")</f>
        <v/>
      </c>
      <c r="L4380">
        <f t="shared" si="207"/>
        <v>0</v>
      </c>
      <c r="M4380" t="str">
        <f t="shared" si="205"/>
        <v/>
      </c>
    </row>
    <row r="4381" spans="9:13" x14ac:dyDescent="0.15">
      <c r="I4381" t="str">
        <f>IF(COUNTIF(スキャン!A:A,クロスモール在庫調整!G4381),COUNTIF(スキャン!A:A,クロスモール在庫調整!G4381),"")</f>
        <v/>
      </c>
      <c r="J4381">
        <f t="shared" si="206"/>
        <v>0</v>
      </c>
      <c r="K4381" t="str">
        <f>_xlfn.IFNA(VLOOKUP(VLOOKUP(B4381&amp;E4381&amp;C4381,Sheet1!E:F,2,FALSE),Sheet1!H:I,2,FALSE),"")</f>
        <v/>
      </c>
      <c r="L4381">
        <f t="shared" si="207"/>
        <v>0</v>
      </c>
      <c r="M4381" t="str">
        <f t="shared" si="205"/>
        <v/>
      </c>
    </row>
    <row r="4382" spans="9:13" x14ac:dyDescent="0.15">
      <c r="I4382" t="str">
        <f>IF(COUNTIF(スキャン!A:A,クロスモール在庫調整!G4382),COUNTIF(スキャン!A:A,クロスモール在庫調整!G4382),"")</f>
        <v/>
      </c>
      <c r="J4382">
        <f t="shared" si="206"/>
        <v>0</v>
      </c>
      <c r="K4382" t="str">
        <f>_xlfn.IFNA(VLOOKUP(VLOOKUP(B4382&amp;E4382&amp;C4382,Sheet1!E:F,2,FALSE),Sheet1!H:I,2,FALSE),"")</f>
        <v/>
      </c>
      <c r="L4382">
        <f t="shared" si="207"/>
        <v>0</v>
      </c>
      <c r="M4382" t="str">
        <f t="shared" si="205"/>
        <v/>
      </c>
    </row>
    <row r="4383" spans="9:13" x14ac:dyDescent="0.15">
      <c r="I4383" t="str">
        <f>IF(COUNTIF(スキャン!A:A,クロスモール在庫調整!G4383),COUNTIF(スキャン!A:A,クロスモール在庫調整!G4383),"")</f>
        <v/>
      </c>
      <c r="J4383">
        <f t="shared" si="206"/>
        <v>0</v>
      </c>
      <c r="K4383" t="str">
        <f>_xlfn.IFNA(VLOOKUP(VLOOKUP(B4383&amp;E4383&amp;C4383,Sheet1!E:F,2,FALSE),Sheet1!H:I,2,FALSE),"")</f>
        <v/>
      </c>
      <c r="L4383">
        <f t="shared" si="207"/>
        <v>0</v>
      </c>
      <c r="M4383" t="str">
        <f t="shared" si="205"/>
        <v/>
      </c>
    </row>
    <row r="4384" spans="9:13" x14ac:dyDescent="0.15">
      <c r="I4384" t="str">
        <f>IF(COUNTIF(スキャン!A:A,クロスモール在庫調整!G4384),COUNTIF(スキャン!A:A,クロスモール在庫調整!G4384),"")</f>
        <v/>
      </c>
      <c r="J4384">
        <f t="shared" si="206"/>
        <v>0</v>
      </c>
      <c r="K4384" t="str">
        <f>_xlfn.IFNA(VLOOKUP(VLOOKUP(B4384&amp;E4384&amp;C4384,Sheet1!E:F,2,FALSE),Sheet1!H:I,2,FALSE),"")</f>
        <v/>
      </c>
      <c r="L4384">
        <f t="shared" si="207"/>
        <v>0</v>
      </c>
      <c r="M4384" t="str">
        <f t="shared" si="205"/>
        <v/>
      </c>
    </row>
    <row r="4385" spans="9:13" x14ac:dyDescent="0.15">
      <c r="I4385" t="str">
        <f>IF(COUNTIF(スキャン!A:A,クロスモール在庫調整!G4385),COUNTIF(スキャン!A:A,クロスモール在庫調整!G4385),"")</f>
        <v/>
      </c>
      <c r="J4385">
        <f t="shared" si="206"/>
        <v>0</v>
      </c>
      <c r="K4385" t="str">
        <f>_xlfn.IFNA(VLOOKUP(VLOOKUP(B4385&amp;E4385&amp;C4385,Sheet1!E:F,2,FALSE),Sheet1!H:I,2,FALSE),"")</f>
        <v/>
      </c>
      <c r="L4385">
        <f t="shared" si="207"/>
        <v>0</v>
      </c>
      <c r="M4385" t="str">
        <f t="shared" si="205"/>
        <v/>
      </c>
    </row>
    <row r="4386" spans="9:13" x14ac:dyDescent="0.15">
      <c r="I4386" t="str">
        <f>IF(COUNTIF(スキャン!A:A,クロスモール在庫調整!G4386),COUNTIF(スキャン!A:A,クロスモール在庫調整!G4386),"")</f>
        <v/>
      </c>
      <c r="J4386">
        <f t="shared" si="206"/>
        <v>0</v>
      </c>
      <c r="K4386" t="str">
        <f>_xlfn.IFNA(VLOOKUP(VLOOKUP(B4386&amp;E4386&amp;C4386,Sheet1!E:F,2,FALSE),Sheet1!H:I,2,FALSE),"")</f>
        <v/>
      </c>
      <c r="L4386">
        <f t="shared" si="207"/>
        <v>0</v>
      </c>
      <c r="M4386" t="str">
        <f t="shared" si="205"/>
        <v/>
      </c>
    </row>
    <row r="4387" spans="9:13" x14ac:dyDescent="0.15">
      <c r="I4387" t="str">
        <f>IF(COUNTIF(スキャン!A:A,クロスモール在庫調整!G4387),COUNTIF(スキャン!A:A,クロスモール在庫調整!G4387),"")</f>
        <v/>
      </c>
      <c r="J4387">
        <f t="shared" si="206"/>
        <v>0</v>
      </c>
      <c r="K4387" t="str">
        <f>_xlfn.IFNA(VLOOKUP(VLOOKUP(B4387&amp;E4387&amp;C4387,Sheet1!E:F,2,FALSE),Sheet1!H:I,2,FALSE),"")</f>
        <v/>
      </c>
      <c r="L4387">
        <f t="shared" si="207"/>
        <v>0</v>
      </c>
      <c r="M4387" t="str">
        <f t="shared" si="205"/>
        <v/>
      </c>
    </row>
    <row r="4388" spans="9:13" x14ac:dyDescent="0.15">
      <c r="I4388" t="str">
        <f>IF(COUNTIF(スキャン!A:A,クロスモール在庫調整!G4388),COUNTIF(スキャン!A:A,クロスモール在庫調整!G4388),"")</f>
        <v/>
      </c>
      <c r="J4388">
        <f t="shared" si="206"/>
        <v>0</v>
      </c>
      <c r="K4388" t="str">
        <f>_xlfn.IFNA(VLOOKUP(VLOOKUP(B4388&amp;E4388&amp;C4388,Sheet1!E:F,2,FALSE),Sheet1!H:I,2,FALSE),"")</f>
        <v/>
      </c>
      <c r="L4388">
        <f t="shared" si="207"/>
        <v>0</v>
      </c>
      <c r="M4388" t="str">
        <f t="shared" si="205"/>
        <v/>
      </c>
    </row>
    <row r="4389" spans="9:13" x14ac:dyDescent="0.15">
      <c r="I4389" t="str">
        <f>IF(COUNTIF(スキャン!A:A,クロスモール在庫調整!G4389),COUNTIF(スキャン!A:A,クロスモール在庫調整!G4389),"")</f>
        <v/>
      </c>
      <c r="J4389">
        <f t="shared" si="206"/>
        <v>0</v>
      </c>
      <c r="K4389" t="str">
        <f>_xlfn.IFNA(VLOOKUP(VLOOKUP(B4389&amp;E4389&amp;C4389,Sheet1!E:F,2,FALSE),Sheet1!H:I,2,FALSE),"")</f>
        <v/>
      </c>
      <c r="L4389">
        <f t="shared" si="207"/>
        <v>0</v>
      </c>
      <c r="M4389" t="str">
        <f t="shared" si="205"/>
        <v/>
      </c>
    </row>
    <row r="4390" spans="9:13" x14ac:dyDescent="0.15">
      <c r="I4390" t="str">
        <f>IF(COUNTIF(スキャン!A:A,クロスモール在庫調整!G4390),COUNTIF(スキャン!A:A,クロスモール在庫調整!G4390),"")</f>
        <v/>
      </c>
      <c r="J4390">
        <f t="shared" si="206"/>
        <v>0</v>
      </c>
      <c r="K4390" t="str">
        <f>_xlfn.IFNA(VLOOKUP(VLOOKUP(B4390&amp;E4390&amp;C4390,Sheet1!E:F,2,FALSE),Sheet1!H:I,2,FALSE),"")</f>
        <v/>
      </c>
      <c r="L4390">
        <f t="shared" si="207"/>
        <v>0</v>
      </c>
      <c r="M4390" t="str">
        <f t="shared" si="205"/>
        <v/>
      </c>
    </row>
    <row r="4391" spans="9:13" x14ac:dyDescent="0.15">
      <c r="I4391" t="str">
        <f>IF(COUNTIF(スキャン!A:A,クロスモール在庫調整!G4391),COUNTIF(スキャン!A:A,クロスモール在庫調整!G4391),"")</f>
        <v/>
      </c>
      <c r="J4391">
        <f t="shared" si="206"/>
        <v>0</v>
      </c>
      <c r="K4391" t="str">
        <f>_xlfn.IFNA(VLOOKUP(VLOOKUP(B4391&amp;E4391&amp;C4391,Sheet1!E:F,2,FALSE),Sheet1!H:I,2,FALSE),"")</f>
        <v/>
      </c>
      <c r="L4391">
        <f t="shared" si="207"/>
        <v>0</v>
      </c>
      <c r="M4391" t="str">
        <f t="shared" si="205"/>
        <v/>
      </c>
    </row>
    <row r="4392" spans="9:13" x14ac:dyDescent="0.15">
      <c r="I4392" t="str">
        <f>IF(COUNTIF(スキャン!A:A,クロスモール在庫調整!G4392),COUNTIF(スキャン!A:A,クロスモール在庫調整!G4392),"")</f>
        <v/>
      </c>
      <c r="J4392">
        <f t="shared" si="206"/>
        <v>0</v>
      </c>
      <c r="K4392" t="str">
        <f>_xlfn.IFNA(VLOOKUP(VLOOKUP(B4392&amp;E4392&amp;C4392,Sheet1!E:F,2,FALSE),Sheet1!H:I,2,FALSE),"")</f>
        <v/>
      </c>
      <c r="L4392">
        <f t="shared" si="207"/>
        <v>0</v>
      </c>
      <c r="M4392" t="str">
        <f t="shared" si="205"/>
        <v/>
      </c>
    </row>
    <row r="4393" spans="9:13" x14ac:dyDescent="0.15">
      <c r="I4393" t="str">
        <f>IF(COUNTIF(スキャン!A:A,クロスモール在庫調整!G4393),COUNTIF(スキャン!A:A,クロスモール在庫調整!G4393),"")</f>
        <v/>
      </c>
      <c r="J4393">
        <f t="shared" si="206"/>
        <v>0</v>
      </c>
      <c r="K4393" t="str">
        <f>_xlfn.IFNA(VLOOKUP(VLOOKUP(B4393&amp;E4393&amp;C4393,Sheet1!E:F,2,FALSE),Sheet1!H:I,2,FALSE),"")</f>
        <v/>
      </c>
      <c r="L4393">
        <f t="shared" si="207"/>
        <v>0</v>
      </c>
      <c r="M4393" t="str">
        <f t="shared" si="205"/>
        <v/>
      </c>
    </row>
    <row r="4394" spans="9:13" x14ac:dyDescent="0.15">
      <c r="I4394" t="str">
        <f>IF(COUNTIF(スキャン!A:A,クロスモール在庫調整!G4394),COUNTIF(スキャン!A:A,クロスモール在庫調整!G4394),"")</f>
        <v/>
      </c>
      <c r="J4394">
        <f t="shared" si="206"/>
        <v>0</v>
      </c>
      <c r="K4394" t="str">
        <f>_xlfn.IFNA(VLOOKUP(VLOOKUP(B4394&amp;E4394&amp;C4394,Sheet1!E:F,2,FALSE),Sheet1!H:I,2,FALSE),"")</f>
        <v/>
      </c>
      <c r="L4394">
        <f t="shared" si="207"/>
        <v>0</v>
      </c>
      <c r="M4394" t="str">
        <f t="shared" si="205"/>
        <v/>
      </c>
    </row>
    <row r="4395" spans="9:13" x14ac:dyDescent="0.15">
      <c r="I4395" t="str">
        <f>IF(COUNTIF(スキャン!A:A,クロスモール在庫調整!G4395),COUNTIF(スキャン!A:A,クロスモール在庫調整!G4395),"")</f>
        <v/>
      </c>
      <c r="J4395">
        <f t="shared" si="206"/>
        <v>0</v>
      </c>
      <c r="K4395" t="str">
        <f>_xlfn.IFNA(VLOOKUP(VLOOKUP(B4395&amp;E4395&amp;C4395,Sheet1!E:F,2,FALSE),Sheet1!H:I,2,FALSE),"")</f>
        <v/>
      </c>
      <c r="L4395">
        <f t="shared" si="207"/>
        <v>0</v>
      </c>
      <c r="M4395" t="str">
        <f t="shared" si="205"/>
        <v/>
      </c>
    </row>
    <row r="4396" spans="9:13" x14ac:dyDescent="0.15">
      <c r="I4396" t="str">
        <f>IF(COUNTIF(スキャン!A:A,クロスモール在庫調整!G4396),COUNTIF(スキャン!A:A,クロスモール在庫調整!G4396),"")</f>
        <v/>
      </c>
      <c r="J4396">
        <f t="shared" si="206"/>
        <v>0</v>
      </c>
      <c r="K4396" t="str">
        <f>_xlfn.IFNA(VLOOKUP(VLOOKUP(B4396&amp;E4396&amp;C4396,Sheet1!E:F,2,FALSE),Sheet1!H:I,2,FALSE),"")</f>
        <v/>
      </c>
      <c r="L4396">
        <f t="shared" si="207"/>
        <v>0</v>
      </c>
      <c r="M4396" t="str">
        <f t="shared" si="205"/>
        <v/>
      </c>
    </row>
    <row r="4397" spans="9:13" x14ac:dyDescent="0.15">
      <c r="I4397" t="str">
        <f>IF(COUNTIF(スキャン!A:A,クロスモール在庫調整!G4397),COUNTIF(スキャン!A:A,クロスモール在庫調整!G4397),"")</f>
        <v/>
      </c>
      <c r="J4397">
        <f t="shared" si="206"/>
        <v>0</v>
      </c>
      <c r="K4397" t="str">
        <f>_xlfn.IFNA(VLOOKUP(VLOOKUP(B4397&amp;E4397&amp;C4397,Sheet1!E:F,2,FALSE),Sheet1!H:I,2,FALSE),"")</f>
        <v/>
      </c>
      <c r="L4397">
        <f t="shared" si="207"/>
        <v>0</v>
      </c>
      <c r="M4397" t="str">
        <f t="shared" si="205"/>
        <v/>
      </c>
    </row>
    <row r="4398" spans="9:13" x14ac:dyDescent="0.15">
      <c r="I4398" t="str">
        <f>IF(COUNTIF(スキャン!A:A,クロスモール在庫調整!G4398),COUNTIF(スキャン!A:A,クロスモール在庫調整!G4398),"")</f>
        <v/>
      </c>
      <c r="J4398">
        <f t="shared" si="206"/>
        <v>0</v>
      </c>
      <c r="K4398" t="str">
        <f>_xlfn.IFNA(VLOOKUP(VLOOKUP(B4398&amp;E4398&amp;C4398,Sheet1!E:F,2,FALSE),Sheet1!H:I,2,FALSE),"")</f>
        <v/>
      </c>
      <c r="L4398">
        <f t="shared" si="207"/>
        <v>0</v>
      </c>
      <c r="M4398" t="str">
        <f t="shared" si="205"/>
        <v/>
      </c>
    </row>
    <row r="4399" spans="9:13" x14ac:dyDescent="0.15">
      <c r="I4399" t="str">
        <f>IF(COUNTIF(スキャン!A:A,クロスモール在庫調整!G4399),COUNTIF(スキャン!A:A,クロスモール在庫調整!G4399),"")</f>
        <v/>
      </c>
      <c r="J4399">
        <f t="shared" si="206"/>
        <v>0</v>
      </c>
      <c r="K4399" t="str">
        <f>_xlfn.IFNA(VLOOKUP(VLOOKUP(B4399&amp;E4399&amp;C4399,Sheet1!E:F,2,FALSE),Sheet1!H:I,2,FALSE),"")</f>
        <v/>
      </c>
      <c r="L4399">
        <f t="shared" si="207"/>
        <v>0</v>
      </c>
      <c r="M4399" t="str">
        <f t="shared" si="205"/>
        <v/>
      </c>
    </row>
    <row r="4400" spans="9:13" x14ac:dyDescent="0.15">
      <c r="I4400" t="str">
        <f>IF(COUNTIF(スキャン!A:A,クロスモール在庫調整!G4400),COUNTIF(スキャン!A:A,クロスモール在庫調整!G4400),"")</f>
        <v/>
      </c>
      <c r="J4400">
        <f t="shared" si="206"/>
        <v>0</v>
      </c>
      <c r="K4400" t="str">
        <f>_xlfn.IFNA(VLOOKUP(VLOOKUP(B4400&amp;E4400&amp;C4400,Sheet1!E:F,2,FALSE),Sheet1!H:I,2,FALSE),"")</f>
        <v/>
      </c>
      <c r="L4400">
        <f t="shared" si="207"/>
        <v>0</v>
      </c>
      <c r="M4400" t="str">
        <f t="shared" si="205"/>
        <v/>
      </c>
    </row>
    <row r="4401" spans="9:13" x14ac:dyDescent="0.15">
      <c r="I4401" t="str">
        <f>IF(COUNTIF(スキャン!A:A,クロスモール在庫調整!G4401),COUNTIF(スキャン!A:A,クロスモール在庫調整!G4401),"")</f>
        <v/>
      </c>
      <c r="J4401">
        <f t="shared" si="206"/>
        <v>0</v>
      </c>
      <c r="K4401" t="str">
        <f>_xlfn.IFNA(VLOOKUP(VLOOKUP(B4401&amp;E4401&amp;C4401,Sheet1!E:F,2,FALSE),Sheet1!H:I,2,FALSE),"")</f>
        <v/>
      </c>
      <c r="L4401">
        <f t="shared" si="207"/>
        <v>0</v>
      </c>
      <c r="M4401" t="str">
        <f t="shared" si="205"/>
        <v/>
      </c>
    </row>
    <row r="4402" spans="9:13" x14ac:dyDescent="0.15">
      <c r="I4402" t="str">
        <f>IF(COUNTIF(スキャン!A:A,クロスモール在庫調整!G4402),COUNTIF(スキャン!A:A,クロスモール在庫調整!G4402),"")</f>
        <v/>
      </c>
      <c r="J4402">
        <f t="shared" si="206"/>
        <v>0</v>
      </c>
      <c r="K4402" t="str">
        <f>_xlfn.IFNA(VLOOKUP(VLOOKUP(B4402&amp;E4402&amp;C4402,Sheet1!E:F,2,FALSE),Sheet1!H:I,2,FALSE),"")</f>
        <v/>
      </c>
      <c r="L4402">
        <f t="shared" si="207"/>
        <v>0</v>
      </c>
      <c r="M4402" t="str">
        <f t="shared" si="205"/>
        <v/>
      </c>
    </row>
    <row r="4403" spans="9:13" x14ac:dyDescent="0.15">
      <c r="I4403" t="str">
        <f>IF(COUNTIF(スキャン!A:A,クロスモール在庫調整!G4403),COUNTIF(スキャン!A:A,クロスモール在庫調整!G4403),"")</f>
        <v/>
      </c>
      <c r="J4403">
        <f t="shared" si="206"/>
        <v>0</v>
      </c>
      <c r="K4403" t="str">
        <f>_xlfn.IFNA(VLOOKUP(VLOOKUP(B4403&amp;E4403&amp;C4403,Sheet1!E:F,2,FALSE),Sheet1!H:I,2,FALSE),"")</f>
        <v/>
      </c>
      <c r="L4403">
        <f t="shared" si="207"/>
        <v>0</v>
      </c>
      <c r="M4403" t="str">
        <f t="shared" si="205"/>
        <v/>
      </c>
    </row>
    <row r="4404" spans="9:13" x14ac:dyDescent="0.15">
      <c r="I4404" t="str">
        <f>IF(COUNTIF(スキャン!A:A,クロスモール在庫調整!G4404),COUNTIF(スキャン!A:A,クロスモール在庫調整!G4404),"")</f>
        <v/>
      </c>
      <c r="J4404">
        <f t="shared" si="206"/>
        <v>0</v>
      </c>
      <c r="K4404" t="str">
        <f>_xlfn.IFNA(VLOOKUP(VLOOKUP(B4404&amp;E4404&amp;C4404,Sheet1!E:F,2,FALSE),Sheet1!H:I,2,FALSE),"")</f>
        <v/>
      </c>
      <c r="L4404">
        <f t="shared" si="207"/>
        <v>0</v>
      </c>
      <c r="M4404" t="str">
        <f t="shared" si="205"/>
        <v/>
      </c>
    </row>
    <row r="4405" spans="9:13" x14ac:dyDescent="0.15">
      <c r="I4405" t="str">
        <f>IF(COUNTIF(スキャン!A:A,クロスモール在庫調整!G4405),COUNTIF(スキャン!A:A,クロスモール在庫調整!G4405),"")</f>
        <v/>
      </c>
      <c r="J4405">
        <f t="shared" si="206"/>
        <v>0</v>
      </c>
      <c r="K4405" t="str">
        <f>_xlfn.IFNA(VLOOKUP(VLOOKUP(B4405&amp;E4405&amp;C4405,Sheet1!E:F,2,FALSE),Sheet1!H:I,2,FALSE),"")</f>
        <v/>
      </c>
      <c r="L4405">
        <f t="shared" si="207"/>
        <v>0</v>
      </c>
      <c r="M4405" t="str">
        <f t="shared" si="205"/>
        <v/>
      </c>
    </row>
    <row r="4406" spans="9:13" x14ac:dyDescent="0.15">
      <c r="I4406" t="str">
        <f>IF(COUNTIF(スキャン!A:A,クロスモール在庫調整!G4406),COUNTIF(スキャン!A:A,クロスモール在庫調整!G4406),"")</f>
        <v/>
      </c>
      <c r="J4406">
        <f t="shared" si="206"/>
        <v>0</v>
      </c>
      <c r="K4406" t="str">
        <f>_xlfn.IFNA(VLOOKUP(VLOOKUP(B4406&amp;E4406&amp;C4406,Sheet1!E:F,2,FALSE),Sheet1!H:I,2,FALSE),"")</f>
        <v/>
      </c>
      <c r="L4406">
        <f t="shared" si="207"/>
        <v>0</v>
      </c>
      <c r="M4406" t="str">
        <f t="shared" si="205"/>
        <v/>
      </c>
    </row>
    <row r="4407" spans="9:13" x14ac:dyDescent="0.15">
      <c r="I4407" t="str">
        <f>IF(COUNTIF(スキャン!A:A,クロスモール在庫調整!G4407),COUNTIF(スキャン!A:A,クロスモール在庫調整!G4407),"")</f>
        <v/>
      </c>
      <c r="J4407">
        <f t="shared" si="206"/>
        <v>0</v>
      </c>
      <c r="K4407" t="str">
        <f>_xlfn.IFNA(VLOOKUP(VLOOKUP(B4407&amp;E4407&amp;C4407,Sheet1!E:F,2,FALSE),Sheet1!H:I,2,FALSE),"")</f>
        <v/>
      </c>
      <c r="L4407">
        <f t="shared" si="207"/>
        <v>0</v>
      </c>
      <c r="M4407" t="str">
        <f t="shared" si="205"/>
        <v/>
      </c>
    </row>
    <row r="4408" spans="9:13" x14ac:dyDescent="0.15">
      <c r="I4408" t="str">
        <f>IF(COUNTIF(スキャン!A:A,クロスモール在庫調整!G4408),COUNTIF(スキャン!A:A,クロスモール在庫調整!G4408),"")</f>
        <v/>
      </c>
      <c r="J4408">
        <f t="shared" si="206"/>
        <v>0</v>
      </c>
      <c r="K4408" t="str">
        <f>_xlfn.IFNA(VLOOKUP(VLOOKUP(B4408&amp;E4408&amp;C4408,Sheet1!E:F,2,FALSE),Sheet1!H:I,2,FALSE),"")</f>
        <v/>
      </c>
      <c r="L4408">
        <f t="shared" si="207"/>
        <v>0</v>
      </c>
      <c r="M4408" t="str">
        <f t="shared" si="205"/>
        <v/>
      </c>
    </row>
    <row r="4409" spans="9:13" x14ac:dyDescent="0.15">
      <c r="I4409" t="str">
        <f>IF(COUNTIF(スキャン!A:A,クロスモール在庫調整!G4409),COUNTIF(スキャン!A:A,クロスモール在庫調整!G4409),"")</f>
        <v/>
      </c>
      <c r="J4409">
        <f t="shared" si="206"/>
        <v>0</v>
      </c>
      <c r="K4409" t="str">
        <f>_xlfn.IFNA(VLOOKUP(VLOOKUP(B4409&amp;E4409&amp;C4409,Sheet1!E:F,2,FALSE),Sheet1!H:I,2,FALSE),"")</f>
        <v/>
      </c>
      <c r="L4409">
        <f t="shared" si="207"/>
        <v>0</v>
      </c>
      <c r="M4409" t="str">
        <f t="shared" si="205"/>
        <v/>
      </c>
    </row>
    <row r="4410" spans="9:13" x14ac:dyDescent="0.15">
      <c r="I4410" t="str">
        <f>IF(COUNTIF(スキャン!A:A,クロスモール在庫調整!G4410),COUNTIF(スキャン!A:A,クロスモール在庫調整!G4410),"")</f>
        <v/>
      </c>
      <c r="J4410">
        <f t="shared" si="206"/>
        <v>0</v>
      </c>
      <c r="K4410" t="str">
        <f>_xlfn.IFNA(VLOOKUP(VLOOKUP(B4410&amp;E4410&amp;C4410,Sheet1!E:F,2,FALSE),Sheet1!H:I,2,FALSE),"")</f>
        <v/>
      </c>
      <c r="L4410">
        <f t="shared" si="207"/>
        <v>0</v>
      </c>
      <c r="M4410" t="str">
        <f t="shared" si="205"/>
        <v/>
      </c>
    </row>
    <row r="4411" spans="9:13" x14ac:dyDescent="0.15">
      <c r="I4411" t="str">
        <f>IF(COUNTIF(スキャン!A:A,クロスモール在庫調整!G4411),COUNTIF(スキャン!A:A,クロスモール在庫調整!G4411),"")</f>
        <v/>
      </c>
      <c r="J4411">
        <f t="shared" si="206"/>
        <v>0</v>
      </c>
      <c r="K4411" t="str">
        <f>_xlfn.IFNA(VLOOKUP(VLOOKUP(B4411&amp;E4411&amp;C4411,Sheet1!E:F,2,FALSE),Sheet1!H:I,2,FALSE),"")</f>
        <v/>
      </c>
      <c r="L4411">
        <f t="shared" si="207"/>
        <v>0</v>
      </c>
      <c r="M4411" t="str">
        <f t="shared" si="205"/>
        <v/>
      </c>
    </row>
    <row r="4412" spans="9:13" x14ac:dyDescent="0.15">
      <c r="I4412" t="str">
        <f>IF(COUNTIF(スキャン!A:A,クロスモール在庫調整!G4412),COUNTIF(スキャン!A:A,クロスモール在庫調整!G4412),"")</f>
        <v/>
      </c>
      <c r="J4412">
        <f t="shared" si="206"/>
        <v>0</v>
      </c>
      <c r="K4412" t="str">
        <f>_xlfn.IFNA(VLOOKUP(VLOOKUP(B4412&amp;E4412&amp;C4412,Sheet1!E:F,2,FALSE),Sheet1!H:I,2,FALSE),"")</f>
        <v/>
      </c>
      <c r="L4412">
        <f t="shared" si="207"/>
        <v>0</v>
      </c>
      <c r="M4412" t="str">
        <f t="shared" si="205"/>
        <v/>
      </c>
    </row>
    <row r="4413" spans="9:13" x14ac:dyDescent="0.15">
      <c r="I4413" t="str">
        <f>IF(COUNTIF(スキャン!A:A,クロスモール在庫調整!G4413),COUNTIF(スキャン!A:A,クロスモール在庫調整!G4413),"")</f>
        <v/>
      </c>
      <c r="J4413">
        <f t="shared" si="206"/>
        <v>0</v>
      </c>
      <c r="K4413" t="str">
        <f>_xlfn.IFNA(VLOOKUP(VLOOKUP(B4413&amp;E4413&amp;C4413,Sheet1!E:F,2,FALSE),Sheet1!H:I,2,FALSE),"")</f>
        <v/>
      </c>
      <c r="L4413">
        <f t="shared" si="207"/>
        <v>0</v>
      </c>
      <c r="M4413" t="str">
        <f t="shared" si="205"/>
        <v/>
      </c>
    </row>
    <row r="4414" spans="9:13" x14ac:dyDescent="0.15">
      <c r="I4414" t="str">
        <f>IF(COUNTIF(スキャン!A:A,クロスモール在庫調整!G4414),COUNTIF(スキャン!A:A,クロスモール在庫調整!G4414),"")</f>
        <v/>
      </c>
      <c r="J4414">
        <f t="shared" si="206"/>
        <v>0</v>
      </c>
      <c r="K4414" t="str">
        <f>_xlfn.IFNA(VLOOKUP(VLOOKUP(B4414&amp;E4414&amp;C4414,Sheet1!E:F,2,FALSE),Sheet1!H:I,2,FALSE),"")</f>
        <v/>
      </c>
      <c r="L4414">
        <f t="shared" si="207"/>
        <v>0</v>
      </c>
      <c r="M4414" t="str">
        <f t="shared" si="205"/>
        <v/>
      </c>
    </row>
    <row r="4415" spans="9:13" x14ac:dyDescent="0.15">
      <c r="I4415" t="str">
        <f>IF(COUNTIF(スキャン!A:A,クロスモール在庫調整!G4415),COUNTIF(スキャン!A:A,クロスモール在庫調整!G4415),"")</f>
        <v/>
      </c>
      <c r="J4415">
        <f t="shared" si="206"/>
        <v>0</v>
      </c>
      <c r="K4415" t="str">
        <f>_xlfn.IFNA(VLOOKUP(VLOOKUP(B4415&amp;E4415&amp;C4415,Sheet1!E:F,2,FALSE),Sheet1!H:I,2,FALSE),"")</f>
        <v/>
      </c>
      <c r="L4415">
        <f t="shared" si="207"/>
        <v>0</v>
      </c>
      <c r="M4415" t="str">
        <f t="shared" si="205"/>
        <v/>
      </c>
    </row>
    <row r="4416" spans="9:13" x14ac:dyDescent="0.15">
      <c r="I4416" t="str">
        <f>IF(COUNTIF(スキャン!A:A,クロスモール在庫調整!G4416),COUNTIF(スキャン!A:A,クロスモール在庫調整!G4416),"")</f>
        <v/>
      </c>
      <c r="J4416">
        <f t="shared" si="206"/>
        <v>0</v>
      </c>
      <c r="K4416" t="str">
        <f>_xlfn.IFNA(VLOOKUP(VLOOKUP(B4416&amp;E4416&amp;C4416,Sheet1!E:F,2,FALSE),Sheet1!H:I,2,FALSE),"")</f>
        <v/>
      </c>
      <c r="L4416">
        <f t="shared" si="207"/>
        <v>0</v>
      </c>
      <c r="M4416" t="str">
        <f t="shared" si="205"/>
        <v/>
      </c>
    </row>
    <row r="4417" spans="9:13" x14ac:dyDescent="0.15">
      <c r="I4417" t="str">
        <f>IF(COUNTIF(スキャン!A:A,クロスモール在庫調整!G4417),COUNTIF(スキャン!A:A,クロスモール在庫調整!G4417),"")</f>
        <v/>
      </c>
      <c r="J4417">
        <f t="shared" si="206"/>
        <v>0</v>
      </c>
      <c r="K4417" t="str">
        <f>_xlfn.IFNA(VLOOKUP(VLOOKUP(B4417&amp;E4417&amp;C4417,Sheet1!E:F,2,FALSE),Sheet1!H:I,2,FALSE),"")</f>
        <v/>
      </c>
      <c r="L4417">
        <f t="shared" si="207"/>
        <v>0</v>
      </c>
      <c r="M4417" t="str">
        <f t="shared" si="205"/>
        <v/>
      </c>
    </row>
    <row r="4418" spans="9:13" x14ac:dyDescent="0.15">
      <c r="I4418" t="str">
        <f>IF(COUNTIF(スキャン!A:A,クロスモール在庫調整!G4418),COUNTIF(スキャン!A:A,クロスモール在庫調整!G4418),"")</f>
        <v/>
      </c>
      <c r="J4418">
        <f t="shared" si="206"/>
        <v>0</v>
      </c>
      <c r="K4418" t="str">
        <f>_xlfn.IFNA(VLOOKUP(VLOOKUP(B4418&amp;E4418&amp;C4418,Sheet1!E:F,2,FALSE),Sheet1!H:I,2,FALSE),"")</f>
        <v/>
      </c>
      <c r="L4418">
        <f t="shared" si="207"/>
        <v>0</v>
      </c>
      <c r="M4418" t="str">
        <f t="shared" si="205"/>
        <v/>
      </c>
    </row>
    <row r="4419" spans="9:13" x14ac:dyDescent="0.15">
      <c r="I4419" t="str">
        <f>IF(COUNTIF(スキャン!A:A,クロスモール在庫調整!G4419),COUNTIF(スキャン!A:A,クロスモール在庫調整!G4419),"")</f>
        <v/>
      </c>
      <c r="J4419">
        <f t="shared" si="206"/>
        <v>0</v>
      </c>
      <c r="K4419" t="str">
        <f>_xlfn.IFNA(VLOOKUP(VLOOKUP(B4419&amp;E4419&amp;C4419,Sheet1!E:F,2,FALSE),Sheet1!H:I,2,FALSE),"")</f>
        <v/>
      </c>
      <c r="L4419">
        <f t="shared" si="207"/>
        <v>0</v>
      </c>
      <c r="M4419" t="str">
        <f t="shared" ref="M4419:M4482" si="208">IF(L4419&lt;H4419,"×","")</f>
        <v/>
      </c>
    </row>
    <row r="4420" spans="9:13" x14ac:dyDescent="0.15">
      <c r="I4420" t="str">
        <f>IF(COUNTIF(スキャン!A:A,クロスモール在庫調整!G4420),COUNTIF(スキャン!A:A,クロスモール在庫調整!G4420),"")</f>
        <v/>
      </c>
      <c r="J4420">
        <f t="shared" ref="J4420:J4483" si="209">IF(SUM(H4420:I4420)&gt;10,10,SUM(H4420:I4420))</f>
        <v>0</v>
      </c>
      <c r="K4420" t="str">
        <f>_xlfn.IFNA(VLOOKUP(VLOOKUP(B4420&amp;E4420&amp;C4420,Sheet1!E:F,2,FALSE),Sheet1!H:I,2,FALSE),"")</f>
        <v/>
      </c>
      <c r="L4420">
        <f t="shared" si="207"/>
        <v>0</v>
      </c>
      <c r="M4420" t="str">
        <f t="shared" si="208"/>
        <v/>
      </c>
    </row>
    <row r="4421" spans="9:13" x14ac:dyDescent="0.15">
      <c r="I4421" t="str">
        <f>IF(COUNTIF(スキャン!A:A,クロスモール在庫調整!G4421),COUNTIF(スキャン!A:A,クロスモール在庫調整!G4421),"")</f>
        <v/>
      </c>
      <c r="J4421">
        <f t="shared" si="209"/>
        <v>0</v>
      </c>
      <c r="K4421" t="str">
        <f>_xlfn.IFNA(VLOOKUP(VLOOKUP(B4421&amp;E4421&amp;C4421,Sheet1!E:F,2,FALSE),Sheet1!H:I,2,FALSE),"")</f>
        <v/>
      </c>
      <c r="L4421">
        <f t="shared" si="207"/>
        <v>0</v>
      </c>
      <c r="M4421" t="str">
        <f t="shared" si="208"/>
        <v/>
      </c>
    </row>
    <row r="4422" spans="9:13" x14ac:dyDescent="0.15">
      <c r="I4422" t="str">
        <f>IF(COUNTIF(スキャン!A:A,クロスモール在庫調整!G4422),COUNTIF(スキャン!A:A,クロスモール在庫調整!G4422),"")</f>
        <v/>
      </c>
      <c r="J4422">
        <f t="shared" si="209"/>
        <v>0</v>
      </c>
      <c r="K4422" t="str">
        <f>_xlfn.IFNA(VLOOKUP(VLOOKUP(B4422&amp;E4422&amp;C4422,Sheet1!E:F,2,FALSE),Sheet1!H:I,2,FALSE),"")</f>
        <v/>
      </c>
      <c r="L4422">
        <f t="shared" si="207"/>
        <v>0</v>
      </c>
      <c r="M4422" t="str">
        <f t="shared" si="208"/>
        <v/>
      </c>
    </row>
    <row r="4423" spans="9:13" x14ac:dyDescent="0.15">
      <c r="I4423" t="str">
        <f>IF(COUNTIF(スキャン!A:A,クロスモール在庫調整!G4423),COUNTIF(スキャン!A:A,クロスモール在庫調整!G4423),"")</f>
        <v/>
      </c>
      <c r="J4423">
        <f t="shared" si="209"/>
        <v>0</v>
      </c>
      <c r="K4423" t="str">
        <f>_xlfn.IFNA(VLOOKUP(VLOOKUP(B4423&amp;E4423&amp;C4423,Sheet1!E:F,2,FALSE),Sheet1!H:I,2,FALSE),"")</f>
        <v/>
      </c>
      <c r="L4423">
        <f t="shared" si="207"/>
        <v>0</v>
      </c>
      <c r="M4423" t="str">
        <f t="shared" si="208"/>
        <v/>
      </c>
    </row>
    <row r="4424" spans="9:13" x14ac:dyDescent="0.15">
      <c r="I4424" t="str">
        <f>IF(COUNTIF(スキャン!A:A,クロスモール在庫調整!G4424),COUNTIF(スキャン!A:A,クロスモール在庫調整!G4424),"")</f>
        <v/>
      </c>
      <c r="J4424">
        <f t="shared" si="209"/>
        <v>0</v>
      </c>
      <c r="K4424" t="str">
        <f>_xlfn.IFNA(VLOOKUP(VLOOKUP(B4424&amp;E4424&amp;C4424,Sheet1!E:F,2,FALSE),Sheet1!H:I,2,FALSE),"")</f>
        <v/>
      </c>
      <c r="L4424">
        <f t="shared" si="207"/>
        <v>0</v>
      </c>
      <c r="M4424" t="str">
        <f t="shared" si="208"/>
        <v/>
      </c>
    </row>
    <row r="4425" spans="9:13" x14ac:dyDescent="0.15">
      <c r="I4425" t="str">
        <f>IF(COUNTIF(スキャン!A:A,クロスモール在庫調整!G4425),COUNTIF(スキャン!A:A,クロスモール在庫調整!G4425),"")</f>
        <v/>
      </c>
      <c r="J4425">
        <f t="shared" si="209"/>
        <v>0</v>
      </c>
      <c r="K4425" t="str">
        <f>_xlfn.IFNA(VLOOKUP(VLOOKUP(B4425&amp;E4425&amp;C4425,Sheet1!E:F,2,FALSE),Sheet1!H:I,2,FALSE),"")</f>
        <v/>
      </c>
      <c r="L4425">
        <f t="shared" si="207"/>
        <v>0</v>
      </c>
      <c r="M4425" t="str">
        <f t="shared" si="208"/>
        <v/>
      </c>
    </row>
    <row r="4426" spans="9:13" x14ac:dyDescent="0.15">
      <c r="I4426" t="str">
        <f>IF(COUNTIF(スキャン!A:A,クロスモール在庫調整!G4426),COUNTIF(スキャン!A:A,クロスモール在庫調整!G4426),"")</f>
        <v/>
      </c>
      <c r="J4426">
        <f t="shared" si="209"/>
        <v>0</v>
      </c>
      <c r="K4426" t="str">
        <f>_xlfn.IFNA(VLOOKUP(VLOOKUP(B4426&amp;E4426&amp;C4426,Sheet1!E:F,2,FALSE),Sheet1!H:I,2,FALSE),"")</f>
        <v/>
      </c>
      <c r="L4426">
        <f t="shared" si="207"/>
        <v>0</v>
      </c>
      <c r="M4426" t="str">
        <f t="shared" si="208"/>
        <v/>
      </c>
    </row>
    <row r="4427" spans="9:13" x14ac:dyDescent="0.15">
      <c r="I4427" t="str">
        <f>IF(COUNTIF(スキャン!A:A,クロスモール在庫調整!G4427),COUNTIF(スキャン!A:A,クロスモール在庫調整!G4427),"")</f>
        <v/>
      </c>
      <c r="J4427">
        <f t="shared" si="209"/>
        <v>0</v>
      </c>
      <c r="K4427" t="str">
        <f>_xlfn.IFNA(VLOOKUP(VLOOKUP(B4427&amp;E4427&amp;C4427,Sheet1!E:F,2,FALSE),Sheet1!H:I,2,FALSE),"")</f>
        <v/>
      </c>
      <c r="L4427">
        <f t="shared" si="207"/>
        <v>0</v>
      </c>
      <c r="M4427" t="str">
        <f t="shared" si="208"/>
        <v/>
      </c>
    </row>
    <row r="4428" spans="9:13" x14ac:dyDescent="0.15">
      <c r="I4428" t="str">
        <f>IF(COUNTIF(スキャン!A:A,クロスモール在庫調整!G4428),COUNTIF(スキャン!A:A,クロスモール在庫調整!G4428),"")</f>
        <v/>
      </c>
      <c r="J4428">
        <f t="shared" si="209"/>
        <v>0</v>
      </c>
      <c r="K4428" t="str">
        <f>_xlfn.IFNA(VLOOKUP(VLOOKUP(B4428&amp;E4428&amp;C4428,Sheet1!E:F,2,FALSE),Sheet1!H:I,2,FALSE),"")</f>
        <v/>
      </c>
      <c r="L4428">
        <f t="shared" si="207"/>
        <v>0</v>
      </c>
      <c r="M4428" t="str">
        <f t="shared" si="208"/>
        <v/>
      </c>
    </row>
    <row r="4429" spans="9:13" x14ac:dyDescent="0.15">
      <c r="I4429" t="str">
        <f>IF(COUNTIF(スキャン!A:A,クロスモール在庫調整!G4429),COUNTIF(スキャン!A:A,クロスモール在庫調整!G4429),"")</f>
        <v/>
      </c>
      <c r="J4429">
        <f t="shared" si="209"/>
        <v>0</v>
      </c>
      <c r="K4429" t="str">
        <f>_xlfn.IFNA(VLOOKUP(VLOOKUP(B4429&amp;E4429&amp;C4429,Sheet1!E:F,2,FALSE),Sheet1!H:I,2,FALSE),"")</f>
        <v/>
      </c>
      <c r="L4429">
        <f t="shared" si="207"/>
        <v>0</v>
      </c>
      <c r="M4429" t="str">
        <f t="shared" si="208"/>
        <v/>
      </c>
    </row>
    <row r="4430" spans="9:13" x14ac:dyDescent="0.15">
      <c r="I4430" t="str">
        <f>IF(COUNTIF(スキャン!A:A,クロスモール在庫調整!G4430),COUNTIF(スキャン!A:A,クロスモール在庫調整!G4430),"")</f>
        <v/>
      </c>
      <c r="J4430">
        <f t="shared" si="209"/>
        <v>0</v>
      </c>
      <c r="K4430" t="str">
        <f>_xlfn.IFNA(VLOOKUP(VLOOKUP(B4430&amp;E4430&amp;C4430,Sheet1!E:F,2,FALSE),Sheet1!H:I,2,FALSE),"")</f>
        <v/>
      </c>
      <c r="L4430">
        <f t="shared" si="207"/>
        <v>0</v>
      </c>
      <c r="M4430" t="str">
        <f t="shared" si="208"/>
        <v/>
      </c>
    </row>
    <row r="4431" spans="9:13" x14ac:dyDescent="0.15">
      <c r="I4431" t="str">
        <f>IF(COUNTIF(スキャン!A:A,クロスモール在庫調整!G4431),COUNTIF(スキャン!A:A,クロスモール在庫調整!G4431),"")</f>
        <v/>
      </c>
      <c r="J4431">
        <f t="shared" si="209"/>
        <v>0</v>
      </c>
      <c r="K4431" t="str">
        <f>_xlfn.IFNA(VLOOKUP(VLOOKUP(B4431&amp;E4431&amp;C4431,Sheet1!E:F,2,FALSE),Sheet1!H:I,2,FALSE),"")</f>
        <v/>
      </c>
      <c r="L4431">
        <f t="shared" si="207"/>
        <v>0</v>
      </c>
      <c r="M4431" t="str">
        <f t="shared" si="208"/>
        <v/>
      </c>
    </row>
    <row r="4432" spans="9:13" x14ac:dyDescent="0.15">
      <c r="I4432" t="str">
        <f>IF(COUNTIF(スキャン!A:A,クロスモール在庫調整!G4432),COUNTIF(スキャン!A:A,クロスモール在庫調整!G4432),"")</f>
        <v/>
      </c>
      <c r="J4432">
        <f t="shared" si="209"/>
        <v>0</v>
      </c>
      <c r="K4432" t="str">
        <f>_xlfn.IFNA(VLOOKUP(VLOOKUP(B4432&amp;E4432&amp;C4432,Sheet1!E:F,2,FALSE),Sheet1!H:I,2,FALSE),"")</f>
        <v/>
      </c>
      <c r="L4432">
        <f t="shared" si="207"/>
        <v>0</v>
      </c>
      <c r="M4432" t="str">
        <f t="shared" si="208"/>
        <v/>
      </c>
    </row>
    <row r="4433" spans="9:13" x14ac:dyDescent="0.15">
      <c r="I4433" t="str">
        <f>IF(COUNTIF(スキャン!A:A,クロスモール在庫調整!G4433),COUNTIF(スキャン!A:A,クロスモール在庫調整!G4433),"")</f>
        <v/>
      </c>
      <c r="J4433">
        <f t="shared" si="209"/>
        <v>0</v>
      </c>
      <c r="K4433" t="str">
        <f>_xlfn.IFNA(VLOOKUP(VLOOKUP(B4433&amp;E4433&amp;C4433,Sheet1!E:F,2,FALSE),Sheet1!H:I,2,FALSE),"")</f>
        <v/>
      </c>
      <c r="L4433">
        <f t="shared" si="207"/>
        <v>0</v>
      </c>
      <c r="M4433" t="str">
        <f t="shared" si="208"/>
        <v/>
      </c>
    </row>
    <row r="4434" spans="9:13" x14ac:dyDescent="0.15">
      <c r="I4434" t="str">
        <f>IF(COUNTIF(スキャン!A:A,クロスモール在庫調整!G4434),COUNTIF(スキャン!A:A,クロスモール在庫調整!G4434),"")</f>
        <v/>
      </c>
      <c r="J4434">
        <f t="shared" si="209"/>
        <v>0</v>
      </c>
      <c r="K4434" t="str">
        <f>_xlfn.IFNA(VLOOKUP(VLOOKUP(B4434&amp;E4434&amp;C4434,Sheet1!E:F,2,FALSE),Sheet1!H:I,2,FALSE),"")</f>
        <v/>
      </c>
      <c r="L4434">
        <f t="shared" si="207"/>
        <v>0</v>
      </c>
      <c r="M4434" t="str">
        <f t="shared" si="208"/>
        <v/>
      </c>
    </row>
    <row r="4435" spans="9:13" x14ac:dyDescent="0.15">
      <c r="I4435" t="str">
        <f>IF(COUNTIF(スキャン!A:A,クロスモール在庫調整!G4435),COUNTIF(スキャン!A:A,クロスモール在庫調整!G4435),"")</f>
        <v/>
      </c>
      <c r="J4435">
        <f t="shared" si="209"/>
        <v>0</v>
      </c>
      <c r="K4435" t="str">
        <f>_xlfn.IFNA(VLOOKUP(VLOOKUP(B4435&amp;E4435&amp;C4435,Sheet1!E:F,2,FALSE),Sheet1!H:I,2,FALSE),"")</f>
        <v/>
      </c>
      <c r="L4435">
        <f t="shared" si="207"/>
        <v>0</v>
      </c>
      <c r="M4435" t="str">
        <f t="shared" si="208"/>
        <v/>
      </c>
    </row>
    <row r="4436" spans="9:13" x14ac:dyDescent="0.15">
      <c r="I4436" t="str">
        <f>IF(COUNTIF(スキャン!A:A,クロスモール在庫調整!G4436),COUNTIF(スキャン!A:A,クロスモール在庫調整!G4436),"")</f>
        <v/>
      </c>
      <c r="J4436">
        <f t="shared" si="209"/>
        <v>0</v>
      </c>
      <c r="K4436" t="str">
        <f>_xlfn.IFNA(VLOOKUP(VLOOKUP(B4436&amp;E4436&amp;C4436,Sheet1!E:F,2,FALSE),Sheet1!H:I,2,FALSE),"")</f>
        <v/>
      </c>
      <c r="L4436">
        <f t="shared" si="207"/>
        <v>0</v>
      </c>
      <c r="M4436" t="str">
        <f t="shared" si="208"/>
        <v/>
      </c>
    </row>
    <row r="4437" spans="9:13" x14ac:dyDescent="0.15">
      <c r="I4437" t="str">
        <f>IF(COUNTIF(スキャン!A:A,クロスモール在庫調整!G4437),COUNTIF(スキャン!A:A,クロスモール在庫調整!G4437),"")</f>
        <v/>
      </c>
      <c r="J4437">
        <f t="shared" si="209"/>
        <v>0</v>
      </c>
      <c r="K4437" t="str">
        <f>_xlfn.IFNA(VLOOKUP(VLOOKUP(B4437&amp;E4437&amp;C4437,Sheet1!E:F,2,FALSE),Sheet1!H:I,2,FALSE),"")</f>
        <v/>
      </c>
      <c r="L4437">
        <f t="shared" ref="L4437:L4500" si="210">IF(IF(K4437=10,"10",IF(K4437=5,"5",0))=0,IF(SUM(H4437:I4437)&lt;=2,SUM(H4437:I4437),0),IF(K4437=10,"10",IF(K4437=5,"5",0)))</f>
        <v>0</v>
      </c>
      <c r="M4437" t="str">
        <f t="shared" si="208"/>
        <v/>
      </c>
    </row>
    <row r="4438" spans="9:13" x14ac:dyDescent="0.15">
      <c r="I4438" t="str">
        <f>IF(COUNTIF(スキャン!A:A,クロスモール在庫調整!G4438),COUNTIF(スキャン!A:A,クロスモール在庫調整!G4438),"")</f>
        <v/>
      </c>
      <c r="J4438">
        <f t="shared" si="209"/>
        <v>0</v>
      </c>
      <c r="K4438" t="str">
        <f>_xlfn.IFNA(VLOOKUP(VLOOKUP(B4438&amp;E4438&amp;C4438,Sheet1!E:F,2,FALSE),Sheet1!H:I,2,FALSE),"")</f>
        <v/>
      </c>
      <c r="L4438">
        <f t="shared" si="210"/>
        <v>0</v>
      </c>
      <c r="M4438" t="str">
        <f t="shared" si="208"/>
        <v/>
      </c>
    </row>
    <row r="4439" spans="9:13" x14ac:dyDescent="0.15">
      <c r="I4439" t="str">
        <f>IF(COUNTIF(スキャン!A:A,クロスモール在庫調整!G4439),COUNTIF(スキャン!A:A,クロスモール在庫調整!G4439),"")</f>
        <v/>
      </c>
      <c r="J4439">
        <f t="shared" si="209"/>
        <v>0</v>
      </c>
      <c r="K4439" t="str">
        <f>_xlfn.IFNA(VLOOKUP(VLOOKUP(B4439&amp;E4439&amp;C4439,Sheet1!E:F,2,FALSE),Sheet1!H:I,2,FALSE),"")</f>
        <v/>
      </c>
      <c r="L4439">
        <f t="shared" si="210"/>
        <v>0</v>
      </c>
      <c r="M4439" t="str">
        <f t="shared" si="208"/>
        <v/>
      </c>
    </row>
    <row r="4440" spans="9:13" x14ac:dyDescent="0.15">
      <c r="I4440" t="str">
        <f>IF(COUNTIF(スキャン!A:A,クロスモール在庫調整!G4440),COUNTIF(スキャン!A:A,クロスモール在庫調整!G4440),"")</f>
        <v/>
      </c>
      <c r="J4440">
        <f t="shared" si="209"/>
        <v>0</v>
      </c>
      <c r="K4440" t="str">
        <f>_xlfn.IFNA(VLOOKUP(VLOOKUP(B4440&amp;E4440&amp;C4440,Sheet1!E:F,2,FALSE),Sheet1!H:I,2,FALSE),"")</f>
        <v/>
      </c>
      <c r="L4440">
        <f t="shared" si="210"/>
        <v>0</v>
      </c>
      <c r="M4440" t="str">
        <f t="shared" si="208"/>
        <v/>
      </c>
    </row>
    <row r="4441" spans="9:13" x14ac:dyDescent="0.15">
      <c r="I4441" t="str">
        <f>IF(COUNTIF(スキャン!A:A,クロスモール在庫調整!G4441),COUNTIF(スキャン!A:A,クロスモール在庫調整!G4441),"")</f>
        <v/>
      </c>
      <c r="J4441">
        <f t="shared" si="209"/>
        <v>0</v>
      </c>
      <c r="K4441" t="str">
        <f>_xlfn.IFNA(VLOOKUP(VLOOKUP(B4441&amp;E4441&amp;C4441,Sheet1!E:F,2,FALSE),Sheet1!H:I,2,FALSE),"")</f>
        <v/>
      </c>
      <c r="L4441">
        <f t="shared" si="210"/>
        <v>0</v>
      </c>
      <c r="M4441" t="str">
        <f t="shared" si="208"/>
        <v/>
      </c>
    </row>
    <row r="4442" spans="9:13" x14ac:dyDescent="0.15">
      <c r="I4442" t="str">
        <f>IF(COUNTIF(スキャン!A:A,クロスモール在庫調整!G4442),COUNTIF(スキャン!A:A,クロスモール在庫調整!G4442),"")</f>
        <v/>
      </c>
      <c r="J4442">
        <f t="shared" si="209"/>
        <v>0</v>
      </c>
      <c r="K4442" t="str">
        <f>_xlfn.IFNA(VLOOKUP(VLOOKUP(B4442&amp;E4442&amp;C4442,Sheet1!E:F,2,FALSE),Sheet1!H:I,2,FALSE),"")</f>
        <v/>
      </c>
      <c r="L4442">
        <f t="shared" si="210"/>
        <v>0</v>
      </c>
      <c r="M4442" t="str">
        <f t="shared" si="208"/>
        <v/>
      </c>
    </row>
    <row r="4443" spans="9:13" x14ac:dyDescent="0.15">
      <c r="I4443" t="str">
        <f>IF(COUNTIF(スキャン!A:A,クロスモール在庫調整!G4443),COUNTIF(スキャン!A:A,クロスモール在庫調整!G4443),"")</f>
        <v/>
      </c>
      <c r="J4443">
        <f t="shared" si="209"/>
        <v>0</v>
      </c>
      <c r="K4443" t="str">
        <f>_xlfn.IFNA(VLOOKUP(VLOOKUP(B4443&amp;E4443&amp;C4443,Sheet1!E:F,2,FALSE),Sheet1!H:I,2,FALSE),"")</f>
        <v/>
      </c>
      <c r="L4443">
        <f t="shared" si="210"/>
        <v>0</v>
      </c>
      <c r="M4443" t="str">
        <f t="shared" si="208"/>
        <v/>
      </c>
    </row>
    <row r="4444" spans="9:13" x14ac:dyDescent="0.15">
      <c r="I4444" t="str">
        <f>IF(COUNTIF(スキャン!A:A,クロスモール在庫調整!G4444),COUNTIF(スキャン!A:A,クロスモール在庫調整!G4444),"")</f>
        <v/>
      </c>
      <c r="J4444">
        <f t="shared" si="209"/>
        <v>0</v>
      </c>
      <c r="K4444" t="str">
        <f>_xlfn.IFNA(VLOOKUP(VLOOKUP(B4444&amp;E4444&amp;C4444,Sheet1!E:F,2,FALSE),Sheet1!H:I,2,FALSE),"")</f>
        <v/>
      </c>
      <c r="L4444">
        <f t="shared" si="210"/>
        <v>0</v>
      </c>
      <c r="M4444" t="str">
        <f t="shared" si="208"/>
        <v/>
      </c>
    </row>
    <row r="4445" spans="9:13" x14ac:dyDescent="0.15">
      <c r="I4445" t="str">
        <f>IF(COUNTIF(スキャン!A:A,クロスモール在庫調整!G4445),COUNTIF(スキャン!A:A,クロスモール在庫調整!G4445),"")</f>
        <v/>
      </c>
      <c r="J4445">
        <f t="shared" si="209"/>
        <v>0</v>
      </c>
      <c r="K4445" t="str">
        <f>_xlfn.IFNA(VLOOKUP(VLOOKUP(B4445&amp;E4445&amp;C4445,Sheet1!E:F,2,FALSE),Sheet1!H:I,2,FALSE),"")</f>
        <v/>
      </c>
      <c r="L4445">
        <f t="shared" si="210"/>
        <v>0</v>
      </c>
      <c r="M4445" t="str">
        <f t="shared" si="208"/>
        <v/>
      </c>
    </row>
    <row r="4446" spans="9:13" x14ac:dyDescent="0.15">
      <c r="I4446" t="str">
        <f>IF(COUNTIF(スキャン!A:A,クロスモール在庫調整!G4446),COUNTIF(スキャン!A:A,クロスモール在庫調整!G4446),"")</f>
        <v/>
      </c>
      <c r="J4446">
        <f t="shared" si="209"/>
        <v>0</v>
      </c>
      <c r="K4446" t="str">
        <f>_xlfn.IFNA(VLOOKUP(VLOOKUP(B4446&amp;E4446&amp;C4446,Sheet1!E:F,2,FALSE),Sheet1!H:I,2,FALSE),"")</f>
        <v/>
      </c>
      <c r="L4446">
        <f t="shared" si="210"/>
        <v>0</v>
      </c>
      <c r="M4446" t="str">
        <f t="shared" si="208"/>
        <v/>
      </c>
    </row>
    <row r="4447" spans="9:13" x14ac:dyDescent="0.15">
      <c r="I4447" t="str">
        <f>IF(COUNTIF(スキャン!A:A,クロスモール在庫調整!G4447),COUNTIF(スキャン!A:A,クロスモール在庫調整!G4447),"")</f>
        <v/>
      </c>
      <c r="J4447">
        <f t="shared" si="209"/>
        <v>0</v>
      </c>
      <c r="K4447" t="str">
        <f>_xlfn.IFNA(VLOOKUP(VLOOKUP(B4447&amp;E4447&amp;C4447,Sheet1!E:F,2,FALSE),Sheet1!H:I,2,FALSE),"")</f>
        <v/>
      </c>
      <c r="L4447">
        <f t="shared" si="210"/>
        <v>0</v>
      </c>
      <c r="M4447" t="str">
        <f t="shared" si="208"/>
        <v/>
      </c>
    </row>
    <row r="4448" spans="9:13" x14ac:dyDescent="0.15">
      <c r="I4448" t="str">
        <f>IF(COUNTIF(スキャン!A:A,クロスモール在庫調整!G4448),COUNTIF(スキャン!A:A,クロスモール在庫調整!G4448),"")</f>
        <v/>
      </c>
      <c r="J4448">
        <f t="shared" si="209"/>
        <v>0</v>
      </c>
      <c r="K4448" t="str">
        <f>_xlfn.IFNA(VLOOKUP(VLOOKUP(B4448&amp;E4448&amp;C4448,Sheet1!E:F,2,FALSE),Sheet1!H:I,2,FALSE),"")</f>
        <v/>
      </c>
      <c r="L4448">
        <f t="shared" si="210"/>
        <v>0</v>
      </c>
      <c r="M4448" t="str">
        <f t="shared" si="208"/>
        <v/>
      </c>
    </row>
    <row r="4449" spans="9:13" x14ac:dyDescent="0.15">
      <c r="I4449" t="str">
        <f>IF(COUNTIF(スキャン!A:A,クロスモール在庫調整!G4449),COUNTIF(スキャン!A:A,クロスモール在庫調整!G4449),"")</f>
        <v/>
      </c>
      <c r="J4449">
        <f t="shared" si="209"/>
        <v>0</v>
      </c>
      <c r="K4449" t="str">
        <f>_xlfn.IFNA(VLOOKUP(VLOOKUP(B4449&amp;E4449&amp;C4449,Sheet1!E:F,2,FALSE),Sheet1!H:I,2,FALSE),"")</f>
        <v/>
      </c>
      <c r="L4449">
        <f t="shared" si="210"/>
        <v>0</v>
      </c>
      <c r="M4449" t="str">
        <f t="shared" si="208"/>
        <v/>
      </c>
    </row>
    <row r="4450" spans="9:13" x14ac:dyDescent="0.15">
      <c r="I4450" t="str">
        <f>IF(COUNTIF(スキャン!A:A,クロスモール在庫調整!G4450),COUNTIF(スキャン!A:A,クロスモール在庫調整!G4450),"")</f>
        <v/>
      </c>
      <c r="J4450">
        <f t="shared" si="209"/>
        <v>0</v>
      </c>
      <c r="K4450" t="str">
        <f>_xlfn.IFNA(VLOOKUP(VLOOKUP(B4450&amp;E4450&amp;C4450,Sheet1!E:F,2,FALSE),Sheet1!H:I,2,FALSE),"")</f>
        <v/>
      </c>
      <c r="L4450">
        <f t="shared" si="210"/>
        <v>0</v>
      </c>
      <c r="M4450" t="str">
        <f t="shared" si="208"/>
        <v/>
      </c>
    </row>
    <row r="4451" spans="9:13" x14ac:dyDescent="0.15">
      <c r="I4451" t="str">
        <f>IF(COUNTIF(スキャン!A:A,クロスモール在庫調整!G4451),COUNTIF(スキャン!A:A,クロスモール在庫調整!G4451),"")</f>
        <v/>
      </c>
      <c r="J4451">
        <f t="shared" si="209"/>
        <v>0</v>
      </c>
      <c r="K4451" t="str">
        <f>_xlfn.IFNA(VLOOKUP(VLOOKUP(B4451&amp;E4451&amp;C4451,Sheet1!E:F,2,FALSE),Sheet1!H:I,2,FALSE),"")</f>
        <v/>
      </c>
      <c r="L4451">
        <f t="shared" si="210"/>
        <v>0</v>
      </c>
      <c r="M4451" t="str">
        <f t="shared" si="208"/>
        <v/>
      </c>
    </row>
    <row r="4452" spans="9:13" x14ac:dyDescent="0.15">
      <c r="I4452" t="str">
        <f>IF(COUNTIF(スキャン!A:A,クロスモール在庫調整!G4452),COUNTIF(スキャン!A:A,クロスモール在庫調整!G4452),"")</f>
        <v/>
      </c>
      <c r="J4452">
        <f t="shared" si="209"/>
        <v>0</v>
      </c>
      <c r="K4452" t="str">
        <f>_xlfn.IFNA(VLOOKUP(VLOOKUP(B4452&amp;E4452&amp;C4452,Sheet1!E:F,2,FALSE),Sheet1!H:I,2,FALSE),"")</f>
        <v/>
      </c>
      <c r="L4452">
        <f t="shared" si="210"/>
        <v>0</v>
      </c>
      <c r="M4452" t="str">
        <f t="shared" si="208"/>
        <v/>
      </c>
    </row>
    <row r="4453" spans="9:13" x14ac:dyDescent="0.15">
      <c r="I4453" t="str">
        <f>IF(COUNTIF(スキャン!A:A,クロスモール在庫調整!G4453),COUNTIF(スキャン!A:A,クロスモール在庫調整!G4453),"")</f>
        <v/>
      </c>
      <c r="J4453">
        <f t="shared" si="209"/>
        <v>0</v>
      </c>
      <c r="K4453" t="str">
        <f>_xlfn.IFNA(VLOOKUP(VLOOKUP(B4453&amp;E4453&amp;C4453,Sheet1!E:F,2,FALSE),Sheet1!H:I,2,FALSE),"")</f>
        <v/>
      </c>
      <c r="L4453">
        <f t="shared" si="210"/>
        <v>0</v>
      </c>
      <c r="M4453" t="str">
        <f t="shared" si="208"/>
        <v/>
      </c>
    </row>
    <row r="4454" spans="9:13" x14ac:dyDescent="0.15">
      <c r="I4454" t="str">
        <f>IF(COUNTIF(スキャン!A:A,クロスモール在庫調整!G4454),COUNTIF(スキャン!A:A,クロスモール在庫調整!G4454),"")</f>
        <v/>
      </c>
      <c r="J4454">
        <f t="shared" si="209"/>
        <v>0</v>
      </c>
      <c r="K4454" t="str">
        <f>_xlfn.IFNA(VLOOKUP(VLOOKUP(B4454&amp;E4454&amp;C4454,Sheet1!E:F,2,FALSE),Sheet1!H:I,2,FALSE),"")</f>
        <v/>
      </c>
      <c r="L4454">
        <f t="shared" si="210"/>
        <v>0</v>
      </c>
      <c r="M4454" t="str">
        <f t="shared" si="208"/>
        <v/>
      </c>
    </row>
    <row r="4455" spans="9:13" x14ac:dyDescent="0.15">
      <c r="I4455" t="str">
        <f>IF(COUNTIF(スキャン!A:A,クロスモール在庫調整!G4455),COUNTIF(スキャン!A:A,クロスモール在庫調整!G4455),"")</f>
        <v/>
      </c>
      <c r="J4455">
        <f t="shared" si="209"/>
        <v>0</v>
      </c>
      <c r="K4455" t="str">
        <f>_xlfn.IFNA(VLOOKUP(VLOOKUP(B4455&amp;E4455&amp;C4455,Sheet1!E:F,2,FALSE),Sheet1!H:I,2,FALSE),"")</f>
        <v/>
      </c>
      <c r="L4455">
        <f t="shared" si="210"/>
        <v>0</v>
      </c>
      <c r="M4455" t="str">
        <f t="shared" si="208"/>
        <v/>
      </c>
    </row>
    <row r="4456" spans="9:13" x14ac:dyDescent="0.15">
      <c r="I4456" t="str">
        <f>IF(COUNTIF(スキャン!A:A,クロスモール在庫調整!G4456),COUNTIF(スキャン!A:A,クロスモール在庫調整!G4456),"")</f>
        <v/>
      </c>
      <c r="J4456">
        <f t="shared" si="209"/>
        <v>0</v>
      </c>
      <c r="K4456" t="str">
        <f>_xlfn.IFNA(VLOOKUP(VLOOKUP(B4456&amp;E4456&amp;C4456,Sheet1!E:F,2,FALSE),Sheet1!H:I,2,FALSE),"")</f>
        <v/>
      </c>
      <c r="L4456">
        <f t="shared" si="210"/>
        <v>0</v>
      </c>
      <c r="M4456" t="str">
        <f t="shared" si="208"/>
        <v/>
      </c>
    </row>
    <row r="4457" spans="9:13" x14ac:dyDescent="0.15">
      <c r="I4457" t="str">
        <f>IF(COUNTIF(スキャン!A:A,クロスモール在庫調整!G4457),COUNTIF(スキャン!A:A,クロスモール在庫調整!G4457),"")</f>
        <v/>
      </c>
      <c r="J4457">
        <f t="shared" si="209"/>
        <v>0</v>
      </c>
      <c r="K4457" t="str">
        <f>_xlfn.IFNA(VLOOKUP(VLOOKUP(B4457&amp;E4457&amp;C4457,Sheet1!E:F,2,FALSE),Sheet1!H:I,2,FALSE),"")</f>
        <v/>
      </c>
      <c r="L4457">
        <f t="shared" si="210"/>
        <v>0</v>
      </c>
      <c r="M4457" t="str">
        <f t="shared" si="208"/>
        <v/>
      </c>
    </row>
    <row r="4458" spans="9:13" x14ac:dyDescent="0.15">
      <c r="I4458" t="str">
        <f>IF(COUNTIF(スキャン!A:A,クロスモール在庫調整!G4458),COUNTIF(スキャン!A:A,クロスモール在庫調整!G4458),"")</f>
        <v/>
      </c>
      <c r="J4458">
        <f t="shared" si="209"/>
        <v>0</v>
      </c>
      <c r="K4458" t="str">
        <f>_xlfn.IFNA(VLOOKUP(VLOOKUP(B4458&amp;E4458&amp;C4458,Sheet1!E:F,2,FALSE),Sheet1!H:I,2,FALSE),"")</f>
        <v/>
      </c>
      <c r="L4458">
        <f t="shared" si="210"/>
        <v>0</v>
      </c>
      <c r="M4458" t="str">
        <f t="shared" si="208"/>
        <v/>
      </c>
    </row>
    <row r="4459" spans="9:13" x14ac:dyDescent="0.15">
      <c r="I4459" t="str">
        <f>IF(COUNTIF(スキャン!A:A,クロスモール在庫調整!G4459),COUNTIF(スキャン!A:A,クロスモール在庫調整!G4459),"")</f>
        <v/>
      </c>
      <c r="J4459">
        <f t="shared" si="209"/>
        <v>0</v>
      </c>
      <c r="K4459" t="str">
        <f>_xlfn.IFNA(VLOOKUP(VLOOKUP(B4459&amp;E4459&amp;C4459,Sheet1!E:F,2,FALSE),Sheet1!H:I,2,FALSE),"")</f>
        <v/>
      </c>
      <c r="L4459">
        <f t="shared" si="210"/>
        <v>0</v>
      </c>
      <c r="M4459" t="str">
        <f t="shared" si="208"/>
        <v/>
      </c>
    </row>
    <row r="4460" spans="9:13" x14ac:dyDescent="0.15">
      <c r="I4460" t="str">
        <f>IF(COUNTIF(スキャン!A:A,クロスモール在庫調整!G4460),COUNTIF(スキャン!A:A,クロスモール在庫調整!G4460),"")</f>
        <v/>
      </c>
      <c r="J4460">
        <f t="shared" si="209"/>
        <v>0</v>
      </c>
      <c r="K4460" t="str">
        <f>_xlfn.IFNA(VLOOKUP(VLOOKUP(B4460&amp;E4460&amp;C4460,Sheet1!E:F,2,FALSE),Sheet1!H:I,2,FALSE),"")</f>
        <v/>
      </c>
      <c r="L4460">
        <f t="shared" si="210"/>
        <v>0</v>
      </c>
      <c r="M4460" t="str">
        <f t="shared" si="208"/>
        <v/>
      </c>
    </row>
    <row r="4461" spans="9:13" x14ac:dyDescent="0.15">
      <c r="I4461" t="str">
        <f>IF(COUNTIF(スキャン!A:A,クロスモール在庫調整!G4461),COUNTIF(スキャン!A:A,クロスモール在庫調整!G4461),"")</f>
        <v/>
      </c>
      <c r="J4461">
        <f t="shared" si="209"/>
        <v>0</v>
      </c>
      <c r="K4461" t="str">
        <f>_xlfn.IFNA(VLOOKUP(VLOOKUP(B4461&amp;E4461&amp;C4461,Sheet1!E:F,2,FALSE),Sheet1!H:I,2,FALSE),"")</f>
        <v/>
      </c>
      <c r="L4461">
        <f t="shared" si="210"/>
        <v>0</v>
      </c>
      <c r="M4461" t="str">
        <f t="shared" si="208"/>
        <v/>
      </c>
    </row>
    <row r="4462" spans="9:13" x14ac:dyDescent="0.15">
      <c r="I4462" t="str">
        <f>IF(COUNTIF(スキャン!A:A,クロスモール在庫調整!G4462),COUNTIF(スキャン!A:A,クロスモール在庫調整!G4462),"")</f>
        <v/>
      </c>
      <c r="J4462">
        <f t="shared" si="209"/>
        <v>0</v>
      </c>
      <c r="K4462" t="str">
        <f>_xlfn.IFNA(VLOOKUP(VLOOKUP(B4462&amp;E4462&amp;C4462,Sheet1!E:F,2,FALSE),Sheet1!H:I,2,FALSE),"")</f>
        <v/>
      </c>
      <c r="L4462">
        <f t="shared" si="210"/>
        <v>0</v>
      </c>
      <c r="M4462" t="str">
        <f t="shared" si="208"/>
        <v/>
      </c>
    </row>
    <row r="4463" spans="9:13" x14ac:dyDescent="0.15">
      <c r="I4463" t="str">
        <f>IF(COUNTIF(スキャン!A:A,クロスモール在庫調整!G4463),COUNTIF(スキャン!A:A,クロスモール在庫調整!G4463),"")</f>
        <v/>
      </c>
      <c r="J4463">
        <f t="shared" si="209"/>
        <v>0</v>
      </c>
      <c r="K4463" t="str">
        <f>_xlfn.IFNA(VLOOKUP(VLOOKUP(B4463&amp;E4463&amp;C4463,Sheet1!E:F,2,FALSE),Sheet1!H:I,2,FALSE),"")</f>
        <v/>
      </c>
      <c r="L4463">
        <f t="shared" si="210"/>
        <v>0</v>
      </c>
      <c r="M4463" t="str">
        <f t="shared" si="208"/>
        <v/>
      </c>
    </row>
    <row r="4464" spans="9:13" x14ac:dyDescent="0.15">
      <c r="I4464" t="str">
        <f>IF(COUNTIF(スキャン!A:A,クロスモール在庫調整!G4464),COUNTIF(スキャン!A:A,クロスモール在庫調整!G4464),"")</f>
        <v/>
      </c>
      <c r="J4464">
        <f t="shared" si="209"/>
        <v>0</v>
      </c>
      <c r="K4464" t="str">
        <f>_xlfn.IFNA(VLOOKUP(VLOOKUP(B4464&amp;E4464&amp;C4464,Sheet1!E:F,2,FALSE),Sheet1!H:I,2,FALSE),"")</f>
        <v/>
      </c>
      <c r="L4464">
        <f t="shared" si="210"/>
        <v>0</v>
      </c>
      <c r="M4464" t="str">
        <f t="shared" si="208"/>
        <v/>
      </c>
    </row>
    <row r="4465" spans="9:13" x14ac:dyDescent="0.15">
      <c r="I4465" t="str">
        <f>IF(COUNTIF(スキャン!A:A,クロスモール在庫調整!G4465),COUNTIF(スキャン!A:A,クロスモール在庫調整!G4465),"")</f>
        <v/>
      </c>
      <c r="J4465">
        <f t="shared" si="209"/>
        <v>0</v>
      </c>
      <c r="K4465" t="str">
        <f>_xlfn.IFNA(VLOOKUP(VLOOKUP(B4465&amp;E4465&amp;C4465,Sheet1!E:F,2,FALSE),Sheet1!H:I,2,FALSE),"")</f>
        <v/>
      </c>
      <c r="L4465">
        <f t="shared" si="210"/>
        <v>0</v>
      </c>
      <c r="M4465" t="str">
        <f t="shared" si="208"/>
        <v/>
      </c>
    </row>
    <row r="4466" spans="9:13" x14ac:dyDescent="0.15">
      <c r="I4466" t="str">
        <f>IF(COUNTIF(スキャン!A:A,クロスモール在庫調整!G4466),COUNTIF(スキャン!A:A,クロスモール在庫調整!G4466),"")</f>
        <v/>
      </c>
      <c r="J4466">
        <f t="shared" si="209"/>
        <v>0</v>
      </c>
      <c r="K4466" t="str">
        <f>_xlfn.IFNA(VLOOKUP(VLOOKUP(B4466&amp;E4466&amp;C4466,Sheet1!E:F,2,FALSE),Sheet1!H:I,2,FALSE),"")</f>
        <v/>
      </c>
      <c r="L4466">
        <f t="shared" si="210"/>
        <v>0</v>
      </c>
      <c r="M4466" t="str">
        <f t="shared" si="208"/>
        <v/>
      </c>
    </row>
    <row r="4467" spans="9:13" x14ac:dyDescent="0.15">
      <c r="I4467" t="str">
        <f>IF(COUNTIF(スキャン!A:A,クロスモール在庫調整!G4467),COUNTIF(スキャン!A:A,クロスモール在庫調整!G4467),"")</f>
        <v/>
      </c>
      <c r="J4467">
        <f t="shared" si="209"/>
        <v>0</v>
      </c>
      <c r="K4467" t="str">
        <f>_xlfn.IFNA(VLOOKUP(VLOOKUP(B4467&amp;E4467&amp;C4467,Sheet1!E:F,2,FALSE),Sheet1!H:I,2,FALSE),"")</f>
        <v/>
      </c>
      <c r="L4467">
        <f t="shared" si="210"/>
        <v>0</v>
      </c>
      <c r="M4467" t="str">
        <f t="shared" si="208"/>
        <v/>
      </c>
    </row>
    <row r="4468" spans="9:13" x14ac:dyDescent="0.15">
      <c r="I4468" t="str">
        <f>IF(COUNTIF(スキャン!A:A,クロスモール在庫調整!G4468),COUNTIF(スキャン!A:A,クロスモール在庫調整!G4468),"")</f>
        <v/>
      </c>
      <c r="J4468">
        <f t="shared" si="209"/>
        <v>0</v>
      </c>
      <c r="K4468" t="str">
        <f>_xlfn.IFNA(VLOOKUP(VLOOKUP(B4468&amp;E4468&amp;C4468,Sheet1!E:F,2,FALSE),Sheet1!H:I,2,FALSE),"")</f>
        <v/>
      </c>
      <c r="L4468">
        <f t="shared" si="210"/>
        <v>0</v>
      </c>
      <c r="M4468" t="str">
        <f t="shared" si="208"/>
        <v/>
      </c>
    </row>
    <row r="4469" spans="9:13" x14ac:dyDescent="0.15">
      <c r="I4469" t="str">
        <f>IF(COUNTIF(スキャン!A:A,クロスモール在庫調整!G4469),COUNTIF(スキャン!A:A,クロスモール在庫調整!G4469),"")</f>
        <v/>
      </c>
      <c r="J4469">
        <f t="shared" si="209"/>
        <v>0</v>
      </c>
      <c r="K4469" t="str">
        <f>_xlfn.IFNA(VLOOKUP(VLOOKUP(B4469&amp;E4469&amp;C4469,Sheet1!E:F,2,FALSE),Sheet1!H:I,2,FALSE),"")</f>
        <v/>
      </c>
      <c r="L4469">
        <f t="shared" si="210"/>
        <v>0</v>
      </c>
      <c r="M4469" t="str">
        <f t="shared" si="208"/>
        <v/>
      </c>
    </row>
    <row r="4470" spans="9:13" x14ac:dyDescent="0.15">
      <c r="I4470" t="str">
        <f>IF(COUNTIF(スキャン!A:A,クロスモール在庫調整!G4470),COUNTIF(スキャン!A:A,クロスモール在庫調整!G4470),"")</f>
        <v/>
      </c>
      <c r="J4470">
        <f t="shared" si="209"/>
        <v>0</v>
      </c>
      <c r="K4470" t="str">
        <f>_xlfn.IFNA(VLOOKUP(VLOOKUP(B4470&amp;E4470&amp;C4470,Sheet1!E:F,2,FALSE),Sheet1!H:I,2,FALSE),"")</f>
        <v/>
      </c>
      <c r="L4470">
        <f t="shared" si="210"/>
        <v>0</v>
      </c>
      <c r="M4470" t="str">
        <f t="shared" si="208"/>
        <v/>
      </c>
    </row>
    <row r="4471" spans="9:13" x14ac:dyDescent="0.15">
      <c r="I4471" t="str">
        <f>IF(COUNTIF(スキャン!A:A,クロスモール在庫調整!G4471),COUNTIF(スキャン!A:A,クロスモール在庫調整!G4471),"")</f>
        <v/>
      </c>
      <c r="J4471">
        <f t="shared" si="209"/>
        <v>0</v>
      </c>
      <c r="K4471" t="str">
        <f>_xlfn.IFNA(VLOOKUP(VLOOKUP(B4471&amp;E4471&amp;C4471,Sheet1!E:F,2,FALSE),Sheet1!H:I,2,FALSE),"")</f>
        <v/>
      </c>
      <c r="L4471">
        <f t="shared" si="210"/>
        <v>0</v>
      </c>
      <c r="M4471" t="str">
        <f t="shared" si="208"/>
        <v/>
      </c>
    </row>
    <row r="4472" spans="9:13" x14ac:dyDescent="0.15">
      <c r="I4472" t="str">
        <f>IF(COUNTIF(スキャン!A:A,クロスモール在庫調整!G4472),COUNTIF(スキャン!A:A,クロスモール在庫調整!G4472),"")</f>
        <v/>
      </c>
      <c r="J4472">
        <f t="shared" si="209"/>
        <v>0</v>
      </c>
      <c r="K4472" t="str">
        <f>_xlfn.IFNA(VLOOKUP(VLOOKUP(B4472&amp;E4472&amp;C4472,Sheet1!E:F,2,FALSE),Sheet1!H:I,2,FALSE),"")</f>
        <v/>
      </c>
      <c r="L4472">
        <f t="shared" si="210"/>
        <v>0</v>
      </c>
      <c r="M4472" t="str">
        <f t="shared" si="208"/>
        <v/>
      </c>
    </row>
    <row r="4473" spans="9:13" x14ac:dyDescent="0.15">
      <c r="I4473" t="str">
        <f>IF(COUNTIF(スキャン!A:A,クロスモール在庫調整!G4473),COUNTIF(スキャン!A:A,クロスモール在庫調整!G4473),"")</f>
        <v/>
      </c>
      <c r="J4473">
        <f t="shared" si="209"/>
        <v>0</v>
      </c>
      <c r="K4473" t="str">
        <f>_xlfn.IFNA(VLOOKUP(VLOOKUP(B4473&amp;E4473&amp;C4473,Sheet1!E:F,2,FALSE),Sheet1!H:I,2,FALSE),"")</f>
        <v/>
      </c>
      <c r="L4473">
        <f t="shared" si="210"/>
        <v>0</v>
      </c>
      <c r="M4473" t="str">
        <f t="shared" si="208"/>
        <v/>
      </c>
    </row>
    <row r="4474" spans="9:13" x14ac:dyDescent="0.15">
      <c r="I4474" t="str">
        <f>IF(COUNTIF(スキャン!A:A,クロスモール在庫調整!G4474),COUNTIF(スキャン!A:A,クロスモール在庫調整!G4474),"")</f>
        <v/>
      </c>
      <c r="J4474">
        <f t="shared" si="209"/>
        <v>0</v>
      </c>
      <c r="K4474" t="str">
        <f>_xlfn.IFNA(VLOOKUP(VLOOKUP(B4474&amp;E4474&amp;C4474,Sheet1!E:F,2,FALSE),Sheet1!H:I,2,FALSE),"")</f>
        <v/>
      </c>
      <c r="L4474">
        <f t="shared" si="210"/>
        <v>0</v>
      </c>
      <c r="M4474" t="str">
        <f t="shared" si="208"/>
        <v/>
      </c>
    </row>
    <row r="4475" spans="9:13" x14ac:dyDescent="0.15">
      <c r="I4475" t="str">
        <f>IF(COUNTIF(スキャン!A:A,クロスモール在庫調整!G4475),COUNTIF(スキャン!A:A,クロスモール在庫調整!G4475),"")</f>
        <v/>
      </c>
      <c r="J4475">
        <f t="shared" si="209"/>
        <v>0</v>
      </c>
      <c r="K4475" t="str">
        <f>_xlfn.IFNA(VLOOKUP(VLOOKUP(B4475&amp;E4475&amp;C4475,Sheet1!E:F,2,FALSE),Sheet1!H:I,2,FALSE),"")</f>
        <v/>
      </c>
      <c r="L4475">
        <f t="shared" si="210"/>
        <v>0</v>
      </c>
      <c r="M4475" t="str">
        <f t="shared" si="208"/>
        <v/>
      </c>
    </row>
    <row r="4476" spans="9:13" x14ac:dyDescent="0.15">
      <c r="I4476" t="str">
        <f>IF(COUNTIF(スキャン!A:A,クロスモール在庫調整!G4476),COUNTIF(スキャン!A:A,クロスモール在庫調整!G4476),"")</f>
        <v/>
      </c>
      <c r="J4476">
        <f t="shared" si="209"/>
        <v>0</v>
      </c>
      <c r="K4476" t="str">
        <f>_xlfn.IFNA(VLOOKUP(VLOOKUP(B4476&amp;E4476&amp;C4476,Sheet1!E:F,2,FALSE),Sheet1!H:I,2,FALSE),"")</f>
        <v/>
      </c>
      <c r="L4476">
        <f t="shared" si="210"/>
        <v>0</v>
      </c>
      <c r="M4476" t="str">
        <f t="shared" si="208"/>
        <v/>
      </c>
    </row>
    <row r="4477" spans="9:13" x14ac:dyDescent="0.15">
      <c r="I4477" t="str">
        <f>IF(COUNTIF(スキャン!A:A,クロスモール在庫調整!G4477),COUNTIF(スキャン!A:A,クロスモール在庫調整!G4477),"")</f>
        <v/>
      </c>
      <c r="J4477">
        <f t="shared" si="209"/>
        <v>0</v>
      </c>
      <c r="K4477" t="str">
        <f>_xlfn.IFNA(VLOOKUP(VLOOKUP(B4477&amp;E4477&amp;C4477,Sheet1!E:F,2,FALSE),Sheet1!H:I,2,FALSE),"")</f>
        <v/>
      </c>
      <c r="L4477">
        <f t="shared" si="210"/>
        <v>0</v>
      </c>
      <c r="M4477" t="str">
        <f t="shared" si="208"/>
        <v/>
      </c>
    </row>
    <row r="4478" spans="9:13" x14ac:dyDescent="0.15">
      <c r="I4478" t="str">
        <f>IF(COUNTIF(スキャン!A:A,クロスモール在庫調整!G4478),COUNTIF(スキャン!A:A,クロスモール在庫調整!G4478),"")</f>
        <v/>
      </c>
      <c r="J4478">
        <f t="shared" si="209"/>
        <v>0</v>
      </c>
      <c r="K4478" t="str">
        <f>_xlfn.IFNA(VLOOKUP(VLOOKUP(B4478&amp;E4478&amp;C4478,Sheet1!E:F,2,FALSE),Sheet1!H:I,2,FALSE),"")</f>
        <v/>
      </c>
      <c r="L4478">
        <f t="shared" si="210"/>
        <v>0</v>
      </c>
      <c r="M4478" t="str">
        <f t="shared" si="208"/>
        <v/>
      </c>
    </row>
    <row r="4479" spans="9:13" x14ac:dyDescent="0.15">
      <c r="I4479" t="str">
        <f>IF(COUNTIF(スキャン!A:A,クロスモール在庫調整!G4479),COUNTIF(スキャン!A:A,クロスモール在庫調整!G4479),"")</f>
        <v/>
      </c>
      <c r="J4479">
        <f t="shared" si="209"/>
        <v>0</v>
      </c>
      <c r="K4479" t="str">
        <f>_xlfn.IFNA(VLOOKUP(VLOOKUP(B4479&amp;E4479&amp;C4479,Sheet1!E:F,2,FALSE),Sheet1!H:I,2,FALSE),"")</f>
        <v/>
      </c>
      <c r="L4479">
        <f t="shared" si="210"/>
        <v>0</v>
      </c>
      <c r="M4479" t="str">
        <f t="shared" si="208"/>
        <v/>
      </c>
    </row>
    <row r="4480" spans="9:13" x14ac:dyDescent="0.15">
      <c r="I4480" t="str">
        <f>IF(COUNTIF(スキャン!A:A,クロスモール在庫調整!G4480),COUNTIF(スキャン!A:A,クロスモール在庫調整!G4480),"")</f>
        <v/>
      </c>
      <c r="J4480">
        <f t="shared" si="209"/>
        <v>0</v>
      </c>
      <c r="K4480" t="str">
        <f>_xlfn.IFNA(VLOOKUP(VLOOKUP(B4480&amp;E4480&amp;C4480,Sheet1!E:F,2,FALSE),Sheet1!H:I,2,FALSE),"")</f>
        <v/>
      </c>
      <c r="L4480">
        <f t="shared" si="210"/>
        <v>0</v>
      </c>
      <c r="M4480" t="str">
        <f t="shared" si="208"/>
        <v/>
      </c>
    </row>
    <row r="4481" spans="9:13" x14ac:dyDescent="0.15">
      <c r="I4481" t="str">
        <f>IF(COUNTIF(スキャン!A:A,クロスモール在庫調整!G4481),COUNTIF(スキャン!A:A,クロスモール在庫調整!G4481),"")</f>
        <v/>
      </c>
      <c r="J4481">
        <f t="shared" si="209"/>
        <v>0</v>
      </c>
      <c r="K4481" t="str">
        <f>_xlfn.IFNA(VLOOKUP(VLOOKUP(B4481&amp;E4481&amp;C4481,Sheet1!E:F,2,FALSE),Sheet1!H:I,2,FALSE),"")</f>
        <v/>
      </c>
      <c r="L4481">
        <f t="shared" si="210"/>
        <v>0</v>
      </c>
      <c r="M4481" t="str">
        <f t="shared" si="208"/>
        <v/>
      </c>
    </row>
    <row r="4482" spans="9:13" x14ac:dyDescent="0.15">
      <c r="I4482" t="str">
        <f>IF(COUNTIF(スキャン!A:A,クロスモール在庫調整!G4482),COUNTIF(スキャン!A:A,クロスモール在庫調整!G4482),"")</f>
        <v/>
      </c>
      <c r="J4482">
        <f t="shared" si="209"/>
        <v>0</v>
      </c>
      <c r="K4482" t="str">
        <f>_xlfn.IFNA(VLOOKUP(VLOOKUP(B4482&amp;E4482&amp;C4482,Sheet1!E:F,2,FALSE),Sheet1!H:I,2,FALSE),"")</f>
        <v/>
      </c>
      <c r="L4482">
        <f t="shared" si="210"/>
        <v>0</v>
      </c>
      <c r="M4482" t="str">
        <f t="shared" si="208"/>
        <v/>
      </c>
    </row>
    <row r="4483" spans="9:13" x14ac:dyDescent="0.15">
      <c r="I4483" t="str">
        <f>IF(COUNTIF(スキャン!A:A,クロスモール在庫調整!G4483),COUNTIF(スキャン!A:A,クロスモール在庫調整!G4483),"")</f>
        <v/>
      </c>
      <c r="J4483">
        <f t="shared" si="209"/>
        <v>0</v>
      </c>
      <c r="K4483" t="str">
        <f>_xlfn.IFNA(VLOOKUP(VLOOKUP(B4483&amp;E4483&amp;C4483,Sheet1!E:F,2,FALSE),Sheet1!H:I,2,FALSE),"")</f>
        <v/>
      </c>
      <c r="L4483">
        <f t="shared" si="210"/>
        <v>0</v>
      </c>
      <c r="M4483" t="str">
        <f t="shared" ref="M4483:M4546" si="211">IF(L4483&lt;H4483,"×","")</f>
        <v/>
      </c>
    </row>
    <row r="4484" spans="9:13" x14ac:dyDescent="0.15">
      <c r="I4484" t="str">
        <f>IF(COUNTIF(スキャン!A:A,クロスモール在庫調整!G4484),COUNTIF(スキャン!A:A,クロスモール在庫調整!G4484),"")</f>
        <v/>
      </c>
      <c r="J4484">
        <f t="shared" ref="J4484:J4547" si="212">IF(SUM(H4484:I4484)&gt;10,10,SUM(H4484:I4484))</f>
        <v>0</v>
      </c>
      <c r="K4484" t="str">
        <f>_xlfn.IFNA(VLOOKUP(VLOOKUP(B4484&amp;E4484&amp;C4484,Sheet1!E:F,2,FALSE),Sheet1!H:I,2,FALSE),"")</f>
        <v/>
      </c>
      <c r="L4484">
        <f t="shared" si="210"/>
        <v>0</v>
      </c>
      <c r="M4484" t="str">
        <f t="shared" si="211"/>
        <v/>
      </c>
    </row>
    <row r="4485" spans="9:13" x14ac:dyDescent="0.15">
      <c r="I4485" t="str">
        <f>IF(COUNTIF(スキャン!A:A,クロスモール在庫調整!G4485),COUNTIF(スキャン!A:A,クロスモール在庫調整!G4485),"")</f>
        <v/>
      </c>
      <c r="J4485">
        <f t="shared" si="212"/>
        <v>0</v>
      </c>
      <c r="K4485" t="str">
        <f>_xlfn.IFNA(VLOOKUP(VLOOKUP(B4485&amp;E4485&amp;C4485,Sheet1!E:F,2,FALSE),Sheet1!H:I,2,FALSE),"")</f>
        <v/>
      </c>
      <c r="L4485">
        <f t="shared" si="210"/>
        <v>0</v>
      </c>
      <c r="M4485" t="str">
        <f t="shared" si="211"/>
        <v/>
      </c>
    </row>
    <row r="4486" spans="9:13" x14ac:dyDescent="0.15">
      <c r="I4486" t="str">
        <f>IF(COUNTIF(スキャン!A:A,クロスモール在庫調整!G4486),COUNTIF(スキャン!A:A,クロスモール在庫調整!G4486),"")</f>
        <v/>
      </c>
      <c r="J4486">
        <f t="shared" si="212"/>
        <v>0</v>
      </c>
      <c r="K4486" t="str">
        <f>_xlfn.IFNA(VLOOKUP(VLOOKUP(B4486&amp;E4486&amp;C4486,Sheet1!E:F,2,FALSE),Sheet1!H:I,2,FALSE),"")</f>
        <v/>
      </c>
      <c r="L4486">
        <f t="shared" si="210"/>
        <v>0</v>
      </c>
      <c r="M4486" t="str">
        <f t="shared" si="211"/>
        <v/>
      </c>
    </row>
    <row r="4487" spans="9:13" x14ac:dyDescent="0.15">
      <c r="I4487" t="str">
        <f>IF(COUNTIF(スキャン!A:A,クロスモール在庫調整!G4487),COUNTIF(スキャン!A:A,クロスモール在庫調整!G4487),"")</f>
        <v/>
      </c>
      <c r="J4487">
        <f t="shared" si="212"/>
        <v>0</v>
      </c>
      <c r="K4487" t="str">
        <f>_xlfn.IFNA(VLOOKUP(VLOOKUP(B4487&amp;E4487&amp;C4487,Sheet1!E:F,2,FALSE),Sheet1!H:I,2,FALSE),"")</f>
        <v/>
      </c>
      <c r="L4487">
        <f t="shared" si="210"/>
        <v>0</v>
      </c>
      <c r="M4487" t="str">
        <f t="shared" si="211"/>
        <v/>
      </c>
    </row>
    <row r="4488" spans="9:13" x14ac:dyDescent="0.15">
      <c r="I4488" t="str">
        <f>IF(COUNTIF(スキャン!A:A,クロスモール在庫調整!G4488),COUNTIF(スキャン!A:A,クロスモール在庫調整!G4488),"")</f>
        <v/>
      </c>
      <c r="J4488">
        <f t="shared" si="212"/>
        <v>0</v>
      </c>
      <c r="K4488" t="str">
        <f>_xlfn.IFNA(VLOOKUP(VLOOKUP(B4488&amp;E4488&amp;C4488,Sheet1!E:F,2,FALSE),Sheet1!H:I,2,FALSE),"")</f>
        <v/>
      </c>
      <c r="L4488">
        <f t="shared" si="210"/>
        <v>0</v>
      </c>
      <c r="M4488" t="str">
        <f t="shared" si="211"/>
        <v/>
      </c>
    </row>
    <row r="4489" spans="9:13" x14ac:dyDescent="0.15">
      <c r="I4489" t="str">
        <f>IF(COUNTIF(スキャン!A:A,クロスモール在庫調整!G4489),COUNTIF(スキャン!A:A,クロスモール在庫調整!G4489),"")</f>
        <v/>
      </c>
      <c r="J4489">
        <f t="shared" si="212"/>
        <v>0</v>
      </c>
      <c r="K4489" t="str">
        <f>_xlfn.IFNA(VLOOKUP(VLOOKUP(B4489&amp;E4489&amp;C4489,Sheet1!E:F,2,FALSE),Sheet1!H:I,2,FALSE),"")</f>
        <v/>
      </c>
      <c r="L4489">
        <f t="shared" si="210"/>
        <v>0</v>
      </c>
      <c r="M4489" t="str">
        <f t="shared" si="211"/>
        <v/>
      </c>
    </row>
    <row r="4490" spans="9:13" x14ac:dyDescent="0.15">
      <c r="I4490" t="str">
        <f>IF(COUNTIF(スキャン!A:A,クロスモール在庫調整!G4490),COUNTIF(スキャン!A:A,クロスモール在庫調整!G4490),"")</f>
        <v/>
      </c>
      <c r="J4490">
        <f t="shared" si="212"/>
        <v>0</v>
      </c>
      <c r="K4490" t="str">
        <f>_xlfn.IFNA(VLOOKUP(VLOOKUP(B4490&amp;E4490&amp;C4490,Sheet1!E:F,2,FALSE),Sheet1!H:I,2,FALSE),"")</f>
        <v/>
      </c>
      <c r="L4490">
        <f t="shared" si="210"/>
        <v>0</v>
      </c>
      <c r="M4490" t="str">
        <f t="shared" si="211"/>
        <v/>
      </c>
    </row>
    <row r="4491" spans="9:13" x14ac:dyDescent="0.15">
      <c r="I4491" t="str">
        <f>IF(COUNTIF(スキャン!A:A,クロスモール在庫調整!G4491),COUNTIF(スキャン!A:A,クロスモール在庫調整!G4491),"")</f>
        <v/>
      </c>
      <c r="J4491">
        <f t="shared" si="212"/>
        <v>0</v>
      </c>
      <c r="K4491" t="str">
        <f>_xlfn.IFNA(VLOOKUP(VLOOKUP(B4491&amp;E4491&amp;C4491,Sheet1!E:F,2,FALSE),Sheet1!H:I,2,FALSE),"")</f>
        <v/>
      </c>
      <c r="L4491">
        <f t="shared" si="210"/>
        <v>0</v>
      </c>
      <c r="M4491" t="str">
        <f t="shared" si="211"/>
        <v/>
      </c>
    </row>
    <row r="4492" spans="9:13" x14ac:dyDescent="0.15">
      <c r="I4492" t="str">
        <f>IF(COUNTIF(スキャン!A:A,クロスモール在庫調整!G4492),COUNTIF(スキャン!A:A,クロスモール在庫調整!G4492),"")</f>
        <v/>
      </c>
      <c r="J4492">
        <f t="shared" si="212"/>
        <v>0</v>
      </c>
      <c r="K4492" t="str">
        <f>_xlfn.IFNA(VLOOKUP(VLOOKUP(B4492&amp;E4492&amp;C4492,Sheet1!E:F,2,FALSE),Sheet1!H:I,2,FALSE),"")</f>
        <v/>
      </c>
      <c r="L4492">
        <f t="shared" si="210"/>
        <v>0</v>
      </c>
      <c r="M4492" t="str">
        <f t="shared" si="211"/>
        <v/>
      </c>
    </row>
    <row r="4493" spans="9:13" x14ac:dyDescent="0.15">
      <c r="I4493" t="str">
        <f>IF(COUNTIF(スキャン!A:A,クロスモール在庫調整!G4493),COUNTIF(スキャン!A:A,クロスモール在庫調整!G4493),"")</f>
        <v/>
      </c>
      <c r="J4493">
        <f t="shared" si="212"/>
        <v>0</v>
      </c>
      <c r="K4493" t="str">
        <f>_xlfn.IFNA(VLOOKUP(VLOOKUP(B4493&amp;E4493&amp;C4493,Sheet1!E:F,2,FALSE),Sheet1!H:I,2,FALSE),"")</f>
        <v/>
      </c>
      <c r="L4493">
        <f t="shared" si="210"/>
        <v>0</v>
      </c>
      <c r="M4493" t="str">
        <f t="shared" si="211"/>
        <v/>
      </c>
    </row>
    <row r="4494" spans="9:13" x14ac:dyDescent="0.15">
      <c r="I4494" t="str">
        <f>IF(COUNTIF(スキャン!A:A,クロスモール在庫調整!G4494),COUNTIF(スキャン!A:A,クロスモール在庫調整!G4494),"")</f>
        <v/>
      </c>
      <c r="J4494">
        <f t="shared" si="212"/>
        <v>0</v>
      </c>
      <c r="K4494" t="str">
        <f>_xlfn.IFNA(VLOOKUP(VLOOKUP(B4494&amp;E4494&amp;C4494,Sheet1!E:F,2,FALSE),Sheet1!H:I,2,FALSE),"")</f>
        <v/>
      </c>
      <c r="L4494">
        <f t="shared" si="210"/>
        <v>0</v>
      </c>
      <c r="M4494" t="str">
        <f t="shared" si="211"/>
        <v/>
      </c>
    </row>
    <row r="4495" spans="9:13" x14ac:dyDescent="0.15">
      <c r="I4495" t="str">
        <f>IF(COUNTIF(スキャン!A:A,クロスモール在庫調整!G4495),COUNTIF(スキャン!A:A,クロスモール在庫調整!G4495),"")</f>
        <v/>
      </c>
      <c r="J4495">
        <f t="shared" si="212"/>
        <v>0</v>
      </c>
      <c r="K4495" t="str">
        <f>_xlfn.IFNA(VLOOKUP(VLOOKUP(B4495&amp;E4495&amp;C4495,Sheet1!E:F,2,FALSE),Sheet1!H:I,2,FALSE),"")</f>
        <v/>
      </c>
      <c r="L4495">
        <f t="shared" si="210"/>
        <v>0</v>
      </c>
      <c r="M4495" t="str">
        <f t="shared" si="211"/>
        <v/>
      </c>
    </row>
    <row r="4496" spans="9:13" x14ac:dyDescent="0.15">
      <c r="I4496" t="str">
        <f>IF(COUNTIF(スキャン!A:A,クロスモール在庫調整!G4496),COUNTIF(スキャン!A:A,クロスモール在庫調整!G4496),"")</f>
        <v/>
      </c>
      <c r="J4496">
        <f t="shared" si="212"/>
        <v>0</v>
      </c>
      <c r="K4496" t="str">
        <f>_xlfn.IFNA(VLOOKUP(VLOOKUP(B4496&amp;E4496&amp;C4496,Sheet1!E:F,2,FALSE),Sheet1!H:I,2,FALSE),"")</f>
        <v/>
      </c>
      <c r="L4496">
        <f t="shared" si="210"/>
        <v>0</v>
      </c>
      <c r="M4496" t="str">
        <f t="shared" si="211"/>
        <v/>
      </c>
    </row>
    <row r="4497" spans="9:13" x14ac:dyDescent="0.15">
      <c r="I4497" t="str">
        <f>IF(COUNTIF(スキャン!A:A,クロスモール在庫調整!G4497),COUNTIF(スキャン!A:A,クロスモール在庫調整!G4497),"")</f>
        <v/>
      </c>
      <c r="J4497">
        <f t="shared" si="212"/>
        <v>0</v>
      </c>
      <c r="K4497" t="str">
        <f>_xlfn.IFNA(VLOOKUP(VLOOKUP(B4497&amp;E4497&amp;C4497,Sheet1!E:F,2,FALSE),Sheet1!H:I,2,FALSE),"")</f>
        <v/>
      </c>
      <c r="L4497">
        <f t="shared" si="210"/>
        <v>0</v>
      </c>
      <c r="M4497" t="str">
        <f t="shared" si="211"/>
        <v/>
      </c>
    </row>
    <row r="4498" spans="9:13" x14ac:dyDescent="0.15">
      <c r="I4498" t="str">
        <f>IF(COUNTIF(スキャン!A:A,クロスモール在庫調整!G4498),COUNTIF(スキャン!A:A,クロスモール在庫調整!G4498),"")</f>
        <v/>
      </c>
      <c r="J4498">
        <f t="shared" si="212"/>
        <v>0</v>
      </c>
      <c r="K4498" t="str">
        <f>_xlfn.IFNA(VLOOKUP(VLOOKUP(B4498&amp;E4498&amp;C4498,Sheet1!E:F,2,FALSE),Sheet1!H:I,2,FALSE),"")</f>
        <v/>
      </c>
      <c r="L4498">
        <f t="shared" si="210"/>
        <v>0</v>
      </c>
      <c r="M4498" t="str">
        <f t="shared" si="211"/>
        <v/>
      </c>
    </row>
    <row r="4499" spans="9:13" x14ac:dyDescent="0.15">
      <c r="I4499" t="str">
        <f>IF(COUNTIF(スキャン!A:A,クロスモール在庫調整!G4499),COUNTIF(スキャン!A:A,クロスモール在庫調整!G4499),"")</f>
        <v/>
      </c>
      <c r="J4499">
        <f t="shared" si="212"/>
        <v>0</v>
      </c>
      <c r="K4499" t="str">
        <f>_xlfn.IFNA(VLOOKUP(VLOOKUP(B4499&amp;E4499&amp;C4499,Sheet1!E:F,2,FALSE),Sheet1!H:I,2,FALSE),"")</f>
        <v/>
      </c>
      <c r="L4499">
        <f t="shared" si="210"/>
        <v>0</v>
      </c>
      <c r="M4499" t="str">
        <f t="shared" si="211"/>
        <v/>
      </c>
    </row>
    <row r="4500" spans="9:13" x14ac:dyDescent="0.15">
      <c r="I4500" t="str">
        <f>IF(COUNTIF(スキャン!A:A,クロスモール在庫調整!G4500),COUNTIF(スキャン!A:A,クロスモール在庫調整!G4500),"")</f>
        <v/>
      </c>
      <c r="J4500">
        <f t="shared" si="212"/>
        <v>0</v>
      </c>
      <c r="K4500" t="str">
        <f>_xlfn.IFNA(VLOOKUP(VLOOKUP(B4500&amp;E4500&amp;C4500,Sheet1!E:F,2,FALSE),Sheet1!H:I,2,FALSE),"")</f>
        <v/>
      </c>
      <c r="L4500">
        <f t="shared" si="210"/>
        <v>0</v>
      </c>
      <c r="M4500" t="str">
        <f t="shared" si="211"/>
        <v/>
      </c>
    </row>
    <row r="4501" spans="9:13" x14ac:dyDescent="0.15">
      <c r="I4501" t="str">
        <f>IF(COUNTIF(スキャン!A:A,クロスモール在庫調整!G4501),COUNTIF(スキャン!A:A,クロスモール在庫調整!G4501),"")</f>
        <v/>
      </c>
      <c r="J4501">
        <f t="shared" si="212"/>
        <v>0</v>
      </c>
      <c r="K4501" t="str">
        <f>_xlfn.IFNA(VLOOKUP(VLOOKUP(B4501&amp;E4501&amp;C4501,Sheet1!E:F,2,FALSE),Sheet1!H:I,2,FALSE),"")</f>
        <v/>
      </c>
      <c r="L4501">
        <f t="shared" ref="L4501:L4564" si="213">IF(IF(K4501=10,"10",IF(K4501=5,"5",0))=0,IF(SUM(H4501:I4501)&lt;=2,SUM(H4501:I4501),0),IF(K4501=10,"10",IF(K4501=5,"5",0)))</f>
        <v>0</v>
      </c>
      <c r="M4501" t="str">
        <f t="shared" si="211"/>
        <v/>
      </c>
    </row>
    <row r="4502" spans="9:13" x14ac:dyDescent="0.15">
      <c r="I4502" t="str">
        <f>IF(COUNTIF(スキャン!A:A,クロスモール在庫調整!G4502),COUNTIF(スキャン!A:A,クロスモール在庫調整!G4502),"")</f>
        <v/>
      </c>
      <c r="J4502">
        <f t="shared" si="212"/>
        <v>0</v>
      </c>
      <c r="K4502" t="str">
        <f>_xlfn.IFNA(VLOOKUP(VLOOKUP(B4502&amp;E4502&amp;C4502,Sheet1!E:F,2,FALSE),Sheet1!H:I,2,FALSE),"")</f>
        <v/>
      </c>
      <c r="L4502">
        <f t="shared" si="213"/>
        <v>0</v>
      </c>
      <c r="M4502" t="str">
        <f t="shared" si="211"/>
        <v/>
      </c>
    </row>
    <row r="4503" spans="9:13" x14ac:dyDescent="0.15">
      <c r="I4503" t="str">
        <f>IF(COUNTIF(スキャン!A:A,クロスモール在庫調整!G4503),COUNTIF(スキャン!A:A,クロスモール在庫調整!G4503),"")</f>
        <v/>
      </c>
      <c r="J4503">
        <f t="shared" si="212"/>
        <v>0</v>
      </c>
      <c r="K4503" t="str">
        <f>_xlfn.IFNA(VLOOKUP(VLOOKUP(B4503&amp;E4503&amp;C4503,Sheet1!E:F,2,FALSE),Sheet1!H:I,2,FALSE),"")</f>
        <v/>
      </c>
      <c r="L4503">
        <f t="shared" si="213"/>
        <v>0</v>
      </c>
      <c r="M4503" t="str">
        <f t="shared" si="211"/>
        <v/>
      </c>
    </row>
    <row r="4504" spans="9:13" x14ac:dyDescent="0.15">
      <c r="I4504" t="str">
        <f>IF(COUNTIF(スキャン!A:A,クロスモール在庫調整!G4504),COUNTIF(スキャン!A:A,クロスモール在庫調整!G4504),"")</f>
        <v/>
      </c>
      <c r="J4504">
        <f t="shared" si="212"/>
        <v>0</v>
      </c>
      <c r="K4504" t="str">
        <f>_xlfn.IFNA(VLOOKUP(VLOOKUP(B4504&amp;E4504&amp;C4504,Sheet1!E:F,2,FALSE),Sheet1!H:I,2,FALSE),"")</f>
        <v/>
      </c>
      <c r="L4504">
        <f t="shared" si="213"/>
        <v>0</v>
      </c>
      <c r="M4504" t="str">
        <f t="shared" si="211"/>
        <v/>
      </c>
    </row>
    <row r="4505" spans="9:13" x14ac:dyDescent="0.15">
      <c r="I4505" t="str">
        <f>IF(COUNTIF(スキャン!A:A,クロスモール在庫調整!G4505),COUNTIF(スキャン!A:A,クロスモール在庫調整!G4505),"")</f>
        <v/>
      </c>
      <c r="J4505">
        <f t="shared" si="212"/>
        <v>0</v>
      </c>
      <c r="K4505" t="str">
        <f>_xlfn.IFNA(VLOOKUP(VLOOKUP(B4505&amp;E4505&amp;C4505,Sheet1!E:F,2,FALSE),Sheet1!H:I,2,FALSE),"")</f>
        <v/>
      </c>
      <c r="L4505">
        <f t="shared" si="213"/>
        <v>0</v>
      </c>
      <c r="M4505" t="str">
        <f t="shared" si="211"/>
        <v/>
      </c>
    </row>
    <row r="4506" spans="9:13" x14ac:dyDescent="0.15">
      <c r="I4506" t="str">
        <f>IF(COUNTIF(スキャン!A:A,クロスモール在庫調整!G4506),COUNTIF(スキャン!A:A,クロスモール在庫調整!G4506),"")</f>
        <v/>
      </c>
      <c r="J4506">
        <f t="shared" si="212"/>
        <v>0</v>
      </c>
      <c r="K4506" t="str">
        <f>_xlfn.IFNA(VLOOKUP(VLOOKUP(B4506&amp;E4506&amp;C4506,Sheet1!E:F,2,FALSE),Sheet1!H:I,2,FALSE),"")</f>
        <v/>
      </c>
      <c r="L4506">
        <f t="shared" si="213"/>
        <v>0</v>
      </c>
      <c r="M4506" t="str">
        <f t="shared" si="211"/>
        <v/>
      </c>
    </row>
    <row r="4507" spans="9:13" x14ac:dyDescent="0.15">
      <c r="I4507" t="str">
        <f>IF(COUNTIF(スキャン!A:A,クロスモール在庫調整!G4507),COUNTIF(スキャン!A:A,クロスモール在庫調整!G4507),"")</f>
        <v/>
      </c>
      <c r="J4507">
        <f t="shared" si="212"/>
        <v>0</v>
      </c>
      <c r="K4507" t="str">
        <f>_xlfn.IFNA(VLOOKUP(VLOOKUP(B4507&amp;E4507&amp;C4507,Sheet1!E:F,2,FALSE),Sheet1!H:I,2,FALSE),"")</f>
        <v/>
      </c>
      <c r="L4507">
        <f t="shared" si="213"/>
        <v>0</v>
      </c>
      <c r="M4507" t="str">
        <f t="shared" si="211"/>
        <v/>
      </c>
    </row>
    <row r="4508" spans="9:13" x14ac:dyDescent="0.15">
      <c r="I4508" t="str">
        <f>IF(COUNTIF(スキャン!A:A,クロスモール在庫調整!G4508),COUNTIF(スキャン!A:A,クロスモール在庫調整!G4508),"")</f>
        <v/>
      </c>
      <c r="J4508">
        <f t="shared" si="212"/>
        <v>0</v>
      </c>
      <c r="K4508" t="str">
        <f>_xlfn.IFNA(VLOOKUP(VLOOKUP(B4508&amp;E4508&amp;C4508,Sheet1!E:F,2,FALSE),Sheet1!H:I,2,FALSE),"")</f>
        <v/>
      </c>
      <c r="L4508">
        <f t="shared" si="213"/>
        <v>0</v>
      </c>
      <c r="M4508" t="str">
        <f t="shared" si="211"/>
        <v/>
      </c>
    </row>
    <row r="4509" spans="9:13" x14ac:dyDescent="0.15">
      <c r="I4509" t="str">
        <f>IF(COUNTIF(スキャン!A:A,クロスモール在庫調整!G4509),COUNTIF(スキャン!A:A,クロスモール在庫調整!G4509),"")</f>
        <v/>
      </c>
      <c r="J4509">
        <f t="shared" si="212"/>
        <v>0</v>
      </c>
      <c r="K4509" t="str">
        <f>_xlfn.IFNA(VLOOKUP(VLOOKUP(B4509&amp;E4509&amp;C4509,Sheet1!E:F,2,FALSE),Sheet1!H:I,2,FALSE),"")</f>
        <v/>
      </c>
      <c r="L4509">
        <f t="shared" si="213"/>
        <v>0</v>
      </c>
      <c r="M4509" t="str">
        <f t="shared" si="211"/>
        <v/>
      </c>
    </row>
    <row r="4510" spans="9:13" x14ac:dyDescent="0.15">
      <c r="I4510" t="str">
        <f>IF(COUNTIF(スキャン!A:A,クロスモール在庫調整!G4510),COUNTIF(スキャン!A:A,クロスモール在庫調整!G4510),"")</f>
        <v/>
      </c>
      <c r="J4510">
        <f t="shared" si="212"/>
        <v>0</v>
      </c>
      <c r="K4510" t="str">
        <f>_xlfn.IFNA(VLOOKUP(VLOOKUP(B4510&amp;E4510&amp;C4510,Sheet1!E:F,2,FALSE),Sheet1!H:I,2,FALSE),"")</f>
        <v/>
      </c>
      <c r="L4510">
        <f t="shared" si="213"/>
        <v>0</v>
      </c>
      <c r="M4510" t="str">
        <f t="shared" si="211"/>
        <v/>
      </c>
    </row>
    <row r="4511" spans="9:13" x14ac:dyDescent="0.15">
      <c r="I4511" t="str">
        <f>IF(COUNTIF(スキャン!A:A,クロスモール在庫調整!G4511),COUNTIF(スキャン!A:A,クロスモール在庫調整!G4511),"")</f>
        <v/>
      </c>
      <c r="J4511">
        <f t="shared" si="212"/>
        <v>0</v>
      </c>
      <c r="K4511" t="str">
        <f>_xlfn.IFNA(VLOOKUP(VLOOKUP(B4511&amp;E4511&amp;C4511,Sheet1!E:F,2,FALSE),Sheet1!H:I,2,FALSE),"")</f>
        <v/>
      </c>
      <c r="L4511">
        <f t="shared" si="213"/>
        <v>0</v>
      </c>
      <c r="M4511" t="str">
        <f t="shared" si="211"/>
        <v/>
      </c>
    </row>
    <row r="4512" spans="9:13" x14ac:dyDescent="0.15">
      <c r="I4512" t="str">
        <f>IF(COUNTIF(スキャン!A:A,クロスモール在庫調整!G4512),COUNTIF(スキャン!A:A,クロスモール在庫調整!G4512),"")</f>
        <v/>
      </c>
      <c r="J4512">
        <f t="shared" si="212"/>
        <v>0</v>
      </c>
      <c r="K4512" t="str">
        <f>_xlfn.IFNA(VLOOKUP(VLOOKUP(B4512&amp;E4512&amp;C4512,Sheet1!E:F,2,FALSE),Sheet1!H:I,2,FALSE),"")</f>
        <v/>
      </c>
      <c r="L4512">
        <f t="shared" si="213"/>
        <v>0</v>
      </c>
      <c r="M4512" t="str">
        <f t="shared" si="211"/>
        <v/>
      </c>
    </row>
    <row r="4513" spans="9:13" x14ac:dyDescent="0.15">
      <c r="I4513" t="str">
        <f>IF(COUNTIF(スキャン!A:A,クロスモール在庫調整!G4513),COUNTIF(スキャン!A:A,クロスモール在庫調整!G4513),"")</f>
        <v/>
      </c>
      <c r="J4513">
        <f t="shared" si="212"/>
        <v>0</v>
      </c>
      <c r="K4513" t="str">
        <f>_xlfn.IFNA(VLOOKUP(VLOOKUP(B4513&amp;E4513&amp;C4513,Sheet1!E:F,2,FALSE),Sheet1!H:I,2,FALSE),"")</f>
        <v/>
      </c>
      <c r="L4513">
        <f t="shared" si="213"/>
        <v>0</v>
      </c>
      <c r="M4513" t="str">
        <f t="shared" si="211"/>
        <v/>
      </c>
    </row>
    <row r="4514" spans="9:13" x14ac:dyDescent="0.15">
      <c r="I4514" t="str">
        <f>IF(COUNTIF(スキャン!A:A,クロスモール在庫調整!G4514),COUNTIF(スキャン!A:A,クロスモール在庫調整!G4514),"")</f>
        <v/>
      </c>
      <c r="J4514">
        <f t="shared" si="212"/>
        <v>0</v>
      </c>
      <c r="K4514" t="str">
        <f>_xlfn.IFNA(VLOOKUP(VLOOKUP(B4514&amp;E4514&amp;C4514,Sheet1!E:F,2,FALSE),Sheet1!H:I,2,FALSE),"")</f>
        <v/>
      </c>
      <c r="L4514">
        <f t="shared" si="213"/>
        <v>0</v>
      </c>
      <c r="M4514" t="str">
        <f t="shared" si="211"/>
        <v/>
      </c>
    </row>
    <row r="4515" spans="9:13" x14ac:dyDescent="0.15">
      <c r="I4515" t="str">
        <f>IF(COUNTIF(スキャン!A:A,クロスモール在庫調整!G4515),COUNTIF(スキャン!A:A,クロスモール在庫調整!G4515),"")</f>
        <v/>
      </c>
      <c r="J4515">
        <f t="shared" si="212"/>
        <v>0</v>
      </c>
      <c r="K4515" t="str">
        <f>_xlfn.IFNA(VLOOKUP(VLOOKUP(B4515&amp;E4515&amp;C4515,Sheet1!E:F,2,FALSE),Sheet1!H:I,2,FALSE),"")</f>
        <v/>
      </c>
      <c r="L4515">
        <f t="shared" si="213"/>
        <v>0</v>
      </c>
      <c r="M4515" t="str">
        <f t="shared" si="211"/>
        <v/>
      </c>
    </row>
    <row r="4516" spans="9:13" x14ac:dyDescent="0.15">
      <c r="I4516" t="str">
        <f>IF(COUNTIF(スキャン!A:A,クロスモール在庫調整!G4516),COUNTIF(スキャン!A:A,クロスモール在庫調整!G4516),"")</f>
        <v/>
      </c>
      <c r="J4516">
        <f t="shared" si="212"/>
        <v>0</v>
      </c>
      <c r="K4516" t="str">
        <f>_xlfn.IFNA(VLOOKUP(VLOOKUP(B4516&amp;E4516&amp;C4516,Sheet1!E:F,2,FALSE),Sheet1!H:I,2,FALSE),"")</f>
        <v/>
      </c>
      <c r="L4516">
        <f t="shared" si="213"/>
        <v>0</v>
      </c>
      <c r="M4516" t="str">
        <f t="shared" si="211"/>
        <v/>
      </c>
    </row>
    <row r="4517" spans="9:13" x14ac:dyDescent="0.15">
      <c r="I4517" t="str">
        <f>IF(COUNTIF(スキャン!A:A,クロスモール在庫調整!G4517),COUNTIF(スキャン!A:A,クロスモール在庫調整!G4517),"")</f>
        <v/>
      </c>
      <c r="J4517">
        <f t="shared" si="212"/>
        <v>0</v>
      </c>
      <c r="K4517" t="str">
        <f>_xlfn.IFNA(VLOOKUP(VLOOKUP(B4517&amp;E4517&amp;C4517,Sheet1!E:F,2,FALSE),Sheet1!H:I,2,FALSE),"")</f>
        <v/>
      </c>
      <c r="L4517">
        <f t="shared" si="213"/>
        <v>0</v>
      </c>
      <c r="M4517" t="str">
        <f t="shared" si="211"/>
        <v/>
      </c>
    </row>
    <row r="4518" spans="9:13" x14ac:dyDescent="0.15">
      <c r="I4518" t="str">
        <f>IF(COUNTIF(スキャン!A:A,クロスモール在庫調整!G4518),COUNTIF(スキャン!A:A,クロスモール在庫調整!G4518),"")</f>
        <v/>
      </c>
      <c r="J4518">
        <f t="shared" si="212"/>
        <v>0</v>
      </c>
      <c r="K4518" t="str">
        <f>_xlfn.IFNA(VLOOKUP(VLOOKUP(B4518&amp;E4518&amp;C4518,Sheet1!E:F,2,FALSE),Sheet1!H:I,2,FALSE),"")</f>
        <v/>
      </c>
      <c r="L4518">
        <f t="shared" si="213"/>
        <v>0</v>
      </c>
      <c r="M4518" t="str">
        <f t="shared" si="211"/>
        <v/>
      </c>
    </row>
    <row r="4519" spans="9:13" x14ac:dyDescent="0.15">
      <c r="I4519" t="str">
        <f>IF(COUNTIF(スキャン!A:A,クロスモール在庫調整!G4519),COUNTIF(スキャン!A:A,クロスモール在庫調整!G4519),"")</f>
        <v/>
      </c>
      <c r="J4519">
        <f t="shared" si="212"/>
        <v>0</v>
      </c>
      <c r="K4519" t="str">
        <f>_xlfn.IFNA(VLOOKUP(VLOOKUP(B4519&amp;E4519&amp;C4519,Sheet1!E:F,2,FALSE),Sheet1!H:I,2,FALSE),"")</f>
        <v/>
      </c>
      <c r="L4519">
        <f t="shared" si="213"/>
        <v>0</v>
      </c>
      <c r="M4519" t="str">
        <f t="shared" si="211"/>
        <v/>
      </c>
    </row>
    <row r="4520" spans="9:13" x14ac:dyDescent="0.15">
      <c r="I4520" t="str">
        <f>IF(COUNTIF(スキャン!A:A,クロスモール在庫調整!G4520),COUNTIF(スキャン!A:A,クロスモール在庫調整!G4520),"")</f>
        <v/>
      </c>
      <c r="J4520">
        <f t="shared" si="212"/>
        <v>0</v>
      </c>
      <c r="K4520" t="str">
        <f>_xlfn.IFNA(VLOOKUP(VLOOKUP(B4520&amp;E4520&amp;C4520,Sheet1!E:F,2,FALSE),Sheet1!H:I,2,FALSE),"")</f>
        <v/>
      </c>
      <c r="L4520">
        <f t="shared" si="213"/>
        <v>0</v>
      </c>
      <c r="M4520" t="str">
        <f t="shared" si="211"/>
        <v/>
      </c>
    </row>
    <row r="4521" spans="9:13" x14ac:dyDescent="0.15">
      <c r="I4521" t="str">
        <f>IF(COUNTIF(スキャン!A:A,クロスモール在庫調整!G4521),COUNTIF(スキャン!A:A,クロスモール在庫調整!G4521),"")</f>
        <v/>
      </c>
      <c r="J4521">
        <f t="shared" si="212"/>
        <v>0</v>
      </c>
      <c r="K4521" t="str">
        <f>_xlfn.IFNA(VLOOKUP(VLOOKUP(B4521&amp;E4521&amp;C4521,Sheet1!E:F,2,FALSE),Sheet1!H:I,2,FALSE),"")</f>
        <v/>
      </c>
      <c r="L4521">
        <f t="shared" si="213"/>
        <v>0</v>
      </c>
      <c r="M4521" t="str">
        <f t="shared" si="211"/>
        <v/>
      </c>
    </row>
    <row r="4522" spans="9:13" x14ac:dyDescent="0.15">
      <c r="I4522" t="str">
        <f>IF(COUNTIF(スキャン!A:A,クロスモール在庫調整!G4522),COUNTIF(スキャン!A:A,クロスモール在庫調整!G4522),"")</f>
        <v/>
      </c>
      <c r="J4522">
        <f t="shared" si="212"/>
        <v>0</v>
      </c>
      <c r="K4522" t="str">
        <f>_xlfn.IFNA(VLOOKUP(VLOOKUP(B4522&amp;E4522&amp;C4522,Sheet1!E:F,2,FALSE),Sheet1!H:I,2,FALSE),"")</f>
        <v/>
      </c>
      <c r="L4522">
        <f t="shared" si="213"/>
        <v>0</v>
      </c>
      <c r="M4522" t="str">
        <f t="shared" si="211"/>
        <v/>
      </c>
    </row>
    <row r="4523" spans="9:13" x14ac:dyDescent="0.15">
      <c r="I4523" t="str">
        <f>IF(COUNTIF(スキャン!A:A,クロスモール在庫調整!G4523),COUNTIF(スキャン!A:A,クロスモール在庫調整!G4523),"")</f>
        <v/>
      </c>
      <c r="J4523">
        <f t="shared" si="212"/>
        <v>0</v>
      </c>
      <c r="K4523" t="str">
        <f>_xlfn.IFNA(VLOOKUP(VLOOKUP(B4523&amp;E4523&amp;C4523,Sheet1!E:F,2,FALSE),Sheet1!H:I,2,FALSE),"")</f>
        <v/>
      </c>
      <c r="L4523">
        <f t="shared" si="213"/>
        <v>0</v>
      </c>
      <c r="M4523" t="str">
        <f t="shared" si="211"/>
        <v/>
      </c>
    </row>
    <row r="4524" spans="9:13" x14ac:dyDescent="0.15">
      <c r="I4524" t="str">
        <f>IF(COUNTIF(スキャン!A:A,クロスモール在庫調整!G4524),COUNTIF(スキャン!A:A,クロスモール在庫調整!G4524),"")</f>
        <v/>
      </c>
      <c r="J4524">
        <f t="shared" si="212"/>
        <v>0</v>
      </c>
      <c r="K4524" t="str">
        <f>_xlfn.IFNA(VLOOKUP(VLOOKUP(B4524&amp;E4524&amp;C4524,Sheet1!E:F,2,FALSE),Sheet1!H:I,2,FALSE),"")</f>
        <v/>
      </c>
      <c r="L4524">
        <f t="shared" si="213"/>
        <v>0</v>
      </c>
      <c r="M4524" t="str">
        <f t="shared" si="211"/>
        <v/>
      </c>
    </row>
    <row r="4525" spans="9:13" x14ac:dyDescent="0.15">
      <c r="I4525" t="str">
        <f>IF(COUNTIF(スキャン!A:A,クロスモール在庫調整!G4525),COUNTIF(スキャン!A:A,クロスモール在庫調整!G4525),"")</f>
        <v/>
      </c>
      <c r="J4525">
        <f t="shared" si="212"/>
        <v>0</v>
      </c>
      <c r="K4525" t="str">
        <f>_xlfn.IFNA(VLOOKUP(VLOOKUP(B4525&amp;E4525&amp;C4525,Sheet1!E:F,2,FALSE),Sheet1!H:I,2,FALSE),"")</f>
        <v/>
      </c>
      <c r="L4525">
        <f t="shared" si="213"/>
        <v>0</v>
      </c>
      <c r="M4525" t="str">
        <f t="shared" si="211"/>
        <v/>
      </c>
    </row>
    <row r="4526" spans="9:13" x14ac:dyDescent="0.15">
      <c r="I4526" t="str">
        <f>IF(COUNTIF(スキャン!A:A,クロスモール在庫調整!G4526),COUNTIF(スキャン!A:A,クロスモール在庫調整!G4526),"")</f>
        <v/>
      </c>
      <c r="J4526">
        <f t="shared" si="212"/>
        <v>0</v>
      </c>
      <c r="K4526" t="str">
        <f>_xlfn.IFNA(VLOOKUP(VLOOKUP(B4526&amp;E4526&amp;C4526,Sheet1!E:F,2,FALSE),Sheet1!H:I,2,FALSE),"")</f>
        <v/>
      </c>
      <c r="L4526">
        <f t="shared" si="213"/>
        <v>0</v>
      </c>
      <c r="M4526" t="str">
        <f t="shared" si="211"/>
        <v/>
      </c>
    </row>
    <row r="4527" spans="9:13" x14ac:dyDescent="0.15">
      <c r="I4527" t="str">
        <f>IF(COUNTIF(スキャン!A:A,クロスモール在庫調整!G4527),COUNTIF(スキャン!A:A,クロスモール在庫調整!G4527),"")</f>
        <v/>
      </c>
      <c r="J4527">
        <f t="shared" si="212"/>
        <v>0</v>
      </c>
      <c r="K4527" t="str">
        <f>_xlfn.IFNA(VLOOKUP(VLOOKUP(B4527&amp;E4527&amp;C4527,Sheet1!E:F,2,FALSE),Sheet1!H:I,2,FALSE),"")</f>
        <v/>
      </c>
      <c r="L4527">
        <f t="shared" si="213"/>
        <v>0</v>
      </c>
      <c r="M4527" t="str">
        <f t="shared" si="211"/>
        <v/>
      </c>
    </row>
    <row r="4528" spans="9:13" x14ac:dyDescent="0.15">
      <c r="I4528" t="str">
        <f>IF(COUNTIF(スキャン!A:A,クロスモール在庫調整!G4528),COUNTIF(スキャン!A:A,クロスモール在庫調整!G4528),"")</f>
        <v/>
      </c>
      <c r="J4528">
        <f t="shared" si="212"/>
        <v>0</v>
      </c>
      <c r="K4528" t="str">
        <f>_xlfn.IFNA(VLOOKUP(VLOOKUP(B4528&amp;E4528&amp;C4528,Sheet1!E:F,2,FALSE),Sheet1!H:I,2,FALSE),"")</f>
        <v/>
      </c>
      <c r="L4528">
        <f t="shared" si="213"/>
        <v>0</v>
      </c>
      <c r="M4528" t="str">
        <f t="shared" si="211"/>
        <v/>
      </c>
    </row>
    <row r="4529" spans="9:13" x14ac:dyDescent="0.15">
      <c r="I4529" t="str">
        <f>IF(COUNTIF(スキャン!A:A,クロスモール在庫調整!G4529),COUNTIF(スキャン!A:A,クロスモール在庫調整!G4529),"")</f>
        <v/>
      </c>
      <c r="J4529">
        <f t="shared" si="212"/>
        <v>0</v>
      </c>
      <c r="K4529" t="str">
        <f>_xlfn.IFNA(VLOOKUP(VLOOKUP(B4529&amp;E4529&amp;C4529,Sheet1!E:F,2,FALSE),Sheet1!H:I,2,FALSE),"")</f>
        <v/>
      </c>
      <c r="L4529">
        <f t="shared" si="213"/>
        <v>0</v>
      </c>
      <c r="M4529" t="str">
        <f t="shared" si="211"/>
        <v/>
      </c>
    </row>
    <row r="4530" spans="9:13" x14ac:dyDescent="0.15">
      <c r="I4530" t="str">
        <f>IF(COUNTIF(スキャン!A:A,クロスモール在庫調整!G4530),COUNTIF(スキャン!A:A,クロスモール在庫調整!G4530),"")</f>
        <v/>
      </c>
      <c r="J4530">
        <f t="shared" si="212"/>
        <v>0</v>
      </c>
      <c r="K4530" t="str">
        <f>_xlfn.IFNA(VLOOKUP(VLOOKUP(B4530&amp;E4530&amp;C4530,Sheet1!E:F,2,FALSE),Sheet1!H:I,2,FALSE),"")</f>
        <v/>
      </c>
      <c r="L4530">
        <f t="shared" si="213"/>
        <v>0</v>
      </c>
      <c r="M4530" t="str">
        <f t="shared" si="211"/>
        <v/>
      </c>
    </row>
    <row r="4531" spans="9:13" x14ac:dyDescent="0.15">
      <c r="I4531" t="str">
        <f>IF(COUNTIF(スキャン!A:A,クロスモール在庫調整!G4531),COUNTIF(スキャン!A:A,クロスモール在庫調整!G4531),"")</f>
        <v/>
      </c>
      <c r="J4531">
        <f t="shared" si="212"/>
        <v>0</v>
      </c>
      <c r="K4531" t="str">
        <f>_xlfn.IFNA(VLOOKUP(VLOOKUP(B4531&amp;E4531&amp;C4531,Sheet1!E:F,2,FALSE),Sheet1!H:I,2,FALSE),"")</f>
        <v/>
      </c>
      <c r="L4531">
        <f t="shared" si="213"/>
        <v>0</v>
      </c>
      <c r="M4531" t="str">
        <f t="shared" si="211"/>
        <v/>
      </c>
    </row>
    <row r="4532" spans="9:13" x14ac:dyDescent="0.15">
      <c r="I4532" t="str">
        <f>IF(COUNTIF(スキャン!A:A,クロスモール在庫調整!G4532),COUNTIF(スキャン!A:A,クロスモール在庫調整!G4532),"")</f>
        <v/>
      </c>
      <c r="J4532">
        <f t="shared" si="212"/>
        <v>0</v>
      </c>
      <c r="K4532" t="str">
        <f>_xlfn.IFNA(VLOOKUP(VLOOKUP(B4532&amp;E4532&amp;C4532,Sheet1!E:F,2,FALSE),Sheet1!H:I,2,FALSE),"")</f>
        <v/>
      </c>
      <c r="L4532">
        <f t="shared" si="213"/>
        <v>0</v>
      </c>
      <c r="M4532" t="str">
        <f t="shared" si="211"/>
        <v/>
      </c>
    </row>
    <row r="4533" spans="9:13" x14ac:dyDescent="0.15">
      <c r="I4533" t="str">
        <f>IF(COUNTIF(スキャン!A:A,クロスモール在庫調整!G4533),COUNTIF(スキャン!A:A,クロスモール在庫調整!G4533),"")</f>
        <v/>
      </c>
      <c r="J4533">
        <f t="shared" si="212"/>
        <v>0</v>
      </c>
      <c r="K4533" t="str">
        <f>_xlfn.IFNA(VLOOKUP(VLOOKUP(B4533&amp;E4533&amp;C4533,Sheet1!E:F,2,FALSE),Sheet1!H:I,2,FALSE),"")</f>
        <v/>
      </c>
      <c r="L4533">
        <f t="shared" si="213"/>
        <v>0</v>
      </c>
      <c r="M4533" t="str">
        <f t="shared" si="211"/>
        <v/>
      </c>
    </row>
    <row r="4534" spans="9:13" x14ac:dyDescent="0.15">
      <c r="I4534" t="str">
        <f>IF(COUNTIF(スキャン!A:A,クロスモール在庫調整!G4534),COUNTIF(スキャン!A:A,クロスモール在庫調整!G4534),"")</f>
        <v/>
      </c>
      <c r="J4534">
        <f t="shared" si="212"/>
        <v>0</v>
      </c>
      <c r="K4534" t="str">
        <f>_xlfn.IFNA(VLOOKUP(VLOOKUP(B4534&amp;E4534&amp;C4534,Sheet1!E:F,2,FALSE),Sheet1!H:I,2,FALSE),"")</f>
        <v/>
      </c>
      <c r="L4534">
        <f t="shared" si="213"/>
        <v>0</v>
      </c>
      <c r="M4534" t="str">
        <f t="shared" si="211"/>
        <v/>
      </c>
    </row>
    <row r="4535" spans="9:13" x14ac:dyDescent="0.15">
      <c r="I4535" t="str">
        <f>IF(COUNTIF(スキャン!A:A,クロスモール在庫調整!G4535),COUNTIF(スキャン!A:A,クロスモール在庫調整!G4535),"")</f>
        <v/>
      </c>
      <c r="J4535">
        <f t="shared" si="212"/>
        <v>0</v>
      </c>
      <c r="K4535" t="str">
        <f>_xlfn.IFNA(VLOOKUP(VLOOKUP(B4535&amp;E4535&amp;C4535,Sheet1!E:F,2,FALSE),Sheet1!H:I,2,FALSE),"")</f>
        <v/>
      </c>
      <c r="L4535">
        <f t="shared" si="213"/>
        <v>0</v>
      </c>
      <c r="M4535" t="str">
        <f t="shared" si="211"/>
        <v/>
      </c>
    </row>
    <row r="4536" spans="9:13" x14ac:dyDescent="0.15">
      <c r="I4536" t="str">
        <f>IF(COUNTIF(スキャン!A:A,クロスモール在庫調整!G4536),COUNTIF(スキャン!A:A,クロスモール在庫調整!G4536),"")</f>
        <v/>
      </c>
      <c r="J4536">
        <f t="shared" si="212"/>
        <v>0</v>
      </c>
      <c r="K4536" t="str">
        <f>_xlfn.IFNA(VLOOKUP(VLOOKUP(B4536&amp;E4536&amp;C4536,Sheet1!E:F,2,FALSE),Sheet1!H:I,2,FALSE),"")</f>
        <v/>
      </c>
      <c r="L4536">
        <f t="shared" si="213"/>
        <v>0</v>
      </c>
      <c r="M4536" t="str">
        <f t="shared" si="211"/>
        <v/>
      </c>
    </row>
    <row r="4537" spans="9:13" x14ac:dyDescent="0.15">
      <c r="I4537" t="str">
        <f>IF(COUNTIF(スキャン!A:A,クロスモール在庫調整!G4537),COUNTIF(スキャン!A:A,クロスモール在庫調整!G4537),"")</f>
        <v/>
      </c>
      <c r="J4537">
        <f t="shared" si="212"/>
        <v>0</v>
      </c>
      <c r="K4537" t="str">
        <f>_xlfn.IFNA(VLOOKUP(VLOOKUP(B4537&amp;E4537&amp;C4537,Sheet1!E:F,2,FALSE),Sheet1!H:I,2,FALSE),"")</f>
        <v/>
      </c>
      <c r="L4537">
        <f t="shared" si="213"/>
        <v>0</v>
      </c>
      <c r="M4537" t="str">
        <f t="shared" si="211"/>
        <v/>
      </c>
    </row>
    <row r="4538" spans="9:13" x14ac:dyDescent="0.15">
      <c r="I4538" t="str">
        <f>IF(COUNTIF(スキャン!A:A,クロスモール在庫調整!G4538),COUNTIF(スキャン!A:A,クロスモール在庫調整!G4538),"")</f>
        <v/>
      </c>
      <c r="J4538">
        <f t="shared" si="212"/>
        <v>0</v>
      </c>
      <c r="K4538" t="str">
        <f>_xlfn.IFNA(VLOOKUP(VLOOKUP(B4538&amp;E4538&amp;C4538,Sheet1!E:F,2,FALSE),Sheet1!H:I,2,FALSE),"")</f>
        <v/>
      </c>
      <c r="L4538">
        <f t="shared" si="213"/>
        <v>0</v>
      </c>
      <c r="M4538" t="str">
        <f t="shared" si="211"/>
        <v/>
      </c>
    </row>
    <row r="4539" spans="9:13" x14ac:dyDescent="0.15">
      <c r="I4539" t="str">
        <f>IF(COUNTIF(スキャン!A:A,クロスモール在庫調整!G4539),COUNTIF(スキャン!A:A,クロスモール在庫調整!G4539),"")</f>
        <v/>
      </c>
      <c r="J4539">
        <f t="shared" si="212"/>
        <v>0</v>
      </c>
      <c r="K4539" t="str">
        <f>_xlfn.IFNA(VLOOKUP(VLOOKUP(B4539&amp;E4539&amp;C4539,Sheet1!E:F,2,FALSE),Sheet1!H:I,2,FALSE),"")</f>
        <v/>
      </c>
      <c r="L4539">
        <f t="shared" si="213"/>
        <v>0</v>
      </c>
      <c r="M4539" t="str">
        <f t="shared" si="211"/>
        <v/>
      </c>
    </row>
    <row r="4540" spans="9:13" x14ac:dyDescent="0.15">
      <c r="I4540" t="str">
        <f>IF(COUNTIF(スキャン!A:A,クロスモール在庫調整!G4540),COUNTIF(スキャン!A:A,クロスモール在庫調整!G4540),"")</f>
        <v/>
      </c>
      <c r="J4540">
        <f t="shared" si="212"/>
        <v>0</v>
      </c>
      <c r="K4540" t="str">
        <f>_xlfn.IFNA(VLOOKUP(VLOOKUP(B4540&amp;E4540&amp;C4540,Sheet1!E:F,2,FALSE),Sheet1!H:I,2,FALSE),"")</f>
        <v/>
      </c>
      <c r="L4540">
        <f t="shared" si="213"/>
        <v>0</v>
      </c>
      <c r="M4540" t="str">
        <f t="shared" si="211"/>
        <v/>
      </c>
    </row>
    <row r="4541" spans="9:13" x14ac:dyDescent="0.15">
      <c r="I4541" t="str">
        <f>IF(COUNTIF(スキャン!A:A,クロスモール在庫調整!G4541),COUNTIF(スキャン!A:A,クロスモール在庫調整!G4541),"")</f>
        <v/>
      </c>
      <c r="J4541">
        <f t="shared" si="212"/>
        <v>0</v>
      </c>
      <c r="K4541" t="str">
        <f>_xlfn.IFNA(VLOOKUP(VLOOKUP(B4541&amp;E4541&amp;C4541,Sheet1!E:F,2,FALSE),Sheet1!H:I,2,FALSE),"")</f>
        <v/>
      </c>
      <c r="L4541">
        <f t="shared" si="213"/>
        <v>0</v>
      </c>
      <c r="M4541" t="str">
        <f t="shared" si="211"/>
        <v/>
      </c>
    </row>
    <row r="4542" spans="9:13" x14ac:dyDescent="0.15">
      <c r="I4542" t="str">
        <f>IF(COUNTIF(スキャン!A:A,クロスモール在庫調整!G4542),COUNTIF(スキャン!A:A,クロスモール在庫調整!G4542),"")</f>
        <v/>
      </c>
      <c r="J4542">
        <f t="shared" si="212"/>
        <v>0</v>
      </c>
      <c r="K4542" t="str">
        <f>_xlfn.IFNA(VLOOKUP(VLOOKUP(B4542&amp;E4542&amp;C4542,Sheet1!E:F,2,FALSE),Sheet1!H:I,2,FALSE),"")</f>
        <v/>
      </c>
      <c r="L4542">
        <f t="shared" si="213"/>
        <v>0</v>
      </c>
      <c r="M4542" t="str">
        <f t="shared" si="211"/>
        <v/>
      </c>
    </row>
    <row r="4543" spans="9:13" x14ac:dyDescent="0.15">
      <c r="I4543" t="str">
        <f>IF(COUNTIF(スキャン!A:A,クロスモール在庫調整!G4543),COUNTIF(スキャン!A:A,クロスモール在庫調整!G4543),"")</f>
        <v/>
      </c>
      <c r="J4543">
        <f t="shared" si="212"/>
        <v>0</v>
      </c>
      <c r="K4543" t="str">
        <f>_xlfn.IFNA(VLOOKUP(VLOOKUP(B4543&amp;E4543&amp;C4543,Sheet1!E:F,2,FALSE),Sheet1!H:I,2,FALSE),"")</f>
        <v/>
      </c>
      <c r="L4543">
        <f t="shared" si="213"/>
        <v>0</v>
      </c>
      <c r="M4543" t="str">
        <f t="shared" si="211"/>
        <v/>
      </c>
    </row>
    <row r="4544" spans="9:13" x14ac:dyDescent="0.15">
      <c r="I4544" t="str">
        <f>IF(COUNTIF(スキャン!A:A,クロスモール在庫調整!G4544),COUNTIF(スキャン!A:A,クロスモール在庫調整!G4544),"")</f>
        <v/>
      </c>
      <c r="J4544">
        <f t="shared" si="212"/>
        <v>0</v>
      </c>
      <c r="K4544" t="str">
        <f>_xlfn.IFNA(VLOOKUP(VLOOKUP(B4544&amp;E4544&amp;C4544,Sheet1!E:F,2,FALSE),Sheet1!H:I,2,FALSE),"")</f>
        <v/>
      </c>
      <c r="L4544">
        <f t="shared" si="213"/>
        <v>0</v>
      </c>
      <c r="M4544" t="str">
        <f t="shared" si="211"/>
        <v/>
      </c>
    </row>
    <row r="4545" spans="9:13" x14ac:dyDescent="0.15">
      <c r="I4545" t="str">
        <f>IF(COUNTIF(スキャン!A:A,クロスモール在庫調整!G4545),COUNTIF(スキャン!A:A,クロスモール在庫調整!G4545),"")</f>
        <v/>
      </c>
      <c r="J4545">
        <f t="shared" si="212"/>
        <v>0</v>
      </c>
      <c r="K4545" t="str">
        <f>_xlfn.IFNA(VLOOKUP(VLOOKUP(B4545&amp;E4545&amp;C4545,Sheet1!E:F,2,FALSE),Sheet1!H:I,2,FALSE),"")</f>
        <v/>
      </c>
      <c r="L4545">
        <f t="shared" si="213"/>
        <v>0</v>
      </c>
      <c r="M4545" t="str">
        <f t="shared" si="211"/>
        <v/>
      </c>
    </row>
    <row r="4546" spans="9:13" x14ac:dyDescent="0.15">
      <c r="I4546" t="str">
        <f>IF(COUNTIF(スキャン!A:A,クロスモール在庫調整!G4546),COUNTIF(スキャン!A:A,クロスモール在庫調整!G4546),"")</f>
        <v/>
      </c>
      <c r="J4546">
        <f t="shared" si="212"/>
        <v>0</v>
      </c>
      <c r="K4546" t="str">
        <f>_xlfn.IFNA(VLOOKUP(VLOOKUP(B4546&amp;E4546&amp;C4546,Sheet1!E:F,2,FALSE),Sheet1!H:I,2,FALSE),"")</f>
        <v/>
      </c>
      <c r="L4546">
        <f t="shared" si="213"/>
        <v>0</v>
      </c>
      <c r="M4546" t="str">
        <f t="shared" si="211"/>
        <v/>
      </c>
    </row>
    <row r="4547" spans="9:13" x14ac:dyDescent="0.15">
      <c r="I4547" t="str">
        <f>IF(COUNTIF(スキャン!A:A,クロスモール在庫調整!G4547),COUNTIF(スキャン!A:A,クロスモール在庫調整!G4547),"")</f>
        <v/>
      </c>
      <c r="J4547">
        <f t="shared" si="212"/>
        <v>0</v>
      </c>
      <c r="K4547" t="str">
        <f>_xlfn.IFNA(VLOOKUP(VLOOKUP(B4547&amp;E4547&amp;C4547,Sheet1!E:F,2,FALSE),Sheet1!H:I,2,FALSE),"")</f>
        <v/>
      </c>
      <c r="L4547">
        <f t="shared" si="213"/>
        <v>0</v>
      </c>
      <c r="M4547" t="str">
        <f t="shared" ref="M4547:M4610" si="214">IF(L4547&lt;H4547,"×","")</f>
        <v/>
      </c>
    </row>
    <row r="4548" spans="9:13" x14ac:dyDescent="0.15">
      <c r="I4548" t="str">
        <f>IF(COUNTIF(スキャン!A:A,クロスモール在庫調整!G4548),COUNTIF(スキャン!A:A,クロスモール在庫調整!G4548),"")</f>
        <v/>
      </c>
      <c r="J4548">
        <f t="shared" ref="J4548:J4611" si="215">IF(SUM(H4548:I4548)&gt;10,10,SUM(H4548:I4548))</f>
        <v>0</v>
      </c>
      <c r="K4548" t="str">
        <f>_xlfn.IFNA(VLOOKUP(VLOOKUP(B4548&amp;E4548&amp;C4548,Sheet1!E:F,2,FALSE),Sheet1!H:I,2,FALSE),"")</f>
        <v/>
      </c>
      <c r="L4548">
        <f t="shared" si="213"/>
        <v>0</v>
      </c>
      <c r="M4548" t="str">
        <f t="shared" si="214"/>
        <v/>
      </c>
    </row>
    <row r="4549" spans="9:13" x14ac:dyDescent="0.15">
      <c r="I4549" t="str">
        <f>IF(COUNTIF(スキャン!A:A,クロスモール在庫調整!G4549),COUNTIF(スキャン!A:A,クロスモール在庫調整!G4549),"")</f>
        <v/>
      </c>
      <c r="J4549">
        <f t="shared" si="215"/>
        <v>0</v>
      </c>
      <c r="K4549" t="str">
        <f>_xlfn.IFNA(VLOOKUP(VLOOKUP(B4549&amp;E4549&amp;C4549,Sheet1!E:F,2,FALSE),Sheet1!H:I,2,FALSE),"")</f>
        <v/>
      </c>
      <c r="L4549">
        <f t="shared" si="213"/>
        <v>0</v>
      </c>
      <c r="M4549" t="str">
        <f t="shared" si="214"/>
        <v/>
      </c>
    </row>
    <row r="4550" spans="9:13" x14ac:dyDescent="0.15">
      <c r="I4550" t="str">
        <f>IF(COUNTIF(スキャン!A:A,クロスモール在庫調整!G4550),COUNTIF(スキャン!A:A,クロスモール在庫調整!G4550),"")</f>
        <v/>
      </c>
      <c r="J4550">
        <f t="shared" si="215"/>
        <v>0</v>
      </c>
      <c r="K4550" t="str">
        <f>_xlfn.IFNA(VLOOKUP(VLOOKUP(B4550&amp;E4550&amp;C4550,Sheet1!E:F,2,FALSE),Sheet1!H:I,2,FALSE),"")</f>
        <v/>
      </c>
      <c r="L4550">
        <f t="shared" si="213"/>
        <v>0</v>
      </c>
      <c r="M4550" t="str">
        <f t="shared" si="214"/>
        <v/>
      </c>
    </row>
    <row r="4551" spans="9:13" x14ac:dyDescent="0.15">
      <c r="I4551" t="str">
        <f>IF(COUNTIF(スキャン!A:A,クロスモール在庫調整!G4551),COUNTIF(スキャン!A:A,クロスモール在庫調整!G4551),"")</f>
        <v/>
      </c>
      <c r="J4551">
        <f t="shared" si="215"/>
        <v>0</v>
      </c>
      <c r="K4551" t="str">
        <f>_xlfn.IFNA(VLOOKUP(VLOOKUP(B4551&amp;E4551&amp;C4551,Sheet1!E:F,2,FALSE),Sheet1!H:I,2,FALSE),"")</f>
        <v/>
      </c>
      <c r="L4551">
        <f t="shared" si="213"/>
        <v>0</v>
      </c>
      <c r="M4551" t="str">
        <f t="shared" si="214"/>
        <v/>
      </c>
    </row>
    <row r="4552" spans="9:13" x14ac:dyDescent="0.15">
      <c r="I4552" t="str">
        <f>IF(COUNTIF(スキャン!A:A,クロスモール在庫調整!G4552),COUNTIF(スキャン!A:A,クロスモール在庫調整!G4552),"")</f>
        <v/>
      </c>
      <c r="J4552">
        <f t="shared" si="215"/>
        <v>0</v>
      </c>
      <c r="K4552" t="str">
        <f>_xlfn.IFNA(VLOOKUP(VLOOKUP(B4552&amp;E4552&amp;C4552,Sheet1!E:F,2,FALSE),Sheet1!H:I,2,FALSE),"")</f>
        <v/>
      </c>
      <c r="L4552">
        <f t="shared" si="213"/>
        <v>0</v>
      </c>
      <c r="M4552" t="str">
        <f t="shared" si="214"/>
        <v/>
      </c>
    </row>
    <row r="4553" spans="9:13" x14ac:dyDescent="0.15">
      <c r="I4553" t="str">
        <f>IF(COUNTIF(スキャン!A:A,クロスモール在庫調整!G4553),COUNTIF(スキャン!A:A,クロスモール在庫調整!G4553),"")</f>
        <v/>
      </c>
      <c r="J4553">
        <f t="shared" si="215"/>
        <v>0</v>
      </c>
      <c r="K4553" t="str">
        <f>_xlfn.IFNA(VLOOKUP(VLOOKUP(B4553&amp;E4553&amp;C4553,Sheet1!E:F,2,FALSE),Sheet1!H:I,2,FALSE),"")</f>
        <v/>
      </c>
      <c r="L4553">
        <f t="shared" si="213"/>
        <v>0</v>
      </c>
      <c r="M4553" t="str">
        <f t="shared" si="214"/>
        <v/>
      </c>
    </row>
    <row r="4554" spans="9:13" x14ac:dyDescent="0.15">
      <c r="I4554" t="str">
        <f>IF(COUNTIF(スキャン!A:A,クロスモール在庫調整!G4554),COUNTIF(スキャン!A:A,クロスモール在庫調整!G4554),"")</f>
        <v/>
      </c>
      <c r="J4554">
        <f t="shared" si="215"/>
        <v>0</v>
      </c>
      <c r="K4554" t="str">
        <f>_xlfn.IFNA(VLOOKUP(VLOOKUP(B4554&amp;E4554&amp;C4554,Sheet1!E:F,2,FALSE),Sheet1!H:I,2,FALSE),"")</f>
        <v/>
      </c>
      <c r="L4554">
        <f t="shared" si="213"/>
        <v>0</v>
      </c>
      <c r="M4554" t="str">
        <f t="shared" si="214"/>
        <v/>
      </c>
    </row>
    <row r="4555" spans="9:13" x14ac:dyDescent="0.15">
      <c r="I4555" t="str">
        <f>IF(COUNTIF(スキャン!A:A,クロスモール在庫調整!G4555),COUNTIF(スキャン!A:A,クロスモール在庫調整!G4555),"")</f>
        <v/>
      </c>
      <c r="J4555">
        <f t="shared" si="215"/>
        <v>0</v>
      </c>
      <c r="K4555" t="str">
        <f>_xlfn.IFNA(VLOOKUP(VLOOKUP(B4555&amp;E4555&amp;C4555,Sheet1!E:F,2,FALSE),Sheet1!H:I,2,FALSE),"")</f>
        <v/>
      </c>
      <c r="L4555">
        <f t="shared" si="213"/>
        <v>0</v>
      </c>
      <c r="M4555" t="str">
        <f t="shared" si="214"/>
        <v/>
      </c>
    </row>
    <row r="4556" spans="9:13" x14ac:dyDescent="0.15">
      <c r="I4556" t="str">
        <f>IF(COUNTIF(スキャン!A:A,クロスモール在庫調整!G4556),COUNTIF(スキャン!A:A,クロスモール在庫調整!G4556),"")</f>
        <v/>
      </c>
      <c r="J4556">
        <f t="shared" si="215"/>
        <v>0</v>
      </c>
      <c r="K4556" t="str">
        <f>_xlfn.IFNA(VLOOKUP(VLOOKUP(B4556&amp;E4556&amp;C4556,Sheet1!E:F,2,FALSE),Sheet1!H:I,2,FALSE),"")</f>
        <v/>
      </c>
      <c r="L4556">
        <f t="shared" si="213"/>
        <v>0</v>
      </c>
      <c r="M4556" t="str">
        <f t="shared" si="214"/>
        <v/>
      </c>
    </row>
    <row r="4557" spans="9:13" x14ac:dyDescent="0.15">
      <c r="I4557" t="str">
        <f>IF(COUNTIF(スキャン!A:A,クロスモール在庫調整!G4557),COUNTIF(スキャン!A:A,クロスモール在庫調整!G4557),"")</f>
        <v/>
      </c>
      <c r="J4557">
        <f t="shared" si="215"/>
        <v>0</v>
      </c>
      <c r="K4557" t="str">
        <f>_xlfn.IFNA(VLOOKUP(VLOOKUP(B4557&amp;E4557&amp;C4557,Sheet1!E:F,2,FALSE),Sheet1!H:I,2,FALSE),"")</f>
        <v/>
      </c>
      <c r="L4557">
        <f t="shared" si="213"/>
        <v>0</v>
      </c>
      <c r="M4557" t="str">
        <f t="shared" si="214"/>
        <v/>
      </c>
    </row>
    <row r="4558" spans="9:13" x14ac:dyDescent="0.15">
      <c r="I4558" t="str">
        <f>IF(COUNTIF(スキャン!A:A,クロスモール在庫調整!G4558),COUNTIF(スキャン!A:A,クロスモール在庫調整!G4558),"")</f>
        <v/>
      </c>
      <c r="J4558">
        <f t="shared" si="215"/>
        <v>0</v>
      </c>
      <c r="K4558" t="str">
        <f>_xlfn.IFNA(VLOOKUP(VLOOKUP(B4558&amp;E4558&amp;C4558,Sheet1!E:F,2,FALSE),Sheet1!H:I,2,FALSE),"")</f>
        <v/>
      </c>
      <c r="L4558">
        <f t="shared" si="213"/>
        <v>0</v>
      </c>
      <c r="M4558" t="str">
        <f t="shared" si="214"/>
        <v/>
      </c>
    </row>
    <row r="4559" spans="9:13" x14ac:dyDescent="0.15">
      <c r="I4559" t="str">
        <f>IF(COUNTIF(スキャン!A:A,クロスモール在庫調整!G4559),COUNTIF(スキャン!A:A,クロスモール在庫調整!G4559),"")</f>
        <v/>
      </c>
      <c r="J4559">
        <f t="shared" si="215"/>
        <v>0</v>
      </c>
      <c r="K4559" t="str">
        <f>_xlfn.IFNA(VLOOKUP(VLOOKUP(B4559&amp;E4559&amp;C4559,Sheet1!E:F,2,FALSE),Sheet1!H:I,2,FALSE),"")</f>
        <v/>
      </c>
      <c r="L4559">
        <f t="shared" si="213"/>
        <v>0</v>
      </c>
      <c r="M4559" t="str">
        <f t="shared" si="214"/>
        <v/>
      </c>
    </row>
    <row r="4560" spans="9:13" x14ac:dyDescent="0.15">
      <c r="I4560" t="str">
        <f>IF(COUNTIF(スキャン!A:A,クロスモール在庫調整!G4560),COUNTIF(スキャン!A:A,クロスモール在庫調整!G4560),"")</f>
        <v/>
      </c>
      <c r="J4560">
        <f t="shared" si="215"/>
        <v>0</v>
      </c>
      <c r="K4560" t="str">
        <f>_xlfn.IFNA(VLOOKUP(VLOOKUP(B4560&amp;E4560&amp;C4560,Sheet1!E:F,2,FALSE),Sheet1!H:I,2,FALSE),"")</f>
        <v/>
      </c>
      <c r="L4560">
        <f t="shared" si="213"/>
        <v>0</v>
      </c>
      <c r="M4560" t="str">
        <f t="shared" si="214"/>
        <v/>
      </c>
    </row>
    <row r="4561" spans="9:13" x14ac:dyDescent="0.15">
      <c r="I4561" t="str">
        <f>IF(COUNTIF(スキャン!A:A,クロスモール在庫調整!G4561),COUNTIF(スキャン!A:A,クロスモール在庫調整!G4561),"")</f>
        <v/>
      </c>
      <c r="J4561">
        <f t="shared" si="215"/>
        <v>0</v>
      </c>
      <c r="K4561" t="str">
        <f>_xlfn.IFNA(VLOOKUP(VLOOKUP(B4561&amp;E4561&amp;C4561,Sheet1!E:F,2,FALSE),Sheet1!H:I,2,FALSE),"")</f>
        <v/>
      </c>
      <c r="L4561">
        <f t="shared" si="213"/>
        <v>0</v>
      </c>
      <c r="M4561" t="str">
        <f t="shared" si="214"/>
        <v/>
      </c>
    </row>
    <row r="4562" spans="9:13" x14ac:dyDescent="0.15">
      <c r="I4562" t="str">
        <f>IF(COUNTIF(スキャン!A:A,クロスモール在庫調整!G4562),COUNTIF(スキャン!A:A,クロスモール在庫調整!G4562),"")</f>
        <v/>
      </c>
      <c r="J4562">
        <f t="shared" si="215"/>
        <v>0</v>
      </c>
      <c r="K4562" t="str">
        <f>_xlfn.IFNA(VLOOKUP(VLOOKUP(B4562&amp;E4562&amp;C4562,Sheet1!E:F,2,FALSE),Sheet1!H:I,2,FALSE),"")</f>
        <v/>
      </c>
      <c r="L4562">
        <f t="shared" si="213"/>
        <v>0</v>
      </c>
      <c r="M4562" t="str">
        <f t="shared" si="214"/>
        <v/>
      </c>
    </row>
    <row r="4563" spans="9:13" x14ac:dyDescent="0.15">
      <c r="I4563" t="str">
        <f>IF(COUNTIF(スキャン!A:A,クロスモール在庫調整!G4563),COUNTIF(スキャン!A:A,クロスモール在庫調整!G4563),"")</f>
        <v/>
      </c>
      <c r="J4563">
        <f t="shared" si="215"/>
        <v>0</v>
      </c>
      <c r="K4563" t="str">
        <f>_xlfn.IFNA(VLOOKUP(VLOOKUP(B4563&amp;E4563&amp;C4563,Sheet1!E:F,2,FALSE),Sheet1!H:I,2,FALSE),"")</f>
        <v/>
      </c>
      <c r="L4563">
        <f t="shared" si="213"/>
        <v>0</v>
      </c>
      <c r="M4563" t="str">
        <f t="shared" si="214"/>
        <v/>
      </c>
    </row>
    <row r="4564" spans="9:13" x14ac:dyDescent="0.15">
      <c r="I4564" t="str">
        <f>IF(COUNTIF(スキャン!A:A,クロスモール在庫調整!G4564),COUNTIF(スキャン!A:A,クロスモール在庫調整!G4564),"")</f>
        <v/>
      </c>
      <c r="J4564">
        <f t="shared" si="215"/>
        <v>0</v>
      </c>
      <c r="K4564" t="str">
        <f>_xlfn.IFNA(VLOOKUP(VLOOKUP(B4564&amp;E4564&amp;C4564,Sheet1!E:F,2,FALSE),Sheet1!H:I,2,FALSE),"")</f>
        <v/>
      </c>
      <c r="L4564">
        <f t="shared" si="213"/>
        <v>0</v>
      </c>
      <c r="M4564" t="str">
        <f t="shared" si="214"/>
        <v/>
      </c>
    </row>
    <row r="4565" spans="9:13" x14ac:dyDescent="0.15">
      <c r="I4565" t="str">
        <f>IF(COUNTIF(スキャン!A:A,クロスモール在庫調整!G4565),COUNTIF(スキャン!A:A,クロスモール在庫調整!G4565),"")</f>
        <v/>
      </c>
      <c r="J4565">
        <f t="shared" si="215"/>
        <v>0</v>
      </c>
      <c r="K4565" t="str">
        <f>_xlfn.IFNA(VLOOKUP(VLOOKUP(B4565&amp;E4565&amp;C4565,Sheet1!E:F,2,FALSE),Sheet1!H:I,2,FALSE),"")</f>
        <v/>
      </c>
      <c r="L4565">
        <f t="shared" ref="L4565:L4628" si="216">IF(IF(K4565=10,"10",IF(K4565=5,"5",0))=0,IF(SUM(H4565:I4565)&lt;=2,SUM(H4565:I4565),0),IF(K4565=10,"10",IF(K4565=5,"5",0)))</f>
        <v>0</v>
      </c>
      <c r="M4565" t="str">
        <f t="shared" si="214"/>
        <v/>
      </c>
    </row>
    <row r="4566" spans="9:13" x14ac:dyDescent="0.15">
      <c r="I4566" t="str">
        <f>IF(COUNTIF(スキャン!A:A,クロスモール在庫調整!G4566),COUNTIF(スキャン!A:A,クロスモール在庫調整!G4566),"")</f>
        <v/>
      </c>
      <c r="J4566">
        <f t="shared" si="215"/>
        <v>0</v>
      </c>
      <c r="K4566" t="str">
        <f>_xlfn.IFNA(VLOOKUP(VLOOKUP(B4566&amp;E4566&amp;C4566,Sheet1!E:F,2,FALSE),Sheet1!H:I,2,FALSE),"")</f>
        <v/>
      </c>
      <c r="L4566">
        <f t="shared" si="216"/>
        <v>0</v>
      </c>
      <c r="M4566" t="str">
        <f t="shared" si="214"/>
        <v/>
      </c>
    </row>
    <row r="4567" spans="9:13" x14ac:dyDescent="0.15">
      <c r="I4567" t="str">
        <f>IF(COUNTIF(スキャン!A:A,クロスモール在庫調整!G4567),COUNTIF(スキャン!A:A,クロスモール在庫調整!G4567),"")</f>
        <v/>
      </c>
      <c r="J4567">
        <f t="shared" si="215"/>
        <v>0</v>
      </c>
      <c r="K4567" t="str">
        <f>_xlfn.IFNA(VLOOKUP(VLOOKUP(B4567&amp;E4567&amp;C4567,Sheet1!E:F,2,FALSE),Sheet1!H:I,2,FALSE),"")</f>
        <v/>
      </c>
      <c r="L4567">
        <f t="shared" si="216"/>
        <v>0</v>
      </c>
      <c r="M4567" t="str">
        <f t="shared" si="214"/>
        <v/>
      </c>
    </row>
    <row r="4568" spans="9:13" x14ac:dyDescent="0.15">
      <c r="I4568" t="str">
        <f>IF(COUNTIF(スキャン!A:A,クロスモール在庫調整!G4568),COUNTIF(スキャン!A:A,クロスモール在庫調整!G4568),"")</f>
        <v/>
      </c>
      <c r="J4568">
        <f t="shared" si="215"/>
        <v>0</v>
      </c>
      <c r="K4568" t="str">
        <f>_xlfn.IFNA(VLOOKUP(VLOOKUP(B4568&amp;E4568&amp;C4568,Sheet1!E:F,2,FALSE),Sheet1!H:I,2,FALSE),"")</f>
        <v/>
      </c>
      <c r="L4568">
        <f t="shared" si="216"/>
        <v>0</v>
      </c>
      <c r="M4568" t="str">
        <f t="shared" si="214"/>
        <v/>
      </c>
    </row>
    <row r="4569" spans="9:13" x14ac:dyDescent="0.15">
      <c r="I4569" t="str">
        <f>IF(COUNTIF(スキャン!A:A,クロスモール在庫調整!G4569),COUNTIF(スキャン!A:A,クロスモール在庫調整!G4569),"")</f>
        <v/>
      </c>
      <c r="J4569">
        <f t="shared" si="215"/>
        <v>0</v>
      </c>
      <c r="K4569" t="str">
        <f>_xlfn.IFNA(VLOOKUP(VLOOKUP(B4569&amp;E4569&amp;C4569,Sheet1!E:F,2,FALSE),Sheet1!H:I,2,FALSE),"")</f>
        <v/>
      </c>
      <c r="L4569">
        <f t="shared" si="216"/>
        <v>0</v>
      </c>
      <c r="M4569" t="str">
        <f t="shared" si="214"/>
        <v/>
      </c>
    </row>
    <row r="4570" spans="9:13" x14ac:dyDescent="0.15">
      <c r="I4570" t="str">
        <f>IF(COUNTIF(スキャン!A:A,クロスモール在庫調整!G4570),COUNTIF(スキャン!A:A,クロスモール在庫調整!G4570),"")</f>
        <v/>
      </c>
      <c r="J4570">
        <f t="shared" si="215"/>
        <v>0</v>
      </c>
      <c r="K4570" t="str">
        <f>_xlfn.IFNA(VLOOKUP(VLOOKUP(B4570&amp;E4570&amp;C4570,Sheet1!E:F,2,FALSE),Sheet1!H:I,2,FALSE),"")</f>
        <v/>
      </c>
      <c r="L4570">
        <f t="shared" si="216"/>
        <v>0</v>
      </c>
      <c r="M4570" t="str">
        <f t="shared" si="214"/>
        <v/>
      </c>
    </row>
    <row r="4571" spans="9:13" x14ac:dyDescent="0.15">
      <c r="I4571" t="str">
        <f>IF(COUNTIF(スキャン!A:A,クロスモール在庫調整!G4571),COUNTIF(スキャン!A:A,クロスモール在庫調整!G4571),"")</f>
        <v/>
      </c>
      <c r="J4571">
        <f t="shared" si="215"/>
        <v>0</v>
      </c>
      <c r="K4571" t="str">
        <f>_xlfn.IFNA(VLOOKUP(VLOOKUP(B4571&amp;E4571&amp;C4571,Sheet1!E:F,2,FALSE),Sheet1!H:I,2,FALSE),"")</f>
        <v/>
      </c>
      <c r="L4571">
        <f t="shared" si="216"/>
        <v>0</v>
      </c>
      <c r="M4571" t="str">
        <f t="shared" si="214"/>
        <v/>
      </c>
    </row>
    <row r="4572" spans="9:13" x14ac:dyDescent="0.15">
      <c r="I4572" t="str">
        <f>IF(COUNTIF(スキャン!A:A,クロスモール在庫調整!G4572),COUNTIF(スキャン!A:A,クロスモール在庫調整!G4572),"")</f>
        <v/>
      </c>
      <c r="J4572">
        <f t="shared" si="215"/>
        <v>0</v>
      </c>
      <c r="K4572" t="str">
        <f>_xlfn.IFNA(VLOOKUP(VLOOKUP(B4572&amp;E4572&amp;C4572,Sheet1!E:F,2,FALSE),Sheet1!H:I,2,FALSE),"")</f>
        <v/>
      </c>
      <c r="L4572">
        <f t="shared" si="216"/>
        <v>0</v>
      </c>
      <c r="M4572" t="str">
        <f t="shared" si="214"/>
        <v/>
      </c>
    </row>
    <row r="4573" spans="9:13" x14ac:dyDescent="0.15">
      <c r="I4573" t="str">
        <f>IF(COUNTIF(スキャン!A:A,クロスモール在庫調整!G4573),COUNTIF(スキャン!A:A,クロスモール在庫調整!G4573),"")</f>
        <v/>
      </c>
      <c r="J4573">
        <f t="shared" si="215"/>
        <v>0</v>
      </c>
      <c r="K4573" t="str">
        <f>_xlfn.IFNA(VLOOKUP(VLOOKUP(B4573&amp;E4573&amp;C4573,Sheet1!E:F,2,FALSE),Sheet1!H:I,2,FALSE),"")</f>
        <v/>
      </c>
      <c r="L4573">
        <f t="shared" si="216"/>
        <v>0</v>
      </c>
      <c r="M4573" t="str">
        <f t="shared" si="214"/>
        <v/>
      </c>
    </row>
    <row r="4574" spans="9:13" x14ac:dyDescent="0.15">
      <c r="I4574" t="str">
        <f>IF(COUNTIF(スキャン!A:A,クロスモール在庫調整!G4574),COUNTIF(スキャン!A:A,クロスモール在庫調整!G4574),"")</f>
        <v/>
      </c>
      <c r="J4574">
        <f t="shared" si="215"/>
        <v>0</v>
      </c>
      <c r="K4574" t="str">
        <f>_xlfn.IFNA(VLOOKUP(VLOOKUP(B4574&amp;E4574&amp;C4574,Sheet1!E:F,2,FALSE),Sheet1!H:I,2,FALSE),"")</f>
        <v/>
      </c>
      <c r="L4574">
        <f t="shared" si="216"/>
        <v>0</v>
      </c>
      <c r="M4574" t="str">
        <f t="shared" si="214"/>
        <v/>
      </c>
    </row>
    <row r="4575" spans="9:13" x14ac:dyDescent="0.15">
      <c r="I4575" t="str">
        <f>IF(COUNTIF(スキャン!A:A,クロスモール在庫調整!G4575),COUNTIF(スキャン!A:A,クロスモール在庫調整!G4575),"")</f>
        <v/>
      </c>
      <c r="J4575">
        <f t="shared" si="215"/>
        <v>0</v>
      </c>
      <c r="K4575" t="str">
        <f>_xlfn.IFNA(VLOOKUP(VLOOKUP(B4575&amp;E4575&amp;C4575,Sheet1!E:F,2,FALSE),Sheet1!H:I,2,FALSE),"")</f>
        <v/>
      </c>
      <c r="L4575">
        <f t="shared" si="216"/>
        <v>0</v>
      </c>
      <c r="M4575" t="str">
        <f t="shared" si="214"/>
        <v/>
      </c>
    </row>
    <row r="4576" spans="9:13" x14ac:dyDescent="0.15">
      <c r="I4576" t="str">
        <f>IF(COUNTIF(スキャン!A:A,クロスモール在庫調整!G4576),COUNTIF(スキャン!A:A,クロスモール在庫調整!G4576),"")</f>
        <v/>
      </c>
      <c r="J4576">
        <f t="shared" si="215"/>
        <v>0</v>
      </c>
      <c r="K4576" t="str">
        <f>_xlfn.IFNA(VLOOKUP(VLOOKUP(B4576&amp;E4576&amp;C4576,Sheet1!E:F,2,FALSE),Sheet1!H:I,2,FALSE),"")</f>
        <v/>
      </c>
      <c r="L4576">
        <f t="shared" si="216"/>
        <v>0</v>
      </c>
      <c r="M4576" t="str">
        <f t="shared" si="214"/>
        <v/>
      </c>
    </row>
    <row r="4577" spans="9:13" x14ac:dyDescent="0.15">
      <c r="I4577" t="str">
        <f>IF(COUNTIF(スキャン!A:A,クロスモール在庫調整!G4577),COUNTIF(スキャン!A:A,クロスモール在庫調整!G4577),"")</f>
        <v/>
      </c>
      <c r="J4577">
        <f t="shared" si="215"/>
        <v>0</v>
      </c>
      <c r="K4577" t="str">
        <f>_xlfn.IFNA(VLOOKUP(VLOOKUP(B4577&amp;E4577&amp;C4577,Sheet1!E:F,2,FALSE),Sheet1!H:I,2,FALSE),"")</f>
        <v/>
      </c>
      <c r="L4577">
        <f t="shared" si="216"/>
        <v>0</v>
      </c>
      <c r="M4577" t="str">
        <f t="shared" si="214"/>
        <v/>
      </c>
    </row>
    <row r="4578" spans="9:13" x14ac:dyDescent="0.15">
      <c r="I4578" t="str">
        <f>IF(COUNTIF(スキャン!A:A,クロスモール在庫調整!G4578),COUNTIF(スキャン!A:A,クロスモール在庫調整!G4578),"")</f>
        <v/>
      </c>
      <c r="J4578">
        <f t="shared" si="215"/>
        <v>0</v>
      </c>
      <c r="K4578" t="str">
        <f>_xlfn.IFNA(VLOOKUP(VLOOKUP(B4578&amp;E4578&amp;C4578,Sheet1!E:F,2,FALSE),Sheet1!H:I,2,FALSE),"")</f>
        <v/>
      </c>
      <c r="L4578">
        <f t="shared" si="216"/>
        <v>0</v>
      </c>
      <c r="M4578" t="str">
        <f t="shared" si="214"/>
        <v/>
      </c>
    </row>
    <row r="4579" spans="9:13" x14ac:dyDescent="0.15">
      <c r="I4579" t="str">
        <f>IF(COUNTIF(スキャン!A:A,クロスモール在庫調整!G4579),COUNTIF(スキャン!A:A,クロスモール在庫調整!G4579),"")</f>
        <v/>
      </c>
      <c r="J4579">
        <f t="shared" si="215"/>
        <v>0</v>
      </c>
      <c r="K4579" t="str">
        <f>_xlfn.IFNA(VLOOKUP(VLOOKUP(B4579&amp;E4579&amp;C4579,Sheet1!E:F,2,FALSE),Sheet1!H:I,2,FALSE),"")</f>
        <v/>
      </c>
      <c r="L4579">
        <f t="shared" si="216"/>
        <v>0</v>
      </c>
      <c r="M4579" t="str">
        <f t="shared" si="214"/>
        <v/>
      </c>
    </row>
    <row r="4580" spans="9:13" x14ac:dyDescent="0.15">
      <c r="I4580" t="str">
        <f>IF(COUNTIF(スキャン!A:A,クロスモール在庫調整!G4580),COUNTIF(スキャン!A:A,クロスモール在庫調整!G4580),"")</f>
        <v/>
      </c>
      <c r="J4580">
        <f t="shared" si="215"/>
        <v>0</v>
      </c>
      <c r="K4580" t="str">
        <f>_xlfn.IFNA(VLOOKUP(VLOOKUP(B4580&amp;E4580&amp;C4580,Sheet1!E:F,2,FALSE),Sheet1!H:I,2,FALSE),"")</f>
        <v/>
      </c>
      <c r="L4580">
        <f t="shared" si="216"/>
        <v>0</v>
      </c>
      <c r="M4580" t="str">
        <f t="shared" si="214"/>
        <v/>
      </c>
    </row>
    <row r="4581" spans="9:13" x14ac:dyDescent="0.15">
      <c r="I4581" t="str">
        <f>IF(COUNTIF(スキャン!A:A,クロスモール在庫調整!G4581),COUNTIF(スキャン!A:A,クロスモール在庫調整!G4581),"")</f>
        <v/>
      </c>
      <c r="J4581">
        <f t="shared" si="215"/>
        <v>0</v>
      </c>
      <c r="K4581" t="str">
        <f>_xlfn.IFNA(VLOOKUP(VLOOKUP(B4581&amp;E4581&amp;C4581,Sheet1!E:F,2,FALSE),Sheet1!H:I,2,FALSE),"")</f>
        <v/>
      </c>
      <c r="L4581">
        <f t="shared" si="216"/>
        <v>0</v>
      </c>
      <c r="M4581" t="str">
        <f t="shared" si="214"/>
        <v/>
      </c>
    </row>
    <row r="4582" spans="9:13" x14ac:dyDescent="0.15">
      <c r="I4582" t="str">
        <f>IF(COUNTIF(スキャン!A:A,クロスモール在庫調整!G4582),COUNTIF(スキャン!A:A,クロスモール在庫調整!G4582),"")</f>
        <v/>
      </c>
      <c r="J4582">
        <f t="shared" si="215"/>
        <v>0</v>
      </c>
      <c r="K4582" t="str">
        <f>_xlfn.IFNA(VLOOKUP(VLOOKUP(B4582&amp;E4582&amp;C4582,Sheet1!E:F,2,FALSE),Sheet1!H:I,2,FALSE),"")</f>
        <v/>
      </c>
      <c r="L4582">
        <f t="shared" si="216"/>
        <v>0</v>
      </c>
      <c r="M4582" t="str">
        <f t="shared" si="214"/>
        <v/>
      </c>
    </row>
    <row r="4583" spans="9:13" x14ac:dyDescent="0.15">
      <c r="I4583" t="str">
        <f>IF(COUNTIF(スキャン!A:A,クロスモール在庫調整!G4583),COUNTIF(スキャン!A:A,クロスモール在庫調整!G4583),"")</f>
        <v/>
      </c>
      <c r="J4583">
        <f t="shared" si="215"/>
        <v>0</v>
      </c>
      <c r="K4583" t="str">
        <f>_xlfn.IFNA(VLOOKUP(VLOOKUP(B4583&amp;E4583&amp;C4583,Sheet1!E:F,2,FALSE),Sheet1!H:I,2,FALSE),"")</f>
        <v/>
      </c>
      <c r="L4583">
        <f t="shared" si="216"/>
        <v>0</v>
      </c>
      <c r="M4583" t="str">
        <f t="shared" si="214"/>
        <v/>
      </c>
    </row>
    <row r="4584" spans="9:13" x14ac:dyDescent="0.15">
      <c r="I4584" t="str">
        <f>IF(COUNTIF(スキャン!A:A,クロスモール在庫調整!G4584),COUNTIF(スキャン!A:A,クロスモール在庫調整!G4584),"")</f>
        <v/>
      </c>
      <c r="J4584">
        <f t="shared" si="215"/>
        <v>0</v>
      </c>
      <c r="K4584" t="str">
        <f>_xlfn.IFNA(VLOOKUP(VLOOKUP(B4584&amp;E4584&amp;C4584,Sheet1!E:F,2,FALSE),Sheet1!H:I,2,FALSE),"")</f>
        <v/>
      </c>
      <c r="L4584">
        <f t="shared" si="216"/>
        <v>0</v>
      </c>
      <c r="M4584" t="str">
        <f t="shared" si="214"/>
        <v/>
      </c>
    </row>
    <row r="4585" spans="9:13" x14ac:dyDescent="0.15">
      <c r="I4585" t="str">
        <f>IF(COUNTIF(スキャン!A:A,クロスモール在庫調整!G4585),COUNTIF(スキャン!A:A,クロスモール在庫調整!G4585),"")</f>
        <v/>
      </c>
      <c r="J4585">
        <f t="shared" si="215"/>
        <v>0</v>
      </c>
      <c r="K4585" t="str">
        <f>_xlfn.IFNA(VLOOKUP(VLOOKUP(B4585&amp;E4585&amp;C4585,Sheet1!E:F,2,FALSE),Sheet1!H:I,2,FALSE),"")</f>
        <v/>
      </c>
      <c r="L4585">
        <f t="shared" si="216"/>
        <v>0</v>
      </c>
      <c r="M4585" t="str">
        <f t="shared" si="214"/>
        <v/>
      </c>
    </row>
    <row r="4586" spans="9:13" x14ac:dyDescent="0.15">
      <c r="I4586" t="str">
        <f>IF(COUNTIF(スキャン!A:A,クロスモール在庫調整!G4586),COUNTIF(スキャン!A:A,クロスモール在庫調整!G4586),"")</f>
        <v/>
      </c>
      <c r="J4586">
        <f t="shared" si="215"/>
        <v>0</v>
      </c>
      <c r="K4586" t="str">
        <f>_xlfn.IFNA(VLOOKUP(VLOOKUP(B4586&amp;E4586&amp;C4586,Sheet1!E:F,2,FALSE),Sheet1!H:I,2,FALSE),"")</f>
        <v/>
      </c>
      <c r="L4586">
        <f t="shared" si="216"/>
        <v>0</v>
      </c>
      <c r="M4586" t="str">
        <f t="shared" si="214"/>
        <v/>
      </c>
    </row>
    <row r="4587" spans="9:13" x14ac:dyDescent="0.15">
      <c r="I4587" t="str">
        <f>IF(COUNTIF(スキャン!A:A,クロスモール在庫調整!G4587),COUNTIF(スキャン!A:A,クロスモール在庫調整!G4587),"")</f>
        <v/>
      </c>
      <c r="J4587">
        <f t="shared" si="215"/>
        <v>0</v>
      </c>
      <c r="K4587" t="str">
        <f>_xlfn.IFNA(VLOOKUP(VLOOKUP(B4587&amp;E4587&amp;C4587,Sheet1!E:F,2,FALSE),Sheet1!H:I,2,FALSE),"")</f>
        <v/>
      </c>
      <c r="L4587">
        <f t="shared" si="216"/>
        <v>0</v>
      </c>
      <c r="M4587" t="str">
        <f t="shared" si="214"/>
        <v/>
      </c>
    </row>
    <row r="4588" spans="9:13" x14ac:dyDescent="0.15">
      <c r="I4588" t="str">
        <f>IF(COUNTIF(スキャン!A:A,クロスモール在庫調整!G4588),COUNTIF(スキャン!A:A,クロスモール在庫調整!G4588),"")</f>
        <v/>
      </c>
      <c r="J4588">
        <f t="shared" si="215"/>
        <v>0</v>
      </c>
      <c r="K4588" t="str">
        <f>_xlfn.IFNA(VLOOKUP(VLOOKUP(B4588&amp;E4588&amp;C4588,Sheet1!E:F,2,FALSE),Sheet1!H:I,2,FALSE),"")</f>
        <v/>
      </c>
      <c r="L4588">
        <f t="shared" si="216"/>
        <v>0</v>
      </c>
      <c r="M4588" t="str">
        <f t="shared" si="214"/>
        <v/>
      </c>
    </row>
    <row r="4589" spans="9:13" x14ac:dyDescent="0.15">
      <c r="I4589" t="str">
        <f>IF(COUNTIF(スキャン!A:A,クロスモール在庫調整!G4589),COUNTIF(スキャン!A:A,クロスモール在庫調整!G4589),"")</f>
        <v/>
      </c>
      <c r="J4589">
        <f t="shared" si="215"/>
        <v>0</v>
      </c>
      <c r="K4589" t="str">
        <f>_xlfn.IFNA(VLOOKUP(VLOOKUP(B4589&amp;E4589&amp;C4589,Sheet1!E:F,2,FALSE),Sheet1!H:I,2,FALSE),"")</f>
        <v/>
      </c>
      <c r="L4589">
        <f t="shared" si="216"/>
        <v>0</v>
      </c>
      <c r="M4589" t="str">
        <f t="shared" si="214"/>
        <v/>
      </c>
    </row>
    <row r="4590" spans="9:13" x14ac:dyDescent="0.15">
      <c r="I4590" t="str">
        <f>IF(COUNTIF(スキャン!A:A,クロスモール在庫調整!G4590),COUNTIF(スキャン!A:A,クロスモール在庫調整!G4590),"")</f>
        <v/>
      </c>
      <c r="J4590">
        <f t="shared" si="215"/>
        <v>0</v>
      </c>
      <c r="K4590" t="str">
        <f>_xlfn.IFNA(VLOOKUP(VLOOKUP(B4590&amp;E4590&amp;C4590,Sheet1!E:F,2,FALSE),Sheet1!H:I,2,FALSE),"")</f>
        <v/>
      </c>
      <c r="L4590">
        <f t="shared" si="216"/>
        <v>0</v>
      </c>
      <c r="M4590" t="str">
        <f t="shared" si="214"/>
        <v/>
      </c>
    </row>
    <row r="4591" spans="9:13" x14ac:dyDescent="0.15">
      <c r="I4591" t="str">
        <f>IF(COUNTIF(スキャン!A:A,クロスモール在庫調整!G4591),COUNTIF(スキャン!A:A,クロスモール在庫調整!G4591),"")</f>
        <v/>
      </c>
      <c r="J4591">
        <f t="shared" si="215"/>
        <v>0</v>
      </c>
      <c r="K4591" t="str">
        <f>_xlfn.IFNA(VLOOKUP(VLOOKUP(B4591&amp;E4591&amp;C4591,Sheet1!E:F,2,FALSE),Sheet1!H:I,2,FALSE),"")</f>
        <v/>
      </c>
      <c r="L4591">
        <f t="shared" si="216"/>
        <v>0</v>
      </c>
      <c r="M4591" t="str">
        <f t="shared" si="214"/>
        <v/>
      </c>
    </row>
    <row r="4592" spans="9:13" x14ac:dyDescent="0.15">
      <c r="I4592" t="str">
        <f>IF(COUNTIF(スキャン!A:A,クロスモール在庫調整!G4592),COUNTIF(スキャン!A:A,クロスモール在庫調整!G4592),"")</f>
        <v/>
      </c>
      <c r="J4592">
        <f t="shared" si="215"/>
        <v>0</v>
      </c>
      <c r="K4592" t="str">
        <f>_xlfn.IFNA(VLOOKUP(VLOOKUP(B4592&amp;E4592&amp;C4592,Sheet1!E:F,2,FALSE),Sheet1!H:I,2,FALSE),"")</f>
        <v/>
      </c>
      <c r="L4592">
        <f t="shared" si="216"/>
        <v>0</v>
      </c>
      <c r="M4592" t="str">
        <f t="shared" si="214"/>
        <v/>
      </c>
    </row>
    <row r="4593" spans="9:13" x14ac:dyDescent="0.15">
      <c r="I4593" t="str">
        <f>IF(COUNTIF(スキャン!A:A,クロスモール在庫調整!G4593),COUNTIF(スキャン!A:A,クロスモール在庫調整!G4593),"")</f>
        <v/>
      </c>
      <c r="J4593">
        <f t="shared" si="215"/>
        <v>0</v>
      </c>
      <c r="K4593" t="str">
        <f>_xlfn.IFNA(VLOOKUP(VLOOKUP(B4593&amp;E4593&amp;C4593,Sheet1!E:F,2,FALSE),Sheet1!H:I,2,FALSE),"")</f>
        <v/>
      </c>
      <c r="L4593">
        <f t="shared" si="216"/>
        <v>0</v>
      </c>
      <c r="M4593" t="str">
        <f t="shared" si="214"/>
        <v/>
      </c>
    </row>
    <row r="4594" spans="9:13" x14ac:dyDescent="0.15">
      <c r="I4594" t="str">
        <f>IF(COUNTIF(スキャン!A:A,クロスモール在庫調整!G4594),COUNTIF(スキャン!A:A,クロスモール在庫調整!G4594),"")</f>
        <v/>
      </c>
      <c r="J4594">
        <f t="shared" si="215"/>
        <v>0</v>
      </c>
      <c r="K4594" t="str">
        <f>_xlfn.IFNA(VLOOKUP(VLOOKUP(B4594&amp;E4594&amp;C4594,Sheet1!E:F,2,FALSE),Sheet1!H:I,2,FALSE),"")</f>
        <v/>
      </c>
      <c r="L4594">
        <f t="shared" si="216"/>
        <v>0</v>
      </c>
      <c r="M4594" t="str">
        <f t="shared" si="214"/>
        <v/>
      </c>
    </row>
    <row r="4595" spans="9:13" x14ac:dyDescent="0.15">
      <c r="I4595" t="str">
        <f>IF(COUNTIF(スキャン!A:A,クロスモール在庫調整!G4595),COUNTIF(スキャン!A:A,クロスモール在庫調整!G4595),"")</f>
        <v/>
      </c>
      <c r="J4595">
        <f t="shared" si="215"/>
        <v>0</v>
      </c>
      <c r="K4595" t="str">
        <f>_xlfn.IFNA(VLOOKUP(VLOOKUP(B4595&amp;E4595&amp;C4595,Sheet1!E:F,2,FALSE),Sheet1!H:I,2,FALSE),"")</f>
        <v/>
      </c>
      <c r="L4595">
        <f t="shared" si="216"/>
        <v>0</v>
      </c>
      <c r="M4595" t="str">
        <f t="shared" si="214"/>
        <v/>
      </c>
    </row>
    <row r="4596" spans="9:13" x14ac:dyDescent="0.15">
      <c r="I4596" t="str">
        <f>IF(COUNTIF(スキャン!A:A,クロスモール在庫調整!G4596),COUNTIF(スキャン!A:A,クロスモール在庫調整!G4596),"")</f>
        <v/>
      </c>
      <c r="J4596">
        <f t="shared" si="215"/>
        <v>0</v>
      </c>
      <c r="K4596" t="str">
        <f>_xlfn.IFNA(VLOOKUP(VLOOKUP(B4596&amp;E4596&amp;C4596,Sheet1!E:F,2,FALSE),Sheet1!H:I,2,FALSE),"")</f>
        <v/>
      </c>
      <c r="L4596">
        <f t="shared" si="216"/>
        <v>0</v>
      </c>
      <c r="M4596" t="str">
        <f t="shared" si="214"/>
        <v/>
      </c>
    </row>
    <row r="4597" spans="9:13" x14ac:dyDescent="0.15">
      <c r="I4597" t="str">
        <f>IF(COUNTIF(スキャン!A:A,クロスモール在庫調整!G4597),COUNTIF(スキャン!A:A,クロスモール在庫調整!G4597),"")</f>
        <v/>
      </c>
      <c r="J4597">
        <f t="shared" si="215"/>
        <v>0</v>
      </c>
      <c r="K4597" t="str">
        <f>_xlfn.IFNA(VLOOKUP(VLOOKUP(B4597&amp;E4597&amp;C4597,Sheet1!E:F,2,FALSE),Sheet1!H:I,2,FALSE),"")</f>
        <v/>
      </c>
      <c r="L4597">
        <f t="shared" si="216"/>
        <v>0</v>
      </c>
      <c r="M4597" t="str">
        <f t="shared" si="214"/>
        <v/>
      </c>
    </row>
    <row r="4598" spans="9:13" x14ac:dyDescent="0.15">
      <c r="I4598" t="str">
        <f>IF(COUNTIF(スキャン!A:A,クロスモール在庫調整!G4598),COUNTIF(スキャン!A:A,クロスモール在庫調整!G4598),"")</f>
        <v/>
      </c>
      <c r="J4598">
        <f t="shared" si="215"/>
        <v>0</v>
      </c>
      <c r="K4598" t="str">
        <f>_xlfn.IFNA(VLOOKUP(VLOOKUP(B4598&amp;E4598&amp;C4598,Sheet1!E:F,2,FALSE),Sheet1!H:I,2,FALSE),"")</f>
        <v/>
      </c>
      <c r="L4598">
        <f t="shared" si="216"/>
        <v>0</v>
      </c>
      <c r="M4598" t="str">
        <f t="shared" si="214"/>
        <v/>
      </c>
    </row>
    <row r="4599" spans="9:13" x14ac:dyDescent="0.15">
      <c r="I4599" t="str">
        <f>IF(COUNTIF(スキャン!A:A,クロスモール在庫調整!G4599),COUNTIF(スキャン!A:A,クロスモール在庫調整!G4599),"")</f>
        <v/>
      </c>
      <c r="J4599">
        <f t="shared" si="215"/>
        <v>0</v>
      </c>
      <c r="K4599" t="str">
        <f>_xlfn.IFNA(VLOOKUP(VLOOKUP(B4599&amp;E4599&amp;C4599,Sheet1!E:F,2,FALSE),Sheet1!H:I,2,FALSE),"")</f>
        <v/>
      </c>
      <c r="L4599">
        <f t="shared" si="216"/>
        <v>0</v>
      </c>
      <c r="M4599" t="str">
        <f t="shared" si="214"/>
        <v/>
      </c>
    </row>
    <row r="4600" spans="9:13" x14ac:dyDescent="0.15">
      <c r="I4600" t="str">
        <f>IF(COUNTIF(スキャン!A:A,クロスモール在庫調整!G4600),COUNTIF(スキャン!A:A,クロスモール在庫調整!G4600),"")</f>
        <v/>
      </c>
      <c r="J4600">
        <f t="shared" si="215"/>
        <v>0</v>
      </c>
      <c r="K4600" t="str">
        <f>_xlfn.IFNA(VLOOKUP(VLOOKUP(B4600&amp;E4600&amp;C4600,Sheet1!E:F,2,FALSE),Sheet1!H:I,2,FALSE),"")</f>
        <v/>
      </c>
      <c r="L4600">
        <f t="shared" si="216"/>
        <v>0</v>
      </c>
      <c r="M4600" t="str">
        <f t="shared" si="214"/>
        <v/>
      </c>
    </row>
    <row r="4601" spans="9:13" x14ac:dyDescent="0.15">
      <c r="I4601" t="str">
        <f>IF(COUNTIF(スキャン!A:A,クロスモール在庫調整!G4601),COUNTIF(スキャン!A:A,クロスモール在庫調整!G4601),"")</f>
        <v/>
      </c>
      <c r="J4601">
        <f t="shared" si="215"/>
        <v>0</v>
      </c>
      <c r="K4601" t="str">
        <f>_xlfn.IFNA(VLOOKUP(VLOOKUP(B4601&amp;E4601&amp;C4601,Sheet1!E:F,2,FALSE),Sheet1!H:I,2,FALSE),"")</f>
        <v/>
      </c>
      <c r="L4601">
        <f t="shared" si="216"/>
        <v>0</v>
      </c>
      <c r="M4601" t="str">
        <f t="shared" si="214"/>
        <v/>
      </c>
    </row>
    <row r="4602" spans="9:13" x14ac:dyDescent="0.15">
      <c r="I4602" t="str">
        <f>IF(COUNTIF(スキャン!A:A,クロスモール在庫調整!G4602),COUNTIF(スキャン!A:A,クロスモール在庫調整!G4602),"")</f>
        <v/>
      </c>
      <c r="J4602">
        <f t="shared" si="215"/>
        <v>0</v>
      </c>
      <c r="K4602" t="str">
        <f>_xlfn.IFNA(VLOOKUP(VLOOKUP(B4602&amp;E4602&amp;C4602,Sheet1!E:F,2,FALSE),Sheet1!H:I,2,FALSE),"")</f>
        <v/>
      </c>
      <c r="L4602">
        <f t="shared" si="216"/>
        <v>0</v>
      </c>
      <c r="M4602" t="str">
        <f t="shared" si="214"/>
        <v/>
      </c>
    </row>
    <row r="4603" spans="9:13" x14ac:dyDescent="0.15">
      <c r="I4603" t="str">
        <f>IF(COUNTIF(スキャン!A:A,クロスモール在庫調整!G4603),COUNTIF(スキャン!A:A,クロスモール在庫調整!G4603),"")</f>
        <v/>
      </c>
      <c r="J4603">
        <f t="shared" si="215"/>
        <v>0</v>
      </c>
      <c r="K4603" t="str">
        <f>_xlfn.IFNA(VLOOKUP(VLOOKUP(B4603&amp;E4603&amp;C4603,Sheet1!E:F,2,FALSE),Sheet1!H:I,2,FALSE),"")</f>
        <v/>
      </c>
      <c r="L4603">
        <f t="shared" si="216"/>
        <v>0</v>
      </c>
      <c r="M4603" t="str">
        <f t="shared" si="214"/>
        <v/>
      </c>
    </row>
    <row r="4604" spans="9:13" x14ac:dyDescent="0.15">
      <c r="I4604" t="str">
        <f>IF(COUNTIF(スキャン!A:A,クロスモール在庫調整!G4604),COUNTIF(スキャン!A:A,クロスモール在庫調整!G4604),"")</f>
        <v/>
      </c>
      <c r="J4604">
        <f t="shared" si="215"/>
        <v>0</v>
      </c>
      <c r="K4604" t="str">
        <f>_xlfn.IFNA(VLOOKUP(VLOOKUP(B4604&amp;E4604&amp;C4604,Sheet1!E:F,2,FALSE),Sheet1!H:I,2,FALSE),"")</f>
        <v/>
      </c>
      <c r="L4604">
        <f t="shared" si="216"/>
        <v>0</v>
      </c>
      <c r="M4604" t="str">
        <f t="shared" si="214"/>
        <v/>
      </c>
    </row>
    <row r="4605" spans="9:13" x14ac:dyDescent="0.15">
      <c r="I4605" t="str">
        <f>IF(COUNTIF(スキャン!A:A,クロスモール在庫調整!G4605),COUNTIF(スキャン!A:A,クロスモール在庫調整!G4605),"")</f>
        <v/>
      </c>
      <c r="J4605">
        <f t="shared" si="215"/>
        <v>0</v>
      </c>
      <c r="K4605" t="str">
        <f>_xlfn.IFNA(VLOOKUP(VLOOKUP(B4605&amp;E4605&amp;C4605,Sheet1!E:F,2,FALSE),Sheet1!H:I,2,FALSE),"")</f>
        <v/>
      </c>
      <c r="L4605">
        <f t="shared" si="216"/>
        <v>0</v>
      </c>
      <c r="M4605" t="str">
        <f t="shared" si="214"/>
        <v/>
      </c>
    </row>
    <row r="4606" spans="9:13" x14ac:dyDescent="0.15">
      <c r="I4606" t="str">
        <f>IF(COUNTIF(スキャン!A:A,クロスモール在庫調整!G4606),COUNTIF(スキャン!A:A,クロスモール在庫調整!G4606),"")</f>
        <v/>
      </c>
      <c r="J4606">
        <f t="shared" si="215"/>
        <v>0</v>
      </c>
      <c r="K4606" t="str">
        <f>_xlfn.IFNA(VLOOKUP(VLOOKUP(B4606&amp;E4606&amp;C4606,Sheet1!E:F,2,FALSE),Sheet1!H:I,2,FALSE),"")</f>
        <v/>
      </c>
      <c r="L4606">
        <f t="shared" si="216"/>
        <v>0</v>
      </c>
      <c r="M4606" t="str">
        <f t="shared" si="214"/>
        <v/>
      </c>
    </row>
    <row r="4607" spans="9:13" x14ac:dyDescent="0.15">
      <c r="I4607" t="str">
        <f>IF(COUNTIF(スキャン!A:A,クロスモール在庫調整!G4607),COUNTIF(スキャン!A:A,クロスモール在庫調整!G4607),"")</f>
        <v/>
      </c>
      <c r="J4607">
        <f t="shared" si="215"/>
        <v>0</v>
      </c>
      <c r="K4607" t="str">
        <f>_xlfn.IFNA(VLOOKUP(VLOOKUP(B4607&amp;E4607&amp;C4607,Sheet1!E:F,2,FALSE),Sheet1!H:I,2,FALSE),"")</f>
        <v/>
      </c>
      <c r="L4607">
        <f t="shared" si="216"/>
        <v>0</v>
      </c>
      <c r="M4607" t="str">
        <f t="shared" si="214"/>
        <v/>
      </c>
    </row>
    <row r="4608" spans="9:13" x14ac:dyDescent="0.15">
      <c r="I4608" t="str">
        <f>IF(COUNTIF(スキャン!A:A,クロスモール在庫調整!G4608),COUNTIF(スキャン!A:A,クロスモール在庫調整!G4608),"")</f>
        <v/>
      </c>
      <c r="J4608">
        <f t="shared" si="215"/>
        <v>0</v>
      </c>
      <c r="K4608" t="str">
        <f>_xlfn.IFNA(VLOOKUP(VLOOKUP(B4608&amp;E4608&amp;C4608,Sheet1!E:F,2,FALSE),Sheet1!H:I,2,FALSE),"")</f>
        <v/>
      </c>
      <c r="L4608">
        <f t="shared" si="216"/>
        <v>0</v>
      </c>
      <c r="M4608" t="str">
        <f t="shared" si="214"/>
        <v/>
      </c>
    </row>
    <row r="4609" spans="9:13" x14ac:dyDescent="0.15">
      <c r="I4609" t="str">
        <f>IF(COUNTIF(スキャン!A:A,クロスモール在庫調整!G4609),COUNTIF(スキャン!A:A,クロスモール在庫調整!G4609),"")</f>
        <v/>
      </c>
      <c r="J4609">
        <f t="shared" si="215"/>
        <v>0</v>
      </c>
      <c r="K4609" t="str">
        <f>_xlfn.IFNA(VLOOKUP(VLOOKUP(B4609&amp;E4609&amp;C4609,Sheet1!E:F,2,FALSE),Sheet1!H:I,2,FALSE),"")</f>
        <v/>
      </c>
      <c r="L4609">
        <f t="shared" si="216"/>
        <v>0</v>
      </c>
      <c r="M4609" t="str">
        <f t="shared" si="214"/>
        <v/>
      </c>
    </row>
    <row r="4610" spans="9:13" x14ac:dyDescent="0.15">
      <c r="I4610" t="str">
        <f>IF(COUNTIF(スキャン!A:A,クロスモール在庫調整!G4610),COUNTIF(スキャン!A:A,クロスモール在庫調整!G4610),"")</f>
        <v/>
      </c>
      <c r="J4610">
        <f t="shared" si="215"/>
        <v>0</v>
      </c>
      <c r="K4610" t="str">
        <f>_xlfn.IFNA(VLOOKUP(VLOOKUP(B4610&amp;E4610&amp;C4610,Sheet1!E:F,2,FALSE),Sheet1!H:I,2,FALSE),"")</f>
        <v/>
      </c>
      <c r="L4610">
        <f t="shared" si="216"/>
        <v>0</v>
      </c>
      <c r="M4610" t="str">
        <f t="shared" si="214"/>
        <v/>
      </c>
    </row>
    <row r="4611" spans="9:13" x14ac:dyDescent="0.15">
      <c r="I4611" t="str">
        <f>IF(COUNTIF(スキャン!A:A,クロスモール在庫調整!G4611),COUNTIF(スキャン!A:A,クロスモール在庫調整!G4611),"")</f>
        <v/>
      </c>
      <c r="J4611">
        <f t="shared" si="215"/>
        <v>0</v>
      </c>
      <c r="K4611" t="str">
        <f>_xlfn.IFNA(VLOOKUP(VLOOKUP(B4611&amp;E4611&amp;C4611,Sheet1!E:F,2,FALSE),Sheet1!H:I,2,FALSE),"")</f>
        <v/>
      </c>
      <c r="L4611">
        <f t="shared" si="216"/>
        <v>0</v>
      </c>
      <c r="M4611" t="str">
        <f t="shared" ref="M4611:M4674" si="217">IF(L4611&lt;H4611,"×","")</f>
        <v/>
      </c>
    </row>
    <row r="4612" spans="9:13" x14ac:dyDescent="0.15">
      <c r="I4612" t="str">
        <f>IF(COUNTIF(スキャン!A:A,クロスモール在庫調整!G4612),COUNTIF(スキャン!A:A,クロスモール在庫調整!G4612),"")</f>
        <v/>
      </c>
      <c r="J4612">
        <f t="shared" ref="J4612:J4675" si="218">IF(SUM(H4612:I4612)&gt;10,10,SUM(H4612:I4612))</f>
        <v>0</v>
      </c>
      <c r="K4612" t="str">
        <f>_xlfn.IFNA(VLOOKUP(VLOOKUP(B4612&amp;E4612&amp;C4612,Sheet1!E:F,2,FALSE),Sheet1!H:I,2,FALSE),"")</f>
        <v/>
      </c>
      <c r="L4612">
        <f t="shared" si="216"/>
        <v>0</v>
      </c>
      <c r="M4612" t="str">
        <f t="shared" si="217"/>
        <v/>
      </c>
    </row>
    <row r="4613" spans="9:13" x14ac:dyDescent="0.15">
      <c r="I4613" t="str">
        <f>IF(COUNTIF(スキャン!A:A,クロスモール在庫調整!G4613),COUNTIF(スキャン!A:A,クロスモール在庫調整!G4613),"")</f>
        <v/>
      </c>
      <c r="J4613">
        <f t="shared" si="218"/>
        <v>0</v>
      </c>
      <c r="K4613" t="str">
        <f>_xlfn.IFNA(VLOOKUP(VLOOKUP(B4613&amp;E4613&amp;C4613,Sheet1!E:F,2,FALSE),Sheet1!H:I,2,FALSE),"")</f>
        <v/>
      </c>
      <c r="L4613">
        <f t="shared" si="216"/>
        <v>0</v>
      </c>
      <c r="M4613" t="str">
        <f t="shared" si="217"/>
        <v/>
      </c>
    </row>
    <row r="4614" spans="9:13" x14ac:dyDescent="0.15">
      <c r="I4614" t="str">
        <f>IF(COUNTIF(スキャン!A:A,クロスモール在庫調整!G4614),COUNTIF(スキャン!A:A,クロスモール在庫調整!G4614),"")</f>
        <v/>
      </c>
      <c r="J4614">
        <f t="shared" si="218"/>
        <v>0</v>
      </c>
      <c r="K4614" t="str">
        <f>_xlfn.IFNA(VLOOKUP(VLOOKUP(B4614&amp;E4614&amp;C4614,Sheet1!E:F,2,FALSE),Sheet1!H:I,2,FALSE),"")</f>
        <v/>
      </c>
      <c r="L4614">
        <f t="shared" si="216"/>
        <v>0</v>
      </c>
      <c r="M4614" t="str">
        <f t="shared" si="217"/>
        <v/>
      </c>
    </row>
    <row r="4615" spans="9:13" x14ac:dyDescent="0.15">
      <c r="I4615" t="str">
        <f>IF(COUNTIF(スキャン!A:A,クロスモール在庫調整!G4615),COUNTIF(スキャン!A:A,クロスモール在庫調整!G4615),"")</f>
        <v/>
      </c>
      <c r="J4615">
        <f t="shared" si="218"/>
        <v>0</v>
      </c>
      <c r="K4615" t="str">
        <f>_xlfn.IFNA(VLOOKUP(VLOOKUP(B4615&amp;E4615&amp;C4615,Sheet1!E:F,2,FALSE),Sheet1!H:I,2,FALSE),"")</f>
        <v/>
      </c>
      <c r="L4615">
        <f t="shared" si="216"/>
        <v>0</v>
      </c>
      <c r="M4615" t="str">
        <f t="shared" si="217"/>
        <v/>
      </c>
    </row>
    <row r="4616" spans="9:13" x14ac:dyDescent="0.15">
      <c r="I4616" t="str">
        <f>IF(COUNTIF(スキャン!A:A,クロスモール在庫調整!G4616),COUNTIF(スキャン!A:A,クロスモール在庫調整!G4616),"")</f>
        <v/>
      </c>
      <c r="J4616">
        <f t="shared" si="218"/>
        <v>0</v>
      </c>
      <c r="K4616" t="str">
        <f>_xlfn.IFNA(VLOOKUP(VLOOKUP(B4616&amp;E4616&amp;C4616,Sheet1!E:F,2,FALSE),Sheet1!H:I,2,FALSE),"")</f>
        <v/>
      </c>
      <c r="L4616">
        <f t="shared" si="216"/>
        <v>0</v>
      </c>
      <c r="M4616" t="str">
        <f t="shared" si="217"/>
        <v/>
      </c>
    </row>
    <row r="4617" spans="9:13" x14ac:dyDescent="0.15">
      <c r="I4617" t="str">
        <f>IF(COUNTIF(スキャン!A:A,クロスモール在庫調整!G4617),COUNTIF(スキャン!A:A,クロスモール在庫調整!G4617),"")</f>
        <v/>
      </c>
      <c r="J4617">
        <f t="shared" si="218"/>
        <v>0</v>
      </c>
      <c r="K4617" t="str">
        <f>_xlfn.IFNA(VLOOKUP(VLOOKUP(B4617&amp;E4617&amp;C4617,Sheet1!E:F,2,FALSE),Sheet1!H:I,2,FALSE),"")</f>
        <v/>
      </c>
      <c r="L4617">
        <f t="shared" si="216"/>
        <v>0</v>
      </c>
      <c r="M4617" t="str">
        <f t="shared" si="217"/>
        <v/>
      </c>
    </row>
    <row r="4618" spans="9:13" x14ac:dyDescent="0.15">
      <c r="I4618" t="str">
        <f>IF(COUNTIF(スキャン!A:A,クロスモール在庫調整!G4618),COUNTIF(スキャン!A:A,クロスモール在庫調整!G4618),"")</f>
        <v/>
      </c>
      <c r="J4618">
        <f t="shared" si="218"/>
        <v>0</v>
      </c>
      <c r="K4618" t="str">
        <f>_xlfn.IFNA(VLOOKUP(VLOOKUP(B4618&amp;E4618&amp;C4618,Sheet1!E:F,2,FALSE),Sheet1!H:I,2,FALSE),"")</f>
        <v/>
      </c>
      <c r="L4618">
        <f t="shared" si="216"/>
        <v>0</v>
      </c>
      <c r="M4618" t="str">
        <f t="shared" si="217"/>
        <v/>
      </c>
    </row>
    <row r="4619" spans="9:13" x14ac:dyDescent="0.15">
      <c r="I4619" t="str">
        <f>IF(COUNTIF(スキャン!A:A,クロスモール在庫調整!G4619),COUNTIF(スキャン!A:A,クロスモール在庫調整!G4619),"")</f>
        <v/>
      </c>
      <c r="J4619">
        <f t="shared" si="218"/>
        <v>0</v>
      </c>
      <c r="K4619" t="str">
        <f>_xlfn.IFNA(VLOOKUP(VLOOKUP(B4619&amp;E4619&amp;C4619,Sheet1!E:F,2,FALSE),Sheet1!H:I,2,FALSE),"")</f>
        <v/>
      </c>
      <c r="L4619">
        <f t="shared" si="216"/>
        <v>0</v>
      </c>
      <c r="M4619" t="str">
        <f t="shared" si="217"/>
        <v/>
      </c>
    </row>
    <row r="4620" spans="9:13" x14ac:dyDescent="0.15">
      <c r="I4620" t="str">
        <f>IF(COUNTIF(スキャン!A:A,クロスモール在庫調整!G4620),COUNTIF(スキャン!A:A,クロスモール在庫調整!G4620),"")</f>
        <v/>
      </c>
      <c r="J4620">
        <f t="shared" si="218"/>
        <v>0</v>
      </c>
      <c r="K4620" t="str">
        <f>_xlfn.IFNA(VLOOKUP(VLOOKUP(B4620&amp;E4620&amp;C4620,Sheet1!E:F,2,FALSE),Sheet1!H:I,2,FALSE),"")</f>
        <v/>
      </c>
      <c r="L4620">
        <f t="shared" si="216"/>
        <v>0</v>
      </c>
      <c r="M4620" t="str">
        <f t="shared" si="217"/>
        <v/>
      </c>
    </row>
    <row r="4621" spans="9:13" x14ac:dyDescent="0.15">
      <c r="I4621" t="str">
        <f>IF(COUNTIF(スキャン!A:A,クロスモール在庫調整!G4621),COUNTIF(スキャン!A:A,クロスモール在庫調整!G4621),"")</f>
        <v/>
      </c>
      <c r="J4621">
        <f t="shared" si="218"/>
        <v>0</v>
      </c>
      <c r="K4621" t="str">
        <f>_xlfn.IFNA(VLOOKUP(VLOOKUP(B4621&amp;E4621&amp;C4621,Sheet1!E:F,2,FALSE),Sheet1!H:I,2,FALSE),"")</f>
        <v/>
      </c>
      <c r="L4621">
        <f t="shared" si="216"/>
        <v>0</v>
      </c>
      <c r="M4621" t="str">
        <f t="shared" si="217"/>
        <v/>
      </c>
    </row>
    <row r="4622" spans="9:13" x14ac:dyDescent="0.15">
      <c r="I4622" t="str">
        <f>IF(COUNTIF(スキャン!A:A,クロスモール在庫調整!G4622),COUNTIF(スキャン!A:A,クロスモール在庫調整!G4622),"")</f>
        <v/>
      </c>
      <c r="J4622">
        <f t="shared" si="218"/>
        <v>0</v>
      </c>
      <c r="K4622" t="str">
        <f>_xlfn.IFNA(VLOOKUP(VLOOKUP(B4622&amp;E4622&amp;C4622,Sheet1!E:F,2,FALSE),Sheet1!H:I,2,FALSE),"")</f>
        <v/>
      </c>
      <c r="L4622">
        <f t="shared" si="216"/>
        <v>0</v>
      </c>
      <c r="M4622" t="str">
        <f t="shared" si="217"/>
        <v/>
      </c>
    </row>
    <row r="4623" spans="9:13" x14ac:dyDescent="0.15">
      <c r="I4623" t="str">
        <f>IF(COUNTIF(スキャン!A:A,クロスモール在庫調整!G4623),COUNTIF(スキャン!A:A,クロスモール在庫調整!G4623),"")</f>
        <v/>
      </c>
      <c r="J4623">
        <f t="shared" si="218"/>
        <v>0</v>
      </c>
      <c r="K4623" t="str">
        <f>_xlfn.IFNA(VLOOKUP(VLOOKUP(B4623&amp;E4623&amp;C4623,Sheet1!E:F,2,FALSE),Sheet1!H:I,2,FALSE),"")</f>
        <v/>
      </c>
      <c r="L4623">
        <f t="shared" si="216"/>
        <v>0</v>
      </c>
      <c r="M4623" t="str">
        <f t="shared" si="217"/>
        <v/>
      </c>
    </row>
    <row r="4624" spans="9:13" x14ac:dyDescent="0.15">
      <c r="I4624" t="str">
        <f>IF(COUNTIF(スキャン!A:A,クロスモール在庫調整!G4624),COUNTIF(スキャン!A:A,クロスモール在庫調整!G4624),"")</f>
        <v/>
      </c>
      <c r="J4624">
        <f t="shared" si="218"/>
        <v>0</v>
      </c>
      <c r="K4624" t="str">
        <f>_xlfn.IFNA(VLOOKUP(VLOOKUP(B4624&amp;E4624&amp;C4624,Sheet1!E:F,2,FALSE),Sheet1!H:I,2,FALSE),"")</f>
        <v/>
      </c>
      <c r="L4624">
        <f t="shared" si="216"/>
        <v>0</v>
      </c>
      <c r="M4624" t="str">
        <f t="shared" si="217"/>
        <v/>
      </c>
    </row>
    <row r="4625" spans="9:13" x14ac:dyDescent="0.15">
      <c r="I4625" t="str">
        <f>IF(COUNTIF(スキャン!A:A,クロスモール在庫調整!G4625),COUNTIF(スキャン!A:A,クロスモール在庫調整!G4625),"")</f>
        <v/>
      </c>
      <c r="J4625">
        <f t="shared" si="218"/>
        <v>0</v>
      </c>
      <c r="K4625" t="str">
        <f>_xlfn.IFNA(VLOOKUP(VLOOKUP(B4625&amp;E4625&amp;C4625,Sheet1!E:F,2,FALSE),Sheet1!H:I,2,FALSE),"")</f>
        <v/>
      </c>
      <c r="L4625">
        <f t="shared" si="216"/>
        <v>0</v>
      </c>
      <c r="M4625" t="str">
        <f t="shared" si="217"/>
        <v/>
      </c>
    </row>
    <row r="4626" spans="9:13" x14ac:dyDescent="0.15">
      <c r="I4626" t="str">
        <f>IF(COUNTIF(スキャン!A:A,クロスモール在庫調整!G4626),COUNTIF(スキャン!A:A,クロスモール在庫調整!G4626),"")</f>
        <v/>
      </c>
      <c r="J4626">
        <f t="shared" si="218"/>
        <v>0</v>
      </c>
      <c r="K4626" t="str">
        <f>_xlfn.IFNA(VLOOKUP(VLOOKUP(B4626&amp;E4626&amp;C4626,Sheet1!E:F,2,FALSE),Sheet1!H:I,2,FALSE),"")</f>
        <v/>
      </c>
      <c r="L4626">
        <f t="shared" si="216"/>
        <v>0</v>
      </c>
      <c r="M4626" t="str">
        <f t="shared" si="217"/>
        <v/>
      </c>
    </row>
    <row r="4627" spans="9:13" x14ac:dyDescent="0.15">
      <c r="I4627" t="str">
        <f>IF(COUNTIF(スキャン!A:A,クロスモール在庫調整!G4627),COUNTIF(スキャン!A:A,クロスモール在庫調整!G4627),"")</f>
        <v/>
      </c>
      <c r="J4627">
        <f t="shared" si="218"/>
        <v>0</v>
      </c>
      <c r="K4627" t="str">
        <f>_xlfn.IFNA(VLOOKUP(VLOOKUP(B4627&amp;E4627&amp;C4627,Sheet1!E:F,2,FALSE),Sheet1!H:I,2,FALSE),"")</f>
        <v/>
      </c>
      <c r="L4627">
        <f t="shared" si="216"/>
        <v>0</v>
      </c>
      <c r="M4627" t="str">
        <f t="shared" si="217"/>
        <v/>
      </c>
    </row>
    <row r="4628" spans="9:13" x14ac:dyDescent="0.15">
      <c r="I4628" t="str">
        <f>IF(COUNTIF(スキャン!A:A,クロスモール在庫調整!G4628),COUNTIF(スキャン!A:A,クロスモール在庫調整!G4628),"")</f>
        <v/>
      </c>
      <c r="J4628">
        <f t="shared" si="218"/>
        <v>0</v>
      </c>
      <c r="K4628" t="str">
        <f>_xlfn.IFNA(VLOOKUP(VLOOKUP(B4628&amp;E4628&amp;C4628,Sheet1!E:F,2,FALSE),Sheet1!H:I,2,FALSE),"")</f>
        <v/>
      </c>
      <c r="L4628">
        <f t="shared" si="216"/>
        <v>0</v>
      </c>
      <c r="M4628" t="str">
        <f t="shared" si="217"/>
        <v/>
      </c>
    </row>
    <row r="4629" spans="9:13" x14ac:dyDescent="0.15">
      <c r="I4629" t="str">
        <f>IF(COUNTIF(スキャン!A:A,クロスモール在庫調整!G4629),COUNTIF(スキャン!A:A,クロスモール在庫調整!G4629),"")</f>
        <v/>
      </c>
      <c r="J4629">
        <f t="shared" si="218"/>
        <v>0</v>
      </c>
      <c r="K4629" t="str">
        <f>_xlfn.IFNA(VLOOKUP(VLOOKUP(B4629&amp;E4629&amp;C4629,Sheet1!E:F,2,FALSE),Sheet1!H:I,2,FALSE),"")</f>
        <v/>
      </c>
      <c r="L4629">
        <f t="shared" ref="L4629:L4692" si="219">IF(IF(K4629=10,"10",IF(K4629=5,"5",0))=0,IF(SUM(H4629:I4629)&lt;=2,SUM(H4629:I4629),0),IF(K4629=10,"10",IF(K4629=5,"5",0)))</f>
        <v>0</v>
      </c>
      <c r="M4629" t="str">
        <f t="shared" si="217"/>
        <v/>
      </c>
    </row>
    <row r="4630" spans="9:13" x14ac:dyDescent="0.15">
      <c r="I4630" t="str">
        <f>IF(COUNTIF(スキャン!A:A,クロスモール在庫調整!G4630),COUNTIF(スキャン!A:A,クロスモール在庫調整!G4630),"")</f>
        <v/>
      </c>
      <c r="J4630">
        <f t="shared" si="218"/>
        <v>0</v>
      </c>
      <c r="K4630" t="str">
        <f>_xlfn.IFNA(VLOOKUP(VLOOKUP(B4630&amp;E4630&amp;C4630,Sheet1!E:F,2,FALSE),Sheet1!H:I,2,FALSE),"")</f>
        <v/>
      </c>
      <c r="L4630">
        <f t="shared" si="219"/>
        <v>0</v>
      </c>
      <c r="M4630" t="str">
        <f t="shared" si="217"/>
        <v/>
      </c>
    </row>
    <row r="4631" spans="9:13" x14ac:dyDescent="0.15">
      <c r="I4631" t="str">
        <f>IF(COUNTIF(スキャン!A:A,クロスモール在庫調整!G4631),COUNTIF(スキャン!A:A,クロスモール在庫調整!G4631),"")</f>
        <v/>
      </c>
      <c r="J4631">
        <f t="shared" si="218"/>
        <v>0</v>
      </c>
      <c r="K4631" t="str">
        <f>_xlfn.IFNA(VLOOKUP(VLOOKUP(B4631&amp;E4631&amp;C4631,Sheet1!E:F,2,FALSE),Sheet1!H:I,2,FALSE),"")</f>
        <v/>
      </c>
      <c r="L4631">
        <f t="shared" si="219"/>
        <v>0</v>
      </c>
      <c r="M4631" t="str">
        <f t="shared" si="217"/>
        <v/>
      </c>
    </row>
    <row r="4632" spans="9:13" x14ac:dyDescent="0.15">
      <c r="I4632" t="str">
        <f>IF(COUNTIF(スキャン!A:A,クロスモール在庫調整!G4632),COUNTIF(スキャン!A:A,クロスモール在庫調整!G4632),"")</f>
        <v/>
      </c>
      <c r="J4632">
        <f t="shared" si="218"/>
        <v>0</v>
      </c>
      <c r="K4632" t="str">
        <f>_xlfn.IFNA(VLOOKUP(VLOOKUP(B4632&amp;E4632&amp;C4632,Sheet1!E:F,2,FALSE),Sheet1!H:I,2,FALSE),"")</f>
        <v/>
      </c>
      <c r="L4632">
        <f t="shared" si="219"/>
        <v>0</v>
      </c>
      <c r="M4632" t="str">
        <f t="shared" si="217"/>
        <v/>
      </c>
    </row>
    <row r="4633" spans="9:13" x14ac:dyDescent="0.15">
      <c r="I4633" t="str">
        <f>IF(COUNTIF(スキャン!A:A,クロスモール在庫調整!G4633),COUNTIF(スキャン!A:A,クロスモール在庫調整!G4633),"")</f>
        <v/>
      </c>
      <c r="J4633">
        <f t="shared" si="218"/>
        <v>0</v>
      </c>
      <c r="K4633" t="str">
        <f>_xlfn.IFNA(VLOOKUP(VLOOKUP(B4633&amp;E4633&amp;C4633,Sheet1!E:F,2,FALSE),Sheet1!H:I,2,FALSE),"")</f>
        <v/>
      </c>
      <c r="L4633">
        <f t="shared" si="219"/>
        <v>0</v>
      </c>
      <c r="M4633" t="str">
        <f t="shared" si="217"/>
        <v/>
      </c>
    </row>
    <row r="4634" spans="9:13" x14ac:dyDescent="0.15">
      <c r="I4634" t="str">
        <f>IF(COUNTIF(スキャン!A:A,クロスモール在庫調整!G4634),COUNTIF(スキャン!A:A,クロスモール在庫調整!G4634),"")</f>
        <v/>
      </c>
      <c r="J4634">
        <f t="shared" si="218"/>
        <v>0</v>
      </c>
      <c r="K4634" t="str">
        <f>_xlfn.IFNA(VLOOKUP(VLOOKUP(B4634&amp;E4634&amp;C4634,Sheet1!E:F,2,FALSE),Sheet1!H:I,2,FALSE),"")</f>
        <v/>
      </c>
      <c r="L4634">
        <f t="shared" si="219"/>
        <v>0</v>
      </c>
      <c r="M4634" t="str">
        <f t="shared" si="217"/>
        <v/>
      </c>
    </row>
    <row r="4635" spans="9:13" x14ac:dyDescent="0.15">
      <c r="I4635" t="str">
        <f>IF(COUNTIF(スキャン!A:A,クロスモール在庫調整!G4635),COUNTIF(スキャン!A:A,クロスモール在庫調整!G4635),"")</f>
        <v/>
      </c>
      <c r="J4635">
        <f t="shared" si="218"/>
        <v>0</v>
      </c>
      <c r="K4635" t="str">
        <f>_xlfn.IFNA(VLOOKUP(VLOOKUP(B4635&amp;E4635&amp;C4635,Sheet1!E:F,2,FALSE),Sheet1!H:I,2,FALSE),"")</f>
        <v/>
      </c>
      <c r="L4635">
        <f t="shared" si="219"/>
        <v>0</v>
      </c>
      <c r="M4635" t="str">
        <f t="shared" si="217"/>
        <v/>
      </c>
    </row>
    <row r="4636" spans="9:13" x14ac:dyDescent="0.15">
      <c r="I4636" t="str">
        <f>IF(COUNTIF(スキャン!A:A,クロスモール在庫調整!G4636),COUNTIF(スキャン!A:A,クロスモール在庫調整!G4636),"")</f>
        <v/>
      </c>
      <c r="J4636">
        <f t="shared" si="218"/>
        <v>0</v>
      </c>
      <c r="K4636" t="str">
        <f>_xlfn.IFNA(VLOOKUP(VLOOKUP(B4636&amp;E4636&amp;C4636,Sheet1!E:F,2,FALSE),Sheet1!H:I,2,FALSE),"")</f>
        <v/>
      </c>
      <c r="L4636">
        <f t="shared" si="219"/>
        <v>0</v>
      </c>
      <c r="M4636" t="str">
        <f t="shared" si="217"/>
        <v/>
      </c>
    </row>
    <row r="4637" spans="9:13" x14ac:dyDescent="0.15">
      <c r="I4637" t="str">
        <f>IF(COUNTIF(スキャン!A:A,クロスモール在庫調整!G4637),COUNTIF(スキャン!A:A,クロスモール在庫調整!G4637),"")</f>
        <v/>
      </c>
      <c r="J4637">
        <f t="shared" si="218"/>
        <v>0</v>
      </c>
      <c r="K4637" t="str">
        <f>_xlfn.IFNA(VLOOKUP(VLOOKUP(B4637&amp;E4637&amp;C4637,Sheet1!E:F,2,FALSE),Sheet1!H:I,2,FALSE),"")</f>
        <v/>
      </c>
      <c r="L4637">
        <f t="shared" si="219"/>
        <v>0</v>
      </c>
      <c r="M4637" t="str">
        <f t="shared" si="217"/>
        <v/>
      </c>
    </row>
    <row r="4638" spans="9:13" x14ac:dyDescent="0.15">
      <c r="I4638" t="str">
        <f>IF(COUNTIF(スキャン!A:A,クロスモール在庫調整!G4638),COUNTIF(スキャン!A:A,クロスモール在庫調整!G4638),"")</f>
        <v/>
      </c>
      <c r="J4638">
        <f t="shared" si="218"/>
        <v>0</v>
      </c>
      <c r="K4638" t="str">
        <f>_xlfn.IFNA(VLOOKUP(VLOOKUP(B4638&amp;E4638&amp;C4638,Sheet1!E:F,2,FALSE),Sheet1!H:I,2,FALSE),"")</f>
        <v/>
      </c>
      <c r="L4638">
        <f t="shared" si="219"/>
        <v>0</v>
      </c>
      <c r="M4638" t="str">
        <f t="shared" si="217"/>
        <v/>
      </c>
    </row>
    <row r="4639" spans="9:13" x14ac:dyDescent="0.15">
      <c r="I4639" t="str">
        <f>IF(COUNTIF(スキャン!A:A,クロスモール在庫調整!G4639),COUNTIF(スキャン!A:A,クロスモール在庫調整!G4639),"")</f>
        <v/>
      </c>
      <c r="J4639">
        <f t="shared" si="218"/>
        <v>0</v>
      </c>
      <c r="K4639" t="str">
        <f>_xlfn.IFNA(VLOOKUP(VLOOKUP(B4639&amp;E4639&amp;C4639,Sheet1!E:F,2,FALSE),Sheet1!H:I,2,FALSE),"")</f>
        <v/>
      </c>
      <c r="L4639">
        <f t="shared" si="219"/>
        <v>0</v>
      </c>
      <c r="M4639" t="str">
        <f t="shared" si="217"/>
        <v/>
      </c>
    </row>
    <row r="4640" spans="9:13" x14ac:dyDescent="0.15">
      <c r="I4640" t="str">
        <f>IF(COUNTIF(スキャン!A:A,クロスモール在庫調整!G4640),COUNTIF(スキャン!A:A,クロスモール在庫調整!G4640),"")</f>
        <v/>
      </c>
      <c r="J4640">
        <f t="shared" si="218"/>
        <v>0</v>
      </c>
      <c r="K4640" t="str">
        <f>_xlfn.IFNA(VLOOKUP(VLOOKUP(B4640&amp;E4640&amp;C4640,Sheet1!E:F,2,FALSE),Sheet1!H:I,2,FALSE),"")</f>
        <v/>
      </c>
      <c r="L4640">
        <f t="shared" si="219"/>
        <v>0</v>
      </c>
      <c r="M4640" t="str">
        <f t="shared" si="217"/>
        <v/>
      </c>
    </row>
    <row r="4641" spans="9:13" x14ac:dyDescent="0.15">
      <c r="I4641" t="str">
        <f>IF(COUNTIF(スキャン!A:A,クロスモール在庫調整!G4641),COUNTIF(スキャン!A:A,クロスモール在庫調整!G4641),"")</f>
        <v/>
      </c>
      <c r="J4641">
        <f t="shared" si="218"/>
        <v>0</v>
      </c>
      <c r="K4641" t="str">
        <f>_xlfn.IFNA(VLOOKUP(VLOOKUP(B4641&amp;E4641&amp;C4641,Sheet1!E:F,2,FALSE),Sheet1!H:I,2,FALSE),"")</f>
        <v/>
      </c>
      <c r="L4641">
        <f t="shared" si="219"/>
        <v>0</v>
      </c>
      <c r="M4641" t="str">
        <f t="shared" si="217"/>
        <v/>
      </c>
    </row>
    <row r="4642" spans="9:13" x14ac:dyDescent="0.15">
      <c r="I4642" t="str">
        <f>IF(COUNTIF(スキャン!A:A,クロスモール在庫調整!G4642),COUNTIF(スキャン!A:A,クロスモール在庫調整!G4642),"")</f>
        <v/>
      </c>
      <c r="J4642">
        <f t="shared" si="218"/>
        <v>0</v>
      </c>
      <c r="K4642" t="str">
        <f>_xlfn.IFNA(VLOOKUP(VLOOKUP(B4642&amp;E4642&amp;C4642,Sheet1!E:F,2,FALSE),Sheet1!H:I,2,FALSE),"")</f>
        <v/>
      </c>
      <c r="L4642">
        <f t="shared" si="219"/>
        <v>0</v>
      </c>
      <c r="M4642" t="str">
        <f t="shared" si="217"/>
        <v/>
      </c>
    </row>
    <row r="4643" spans="9:13" x14ac:dyDescent="0.15">
      <c r="I4643" t="str">
        <f>IF(COUNTIF(スキャン!A:A,クロスモール在庫調整!G4643),COUNTIF(スキャン!A:A,クロスモール在庫調整!G4643),"")</f>
        <v/>
      </c>
      <c r="J4643">
        <f t="shared" si="218"/>
        <v>0</v>
      </c>
      <c r="K4643" t="str">
        <f>_xlfn.IFNA(VLOOKUP(VLOOKUP(B4643&amp;E4643&amp;C4643,Sheet1!E:F,2,FALSE),Sheet1!H:I,2,FALSE),"")</f>
        <v/>
      </c>
      <c r="L4643">
        <f t="shared" si="219"/>
        <v>0</v>
      </c>
      <c r="M4643" t="str">
        <f t="shared" si="217"/>
        <v/>
      </c>
    </row>
    <row r="4644" spans="9:13" x14ac:dyDescent="0.15">
      <c r="I4644" t="str">
        <f>IF(COUNTIF(スキャン!A:A,クロスモール在庫調整!G4644),COUNTIF(スキャン!A:A,クロスモール在庫調整!G4644),"")</f>
        <v/>
      </c>
      <c r="J4644">
        <f t="shared" si="218"/>
        <v>0</v>
      </c>
      <c r="K4644" t="str">
        <f>_xlfn.IFNA(VLOOKUP(VLOOKUP(B4644&amp;E4644&amp;C4644,Sheet1!E:F,2,FALSE),Sheet1!H:I,2,FALSE),"")</f>
        <v/>
      </c>
      <c r="L4644">
        <f t="shared" si="219"/>
        <v>0</v>
      </c>
      <c r="M4644" t="str">
        <f t="shared" si="217"/>
        <v/>
      </c>
    </row>
    <row r="4645" spans="9:13" x14ac:dyDescent="0.15">
      <c r="I4645" t="str">
        <f>IF(COUNTIF(スキャン!A:A,クロスモール在庫調整!G4645),COUNTIF(スキャン!A:A,クロスモール在庫調整!G4645),"")</f>
        <v/>
      </c>
      <c r="J4645">
        <f t="shared" si="218"/>
        <v>0</v>
      </c>
      <c r="K4645" t="str">
        <f>_xlfn.IFNA(VLOOKUP(VLOOKUP(B4645&amp;E4645&amp;C4645,Sheet1!E:F,2,FALSE),Sheet1!H:I,2,FALSE),"")</f>
        <v/>
      </c>
      <c r="L4645">
        <f t="shared" si="219"/>
        <v>0</v>
      </c>
      <c r="M4645" t="str">
        <f t="shared" si="217"/>
        <v/>
      </c>
    </row>
    <row r="4646" spans="9:13" x14ac:dyDescent="0.15">
      <c r="I4646" t="str">
        <f>IF(COUNTIF(スキャン!A:A,クロスモール在庫調整!G4646),COUNTIF(スキャン!A:A,クロスモール在庫調整!G4646),"")</f>
        <v/>
      </c>
      <c r="J4646">
        <f t="shared" si="218"/>
        <v>0</v>
      </c>
      <c r="K4646" t="str">
        <f>_xlfn.IFNA(VLOOKUP(VLOOKUP(B4646&amp;E4646&amp;C4646,Sheet1!E:F,2,FALSE),Sheet1!H:I,2,FALSE),"")</f>
        <v/>
      </c>
      <c r="L4646">
        <f t="shared" si="219"/>
        <v>0</v>
      </c>
      <c r="M4646" t="str">
        <f t="shared" si="217"/>
        <v/>
      </c>
    </row>
    <row r="4647" spans="9:13" x14ac:dyDescent="0.15">
      <c r="I4647" t="str">
        <f>IF(COUNTIF(スキャン!A:A,クロスモール在庫調整!G4647),COUNTIF(スキャン!A:A,クロスモール在庫調整!G4647),"")</f>
        <v/>
      </c>
      <c r="J4647">
        <f t="shared" si="218"/>
        <v>0</v>
      </c>
      <c r="K4647" t="str">
        <f>_xlfn.IFNA(VLOOKUP(VLOOKUP(B4647&amp;E4647&amp;C4647,Sheet1!E:F,2,FALSE),Sheet1!H:I,2,FALSE),"")</f>
        <v/>
      </c>
      <c r="L4647">
        <f t="shared" si="219"/>
        <v>0</v>
      </c>
      <c r="M4647" t="str">
        <f t="shared" si="217"/>
        <v/>
      </c>
    </row>
    <row r="4648" spans="9:13" x14ac:dyDescent="0.15">
      <c r="I4648" t="str">
        <f>IF(COUNTIF(スキャン!A:A,クロスモール在庫調整!G4648),COUNTIF(スキャン!A:A,クロスモール在庫調整!G4648),"")</f>
        <v/>
      </c>
      <c r="J4648">
        <f t="shared" si="218"/>
        <v>0</v>
      </c>
      <c r="K4648" t="str">
        <f>_xlfn.IFNA(VLOOKUP(VLOOKUP(B4648&amp;E4648&amp;C4648,Sheet1!E:F,2,FALSE),Sheet1!H:I,2,FALSE),"")</f>
        <v/>
      </c>
      <c r="L4648">
        <f t="shared" si="219"/>
        <v>0</v>
      </c>
      <c r="M4648" t="str">
        <f t="shared" si="217"/>
        <v/>
      </c>
    </row>
    <row r="4649" spans="9:13" x14ac:dyDescent="0.15">
      <c r="I4649" t="str">
        <f>IF(COUNTIF(スキャン!A:A,クロスモール在庫調整!G4649),COUNTIF(スキャン!A:A,クロスモール在庫調整!G4649),"")</f>
        <v/>
      </c>
      <c r="J4649">
        <f t="shared" si="218"/>
        <v>0</v>
      </c>
      <c r="K4649" t="str">
        <f>_xlfn.IFNA(VLOOKUP(VLOOKUP(B4649&amp;E4649&amp;C4649,Sheet1!E:F,2,FALSE),Sheet1!H:I,2,FALSE),"")</f>
        <v/>
      </c>
      <c r="L4649">
        <f t="shared" si="219"/>
        <v>0</v>
      </c>
      <c r="M4649" t="str">
        <f t="shared" si="217"/>
        <v/>
      </c>
    </row>
    <row r="4650" spans="9:13" x14ac:dyDescent="0.15">
      <c r="I4650" t="str">
        <f>IF(COUNTIF(スキャン!A:A,クロスモール在庫調整!G4650),COUNTIF(スキャン!A:A,クロスモール在庫調整!G4650),"")</f>
        <v/>
      </c>
      <c r="J4650">
        <f t="shared" si="218"/>
        <v>0</v>
      </c>
      <c r="K4650" t="str">
        <f>_xlfn.IFNA(VLOOKUP(VLOOKUP(B4650&amp;E4650&amp;C4650,Sheet1!E:F,2,FALSE),Sheet1!H:I,2,FALSE),"")</f>
        <v/>
      </c>
      <c r="L4650">
        <f t="shared" si="219"/>
        <v>0</v>
      </c>
      <c r="M4650" t="str">
        <f t="shared" si="217"/>
        <v/>
      </c>
    </row>
    <row r="4651" spans="9:13" x14ac:dyDescent="0.15">
      <c r="I4651" t="str">
        <f>IF(COUNTIF(スキャン!A:A,クロスモール在庫調整!G4651),COUNTIF(スキャン!A:A,クロスモール在庫調整!G4651),"")</f>
        <v/>
      </c>
      <c r="J4651">
        <f t="shared" si="218"/>
        <v>0</v>
      </c>
      <c r="K4651" t="str">
        <f>_xlfn.IFNA(VLOOKUP(VLOOKUP(B4651&amp;E4651&amp;C4651,Sheet1!E:F,2,FALSE),Sheet1!H:I,2,FALSE),"")</f>
        <v/>
      </c>
      <c r="L4651">
        <f t="shared" si="219"/>
        <v>0</v>
      </c>
      <c r="M4651" t="str">
        <f t="shared" si="217"/>
        <v/>
      </c>
    </row>
    <row r="4652" spans="9:13" x14ac:dyDescent="0.15">
      <c r="I4652" t="str">
        <f>IF(COUNTIF(スキャン!A:A,クロスモール在庫調整!G4652),COUNTIF(スキャン!A:A,クロスモール在庫調整!G4652),"")</f>
        <v/>
      </c>
      <c r="J4652">
        <f t="shared" si="218"/>
        <v>0</v>
      </c>
      <c r="K4652" t="str">
        <f>_xlfn.IFNA(VLOOKUP(VLOOKUP(B4652&amp;E4652&amp;C4652,Sheet1!E:F,2,FALSE),Sheet1!H:I,2,FALSE),"")</f>
        <v/>
      </c>
      <c r="L4652">
        <f t="shared" si="219"/>
        <v>0</v>
      </c>
      <c r="M4652" t="str">
        <f t="shared" si="217"/>
        <v/>
      </c>
    </row>
    <row r="4653" spans="9:13" x14ac:dyDescent="0.15">
      <c r="I4653" t="str">
        <f>IF(COUNTIF(スキャン!A:A,クロスモール在庫調整!G4653),COUNTIF(スキャン!A:A,クロスモール在庫調整!G4653),"")</f>
        <v/>
      </c>
      <c r="J4653">
        <f t="shared" si="218"/>
        <v>0</v>
      </c>
      <c r="K4653" t="str">
        <f>_xlfn.IFNA(VLOOKUP(VLOOKUP(B4653&amp;E4653&amp;C4653,Sheet1!E:F,2,FALSE),Sheet1!H:I,2,FALSE),"")</f>
        <v/>
      </c>
      <c r="L4653">
        <f t="shared" si="219"/>
        <v>0</v>
      </c>
      <c r="M4653" t="str">
        <f t="shared" si="217"/>
        <v/>
      </c>
    </row>
    <row r="4654" spans="9:13" x14ac:dyDescent="0.15">
      <c r="I4654" t="str">
        <f>IF(COUNTIF(スキャン!A:A,クロスモール在庫調整!G4654),COUNTIF(スキャン!A:A,クロスモール在庫調整!G4654),"")</f>
        <v/>
      </c>
      <c r="J4654">
        <f t="shared" si="218"/>
        <v>0</v>
      </c>
      <c r="K4654" t="str">
        <f>_xlfn.IFNA(VLOOKUP(VLOOKUP(B4654&amp;E4654&amp;C4654,Sheet1!E:F,2,FALSE),Sheet1!H:I,2,FALSE),"")</f>
        <v/>
      </c>
      <c r="L4654">
        <f t="shared" si="219"/>
        <v>0</v>
      </c>
      <c r="M4654" t="str">
        <f t="shared" si="217"/>
        <v/>
      </c>
    </row>
    <row r="4655" spans="9:13" x14ac:dyDescent="0.15">
      <c r="I4655" t="str">
        <f>IF(COUNTIF(スキャン!A:A,クロスモール在庫調整!G4655),COUNTIF(スキャン!A:A,クロスモール在庫調整!G4655),"")</f>
        <v/>
      </c>
      <c r="J4655">
        <f t="shared" si="218"/>
        <v>0</v>
      </c>
      <c r="K4655" t="str">
        <f>_xlfn.IFNA(VLOOKUP(VLOOKUP(B4655&amp;E4655&amp;C4655,Sheet1!E:F,2,FALSE),Sheet1!H:I,2,FALSE),"")</f>
        <v/>
      </c>
      <c r="L4655">
        <f t="shared" si="219"/>
        <v>0</v>
      </c>
      <c r="M4655" t="str">
        <f t="shared" si="217"/>
        <v/>
      </c>
    </row>
    <row r="4656" spans="9:13" x14ac:dyDescent="0.15">
      <c r="I4656" t="str">
        <f>IF(COUNTIF(スキャン!A:A,クロスモール在庫調整!G4656),COUNTIF(スキャン!A:A,クロスモール在庫調整!G4656),"")</f>
        <v/>
      </c>
      <c r="J4656">
        <f t="shared" si="218"/>
        <v>0</v>
      </c>
      <c r="K4656" t="str">
        <f>_xlfn.IFNA(VLOOKUP(VLOOKUP(B4656&amp;E4656&amp;C4656,Sheet1!E:F,2,FALSE),Sheet1!H:I,2,FALSE),"")</f>
        <v/>
      </c>
      <c r="L4656">
        <f t="shared" si="219"/>
        <v>0</v>
      </c>
      <c r="M4656" t="str">
        <f t="shared" si="217"/>
        <v/>
      </c>
    </row>
    <row r="4657" spans="9:13" x14ac:dyDescent="0.15">
      <c r="I4657" t="str">
        <f>IF(COUNTIF(スキャン!A:A,クロスモール在庫調整!G4657),COUNTIF(スキャン!A:A,クロスモール在庫調整!G4657),"")</f>
        <v/>
      </c>
      <c r="J4657">
        <f t="shared" si="218"/>
        <v>0</v>
      </c>
      <c r="K4657" t="str">
        <f>_xlfn.IFNA(VLOOKUP(VLOOKUP(B4657&amp;E4657&amp;C4657,Sheet1!E:F,2,FALSE),Sheet1!H:I,2,FALSE),"")</f>
        <v/>
      </c>
      <c r="L4657">
        <f t="shared" si="219"/>
        <v>0</v>
      </c>
      <c r="M4657" t="str">
        <f t="shared" si="217"/>
        <v/>
      </c>
    </row>
    <row r="4658" spans="9:13" x14ac:dyDescent="0.15">
      <c r="I4658" t="str">
        <f>IF(COUNTIF(スキャン!A:A,クロスモール在庫調整!G4658),COUNTIF(スキャン!A:A,クロスモール在庫調整!G4658),"")</f>
        <v/>
      </c>
      <c r="J4658">
        <f t="shared" si="218"/>
        <v>0</v>
      </c>
      <c r="K4658" t="str">
        <f>_xlfn.IFNA(VLOOKUP(VLOOKUP(B4658&amp;E4658&amp;C4658,Sheet1!E:F,2,FALSE),Sheet1!H:I,2,FALSE),"")</f>
        <v/>
      </c>
      <c r="L4658">
        <f t="shared" si="219"/>
        <v>0</v>
      </c>
      <c r="M4658" t="str">
        <f t="shared" si="217"/>
        <v/>
      </c>
    </row>
    <row r="4659" spans="9:13" x14ac:dyDescent="0.15">
      <c r="I4659" t="str">
        <f>IF(COUNTIF(スキャン!A:A,クロスモール在庫調整!G4659),COUNTIF(スキャン!A:A,クロスモール在庫調整!G4659),"")</f>
        <v/>
      </c>
      <c r="J4659">
        <f t="shared" si="218"/>
        <v>0</v>
      </c>
      <c r="K4659" t="str">
        <f>_xlfn.IFNA(VLOOKUP(VLOOKUP(B4659&amp;E4659&amp;C4659,Sheet1!E:F,2,FALSE),Sheet1!H:I,2,FALSE),"")</f>
        <v/>
      </c>
      <c r="L4659">
        <f t="shared" si="219"/>
        <v>0</v>
      </c>
      <c r="M4659" t="str">
        <f t="shared" si="217"/>
        <v/>
      </c>
    </row>
    <row r="4660" spans="9:13" x14ac:dyDescent="0.15">
      <c r="I4660" t="str">
        <f>IF(COUNTIF(スキャン!A:A,クロスモール在庫調整!G4660),COUNTIF(スキャン!A:A,クロスモール在庫調整!G4660),"")</f>
        <v/>
      </c>
      <c r="J4660">
        <f t="shared" si="218"/>
        <v>0</v>
      </c>
      <c r="K4660" t="str">
        <f>_xlfn.IFNA(VLOOKUP(VLOOKUP(B4660&amp;E4660&amp;C4660,Sheet1!E:F,2,FALSE),Sheet1!H:I,2,FALSE),"")</f>
        <v/>
      </c>
      <c r="L4660">
        <f t="shared" si="219"/>
        <v>0</v>
      </c>
      <c r="M4660" t="str">
        <f t="shared" si="217"/>
        <v/>
      </c>
    </row>
    <row r="4661" spans="9:13" x14ac:dyDescent="0.15">
      <c r="I4661" t="str">
        <f>IF(COUNTIF(スキャン!A:A,クロスモール在庫調整!G4661),COUNTIF(スキャン!A:A,クロスモール在庫調整!G4661),"")</f>
        <v/>
      </c>
      <c r="J4661">
        <f t="shared" si="218"/>
        <v>0</v>
      </c>
      <c r="K4661" t="str">
        <f>_xlfn.IFNA(VLOOKUP(VLOOKUP(B4661&amp;E4661&amp;C4661,Sheet1!E:F,2,FALSE),Sheet1!H:I,2,FALSE),"")</f>
        <v/>
      </c>
      <c r="L4661">
        <f t="shared" si="219"/>
        <v>0</v>
      </c>
      <c r="M4661" t="str">
        <f t="shared" si="217"/>
        <v/>
      </c>
    </row>
    <row r="4662" spans="9:13" x14ac:dyDescent="0.15">
      <c r="I4662" t="str">
        <f>IF(COUNTIF(スキャン!A:A,クロスモール在庫調整!G4662),COUNTIF(スキャン!A:A,クロスモール在庫調整!G4662),"")</f>
        <v/>
      </c>
      <c r="J4662">
        <f t="shared" si="218"/>
        <v>0</v>
      </c>
      <c r="K4662" t="str">
        <f>_xlfn.IFNA(VLOOKUP(VLOOKUP(B4662&amp;E4662&amp;C4662,Sheet1!E:F,2,FALSE),Sheet1!H:I,2,FALSE),"")</f>
        <v/>
      </c>
      <c r="L4662">
        <f t="shared" si="219"/>
        <v>0</v>
      </c>
      <c r="M4662" t="str">
        <f t="shared" si="217"/>
        <v/>
      </c>
    </row>
    <row r="4663" spans="9:13" x14ac:dyDescent="0.15">
      <c r="I4663" t="str">
        <f>IF(COUNTIF(スキャン!A:A,クロスモール在庫調整!G4663),COUNTIF(スキャン!A:A,クロスモール在庫調整!G4663),"")</f>
        <v/>
      </c>
      <c r="J4663">
        <f t="shared" si="218"/>
        <v>0</v>
      </c>
      <c r="K4663" t="str">
        <f>_xlfn.IFNA(VLOOKUP(VLOOKUP(B4663&amp;E4663&amp;C4663,Sheet1!E:F,2,FALSE),Sheet1!H:I,2,FALSE),"")</f>
        <v/>
      </c>
      <c r="L4663">
        <f t="shared" si="219"/>
        <v>0</v>
      </c>
      <c r="M4663" t="str">
        <f t="shared" si="217"/>
        <v/>
      </c>
    </row>
    <row r="4664" spans="9:13" x14ac:dyDescent="0.15">
      <c r="I4664" t="str">
        <f>IF(COUNTIF(スキャン!A:A,クロスモール在庫調整!G4664),COUNTIF(スキャン!A:A,クロスモール在庫調整!G4664),"")</f>
        <v/>
      </c>
      <c r="J4664">
        <f t="shared" si="218"/>
        <v>0</v>
      </c>
      <c r="K4664" t="str">
        <f>_xlfn.IFNA(VLOOKUP(VLOOKUP(B4664&amp;E4664&amp;C4664,Sheet1!E:F,2,FALSE),Sheet1!H:I,2,FALSE),"")</f>
        <v/>
      </c>
      <c r="L4664">
        <f t="shared" si="219"/>
        <v>0</v>
      </c>
      <c r="M4664" t="str">
        <f t="shared" si="217"/>
        <v/>
      </c>
    </row>
    <row r="4665" spans="9:13" x14ac:dyDescent="0.15">
      <c r="I4665" t="str">
        <f>IF(COUNTIF(スキャン!A:A,クロスモール在庫調整!G4665),COUNTIF(スキャン!A:A,クロスモール在庫調整!G4665),"")</f>
        <v/>
      </c>
      <c r="J4665">
        <f t="shared" si="218"/>
        <v>0</v>
      </c>
      <c r="K4665" t="str">
        <f>_xlfn.IFNA(VLOOKUP(VLOOKUP(B4665&amp;E4665&amp;C4665,Sheet1!E:F,2,FALSE),Sheet1!H:I,2,FALSE),"")</f>
        <v/>
      </c>
      <c r="L4665">
        <f t="shared" si="219"/>
        <v>0</v>
      </c>
      <c r="M4665" t="str">
        <f t="shared" si="217"/>
        <v/>
      </c>
    </row>
    <row r="4666" spans="9:13" x14ac:dyDescent="0.15">
      <c r="I4666" t="str">
        <f>IF(COUNTIF(スキャン!A:A,クロスモール在庫調整!G4666),COUNTIF(スキャン!A:A,クロスモール在庫調整!G4666),"")</f>
        <v/>
      </c>
      <c r="J4666">
        <f t="shared" si="218"/>
        <v>0</v>
      </c>
      <c r="K4666" t="str">
        <f>_xlfn.IFNA(VLOOKUP(VLOOKUP(B4666&amp;E4666&amp;C4666,Sheet1!E:F,2,FALSE),Sheet1!H:I,2,FALSE),"")</f>
        <v/>
      </c>
      <c r="L4666">
        <f t="shared" si="219"/>
        <v>0</v>
      </c>
      <c r="M4666" t="str">
        <f t="shared" si="217"/>
        <v/>
      </c>
    </row>
    <row r="4667" spans="9:13" x14ac:dyDescent="0.15">
      <c r="I4667" t="str">
        <f>IF(COUNTIF(スキャン!A:A,クロスモール在庫調整!G4667),COUNTIF(スキャン!A:A,クロスモール在庫調整!G4667),"")</f>
        <v/>
      </c>
      <c r="J4667">
        <f t="shared" si="218"/>
        <v>0</v>
      </c>
      <c r="K4667" t="str">
        <f>_xlfn.IFNA(VLOOKUP(VLOOKUP(B4667&amp;E4667&amp;C4667,Sheet1!E:F,2,FALSE),Sheet1!H:I,2,FALSE),"")</f>
        <v/>
      </c>
      <c r="L4667">
        <f t="shared" si="219"/>
        <v>0</v>
      </c>
      <c r="M4667" t="str">
        <f t="shared" si="217"/>
        <v/>
      </c>
    </row>
    <row r="4668" spans="9:13" x14ac:dyDescent="0.15">
      <c r="I4668" t="str">
        <f>IF(COUNTIF(スキャン!A:A,クロスモール在庫調整!G4668),COUNTIF(スキャン!A:A,クロスモール在庫調整!G4668),"")</f>
        <v/>
      </c>
      <c r="J4668">
        <f t="shared" si="218"/>
        <v>0</v>
      </c>
      <c r="K4668" t="str">
        <f>_xlfn.IFNA(VLOOKUP(VLOOKUP(B4668&amp;E4668&amp;C4668,Sheet1!E:F,2,FALSE),Sheet1!H:I,2,FALSE),"")</f>
        <v/>
      </c>
      <c r="L4668">
        <f t="shared" si="219"/>
        <v>0</v>
      </c>
      <c r="M4668" t="str">
        <f t="shared" si="217"/>
        <v/>
      </c>
    </row>
    <row r="4669" spans="9:13" x14ac:dyDescent="0.15">
      <c r="I4669" t="str">
        <f>IF(COUNTIF(スキャン!A:A,クロスモール在庫調整!G4669),COUNTIF(スキャン!A:A,クロスモール在庫調整!G4669),"")</f>
        <v/>
      </c>
      <c r="J4669">
        <f t="shared" si="218"/>
        <v>0</v>
      </c>
      <c r="K4669" t="str">
        <f>_xlfn.IFNA(VLOOKUP(VLOOKUP(B4669&amp;E4669&amp;C4669,Sheet1!E:F,2,FALSE),Sheet1!H:I,2,FALSE),"")</f>
        <v/>
      </c>
      <c r="L4669">
        <f t="shared" si="219"/>
        <v>0</v>
      </c>
      <c r="M4669" t="str">
        <f t="shared" si="217"/>
        <v/>
      </c>
    </row>
    <row r="4670" spans="9:13" x14ac:dyDescent="0.15">
      <c r="I4670" t="str">
        <f>IF(COUNTIF(スキャン!A:A,クロスモール在庫調整!G4670),COUNTIF(スキャン!A:A,クロスモール在庫調整!G4670),"")</f>
        <v/>
      </c>
      <c r="J4670">
        <f t="shared" si="218"/>
        <v>0</v>
      </c>
      <c r="K4670" t="str">
        <f>_xlfn.IFNA(VLOOKUP(VLOOKUP(B4670&amp;E4670&amp;C4670,Sheet1!E:F,2,FALSE),Sheet1!H:I,2,FALSE),"")</f>
        <v/>
      </c>
      <c r="L4670">
        <f t="shared" si="219"/>
        <v>0</v>
      </c>
      <c r="M4670" t="str">
        <f t="shared" si="217"/>
        <v/>
      </c>
    </row>
    <row r="4671" spans="9:13" x14ac:dyDescent="0.15">
      <c r="I4671" t="str">
        <f>IF(COUNTIF(スキャン!A:A,クロスモール在庫調整!G4671),COUNTIF(スキャン!A:A,クロスモール在庫調整!G4671),"")</f>
        <v/>
      </c>
      <c r="J4671">
        <f t="shared" si="218"/>
        <v>0</v>
      </c>
      <c r="K4671" t="str">
        <f>_xlfn.IFNA(VLOOKUP(VLOOKUP(B4671&amp;E4671&amp;C4671,Sheet1!E:F,2,FALSE),Sheet1!H:I,2,FALSE),"")</f>
        <v/>
      </c>
      <c r="L4671">
        <f t="shared" si="219"/>
        <v>0</v>
      </c>
      <c r="M4671" t="str">
        <f t="shared" si="217"/>
        <v/>
      </c>
    </row>
    <row r="4672" spans="9:13" x14ac:dyDescent="0.15">
      <c r="I4672" t="str">
        <f>IF(COUNTIF(スキャン!A:A,クロスモール在庫調整!G4672),COUNTIF(スキャン!A:A,クロスモール在庫調整!G4672),"")</f>
        <v/>
      </c>
      <c r="J4672">
        <f t="shared" si="218"/>
        <v>0</v>
      </c>
      <c r="K4672" t="str">
        <f>_xlfn.IFNA(VLOOKUP(VLOOKUP(B4672&amp;E4672&amp;C4672,Sheet1!E:F,2,FALSE),Sheet1!H:I,2,FALSE),"")</f>
        <v/>
      </c>
      <c r="L4672">
        <f t="shared" si="219"/>
        <v>0</v>
      </c>
      <c r="M4672" t="str">
        <f t="shared" si="217"/>
        <v/>
      </c>
    </row>
    <row r="4673" spans="9:13" x14ac:dyDescent="0.15">
      <c r="I4673" t="str">
        <f>IF(COUNTIF(スキャン!A:A,クロスモール在庫調整!G4673),COUNTIF(スキャン!A:A,クロスモール在庫調整!G4673),"")</f>
        <v/>
      </c>
      <c r="J4673">
        <f t="shared" si="218"/>
        <v>0</v>
      </c>
      <c r="K4673" t="str">
        <f>_xlfn.IFNA(VLOOKUP(VLOOKUP(B4673&amp;E4673&amp;C4673,Sheet1!E:F,2,FALSE),Sheet1!H:I,2,FALSE),"")</f>
        <v/>
      </c>
      <c r="L4673">
        <f t="shared" si="219"/>
        <v>0</v>
      </c>
      <c r="M4673" t="str">
        <f t="shared" si="217"/>
        <v/>
      </c>
    </row>
    <row r="4674" spans="9:13" x14ac:dyDescent="0.15">
      <c r="I4674" t="str">
        <f>IF(COUNTIF(スキャン!A:A,クロスモール在庫調整!G4674),COUNTIF(スキャン!A:A,クロスモール在庫調整!G4674),"")</f>
        <v/>
      </c>
      <c r="J4674">
        <f t="shared" si="218"/>
        <v>0</v>
      </c>
      <c r="K4674" t="str">
        <f>_xlfn.IFNA(VLOOKUP(VLOOKUP(B4674&amp;E4674&amp;C4674,Sheet1!E:F,2,FALSE),Sheet1!H:I,2,FALSE),"")</f>
        <v/>
      </c>
      <c r="L4674">
        <f t="shared" si="219"/>
        <v>0</v>
      </c>
      <c r="M4674" t="str">
        <f t="shared" si="217"/>
        <v/>
      </c>
    </row>
    <row r="4675" spans="9:13" x14ac:dyDescent="0.15">
      <c r="I4675" t="str">
        <f>IF(COUNTIF(スキャン!A:A,クロスモール在庫調整!G4675),COUNTIF(スキャン!A:A,クロスモール在庫調整!G4675),"")</f>
        <v/>
      </c>
      <c r="J4675">
        <f t="shared" si="218"/>
        <v>0</v>
      </c>
      <c r="K4675" t="str">
        <f>_xlfn.IFNA(VLOOKUP(VLOOKUP(B4675&amp;E4675&amp;C4675,Sheet1!E:F,2,FALSE),Sheet1!H:I,2,FALSE),"")</f>
        <v/>
      </c>
      <c r="L4675">
        <f t="shared" si="219"/>
        <v>0</v>
      </c>
      <c r="M4675" t="str">
        <f t="shared" ref="M4675:M4738" si="220">IF(L4675&lt;H4675,"×","")</f>
        <v/>
      </c>
    </row>
    <row r="4676" spans="9:13" x14ac:dyDescent="0.15">
      <c r="I4676" t="str">
        <f>IF(COUNTIF(スキャン!A:A,クロスモール在庫調整!G4676),COUNTIF(スキャン!A:A,クロスモール在庫調整!G4676),"")</f>
        <v/>
      </c>
      <c r="J4676">
        <f t="shared" ref="J4676:J4739" si="221">IF(SUM(H4676:I4676)&gt;10,10,SUM(H4676:I4676))</f>
        <v>0</v>
      </c>
      <c r="K4676" t="str">
        <f>_xlfn.IFNA(VLOOKUP(VLOOKUP(B4676&amp;E4676&amp;C4676,Sheet1!E:F,2,FALSE),Sheet1!H:I,2,FALSE),"")</f>
        <v/>
      </c>
      <c r="L4676">
        <f t="shared" si="219"/>
        <v>0</v>
      </c>
      <c r="M4676" t="str">
        <f t="shared" si="220"/>
        <v/>
      </c>
    </row>
    <row r="4677" spans="9:13" x14ac:dyDescent="0.15">
      <c r="I4677" t="str">
        <f>IF(COUNTIF(スキャン!A:A,クロスモール在庫調整!G4677),COUNTIF(スキャン!A:A,クロスモール在庫調整!G4677),"")</f>
        <v/>
      </c>
      <c r="J4677">
        <f t="shared" si="221"/>
        <v>0</v>
      </c>
      <c r="K4677" t="str">
        <f>_xlfn.IFNA(VLOOKUP(VLOOKUP(B4677&amp;E4677&amp;C4677,Sheet1!E:F,2,FALSE),Sheet1!H:I,2,FALSE),"")</f>
        <v/>
      </c>
      <c r="L4677">
        <f t="shared" si="219"/>
        <v>0</v>
      </c>
      <c r="M4677" t="str">
        <f t="shared" si="220"/>
        <v/>
      </c>
    </row>
    <row r="4678" spans="9:13" x14ac:dyDescent="0.15">
      <c r="I4678" t="str">
        <f>IF(COUNTIF(スキャン!A:A,クロスモール在庫調整!G4678),COUNTIF(スキャン!A:A,クロスモール在庫調整!G4678),"")</f>
        <v/>
      </c>
      <c r="J4678">
        <f t="shared" si="221"/>
        <v>0</v>
      </c>
      <c r="K4678" t="str">
        <f>_xlfn.IFNA(VLOOKUP(VLOOKUP(B4678&amp;E4678&amp;C4678,Sheet1!E:F,2,FALSE),Sheet1!H:I,2,FALSE),"")</f>
        <v/>
      </c>
      <c r="L4678">
        <f t="shared" si="219"/>
        <v>0</v>
      </c>
      <c r="M4678" t="str">
        <f t="shared" si="220"/>
        <v/>
      </c>
    </row>
    <row r="4679" spans="9:13" x14ac:dyDescent="0.15">
      <c r="I4679" t="str">
        <f>IF(COUNTIF(スキャン!A:A,クロスモール在庫調整!G4679),COUNTIF(スキャン!A:A,クロスモール在庫調整!G4679),"")</f>
        <v/>
      </c>
      <c r="J4679">
        <f t="shared" si="221"/>
        <v>0</v>
      </c>
      <c r="K4679" t="str">
        <f>_xlfn.IFNA(VLOOKUP(VLOOKUP(B4679&amp;E4679&amp;C4679,Sheet1!E:F,2,FALSE),Sheet1!H:I,2,FALSE),"")</f>
        <v/>
      </c>
      <c r="L4679">
        <f t="shared" si="219"/>
        <v>0</v>
      </c>
      <c r="M4679" t="str">
        <f t="shared" si="220"/>
        <v/>
      </c>
    </row>
    <row r="4680" spans="9:13" x14ac:dyDescent="0.15">
      <c r="I4680" t="str">
        <f>IF(COUNTIF(スキャン!A:A,クロスモール在庫調整!G4680),COUNTIF(スキャン!A:A,クロスモール在庫調整!G4680),"")</f>
        <v/>
      </c>
      <c r="J4680">
        <f t="shared" si="221"/>
        <v>0</v>
      </c>
      <c r="K4680" t="str">
        <f>_xlfn.IFNA(VLOOKUP(VLOOKUP(B4680&amp;E4680&amp;C4680,Sheet1!E:F,2,FALSE),Sheet1!H:I,2,FALSE),"")</f>
        <v/>
      </c>
      <c r="L4680">
        <f t="shared" si="219"/>
        <v>0</v>
      </c>
      <c r="M4680" t="str">
        <f t="shared" si="220"/>
        <v/>
      </c>
    </row>
    <row r="4681" spans="9:13" x14ac:dyDescent="0.15">
      <c r="I4681" t="str">
        <f>IF(COUNTIF(スキャン!A:A,クロスモール在庫調整!G4681),COUNTIF(スキャン!A:A,クロスモール在庫調整!G4681),"")</f>
        <v/>
      </c>
      <c r="J4681">
        <f t="shared" si="221"/>
        <v>0</v>
      </c>
      <c r="K4681" t="str">
        <f>_xlfn.IFNA(VLOOKUP(VLOOKUP(B4681&amp;E4681&amp;C4681,Sheet1!E:F,2,FALSE),Sheet1!H:I,2,FALSE),"")</f>
        <v/>
      </c>
      <c r="L4681">
        <f t="shared" si="219"/>
        <v>0</v>
      </c>
      <c r="M4681" t="str">
        <f t="shared" si="220"/>
        <v/>
      </c>
    </row>
    <row r="4682" spans="9:13" x14ac:dyDescent="0.15">
      <c r="I4682" t="str">
        <f>IF(COUNTIF(スキャン!A:A,クロスモール在庫調整!G4682),COUNTIF(スキャン!A:A,クロスモール在庫調整!G4682),"")</f>
        <v/>
      </c>
      <c r="J4682">
        <f t="shared" si="221"/>
        <v>0</v>
      </c>
      <c r="K4682" t="str">
        <f>_xlfn.IFNA(VLOOKUP(VLOOKUP(B4682&amp;E4682&amp;C4682,Sheet1!E:F,2,FALSE),Sheet1!H:I,2,FALSE),"")</f>
        <v/>
      </c>
      <c r="L4682">
        <f t="shared" si="219"/>
        <v>0</v>
      </c>
      <c r="M4682" t="str">
        <f t="shared" si="220"/>
        <v/>
      </c>
    </row>
    <row r="4683" spans="9:13" x14ac:dyDescent="0.15">
      <c r="I4683" t="str">
        <f>IF(COUNTIF(スキャン!A:A,クロスモール在庫調整!G4683),COUNTIF(スキャン!A:A,クロスモール在庫調整!G4683),"")</f>
        <v/>
      </c>
      <c r="J4683">
        <f t="shared" si="221"/>
        <v>0</v>
      </c>
      <c r="K4683" t="str">
        <f>_xlfn.IFNA(VLOOKUP(VLOOKUP(B4683&amp;E4683&amp;C4683,Sheet1!E:F,2,FALSE),Sheet1!H:I,2,FALSE),"")</f>
        <v/>
      </c>
      <c r="L4683">
        <f t="shared" si="219"/>
        <v>0</v>
      </c>
      <c r="M4683" t="str">
        <f t="shared" si="220"/>
        <v/>
      </c>
    </row>
    <row r="4684" spans="9:13" x14ac:dyDescent="0.15">
      <c r="I4684" t="str">
        <f>IF(COUNTIF(スキャン!A:A,クロスモール在庫調整!G4684),COUNTIF(スキャン!A:A,クロスモール在庫調整!G4684),"")</f>
        <v/>
      </c>
      <c r="J4684">
        <f t="shared" si="221"/>
        <v>0</v>
      </c>
      <c r="K4684" t="str">
        <f>_xlfn.IFNA(VLOOKUP(VLOOKUP(B4684&amp;E4684&amp;C4684,Sheet1!E:F,2,FALSE),Sheet1!H:I,2,FALSE),"")</f>
        <v/>
      </c>
      <c r="L4684">
        <f t="shared" si="219"/>
        <v>0</v>
      </c>
      <c r="M4684" t="str">
        <f t="shared" si="220"/>
        <v/>
      </c>
    </row>
    <row r="4685" spans="9:13" x14ac:dyDescent="0.15">
      <c r="I4685" t="str">
        <f>IF(COUNTIF(スキャン!A:A,クロスモール在庫調整!G4685),COUNTIF(スキャン!A:A,クロスモール在庫調整!G4685),"")</f>
        <v/>
      </c>
      <c r="J4685">
        <f t="shared" si="221"/>
        <v>0</v>
      </c>
      <c r="K4685" t="str">
        <f>_xlfn.IFNA(VLOOKUP(VLOOKUP(B4685&amp;E4685&amp;C4685,Sheet1!E:F,2,FALSE),Sheet1!H:I,2,FALSE),"")</f>
        <v/>
      </c>
      <c r="L4685">
        <f t="shared" si="219"/>
        <v>0</v>
      </c>
      <c r="M4685" t="str">
        <f t="shared" si="220"/>
        <v/>
      </c>
    </row>
    <row r="4686" spans="9:13" x14ac:dyDescent="0.15">
      <c r="I4686" t="str">
        <f>IF(COUNTIF(スキャン!A:A,クロスモール在庫調整!G4686),COUNTIF(スキャン!A:A,クロスモール在庫調整!G4686),"")</f>
        <v/>
      </c>
      <c r="J4686">
        <f t="shared" si="221"/>
        <v>0</v>
      </c>
      <c r="K4686" t="str">
        <f>_xlfn.IFNA(VLOOKUP(VLOOKUP(B4686&amp;E4686&amp;C4686,Sheet1!E:F,2,FALSE),Sheet1!H:I,2,FALSE),"")</f>
        <v/>
      </c>
      <c r="L4686">
        <f t="shared" si="219"/>
        <v>0</v>
      </c>
      <c r="M4686" t="str">
        <f t="shared" si="220"/>
        <v/>
      </c>
    </row>
    <row r="4687" spans="9:13" x14ac:dyDescent="0.15">
      <c r="I4687" t="str">
        <f>IF(COUNTIF(スキャン!A:A,クロスモール在庫調整!G4687),COUNTIF(スキャン!A:A,クロスモール在庫調整!G4687),"")</f>
        <v/>
      </c>
      <c r="J4687">
        <f t="shared" si="221"/>
        <v>0</v>
      </c>
      <c r="K4687" t="str">
        <f>_xlfn.IFNA(VLOOKUP(VLOOKUP(B4687&amp;E4687&amp;C4687,Sheet1!E:F,2,FALSE),Sheet1!H:I,2,FALSE),"")</f>
        <v/>
      </c>
      <c r="L4687">
        <f t="shared" si="219"/>
        <v>0</v>
      </c>
      <c r="M4687" t="str">
        <f t="shared" si="220"/>
        <v/>
      </c>
    </row>
    <row r="4688" spans="9:13" x14ac:dyDescent="0.15">
      <c r="I4688" t="str">
        <f>IF(COUNTIF(スキャン!A:A,クロスモール在庫調整!G4688),COUNTIF(スキャン!A:A,クロスモール在庫調整!G4688),"")</f>
        <v/>
      </c>
      <c r="J4688">
        <f t="shared" si="221"/>
        <v>0</v>
      </c>
      <c r="K4688" t="str">
        <f>_xlfn.IFNA(VLOOKUP(VLOOKUP(B4688&amp;E4688&amp;C4688,Sheet1!E:F,2,FALSE),Sheet1!H:I,2,FALSE),"")</f>
        <v/>
      </c>
      <c r="L4688">
        <f t="shared" si="219"/>
        <v>0</v>
      </c>
      <c r="M4688" t="str">
        <f t="shared" si="220"/>
        <v/>
      </c>
    </row>
    <row r="4689" spans="9:13" x14ac:dyDescent="0.15">
      <c r="I4689" t="str">
        <f>IF(COUNTIF(スキャン!A:A,クロスモール在庫調整!G4689),COUNTIF(スキャン!A:A,クロスモール在庫調整!G4689),"")</f>
        <v/>
      </c>
      <c r="J4689">
        <f t="shared" si="221"/>
        <v>0</v>
      </c>
      <c r="K4689" t="str">
        <f>_xlfn.IFNA(VLOOKUP(VLOOKUP(B4689&amp;E4689&amp;C4689,Sheet1!E:F,2,FALSE),Sheet1!H:I,2,FALSE),"")</f>
        <v/>
      </c>
      <c r="L4689">
        <f t="shared" si="219"/>
        <v>0</v>
      </c>
      <c r="M4689" t="str">
        <f t="shared" si="220"/>
        <v/>
      </c>
    </row>
    <row r="4690" spans="9:13" x14ac:dyDescent="0.15">
      <c r="I4690" t="str">
        <f>IF(COUNTIF(スキャン!A:A,クロスモール在庫調整!G4690),COUNTIF(スキャン!A:A,クロスモール在庫調整!G4690),"")</f>
        <v/>
      </c>
      <c r="J4690">
        <f t="shared" si="221"/>
        <v>0</v>
      </c>
      <c r="K4690" t="str">
        <f>_xlfn.IFNA(VLOOKUP(VLOOKUP(B4690&amp;E4690&amp;C4690,Sheet1!E:F,2,FALSE),Sheet1!H:I,2,FALSE),"")</f>
        <v/>
      </c>
      <c r="L4690">
        <f t="shared" si="219"/>
        <v>0</v>
      </c>
      <c r="M4690" t="str">
        <f t="shared" si="220"/>
        <v/>
      </c>
    </row>
    <row r="4691" spans="9:13" x14ac:dyDescent="0.15">
      <c r="I4691" t="str">
        <f>IF(COUNTIF(スキャン!A:A,クロスモール在庫調整!G4691),COUNTIF(スキャン!A:A,クロスモール在庫調整!G4691),"")</f>
        <v/>
      </c>
      <c r="J4691">
        <f t="shared" si="221"/>
        <v>0</v>
      </c>
      <c r="K4691" t="str">
        <f>_xlfn.IFNA(VLOOKUP(VLOOKUP(B4691&amp;E4691&amp;C4691,Sheet1!E:F,2,FALSE),Sheet1!H:I,2,FALSE),"")</f>
        <v/>
      </c>
      <c r="L4691">
        <f t="shared" si="219"/>
        <v>0</v>
      </c>
      <c r="M4691" t="str">
        <f t="shared" si="220"/>
        <v/>
      </c>
    </row>
    <row r="4692" spans="9:13" x14ac:dyDescent="0.15">
      <c r="I4692" t="str">
        <f>IF(COUNTIF(スキャン!A:A,クロスモール在庫調整!G4692),COUNTIF(スキャン!A:A,クロスモール在庫調整!G4692),"")</f>
        <v/>
      </c>
      <c r="J4692">
        <f t="shared" si="221"/>
        <v>0</v>
      </c>
      <c r="K4692" t="str">
        <f>_xlfn.IFNA(VLOOKUP(VLOOKUP(B4692&amp;E4692&amp;C4692,Sheet1!E:F,2,FALSE),Sheet1!H:I,2,FALSE),"")</f>
        <v/>
      </c>
      <c r="L4692">
        <f t="shared" si="219"/>
        <v>0</v>
      </c>
      <c r="M4692" t="str">
        <f t="shared" si="220"/>
        <v/>
      </c>
    </row>
    <row r="4693" spans="9:13" x14ac:dyDescent="0.15">
      <c r="I4693" t="str">
        <f>IF(COUNTIF(スキャン!A:A,クロスモール在庫調整!G4693),COUNTIF(スキャン!A:A,クロスモール在庫調整!G4693),"")</f>
        <v/>
      </c>
      <c r="J4693">
        <f t="shared" si="221"/>
        <v>0</v>
      </c>
      <c r="K4693" t="str">
        <f>_xlfn.IFNA(VLOOKUP(VLOOKUP(B4693&amp;E4693&amp;C4693,Sheet1!E:F,2,FALSE),Sheet1!H:I,2,FALSE),"")</f>
        <v/>
      </c>
      <c r="L4693">
        <f t="shared" ref="L4693:L4756" si="222">IF(IF(K4693=10,"10",IF(K4693=5,"5",0))=0,IF(SUM(H4693:I4693)&lt;=2,SUM(H4693:I4693),0),IF(K4693=10,"10",IF(K4693=5,"5",0)))</f>
        <v>0</v>
      </c>
      <c r="M4693" t="str">
        <f t="shared" si="220"/>
        <v/>
      </c>
    </row>
    <row r="4694" spans="9:13" x14ac:dyDescent="0.15">
      <c r="I4694" t="str">
        <f>IF(COUNTIF(スキャン!A:A,クロスモール在庫調整!G4694),COUNTIF(スキャン!A:A,クロスモール在庫調整!G4694),"")</f>
        <v/>
      </c>
      <c r="J4694">
        <f t="shared" si="221"/>
        <v>0</v>
      </c>
      <c r="K4694" t="str">
        <f>_xlfn.IFNA(VLOOKUP(VLOOKUP(B4694&amp;E4694&amp;C4694,Sheet1!E:F,2,FALSE),Sheet1!H:I,2,FALSE),"")</f>
        <v/>
      </c>
      <c r="L4694">
        <f t="shared" si="222"/>
        <v>0</v>
      </c>
      <c r="M4694" t="str">
        <f t="shared" si="220"/>
        <v/>
      </c>
    </row>
    <row r="4695" spans="9:13" x14ac:dyDescent="0.15">
      <c r="I4695" t="str">
        <f>IF(COUNTIF(スキャン!A:A,クロスモール在庫調整!G4695),COUNTIF(スキャン!A:A,クロスモール在庫調整!G4695),"")</f>
        <v/>
      </c>
      <c r="J4695">
        <f t="shared" si="221"/>
        <v>0</v>
      </c>
      <c r="K4695" t="str">
        <f>_xlfn.IFNA(VLOOKUP(VLOOKUP(B4695&amp;E4695&amp;C4695,Sheet1!E:F,2,FALSE),Sheet1!H:I,2,FALSE),"")</f>
        <v/>
      </c>
      <c r="L4695">
        <f t="shared" si="222"/>
        <v>0</v>
      </c>
      <c r="M4695" t="str">
        <f t="shared" si="220"/>
        <v/>
      </c>
    </row>
    <row r="4696" spans="9:13" x14ac:dyDescent="0.15">
      <c r="I4696" t="str">
        <f>IF(COUNTIF(スキャン!A:A,クロスモール在庫調整!G4696),COUNTIF(スキャン!A:A,クロスモール在庫調整!G4696),"")</f>
        <v/>
      </c>
      <c r="J4696">
        <f t="shared" si="221"/>
        <v>0</v>
      </c>
      <c r="K4696" t="str">
        <f>_xlfn.IFNA(VLOOKUP(VLOOKUP(B4696&amp;E4696&amp;C4696,Sheet1!E:F,2,FALSE),Sheet1!H:I,2,FALSE),"")</f>
        <v/>
      </c>
      <c r="L4696">
        <f t="shared" si="222"/>
        <v>0</v>
      </c>
      <c r="M4696" t="str">
        <f t="shared" si="220"/>
        <v/>
      </c>
    </row>
    <row r="4697" spans="9:13" x14ac:dyDescent="0.15">
      <c r="I4697" t="str">
        <f>IF(COUNTIF(スキャン!A:A,クロスモール在庫調整!G4697),COUNTIF(スキャン!A:A,クロスモール在庫調整!G4697),"")</f>
        <v/>
      </c>
      <c r="J4697">
        <f t="shared" si="221"/>
        <v>0</v>
      </c>
      <c r="K4697" t="str">
        <f>_xlfn.IFNA(VLOOKUP(VLOOKUP(B4697&amp;E4697&amp;C4697,Sheet1!E:F,2,FALSE),Sheet1!H:I,2,FALSE),"")</f>
        <v/>
      </c>
      <c r="L4697">
        <f t="shared" si="222"/>
        <v>0</v>
      </c>
      <c r="M4697" t="str">
        <f t="shared" si="220"/>
        <v/>
      </c>
    </row>
    <row r="4698" spans="9:13" x14ac:dyDescent="0.15">
      <c r="I4698" t="str">
        <f>IF(COUNTIF(スキャン!A:A,クロスモール在庫調整!G4698),COUNTIF(スキャン!A:A,クロスモール在庫調整!G4698),"")</f>
        <v/>
      </c>
      <c r="J4698">
        <f t="shared" si="221"/>
        <v>0</v>
      </c>
      <c r="K4698" t="str">
        <f>_xlfn.IFNA(VLOOKUP(VLOOKUP(B4698&amp;E4698&amp;C4698,Sheet1!E:F,2,FALSE),Sheet1!H:I,2,FALSE),"")</f>
        <v/>
      </c>
      <c r="L4698">
        <f t="shared" si="222"/>
        <v>0</v>
      </c>
      <c r="M4698" t="str">
        <f t="shared" si="220"/>
        <v/>
      </c>
    </row>
    <row r="4699" spans="9:13" x14ac:dyDescent="0.15">
      <c r="I4699" t="str">
        <f>IF(COUNTIF(スキャン!A:A,クロスモール在庫調整!G4699),COUNTIF(スキャン!A:A,クロスモール在庫調整!G4699),"")</f>
        <v/>
      </c>
      <c r="J4699">
        <f t="shared" si="221"/>
        <v>0</v>
      </c>
      <c r="K4699" t="str">
        <f>_xlfn.IFNA(VLOOKUP(VLOOKUP(B4699&amp;E4699&amp;C4699,Sheet1!E:F,2,FALSE),Sheet1!H:I,2,FALSE),"")</f>
        <v/>
      </c>
      <c r="L4699">
        <f t="shared" si="222"/>
        <v>0</v>
      </c>
      <c r="M4699" t="str">
        <f t="shared" si="220"/>
        <v/>
      </c>
    </row>
    <row r="4700" spans="9:13" x14ac:dyDescent="0.15">
      <c r="I4700" t="str">
        <f>IF(COUNTIF(スキャン!A:A,クロスモール在庫調整!G4700),COUNTIF(スキャン!A:A,クロスモール在庫調整!G4700),"")</f>
        <v/>
      </c>
      <c r="J4700">
        <f t="shared" si="221"/>
        <v>0</v>
      </c>
      <c r="K4700" t="str">
        <f>_xlfn.IFNA(VLOOKUP(VLOOKUP(B4700&amp;E4700&amp;C4700,Sheet1!E:F,2,FALSE),Sheet1!H:I,2,FALSE),"")</f>
        <v/>
      </c>
      <c r="L4700">
        <f t="shared" si="222"/>
        <v>0</v>
      </c>
      <c r="M4700" t="str">
        <f t="shared" si="220"/>
        <v/>
      </c>
    </row>
    <row r="4701" spans="9:13" x14ac:dyDescent="0.15">
      <c r="I4701" t="str">
        <f>IF(COUNTIF(スキャン!A:A,クロスモール在庫調整!G4701),COUNTIF(スキャン!A:A,クロスモール在庫調整!G4701),"")</f>
        <v/>
      </c>
      <c r="J4701">
        <f t="shared" si="221"/>
        <v>0</v>
      </c>
      <c r="K4701" t="str">
        <f>_xlfn.IFNA(VLOOKUP(VLOOKUP(B4701&amp;E4701&amp;C4701,Sheet1!E:F,2,FALSE),Sheet1!H:I,2,FALSE),"")</f>
        <v/>
      </c>
      <c r="L4701">
        <f t="shared" si="222"/>
        <v>0</v>
      </c>
      <c r="M4701" t="str">
        <f t="shared" si="220"/>
        <v/>
      </c>
    </row>
    <row r="4702" spans="9:13" x14ac:dyDescent="0.15">
      <c r="I4702" t="str">
        <f>IF(COUNTIF(スキャン!A:A,クロスモール在庫調整!G4702),COUNTIF(スキャン!A:A,クロスモール在庫調整!G4702),"")</f>
        <v/>
      </c>
      <c r="J4702">
        <f t="shared" si="221"/>
        <v>0</v>
      </c>
      <c r="K4702" t="str">
        <f>_xlfn.IFNA(VLOOKUP(VLOOKUP(B4702&amp;E4702&amp;C4702,Sheet1!E:F,2,FALSE),Sheet1!H:I,2,FALSE),"")</f>
        <v/>
      </c>
      <c r="L4702">
        <f t="shared" si="222"/>
        <v>0</v>
      </c>
      <c r="M4702" t="str">
        <f t="shared" si="220"/>
        <v/>
      </c>
    </row>
    <row r="4703" spans="9:13" x14ac:dyDescent="0.15">
      <c r="I4703" t="str">
        <f>IF(COUNTIF(スキャン!A:A,クロスモール在庫調整!G4703),COUNTIF(スキャン!A:A,クロスモール在庫調整!G4703),"")</f>
        <v/>
      </c>
      <c r="J4703">
        <f t="shared" si="221"/>
        <v>0</v>
      </c>
      <c r="K4703" t="str">
        <f>_xlfn.IFNA(VLOOKUP(VLOOKUP(B4703&amp;E4703&amp;C4703,Sheet1!E:F,2,FALSE),Sheet1!H:I,2,FALSE),"")</f>
        <v/>
      </c>
      <c r="L4703">
        <f t="shared" si="222"/>
        <v>0</v>
      </c>
      <c r="M4703" t="str">
        <f t="shared" si="220"/>
        <v/>
      </c>
    </row>
    <row r="4704" spans="9:13" x14ac:dyDescent="0.15">
      <c r="I4704" t="str">
        <f>IF(COUNTIF(スキャン!A:A,クロスモール在庫調整!G4704),COUNTIF(スキャン!A:A,クロスモール在庫調整!G4704),"")</f>
        <v/>
      </c>
      <c r="J4704">
        <f t="shared" si="221"/>
        <v>0</v>
      </c>
      <c r="K4704" t="str">
        <f>_xlfn.IFNA(VLOOKUP(VLOOKUP(B4704&amp;E4704&amp;C4704,Sheet1!E:F,2,FALSE),Sheet1!H:I,2,FALSE),"")</f>
        <v/>
      </c>
      <c r="L4704">
        <f t="shared" si="222"/>
        <v>0</v>
      </c>
      <c r="M4704" t="str">
        <f t="shared" si="220"/>
        <v/>
      </c>
    </row>
    <row r="4705" spans="9:13" x14ac:dyDescent="0.15">
      <c r="I4705" t="str">
        <f>IF(COUNTIF(スキャン!A:A,クロスモール在庫調整!G4705),COUNTIF(スキャン!A:A,クロスモール在庫調整!G4705),"")</f>
        <v/>
      </c>
      <c r="J4705">
        <f t="shared" si="221"/>
        <v>0</v>
      </c>
      <c r="K4705" t="str">
        <f>_xlfn.IFNA(VLOOKUP(VLOOKUP(B4705&amp;E4705&amp;C4705,Sheet1!E:F,2,FALSE),Sheet1!H:I,2,FALSE),"")</f>
        <v/>
      </c>
      <c r="L4705">
        <f t="shared" si="222"/>
        <v>0</v>
      </c>
      <c r="M4705" t="str">
        <f t="shared" si="220"/>
        <v/>
      </c>
    </row>
    <row r="4706" spans="9:13" x14ac:dyDescent="0.15">
      <c r="I4706" t="str">
        <f>IF(COUNTIF(スキャン!A:A,クロスモール在庫調整!G4706),COUNTIF(スキャン!A:A,クロスモール在庫調整!G4706),"")</f>
        <v/>
      </c>
      <c r="J4706">
        <f t="shared" si="221"/>
        <v>0</v>
      </c>
      <c r="K4706" t="str">
        <f>_xlfn.IFNA(VLOOKUP(VLOOKUP(B4706&amp;E4706&amp;C4706,Sheet1!E:F,2,FALSE),Sheet1!H:I,2,FALSE),"")</f>
        <v/>
      </c>
      <c r="L4706">
        <f t="shared" si="222"/>
        <v>0</v>
      </c>
      <c r="M4706" t="str">
        <f t="shared" si="220"/>
        <v/>
      </c>
    </row>
    <row r="4707" spans="9:13" x14ac:dyDescent="0.15">
      <c r="I4707" t="str">
        <f>IF(COUNTIF(スキャン!A:A,クロスモール在庫調整!G4707),COUNTIF(スキャン!A:A,クロスモール在庫調整!G4707),"")</f>
        <v/>
      </c>
      <c r="J4707">
        <f t="shared" si="221"/>
        <v>0</v>
      </c>
      <c r="K4707" t="str">
        <f>_xlfn.IFNA(VLOOKUP(VLOOKUP(B4707&amp;E4707&amp;C4707,Sheet1!E:F,2,FALSE),Sheet1!H:I,2,FALSE),"")</f>
        <v/>
      </c>
      <c r="L4707">
        <f t="shared" si="222"/>
        <v>0</v>
      </c>
      <c r="M4707" t="str">
        <f t="shared" si="220"/>
        <v/>
      </c>
    </row>
    <row r="4708" spans="9:13" x14ac:dyDescent="0.15">
      <c r="I4708" t="str">
        <f>IF(COUNTIF(スキャン!A:A,クロスモール在庫調整!G4708),COUNTIF(スキャン!A:A,クロスモール在庫調整!G4708),"")</f>
        <v/>
      </c>
      <c r="J4708">
        <f t="shared" si="221"/>
        <v>0</v>
      </c>
      <c r="K4708" t="str">
        <f>_xlfn.IFNA(VLOOKUP(VLOOKUP(B4708&amp;E4708&amp;C4708,Sheet1!E:F,2,FALSE),Sheet1!H:I,2,FALSE),"")</f>
        <v/>
      </c>
      <c r="L4708">
        <f t="shared" si="222"/>
        <v>0</v>
      </c>
      <c r="M4708" t="str">
        <f t="shared" si="220"/>
        <v/>
      </c>
    </row>
    <row r="4709" spans="9:13" x14ac:dyDescent="0.15">
      <c r="I4709" t="str">
        <f>IF(COUNTIF(スキャン!A:A,クロスモール在庫調整!G4709),COUNTIF(スキャン!A:A,クロスモール在庫調整!G4709),"")</f>
        <v/>
      </c>
      <c r="J4709">
        <f t="shared" si="221"/>
        <v>0</v>
      </c>
      <c r="K4709" t="str">
        <f>_xlfn.IFNA(VLOOKUP(VLOOKUP(B4709&amp;E4709&amp;C4709,Sheet1!E:F,2,FALSE),Sheet1!H:I,2,FALSE),"")</f>
        <v/>
      </c>
      <c r="L4709">
        <f t="shared" si="222"/>
        <v>0</v>
      </c>
      <c r="M4709" t="str">
        <f t="shared" si="220"/>
        <v/>
      </c>
    </row>
    <row r="4710" spans="9:13" x14ac:dyDescent="0.15">
      <c r="I4710" t="str">
        <f>IF(COUNTIF(スキャン!A:A,クロスモール在庫調整!G4710),COUNTIF(スキャン!A:A,クロスモール在庫調整!G4710),"")</f>
        <v/>
      </c>
      <c r="J4710">
        <f t="shared" si="221"/>
        <v>0</v>
      </c>
      <c r="K4710" t="str">
        <f>_xlfn.IFNA(VLOOKUP(VLOOKUP(B4710&amp;E4710&amp;C4710,Sheet1!E:F,2,FALSE),Sheet1!H:I,2,FALSE),"")</f>
        <v/>
      </c>
      <c r="L4710">
        <f t="shared" si="222"/>
        <v>0</v>
      </c>
      <c r="M4710" t="str">
        <f t="shared" si="220"/>
        <v/>
      </c>
    </row>
    <row r="4711" spans="9:13" x14ac:dyDescent="0.15">
      <c r="I4711" t="str">
        <f>IF(COUNTIF(スキャン!A:A,クロスモール在庫調整!G4711),COUNTIF(スキャン!A:A,クロスモール在庫調整!G4711),"")</f>
        <v/>
      </c>
      <c r="J4711">
        <f t="shared" si="221"/>
        <v>0</v>
      </c>
      <c r="K4711" t="str">
        <f>_xlfn.IFNA(VLOOKUP(VLOOKUP(B4711&amp;E4711&amp;C4711,Sheet1!E:F,2,FALSE),Sheet1!H:I,2,FALSE),"")</f>
        <v/>
      </c>
      <c r="L4711">
        <f t="shared" si="222"/>
        <v>0</v>
      </c>
      <c r="M4711" t="str">
        <f t="shared" si="220"/>
        <v/>
      </c>
    </row>
    <row r="4712" spans="9:13" x14ac:dyDescent="0.15">
      <c r="I4712" t="str">
        <f>IF(COUNTIF(スキャン!A:A,クロスモール在庫調整!G4712),COUNTIF(スキャン!A:A,クロスモール在庫調整!G4712),"")</f>
        <v/>
      </c>
      <c r="J4712">
        <f t="shared" si="221"/>
        <v>0</v>
      </c>
      <c r="K4712" t="str">
        <f>_xlfn.IFNA(VLOOKUP(VLOOKUP(B4712&amp;E4712&amp;C4712,Sheet1!E:F,2,FALSE),Sheet1!H:I,2,FALSE),"")</f>
        <v/>
      </c>
      <c r="L4712">
        <f t="shared" si="222"/>
        <v>0</v>
      </c>
      <c r="M4712" t="str">
        <f t="shared" si="220"/>
        <v/>
      </c>
    </row>
    <row r="4713" spans="9:13" x14ac:dyDescent="0.15">
      <c r="I4713" t="str">
        <f>IF(COUNTIF(スキャン!A:A,クロスモール在庫調整!G4713),COUNTIF(スキャン!A:A,クロスモール在庫調整!G4713),"")</f>
        <v/>
      </c>
      <c r="J4713">
        <f t="shared" si="221"/>
        <v>0</v>
      </c>
      <c r="K4713" t="str">
        <f>_xlfn.IFNA(VLOOKUP(VLOOKUP(B4713&amp;E4713&amp;C4713,Sheet1!E:F,2,FALSE),Sheet1!H:I,2,FALSE),"")</f>
        <v/>
      </c>
      <c r="L4713">
        <f t="shared" si="222"/>
        <v>0</v>
      </c>
      <c r="M4713" t="str">
        <f t="shared" si="220"/>
        <v/>
      </c>
    </row>
    <row r="4714" spans="9:13" x14ac:dyDescent="0.15">
      <c r="I4714" t="str">
        <f>IF(COUNTIF(スキャン!A:A,クロスモール在庫調整!G4714),COUNTIF(スキャン!A:A,クロスモール在庫調整!G4714),"")</f>
        <v/>
      </c>
      <c r="J4714">
        <f t="shared" si="221"/>
        <v>0</v>
      </c>
      <c r="K4714" t="str">
        <f>_xlfn.IFNA(VLOOKUP(VLOOKUP(B4714&amp;E4714&amp;C4714,Sheet1!E:F,2,FALSE),Sheet1!H:I,2,FALSE),"")</f>
        <v/>
      </c>
      <c r="L4714">
        <f t="shared" si="222"/>
        <v>0</v>
      </c>
      <c r="M4714" t="str">
        <f t="shared" si="220"/>
        <v/>
      </c>
    </row>
    <row r="4715" spans="9:13" x14ac:dyDescent="0.15">
      <c r="I4715" t="str">
        <f>IF(COUNTIF(スキャン!A:A,クロスモール在庫調整!G4715),COUNTIF(スキャン!A:A,クロスモール在庫調整!G4715),"")</f>
        <v/>
      </c>
      <c r="J4715">
        <f t="shared" si="221"/>
        <v>0</v>
      </c>
      <c r="K4715" t="str">
        <f>_xlfn.IFNA(VLOOKUP(VLOOKUP(B4715&amp;E4715&amp;C4715,Sheet1!E:F,2,FALSE),Sheet1!H:I,2,FALSE),"")</f>
        <v/>
      </c>
      <c r="L4715">
        <f t="shared" si="222"/>
        <v>0</v>
      </c>
      <c r="M4715" t="str">
        <f t="shared" si="220"/>
        <v/>
      </c>
    </row>
    <row r="4716" spans="9:13" x14ac:dyDescent="0.15">
      <c r="I4716" t="str">
        <f>IF(COUNTIF(スキャン!A:A,クロスモール在庫調整!G4716),COUNTIF(スキャン!A:A,クロスモール在庫調整!G4716),"")</f>
        <v/>
      </c>
      <c r="J4716">
        <f t="shared" si="221"/>
        <v>0</v>
      </c>
      <c r="K4716" t="str">
        <f>_xlfn.IFNA(VLOOKUP(VLOOKUP(B4716&amp;E4716&amp;C4716,Sheet1!E:F,2,FALSE),Sheet1!H:I,2,FALSE),"")</f>
        <v/>
      </c>
      <c r="L4716">
        <f t="shared" si="222"/>
        <v>0</v>
      </c>
      <c r="M4716" t="str">
        <f t="shared" si="220"/>
        <v/>
      </c>
    </row>
    <row r="4717" spans="9:13" x14ac:dyDescent="0.15">
      <c r="I4717" t="str">
        <f>IF(COUNTIF(スキャン!A:A,クロスモール在庫調整!G4717),COUNTIF(スキャン!A:A,クロスモール在庫調整!G4717),"")</f>
        <v/>
      </c>
      <c r="J4717">
        <f t="shared" si="221"/>
        <v>0</v>
      </c>
      <c r="K4717" t="str">
        <f>_xlfn.IFNA(VLOOKUP(VLOOKUP(B4717&amp;E4717&amp;C4717,Sheet1!E:F,2,FALSE),Sheet1!H:I,2,FALSE),"")</f>
        <v/>
      </c>
      <c r="L4717">
        <f t="shared" si="222"/>
        <v>0</v>
      </c>
      <c r="M4717" t="str">
        <f t="shared" si="220"/>
        <v/>
      </c>
    </row>
    <row r="4718" spans="9:13" x14ac:dyDescent="0.15">
      <c r="I4718" t="str">
        <f>IF(COUNTIF(スキャン!A:A,クロスモール在庫調整!G4718),COUNTIF(スキャン!A:A,クロスモール在庫調整!G4718),"")</f>
        <v/>
      </c>
      <c r="J4718">
        <f t="shared" si="221"/>
        <v>0</v>
      </c>
      <c r="K4718" t="str">
        <f>_xlfn.IFNA(VLOOKUP(VLOOKUP(B4718&amp;E4718&amp;C4718,Sheet1!E:F,2,FALSE),Sheet1!H:I,2,FALSE),"")</f>
        <v/>
      </c>
      <c r="L4718">
        <f t="shared" si="222"/>
        <v>0</v>
      </c>
      <c r="M4718" t="str">
        <f t="shared" si="220"/>
        <v/>
      </c>
    </row>
    <row r="4719" spans="9:13" x14ac:dyDescent="0.15">
      <c r="I4719" t="str">
        <f>IF(COUNTIF(スキャン!A:A,クロスモール在庫調整!G4719),COUNTIF(スキャン!A:A,クロスモール在庫調整!G4719),"")</f>
        <v/>
      </c>
      <c r="J4719">
        <f t="shared" si="221"/>
        <v>0</v>
      </c>
      <c r="K4719" t="str">
        <f>_xlfn.IFNA(VLOOKUP(VLOOKUP(B4719&amp;E4719&amp;C4719,Sheet1!E:F,2,FALSE),Sheet1!H:I,2,FALSE),"")</f>
        <v/>
      </c>
      <c r="L4719">
        <f t="shared" si="222"/>
        <v>0</v>
      </c>
      <c r="M4719" t="str">
        <f t="shared" si="220"/>
        <v/>
      </c>
    </row>
    <row r="4720" spans="9:13" x14ac:dyDescent="0.15">
      <c r="I4720" t="str">
        <f>IF(COUNTIF(スキャン!A:A,クロスモール在庫調整!G4720),COUNTIF(スキャン!A:A,クロスモール在庫調整!G4720),"")</f>
        <v/>
      </c>
      <c r="J4720">
        <f t="shared" si="221"/>
        <v>0</v>
      </c>
      <c r="K4720" t="str">
        <f>_xlfn.IFNA(VLOOKUP(VLOOKUP(B4720&amp;E4720&amp;C4720,Sheet1!E:F,2,FALSE),Sheet1!H:I,2,FALSE),"")</f>
        <v/>
      </c>
      <c r="L4720">
        <f t="shared" si="222"/>
        <v>0</v>
      </c>
      <c r="M4720" t="str">
        <f t="shared" si="220"/>
        <v/>
      </c>
    </row>
    <row r="4721" spans="9:13" x14ac:dyDescent="0.15">
      <c r="I4721" t="str">
        <f>IF(COUNTIF(スキャン!A:A,クロスモール在庫調整!G4721),COUNTIF(スキャン!A:A,クロスモール在庫調整!G4721),"")</f>
        <v/>
      </c>
      <c r="J4721">
        <f t="shared" si="221"/>
        <v>0</v>
      </c>
      <c r="K4721" t="str">
        <f>_xlfn.IFNA(VLOOKUP(VLOOKUP(B4721&amp;E4721&amp;C4721,Sheet1!E:F,2,FALSE),Sheet1!H:I,2,FALSE),"")</f>
        <v/>
      </c>
      <c r="L4721">
        <f t="shared" si="222"/>
        <v>0</v>
      </c>
      <c r="M4721" t="str">
        <f t="shared" si="220"/>
        <v/>
      </c>
    </row>
    <row r="4722" spans="9:13" x14ac:dyDescent="0.15">
      <c r="I4722" t="str">
        <f>IF(COUNTIF(スキャン!A:A,クロスモール在庫調整!G4722),COUNTIF(スキャン!A:A,クロスモール在庫調整!G4722),"")</f>
        <v/>
      </c>
      <c r="J4722">
        <f t="shared" si="221"/>
        <v>0</v>
      </c>
      <c r="K4722" t="str">
        <f>_xlfn.IFNA(VLOOKUP(VLOOKUP(B4722&amp;E4722&amp;C4722,Sheet1!E:F,2,FALSE),Sheet1!H:I,2,FALSE),"")</f>
        <v/>
      </c>
      <c r="L4722">
        <f t="shared" si="222"/>
        <v>0</v>
      </c>
      <c r="M4722" t="str">
        <f t="shared" si="220"/>
        <v/>
      </c>
    </row>
    <row r="4723" spans="9:13" x14ac:dyDescent="0.15">
      <c r="I4723" t="str">
        <f>IF(COUNTIF(スキャン!A:A,クロスモール在庫調整!G4723),COUNTIF(スキャン!A:A,クロスモール在庫調整!G4723),"")</f>
        <v/>
      </c>
      <c r="J4723">
        <f t="shared" si="221"/>
        <v>0</v>
      </c>
      <c r="K4723" t="str">
        <f>_xlfn.IFNA(VLOOKUP(VLOOKUP(B4723&amp;E4723&amp;C4723,Sheet1!E:F,2,FALSE),Sheet1!H:I,2,FALSE),"")</f>
        <v/>
      </c>
      <c r="L4723">
        <f t="shared" si="222"/>
        <v>0</v>
      </c>
      <c r="M4723" t="str">
        <f t="shared" si="220"/>
        <v/>
      </c>
    </row>
    <row r="4724" spans="9:13" x14ac:dyDescent="0.15">
      <c r="I4724" t="str">
        <f>IF(COUNTIF(スキャン!A:A,クロスモール在庫調整!G4724),COUNTIF(スキャン!A:A,クロスモール在庫調整!G4724),"")</f>
        <v/>
      </c>
      <c r="J4724">
        <f t="shared" si="221"/>
        <v>0</v>
      </c>
      <c r="K4724" t="str">
        <f>_xlfn.IFNA(VLOOKUP(VLOOKUP(B4724&amp;E4724&amp;C4724,Sheet1!E:F,2,FALSE),Sheet1!H:I,2,FALSE),"")</f>
        <v/>
      </c>
      <c r="L4724">
        <f t="shared" si="222"/>
        <v>0</v>
      </c>
      <c r="M4724" t="str">
        <f t="shared" si="220"/>
        <v/>
      </c>
    </row>
    <row r="4725" spans="9:13" x14ac:dyDescent="0.15">
      <c r="I4725" t="str">
        <f>IF(COUNTIF(スキャン!A:A,クロスモール在庫調整!G4725),COUNTIF(スキャン!A:A,クロスモール在庫調整!G4725),"")</f>
        <v/>
      </c>
      <c r="J4725">
        <f t="shared" si="221"/>
        <v>0</v>
      </c>
      <c r="K4725" t="str">
        <f>_xlfn.IFNA(VLOOKUP(VLOOKUP(B4725&amp;E4725&amp;C4725,Sheet1!E:F,2,FALSE),Sheet1!H:I,2,FALSE),"")</f>
        <v/>
      </c>
      <c r="L4725">
        <f t="shared" si="222"/>
        <v>0</v>
      </c>
      <c r="M4725" t="str">
        <f t="shared" si="220"/>
        <v/>
      </c>
    </row>
    <row r="4726" spans="9:13" x14ac:dyDescent="0.15">
      <c r="I4726" t="str">
        <f>IF(COUNTIF(スキャン!A:A,クロスモール在庫調整!G4726),COUNTIF(スキャン!A:A,クロスモール在庫調整!G4726),"")</f>
        <v/>
      </c>
      <c r="J4726">
        <f t="shared" si="221"/>
        <v>0</v>
      </c>
      <c r="K4726" t="str">
        <f>_xlfn.IFNA(VLOOKUP(VLOOKUP(B4726&amp;E4726&amp;C4726,Sheet1!E:F,2,FALSE),Sheet1!H:I,2,FALSE),"")</f>
        <v/>
      </c>
      <c r="L4726">
        <f t="shared" si="222"/>
        <v>0</v>
      </c>
      <c r="M4726" t="str">
        <f t="shared" si="220"/>
        <v/>
      </c>
    </row>
    <row r="4727" spans="9:13" x14ac:dyDescent="0.15">
      <c r="I4727" t="str">
        <f>IF(COUNTIF(スキャン!A:A,クロスモール在庫調整!G4727),COUNTIF(スキャン!A:A,クロスモール在庫調整!G4727),"")</f>
        <v/>
      </c>
      <c r="J4727">
        <f t="shared" si="221"/>
        <v>0</v>
      </c>
      <c r="K4727" t="str">
        <f>_xlfn.IFNA(VLOOKUP(VLOOKUP(B4727&amp;E4727&amp;C4727,Sheet1!E:F,2,FALSE),Sheet1!H:I,2,FALSE),"")</f>
        <v/>
      </c>
      <c r="L4727">
        <f t="shared" si="222"/>
        <v>0</v>
      </c>
      <c r="M4727" t="str">
        <f t="shared" si="220"/>
        <v/>
      </c>
    </row>
    <row r="4728" spans="9:13" x14ac:dyDescent="0.15">
      <c r="I4728" t="str">
        <f>IF(COUNTIF(スキャン!A:A,クロスモール在庫調整!G4728),COUNTIF(スキャン!A:A,クロスモール在庫調整!G4728),"")</f>
        <v/>
      </c>
      <c r="J4728">
        <f t="shared" si="221"/>
        <v>0</v>
      </c>
      <c r="K4728" t="str">
        <f>_xlfn.IFNA(VLOOKUP(VLOOKUP(B4728&amp;E4728&amp;C4728,Sheet1!E:F,2,FALSE),Sheet1!H:I,2,FALSE),"")</f>
        <v/>
      </c>
      <c r="L4728">
        <f t="shared" si="222"/>
        <v>0</v>
      </c>
      <c r="M4728" t="str">
        <f t="shared" si="220"/>
        <v/>
      </c>
    </row>
    <row r="4729" spans="9:13" x14ac:dyDescent="0.15">
      <c r="I4729" t="str">
        <f>IF(COUNTIF(スキャン!A:A,クロスモール在庫調整!G4729),COUNTIF(スキャン!A:A,クロスモール在庫調整!G4729),"")</f>
        <v/>
      </c>
      <c r="J4729">
        <f t="shared" si="221"/>
        <v>0</v>
      </c>
      <c r="K4729" t="str">
        <f>_xlfn.IFNA(VLOOKUP(VLOOKUP(B4729&amp;E4729&amp;C4729,Sheet1!E:F,2,FALSE),Sheet1!H:I,2,FALSE),"")</f>
        <v/>
      </c>
      <c r="L4729">
        <f t="shared" si="222"/>
        <v>0</v>
      </c>
      <c r="M4729" t="str">
        <f t="shared" si="220"/>
        <v/>
      </c>
    </row>
    <row r="4730" spans="9:13" x14ac:dyDescent="0.15">
      <c r="I4730" t="str">
        <f>IF(COUNTIF(スキャン!A:A,クロスモール在庫調整!G4730),COUNTIF(スキャン!A:A,クロスモール在庫調整!G4730),"")</f>
        <v/>
      </c>
      <c r="J4730">
        <f t="shared" si="221"/>
        <v>0</v>
      </c>
      <c r="K4730" t="str">
        <f>_xlfn.IFNA(VLOOKUP(VLOOKUP(B4730&amp;E4730&amp;C4730,Sheet1!E:F,2,FALSE),Sheet1!H:I,2,FALSE),"")</f>
        <v/>
      </c>
      <c r="L4730">
        <f t="shared" si="222"/>
        <v>0</v>
      </c>
      <c r="M4730" t="str">
        <f t="shared" si="220"/>
        <v/>
      </c>
    </row>
    <row r="4731" spans="9:13" x14ac:dyDescent="0.15">
      <c r="I4731" t="str">
        <f>IF(COUNTIF(スキャン!A:A,クロスモール在庫調整!G4731),COUNTIF(スキャン!A:A,クロスモール在庫調整!G4731),"")</f>
        <v/>
      </c>
      <c r="J4731">
        <f t="shared" si="221"/>
        <v>0</v>
      </c>
      <c r="K4731" t="str">
        <f>_xlfn.IFNA(VLOOKUP(VLOOKUP(B4731&amp;E4731&amp;C4731,Sheet1!E:F,2,FALSE),Sheet1!H:I,2,FALSE),"")</f>
        <v/>
      </c>
      <c r="L4731">
        <f t="shared" si="222"/>
        <v>0</v>
      </c>
      <c r="M4731" t="str">
        <f t="shared" si="220"/>
        <v/>
      </c>
    </row>
    <row r="4732" spans="9:13" x14ac:dyDescent="0.15">
      <c r="I4732" t="str">
        <f>IF(COUNTIF(スキャン!A:A,クロスモール在庫調整!G4732),COUNTIF(スキャン!A:A,クロスモール在庫調整!G4732),"")</f>
        <v/>
      </c>
      <c r="J4732">
        <f t="shared" si="221"/>
        <v>0</v>
      </c>
      <c r="K4732" t="str">
        <f>_xlfn.IFNA(VLOOKUP(VLOOKUP(B4732&amp;E4732&amp;C4732,Sheet1!E:F,2,FALSE),Sheet1!H:I,2,FALSE),"")</f>
        <v/>
      </c>
      <c r="L4732">
        <f t="shared" si="222"/>
        <v>0</v>
      </c>
      <c r="M4732" t="str">
        <f t="shared" si="220"/>
        <v/>
      </c>
    </row>
    <row r="4733" spans="9:13" x14ac:dyDescent="0.15">
      <c r="I4733" t="str">
        <f>IF(COUNTIF(スキャン!A:A,クロスモール在庫調整!G4733),COUNTIF(スキャン!A:A,クロスモール在庫調整!G4733),"")</f>
        <v/>
      </c>
      <c r="J4733">
        <f t="shared" si="221"/>
        <v>0</v>
      </c>
      <c r="K4733" t="str">
        <f>_xlfn.IFNA(VLOOKUP(VLOOKUP(B4733&amp;E4733&amp;C4733,Sheet1!E:F,2,FALSE),Sheet1!H:I,2,FALSE),"")</f>
        <v/>
      </c>
      <c r="L4733">
        <f t="shared" si="222"/>
        <v>0</v>
      </c>
      <c r="M4733" t="str">
        <f t="shared" si="220"/>
        <v/>
      </c>
    </row>
    <row r="4734" spans="9:13" x14ac:dyDescent="0.15">
      <c r="I4734" t="str">
        <f>IF(COUNTIF(スキャン!A:A,クロスモール在庫調整!G4734),COUNTIF(スキャン!A:A,クロスモール在庫調整!G4734),"")</f>
        <v/>
      </c>
      <c r="J4734">
        <f t="shared" si="221"/>
        <v>0</v>
      </c>
      <c r="K4734" t="str">
        <f>_xlfn.IFNA(VLOOKUP(VLOOKUP(B4734&amp;E4734&amp;C4734,Sheet1!E:F,2,FALSE),Sheet1!H:I,2,FALSE),"")</f>
        <v/>
      </c>
      <c r="L4734">
        <f t="shared" si="222"/>
        <v>0</v>
      </c>
      <c r="M4734" t="str">
        <f t="shared" si="220"/>
        <v/>
      </c>
    </row>
    <row r="4735" spans="9:13" x14ac:dyDescent="0.15">
      <c r="I4735" t="str">
        <f>IF(COUNTIF(スキャン!A:A,クロスモール在庫調整!G4735),COUNTIF(スキャン!A:A,クロスモール在庫調整!G4735),"")</f>
        <v/>
      </c>
      <c r="J4735">
        <f t="shared" si="221"/>
        <v>0</v>
      </c>
      <c r="K4735" t="str">
        <f>_xlfn.IFNA(VLOOKUP(VLOOKUP(B4735&amp;E4735&amp;C4735,Sheet1!E:F,2,FALSE),Sheet1!H:I,2,FALSE),"")</f>
        <v/>
      </c>
      <c r="L4735">
        <f t="shared" si="222"/>
        <v>0</v>
      </c>
      <c r="M4735" t="str">
        <f t="shared" si="220"/>
        <v/>
      </c>
    </row>
    <row r="4736" spans="9:13" x14ac:dyDescent="0.15">
      <c r="I4736" t="str">
        <f>IF(COUNTIF(スキャン!A:A,クロスモール在庫調整!G4736),COUNTIF(スキャン!A:A,クロスモール在庫調整!G4736),"")</f>
        <v/>
      </c>
      <c r="J4736">
        <f t="shared" si="221"/>
        <v>0</v>
      </c>
      <c r="K4736" t="str">
        <f>_xlfn.IFNA(VLOOKUP(VLOOKUP(B4736&amp;E4736&amp;C4736,Sheet1!E:F,2,FALSE),Sheet1!H:I,2,FALSE),"")</f>
        <v/>
      </c>
      <c r="L4736">
        <f t="shared" si="222"/>
        <v>0</v>
      </c>
      <c r="M4736" t="str">
        <f t="shared" si="220"/>
        <v/>
      </c>
    </row>
    <row r="4737" spans="9:13" x14ac:dyDescent="0.15">
      <c r="I4737" t="str">
        <f>IF(COUNTIF(スキャン!A:A,クロスモール在庫調整!G4737),COUNTIF(スキャン!A:A,クロスモール在庫調整!G4737),"")</f>
        <v/>
      </c>
      <c r="J4737">
        <f t="shared" si="221"/>
        <v>0</v>
      </c>
      <c r="K4737" t="str">
        <f>_xlfn.IFNA(VLOOKUP(VLOOKUP(B4737&amp;E4737&amp;C4737,Sheet1!E:F,2,FALSE),Sheet1!H:I,2,FALSE),"")</f>
        <v/>
      </c>
      <c r="L4737">
        <f t="shared" si="222"/>
        <v>0</v>
      </c>
      <c r="M4737" t="str">
        <f t="shared" si="220"/>
        <v/>
      </c>
    </row>
    <row r="4738" spans="9:13" x14ac:dyDescent="0.15">
      <c r="I4738" t="str">
        <f>IF(COUNTIF(スキャン!A:A,クロスモール在庫調整!G4738),COUNTIF(スキャン!A:A,クロスモール在庫調整!G4738),"")</f>
        <v/>
      </c>
      <c r="J4738">
        <f t="shared" si="221"/>
        <v>0</v>
      </c>
      <c r="K4738" t="str">
        <f>_xlfn.IFNA(VLOOKUP(VLOOKUP(B4738&amp;E4738&amp;C4738,Sheet1!E:F,2,FALSE),Sheet1!H:I,2,FALSE),"")</f>
        <v/>
      </c>
      <c r="L4738">
        <f t="shared" si="222"/>
        <v>0</v>
      </c>
      <c r="M4738" t="str">
        <f t="shared" si="220"/>
        <v/>
      </c>
    </row>
    <row r="4739" spans="9:13" x14ac:dyDescent="0.15">
      <c r="I4739" t="str">
        <f>IF(COUNTIF(スキャン!A:A,クロスモール在庫調整!G4739),COUNTIF(スキャン!A:A,クロスモール在庫調整!G4739),"")</f>
        <v/>
      </c>
      <c r="J4739">
        <f t="shared" si="221"/>
        <v>0</v>
      </c>
      <c r="K4739" t="str">
        <f>_xlfn.IFNA(VLOOKUP(VLOOKUP(B4739&amp;E4739&amp;C4739,Sheet1!E:F,2,FALSE),Sheet1!H:I,2,FALSE),"")</f>
        <v/>
      </c>
      <c r="L4739">
        <f t="shared" si="222"/>
        <v>0</v>
      </c>
      <c r="M4739" t="str">
        <f t="shared" ref="M4739:M4802" si="223">IF(L4739&lt;H4739,"×","")</f>
        <v/>
      </c>
    </row>
    <row r="4740" spans="9:13" x14ac:dyDescent="0.15">
      <c r="I4740" t="str">
        <f>IF(COUNTIF(スキャン!A:A,クロスモール在庫調整!G4740),COUNTIF(スキャン!A:A,クロスモール在庫調整!G4740),"")</f>
        <v/>
      </c>
      <c r="J4740">
        <f t="shared" ref="J4740:J4803" si="224">IF(SUM(H4740:I4740)&gt;10,10,SUM(H4740:I4740))</f>
        <v>0</v>
      </c>
      <c r="K4740" t="str">
        <f>_xlfn.IFNA(VLOOKUP(VLOOKUP(B4740&amp;E4740&amp;C4740,Sheet1!E:F,2,FALSE),Sheet1!H:I,2,FALSE),"")</f>
        <v/>
      </c>
      <c r="L4740">
        <f t="shared" si="222"/>
        <v>0</v>
      </c>
      <c r="M4740" t="str">
        <f t="shared" si="223"/>
        <v/>
      </c>
    </row>
    <row r="4741" spans="9:13" x14ac:dyDescent="0.15">
      <c r="I4741" t="str">
        <f>IF(COUNTIF(スキャン!A:A,クロスモール在庫調整!G4741),COUNTIF(スキャン!A:A,クロスモール在庫調整!G4741),"")</f>
        <v/>
      </c>
      <c r="J4741">
        <f t="shared" si="224"/>
        <v>0</v>
      </c>
      <c r="K4741" t="str">
        <f>_xlfn.IFNA(VLOOKUP(VLOOKUP(B4741&amp;E4741&amp;C4741,Sheet1!E:F,2,FALSE),Sheet1!H:I,2,FALSE),"")</f>
        <v/>
      </c>
      <c r="L4741">
        <f t="shared" si="222"/>
        <v>0</v>
      </c>
      <c r="M4741" t="str">
        <f t="shared" si="223"/>
        <v/>
      </c>
    </row>
    <row r="4742" spans="9:13" x14ac:dyDescent="0.15">
      <c r="I4742" t="str">
        <f>IF(COUNTIF(スキャン!A:A,クロスモール在庫調整!G4742),COUNTIF(スキャン!A:A,クロスモール在庫調整!G4742),"")</f>
        <v/>
      </c>
      <c r="J4742">
        <f t="shared" si="224"/>
        <v>0</v>
      </c>
      <c r="K4742" t="str">
        <f>_xlfn.IFNA(VLOOKUP(VLOOKUP(B4742&amp;E4742&amp;C4742,Sheet1!E:F,2,FALSE),Sheet1!H:I,2,FALSE),"")</f>
        <v/>
      </c>
      <c r="L4742">
        <f t="shared" si="222"/>
        <v>0</v>
      </c>
      <c r="M4742" t="str">
        <f t="shared" si="223"/>
        <v/>
      </c>
    </row>
    <row r="4743" spans="9:13" x14ac:dyDescent="0.15">
      <c r="I4743" t="str">
        <f>IF(COUNTIF(スキャン!A:A,クロスモール在庫調整!G4743),COUNTIF(スキャン!A:A,クロスモール在庫調整!G4743),"")</f>
        <v/>
      </c>
      <c r="J4743">
        <f t="shared" si="224"/>
        <v>0</v>
      </c>
      <c r="K4743" t="str">
        <f>_xlfn.IFNA(VLOOKUP(VLOOKUP(B4743&amp;E4743&amp;C4743,Sheet1!E:F,2,FALSE),Sheet1!H:I,2,FALSE),"")</f>
        <v/>
      </c>
      <c r="L4743">
        <f t="shared" si="222"/>
        <v>0</v>
      </c>
      <c r="M4743" t="str">
        <f t="shared" si="223"/>
        <v/>
      </c>
    </row>
    <row r="4744" spans="9:13" x14ac:dyDescent="0.15">
      <c r="I4744" t="str">
        <f>IF(COUNTIF(スキャン!A:A,クロスモール在庫調整!G4744),COUNTIF(スキャン!A:A,クロスモール在庫調整!G4744),"")</f>
        <v/>
      </c>
      <c r="J4744">
        <f t="shared" si="224"/>
        <v>0</v>
      </c>
      <c r="K4744" t="str">
        <f>_xlfn.IFNA(VLOOKUP(VLOOKUP(B4744&amp;E4744&amp;C4744,Sheet1!E:F,2,FALSE),Sheet1!H:I,2,FALSE),"")</f>
        <v/>
      </c>
      <c r="L4744">
        <f t="shared" si="222"/>
        <v>0</v>
      </c>
      <c r="M4744" t="str">
        <f t="shared" si="223"/>
        <v/>
      </c>
    </row>
    <row r="4745" spans="9:13" x14ac:dyDescent="0.15">
      <c r="I4745" t="str">
        <f>IF(COUNTIF(スキャン!A:A,クロスモール在庫調整!G4745),COUNTIF(スキャン!A:A,クロスモール在庫調整!G4745),"")</f>
        <v/>
      </c>
      <c r="J4745">
        <f t="shared" si="224"/>
        <v>0</v>
      </c>
      <c r="K4745" t="str">
        <f>_xlfn.IFNA(VLOOKUP(VLOOKUP(B4745&amp;E4745&amp;C4745,Sheet1!E:F,2,FALSE),Sheet1!H:I,2,FALSE),"")</f>
        <v/>
      </c>
      <c r="L4745">
        <f t="shared" si="222"/>
        <v>0</v>
      </c>
      <c r="M4745" t="str">
        <f t="shared" si="223"/>
        <v/>
      </c>
    </row>
    <row r="4746" spans="9:13" x14ac:dyDescent="0.15">
      <c r="I4746" t="str">
        <f>IF(COUNTIF(スキャン!A:A,クロスモール在庫調整!G4746),COUNTIF(スキャン!A:A,クロスモール在庫調整!G4746),"")</f>
        <v/>
      </c>
      <c r="J4746">
        <f t="shared" si="224"/>
        <v>0</v>
      </c>
      <c r="K4746" t="str">
        <f>_xlfn.IFNA(VLOOKUP(VLOOKUP(B4746&amp;E4746&amp;C4746,Sheet1!E:F,2,FALSE),Sheet1!H:I,2,FALSE),"")</f>
        <v/>
      </c>
      <c r="L4746">
        <f t="shared" si="222"/>
        <v>0</v>
      </c>
      <c r="M4746" t="str">
        <f t="shared" si="223"/>
        <v/>
      </c>
    </row>
    <row r="4747" spans="9:13" x14ac:dyDescent="0.15">
      <c r="I4747" t="str">
        <f>IF(COUNTIF(スキャン!A:A,クロスモール在庫調整!G4747),COUNTIF(スキャン!A:A,クロスモール在庫調整!G4747),"")</f>
        <v/>
      </c>
      <c r="J4747">
        <f t="shared" si="224"/>
        <v>0</v>
      </c>
      <c r="K4747" t="str">
        <f>_xlfn.IFNA(VLOOKUP(VLOOKUP(B4747&amp;E4747&amp;C4747,Sheet1!E:F,2,FALSE),Sheet1!H:I,2,FALSE),"")</f>
        <v/>
      </c>
      <c r="L4747">
        <f t="shared" si="222"/>
        <v>0</v>
      </c>
      <c r="M4747" t="str">
        <f t="shared" si="223"/>
        <v/>
      </c>
    </row>
    <row r="4748" spans="9:13" x14ac:dyDescent="0.15">
      <c r="I4748" t="str">
        <f>IF(COUNTIF(スキャン!A:A,クロスモール在庫調整!G4748),COUNTIF(スキャン!A:A,クロスモール在庫調整!G4748),"")</f>
        <v/>
      </c>
      <c r="J4748">
        <f t="shared" si="224"/>
        <v>0</v>
      </c>
      <c r="K4748" t="str">
        <f>_xlfn.IFNA(VLOOKUP(VLOOKUP(B4748&amp;E4748&amp;C4748,Sheet1!E:F,2,FALSE),Sheet1!H:I,2,FALSE),"")</f>
        <v/>
      </c>
      <c r="L4748">
        <f t="shared" si="222"/>
        <v>0</v>
      </c>
      <c r="M4748" t="str">
        <f t="shared" si="223"/>
        <v/>
      </c>
    </row>
    <row r="4749" spans="9:13" x14ac:dyDescent="0.15">
      <c r="I4749" t="str">
        <f>IF(COUNTIF(スキャン!A:A,クロスモール在庫調整!G4749),COUNTIF(スキャン!A:A,クロスモール在庫調整!G4749),"")</f>
        <v/>
      </c>
      <c r="J4749">
        <f t="shared" si="224"/>
        <v>0</v>
      </c>
      <c r="K4749" t="str">
        <f>_xlfn.IFNA(VLOOKUP(VLOOKUP(B4749&amp;E4749&amp;C4749,Sheet1!E:F,2,FALSE),Sheet1!H:I,2,FALSE),"")</f>
        <v/>
      </c>
      <c r="L4749">
        <f t="shared" si="222"/>
        <v>0</v>
      </c>
      <c r="M4749" t="str">
        <f t="shared" si="223"/>
        <v/>
      </c>
    </row>
    <row r="4750" spans="9:13" x14ac:dyDescent="0.15">
      <c r="I4750" t="str">
        <f>IF(COUNTIF(スキャン!A:A,クロスモール在庫調整!G4750),COUNTIF(スキャン!A:A,クロスモール在庫調整!G4750),"")</f>
        <v/>
      </c>
      <c r="J4750">
        <f t="shared" si="224"/>
        <v>0</v>
      </c>
      <c r="K4750" t="str">
        <f>_xlfn.IFNA(VLOOKUP(VLOOKUP(B4750&amp;E4750&amp;C4750,Sheet1!E:F,2,FALSE),Sheet1!H:I,2,FALSE),"")</f>
        <v/>
      </c>
      <c r="L4750">
        <f t="shared" si="222"/>
        <v>0</v>
      </c>
      <c r="M4750" t="str">
        <f t="shared" si="223"/>
        <v/>
      </c>
    </row>
    <row r="4751" spans="9:13" x14ac:dyDescent="0.15">
      <c r="I4751" t="str">
        <f>IF(COUNTIF(スキャン!A:A,クロスモール在庫調整!G4751),COUNTIF(スキャン!A:A,クロスモール在庫調整!G4751),"")</f>
        <v/>
      </c>
      <c r="J4751">
        <f t="shared" si="224"/>
        <v>0</v>
      </c>
      <c r="K4751" t="str">
        <f>_xlfn.IFNA(VLOOKUP(VLOOKUP(B4751&amp;E4751&amp;C4751,Sheet1!E:F,2,FALSE),Sheet1!H:I,2,FALSE),"")</f>
        <v/>
      </c>
      <c r="L4751">
        <f t="shared" si="222"/>
        <v>0</v>
      </c>
      <c r="M4751" t="str">
        <f t="shared" si="223"/>
        <v/>
      </c>
    </row>
    <row r="4752" spans="9:13" x14ac:dyDescent="0.15">
      <c r="I4752" t="str">
        <f>IF(COUNTIF(スキャン!A:A,クロスモール在庫調整!G4752),COUNTIF(スキャン!A:A,クロスモール在庫調整!G4752),"")</f>
        <v/>
      </c>
      <c r="J4752">
        <f t="shared" si="224"/>
        <v>0</v>
      </c>
      <c r="K4752" t="str">
        <f>_xlfn.IFNA(VLOOKUP(VLOOKUP(B4752&amp;E4752&amp;C4752,Sheet1!E:F,2,FALSE),Sheet1!H:I,2,FALSE),"")</f>
        <v/>
      </c>
      <c r="L4752">
        <f t="shared" si="222"/>
        <v>0</v>
      </c>
      <c r="M4752" t="str">
        <f t="shared" si="223"/>
        <v/>
      </c>
    </row>
    <row r="4753" spans="9:13" x14ac:dyDescent="0.15">
      <c r="I4753" t="str">
        <f>IF(COUNTIF(スキャン!A:A,クロスモール在庫調整!G4753),COUNTIF(スキャン!A:A,クロスモール在庫調整!G4753),"")</f>
        <v/>
      </c>
      <c r="J4753">
        <f t="shared" si="224"/>
        <v>0</v>
      </c>
      <c r="K4753" t="str">
        <f>_xlfn.IFNA(VLOOKUP(VLOOKUP(B4753&amp;E4753&amp;C4753,Sheet1!E:F,2,FALSE),Sheet1!H:I,2,FALSE),"")</f>
        <v/>
      </c>
      <c r="L4753">
        <f t="shared" si="222"/>
        <v>0</v>
      </c>
      <c r="M4753" t="str">
        <f t="shared" si="223"/>
        <v/>
      </c>
    </row>
    <row r="4754" spans="9:13" x14ac:dyDescent="0.15">
      <c r="I4754" t="str">
        <f>IF(COUNTIF(スキャン!A:A,クロスモール在庫調整!G4754),COUNTIF(スキャン!A:A,クロスモール在庫調整!G4754),"")</f>
        <v/>
      </c>
      <c r="J4754">
        <f t="shared" si="224"/>
        <v>0</v>
      </c>
      <c r="K4754" t="str">
        <f>_xlfn.IFNA(VLOOKUP(VLOOKUP(B4754&amp;E4754&amp;C4754,Sheet1!E:F,2,FALSE),Sheet1!H:I,2,FALSE),"")</f>
        <v/>
      </c>
      <c r="L4754">
        <f t="shared" si="222"/>
        <v>0</v>
      </c>
      <c r="M4754" t="str">
        <f t="shared" si="223"/>
        <v/>
      </c>
    </row>
    <row r="4755" spans="9:13" x14ac:dyDescent="0.15">
      <c r="I4755" t="str">
        <f>IF(COUNTIF(スキャン!A:A,クロスモール在庫調整!G4755),COUNTIF(スキャン!A:A,クロスモール在庫調整!G4755),"")</f>
        <v/>
      </c>
      <c r="J4755">
        <f t="shared" si="224"/>
        <v>0</v>
      </c>
      <c r="K4755" t="str">
        <f>_xlfn.IFNA(VLOOKUP(VLOOKUP(B4755&amp;E4755&amp;C4755,Sheet1!E:F,2,FALSE),Sheet1!H:I,2,FALSE),"")</f>
        <v/>
      </c>
      <c r="L4755">
        <f t="shared" si="222"/>
        <v>0</v>
      </c>
      <c r="M4755" t="str">
        <f t="shared" si="223"/>
        <v/>
      </c>
    </row>
    <row r="4756" spans="9:13" x14ac:dyDescent="0.15">
      <c r="I4756" t="str">
        <f>IF(COUNTIF(スキャン!A:A,クロスモール在庫調整!G4756),COUNTIF(スキャン!A:A,クロスモール在庫調整!G4756),"")</f>
        <v/>
      </c>
      <c r="J4756">
        <f t="shared" si="224"/>
        <v>0</v>
      </c>
      <c r="K4756" t="str">
        <f>_xlfn.IFNA(VLOOKUP(VLOOKUP(B4756&amp;E4756&amp;C4756,Sheet1!E:F,2,FALSE),Sheet1!H:I,2,FALSE),"")</f>
        <v/>
      </c>
      <c r="L4756">
        <f t="shared" si="222"/>
        <v>0</v>
      </c>
      <c r="M4756" t="str">
        <f t="shared" si="223"/>
        <v/>
      </c>
    </row>
    <row r="4757" spans="9:13" x14ac:dyDescent="0.15">
      <c r="I4757" t="str">
        <f>IF(COUNTIF(スキャン!A:A,クロスモール在庫調整!G4757),COUNTIF(スキャン!A:A,クロスモール在庫調整!G4757),"")</f>
        <v/>
      </c>
      <c r="J4757">
        <f t="shared" si="224"/>
        <v>0</v>
      </c>
      <c r="K4757" t="str">
        <f>_xlfn.IFNA(VLOOKUP(VLOOKUP(B4757&amp;E4757&amp;C4757,Sheet1!E:F,2,FALSE),Sheet1!H:I,2,FALSE),"")</f>
        <v/>
      </c>
      <c r="L4757">
        <f t="shared" ref="L4757:L4820" si="225">IF(IF(K4757=10,"10",IF(K4757=5,"5",0))=0,IF(SUM(H4757:I4757)&lt;=2,SUM(H4757:I4757),0),IF(K4757=10,"10",IF(K4757=5,"5",0)))</f>
        <v>0</v>
      </c>
      <c r="M4757" t="str">
        <f t="shared" si="223"/>
        <v/>
      </c>
    </row>
    <row r="4758" spans="9:13" x14ac:dyDescent="0.15">
      <c r="I4758" t="str">
        <f>IF(COUNTIF(スキャン!A:A,クロスモール在庫調整!G4758),COUNTIF(スキャン!A:A,クロスモール在庫調整!G4758),"")</f>
        <v/>
      </c>
      <c r="J4758">
        <f t="shared" si="224"/>
        <v>0</v>
      </c>
      <c r="K4758" t="str">
        <f>_xlfn.IFNA(VLOOKUP(VLOOKUP(B4758&amp;E4758&amp;C4758,Sheet1!E:F,2,FALSE),Sheet1!H:I,2,FALSE),"")</f>
        <v/>
      </c>
      <c r="L4758">
        <f t="shared" si="225"/>
        <v>0</v>
      </c>
      <c r="M4758" t="str">
        <f t="shared" si="223"/>
        <v/>
      </c>
    </row>
    <row r="4759" spans="9:13" x14ac:dyDescent="0.15">
      <c r="I4759" t="str">
        <f>IF(COUNTIF(スキャン!A:A,クロスモール在庫調整!G4759),COUNTIF(スキャン!A:A,クロスモール在庫調整!G4759),"")</f>
        <v/>
      </c>
      <c r="J4759">
        <f t="shared" si="224"/>
        <v>0</v>
      </c>
      <c r="K4759" t="str">
        <f>_xlfn.IFNA(VLOOKUP(VLOOKUP(B4759&amp;E4759&amp;C4759,Sheet1!E:F,2,FALSE),Sheet1!H:I,2,FALSE),"")</f>
        <v/>
      </c>
      <c r="L4759">
        <f t="shared" si="225"/>
        <v>0</v>
      </c>
      <c r="M4759" t="str">
        <f t="shared" si="223"/>
        <v/>
      </c>
    </row>
    <row r="4760" spans="9:13" x14ac:dyDescent="0.15">
      <c r="I4760" t="str">
        <f>IF(COUNTIF(スキャン!A:A,クロスモール在庫調整!G4760),COUNTIF(スキャン!A:A,クロスモール在庫調整!G4760),"")</f>
        <v/>
      </c>
      <c r="J4760">
        <f t="shared" si="224"/>
        <v>0</v>
      </c>
      <c r="K4760" t="str">
        <f>_xlfn.IFNA(VLOOKUP(VLOOKUP(B4760&amp;E4760&amp;C4760,Sheet1!E:F,2,FALSE),Sheet1!H:I,2,FALSE),"")</f>
        <v/>
      </c>
      <c r="L4760">
        <f t="shared" si="225"/>
        <v>0</v>
      </c>
      <c r="M4760" t="str">
        <f t="shared" si="223"/>
        <v/>
      </c>
    </row>
    <row r="4761" spans="9:13" x14ac:dyDescent="0.15">
      <c r="I4761" t="str">
        <f>IF(COUNTIF(スキャン!A:A,クロスモール在庫調整!G4761),COUNTIF(スキャン!A:A,クロスモール在庫調整!G4761),"")</f>
        <v/>
      </c>
      <c r="J4761">
        <f t="shared" si="224"/>
        <v>0</v>
      </c>
      <c r="K4761" t="str">
        <f>_xlfn.IFNA(VLOOKUP(VLOOKUP(B4761&amp;E4761&amp;C4761,Sheet1!E:F,2,FALSE),Sheet1!H:I,2,FALSE),"")</f>
        <v/>
      </c>
      <c r="L4761">
        <f t="shared" si="225"/>
        <v>0</v>
      </c>
      <c r="M4761" t="str">
        <f t="shared" si="223"/>
        <v/>
      </c>
    </row>
    <row r="4762" spans="9:13" x14ac:dyDescent="0.15">
      <c r="I4762" t="str">
        <f>IF(COUNTIF(スキャン!A:A,クロスモール在庫調整!G4762),COUNTIF(スキャン!A:A,クロスモール在庫調整!G4762),"")</f>
        <v/>
      </c>
      <c r="J4762">
        <f t="shared" si="224"/>
        <v>0</v>
      </c>
      <c r="K4762" t="str">
        <f>_xlfn.IFNA(VLOOKUP(VLOOKUP(B4762&amp;E4762&amp;C4762,Sheet1!E:F,2,FALSE),Sheet1!H:I,2,FALSE),"")</f>
        <v/>
      </c>
      <c r="L4762">
        <f t="shared" si="225"/>
        <v>0</v>
      </c>
      <c r="M4762" t="str">
        <f t="shared" si="223"/>
        <v/>
      </c>
    </row>
    <row r="4763" spans="9:13" x14ac:dyDescent="0.15">
      <c r="I4763" t="str">
        <f>IF(COUNTIF(スキャン!A:A,クロスモール在庫調整!G4763),COUNTIF(スキャン!A:A,クロスモール在庫調整!G4763),"")</f>
        <v/>
      </c>
      <c r="J4763">
        <f t="shared" si="224"/>
        <v>0</v>
      </c>
      <c r="K4763" t="str">
        <f>_xlfn.IFNA(VLOOKUP(VLOOKUP(B4763&amp;E4763&amp;C4763,Sheet1!E:F,2,FALSE),Sheet1!H:I,2,FALSE),"")</f>
        <v/>
      </c>
      <c r="L4763">
        <f t="shared" si="225"/>
        <v>0</v>
      </c>
      <c r="M4763" t="str">
        <f t="shared" si="223"/>
        <v/>
      </c>
    </row>
    <row r="4764" spans="9:13" x14ac:dyDescent="0.15">
      <c r="I4764" t="str">
        <f>IF(COUNTIF(スキャン!A:A,クロスモール在庫調整!G4764),COUNTIF(スキャン!A:A,クロスモール在庫調整!G4764),"")</f>
        <v/>
      </c>
      <c r="J4764">
        <f t="shared" si="224"/>
        <v>0</v>
      </c>
      <c r="K4764" t="str">
        <f>_xlfn.IFNA(VLOOKUP(VLOOKUP(B4764&amp;E4764&amp;C4764,Sheet1!E:F,2,FALSE),Sheet1!H:I,2,FALSE),"")</f>
        <v/>
      </c>
      <c r="L4764">
        <f t="shared" si="225"/>
        <v>0</v>
      </c>
      <c r="M4764" t="str">
        <f t="shared" si="223"/>
        <v/>
      </c>
    </row>
    <row r="4765" spans="9:13" x14ac:dyDescent="0.15">
      <c r="I4765" t="str">
        <f>IF(COUNTIF(スキャン!A:A,クロスモール在庫調整!G4765),COUNTIF(スキャン!A:A,クロスモール在庫調整!G4765),"")</f>
        <v/>
      </c>
      <c r="J4765">
        <f t="shared" si="224"/>
        <v>0</v>
      </c>
      <c r="K4765" t="str">
        <f>_xlfn.IFNA(VLOOKUP(VLOOKUP(B4765&amp;E4765&amp;C4765,Sheet1!E:F,2,FALSE),Sheet1!H:I,2,FALSE),"")</f>
        <v/>
      </c>
      <c r="L4765">
        <f t="shared" si="225"/>
        <v>0</v>
      </c>
      <c r="M4765" t="str">
        <f t="shared" si="223"/>
        <v/>
      </c>
    </row>
    <row r="4766" spans="9:13" x14ac:dyDescent="0.15">
      <c r="I4766" t="str">
        <f>IF(COUNTIF(スキャン!A:A,クロスモール在庫調整!G4766),COUNTIF(スキャン!A:A,クロスモール在庫調整!G4766),"")</f>
        <v/>
      </c>
      <c r="J4766">
        <f t="shared" si="224"/>
        <v>0</v>
      </c>
      <c r="K4766" t="str">
        <f>_xlfn.IFNA(VLOOKUP(VLOOKUP(B4766&amp;E4766&amp;C4766,Sheet1!E:F,2,FALSE),Sheet1!H:I,2,FALSE),"")</f>
        <v/>
      </c>
      <c r="L4766">
        <f t="shared" si="225"/>
        <v>0</v>
      </c>
      <c r="M4766" t="str">
        <f t="shared" si="223"/>
        <v/>
      </c>
    </row>
    <row r="4767" spans="9:13" x14ac:dyDescent="0.15">
      <c r="I4767" t="str">
        <f>IF(COUNTIF(スキャン!A:A,クロスモール在庫調整!G4767),COUNTIF(スキャン!A:A,クロスモール在庫調整!G4767),"")</f>
        <v/>
      </c>
      <c r="J4767">
        <f t="shared" si="224"/>
        <v>0</v>
      </c>
      <c r="K4767" t="str">
        <f>_xlfn.IFNA(VLOOKUP(VLOOKUP(B4767&amp;E4767&amp;C4767,Sheet1!E:F,2,FALSE),Sheet1!H:I,2,FALSE),"")</f>
        <v/>
      </c>
      <c r="L4767">
        <f t="shared" si="225"/>
        <v>0</v>
      </c>
      <c r="M4767" t="str">
        <f t="shared" si="223"/>
        <v/>
      </c>
    </row>
    <row r="4768" spans="9:13" x14ac:dyDescent="0.15">
      <c r="I4768" t="str">
        <f>IF(COUNTIF(スキャン!A:A,クロスモール在庫調整!G4768),COUNTIF(スキャン!A:A,クロスモール在庫調整!G4768),"")</f>
        <v/>
      </c>
      <c r="J4768">
        <f t="shared" si="224"/>
        <v>0</v>
      </c>
      <c r="K4768" t="str">
        <f>_xlfn.IFNA(VLOOKUP(VLOOKUP(B4768&amp;E4768&amp;C4768,Sheet1!E:F,2,FALSE),Sheet1!H:I,2,FALSE),"")</f>
        <v/>
      </c>
      <c r="L4768">
        <f t="shared" si="225"/>
        <v>0</v>
      </c>
      <c r="M4768" t="str">
        <f t="shared" si="223"/>
        <v/>
      </c>
    </row>
    <row r="4769" spans="9:13" x14ac:dyDescent="0.15">
      <c r="I4769" t="str">
        <f>IF(COUNTIF(スキャン!A:A,クロスモール在庫調整!G4769),COUNTIF(スキャン!A:A,クロスモール在庫調整!G4769),"")</f>
        <v/>
      </c>
      <c r="J4769">
        <f t="shared" si="224"/>
        <v>0</v>
      </c>
      <c r="K4769" t="str">
        <f>_xlfn.IFNA(VLOOKUP(VLOOKUP(B4769&amp;E4769&amp;C4769,Sheet1!E:F,2,FALSE),Sheet1!H:I,2,FALSE),"")</f>
        <v/>
      </c>
      <c r="L4769">
        <f t="shared" si="225"/>
        <v>0</v>
      </c>
      <c r="M4769" t="str">
        <f t="shared" si="223"/>
        <v/>
      </c>
    </row>
    <row r="4770" spans="9:13" x14ac:dyDescent="0.15">
      <c r="I4770" t="str">
        <f>IF(COUNTIF(スキャン!A:A,クロスモール在庫調整!G4770),COUNTIF(スキャン!A:A,クロスモール在庫調整!G4770),"")</f>
        <v/>
      </c>
      <c r="J4770">
        <f t="shared" si="224"/>
        <v>0</v>
      </c>
      <c r="K4770" t="str">
        <f>_xlfn.IFNA(VLOOKUP(VLOOKUP(B4770&amp;E4770&amp;C4770,Sheet1!E:F,2,FALSE),Sheet1!H:I,2,FALSE),"")</f>
        <v/>
      </c>
      <c r="L4770">
        <f t="shared" si="225"/>
        <v>0</v>
      </c>
      <c r="M4770" t="str">
        <f t="shared" si="223"/>
        <v/>
      </c>
    </row>
    <row r="4771" spans="9:13" x14ac:dyDescent="0.15">
      <c r="I4771" t="str">
        <f>IF(COUNTIF(スキャン!A:A,クロスモール在庫調整!G4771),COUNTIF(スキャン!A:A,クロスモール在庫調整!G4771),"")</f>
        <v/>
      </c>
      <c r="J4771">
        <f t="shared" si="224"/>
        <v>0</v>
      </c>
      <c r="K4771" t="str">
        <f>_xlfn.IFNA(VLOOKUP(VLOOKUP(B4771&amp;E4771&amp;C4771,Sheet1!E:F,2,FALSE),Sheet1!H:I,2,FALSE),"")</f>
        <v/>
      </c>
      <c r="L4771">
        <f t="shared" si="225"/>
        <v>0</v>
      </c>
      <c r="M4771" t="str">
        <f t="shared" si="223"/>
        <v/>
      </c>
    </row>
    <row r="4772" spans="9:13" x14ac:dyDescent="0.15">
      <c r="I4772" t="str">
        <f>IF(COUNTIF(スキャン!A:A,クロスモール在庫調整!G4772),COUNTIF(スキャン!A:A,クロスモール在庫調整!G4772),"")</f>
        <v/>
      </c>
      <c r="J4772">
        <f t="shared" si="224"/>
        <v>0</v>
      </c>
      <c r="K4772" t="str">
        <f>_xlfn.IFNA(VLOOKUP(VLOOKUP(B4772&amp;E4772&amp;C4772,Sheet1!E:F,2,FALSE),Sheet1!H:I,2,FALSE),"")</f>
        <v/>
      </c>
      <c r="L4772">
        <f t="shared" si="225"/>
        <v>0</v>
      </c>
      <c r="M4772" t="str">
        <f t="shared" si="223"/>
        <v/>
      </c>
    </row>
    <row r="4773" spans="9:13" x14ac:dyDescent="0.15">
      <c r="I4773" t="str">
        <f>IF(COUNTIF(スキャン!A:A,クロスモール在庫調整!G4773),COUNTIF(スキャン!A:A,クロスモール在庫調整!G4773),"")</f>
        <v/>
      </c>
      <c r="J4773">
        <f t="shared" si="224"/>
        <v>0</v>
      </c>
      <c r="K4773" t="str">
        <f>_xlfn.IFNA(VLOOKUP(VLOOKUP(B4773&amp;E4773&amp;C4773,Sheet1!E:F,2,FALSE),Sheet1!H:I,2,FALSE),"")</f>
        <v/>
      </c>
      <c r="L4773">
        <f t="shared" si="225"/>
        <v>0</v>
      </c>
      <c r="M4773" t="str">
        <f t="shared" si="223"/>
        <v/>
      </c>
    </row>
    <row r="4774" spans="9:13" x14ac:dyDescent="0.15">
      <c r="I4774" t="str">
        <f>IF(COUNTIF(スキャン!A:A,クロスモール在庫調整!G4774),COUNTIF(スキャン!A:A,クロスモール在庫調整!G4774),"")</f>
        <v/>
      </c>
      <c r="J4774">
        <f t="shared" si="224"/>
        <v>0</v>
      </c>
      <c r="K4774" t="str">
        <f>_xlfn.IFNA(VLOOKUP(VLOOKUP(B4774&amp;E4774&amp;C4774,Sheet1!E:F,2,FALSE),Sheet1!H:I,2,FALSE),"")</f>
        <v/>
      </c>
      <c r="L4774">
        <f t="shared" si="225"/>
        <v>0</v>
      </c>
      <c r="M4774" t="str">
        <f t="shared" si="223"/>
        <v/>
      </c>
    </row>
    <row r="4775" spans="9:13" x14ac:dyDescent="0.15">
      <c r="I4775" t="str">
        <f>IF(COUNTIF(スキャン!A:A,クロスモール在庫調整!G4775),COUNTIF(スキャン!A:A,クロスモール在庫調整!G4775),"")</f>
        <v/>
      </c>
      <c r="J4775">
        <f t="shared" si="224"/>
        <v>0</v>
      </c>
      <c r="K4775" t="str">
        <f>_xlfn.IFNA(VLOOKUP(VLOOKUP(B4775&amp;E4775&amp;C4775,Sheet1!E:F,2,FALSE),Sheet1!H:I,2,FALSE),"")</f>
        <v/>
      </c>
      <c r="L4775">
        <f t="shared" si="225"/>
        <v>0</v>
      </c>
      <c r="M4775" t="str">
        <f t="shared" si="223"/>
        <v/>
      </c>
    </row>
    <row r="4776" spans="9:13" x14ac:dyDescent="0.15">
      <c r="I4776" t="str">
        <f>IF(COUNTIF(スキャン!A:A,クロスモール在庫調整!G4776),COUNTIF(スキャン!A:A,クロスモール在庫調整!G4776),"")</f>
        <v/>
      </c>
      <c r="J4776">
        <f t="shared" si="224"/>
        <v>0</v>
      </c>
      <c r="K4776" t="str">
        <f>_xlfn.IFNA(VLOOKUP(VLOOKUP(B4776&amp;E4776&amp;C4776,Sheet1!E:F,2,FALSE),Sheet1!H:I,2,FALSE),"")</f>
        <v/>
      </c>
      <c r="L4776">
        <f t="shared" si="225"/>
        <v>0</v>
      </c>
      <c r="M4776" t="str">
        <f t="shared" si="223"/>
        <v/>
      </c>
    </row>
    <row r="4777" spans="9:13" x14ac:dyDescent="0.15">
      <c r="I4777" t="str">
        <f>IF(COUNTIF(スキャン!A:A,クロスモール在庫調整!G4777),COUNTIF(スキャン!A:A,クロスモール在庫調整!G4777),"")</f>
        <v/>
      </c>
      <c r="J4777">
        <f t="shared" si="224"/>
        <v>0</v>
      </c>
      <c r="K4777" t="str">
        <f>_xlfn.IFNA(VLOOKUP(VLOOKUP(B4777&amp;E4777&amp;C4777,Sheet1!E:F,2,FALSE),Sheet1!H:I,2,FALSE),"")</f>
        <v/>
      </c>
      <c r="L4777">
        <f t="shared" si="225"/>
        <v>0</v>
      </c>
      <c r="M4777" t="str">
        <f t="shared" si="223"/>
        <v/>
      </c>
    </row>
    <row r="4778" spans="9:13" x14ac:dyDescent="0.15">
      <c r="I4778" t="str">
        <f>IF(COUNTIF(スキャン!A:A,クロスモール在庫調整!G4778),COUNTIF(スキャン!A:A,クロスモール在庫調整!G4778),"")</f>
        <v/>
      </c>
      <c r="J4778">
        <f t="shared" si="224"/>
        <v>0</v>
      </c>
      <c r="K4778" t="str">
        <f>_xlfn.IFNA(VLOOKUP(VLOOKUP(B4778&amp;E4778&amp;C4778,Sheet1!E:F,2,FALSE),Sheet1!H:I,2,FALSE),"")</f>
        <v/>
      </c>
      <c r="L4778">
        <f t="shared" si="225"/>
        <v>0</v>
      </c>
      <c r="M4778" t="str">
        <f t="shared" si="223"/>
        <v/>
      </c>
    </row>
    <row r="4779" spans="9:13" x14ac:dyDescent="0.15">
      <c r="I4779" t="str">
        <f>IF(COUNTIF(スキャン!A:A,クロスモール在庫調整!G4779),COUNTIF(スキャン!A:A,クロスモール在庫調整!G4779),"")</f>
        <v/>
      </c>
      <c r="J4779">
        <f t="shared" si="224"/>
        <v>0</v>
      </c>
      <c r="K4779" t="str">
        <f>_xlfn.IFNA(VLOOKUP(VLOOKUP(B4779&amp;E4779&amp;C4779,Sheet1!E:F,2,FALSE),Sheet1!H:I,2,FALSE),"")</f>
        <v/>
      </c>
      <c r="L4779">
        <f t="shared" si="225"/>
        <v>0</v>
      </c>
      <c r="M4779" t="str">
        <f t="shared" si="223"/>
        <v/>
      </c>
    </row>
    <row r="4780" spans="9:13" x14ac:dyDescent="0.15">
      <c r="I4780" t="str">
        <f>IF(COUNTIF(スキャン!A:A,クロスモール在庫調整!G4780),COUNTIF(スキャン!A:A,クロスモール在庫調整!G4780),"")</f>
        <v/>
      </c>
      <c r="J4780">
        <f t="shared" si="224"/>
        <v>0</v>
      </c>
      <c r="K4780" t="str">
        <f>_xlfn.IFNA(VLOOKUP(VLOOKUP(B4780&amp;E4780&amp;C4780,Sheet1!E:F,2,FALSE),Sheet1!H:I,2,FALSE),"")</f>
        <v/>
      </c>
      <c r="L4780">
        <f t="shared" si="225"/>
        <v>0</v>
      </c>
      <c r="M4780" t="str">
        <f t="shared" si="223"/>
        <v/>
      </c>
    </row>
    <row r="4781" spans="9:13" x14ac:dyDescent="0.15">
      <c r="I4781" t="str">
        <f>IF(COUNTIF(スキャン!A:A,クロスモール在庫調整!G4781),COUNTIF(スキャン!A:A,クロスモール在庫調整!G4781),"")</f>
        <v/>
      </c>
      <c r="J4781">
        <f t="shared" si="224"/>
        <v>0</v>
      </c>
      <c r="K4781" t="str">
        <f>_xlfn.IFNA(VLOOKUP(VLOOKUP(B4781&amp;E4781&amp;C4781,Sheet1!E:F,2,FALSE),Sheet1!H:I,2,FALSE),"")</f>
        <v/>
      </c>
      <c r="L4781">
        <f t="shared" si="225"/>
        <v>0</v>
      </c>
      <c r="M4781" t="str">
        <f t="shared" si="223"/>
        <v/>
      </c>
    </row>
    <row r="4782" spans="9:13" x14ac:dyDescent="0.15">
      <c r="I4782" t="str">
        <f>IF(COUNTIF(スキャン!A:A,クロスモール在庫調整!G4782),COUNTIF(スキャン!A:A,クロスモール在庫調整!G4782),"")</f>
        <v/>
      </c>
      <c r="J4782">
        <f t="shared" si="224"/>
        <v>0</v>
      </c>
      <c r="K4782" t="str">
        <f>_xlfn.IFNA(VLOOKUP(VLOOKUP(B4782&amp;E4782&amp;C4782,Sheet1!E:F,2,FALSE),Sheet1!H:I,2,FALSE),"")</f>
        <v/>
      </c>
      <c r="L4782">
        <f t="shared" si="225"/>
        <v>0</v>
      </c>
      <c r="M4782" t="str">
        <f t="shared" si="223"/>
        <v/>
      </c>
    </row>
    <row r="4783" spans="9:13" x14ac:dyDescent="0.15">
      <c r="I4783" t="str">
        <f>IF(COUNTIF(スキャン!A:A,クロスモール在庫調整!G4783),COUNTIF(スキャン!A:A,クロスモール在庫調整!G4783),"")</f>
        <v/>
      </c>
      <c r="J4783">
        <f t="shared" si="224"/>
        <v>0</v>
      </c>
      <c r="K4783" t="str">
        <f>_xlfn.IFNA(VLOOKUP(VLOOKUP(B4783&amp;E4783&amp;C4783,Sheet1!E:F,2,FALSE),Sheet1!H:I,2,FALSE),"")</f>
        <v/>
      </c>
      <c r="L4783">
        <f t="shared" si="225"/>
        <v>0</v>
      </c>
      <c r="M4783" t="str">
        <f t="shared" si="223"/>
        <v/>
      </c>
    </row>
    <row r="4784" spans="9:13" x14ac:dyDescent="0.15">
      <c r="I4784" t="str">
        <f>IF(COUNTIF(スキャン!A:A,クロスモール在庫調整!G4784),COUNTIF(スキャン!A:A,クロスモール在庫調整!G4784),"")</f>
        <v/>
      </c>
      <c r="J4784">
        <f t="shared" si="224"/>
        <v>0</v>
      </c>
      <c r="K4784" t="str">
        <f>_xlfn.IFNA(VLOOKUP(VLOOKUP(B4784&amp;E4784&amp;C4784,Sheet1!E:F,2,FALSE),Sheet1!H:I,2,FALSE),"")</f>
        <v/>
      </c>
      <c r="L4784">
        <f t="shared" si="225"/>
        <v>0</v>
      </c>
      <c r="M4784" t="str">
        <f t="shared" si="223"/>
        <v/>
      </c>
    </row>
    <row r="4785" spans="9:13" x14ac:dyDescent="0.15">
      <c r="I4785" t="str">
        <f>IF(COUNTIF(スキャン!A:A,クロスモール在庫調整!G4785),COUNTIF(スキャン!A:A,クロスモール在庫調整!G4785),"")</f>
        <v/>
      </c>
      <c r="J4785">
        <f t="shared" si="224"/>
        <v>0</v>
      </c>
      <c r="K4785" t="str">
        <f>_xlfn.IFNA(VLOOKUP(VLOOKUP(B4785&amp;E4785&amp;C4785,Sheet1!E:F,2,FALSE),Sheet1!H:I,2,FALSE),"")</f>
        <v/>
      </c>
      <c r="L4785">
        <f t="shared" si="225"/>
        <v>0</v>
      </c>
      <c r="M4785" t="str">
        <f t="shared" si="223"/>
        <v/>
      </c>
    </row>
    <row r="4786" spans="9:13" x14ac:dyDescent="0.15">
      <c r="I4786" t="str">
        <f>IF(COUNTIF(スキャン!A:A,クロスモール在庫調整!G4786),COUNTIF(スキャン!A:A,クロスモール在庫調整!G4786),"")</f>
        <v/>
      </c>
      <c r="J4786">
        <f t="shared" si="224"/>
        <v>0</v>
      </c>
      <c r="K4786" t="str">
        <f>_xlfn.IFNA(VLOOKUP(VLOOKUP(B4786&amp;E4786&amp;C4786,Sheet1!E:F,2,FALSE),Sheet1!H:I,2,FALSE),"")</f>
        <v/>
      </c>
      <c r="L4786">
        <f t="shared" si="225"/>
        <v>0</v>
      </c>
      <c r="M4786" t="str">
        <f t="shared" si="223"/>
        <v/>
      </c>
    </row>
    <row r="4787" spans="9:13" x14ac:dyDescent="0.15">
      <c r="I4787" t="str">
        <f>IF(COUNTIF(スキャン!A:A,クロスモール在庫調整!G4787),COUNTIF(スキャン!A:A,クロスモール在庫調整!G4787),"")</f>
        <v/>
      </c>
      <c r="J4787">
        <f t="shared" si="224"/>
        <v>0</v>
      </c>
      <c r="K4787" t="str">
        <f>_xlfn.IFNA(VLOOKUP(VLOOKUP(B4787&amp;E4787&amp;C4787,Sheet1!E:F,2,FALSE),Sheet1!H:I,2,FALSE),"")</f>
        <v/>
      </c>
      <c r="L4787">
        <f t="shared" si="225"/>
        <v>0</v>
      </c>
      <c r="M4787" t="str">
        <f t="shared" si="223"/>
        <v/>
      </c>
    </row>
    <row r="4788" spans="9:13" x14ac:dyDescent="0.15">
      <c r="I4788" t="str">
        <f>IF(COUNTIF(スキャン!A:A,クロスモール在庫調整!G4788),COUNTIF(スキャン!A:A,クロスモール在庫調整!G4788),"")</f>
        <v/>
      </c>
      <c r="J4788">
        <f t="shared" si="224"/>
        <v>0</v>
      </c>
      <c r="K4788" t="str">
        <f>_xlfn.IFNA(VLOOKUP(VLOOKUP(B4788&amp;E4788&amp;C4788,Sheet1!E:F,2,FALSE),Sheet1!H:I,2,FALSE),"")</f>
        <v/>
      </c>
      <c r="L4788">
        <f t="shared" si="225"/>
        <v>0</v>
      </c>
      <c r="M4788" t="str">
        <f t="shared" si="223"/>
        <v/>
      </c>
    </row>
    <row r="4789" spans="9:13" x14ac:dyDescent="0.15">
      <c r="I4789" t="str">
        <f>IF(COUNTIF(スキャン!A:A,クロスモール在庫調整!G4789),COUNTIF(スキャン!A:A,クロスモール在庫調整!G4789),"")</f>
        <v/>
      </c>
      <c r="J4789">
        <f t="shared" si="224"/>
        <v>0</v>
      </c>
      <c r="K4789" t="str">
        <f>_xlfn.IFNA(VLOOKUP(VLOOKUP(B4789&amp;E4789&amp;C4789,Sheet1!E:F,2,FALSE),Sheet1!H:I,2,FALSE),"")</f>
        <v/>
      </c>
      <c r="L4789">
        <f t="shared" si="225"/>
        <v>0</v>
      </c>
      <c r="M4789" t="str">
        <f t="shared" si="223"/>
        <v/>
      </c>
    </row>
    <row r="4790" spans="9:13" x14ac:dyDescent="0.15">
      <c r="I4790" t="str">
        <f>IF(COUNTIF(スキャン!A:A,クロスモール在庫調整!G4790),COUNTIF(スキャン!A:A,クロスモール在庫調整!G4790),"")</f>
        <v/>
      </c>
      <c r="J4790">
        <f t="shared" si="224"/>
        <v>0</v>
      </c>
      <c r="K4790" t="str">
        <f>_xlfn.IFNA(VLOOKUP(VLOOKUP(B4790&amp;E4790&amp;C4790,Sheet1!E:F,2,FALSE),Sheet1!H:I,2,FALSE),"")</f>
        <v/>
      </c>
      <c r="L4790">
        <f t="shared" si="225"/>
        <v>0</v>
      </c>
      <c r="M4790" t="str">
        <f t="shared" si="223"/>
        <v/>
      </c>
    </row>
    <row r="4791" spans="9:13" x14ac:dyDescent="0.15">
      <c r="I4791" t="str">
        <f>IF(COUNTIF(スキャン!A:A,クロスモール在庫調整!G4791),COUNTIF(スキャン!A:A,クロスモール在庫調整!G4791),"")</f>
        <v/>
      </c>
      <c r="J4791">
        <f t="shared" si="224"/>
        <v>0</v>
      </c>
      <c r="K4791" t="str">
        <f>_xlfn.IFNA(VLOOKUP(VLOOKUP(B4791&amp;E4791&amp;C4791,Sheet1!E:F,2,FALSE),Sheet1!H:I,2,FALSE),"")</f>
        <v/>
      </c>
      <c r="L4791">
        <f t="shared" si="225"/>
        <v>0</v>
      </c>
      <c r="M4791" t="str">
        <f t="shared" si="223"/>
        <v/>
      </c>
    </row>
    <row r="4792" spans="9:13" x14ac:dyDescent="0.15">
      <c r="I4792" t="str">
        <f>IF(COUNTIF(スキャン!A:A,クロスモール在庫調整!G4792),COUNTIF(スキャン!A:A,クロスモール在庫調整!G4792),"")</f>
        <v/>
      </c>
      <c r="J4792">
        <f t="shared" si="224"/>
        <v>0</v>
      </c>
      <c r="K4792" t="str">
        <f>_xlfn.IFNA(VLOOKUP(VLOOKUP(B4792&amp;E4792&amp;C4792,Sheet1!E:F,2,FALSE),Sheet1!H:I,2,FALSE),"")</f>
        <v/>
      </c>
      <c r="L4792">
        <f t="shared" si="225"/>
        <v>0</v>
      </c>
      <c r="M4792" t="str">
        <f t="shared" si="223"/>
        <v/>
      </c>
    </row>
    <row r="4793" spans="9:13" x14ac:dyDescent="0.15">
      <c r="I4793" t="str">
        <f>IF(COUNTIF(スキャン!A:A,クロスモール在庫調整!G4793),COUNTIF(スキャン!A:A,クロスモール在庫調整!G4793),"")</f>
        <v/>
      </c>
      <c r="J4793">
        <f t="shared" si="224"/>
        <v>0</v>
      </c>
      <c r="K4793" t="str">
        <f>_xlfn.IFNA(VLOOKUP(VLOOKUP(B4793&amp;E4793&amp;C4793,Sheet1!E:F,2,FALSE),Sheet1!H:I,2,FALSE),"")</f>
        <v/>
      </c>
      <c r="L4793">
        <f t="shared" si="225"/>
        <v>0</v>
      </c>
      <c r="M4793" t="str">
        <f t="shared" si="223"/>
        <v/>
      </c>
    </row>
    <row r="4794" spans="9:13" x14ac:dyDescent="0.15">
      <c r="I4794" t="str">
        <f>IF(COUNTIF(スキャン!A:A,クロスモール在庫調整!G4794),COUNTIF(スキャン!A:A,クロスモール在庫調整!G4794),"")</f>
        <v/>
      </c>
      <c r="J4794">
        <f t="shared" si="224"/>
        <v>0</v>
      </c>
      <c r="K4794" t="str">
        <f>_xlfn.IFNA(VLOOKUP(VLOOKUP(B4794&amp;E4794&amp;C4794,Sheet1!E:F,2,FALSE),Sheet1!H:I,2,FALSE),"")</f>
        <v/>
      </c>
      <c r="L4794">
        <f t="shared" si="225"/>
        <v>0</v>
      </c>
      <c r="M4794" t="str">
        <f t="shared" si="223"/>
        <v/>
      </c>
    </row>
    <row r="4795" spans="9:13" x14ac:dyDescent="0.15">
      <c r="I4795" t="str">
        <f>IF(COUNTIF(スキャン!A:A,クロスモール在庫調整!G4795),COUNTIF(スキャン!A:A,クロスモール在庫調整!G4795),"")</f>
        <v/>
      </c>
      <c r="J4795">
        <f t="shared" si="224"/>
        <v>0</v>
      </c>
      <c r="K4795" t="str">
        <f>_xlfn.IFNA(VLOOKUP(VLOOKUP(B4795&amp;E4795&amp;C4795,Sheet1!E:F,2,FALSE),Sheet1!H:I,2,FALSE),"")</f>
        <v/>
      </c>
      <c r="L4795">
        <f t="shared" si="225"/>
        <v>0</v>
      </c>
      <c r="M4795" t="str">
        <f t="shared" si="223"/>
        <v/>
      </c>
    </row>
    <row r="4796" spans="9:13" x14ac:dyDescent="0.15">
      <c r="I4796" t="str">
        <f>IF(COUNTIF(スキャン!A:A,クロスモール在庫調整!G4796),COUNTIF(スキャン!A:A,クロスモール在庫調整!G4796),"")</f>
        <v/>
      </c>
      <c r="J4796">
        <f t="shared" si="224"/>
        <v>0</v>
      </c>
      <c r="K4796" t="str">
        <f>_xlfn.IFNA(VLOOKUP(VLOOKUP(B4796&amp;E4796&amp;C4796,Sheet1!E:F,2,FALSE),Sheet1!H:I,2,FALSE),"")</f>
        <v/>
      </c>
      <c r="L4796">
        <f t="shared" si="225"/>
        <v>0</v>
      </c>
      <c r="M4796" t="str">
        <f t="shared" si="223"/>
        <v/>
      </c>
    </row>
    <row r="4797" spans="9:13" x14ac:dyDescent="0.15">
      <c r="I4797" t="str">
        <f>IF(COUNTIF(スキャン!A:A,クロスモール在庫調整!G4797),COUNTIF(スキャン!A:A,クロスモール在庫調整!G4797),"")</f>
        <v/>
      </c>
      <c r="J4797">
        <f t="shared" si="224"/>
        <v>0</v>
      </c>
      <c r="K4797" t="str">
        <f>_xlfn.IFNA(VLOOKUP(VLOOKUP(B4797&amp;E4797&amp;C4797,Sheet1!E:F,2,FALSE),Sheet1!H:I,2,FALSE),"")</f>
        <v/>
      </c>
      <c r="L4797">
        <f t="shared" si="225"/>
        <v>0</v>
      </c>
      <c r="M4797" t="str">
        <f t="shared" si="223"/>
        <v/>
      </c>
    </row>
    <row r="4798" spans="9:13" x14ac:dyDescent="0.15">
      <c r="I4798" t="str">
        <f>IF(COUNTIF(スキャン!A:A,クロスモール在庫調整!G4798),COUNTIF(スキャン!A:A,クロスモール在庫調整!G4798),"")</f>
        <v/>
      </c>
      <c r="J4798">
        <f t="shared" si="224"/>
        <v>0</v>
      </c>
      <c r="K4798" t="str">
        <f>_xlfn.IFNA(VLOOKUP(VLOOKUP(B4798&amp;E4798&amp;C4798,Sheet1!E:F,2,FALSE),Sheet1!H:I,2,FALSE),"")</f>
        <v/>
      </c>
      <c r="L4798">
        <f t="shared" si="225"/>
        <v>0</v>
      </c>
      <c r="M4798" t="str">
        <f t="shared" si="223"/>
        <v/>
      </c>
    </row>
    <row r="4799" spans="9:13" x14ac:dyDescent="0.15">
      <c r="I4799" t="str">
        <f>IF(COUNTIF(スキャン!A:A,クロスモール在庫調整!G4799),COUNTIF(スキャン!A:A,クロスモール在庫調整!G4799),"")</f>
        <v/>
      </c>
      <c r="J4799">
        <f t="shared" si="224"/>
        <v>0</v>
      </c>
      <c r="K4799" t="str">
        <f>_xlfn.IFNA(VLOOKUP(VLOOKUP(B4799&amp;E4799&amp;C4799,Sheet1!E:F,2,FALSE),Sheet1!H:I,2,FALSE),"")</f>
        <v/>
      </c>
      <c r="L4799">
        <f t="shared" si="225"/>
        <v>0</v>
      </c>
      <c r="M4799" t="str">
        <f t="shared" si="223"/>
        <v/>
      </c>
    </row>
    <row r="4800" spans="9:13" x14ac:dyDescent="0.15">
      <c r="I4800" t="str">
        <f>IF(COUNTIF(スキャン!A:A,クロスモール在庫調整!G4800),COUNTIF(スキャン!A:A,クロスモール在庫調整!G4800),"")</f>
        <v/>
      </c>
      <c r="J4800">
        <f t="shared" si="224"/>
        <v>0</v>
      </c>
      <c r="K4800" t="str">
        <f>_xlfn.IFNA(VLOOKUP(VLOOKUP(B4800&amp;E4800&amp;C4800,Sheet1!E:F,2,FALSE),Sheet1!H:I,2,FALSE),"")</f>
        <v/>
      </c>
      <c r="L4800">
        <f t="shared" si="225"/>
        <v>0</v>
      </c>
      <c r="M4800" t="str">
        <f t="shared" si="223"/>
        <v/>
      </c>
    </row>
    <row r="4801" spans="9:13" x14ac:dyDescent="0.15">
      <c r="I4801" t="str">
        <f>IF(COUNTIF(スキャン!A:A,クロスモール在庫調整!G4801),COUNTIF(スキャン!A:A,クロスモール在庫調整!G4801),"")</f>
        <v/>
      </c>
      <c r="J4801">
        <f t="shared" si="224"/>
        <v>0</v>
      </c>
      <c r="K4801" t="str">
        <f>_xlfn.IFNA(VLOOKUP(VLOOKUP(B4801&amp;E4801&amp;C4801,Sheet1!E:F,2,FALSE),Sheet1!H:I,2,FALSE),"")</f>
        <v/>
      </c>
      <c r="L4801">
        <f t="shared" si="225"/>
        <v>0</v>
      </c>
      <c r="M4801" t="str">
        <f t="shared" si="223"/>
        <v/>
      </c>
    </row>
    <row r="4802" spans="9:13" x14ac:dyDescent="0.15">
      <c r="I4802" t="str">
        <f>IF(COUNTIF(スキャン!A:A,クロスモール在庫調整!G4802),COUNTIF(スキャン!A:A,クロスモール在庫調整!G4802),"")</f>
        <v/>
      </c>
      <c r="J4802">
        <f t="shared" si="224"/>
        <v>0</v>
      </c>
      <c r="K4802" t="str">
        <f>_xlfn.IFNA(VLOOKUP(VLOOKUP(B4802&amp;E4802&amp;C4802,Sheet1!E:F,2,FALSE),Sheet1!H:I,2,FALSE),"")</f>
        <v/>
      </c>
      <c r="L4802">
        <f t="shared" si="225"/>
        <v>0</v>
      </c>
      <c r="M4802" t="str">
        <f t="shared" si="223"/>
        <v/>
      </c>
    </row>
    <row r="4803" spans="9:13" x14ac:dyDescent="0.15">
      <c r="I4803" t="str">
        <f>IF(COUNTIF(スキャン!A:A,クロスモール在庫調整!G4803),COUNTIF(スキャン!A:A,クロスモール在庫調整!G4803),"")</f>
        <v/>
      </c>
      <c r="J4803">
        <f t="shared" si="224"/>
        <v>0</v>
      </c>
      <c r="K4803" t="str">
        <f>_xlfn.IFNA(VLOOKUP(VLOOKUP(B4803&amp;E4803&amp;C4803,Sheet1!E:F,2,FALSE),Sheet1!H:I,2,FALSE),"")</f>
        <v/>
      </c>
      <c r="L4803">
        <f t="shared" si="225"/>
        <v>0</v>
      </c>
      <c r="M4803" t="str">
        <f t="shared" ref="M4803:M4866" si="226">IF(L4803&lt;H4803,"×","")</f>
        <v/>
      </c>
    </row>
    <row r="4804" spans="9:13" x14ac:dyDescent="0.15">
      <c r="I4804" t="str">
        <f>IF(COUNTIF(スキャン!A:A,クロスモール在庫調整!G4804),COUNTIF(スキャン!A:A,クロスモール在庫調整!G4804),"")</f>
        <v/>
      </c>
      <c r="J4804">
        <f t="shared" ref="J4804:J4867" si="227">IF(SUM(H4804:I4804)&gt;10,10,SUM(H4804:I4804))</f>
        <v>0</v>
      </c>
      <c r="K4804" t="str">
        <f>_xlfn.IFNA(VLOOKUP(VLOOKUP(B4804&amp;E4804&amp;C4804,Sheet1!E:F,2,FALSE),Sheet1!H:I,2,FALSE),"")</f>
        <v/>
      </c>
      <c r="L4804">
        <f t="shared" si="225"/>
        <v>0</v>
      </c>
      <c r="M4804" t="str">
        <f t="shared" si="226"/>
        <v/>
      </c>
    </row>
    <row r="4805" spans="9:13" x14ac:dyDescent="0.15">
      <c r="I4805" t="str">
        <f>IF(COUNTIF(スキャン!A:A,クロスモール在庫調整!G4805),COUNTIF(スキャン!A:A,クロスモール在庫調整!G4805),"")</f>
        <v/>
      </c>
      <c r="J4805">
        <f t="shared" si="227"/>
        <v>0</v>
      </c>
      <c r="K4805" t="str">
        <f>_xlfn.IFNA(VLOOKUP(VLOOKUP(B4805&amp;E4805&amp;C4805,Sheet1!E:F,2,FALSE),Sheet1!H:I,2,FALSE),"")</f>
        <v/>
      </c>
      <c r="L4805">
        <f t="shared" si="225"/>
        <v>0</v>
      </c>
      <c r="M4805" t="str">
        <f t="shared" si="226"/>
        <v/>
      </c>
    </row>
    <row r="4806" spans="9:13" x14ac:dyDescent="0.15">
      <c r="I4806" t="str">
        <f>IF(COUNTIF(スキャン!A:A,クロスモール在庫調整!G4806),COUNTIF(スキャン!A:A,クロスモール在庫調整!G4806),"")</f>
        <v/>
      </c>
      <c r="J4806">
        <f t="shared" si="227"/>
        <v>0</v>
      </c>
      <c r="K4806" t="str">
        <f>_xlfn.IFNA(VLOOKUP(VLOOKUP(B4806&amp;E4806&amp;C4806,Sheet1!E:F,2,FALSE),Sheet1!H:I,2,FALSE),"")</f>
        <v/>
      </c>
      <c r="L4806">
        <f t="shared" si="225"/>
        <v>0</v>
      </c>
      <c r="M4806" t="str">
        <f t="shared" si="226"/>
        <v/>
      </c>
    </row>
    <row r="4807" spans="9:13" x14ac:dyDescent="0.15">
      <c r="I4807" t="str">
        <f>IF(COUNTIF(スキャン!A:A,クロスモール在庫調整!G4807),COUNTIF(スキャン!A:A,クロスモール在庫調整!G4807),"")</f>
        <v/>
      </c>
      <c r="J4807">
        <f t="shared" si="227"/>
        <v>0</v>
      </c>
      <c r="K4807" t="str">
        <f>_xlfn.IFNA(VLOOKUP(VLOOKUP(B4807&amp;E4807&amp;C4807,Sheet1!E:F,2,FALSE),Sheet1!H:I,2,FALSE),"")</f>
        <v/>
      </c>
      <c r="L4807">
        <f t="shared" si="225"/>
        <v>0</v>
      </c>
      <c r="M4807" t="str">
        <f t="shared" si="226"/>
        <v/>
      </c>
    </row>
    <row r="4808" spans="9:13" x14ac:dyDescent="0.15">
      <c r="I4808" t="str">
        <f>IF(COUNTIF(スキャン!A:A,クロスモール在庫調整!G4808),COUNTIF(スキャン!A:A,クロスモール在庫調整!G4808),"")</f>
        <v/>
      </c>
      <c r="J4808">
        <f t="shared" si="227"/>
        <v>0</v>
      </c>
      <c r="K4808" t="str">
        <f>_xlfn.IFNA(VLOOKUP(VLOOKUP(B4808&amp;E4808&amp;C4808,Sheet1!E:F,2,FALSE),Sheet1!H:I,2,FALSE),"")</f>
        <v/>
      </c>
      <c r="L4808">
        <f t="shared" si="225"/>
        <v>0</v>
      </c>
      <c r="M4808" t="str">
        <f t="shared" si="226"/>
        <v/>
      </c>
    </row>
    <row r="4809" spans="9:13" x14ac:dyDescent="0.15">
      <c r="I4809" t="str">
        <f>IF(COUNTIF(スキャン!A:A,クロスモール在庫調整!G4809),COUNTIF(スキャン!A:A,クロスモール在庫調整!G4809),"")</f>
        <v/>
      </c>
      <c r="J4809">
        <f t="shared" si="227"/>
        <v>0</v>
      </c>
      <c r="K4809" t="str">
        <f>_xlfn.IFNA(VLOOKUP(VLOOKUP(B4809&amp;E4809&amp;C4809,Sheet1!E:F,2,FALSE),Sheet1!H:I,2,FALSE),"")</f>
        <v/>
      </c>
      <c r="L4809">
        <f t="shared" si="225"/>
        <v>0</v>
      </c>
      <c r="M4809" t="str">
        <f t="shared" si="226"/>
        <v/>
      </c>
    </row>
    <row r="4810" spans="9:13" x14ac:dyDescent="0.15">
      <c r="I4810" t="str">
        <f>IF(COUNTIF(スキャン!A:A,クロスモール在庫調整!G4810),COUNTIF(スキャン!A:A,クロスモール在庫調整!G4810),"")</f>
        <v/>
      </c>
      <c r="J4810">
        <f t="shared" si="227"/>
        <v>0</v>
      </c>
      <c r="K4810" t="str">
        <f>_xlfn.IFNA(VLOOKUP(VLOOKUP(B4810&amp;E4810&amp;C4810,Sheet1!E:F,2,FALSE),Sheet1!H:I,2,FALSE),"")</f>
        <v/>
      </c>
      <c r="L4810">
        <f t="shared" si="225"/>
        <v>0</v>
      </c>
      <c r="M4810" t="str">
        <f t="shared" si="226"/>
        <v/>
      </c>
    </row>
    <row r="4811" spans="9:13" x14ac:dyDescent="0.15">
      <c r="I4811" t="str">
        <f>IF(COUNTIF(スキャン!A:A,クロスモール在庫調整!G4811),COUNTIF(スキャン!A:A,クロスモール在庫調整!G4811),"")</f>
        <v/>
      </c>
      <c r="J4811">
        <f t="shared" si="227"/>
        <v>0</v>
      </c>
      <c r="K4811" t="str">
        <f>_xlfn.IFNA(VLOOKUP(VLOOKUP(B4811&amp;E4811&amp;C4811,Sheet1!E:F,2,FALSE),Sheet1!H:I,2,FALSE),"")</f>
        <v/>
      </c>
      <c r="L4811">
        <f t="shared" si="225"/>
        <v>0</v>
      </c>
      <c r="M4811" t="str">
        <f t="shared" si="226"/>
        <v/>
      </c>
    </row>
    <row r="4812" spans="9:13" x14ac:dyDescent="0.15">
      <c r="I4812" t="str">
        <f>IF(COUNTIF(スキャン!A:A,クロスモール在庫調整!G4812),COUNTIF(スキャン!A:A,クロスモール在庫調整!G4812),"")</f>
        <v/>
      </c>
      <c r="J4812">
        <f t="shared" si="227"/>
        <v>0</v>
      </c>
      <c r="K4812" t="str">
        <f>_xlfn.IFNA(VLOOKUP(VLOOKUP(B4812&amp;E4812&amp;C4812,Sheet1!E:F,2,FALSE),Sheet1!H:I,2,FALSE),"")</f>
        <v/>
      </c>
      <c r="L4812">
        <f t="shared" si="225"/>
        <v>0</v>
      </c>
      <c r="M4812" t="str">
        <f t="shared" si="226"/>
        <v/>
      </c>
    </row>
    <row r="4813" spans="9:13" x14ac:dyDescent="0.15">
      <c r="I4813" t="str">
        <f>IF(COUNTIF(スキャン!A:A,クロスモール在庫調整!G4813),COUNTIF(スキャン!A:A,クロスモール在庫調整!G4813),"")</f>
        <v/>
      </c>
      <c r="J4813">
        <f t="shared" si="227"/>
        <v>0</v>
      </c>
      <c r="K4813" t="str">
        <f>_xlfn.IFNA(VLOOKUP(VLOOKUP(B4813&amp;E4813&amp;C4813,Sheet1!E:F,2,FALSE),Sheet1!H:I,2,FALSE),"")</f>
        <v/>
      </c>
      <c r="L4813">
        <f t="shared" si="225"/>
        <v>0</v>
      </c>
      <c r="M4813" t="str">
        <f t="shared" si="226"/>
        <v/>
      </c>
    </row>
    <row r="4814" spans="9:13" x14ac:dyDescent="0.15">
      <c r="I4814" t="str">
        <f>IF(COUNTIF(スキャン!A:A,クロスモール在庫調整!G4814),COUNTIF(スキャン!A:A,クロスモール在庫調整!G4814),"")</f>
        <v/>
      </c>
      <c r="J4814">
        <f t="shared" si="227"/>
        <v>0</v>
      </c>
      <c r="K4814" t="str">
        <f>_xlfn.IFNA(VLOOKUP(VLOOKUP(B4814&amp;E4814&amp;C4814,Sheet1!E:F,2,FALSE),Sheet1!H:I,2,FALSE),"")</f>
        <v/>
      </c>
      <c r="L4814">
        <f t="shared" si="225"/>
        <v>0</v>
      </c>
      <c r="M4814" t="str">
        <f t="shared" si="226"/>
        <v/>
      </c>
    </row>
    <row r="4815" spans="9:13" x14ac:dyDescent="0.15">
      <c r="I4815" t="str">
        <f>IF(COUNTIF(スキャン!A:A,クロスモール在庫調整!G4815),COUNTIF(スキャン!A:A,クロスモール在庫調整!G4815),"")</f>
        <v/>
      </c>
      <c r="J4815">
        <f t="shared" si="227"/>
        <v>0</v>
      </c>
      <c r="K4815" t="str">
        <f>_xlfn.IFNA(VLOOKUP(VLOOKUP(B4815&amp;E4815&amp;C4815,Sheet1!E:F,2,FALSE),Sheet1!H:I,2,FALSE),"")</f>
        <v/>
      </c>
      <c r="L4815">
        <f t="shared" si="225"/>
        <v>0</v>
      </c>
      <c r="M4815" t="str">
        <f t="shared" si="226"/>
        <v/>
      </c>
    </row>
    <row r="4816" spans="9:13" x14ac:dyDescent="0.15">
      <c r="I4816" t="str">
        <f>IF(COUNTIF(スキャン!A:A,クロスモール在庫調整!G4816),COUNTIF(スキャン!A:A,クロスモール在庫調整!G4816),"")</f>
        <v/>
      </c>
      <c r="J4816">
        <f t="shared" si="227"/>
        <v>0</v>
      </c>
      <c r="K4816" t="str">
        <f>_xlfn.IFNA(VLOOKUP(VLOOKUP(B4816&amp;E4816&amp;C4816,Sheet1!E:F,2,FALSE),Sheet1!H:I,2,FALSE),"")</f>
        <v/>
      </c>
      <c r="L4816">
        <f t="shared" si="225"/>
        <v>0</v>
      </c>
      <c r="M4816" t="str">
        <f t="shared" si="226"/>
        <v/>
      </c>
    </row>
    <row r="4817" spans="9:13" x14ac:dyDescent="0.15">
      <c r="I4817" t="str">
        <f>IF(COUNTIF(スキャン!A:A,クロスモール在庫調整!G4817),COUNTIF(スキャン!A:A,クロスモール在庫調整!G4817),"")</f>
        <v/>
      </c>
      <c r="J4817">
        <f t="shared" si="227"/>
        <v>0</v>
      </c>
      <c r="K4817" t="str">
        <f>_xlfn.IFNA(VLOOKUP(VLOOKUP(B4817&amp;E4817&amp;C4817,Sheet1!E:F,2,FALSE),Sheet1!H:I,2,FALSE),"")</f>
        <v/>
      </c>
      <c r="L4817">
        <f t="shared" si="225"/>
        <v>0</v>
      </c>
      <c r="M4817" t="str">
        <f t="shared" si="226"/>
        <v/>
      </c>
    </row>
    <row r="4818" spans="9:13" x14ac:dyDescent="0.15">
      <c r="I4818" t="str">
        <f>IF(COUNTIF(スキャン!A:A,クロスモール在庫調整!G4818),COUNTIF(スキャン!A:A,クロスモール在庫調整!G4818),"")</f>
        <v/>
      </c>
      <c r="J4818">
        <f t="shared" si="227"/>
        <v>0</v>
      </c>
      <c r="K4818" t="str">
        <f>_xlfn.IFNA(VLOOKUP(VLOOKUP(B4818&amp;E4818&amp;C4818,Sheet1!E:F,2,FALSE),Sheet1!H:I,2,FALSE),"")</f>
        <v/>
      </c>
      <c r="L4818">
        <f t="shared" si="225"/>
        <v>0</v>
      </c>
      <c r="M4818" t="str">
        <f t="shared" si="226"/>
        <v/>
      </c>
    </row>
    <row r="4819" spans="9:13" x14ac:dyDescent="0.15">
      <c r="I4819" t="str">
        <f>IF(COUNTIF(スキャン!A:A,クロスモール在庫調整!G4819),COUNTIF(スキャン!A:A,クロスモール在庫調整!G4819),"")</f>
        <v/>
      </c>
      <c r="J4819">
        <f t="shared" si="227"/>
        <v>0</v>
      </c>
      <c r="K4819" t="str">
        <f>_xlfn.IFNA(VLOOKUP(VLOOKUP(B4819&amp;E4819&amp;C4819,Sheet1!E:F,2,FALSE),Sheet1!H:I,2,FALSE),"")</f>
        <v/>
      </c>
      <c r="L4819">
        <f t="shared" si="225"/>
        <v>0</v>
      </c>
      <c r="M4819" t="str">
        <f t="shared" si="226"/>
        <v/>
      </c>
    </row>
    <row r="4820" spans="9:13" x14ac:dyDescent="0.15">
      <c r="I4820" t="str">
        <f>IF(COUNTIF(スキャン!A:A,クロスモール在庫調整!G4820),COUNTIF(スキャン!A:A,クロスモール在庫調整!G4820),"")</f>
        <v/>
      </c>
      <c r="J4820">
        <f t="shared" si="227"/>
        <v>0</v>
      </c>
      <c r="K4820" t="str">
        <f>_xlfn.IFNA(VLOOKUP(VLOOKUP(B4820&amp;E4820&amp;C4820,Sheet1!E:F,2,FALSE),Sheet1!H:I,2,FALSE),"")</f>
        <v/>
      </c>
      <c r="L4820">
        <f t="shared" si="225"/>
        <v>0</v>
      </c>
      <c r="M4820" t="str">
        <f t="shared" si="226"/>
        <v/>
      </c>
    </row>
    <row r="4821" spans="9:13" x14ac:dyDescent="0.15">
      <c r="I4821" t="str">
        <f>IF(COUNTIF(スキャン!A:A,クロスモール在庫調整!G4821),COUNTIF(スキャン!A:A,クロスモール在庫調整!G4821),"")</f>
        <v/>
      </c>
      <c r="J4821">
        <f t="shared" si="227"/>
        <v>0</v>
      </c>
      <c r="K4821" t="str">
        <f>_xlfn.IFNA(VLOOKUP(VLOOKUP(B4821&amp;E4821&amp;C4821,Sheet1!E:F,2,FALSE),Sheet1!H:I,2,FALSE),"")</f>
        <v/>
      </c>
      <c r="L4821">
        <f t="shared" ref="L4821:L4884" si="228">IF(IF(K4821=10,"10",IF(K4821=5,"5",0))=0,IF(SUM(H4821:I4821)&lt;=2,SUM(H4821:I4821),0),IF(K4821=10,"10",IF(K4821=5,"5",0)))</f>
        <v>0</v>
      </c>
      <c r="M4821" t="str">
        <f t="shared" si="226"/>
        <v/>
      </c>
    </row>
    <row r="4822" spans="9:13" x14ac:dyDescent="0.15">
      <c r="I4822" t="str">
        <f>IF(COUNTIF(スキャン!A:A,クロスモール在庫調整!G4822),COUNTIF(スキャン!A:A,クロスモール在庫調整!G4822),"")</f>
        <v/>
      </c>
      <c r="J4822">
        <f t="shared" si="227"/>
        <v>0</v>
      </c>
      <c r="K4822" t="str">
        <f>_xlfn.IFNA(VLOOKUP(VLOOKUP(B4822&amp;E4822&amp;C4822,Sheet1!E:F,2,FALSE),Sheet1!H:I,2,FALSE),"")</f>
        <v/>
      </c>
      <c r="L4822">
        <f t="shared" si="228"/>
        <v>0</v>
      </c>
      <c r="M4822" t="str">
        <f t="shared" si="226"/>
        <v/>
      </c>
    </row>
    <row r="4823" spans="9:13" x14ac:dyDescent="0.15">
      <c r="I4823" t="str">
        <f>IF(COUNTIF(スキャン!A:A,クロスモール在庫調整!G4823),COUNTIF(スキャン!A:A,クロスモール在庫調整!G4823),"")</f>
        <v/>
      </c>
      <c r="J4823">
        <f t="shared" si="227"/>
        <v>0</v>
      </c>
      <c r="K4823" t="str">
        <f>_xlfn.IFNA(VLOOKUP(VLOOKUP(B4823&amp;E4823&amp;C4823,Sheet1!E:F,2,FALSE),Sheet1!H:I,2,FALSE),"")</f>
        <v/>
      </c>
      <c r="L4823">
        <f t="shared" si="228"/>
        <v>0</v>
      </c>
      <c r="M4823" t="str">
        <f t="shared" si="226"/>
        <v/>
      </c>
    </row>
    <row r="4824" spans="9:13" x14ac:dyDescent="0.15">
      <c r="I4824" t="str">
        <f>IF(COUNTIF(スキャン!A:A,クロスモール在庫調整!G4824),COUNTIF(スキャン!A:A,クロスモール在庫調整!G4824),"")</f>
        <v/>
      </c>
      <c r="J4824">
        <f t="shared" si="227"/>
        <v>0</v>
      </c>
      <c r="K4824" t="str">
        <f>_xlfn.IFNA(VLOOKUP(VLOOKUP(B4824&amp;E4824&amp;C4824,Sheet1!E:F,2,FALSE),Sheet1!H:I,2,FALSE),"")</f>
        <v/>
      </c>
      <c r="L4824">
        <f t="shared" si="228"/>
        <v>0</v>
      </c>
      <c r="M4824" t="str">
        <f t="shared" si="226"/>
        <v/>
      </c>
    </row>
    <row r="4825" spans="9:13" x14ac:dyDescent="0.15">
      <c r="I4825" t="str">
        <f>IF(COUNTIF(スキャン!A:A,クロスモール在庫調整!G4825),COUNTIF(スキャン!A:A,クロスモール在庫調整!G4825),"")</f>
        <v/>
      </c>
      <c r="J4825">
        <f t="shared" si="227"/>
        <v>0</v>
      </c>
      <c r="K4825" t="str">
        <f>_xlfn.IFNA(VLOOKUP(VLOOKUP(B4825&amp;E4825&amp;C4825,Sheet1!E:F,2,FALSE),Sheet1!H:I,2,FALSE),"")</f>
        <v/>
      </c>
      <c r="L4825">
        <f t="shared" si="228"/>
        <v>0</v>
      </c>
      <c r="M4825" t="str">
        <f t="shared" si="226"/>
        <v/>
      </c>
    </row>
    <row r="4826" spans="9:13" x14ac:dyDescent="0.15">
      <c r="I4826" t="str">
        <f>IF(COUNTIF(スキャン!A:A,クロスモール在庫調整!G4826),COUNTIF(スキャン!A:A,クロスモール在庫調整!G4826),"")</f>
        <v/>
      </c>
      <c r="J4826">
        <f t="shared" si="227"/>
        <v>0</v>
      </c>
      <c r="K4826" t="str">
        <f>_xlfn.IFNA(VLOOKUP(VLOOKUP(B4826&amp;E4826&amp;C4826,Sheet1!E:F,2,FALSE),Sheet1!H:I,2,FALSE),"")</f>
        <v/>
      </c>
      <c r="L4826">
        <f t="shared" si="228"/>
        <v>0</v>
      </c>
      <c r="M4826" t="str">
        <f t="shared" si="226"/>
        <v/>
      </c>
    </row>
    <row r="4827" spans="9:13" x14ac:dyDescent="0.15">
      <c r="I4827" t="str">
        <f>IF(COUNTIF(スキャン!A:A,クロスモール在庫調整!G4827),COUNTIF(スキャン!A:A,クロスモール在庫調整!G4827),"")</f>
        <v/>
      </c>
      <c r="J4827">
        <f t="shared" si="227"/>
        <v>0</v>
      </c>
      <c r="K4827" t="str">
        <f>_xlfn.IFNA(VLOOKUP(VLOOKUP(B4827&amp;E4827&amp;C4827,Sheet1!E:F,2,FALSE),Sheet1!H:I,2,FALSE),"")</f>
        <v/>
      </c>
      <c r="L4827">
        <f t="shared" si="228"/>
        <v>0</v>
      </c>
      <c r="M4827" t="str">
        <f t="shared" si="226"/>
        <v/>
      </c>
    </row>
    <row r="4828" spans="9:13" x14ac:dyDescent="0.15">
      <c r="I4828" t="str">
        <f>IF(COUNTIF(スキャン!A:A,クロスモール在庫調整!G4828),COUNTIF(スキャン!A:A,クロスモール在庫調整!G4828),"")</f>
        <v/>
      </c>
      <c r="J4828">
        <f t="shared" si="227"/>
        <v>0</v>
      </c>
      <c r="K4828" t="str">
        <f>_xlfn.IFNA(VLOOKUP(VLOOKUP(B4828&amp;E4828&amp;C4828,Sheet1!E:F,2,FALSE),Sheet1!H:I,2,FALSE),"")</f>
        <v/>
      </c>
      <c r="L4828">
        <f t="shared" si="228"/>
        <v>0</v>
      </c>
      <c r="M4828" t="str">
        <f t="shared" si="226"/>
        <v/>
      </c>
    </row>
    <row r="4829" spans="9:13" x14ac:dyDescent="0.15">
      <c r="I4829" t="str">
        <f>IF(COUNTIF(スキャン!A:A,クロスモール在庫調整!G4829),COUNTIF(スキャン!A:A,クロスモール在庫調整!G4829),"")</f>
        <v/>
      </c>
      <c r="J4829">
        <f t="shared" si="227"/>
        <v>0</v>
      </c>
      <c r="K4829" t="str">
        <f>_xlfn.IFNA(VLOOKUP(VLOOKUP(B4829&amp;E4829&amp;C4829,Sheet1!E:F,2,FALSE),Sheet1!H:I,2,FALSE),"")</f>
        <v/>
      </c>
      <c r="L4829">
        <f t="shared" si="228"/>
        <v>0</v>
      </c>
      <c r="M4829" t="str">
        <f t="shared" si="226"/>
        <v/>
      </c>
    </row>
    <row r="4830" spans="9:13" x14ac:dyDescent="0.15">
      <c r="I4830" t="str">
        <f>IF(COUNTIF(スキャン!A:A,クロスモール在庫調整!G4830),COUNTIF(スキャン!A:A,クロスモール在庫調整!G4830),"")</f>
        <v/>
      </c>
      <c r="J4830">
        <f t="shared" si="227"/>
        <v>0</v>
      </c>
      <c r="K4830" t="str">
        <f>_xlfn.IFNA(VLOOKUP(VLOOKUP(B4830&amp;E4830&amp;C4830,Sheet1!E:F,2,FALSE),Sheet1!H:I,2,FALSE),"")</f>
        <v/>
      </c>
      <c r="L4830">
        <f t="shared" si="228"/>
        <v>0</v>
      </c>
      <c r="M4830" t="str">
        <f t="shared" si="226"/>
        <v/>
      </c>
    </row>
    <row r="4831" spans="9:13" x14ac:dyDescent="0.15">
      <c r="I4831" t="str">
        <f>IF(COUNTIF(スキャン!A:A,クロスモール在庫調整!G4831),COUNTIF(スキャン!A:A,クロスモール在庫調整!G4831),"")</f>
        <v/>
      </c>
      <c r="J4831">
        <f t="shared" si="227"/>
        <v>0</v>
      </c>
      <c r="K4831" t="str">
        <f>_xlfn.IFNA(VLOOKUP(VLOOKUP(B4831&amp;E4831&amp;C4831,Sheet1!E:F,2,FALSE),Sheet1!H:I,2,FALSE),"")</f>
        <v/>
      </c>
      <c r="L4831">
        <f t="shared" si="228"/>
        <v>0</v>
      </c>
      <c r="M4831" t="str">
        <f t="shared" si="226"/>
        <v/>
      </c>
    </row>
    <row r="4832" spans="9:13" x14ac:dyDescent="0.15">
      <c r="I4832" t="str">
        <f>IF(COUNTIF(スキャン!A:A,クロスモール在庫調整!G4832),COUNTIF(スキャン!A:A,クロスモール在庫調整!G4832),"")</f>
        <v/>
      </c>
      <c r="J4832">
        <f t="shared" si="227"/>
        <v>0</v>
      </c>
      <c r="K4832" t="str">
        <f>_xlfn.IFNA(VLOOKUP(VLOOKUP(B4832&amp;E4832&amp;C4832,Sheet1!E:F,2,FALSE),Sheet1!H:I,2,FALSE),"")</f>
        <v/>
      </c>
      <c r="L4832">
        <f t="shared" si="228"/>
        <v>0</v>
      </c>
      <c r="M4832" t="str">
        <f t="shared" si="226"/>
        <v/>
      </c>
    </row>
    <row r="4833" spans="9:13" x14ac:dyDescent="0.15">
      <c r="I4833" t="str">
        <f>IF(COUNTIF(スキャン!A:A,クロスモール在庫調整!G4833),COUNTIF(スキャン!A:A,クロスモール在庫調整!G4833),"")</f>
        <v/>
      </c>
      <c r="J4833">
        <f t="shared" si="227"/>
        <v>0</v>
      </c>
      <c r="K4833" t="str">
        <f>_xlfn.IFNA(VLOOKUP(VLOOKUP(B4833&amp;E4833&amp;C4833,Sheet1!E:F,2,FALSE),Sheet1!H:I,2,FALSE),"")</f>
        <v/>
      </c>
      <c r="L4833">
        <f t="shared" si="228"/>
        <v>0</v>
      </c>
      <c r="M4833" t="str">
        <f t="shared" si="226"/>
        <v/>
      </c>
    </row>
    <row r="4834" spans="9:13" x14ac:dyDescent="0.15">
      <c r="I4834" t="str">
        <f>IF(COUNTIF(スキャン!A:A,クロスモール在庫調整!G4834),COUNTIF(スキャン!A:A,クロスモール在庫調整!G4834),"")</f>
        <v/>
      </c>
      <c r="J4834">
        <f t="shared" si="227"/>
        <v>0</v>
      </c>
      <c r="K4834" t="str">
        <f>_xlfn.IFNA(VLOOKUP(VLOOKUP(B4834&amp;E4834&amp;C4834,Sheet1!E:F,2,FALSE),Sheet1!H:I,2,FALSE),"")</f>
        <v/>
      </c>
      <c r="L4834">
        <f t="shared" si="228"/>
        <v>0</v>
      </c>
      <c r="M4834" t="str">
        <f t="shared" si="226"/>
        <v/>
      </c>
    </row>
    <row r="4835" spans="9:13" x14ac:dyDescent="0.15">
      <c r="I4835" t="str">
        <f>IF(COUNTIF(スキャン!A:A,クロスモール在庫調整!G4835),COUNTIF(スキャン!A:A,クロスモール在庫調整!G4835),"")</f>
        <v/>
      </c>
      <c r="J4835">
        <f t="shared" si="227"/>
        <v>0</v>
      </c>
      <c r="K4835" t="str">
        <f>_xlfn.IFNA(VLOOKUP(VLOOKUP(B4835&amp;E4835&amp;C4835,Sheet1!E:F,2,FALSE),Sheet1!H:I,2,FALSE),"")</f>
        <v/>
      </c>
      <c r="L4835">
        <f t="shared" si="228"/>
        <v>0</v>
      </c>
      <c r="M4835" t="str">
        <f t="shared" si="226"/>
        <v/>
      </c>
    </row>
    <row r="4836" spans="9:13" x14ac:dyDescent="0.15">
      <c r="I4836" t="str">
        <f>IF(COUNTIF(スキャン!A:A,クロスモール在庫調整!G4836),COUNTIF(スキャン!A:A,クロスモール在庫調整!G4836),"")</f>
        <v/>
      </c>
      <c r="J4836">
        <f t="shared" si="227"/>
        <v>0</v>
      </c>
      <c r="K4836" t="str">
        <f>_xlfn.IFNA(VLOOKUP(VLOOKUP(B4836&amp;E4836&amp;C4836,Sheet1!E:F,2,FALSE),Sheet1!H:I,2,FALSE),"")</f>
        <v/>
      </c>
      <c r="L4836">
        <f t="shared" si="228"/>
        <v>0</v>
      </c>
      <c r="M4836" t="str">
        <f t="shared" si="226"/>
        <v/>
      </c>
    </row>
    <row r="4837" spans="9:13" x14ac:dyDescent="0.15">
      <c r="I4837" t="str">
        <f>IF(COUNTIF(スキャン!A:A,クロスモール在庫調整!G4837),COUNTIF(スキャン!A:A,クロスモール在庫調整!G4837),"")</f>
        <v/>
      </c>
      <c r="J4837">
        <f t="shared" si="227"/>
        <v>0</v>
      </c>
      <c r="K4837" t="str">
        <f>_xlfn.IFNA(VLOOKUP(VLOOKUP(B4837&amp;E4837&amp;C4837,Sheet1!E:F,2,FALSE),Sheet1!H:I,2,FALSE),"")</f>
        <v/>
      </c>
      <c r="L4837">
        <f t="shared" si="228"/>
        <v>0</v>
      </c>
      <c r="M4837" t="str">
        <f t="shared" si="226"/>
        <v/>
      </c>
    </row>
    <row r="4838" spans="9:13" x14ac:dyDescent="0.15">
      <c r="I4838" t="str">
        <f>IF(COUNTIF(スキャン!A:A,クロスモール在庫調整!G4838),COUNTIF(スキャン!A:A,クロスモール在庫調整!G4838),"")</f>
        <v/>
      </c>
      <c r="J4838">
        <f t="shared" si="227"/>
        <v>0</v>
      </c>
      <c r="K4838" t="str">
        <f>_xlfn.IFNA(VLOOKUP(VLOOKUP(B4838&amp;E4838&amp;C4838,Sheet1!E:F,2,FALSE),Sheet1!H:I,2,FALSE),"")</f>
        <v/>
      </c>
      <c r="L4838">
        <f t="shared" si="228"/>
        <v>0</v>
      </c>
      <c r="M4838" t="str">
        <f t="shared" si="226"/>
        <v/>
      </c>
    </row>
    <row r="4839" spans="9:13" x14ac:dyDescent="0.15">
      <c r="I4839" t="str">
        <f>IF(COUNTIF(スキャン!A:A,クロスモール在庫調整!G4839),COUNTIF(スキャン!A:A,クロスモール在庫調整!G4839),"")</f>
        <v/>
      </c>
      <c r="J4839">
        <f t="shared" si="227"/>
        <v>0</v>
      </c>
      <c r="K4839" t="str">
        <f>_xlfn.IFNA(VLOOKUP(VLOOKUP(B4839&amp;E4839&amp;C4839,Sheet1!E:F,2,FALSE),Sheet1!H:I,2,FALSE),"")</f>
        <v/>
      </c>
      <c r="L4839">
        <f t="shared" si="228"/>
        <v>0</v>
      </c>
      <c r="M4839" t="str">
        <f t="shared" si="226"/>
        <v/>
      </c>
    </row>
    <row r="4840" spans="9:13" x14ac:dyDescent="0.15">
      <c r="I4840" t="str">
        <f>IF(COUNTIF(スキャン!A:A,クロスモール在庫調整!G4840),COUNTIF(スキャン!A:A,クロスモール在庫調整!G4840),"")</f>
        <v/>
      </c>
      <c r="J4840">
        <f t="shared" si="227"/>
        <v>0</v>
      </c>
      <c r="K4840" t="str">
        <f>_xlfn.IFNA(VLOOKUP(VLOOKUP(B4840&amp;E4840&amp;C4840,Sheet1!E:F,2,FALSE),Sheet1!H:I,2,FALSE),"")</f>
        <v/>
      </c>
      <c r="L4840">
        <f t="shared" si="228"/>
        <v>0</v>
      </c>
      <c r="M4840" t="str">
        <f t="shared" si="226"/>
        <v/>
      </c>
    </row>
    <row r="4841" spans="9:13" x14ac:dyDescent="0.15">
      <c r="I4841" t="str">
        <f>IF(COUNTIF(スキャン!A:A,クロスモール在庫調整!G4841),COUNTIF(スキャン!A:A,クロスモール在庫調整!G4841),"")</f>
        <v/>
      </c>
      <c r="J4841">
        <f t="shared" si="227"/>
        <v>0</v>
      </c>
      <c r="K4841" t="str">
        <f>_xlfn.IFNA(VLOOKUP(VLOOKUP(B4841&amp;E4841&amp;C4841,Sheet1!E:F,2,FALSE),Sheet1!H:I,2,FALSE),"")</f>
        <v/>
      </c>
      <c r="L4841">
        <f t="shared" si="228"/>
        <v>0</v>
      </c>
      <c r="M4841" t="str">
        <f t="shared" si="226"/>
        <v/>
      </c>
    </row>
    <row r="4842" spans="9:13" x14ac:dyDescent="0.15">
      <c r="I4842" t="str">
        <f>IF(COUNTIF(スキャン!A:A,クロスモール在庫調整!G4842),COUNTIF(スキャン!A:A,クロスモール在庫調整!G4842),"")</f>
        <v/>
      </c>
      <c r="J4842">
        <f t="shared" si="227"/>
        <v>0</v>
      </c>
      <c r="K4842" t="str">
        <f>_xlfn.IFNA(VLOOKUP(VLOOKUP(B4842&amp;E4842&amp;C4842,Sheet1!E:F,2,FALSE),Sheet1!H:I,2,FALSE),"")</f>
        <v/>
      </c>
      <c r="L4842">
        <f t="shared" si="228"/>
        <v>0</v>
      </c>
      <c r="M4842" t="str">
        <f t="shared" si="226"/>
        <v/>
      </c>
    </row>
    <row r="4843" spans="9:13" x14ac:dyDescent="0.15">
      <c r="I4843" t="str">
        <f>IF(COUNTIF(スキャン!A:A,クロスモール在庫調整!G4843),COUNTIF(スキャン!A:A,クロスモール在庫調整!G4843),"")</f>
        <v/>
      </c>
      <c r="J4843">
        <f t="shared" si="227"/>
        <v>0</v>
      </c>
      <c r="K4843" t="str">
        <f>_xlfn.IFNA(VLOOKUP(VLOOKUP(B4843&amp;E4843&amp;C4843,Sheet1!E:F,2,FALSE),Sheet1!H:I,2,FALSE),"")</f>
        <v/>
      </c>
      <c r="L4843">
        <f t="shared" si="228"/>
        <v>0</v>
      </c>
      <c r="M4843" t="str">
        <f t="shared" si="226"/>
        <v/>
      </c>
    </row>
    <row r="4844" spans="9:13" x14ac:dyDescent="0.15">
      <c r="I4844" t="str">
        <f>IF(COUNTIF(スキャン!A:A,クロスモール在庫調整!G4844),COUNTIF(スキャン!A:A,クロスモール在庫調整!G4844),"")</f>
        <v/>
      </c>
      <c r="J4844">
        <f t="shared" si="227"/>
        <v>0</v>
      </c>
      <c r="K4844" t="str">
        <f>_xlfn.IFNA(VLOOKUP(VLOOKUP(B4844&amp;E4844&amp;C4844,Sheet1!E:F,2,FALSE),Sheet1!H:I,2,FALSE),"")</f>
        <v/>
      </c>
      <c r="L4844">
        <f t="shared" si="228"/>
        <v>0</v>
      </c>
      <c r="M4844" t="str">
        <f t="shared" si="226"/>
        <v/>
      </c>
    </row>
    <row r="4845" spans="9:13" x14ac:dyDescent="0.15">
      <c r="I4845" t="str">
        <f>IF(COUNTIF(スキャン!A:A,クロスモール在庫調整!G4845),COUNTIF(スキャン!A:A,クロスモール在庫調整!G4845),"")</f>
        <v/>
      </c>
      <c r="J4845">
        <f t="shared" si="227"/>
        <v>0</v>
      </c>
      <c r="K4845" t="str">
        <f>_xlfn.IFNA(VLOOKUP(VLOOKUP(B4845&amp;E4845&amp;C4845,Sheet1!E:F,2,FALSE),Sheet1!H:I,2,FALSE),"")</f>
        <v/>
      </c>
      <c r="L4845">
        <f t="shared" si="228"/>
        <v>0</v>
      </c>
      <c r="M4845" t="str">
        <f t="shared" si="226"/>
        <v/>
      </c>
    </row>
    <row r="4846" spans="9:13" x14ac:dyDescent="0.15">
      <c r="I4846" t="str">
        <f>IF(COUNTIF(スキャン!A:A,クロスモール在庫調整!G4846),COUNTIF(スキャン!A:A,クロスモール在庫調整!G4846),"")</f>
        <v/>
      </c>
      <c r="J4846">
        <f t="shared" si="227"/>
        <v>0</v>
      </c>
      <c r="K4846" t="str">
        <f>_xlfn.IFNA(VLOOKUP(VLOOKUP(B4846&amp;E4846&amp;C4846,Sheet1!E:F,2,FALSE),Sheet1!H:I,2,FALSE),"")</f>
        <v/>
      </c>
      <c r="L4846">
        <f t="shared" si="228"/>
        <v>0</v>
      </c>
      <c r="M4846" t="str">
        <f t="shared" si="226"/>
        <v/>
      </c>
    </row>
    <row r="4847" spans="9:13" x14ac:dyDescent="0.15">
      <c r="I4847" t="str">
        <f>IF(COUNTIF(スキャン!A:A,クロスモール在庫調整!G4847),COUNTIF(スキャン!A:A,クロスモール在庫調整!G4847),"")</f>
        <v/>
      </c>
      <c r="J4847">
        <f t="shared" si="227"/>
        <v>0</v>
      </c>
      <c r="K4847" t="str">
        <f>_xlfn.IFNA(VLOOKUP(VLOOKUP(B4847&amp;E4847&amp;C4847,Sheet1!E:F,2,FALSE),Sheet1!H:I,2,FALSE),"")</f>
        <v/>
      </c>
      <c r="L4847">
        <f t="shared" si="228"/>
        <v>0</v>
      </c>
      <c r="M4847" t="str">
        <f t="shared" si="226"/>
        <v/>
      </c>
    </row>
    <row r="4848" spans="9:13" x14ac:dyDescent="0.15">
      <c r="I4848" t="str">
        <f>IF(COUNTIF(スキャン!A:A,クロスモール在庫調整!G4848),COUNTIF(スキャン!A:A,クロスモール在庫調整!G4848),"")</f>
        <v/>
      </c>
      <c r="J4848">
        <f t="shared" si="227"/>
        <v>0</v>
      </c>
      <c r="K4848" t="str">
        <f>_xlfn.IFNA(VLOOKUP(VLOOKUP(B4848&amp;E4848&amp;C4848,Sheet1!E:F,2,FALSE),Sheet1!H:I,2,FALSE),"")</f>
        <v/>
      </c>
      <c r="L4848">
        <f t="shared" si="228"/>
        <v>0</v>
      </c>
      <c r="M4848" t="str">
        <f t="shared" si="226"/>
        <v/>
      </c>
    </row>
    <row r="4849" spans="9:13" x14ac:dyDescent="0.15">
      <c r="I4849" t="str">
        <f>IF(COUNTIF(スキャン!A:A,クロスモール在庫調整!G4849),COUNTIF(スキャン!A:A,クロスモール在庫調整!G4849),"")</f>
        <v/>
      </c>
      <c r="J4849">
        <f t="shared" si="227"/>
        <v>0</v>
      </c>
      <c r="K4849" t="str">
        <f>_xlfn.IFNA(VLOOKUP(VLOOKUP(B4849&amp;E4849&amp;C4849,Sheet1!E:F,2,FALSE),Sheet1!H:I,2,FALSE),"")</f>
        <v/>
      </c>
      <c r="L4849">
        <f t="shared" si="228"/>
        <v>0</v>
      </c>
      <c r="M4849" t="str">
        <f t="shared" si="226"/>
        <v/>
      </c>
    </row>
    <row r="4850" spans="9:13" x14ac:dyDescent="0.15">
      <c r="I4850" t="str">
        <f>IF(COUNTIF(スキャン!A:A,クロスモール在庫調整!G4850),COUNTIF(スキャン!A:A,クロスモール在庫調整!G4850),"")</f>
        <v/>
      </c>
      <c r="J4850">
        <f t="shared" si="227"/>
        <v>0</v>
      </c>
      <c r="K4850" t="str">
        <f>_xlfn.IFNA(VLOOKUP(VLOOKUP(B4850&amp;E4850&amp;C4850,Sheet1!E:F,2,FALSE),Sheet1!H:I,2,FALSE),"")</f>
        <v/>
      </c>
      <c r="L4850">
        <f t="shared" si="228"/>
        <v>0</v>
      </c>
      <c r="M4850" t="str">
        <f t="shared" si="226"/>
        <v/>
      </c>
    </row>
    <row r="4851" spans="9:13" x14ac:dyDescent="0.15">
      <c r="I4851" t="str">
        <f>IF(COUNTIF(スキャン!A:A,クロスモール在庫調整!G4851),COUNTIF(スキャン!A:A,クロスモール在庫調整!G4851),"")</f>
        <v/>
      </c>
      <c r="J4851">
        <f t="shared" si="227"/>
        <v>0</v>
      </c>
      <c r="K4851" t="str">
        <f>_xlfn.IFNA(VLOOKUP(VLOOKUP(B4851&amp;E4851&amp;C4851,Sheet1!E:F,2,FALSE),Sheet1!H:I,2,FALSE),"")</f>
        <v/>
      </c>
      <c r="L4851">
        <f t="shared" si="228"/>
        <v>0</v>
      </c>
      <c r="M4851" t="str">
        <f t="shared" si="226"/>
        <v/>
      </c>
    </row>
    <row r="4852" spans="9:13" x14ac:dyDescent="0.15">
      <c r="I4852" t="str">
        <f>IF(COUNTIF(スキャン!A:A,クロスモール在庫調整!G4852),COUNTIF(スキャン!A:A,クロスモール在庫調整!G4852),"")</f>
        <v/>
      </c>
      <c r="J4852">
        <f t="shared" si="227"/>
        <v>0</v>
      </c>
      <c r="K4852" t="str">
        <f>_xlfn.IFNA(VLOOKUP(VLOOKUP(B4852&amp;E4852&amp;C4852,Sheet1!E:F,2,FALSE),Sheet1!H:I,2,FALSE),"")</f>
        <v/>
      </c>
      <c r="L4852">
        <f t="shared" si="228"/>
        <v>0</v>
      </c>
      <c r="M4852" t="str">
        <f t="shared" si="226"/>
        <v/>
      </c>
    </row>
    <row r="4853" spans="9:13" x14ac:dyDescent="0.15">
      <c r="I4853" t="str">
        <f>IF(COUNTIF(スキャン!A:A,クロスモール在庫調整!G4853),COUNTIF(スキャン!A:A,クロスモール在庫調整!G4853),"")</f>
        <v/>
      </c>
      <c r="J4853">
        <f t="shared" si="227"/>
        <v>0</v>
      </c>
      <c r="K4853" t="str">
        <f>_xlfn.IFNA(VLOOKUP(VLOOKUP(B4853&amp;E4853&amp;C4853,Sheet1!E:F,2,FALSE),Sheet1!H:I,2,FALSE),"")</f>
        <v/>
      </c>
      <c r="L4853">
        <f t="shared" si="228"/>
        <v>0</v>
      </c>
      <c r="M4853" t="str">
        <f t="shared" si="226"/>
        <v/>
      </c>
    </row>
    <row r="4854" spans="9:13" x14ac:dyDescent="0.15">
      <c r="I4854" t="str">
        <f>IF(COUNTIF(スキャン!A:A,クロスモール在庫調整!G4854),COUNTIF(スキャン!A:A,クロスモール在庫調整!G4854),"")</f>
        <v/>
      </c>
      <c r="J4854">
        <f t="shared" si="227"/>
        <v>0</v>
      </c>
      <c r="K4854" t="str">
        <f>_xlfn.IFNA(VLOOKUP(VLOOKUP(B4854&amp;E4854&amp;C4854,Sheet1!E:F,2,FALSE),Sheet1!H:I,2,FALSE),"")</f>
        <v/>
      </c>
      <c r="L4854">
        <f t="shared" si="228"/>
        <v>0</v>
      </c>
      <c r="M4854" t="str">
        <f t="shared" si="226"/>
        <v/>
      </c>
    </row>
    <row r="4855" spans="9:13" x14ac:dyDescent="0.15">
      <c r="I4855" t="str">
        <f>IF(COUNTIF(スキャン!A:A,クロスモール在庫調整!G4855),COUNTIF(スキャン!A:A,クロスモール在庫調整!G4855),"")</f>
        <v/>
      </c>
      <c r="J4855">
        <f t="shared" si="227"/>
        <v>0</v>
      </c>
      <c r="K4855" t="str">
        <f>_xlfn.IFNA(VLOOKUP(VLOOKUP(B4855&amp;E4855&amp;C4855,Sheet1!E:F,2,FALSE),Sheet1!H:I,2,FALSE),"")</f>
        <v/>
      </c>
      <c r="L4855">
        <f t="shared" si="228"/>
        <v>0</v>
      </c>
      <c r="M4855" t="str">
        <f t="shared" si="226"/>
        <v/>
      </c>
    </row>
    <row r="4856" spans="9:13" x14ac:dyDescent="0.15">
      <c r="I4856" t="str">
        <f>IF(COUNTIF(スキャン!A:A,クロスモール在庫調整!G4856),COUNTIF(スキャン!A:A,クロスモール在庫調整!G4856),"")</f>
        <v/>
      </c>
      <c r="J4856">
        <f t="shared" si="227"/>
        <v>0</v>
      </c>
      <c r="K4856" t="str">
        <f>_xlfn.IFNA(VLOOKUP(VLOOKUP(B4856&amp;E4856&amp;C4856,Sheet1!E:F,2,FALSE),Sheet1!H:I,2,FALSE),"")</f>
        <v/>
      </c>
      <c r="L4856">
        <f t="shared" si="228"/>
        <v>0</v>
      </c>
      <c r="M4856" t="str">
        <f t="shared" si="226"/>
        <v/>
      </c>
    </row>
    <row r="4857" spans="9:13" x14ac:dyDescent="0.15">
      <c r="I4857" t="str">
        <f>IF(COUNTIF(スキャン!A:A,クロスモール在庫調整!G4857),COUNTIF(スキャン!A:A,クロスモール在庫調整!G4857),"")</f>
        <v/>
      </c>
      <c r="J4857">
        <f t="shared" si="227"/>
        <v>0</v>
      </c>
      <c r="K4857" t="str">
        <f>_xlfn.IFNA(VLOOKUP(VLOOKUP(B4857&amp;E4857&amp;C4857,Sheet1!E:F,2,FALSE),Sheet1!H:I,2,FALSE),"")</f>
        <v/>
      </c>
      <c r="L4857">
        <f t="shared" si="228"/>
        <v>0</v>
      </c>
      <c r="M4857" t="str">
        <f t="shared" si="226"/>
        <v/>
      </c>
    </row>
    <row r="4858" spans="9:13" x14ac:dyDescent="0.15">
      <c r="I4858" t="str">
        <f>IF(COUNTIF(スキャン!A:A,クロスモール在庫調整!G4858),COUNTIF(スキャン!A:A,クロスモール在庫調整!G4858),"")</f>
        <v/>
      </c>
      <c r="J4858">
        <f t="shared" si="227"/>
        <v>0</v>
      </c>
      <c r="K4858" t="str">
        <f>_xlfn.IFNA(VLOOKUP(VLOOKUP(B4858&amp;E4858&amp;C4858,Sheet1!E:F,2,FALSE),Sheet1!H:I,2,FALSE),"")</f>
        <v/>
      </c>
      <c r="L4858">
        <f t="shared" si="228"/>
        <v>0</v>
      </c>
      <c r="M4858" t="str">
        <f t="shared" si="226"/>
        <v/>
      </c>
    </row>
    <row r="4859" spans="9:13" x14ac:dyDescent="0.15">
      <c r="I4859" t="str">
        <f>IF(COUNTIF(スキャン!A:A,クロスモール在庫調整!G4859),COUNTIF(スキャン!A:A,クロスモール在庫調整!G4859),"")</f>
        <v/>
      </c>
      <c r="J4859">
        <f t="shared" si="227"/>
        <v>0</v>
      </c>
      <c r="K4859" t="str">
        <f>_xlfn.IFNA(VLOOKUP(VLOOKUP(B4859&amp;E4859&amp;C4859,Sheet1!E:F,2,FALSE),Sheet1!H:I,2,FALSE),"")</f>
        <v/>
      </c>
      <c r="L4859">
        <f t="shared" si="228"/>
        <v>0</v>
      </c>
      <c r="M4859" t="str">
        <f t="shared" si="226"/>
        <v/>
      </c>
    </row>
    <row r="4860" spans="9:13" x14ac:dyDescent="0.15">
      <c r="I4860" t="str">
        <f>IF(COUNTIF(スキャン!A:A,クロスモール在庫調整!G4860),COUNTIF(スキャン!A:A,クロスモール在庫調整!G4860),"")</f>
        <v/>
      </c>
      <c r="J4860">
        <f t="shared" si="227"/>
        <v>0</v>
      </c>
      <c r="K4860" t="str">
        <f>_xlfn.IFNA(VLOOKUP(VLOOKUP(B4860&amp;E4860&amp;C4860,Sheet1!E:F,2,FALSE),Sheet1!H:I,2,FALSE),"")</f>
        <v/>
      </c>
      <c r="L4860">
        <f t="shared" si="228"/>
        <v>0</v>
      </c>
      <c r="M4860" t="str">
        <f t="shared" si="226"/>
        <v/>
      </c>
    </row>
    <row r="4861" spans="9:13" x14ac:dyDescent="0.15">
      <c r="I4861" t="str">
        <f>IF(COUNTIF(スキャン!A:A,クロスモール在庫調整!G4861),COUNTIF(スキャン!A:A,クロスモール在庫調整!G4861),"")</f>
        <v/>
      </c>
      <c r="J4861">
        <f t="shared" si="227"/>
        <v>0</v>
      </c>
      <c r="K4861" t="str">
        <f>_xlfn.IFNA(VLOOKUP(VLOOKUP(B4861&amp;E4861&amp;C4861,Sheet1!E:F,2,FALSE),Sheet1!H:I,2,FALSE),"")</f>
        <v/>
      </c>
      <c r="L4861">
        <f t="shared" si="228"/>
        <v>0</v>
      </c>
      <c r="M4861" t="str">
        <f t="shared" si="226"/>
        <v/>
      </c>
    </row>
    <row r="4862" spans="9:13" x14ac:dyDescent="0.15">
      <c r="I4862" t="str">
        <f>IF(COUNTIF(スキャン!A:A,クロスモール在庫調整!G4862),COUNTIF(スキャン!A:A,クロスモール在庫調整!G4862),"")</f>
        <v/>
      </c>
      <c r="J4862">
        <f t="shared" si="227"/>
        <v>0</v>
      </c>
      <c r="K4862" t="str">
        <f>_xlfn.IFNA(VLOOKUP(VLOOKUP(B4862&amp;E4862&amp;C4862,Sheet1!E:F,2,FALSE),Sheet1!H:I,2,FALSE),"")</f>
        <v/>
      </c>
      <c r="L4862">
        <f t="shared" si="228"/>
        <v>0</v>
      </c>
      <c r="M4862" t="str">
        <f t="shared" si="226"/>
        <v/>
      </c>
    </row>
    <row r="4863" spans="9:13" x14ac:dyDescent="0.15">
      <c r="I4863" t="str">
        <f>IF(COUNTIF(スキャン!A:A,クロスモール在庫調整!G4863),COUNTIF(スキャン!A:A,クロスモール在庫調整!G4863),"")</f>
        <v/>
      </c>
      <c r="J4863">
        <f t="shared" si="227"/>
        <v>0</v>
      </c>
      <c r="K4863" t="str">
        <f>_xlfn.IFNA(VLOOKUP(VLOOKUP(B4863&amp;E4863&amp;C4863,Sheet1!E:F,2,FALSE),Sheet1!H:I,2,FALSE),"")</f>
        <v/>
      </c>
      <c r="L4863">
        <f t="shared" si="228"/>
        <v>0</v>
      </c>
      <c r="M4863" t="str">
        <f t="shared" si="226"/>
        <v/>
      </c>
    </row>
    <row r="4864" spans="9:13" x14ac:dyDescent="0.15">
      <c r="I4864" t="str">
        <f>IF(COUNTIF(スキャン!A:A,クロスモール在庫調整!G4864),COUNTIF(スキャン!A:A,クロスモール在庫調整!G4864),"")</f>
        <v/>
      </c>
      <c r="J4864">
        <f t="shared" si="227"/>
        <v>0</v>
      </c>
      <c r="K4864" t="str">
        <f>_xlfn.IFNA(VLOOKUP(VLOOKUP(B4864&amp;E4864&amp;C4864,Sheet1!E:F,2,FALSE),Sheet1!H:I,2,FALSE),"")</f>
        <v/>
      </c>
      <c r="L4864">
        <f t="shared" si="228"/>
        <v>0</v>
      </c>
      <c r="M4864" t="str">
        <f t="shared" si="226"/>
        <v/>
      </c>
    </row>
    <row r="4865" spans="9:13" x14ac:dyDescent="0.15">
      <c r="I4865" t="str">
        <f>IF(COUNTIF(スキャン!A:A,クロスモール在庫調整!G4865),COUNTIF(スキャン!A:A,クロスモール在庫調整!G4865),"")</f>
        <v/>
      </c>
      <c r="J4865">
        <f t="shared" si="227"/>
        <v>0</v>
      </c>
      <c r="K4865" t="str">
        <f>_xlfn.IFNA(VLOOKUP(VLOOKUP(B4865&amp;E4865&amp;C4865,Sheet1!E:F,2,FALSE),Sheet1!H:I,2,FALSE),"")</f>
        <v/>
      </c>
      <c r="L4865">
        <f t="shared" si="228"/>
        <v>0</v>
      </c>
      <c r="M4865" t="str">
        <f t="shared" si="226"/>
        <v/>
      </c>
    </row>
    <row r="4866" spans="9:13" x14ac:dyDescent="0.15">
      <c r="I4866" t="str">
        <f>IF(COUNTIF(スキャン!A:A,クロスモール在庫調整!G4866),COUNTIF(スキャン!A:A,クロスモール在庫調整!G4866),"")</f>
        <v/>
      </c>
      <c r="J4866">
        <f t="shared" si="227"/>
        <v>0</v>
      </c>
      <c r="K4866" t="str">
        <f>_xlfn.IFNA(VLOOKUP(VLOOKUP(B4866&amp;E4866&amp;C4866,Sheet1!E:F,2,FALSE),Sheet1!H:I,2,FALSE),"")</f>
        <v/>
      </c>
      <c r="L4866">
        <f t="shared" si="228"/>
        <v>0</v>
      </c>
      <c r="M4866" t="str">
        <f t="shared" si="226"/>
        <v/>
      </c>
    </row>
    <row r="4867" spans="9:13" x14ac:dyDescent="0.15">
      <c r="I4867" t="str">
        <f>IF(COUNTIF(スキャン!A:A,クロスモール在庫調整!G4867),COUNTIF(スキャン!A:A,クロスモール在庫調整!G4867),"")</f>
        <v/>
      </c>
      <c r="J4867">
        <f t="shared" si="227"/>
        <v>0</v>
      </c>
      <c r="K4867" t="str">
        <f>_xlfn.IFNA(VLOOKUP(VLOOKUP(B4867&amp;E4867&amp;C4867,Sheet1!E:F,2,FALSE),Sheet1!H:I,2,FALSE),"")</f>
        <v/>
      </c>
      <c r="L4867">
        <f t="shared" si="228"/>
        <v>0</v>
      </c>
      <c r="M4867" t="str">
        <f t="shared" ref="M4867:M4930" si="229">IF(L4867&lt;H4867,"×","")</f>
        <v/>
      </c>
    </row>
    <row r="4868" spans="9:13" x14ac:dyDescent="0.15">
      <c r="I4868" t="str">
        <f>IF(COUNTIF(スキャン!A:A,クロスモール在庫調整!G4868),COUNTIF(スキャン!A:A,クロスモール在庫調整!G4868),"")</f>
        <v/>
      </c>
      <c r="J4868">
        <f t="shared" ref="J4868:J4931" si="230">IF(SUM(H4868:I4868)&gt;10,10,SUM(H4868:I4868))</f>
        <v>0</v>
      </c>
      <c r="K4868" t="str">
        <f>_xlfn.IFNA(VLOOKUP(VLOOKUP(B4868&amp;E4868&amp;C4868,Sheet1!E:F,2,FALSE),Sheet1!H:I,2,FALSE),"")</f>
        <v/>
      </c>
      <c r="L4868">
        <f t="shared" si="228"/>
        <v>0</v>
      </c>
      <c r="M4868" t="str">
        <f t="shared" si="229"/>
        <v/>
      </c>
    </row>
    <row r="4869" spans="9:13" x14ac:dyDescent="0.15">
      <c r="I4869" t="str">
        <f>IF(COUNTIF(スキャン!A:A,クロスモール在庫調整!G4869),COUNTIF(スキャン!A:A,クロスモール在庫調整!G4869),"")</f>
        <v/>
      </c>
      <c r="J4869">
        <f t="shared" si="230"/>
        <v>0</v>
      </c>
      <c r="K4869" t="str">
        <f>_xlfn.IFNA(VLOOKUP(VLOOKUP(B4869&amp;E4869&amp;C4869,Sheet1!E:F,2,FALSE),Sheet1!H:I,2,FALSE),"")</f>
        <v/>
      </c>
      <c r="L4869">
        <f t="shared" si="228"/>
        <v>0</v>
      </c>
      <c r="M4869" t="str">
        <f t="shared" si="229"/>
        <v/>
      </c>
    </row>
    <row r="4870" spans="9:13" x14ac:dyDescent="0.15">
      <c r="I4870" t="str">
        <f>IF(COUNTIF(スキャン!A:A,クロスモール在庫調整!G4870),COUNTIF(スキャン!A:A,クロスモール在庫調整!G4870),"")</f>
        <v/>
      </c>
      <c r="J4870">
        <f t="shared" si="230"/>
        <v>0</v>
      </c>
      <c r="K4870" t="str">
        <f>_xlfn.IFNA(VLOOKUP(VLOOKUP(B4870&amp;E4870&amp;C4870,Sheet1!E:F,2,FALSE),Sheet1!H:I,2,FALSE),"")</f>
        <v/>
      </c>
      <c r="L4870">
        <f t="shared" si="228"/>
        <v>0</v>
      </c>
      <c r="M4870" t="str">
        <f t="shared" si="229"/>
        <v/>
      </c>
    </row>
    <row r="4871" spans="9:13" x14ac:dyDescent="0.15">
      <c r="I4871" t="str">
        <f>IF(COUNTIF(スキャン!A:A,クロスモール在庫調整!G4871),COUNTIF(スキャン!A:A,クロスモール在庫調整!G4871),"")</f>
        <v/>
      </c>
      <c r="J4871">
        <f t="shared" si="230"/>
        <v>0</v>
      </c>
      <c r="K4871" t="str">
        <f>_xlfn.IFNA(VLOOKUP(VLOOKUP(B4871&amp;E4871&amp;C4871,Sheet1!E:F,2,FALSE),Sheet1!H:I,2,FALSE),"")</f>
        <v/>
      </c>
      <c r="L4871">
        <f t="shared" si="228"/>
        <v>0</v>
      </c>
      <c r="M4871" t="str">
        <f t="shared" si="229"/>
        <v/>
      </c>
    </row>
    <row r="4872" spans="9:13" x14ac:dyDescent="0.15">
      <c r="I4872" t="str">
        <f>IF(COUNTIF(スキャン!A:A,クロスモール在庫調整!G4872),COUNTIF(スキャン!A:A,クロスモール在庫調整!G4872),"")</f>
        <v/>
      </c>
      <c r="J4872">
        <f t="shared" si="230"/>
        <v>0</v>
      </c>
      <c r="K4872" t="str">
        <f>_xlfn.IFNA(VLOOKUP(VLOOKUP(B4872&amp;E4872&amp;C4872,Sheet1!E:F,2,FALSE),Sheet1!H:I,2,FALSE),"")</f>
        <v/>
      </c>
      <c r="L4872">
        <f t="shared" si="228"/>
        <v>0</v>
      </c>
      <c r="M4872" t="str">
        <f t="shared" si="229"/>
        <v/>
      </c>
    </row>
    <row r="4873" spans="9:13" x14ac:dyDescent="0.15">
      <c r="I4873" t="str">
        <f>IF(COUNTIF(スキャン!A:A,クロスモール在庫調整!G4873),COUNTIF(スキャン!A:A,クロスモール在庫調整!G4873),"")</f>
        <v/>
      </c>
      <c r="J4873">
        <f t="shared" si="230"/>
        <v>0</v>
      </c>
      <c r="K4873" t="str">
        <f>_xlfn.IFNA(VLOOKUP(VLOOKUP(B4873&amp;E4873&amp;C4873,Sheet1!E:F,2,FALSE),Sheet1!H:I,2,FALSE),"")</f>
        <v/>
      </c>
      <c r="L4873">
        <f t="shared" si="228"/>
        <v>0</v>
      </c>
      <c r="M4873" t="str">
        <f t="shared" si="229"/>
        <v/>
      </c>
    </row>
    <row r="4874" spans="9:13" x14ac:dyDescent="0.15">
      <c r="I4874" t="str">
        <f>IF(COUNTIF(スキャン!A:A,クロスモール在庫調整!G4874),COUNTIF(スキャン!A:A,クロスモール在庫調整!G4874),"")</f>
        <v/>
      </c>
      <c r="J4874">
        <f t="shared" si="230"/>
        <v>0</v>
      </c>
      <c r="K4874" t="str">
        <f>_xlfn.IFNA(VLOOKUP(VLOOKUP(B4874&amp;E4874&amp;C4874,Sheet1!E:F,2,FALSE),Sheet1!H:I,2,FALSE),"")</f>
        <v/>
      </c>
      <c r="L4874">
        <f t="shared" si="228"/>
        <v>0</v>
      </c>
      <c r="M4874" t="str">
        <f t="shared" si="229"/>
        <v/>
      </c>
    </row>
    <row r="4875" spans="9:13" x14ac:dyDescent="0.15">
      <c r="I4875" t="str">
        <f>IF(COUNTIF(スキャン!A:A,クロスモール在庫調整!G4875),COUNTIF(スキャン!A:A,クロスモール在庫調整!G4875),"")</f>
        <v/>
      </c>
      <c r="J4875">
        <f t="shared" si="230"/>
        <v>0</v>
      </c>
      <c r="K4875" t="str">
        <f>_xlfn.IFNA(VLOOKUP(VLOOKUP(B4875&amp;E4875&amp;C4875,Sheet1!E:F,2,FALSE),Sheet1!H:I,2,FALSE),"")</f>
        <v/>
      </c>
      <c r="L4875">
        <f t="shared" si="228"/>
        <v>0</v>
      </c>
      <c r="M4875" t="str">
        <f t="shared" si="229"/>
        <v/>
      </c>
    </row>
    <row r="4876" spans="9:13" x14ac:dyDescent="0.15">
      <c r="I4876" t="str">
        <f>IF(COUNTIF(スキャン!A:A,クロスモール在庫調整!G4876),COUNTIF(スキャン!A:A,クロスモール在庫調整!G4876),"")</f>
        <v/>
      </c>
      <c r="J4876">
        <f t="shared" si="230"/>
        <v>0</v>
      </c>
      <c r="K4876" t="str">
        <f>_xlfn.IFNA(VLOOKUP(VLOOKUP(B4876&amp;E4876&amp;C4876,Sheet1!E:F,2,FALSE),Sheet1!H:I,2,FALSE),"")</f>
        <v/>
      </c>
      <c r="L4876">
        <f t="shared" si="228"/>
        <v>0</v>
      </c>
      <c r="M4876" t="str">
        <f t="shared" si="229"/>
        <v/>
      </c>
    </row>
    <row r="4877" spans="9:13" x14ac:dyDescent="0.15">
      <c r="I4877" t="str">
        <f>IF(COUNTIF(スキャン!A:A,クロスモール在庫調整!G4877),COUNTIF(スキャン!A:A,クロスモール在庫調整!G4877),"")</f>
        <v/>
      </c>
      <c r="J4877">
        <f t="shared" si="230"/>
        <v>0</v>
      </c>
      <c r="K4877" t="str">
        <f>_xlfn.IFNA(VLOOKUP(VLOOKUP(B4877&amp;E4877&amp;C4877,Sheet1!E:F,2,FALSE),Sheet1!H:I,2,FALSE),"")</f>
        <v/>
      </c>
      <c r="L4877">
        <f t="shared" si="228"/>
        <v>0</v>
      </c>
      <c r="M4877" t="str">
        <f t="shared" si="229"/>
        <v/>
      </c>
    </row>
    <row r="4878" spans="9:13" x14ac:dyDescent="0.15">
      <c r="I4878" t="str">
        <f>IF(COUNTIF(スキャン!A:A,クロスモール在庫調整!G4878),COUNTIF(スキャン!A:A,クロスモール在庫調整!G4878),"")</f>
        <v/>
      </c>
      <c r="J4878">
        <f t="shared" si="230"/>
        <v>0</v>
      </c>
      <c r="K4878" t="str">
        <f>_xlfn.IFNA(VLOOKUP(VLOOKUP(B4878&amp;E4878&amp;C4878,Sheet1!E:F,2,FALSE),Sheet1!H:I,2,FALSE),"")</f>
        <v/>
      </c>
      <c r="L4878">
        <f t="shared" si="228"/>
        <v>0</v>
      </c>
      <c r="M4878" t="str">
        <f t="shared" si="229"/>
        <v/>
      </c>
    </row>
    <row r="4879" spans="9:13" x14ac:dyDescent="0.15">
      <c r="I4879" t="str">
        <f>IF(COUNTIF(スキャン!A:A,クロスモール在庫調整!G4879),COUNTIF(スキャン!A:A,クロスモール在庫調整!G4879),"")</f>
        <v/>
      </c>
      <c r="J4879">
        <f t="shared" si="230"/>
        <v>0</v>
      </c>
      <c r="K4879" t="str">
        <f>_xlfn.IFNA(VLOOKUP(VLOOKUP(B4879&amp;E4879&amp;C4879,Sheet1!E:F,2,FALSE),Sheet1!H:I,2,FALSE),"")</f>
        <v/>
      </c>
      <c r="L4879">
        <f t="shared" si="228"/>
        <v>0</v>
      </c>
      <c r="M4879" t="str">
        <f t="shared" si="229"/>
        <v/>
      </c>
    </row>
    <row r="4880" spans="9:13" x14ac:dyDescent="0.15">
      <c r="I4880" t="str">
        <f>IF(COUNTIF(スキャン!A:A,クロスモール在庫調整!G4880),COUNTIF(スキャン!A:A,クロスモール在庫調整!G4880),"")</f>
        <v/>
      </c>
      <c r="J4880">
        <f t="shared" si="230"/>
        <v>0</v>
      </c>
      <c r="K4880" t="str">
        <f>_xlfn.IFNA(VLOOKUP(VLOOKUP(B4880&amp;E4880&amp;C4880,Sheet1!E:F,2,FALSE),Sheet1!H:I,2,FALSE),"")</f>
        <v/>
      </c>
      <c r="L4880">
        <f t="shared" si="228"/>
        <v>0</v>
      </c>
      <c r="M4880" t="str">
        <f t="shared" si="229"/>
        <v/>
      </c>
    </row>
    <row r="4881" spans="9:13" x14ac:dyDescent="0.15">
      <c r="I4881" t="str">
        <f>IF(COUNTIF(スキャン!A:A,クロスモール在庫調整!G4881),COUNTIF(スキャン!A:A,クロスモール在庫調整!G4881),"")</f>
        <v/>
      </c>
      <c r="J4881">
        <f t="shared" si="230"/>
        <v>0</v>
      </c>
      <c r="K4881" t="str">
        <f>_xlfn.IFNA(VLOOKUP(VLOOKUP(B4881&amp;E4881&amp;C4881,Sheet1!E:F,2,FALSE),Sheet1!H:I,2,FALSE),"")</f>
        <v/>
      </c>
      <c r="L4881">
        <f t="shared" si="228"/>
        <v>0</v>
      </c>
      <c r="M4881" t="str">
        <f t="shared" si="229"/>
        <v/>
      </c>
    </row>
    <row r="4882" spans="9:13" x14ac:dyDescent="0.15">
      <c r="I4882" t="str">
        <f>IF(COUNTIF(スキャン!A:A,クロスモール在庫調整!G4882),COUNTIF(スキャン!A:A,クロスモール在庫調整!G4882),"")</f>
        <v/>
      </c>
      <c r="J4882">
        <f t="shared" si="230"/>
        <v>0</v>
      </c>
      <c r="K4882" t="str">
        <f>_xlfn.IFNA(VLOOKUP(VLOOKUP(B4882&amp;E4882&amp;C4882,Sheet1!E:F,2,FALSE),Sheet1!H:I,2,FALSE),"")</f>
        <v/>
      </c>
      <c r="L4882">
        <f t="shared" si="228"/>
        <v>0</v>
      </c>
      <c r="M4882" t="str">
        <f t="shared" si="229"/>
        <v/>
      </c>
    </row>
    <row r="4883" spans="9:13" x14ac:dyDescent="0.15">
      <c r="I4883" t="str">
        <f>IF(COUNTIF(スキャン!A:A,クロスモール在庫調整!G4883),COUNTIF(スキャン!A:A,クロスモール在庫調整!G4883),"")</f>
        <v/>
      </c>
      <c r="J4883">
        <f t="shared" si="230"/>
        <v>0</v>
      </c>
      <c r="K4883" t="str">
        <f>_xlfn.IFNA(VLOOKUP(VLOOKUP(B4883&amp;E4883&amp;C4883,Sheet1!E:F,2,FALSE),Sheet1!H:I,2,FALSE),"")</f>
        <v/>
      </c>
      <c r="L4883">
        <f t="shared" si="228"/>
        <v>0</v>
      </c>
      <c r="M4883" t="str">
        <f t="shared" si="229"/>
        <v/>
      </c>
    </row>
    <row r="4884" spans="9:13" x14ac:dyDescent="0.15">
      <c r="I4884" t="str">
        <f>IF(COUNTIF(スキャン!A:A,クロスモール在庫調整!G4884),COUNTIF(スキャン!A:A,クロスモール在庫調整!G4884),"")</f>
        <v/>
      </c>
      <c r="J4884">
        <f t="shared" si="230"/>
        <v>0</v>
      </c>
      <c r="K4884" t="str">
        <f>_xlfn.IFNA(VLOOKUP(VLOOKUP(B4884&amp;E4884&amp;C4884,Sheet1!E:F,2,FALSE),Sheet1!H:I,2,FALSE),"")</f>
        <v/>
      </c>
      <c r="L4884">
        <f t="shared" si="228"/>
        <v>0</v>
      </c>
      <c r="M4884" t="str">
        <f t="shared" si="229"/>
        <v/>
      </c>
    </row>
    <row r="4885" spans="9:13" x14ac:dyDescent="0.15">
      <c r="I4885" t="str">
        <f>IF(COUNTIF(スキャン!A:A,クロスモール在庫調整!G4885),COUNTIF(スキャン!A:A,クロスモール在庫調整!G4885),"")</f>
        <v/>
      </c>
      <c r="J4885">
        <f t="shared" si="230"/>
        <v>0</v>
      </c>
      <c r="K4885" t="str">
        <f>_xlfn.IFNA(VLOOKUP(VLOOKUP(B4885&amp;E4885&amp;C4885,Sheet1!E:F,2,FALSE),Sheet1!H:I,2,FALSE),"")</f>
        <v/>
      </c>
      <c r="L4885">
        <f t="shared" ref="L4885:L4948" si="231">IF(IF(K4885=10,"10",IF(K4885=5,"5",0))=0,IF(SUM(H4885:I4885)&lt;=2,SUM(H4885:I4885),0),IF(K4885=10,"10",IF(K4885=5,"5",0)))</f>
        <v>0</v>
      </c>
      <c r="M4885" t="str">
        <f t="shared" si="229"/>
        <v/>
      </c>
    </row>
    <row r="4886" spans="9:13" x14ac:dyDescent="0.15">
      <c r="I4886" t="str">
        <f>IF(COUNTIF(スキャン!A:A,クロスモール在庫調整!G4886),COUNTIF(スキャン!A:A,クロスモール在庫調整!G4886),"")</f>
        <v/>
      </c>
      <c r="J4886">
        <f t="shared" si="230"/>
        <v>0</v>
      </c>
      <c r="K4886" t="str">
        <f>_xlfn.IFNA(VLOOKUP(VLOOKUP(B4886&amp;E4886&amp;C4886,Sheet1!E:F,2,FALSE),Sheet1!H:I,2,FALSE),"")</f>
        <v/>
      </c>
      <c r="L4886">
        <f t="shared" si="231"/>
        <v>0</v>
      </c>
      <c r="M4886" t="str">
        <f t="shared" si="229"/>
        <v/>
      </c>
    </row>
    <row r="4887" spans="9:13" x14ac:dyDescent="0.15">
      <c r="I4887" t="str">
        <f>IF(COUNTIF(スキャン!A:A,クロスモール在庫調整!G4887),COUNTIF(スキャン!A:A,クロスモール在庫調整!G4887),"")</f>
        <v/>
      </c>
      <c r="J4887">
        <f t="shared" si="230"/>
        <v>0</v>
      </c>
      <c r="K4887" t="str">
        <f>_xlfn.IFNA(VLOOKUP(VLOOKUP(B4887&amp;E4887&amp;C4887,Sheet1!E:F,2,FALSE),Sheet1!H:I,2,FALSE),"")</f>
        <v/>
      </c>
      <c r="L4887">
        <f t="shared" si="231"/>
        <v>0</v>
      </c>
      <c r="M4887" t="str">
        <f t="shared" si="229"/>
        <v/>
      </c>
    </row>
    <row r="4888" spans="9:13" x14ac:dyDescent="0.15">
      <c r="I4888" t="str">
        <f>IF(COUNTIF(スキャン!A:A,クロスモール在庫調整!G4888),COUNTIF(スキャン!A:A,クロスモール在庫調整!G4888),"")</f>
        <v/>
      </c>
      <c r="J4888">
        <f t="shared" si="230"/>
        <v>0</v>
      </c>
      <c r="K4888" t="str">
        <f>_xlfn.IFNA(VLOOKUP(VLOOKUP(B4888&amp;E4888&amp;C4888,Sheet1!E:F,2,FALSE),Sheet1!H:I,2,FALSE),"")</f>
        <v/>
      </c>
      <c r="L4888">
        <f t="shared" si="231"/>
        <v>0</v>
      </c>
      <c r="M4888" t="str">
        <f t="shared" si="229"/>
        <v/>
      </c>
    </row>
    <row r="4889" spans="9:13" x14ac:dyDescent="0.15">
      <c r="I4889" t="str">
        <f>IF(COUNTIF(スキャン!A:A,クロスモール在庫調整!G4889),COUNTIF(スキャン!A:A,クロスモール在庫調整!G4889),"")</f>
        <v/>
      </c>
      <c r="J4889">
        <f t="shared" si="230"/>
        <v>0</v>
      </c>
      <c r="K4889" t="str">
        <f>_xlfn.IFNA(VLOOKUP(VLOOKUP(B4889&amp;E4889&amp;C4889,Sheet1!E:F,2,FALSE),Sheet1!H:I,2,FALSE),"")</f>
        <v/>
      </c>
      <c r="L4889">
        <f t="shared" si="231"/>
        <v>0</v>
      </c>
      <c r="M4889" t="str">
        <f t="shared" si="229"/>
        <v/>
      </c>
    </row>
    <row r="4890" spans="9:13" x14ac:dyDescent="0.15">
      <c r="I4890" t="str">
        <f>IF(COUNTIF(スキャン!A:A,クロスモール在庫調整!G4890),COUNTIF(スキャン!A:A,クロスモール在庫調整!G4890),"")</f>
        <v/>
      </c>
      <c r="J4890">
        <f t="shared" si="230"/>
        <v>0</v>
      </c>
      <c r="K4890" t="str">
        <f>_xlfn.IFNA(VLOOKUP(VLOOKUP(B4890&amp;E4890&amp;C4890,Sheet1!E:F,2,FALSE),Sheet1!H:I,2,FALSE),"")</f>
        <v/>
      </c>
      <c r="L4890">
        <f t="shared" si="231"/>
        <v>0</v>
      </c>
      <c r="M4890" t="str">
        <f t="shared" si="229"/>
        <v/>
      </c>
    </row>
    <row r="4891" spans="9:13" x14ac:dyDescent="0.15">
      <c r="I4891" t="str">
        <f>IF(COUNTIF(スキャン!A:A,クロスモール在庫調整!G4891),COUNTIF(スキャン!A:A,クロスモール在庫調整!G4891),"")</f>
        <v/>
      </c>
      <c r="J4891">
        <f t="shared" si="230"/>
        <v>0</v>
      </c>
      <c r="K4891" t="str">
        <f>_xlfn.IFNA(VLOOKUP(VLOOKUP(B4891&amp;E4891&amp;C4891,Sheet1!E:F,2,FALSE),Sheet1!H:I,2,FALSE),"")</f>
        <v/>
      </c>
      <c r="L4891">
        <f t="shared" si="231"/>
        <v>0</v>
      </c>
      <c r="M4891" t="str">
        <f t="shared" si="229"/>
        <v/>
      </c>
    </row>
    <row r="4892" spans="9:13" x14ac:dyDescent="0.15">
      <c r="I4892" t="str">
        <f>IF(COUNTIF(スキャン!A:A,クロスモール在庫調整!G4892),COUNTIF(スキャン!A:A,クロスモール在庫調整!G4892),"")</f>
        <v/>
      </c>
      <c r="J4892">
        <f t="shared" si="230"/>
        <v>0</v>
      </c>
      <c r="K4892" t="str">
        <f>_xlfn.IFNA(VLOOKUP(VLOOKUP(B4892&amp;E4892&amp;C4892,Sheet1!E:F,2,FALSE),Sheet1!H:I,2,FALSE),"")</f>
        <v/>
      </c>
      <c r="L4892">
        <f t="shared" si="231"/>
        <v>0</v>
      </c>
      <c r="M4892" t="str">
        <f t="shared" si="229"/>
        <v/>
      </c>
    </row>
    <row r="4893" spans="9:13" x14ac:dyDescent="0.15">
      <c r="I4893" t="str">
        <f>IF(COUNTIF(スキャン!A:A,クロスモール在庫調整!G4893),COUNTIF(スキャン!A:A,クロスモール在庫調整!G4893),"")</f>
        <v/>
      </c>
      <c r="J4893">
        <f t="shared" si="230"/>
        <v>0</v>
      </c>
      <c r="K4893" t="str">
        <f>_xlfn.IFNA(VLOOKUP(VLOOKUP(B4893&amp;E4893&amp;C4893,Sheet1!E:F,2,FALSE),Sheet1!H:I,2,FALSE),"")</f>
        <v/>
      </c>
      <c r="L4893">
        <f t="shared" si="231"/>
        <v>0</v>
      </c>
      <c r="M4893" t="str">
        <f t="shared" si="229"/>
        <v/>
      </c>
    </row>
    <row r="4894" spans="9:13" x14ac:dyDescent="0.15">
      <c r="I4894" t="str">
        <f>IF(COUNTIF(スキャン!A:A,クロスモール在庫調整!G4894),COUNTIF(スキャン!A:A,クロスモール在庫調整!G4894),"")</f>
        <v/>
      </c>
      <c r="J4894">
        <f t="shared" si="230"/>
        <v>0</v>
      </c>
      <c r="K4894" t="str">
        <f>_xlfn.IFNA(VLOOKUP(VLOOKUP(B4894&amp;E4894&amp;C4894,Sheet1!E:F,2,FALSE),Sheet1!H:I,2,FALSE),"")</f>
        <v/>
      </c>
      <c r="L4894">
        <f t="shared" si="231"/>
        <v>0</v>
      </c>
      <c r="M4894" t="str">
        <f t="shared" si="229"/>
        <v/>
      </c>
    </row>
    <row r="4895" spans="9:13" x14ac:dyDescent="0.15">
      <c r="I4895" t="str">
        <f>IF(COUNTIF(スキャン!A:A,クロスモール在庫調整!G4895),COUNTIF(スキャン!A:A,クロスモール在庫調整!G4895),"")</f>
        <v/>
      </c>
      <c r="J4895">
        <f t="shared" si="230"/>
        <v>0</v>
      </c>
      <c r="K4895" t="str">
        <f>_xlfn.IFNA(VLOOKUP(VLOOKUP(B4895&amp;E4895&amp;C4895,Sheet1!E:F,2,FALSE),Sheet1!H:I,2,FALSE),"")</f>
        <v/>
      </c>
      <c r="L4895">
        <f t="shared" si="231"/>
        <v>0</v>
      </c>
      <c r="M4895" t="str">
        <f t="shared" si="229"/>
        <v/>
      </c>
    </row>
    <row r="4896" spans="9:13" x14ac:dyDescent="0.15">
      <c r="I4896" t="str">
        <f>IF(COUNTIF(スキャン!A:A,クロスモール在庫調整!G4896),COUNTIF(スキャン!A:A,クロスモール在庫調整!G4896),"")</f>
        <v/>
      </c>
      <c r="J4896">
        <f t="shared" si="230"/>
        <v>0</v>
      </c>
      <c r="K4896" t="str">
        <f>_xlfn.IFNA(VLOOKUP(VLOOKUP(B4896&amp;E4896&amp;C4896,Sheet1!E:F,2,FALSE),Sheet1!H:I,2,FALSE),"")</f>
        <v/>
      </c>
      <c r="L4896">
        <f t="shared" si="231"/>
        <v>0</v>
      </c>
      <c r="M4896" t="str">
        <f t="shared" si="229"/>
        <v/>
      </c>
    </row>
    <row r="4897" spans="9:13" x14ac:dyDescent="0.15">
      <c r="I4897" t="str">
        <f>IF(COUNTIF(スキャン!A:A,クロスモール在庫調整!G4897),COUNTIF(スキャン!A:A,クロスモール在庫調整!G4897),"")</f>
        <v/>
      </c>
      <c r="J4897">
        <f t="shared" si="230"/>
        <v>0</v>
      </c>
      <c r="K4897" t="str">
        <f>_xlfn.IFNA(VLOOKUP(VLOOKUP(B4897&amp;E4897&amp;C4897,Sheet1!E:F,2,FALSE),Sheet1!H:I,2,FALSE),"")</f>
        <v/>
      </c>
      <c r="L4897">
        <f t="shared" si="231"/>
        <v>0</v>
      </c>
      <c r="M4897" t="str">
        <f t="shared" si="229"/>
        <v/>
      </c>
    </row>
    <row r="4898" spans="9:13" x14ac:dyDescent="0.15">
      <c r="I4898" t="str">
        <f>IF(COUNTIF(スキャン!A:A,クロスモール在庫調整!G4898),COUNTIF(スキャン!A:A,クロスモール在庫調整!G4898),"")</f>
        <v/>
      </c>
      <c r="J4898">
        <f t="shared" si="230"/>
        <v>0</v>
      </c>
      <c r="K4898" t="str">
        <f>_xlfn.IFNA(VLOOKUP(VLOOKUP(B4898&amp;E4898&amp;C4898,Sheet1!E:F,2,FALSE),Sheet1!H:I,2,FALSE),"")</f>
        <v/>
      </c>
      <c r="L4898">
        <f t="shared" si="231"/>
        <v>0</v>
      </c>
      <c r="M4898" t="str">
        <f t="shared" si="229"/>
        <v/>
      </c>
    </row>
    <row r="4899" spans="9:13" x14ac:dyDescent="0.15">
      <c r="I4899" t="str">
        <f>IF(COUNTIF(スキャン!A:A,クロスモール在庫調整!G4899),COUNTIF(スキャン!A:A,クロスモール在庫調整!G4899),"")</f>
        <v/>
      </c>
      <c r="J4899">
        <f t="shared" si="230"/>
        <v>0</v>
      </c>
      <c r="K4899" t="str">
        <f>_xlfn.IFNA(VLOOKUP(VLOOKUP(B4899&amp;E4899&amp;C4899,Sheet1!E:F,2,FALSE),Sheet1!H:I,2,FALSE),"")</f>
        <v/>
      </c>
      <c r="L4899">
        <f t="shared" si="231"/>
        <v>0</v>
      </c>
      <c r="M4899" t="str">
        <f t="shared" si="229"/>
        <v/>
      </c>
    </row>
    <row r="4900" spans="9:13" x14ac:dyDescent="0.15">
      <c r="I4900" t="str">
        <f>IF(COUNTIF(スキャン!A:A,クロスモール在庫調整!G4900),COUNTIF(スキャン!A:A,クロスモール在庫調整!G4900),"")</f>
        <v/>
      </c>
      <c r="J4900">
        <f t="shared" si="230"/>
        <v>0</v>
      </c>
      <c r="K4900" t="str">
        <f>_xlfn.IFNA(VLOOKUP(VLOOKUP(B4900&amp;E4900&amp;C4900,Sheet1!E:F,2,FALSE),Sheet1!H:I,2,FALSE),"")</f>
        <v/>
      </c>
      <c r="L4900">
        <f t="shared" si="231"/>
        <v>0</v>
      </c>
      <c r="M4900" t="str">
        <f t="shared" si="229"/>
        <v/>
      </c>
    </row>
    <row r="4901" spans="9:13" x14ac:dyDescent="0.15">
      <c r="I4901" t="str">
        <f>IF(COUNTIF(スキャン!A:A,クロスモール在庫調整!G4901),COUNTIF(スキャン!A:A,クロスモール在庫調整!G4901),"")</f>
        <v/>
      </c>
      <c r="J4901">
        <f t="shared" si="230"/>
        <v>0</v>
      </c>
      <c r="K4901" t="str">
        <f>_xlfn.IFNA(VLOOKUP(VLOOKUP(B4901&amp;E4901&amp;C4901,Sheet1!E:F,2,FALSE),Sheet1!H:I,2,FALSE),"")</f>
        <v/>
      </c>
      <c r="L4901">
        <f t="shared" si="231"/>
        <v>0</v>
      </c>
      <c r="M4901" t="str">
        <f t="shared" si="229"/>
        <v/>
      </c>
    </row>
    <row r="4902" spans="9:13" x14ac:dyDescent="0.15">
      <c r="I4902" t="str">
        <f>IF(COUNTIF(スキャン!A:A,クロスモール在庫調整!G4902),COUNTIF(スキャン!A:A,クロスモール在庫調整!G4902),"")</f>
        <v/>
      </c>
      <c r="J4902">
        <f t="shared" si="230"/>
        <v>0</v>
      </c>
      <c r="K4902" t="str">
        <f>_xlfn.IFNA(VLOOKUP(VLOOKUP(B4902&amp;E4902&amp;C4902,Sheet1!E:F,2,FALSE),Sheet1!H:I,2,FALSE),"")</f>
        <v/>
      </c>
      <c r="L4902">
        <f t="shared" si="231"/>
        <v>0</v>
      </c>
      <c r="M4902" t="str">
        <f t="shared" si="229"/>
        <v/>
      </c>
    </row>
    <row r="4903" spans="9:13" x14ac:dyDescent="0.15">
      <c r="I4903" t="str">
        <f>IF(COUNTIF(スキャン!A:A,クロスモール在庫調整!G4903),COUNTIF(スキャン!A:A,クロスモール在庫調整!G4903),"")</f>
        <v/>
      </c>
      <c r="J4903">
        <f t="shared" si="230"/>
        <v>0</v>
      </c>
      <c r="K4903" t="str">
        <f>_xlfn.IFNA(VLOOKUP(VLOOKUP(B4903&amp;E4903&amp;C4903,Sheet1!E:F,2,FALSE),Sheet1!H:I,2,FALSE),"")</f>
        <v/>
      </c>
      <c r="L4903">
        <f t="shared" si="231"/>
        <v>0</v>
      </c>
      <c r="M4903" t="str">
        <f t="shared" si="229"/>
        <v/>
      </c>
    </row>
    <row r="4904" spans="9:13" x14ac:dyDescent="0.15">
      <c r="I4904" t="str">
        <f>IF(COUNTIF(スキャン!A:A,クロスモール在庫調整!G4904),COUNTIF(スキャン!A:A,クロスモール在庫調整!G4904),"")</f>
        <v/>
      </c>
      <c r="J4904">
        <f t="shared" si="230"/>
        <v>0</v>
      </c>
      <c r="K4904" t="str">
        <f>_xlfn.IFNA(VLOOKUP(VLOOKUP(B4904&amp;E4904&amp;C4904,Sheet1!E:F,2,FALSE),Sheet1!H:I,2,FALSE),"")</f>
        <v/>
      </c>
      <c r="L4904">
        <f t="shared" si="231"/>
        <v>0</v>
      </c>
      <c r="M4904" t="str">
        <f t="shared" si="229"/>
        <v/>
      </c>
    </row>
    <row r="4905" spans="9:13" x14ac:dyDescent="0.15">
      <c r="I4905" t="str">
        <f>IF(COUNTIF(スキャン!A:A,クロスモール在庫調整!G4905),COUNTIF(スキャン!A:A,クロスモール在庫調整!G4905),"")</f>
        <v/>
      </c>
      <c r="J4905">
        <f t="shared" si="230"/>
        <v>0</v>
      </c>
      <c r="K4905" t="str">
        <f>_xlfn.IFNA(VLOOKUP(VLOOKUP(B4905&amp;E4905&amp;C4905,Sheet1!E:F,2,FALSE),Sheet1!H:I,2,FALSE),"")</f>
        <v/>
      </c>
      <c r="L4905">
        <f t="shared" si="231"/>
        <v>0</v>
      </c>
      <c r="M4905" t="str">
        <f t="shared" si="229"/>
        <v/>
      </c>
    </row>
    <row r="4906" spans="9:13" x14ac:dyDescent="0.15">
      <c r="I4906" t="str">
        <f>IF(COUNTIF(スキャン!A:A,クロスモール在庫調整!G4906),COUNTIF(スキャン!A:A,クロスモール在庫調整!G4906),"")</f>
        <v/>
      </c>
      <c r="J4906">
        <f t="shared" si="230"/>
        <v>0</v>
      </c>
      <c r="K4906" t="str">
        <f>_xlfn.IFNA(VLOOKUP(VLOOKUP(B4906&amp;E4906&amp;C4906,Sheet1!E:F,2,FALSE),Sheet1!H:I,2,FALSE),"")</f>
        <v/>
      </c>
      <c r="L4906">
        <f t="shared" si="231"/>
        <v>0</v>
      </c>
      <c r="M4906" t="str">
        <f t="shared" si="229"/>
        <v/>
      </c>
    </row>
    <row r="4907" spans="9:13" x14ac:dyDescent="0.15">
      <c r="I4907" t="str">
        <f>IF(COUNTIF(スキャン!A:A,クロスモール在庫調整!G4907),COUNTIF(スキャン!A:A,クロスモール在庫調整!G4907),"")</f>
        <v/>
      </c>
      <c r="J4907">
        <f t="shared" si="230"/>
        <v>0</v>
      </c>
      <c r="K4907" t="str">
        <f>_xlfn.IFNA(VLOOKUP(VLOOKUP(B4907&amp;E4907&amp;C4907,Sheet1!E:F,2,FALSE),Sheet1!H:I,2,FALSE),"")</f>
        <v/>
      </c>
      <c r="L4907">
        <f t="shared" si="231"/>
        <v>0</v>
      </c>
      <c r="M4907" t="str">
        <f t="shared" si="229"/>
        <v/>
      </c>
    </row>
    <row r="4908" spans="9:13" x14ac:dyDescent="0.15">
      <c r="I4908" t="str">
        <f>IF(COUNTIF(スキャン!A:A,クロスモール在庫調整!G4908),COUNTIF(スキャン!A:A,クロスモール在庫調整!G4908),"")</f>
        <v/>
      </c>
      <c r="J4908">
        <f t="shared" si="230"/>
        <v>0</v>
      </c>
      <c r="K4908" t="str">
        <f>_xlfn.IFNA(VLOOKUP(VLOOKUP(B4908&amp;E4908&amp;C4908,Sheet1!E:F,2,FALSE),Sheet1!H:I,2,FALSE),"")</f>
        <v/>
      </c>
      <c r="L4908">
        <f t="shared" si="231"/>
        <v>0</v>
      </c>
      <c r="M4908" t="str">
        <f t="shared" si="229"/>
        <v/>
      </c>
    </row>
    <row r="4909" spans="9:13" x14ac:dyDescent="0.15">
      <c r="I4909" t="str">
        <f>IF(COUNTIF(スキャン!A:A,クロスモール在庫調整!G4909),COUNTIF(スキャン!A:A,クロスモール在庫調整!G4909),"")</f>
        <v/>
      </c>
      <c r="J4909">
        <f t="shared" si="230"/>
        <v>0</v>
      </c>
      <c r="K4909" t="str">
        <f>_xlfn.IFNA(VLOOKUP(VLOOKUP(B4909&amp;E4909&amp;C4909,Sheet1!E:F,2,FALSE),Sheet1!H:I,2,FALSE),"")</f>
        <v/>
      </c>
      <c r="L4909">
        <f t="shared" si="231"/>
        <v>0</v>
      </c>
      <c r="M4909" t="str">
        <f t="shared" si="229"/>
        <v/>
      </c>
    </row>
    <row r="4910" spans="9:13" x14ac:dyDescent="0.15">
      <c r="I4910" t="str">
        <f>IF(COUNTIF(スキャン!A:A,クロスモール在庫調整!G4910),COUNTIF(スキャン!A:A,クロスモール在庫調整!G4910),"")</f>
        <v/>
      </c>
      <c r="J4910">
        <f t="shared" si="230"/>
        <v>0</v>
      </c>
      <c r="K4910" t="str">
        <f>_xlfn.IFNA(VLOOKUP(VLOOKUP(B4910&amp;E4910&amp;C4910,Sheet1!E:F,2,FALSE),Sheet1!H:I,2,FALSE),"")</f>
        <v/>
      </c>
      <c r="L4910">
        <f t="shared" si="231"/>
        <v>0</v>
      </c>
      <c r="M4910" t="str">
        <f t="shared" si="229"/>
        <v/>
      </c>
    </row>
    <row r="4911" spans="9:13" x14ac:dyDescent="0.15">
      <c r="I4911" t="str">
        <f>IF(COUNTIF(スキャン!A:A,クロスモール在庫調整!G4911),COUNTIF(スキャン!A:A,クロスモール在庫調整!G4911),"")</f>
        <v/>
      </c>
      <c r="J4911">
        <f t="shared" si="230"/>
        <v>0</v>
      </c>
      <c r="K4911" t="str">
        <f>_xlfn.IFNA(VLOOKUP(VLOOKUP(B4911&amp;E4911&amp;C4911,Sheet1!E:F,2,FALSE),Sheet1!H:I,2,FALSE),"")</f>
        <v/>
      </c>
      <c r="L4911">
        <f t="shared" si="231"/>
        <v>0</v>
      </c>
      <c r="M4911" t="str">
        <f t="shared" si="229"/>
        <v/>
      </c>
    </row>
    <row r="4912" spans="9:13" x14ac:dyDescent="0.15">
      <c r="I4912" t="str">
        <f>IF(COUNTIF(スキャン!A:A,クロスモール在庫調整!G4912),COUNTIF(スキャン!A:A,クロスモール在庫調整!G4912),"")</f>
        <v/>
      </c>
      <c r="J4912">
        <f t="shared" si="230"/>
        <v>0</v>
      </c>
      <c r="K4912" t="str">
        <f>_xlfn.IFNA(VLOOKUP(VLOOKUP(B4912&amp;E4912&amp;C4912,Sheet1!E:F,2,FALSE),Sheet1!H:I,2,FALSE),"")</f>
        <v/>
      </c>
      <c r="L4912">
        <f t="shared" si="231"/>
        <v>0</v>
      </c>
      <c r="M4912" t="str">
        <f t="shared" si="229"/>
        <v/>
      </c>
    </row>
    <row r="4913" spans="9:13" x14ac:dyDescent="0.15">
      <c r="I4913" t="str">
        <f>IF(COUNTIF(スキャン!A:A,クロスモール在庫調整!G4913),COUNTIF(スキャン!A:A,クロスモール在庫調整!G4913),"")</f>
        <v/>
      </c>
      <c r="J4913">
        <f t="shared" si="230"/>
        <v>0</v>
      </c>
      <c r="K4913" t="str">
        <f>_xlfn.IFNA(VLOOKUP(VLOOKUP(B4913&amp;E4913&amp;C4913,Sheet1!E:F,2,FALSE),Sheet1!H:I,2,FALSE),"")</f>
        <v/>
      </c>
      <c r="L4913">
        <f t="shared" si="231"/>
        <v>0</v>
      </c>
      <c r="M4913" t="str">
        <f t="shared" si="229"/>
        <v/>
      </c>
    </row>
    <row r="4914" spans="9:13" x14ac:dyDescent="0.15">
      <c r="I4914" t="str">
        <f>IF(COUNTIF(スキャン!A:A,クロスモール在庫調整!G4914),COUNTIF(スキャン!A:A,クロスモール在庫調整!G4914),"")</f>
        <v/>
      </c>
      <c r="J4914">
        <f t="shared" si="230"/>
        <v>0</v>
      </c>
      <c r="K4914" t="str">
        <f>_xlfn.IFNA(VLOOKUP(VLOOKUP(B4914&amp;E4914&amp;C4914,Sheet1!E:F,2,FALSE),Sheet1!H:I,2,FALSE),"")</f>
        <v/>
      </c>
      <c r="L4914">
        <f t="shared" si="231"/>
        <v>0</v>
      </c>
      <c r="M4914" t="str">
        <f t="shared" si="229"/>
        <v/>
      </c>
    </row>
    <row r="4915" spans="9:13" x14ac:dyDescent="0.15">
      <c r="I4915" t="str">
        <f>IF(COUNTIF(スキャン!A:A,クロスモール在庫調整!G4915),COUNTIF(スキャン!A:A,クロスモール在庫調整!G4915),"")</f>
        <v/>
      </c>
      <c r="J4915">
        <f t="shared" si="230"/>
        <v>0</v>
      </c>
      <c r="K4915" t="str">
        <f>_xlfn.IFNA(VLOOKUP(VLOOKUP(B4915&amp;E4915&amp;C4915,Sheet1!E:F,2,FALSE),Sheet1!H:I,2,FALSE),"")</f>
        <v/>
      </c>
      <c r="L4915">
        <f t="shared" si="231"/>
        <v>0</v>
      </c>
      <c r="M4915" t="str">
        <f t="shared" si="229"/>
        <v/>
      </c>
    </row>
    <row r="4916" spans="9:13" x14ac:dyDescent="0.15">
      <c r="I4916" t="str">
        <f>IF(COUNTIF(スキャン!A:A,クロスモール在庫調整!G4916),COUNTIF(スキャン!A:A,クロスモール在庫調整!G4916),"")</f>
        <v/>
      </c>
      <c r="J4916">
        <f t="shared" si="230"/>
        <v>0</v>
      </c>
      <c r="K4916" t="str">
        <f>_xlfn.IFNA(VLOOKUP(VLOOKUP(B4916&amp;E4916&amp;C4916,Sheet1!E:F,2,FALSE),Sheet1!H:I,2,FALSE),"")</f>
        <v/>
      </c>
      <c r="L4916">
        <f t="shared" si="231"/>
        <v>0</v>
      </c>
      <c r="M4916" t="str">
        <f t="shared" si="229"/>
        <v/>
      </c>
    </row>
    <row r="4917" spans="9:13" x14ac:dyDescent="0.15">
      <c r="I4917" t="str">
        <f>IF(COUNTIF(スキャン!A:A,クロスモール在庫調整!G4917),COUNTIF(スキャン!A:A,クロスモール在庫調整!G4917),"")</f>
        <v/>
      </c>
      <c r="J4917">
        <f t="shared" si="230"/>
        <v>0</v>
      </c>
      <c r="K4917" t="str">
        <f>_xlfn.IFNA(VLOOKUP(VLOOKUP(B4917&amp;E4917&amp;C4917,Sheet1!E:F,2,FALSE),Sheet1!H:I,2,FALSE),"")</f>
        <v/>
      </c>
      <c r="L4917">
        <f t="shared" si="231"/>
        <v>0</v>
      </c>
      <c r="M4917" t="str">
        <f t="shared" si="229"/>
        <v/>
      </c>
    </row>
    <row r="4918" spans="9:13" x14ac:dyDescent="0.15">
      <c r="I4918" t="str">
        <f>IF(COUNTIF(スキャン!A:A,クロスモール在庫調整!G4918),COUNTIF(スキャン!A:A,クロスモール在庫調整!G4918),"")</f>
        <v/>
      </c>
      <c r="J4918">
        <f t="shared" si="230"/>
        <v>0</v>
      </c>
      <c r="K4918" t="str">
        <f>_xlfn.IFNA(VLOOKUP(VLOOKUP(B4918&amp;E4918&amp;C4918,Sheet1!E:F,2,FALSE),Sheet1!H:I,2,FALSE),"")</f>
        <v/>
      </c>
      <c r="L4918">
        <f t="shared" si="231"/>
        <v>0</v>
      </c>
      <c r="M4918" t="str">
        <f t="shared" si="229"/>
        <v/>
      </c>
    </row>
    <row r="4919" spans="9:13" x14ac:dyDescent="0.15">
      <c r="I4919" t="str">
        <f>IF(COUNTIF(スキャン!A:A,クロスモール在庫調整!G4919),COUNTIF(スキャン!A:A,クロスモール在庫調整!G4919),"")</f>
        <v/>
      </c>
      <c r="J4919">
        <f t="shared" si="230"/>
        <v>0</v>
      </c>
      <c r="K4919" t="str">
        <f>_xlfn.IFNA(VLOOKUP(VLOOKUP(B4919&amp;E4919&amp;C4919,Sheet1!E:F,2,FALSE),Sheet1!H:I,2,FALSE),"")</f>
        <v/>
      </c>
      <c r="L4919">
        <f t="shared" si="231"/>
        <v>0</v>
      </c>
      <c r="M4919" t="str">
        <f t="shared" si="229"/>
        <v/>
      </c>
    </row>
    <row r="4920" spans="9:13" x14ac:dyDescent="0.15">
      <c r="I4920" t="str">
        <f>IF(COUNTIF(スキャン!A:A,クロスモール在庫調整!G4920),COUNTIF(スキャン!A:A,クロスモール在庫調整!G4920),"")</f>
        <v/>
      </c>
      <c r="J4920">
        <f t="shared" si="230"/>
        <v>0</v>
      </c>
      <c r="K4920" t="str">
        <f>_xlfn.IFNA(VLOOKUP(VLOOKUP(B4920&amp;E4920&amp;C4920,Sheet1!E:F,2,FALSE),Sheet1!H:I,2,FALSE),"")</f>
        <v/>
      </c>
      <c r="L4920">
        <f t="shared" si="231"/>
        <v>0</v>
      </c>
      <c r="M4920" t="str">
        <f t="shared" si="229"/>
        <v/>
      </c>
    </row>
    <row r="4921" spans="9:13" x14ac:dyDescent="0.15">
      <c r="I4921" t="str">
        <f>IF(COUNTIF(スキャン!A:A,クロスモール在庫調整!G4921),COUNTIF(スキャン!A:A,クロスモール在庫調整!G4921),"")</f>
        <v/>
      </c>
      <c r="J4921">
        <f t="shared" si="230"/>
        <v>0</v>
      </c>
      <c r="K4921" t="str">
        <f>_xlfn.IFNA(VLOOKUP(VLOOKUP(B4921&amp;E4921&amp;C4921,Sheet1!E:F,2,FALSE),Sheet1!H:I,2,FALSE),"")</f>
        <v/>
      </c>
      <c r="L4921">
        <f t="shared" si="231"/>
        <v>0</v>
      </c>
      <c r="M4921" t="str">
        <f t="shared" si="229"/>
        <v/>
      </c>
    </row>
    <row r="4922" spans="9:13" x14ac:dyDescent="0.15">
      <c r="I4922" t="str">
        <f>IF(COUNTIF(スキャン!A:A,クロスモール在庫調整!G4922),COUNTIF(スキャン!A:A,クロスモール在庫調整!G4922),"")</f>
        <v/>
      </c>
      <c r="J4922">
        <f t="shared" si="230"/>
        <v>0</v>
      </c>
      <c r="K4922" t="str">
        <f>_xlfn.IFNA(VLOOKUP(VLOOKUP(B4922&amp;E4922&amp;C4922,Sheet1!E:F,2,FALSE),Sheet1!H:I,2,FALSE),"")</f>
        <v/>
      </c>
      <c r="L4922">
        <f t="shared" si="231"/>
        <v>0</v>
      </c>
      <c r="M4922" t="str">
        <f t="shared" si="229"/>
        <v/>
      </c>
    </row>
    <row r="4923" spans="9:13" x14ac:dyDescent="0.15">
      <c r="I4923" t="str">
        <f>IF(COUNTIF(スキャン!A:A,クロスモール在庫調整!G4923),COUNTIF(スキャン!A:A,クロスモール在庫調整!G4923),"")</f>
        <v/>
      </c>
      <c r="J4923">
        <f t="shared" si="230"/>
        <v>0</v>
      </c>
      <c r="K4923" t="str">
        <f>_xlfn.IFNA(VLOOKUP(VLOOKUP(B4923&amp;E4923&amp;C4923,Sheet1!E:F,2,FALSE),Sheet1!H:I,2,FALSE),"")</f>
        <v/>
      </c>
      <c r="L4923">
        <f t="shared" si="231"/>
        <v>0</v>
      </c>
      <c r="M4923" t="str">
        <f t="shared" si="229"/>
        <v/>
      </c>
    </row>
    <row r="4924" spans="9:13" x14ac:dyDescent="0.15">
      <c r="I4924" t="str">
        <f>IF(COUNTIF(スキャン!A:A,クロスモール在庫調整!G4924),COUNTIF(スキャン!A:A,クロスモール在庫調整!G4924),"")</f>
        <v/>
      </c>
      <c r="J4924">
        <f t="shared" si="230"/>
        <v>0</v>
      </c>
      <c r="K4924" t="str">
        <f>_xlfn.IFNA(VLOOKUP(VLOOKUP(B4924&amp;E4924&amp;C4924,Sheet1!E:F,2,FALSE),Sheet1!H:I,2,FALSE),"")</f>
        <v/>
      </c>
      <c r="L4924">
        <f t="shared" si="231"/>
        <v>0</v>
      </c>
      <c r="M4924" t="str">
        <f t="shared" si="229"/>
        <v/>
      </c>
    </row>
    <row r="4925" spans="9:13" x14ac:dyDescent="0.15">
      <c r="I4925" t="str">
        <f>IF(COUNTIF(スキャン!A:A,クロスモール在庫調整!G4925),COUNTIF(スキャン!A:A,クロスモール在庫調整!G4925),"")</f>
        <v/>
      </c>
      <c r="J4925">
        <f t="shared" si="230"/>
        <v>0</v>
      </c>
      <c r="K4925" t="str">
        <f>_xlfn.IFNA(VLOOKUP(VLOOKUP(B4925&amp;E4925&amp;C4925,Sheet1!E:F,2,FALSE),Sheet1!H:I,2,FALSE),"")</f>
        <v/>
      </c>
      <c r="L4925">
        <f t="shared" si="231"/>
        <v>0</v>
      </c>
      <c r="M4925" t="str">
        <f t="shared" si="229"/>
        <v/>
      </c>
    </row>
    <row r="4926" spans="9:13" x14ac:dyDescent="0.15">
      <c r="I4926" t="str">
        <f>IF(COUNTIF(スキャン!A:A,クロスモール在庫調整!G4926),COUNTIF(スキャン!A:A,クロスモール在庫調整!G4926),"")</f>
        <v/>
      </c>
      <c r="J4926">
        <f t="shared" si="230"/>
        <v>0</v>
      </c>
      <c r="K4926" t="str">
        <f>_xlfn.IFNA(VLOOKUP(VLOOKUP(B4926&amp;E4926&amp;C4926,Sheet1!E:F,2,FALSE),Sheet1!H:I,2,FALSE),"")</f>
        <v/>
      </c>
      <c r="L4926">
        <f t="shared" si="231"/>
        <v>0</v>
      </c>
      <c r="M4926" t="str">
        <f t="shared" si="229"/>
        <v/>
      </c>
    </row>
    <row r="4927" spans="9:13" x14ac:dyDescent="0.15">
      <c r="I4927" t="str">
        <f>IF(COUNTIF(スキャン!A:A,クロスモール在庫調整!G4927),COUNTIF(スキャン!A:A,クロスモール在庫調整!G4927),"")</f>
        <v/>
      </c>
      <c r="J4927">
        <f t="shared" si="230"/>
        <v>0</v>
      </c>
      <c r="K4927" t="str">
        <f>_xlfn.IFNA(VLOOKUP(VLOOKUP(B4927&amp;E4927&amp;C4927,Sheet1!E:F,2,FALSE),Sheet1!H:I,2,FALSE),"")</f>
        <v/>
      </c>
      <c r="L4927">
        <f t="shared" si="231"/>
        <v>0</v>
      </c>
      <c r="M4927" t="str">
        <f t="shared" si="229"/>
        <v/>
      </c>
    </row>
    <row r="4928" spans="9:13" x14ac:dyDescent="0.15">
      <c r="I4928" t="str">
        <f>IF(COUNTIF(スキャン!A:A,クロスモール在庫調整!G4928),COUNTIF(スキャン!A:A,クロスモール在庫調整!G4928),"")</f>
        <v/>
      </c>
      <c r="J4928">
        <f t="shared" si="230"/>
        <v>0</v>
      </c>
      <c r="K4928" t="str">
        <f>_xlfn.IFNA(VLOOKUP(VLOOKUP(B4928&amp;E4928&amp;C4928,Sheet1!E:F,2,FALSE),Sheet1!H:I,2,FALSE),"")</f>
        <v/>
      </c>
      <c r="L4928">
        <f t="shared" si="231"/>
        <v>0</v>
      </c>
      <c r="M4928" t="str">
        <f t="shared" si="229"/>
        <v/>
      </c>
    </row>
    <row r="4929" spans="9:13" x14ac:dyDescent="0.15">
      <c r="I4929" t="str">
        <f>IF(COUNTIF(スキャン!A:A,クロスモール在庫調整!G4929),COUNTIF(スキャン!A:A,クロスモール在庫調整!G4929),"")</f>
        <v/>
      </c>
      <c r="J4929">
        <f t="shared" si="230"/>
        <v>0</v>
      </c>
      <c r="K4929" t="str">
        <f>_xlfn.IFNA(VLOOKUP(VLOOKUP(B4929&amp;E4929&amp;C4929,Sheet1!E:F,2,FALSE),Sheet1!H:I,2,FALSE),"")</f>
        <v/>
      </c>
      <c r="L4929">
        <f t="shared" si="231"/>
        <v>0</v>
      </c>
      <c r="M4929" t="str">
        <f t="shared" si="229"/>
        <v/>
      </c>
    </row>
    <row r="4930" spans="9:13" x14ac:dyDescent="0.15">
      <c r="I4930" t="str">
        <f>IF(COUNTIF(スキャン!A:A,クロスモール在庫調整!G4930),COUNTIF(スキャン!A:A,クロスモール在庫調整!G4930),"")</f>
        <v/>
      </c>
      <c r="J4930">
        <f t="shared" si="230"/>
        <v>0</v>
      </c>
      <c r="K4930" t="str">
        <f>_xlfn.IFNA(VLOOKUP(VLOOKUP(B4930&amp;E4930&amp;C4930,Sheet1!E:F,2,FALSE),Sheet1!H:I,2,FALSE),"")</f>
        <v/>
      </c>
      <c r="L4930">
        <f t="shared" si="231"/>
        <v>0</v>
      </c>
      <c r="M4930" t="str">
        <f t="shared" si="229"/>
        <v/>
      </c>
    </row>
    <row r="4931" spans="9:13" x14ac:dyDescent="0.15">
      <c r="I4931" t="str">
        <f>IF(COUNTIF(スキャン!A:A,クロスモール在庫調整!G4931),COUNTIF(スキャン!A:A,クロスモール在庫調整!G4931),"")</f>
        <v/>
      </c>
      <c r="J4931">
        <f t="shared" si="230"/>
        <v>0</v>
      </c>
      <c r="K4931" t="str">
        <f>_xlfn.IFNA(VLOOKUP(VLOOKUP(B4931&amp;E4931&amp;C4931,Sheet1!E:F,2,FALSE),Sheet1!H:I,2,FALSE),"")</f>
        <v/>
      </c>
      <c r="L4931">
        <f t="shared" si="231"/>
        <v>0</v>
      </c>
      <c r="M4931" t="str">
        <f t="shared" ref="M4931:M4994" si="232">IF(L4931&lt;H4931,"×","")</f>
        <v/>
      </c>
    </row>
    <row r="4932" spans="9:13" x14ac:dyDescent="0.15">
      <c r="I4932" t="str">
        <f>IF(COUNTIF(スキャン!A:A,クロスモール在庫調整!G4932),COUNTIF(スキャン!A:A,クロスモール在庫調整!G4932),"")</f>
        <v/>
      </c>
      <c r="J4932">
        <f t="shared" ref="J4932:J4995" si="233">IF(SUM(H4932:I4932)&gt;10,10,SUM(H4932:I4932))</f>
        <v>0</v>
      </c>
      <c r="K4932" t="str">
        <f>_xlfn.IFNA(VLOOKUP(VLOOKUP(B4932&amp;E4932&amp;C4932,Sheet1!E:F,2,FALSE),Sheet1!H:I,2,FALSE),"")</f>
        <v/>
      </c>
      <c r="L4932">
        <f t="shared" si="231"/>
        <v>0</v>
      </c>
      <c r="M4932" t="str">
        <f t="shared" si="232"/>
        <v/>
      </c>
    </row>
    <row r="4933" spans="9:13" x14ac:dyDescent="0.15">
      <c r="I4933" t="str">
        <f>IF(COUNTIF(スキャン!A:A,クロスモール在庫調整!G4933),COUNTIF(スキャン!A:A,クロスモール在庫調整!G4933),"")</f>
        <v/>
      </c>
      <c r="J4933">
        <f t="shared" si="233"/>
        <v>0</v>
      </c>
      <c r="K4933" t="str">
        <f>_xlfn.IFNA(VLOOKUP(VLOOKUP(B4933&amp;E4933&amp;C4933,Sheet1!E:F,2,FALSE),Sheet1!H:I,2,FALSE),"")</f>
        <v/>
      </c>
      <c r="L4933">
        <f t="shared" si="231"/>
        <v>0</v>
      </c>
      <c r="M4933" t="str">
        <f t="shared" si="232"/>
        <v/>
      </c>
    </row>
    <row r="4934" spans="9:13" x14ac:dyDescent="0.15">
      <c r="I4934" t="str">
        <f>IF(COUNTIF(スキャン!A:A,クロスモール在庫調整!G4934),COUNTIF(スキャン!A:A,クロスモール在庫調整!G4934),"")</f>
        <v/>
      </c>
      <c r="J4934">
        <f t="shared" si="233"/>
        <v>0</v>
      </c>
      <c r="K4934" t="str">
        <f>_xlfn.IFNA(VLOOKUP(VLOOKUP(B4934&amp;E4934&amp;C4934,Sheet1!E:F,2,FALSE),Sheet1!H:I,2,FALSE),"")</f>
        <v/>
      </c>
      <c r="L4934">
        <f t="shared" si="231"/>
        <v>0</v>
      </c>
      <c r="M4934" t="str">
        <f t="shared" si="232"/>
        <v/>
      </c>
    </row>
    <row r="4935" spans="9:13" x14ac:dyDescent="0.15">
      <c r="I4935" t="str">
        <f>IF(COUNTIF(スキャン!A:A,クロスモール在庫調整!G4935),COUNTIF(スキャン!A:A,クロスモール在庫調整!G4935),"")</f>
        <v/>
      </c>
      <c r="J4935">
        <f t="shared" si="233"/>
        <v>0</v>
      </c>
      <c r="K4935" t="str">
        <f>_xlfn.IFNA(VLOOKUP(VLOOKUP(B4935&amp;E4935&amp;C4935,Sheet1!E:F,2,FALSE),Sheet1!H:I,2,FALSE),"")</f>
        <v/>
      </c>
      <c r="L4935">
        <f t="shared" si="231"/>
        <v>0</v>
      </c>
      <c r="M4935" t="str">
        <f t="shared" si="232"/>
        <v/>
      </c>
    </row>
    <row r="4936" spans="9:13" x14ac:dyDescent="0.15">
      <c r="I4936" t="str">
        <f>IF(COUNTIF(スキャン!A:A,クロスモール在庫調整!G4936),COUNTIF(スキャン!A:A,クロスモール在庫調整!G4936),"")</f>
        <v/>
      </c>
      <c r="J4936">
        <f t="shared" si="233"/>
        <v>0</v>
      </c>
      <c r="K4936" t="str">
        <f>_xlfn.IFNA(VLOOKUP(VLOOKUP(B4936&amp;E4936&amp;C4936,Sheet1!E:F,2,FALSE),Sheet1!H:I,2,FALSE),"")</f>
        <v/>
      </c>
      <c r="L4936">
        <f t="shared" si="231"/>
        <v>0</v>
      </c>
      <c r="M4936" t="str">
        <f t="shared" si="232"/>
        <v/>
      </c>
    </row>
    <row r="4937" spans="9:13" x14ac:dyDescent="0.15">
      <c r="I4937" t="str">
        <f>IF(COUNTIF(スキャン!A:A,クロスモール在庫調整!G4937),COUNTIF(スキャン!A:A,クロスモール在庫調整!G4937),"")</f>
        <v/>
      </c>
      <c r="J4937">
        <f t="shared" si="233"/>
        <v>0</v>
      </c>
      <c r="K4937" t="str">
        <f>_xlfn.IFNA(VLOOKUP(VLOOKUP(B4937&amp;E4937&amp;C4937,Sheet1!E:F,2,FALSE),Sheet1!H:I,2,FALSE),"")</f>
        <v/>
      </c>
      <c r="L4937">
        <f t="shared" si="231"/>
        <v>0</v>
      </c>
      <c r="M4937" t="str">
        <f t="shared" si="232"/>
        <v/>
      </c>
    </row>
    <row r="4938" spans="9:13" x14ac:dyDescent="0.15">
      <c r="I4938" t="str">
        <f>IF(COUNTIF(スキャン!A:A,クロスモール在庫調整!G4938),COUNTIF(スキャン!A:A,クロスモール在庫調整!G4938),"")</f>
        <v/>
      </c>
      <c r="J4938">
        <f t="shared" si="233"/>
        <v>0</v>
      </c>
      <c r="K4938" t="str">
        <f>_xlfn.IFNA(VLOOKUP(VLOOKUP(B4938&amp;E4938&amp;C4938,Sheet1!E:F,2,FALSE),Sheet1!H:I,2,FALSE),"")</f>
        <v/>
      </c>
      <c r="L4938">
        <f t="shared" si="231"/>
        <v>0</v>
      </c>
      <c r="M4938" t="str">
        <f t="shared" si="232"/>
        <v/>
      </c>
    </row>
    <row r="4939" spans="9:13" x14ac:dyDescent="0.15">
      <c r="I4939" t="str">
        <f>IF(COUNTIF(スキャン!A:A,クロスモール在庫調整!G4939),COUNTIF(スキャン!A:A,クロスモール在庫調整!G4939),"")</f>
        <v/>
      </c>
      <c r="J4939">
        <f t="shared" si="233"/>
        <v>0</v>
      </c>
      <c r="K4939" t="str">
        <f>_xlfn.IFNA(VLOOKUP(VLOOKUP(B4939&amp;E4939&amp;C4939,Sheet1!E:F,2,FALSE),Sheet1!H:I,2,FALSE),"")</f>
        <v/>
      </c>
      <c r="L4939">
        <f t="shared" si="231"/>
        <v>0</v>
      </c>
      <c r="M4939" t="str">
        <f t="shared" si="232"/>
        <v/>
      </c>
    </row>
    <row r="4940" spans="9:13" x14ac:dyDescent="0.15">
      <c r="I4940" t="str">
        <f>IF(COUNTIF(スキャン!A:A,クロスモール在庫調整!G4940),COUNTIF(スキャン!A:A,クロスモール在庫調整!G4940),"")</f>
        <v/>
      </c>
      <c r="J4940">
        <f t="shared" si="233"/>
        <v>0</v>
      </c>
      <c r="K4940" t="str">
        <f>_xlfn.IFNA(VLOOKUP(VLOOKUP(B4940&amp;E4940&amp;C4940,Sheet1!E:F,2,FALSE),Sheet1!H:I,2,FALSE),"")</f>
        <v/>
      </c>
      <c r="L4940">
        <f t="shared" si="231"/>
        <v>0</v>
      </c>
      <c r="M4940" t="str">
        <f t="shared" si="232"/>
        <v/>
      </c>
    </row>
    <row r="4941" spans="9:13" x14ac:dyDescent="0.15">
      <c r="I4941" t="str">
        <f>IF(COUNTIF(スキャン!A:A,クロスモール在庫調整!G4941),COUNTIF(スキャン!A:A,クロスモール在庫調整!G4941),"")</f>
        <v/>
      </c>
      <c r="J4941">
        <f t="shared" si="233"/>
        <v>0</v>
      </c>
      <c r="K4941" t="str">
        <f>_xlfn.IFNA(VLOOKUP(VLOOKUP(B4941&amp;E4941&amp;C4941,Sheet1!E:F,2,FALSE),Sheet1!H:I,2,FALSE),"")</f>
        <v/>
      </c>
      <c r="L4941">
        <f t="shared" si="231"/>
        <v>0</v>
      </c>
      <c r="M4941" t="str">
        <f t="shared" si="232"/>
        <v/>
      </c>
    </row>
    <row r="4942" spans="9:13" x14ac:dyDescent="0.15">
      <c r="I4942" t="str">
        <f>IF(COUNTIF(スキャン!A:A,クロスモール在庫調整!G4942),COUNTIF(スキャン!A:A,クロスモール在庫調整!G4942),"")</f>
        <v/>
      </c>
      <c r="J4942">
        <f t="shared" si="233"/>
        <v>0</v>
      </c>
      <c r="K4942" t="str">
        <f>_xlfn.IFNA(VLOOKUP(VLOOKUP(B4942&amp;E4942&amp;C4942,Sheet1!E:F,2,FALSE),Sheet1!H:I,2,FALSE),"")</f>
        <v/>
      </c>
      <c r="L4942">
        <f t="shared" si="231"/>
        <v>0</v>
      </c>
      <c r="M4942" t="str">
        <f t="shared" si="232"/>
        <v/>
      </c>
    </row>
    <row r="4943" spans="9:13" x14ac:dyDescent="0.15">
      <c r="I4943" t="str">
        <f>IF(COUNTIF(スキャン!A:A,クロスモール在庫調整!G4943),COUNTIF(スキャン!A:A,クロスモール在庫調整!G4943),"")</f>
        <v/>
      </c>
      <c r="J4943">
        <f t="shared" si="233"/>
        <v>0</v>
      </c>
      <c r="K4943" t="str">
        <f>_xlfn.IFNA(VLOOKUP(VLOOKUP(B4943&amp;E4943&amp;C4943,Sheet1!E:F,2,FALSE),Sheet1!H:I,2,FALSE),"")</f>
        <v/>
      </c>
      <c r="L4943">
        <f t="shared" si="231"/>
        <v>0</v>
      </c>
      <c r="M4943" t="str">
        <f t="shared" si="232"/>
        <v/>
      </c>
    </row>
    <row r="4944" spans="9:13" x14ac:dyDescent="0.15">
      <c r="I4944" t="str">
        <f>IF(COUNTIF(スキャン!A:A,クロスモール在庫調整!G4944),COUNTIF(スキャン!A:A,クロスモール在庫調整!G4944),"")</f>
        <v/>
      </c>
      <c r="J4944">
        <f t="shared" si="233"/>
        <v>0</v>
      </c>
      <c r="K4944" t="str">
        <f>_xlfn.IFNA(VLOOKUP(VLOOKUP(B4944&amp;E4944&amp;C4944,Sheet1!E:F,2,FALSE),Sheet1!H:I,2,FALSE),"")</f>
        <v/>
      </c>
      <c r="L4944">
        <f t="shared" si="231"/>
        <v>0</v>
      </c>
      <c r="M4944" t="str">
        <f t="shared" si="232"/>
        <v/>
      </c>
    </row>
    <row r="4945" spans="9:13" x14ac:dyDescent="0.15">
      <c r="I4945" t="str">
        <f>IF(COUNTIF(スキャン!A:A,クロスモール在庫調整!G4945),COUNTIF(スキャン!A:A,クロスモール在庫調整!G4945),"")</f>
        <v/>
      </c>
      <c r="J4945">
        <f t="shared" si="233"/>
        <v>0</v>
      </c>
      <c r="K4945" t="str">
        <f>_xlfn.IFNA(VLOOKUP(VLOOKUP(B4945&amp;E4945&amp;C4945,Sheet1!E:F,2,FALSE),Sheet1!H:I,2,FALSE),"")</f>
        <v/>
      </c>
      <c r="L4945">
        <f t="shared" si="231"/>
        <v>0</v>
      </c>
      <c r="M4945" t="str">
        <f t="shared" si="232"/>
        <v/>
      </c>
    </row>
    <row r="4946" spans="9:13" x14ac:dyDescent="0.15">
      <c r="I4946" t="str">
        <f>IF(COUNTIF(スキャン!A:A,クロスモール在庫調整!G4946),COUNTIF(スキャン!A:A,クロスモール在庫調整!G4946),"")</f>
        <v/>
      </c>
      <c r="J4946">
        <f t="shared" si="233"/>
        <v>0</v>
      </c>
      <c r="K4946" t="str">
        <f>_xlfn.IFNA(VLOOKUP(VLOOKUP(B4946&amp;E4946&amp;C4946,Sheet1!E:F,2,FALSE),Sheet1!H:I,2,FALSE),"")</f>
        <v/>
      </c>
      <c r="L4946">
        <f t="shared" si="231"/>
        <v>0</v>
      </c>
      <c r="M4946" t="str">
        <f t="shared" si="232"/>
        <v/>
      </c>
    </row>
    <row r="4947" spans="9:13" x14ac:dyDescent="0.15">
      <c r="I4947" t="str">
        <f>IF(COUNTIF(スキャン!A:A,クロスモール在庫調整!G4947),COUNTIF(スキャン!A:A,クロスモール在庫調整!G4947),"")</f>
        <v/>
      </c>
      <c r="J4947">
        <f t="shared" si="233"/>
        <v>0</v>
      </c>
      <c r="K4947" t="str">
        <f>_xlfn.IFNA(VLOOKUP(VLOOKUP(B4947&amp;E4947&amp;C4947,Sheet1!E:F,2,FALSE),Sheet1!H:I,2,FALSE),"")</f>
        <v/>
      </c>
      <c r="L4947">
        <f t="shared" si="231"/>
        <v>0</v>
      </c>
      <c r="M4947" t="str">
        <f t="shared" si="232"/>
        <v/>
      </c>
    </row>
    <row r="4948" spans="9:13" x14ac:dyDescent="0.15">
      <c r="I4948" t="str">
        <f>IF(COUNTIF(スキャン!A:A,クロスモール在庫調整!G4948),COUNTIF(スキャン!A:A,クロスモール在庫調整!G4948),"")</f>
        <v/>
      </c>
      <c r="J4948">
        <f t="shared" si="233"/>
        <v>0</v>
      </c>
      <c r="K4948" t="str">
        <f>_xlfn.IFNA(VLOOKUP(VLOOKUP(B4948&amp;E4948&amp;C4948,Sheet1!E:F,2,FALSE),Sheet1!H:I,2,FALSE),"")</f>
        <v/>
      </c>
      <c r="L4948">
        <f t="shared" si="231"/>
        <v>0</v>
      </c>
      <c r="M4948" t="str">
        <f t="shared" si="232"/>
        <v/>
      </c>
    </row>
    <row r="4949" spans="9:13" x14ac:dyDescent="0.15">
      <c r="I4949" t="str">
        <f>IF(COUNTIF(スキャン!A:A,クロスモール在庫調整!G4949),COUNTIF(スキャン!A:A,クロスモール在庫調整!G4949),"")</f>
        <v/>
      </c>
      <c r="J4949">
        <f t="shared" si="233"/>
        <v>0</v>
      </c>
      <c r="K4949" t="str">
        <f>_xlfn.IFNA(VLOOKUP(VLOOKUP(B4949&amp;E4949&amp;C4949,Sheet1!E:F,2,FALSE),Sheet1!H:I,2,FALSE),"")</f>
        <v/>
      </c>
      <c r="L4949">
        <f t="shared" ref="L4949:L5012" si="234">IF(IF(K4949=10,"10",IF(K4949=5,"5",0))=0,IF(SUM(H4949:I4949)&lt;=2,SUM(H4949:I4949),0),IF(K4949=10,"10",IF(K4949=5,"5",0)))</f>
        <v>0</v>
      </c>
      <c r="M4949" t="str">
        <f t="shared" si="232"/>
        <v/>
      </c>
    </row>
    <row r="4950" spans="9:13" x14ac:dyDescent="0.15">
      <c r="I4950" t="str">
        <f>IF(COUNTIF(スキャン!A:A,クロスモール在庫調整!G4950),COUNTIF(スキャン!A:A,クロスモール在庫調整!G4950),"")</f>
        <v/>
      </c>
      <c r="J4950">
        <f t="shared" si="233"/>
        <v>0</v>
      </c>
      <c r="K4950" t="str">
        <f>_xlfn.IFNA(VLOOKUP(VLOOKUP(B4950&amp;E4950&amp;C4950,Sheet1!E:F,2,FALSE),Sheet1!H:I,2,FALSE),"")</f>
        <v/>
      </c>
      <c r="L4950">
        <f t="shared" si="234"/>
        <v>0</v>
      </c>
      <c r="M4950" t="str">
        <f t="shared" si="232"/>
        <v/>
      </c>
    </row>
    <row r="4951" spans="9:13" x14ac:dyDescent="0.15">
      <c r="I4951" t="str">
        <f>IF(COUNTIF(スキャン!A:A,クロスモール在庫調整!G4951),COUNTIF(スキャン!A:A,クロスモール在庫調整!G4951),"")</f>
        <v/>
      </c>
      <c r="J4951">
        <f t="shared" si="233"/>
        <v>0</v>
      </c>
      <c r="K4951" t="str">
        <f>_xlfn.IFNA(VLOOKUP(VLOOKUP(B4951&amp;E4951&amp;C4951,Sheet1!E:F,2,FALSE),Sheet1!H:I,2,FALSE),"")</f>
        <v/>
      </c>
      <c r="L4951">
        <f t="shared" si="234"/>
        <v>0</v>
      </c>
      <c r="M4951" t="str">
        <f t="shared" si="232"/>
        <v/>
      </c>
    </row>
    <row r="4952" spans="9:13" x14ac:dyDescent="0.15">
      <c r="I4952" t="str">
        <f>IF(COUNTIF(スキャン!A:A,クロスモール在庫調整!G4952),COUNTIF(スキャン!A:A,クロスモール在庫調整!G4952),"")</f>
        <v/>
      </c>
      <c r="J4952">
        <f t="shared" si="233"/>
        <v>0</v>
      </c>
      <c r="K4952" t="str">
        <f>_xlfn.IFNA(VLOOKUP(VLOOKUP(B4952&amp;E4952&amp;C4952,Sheet1!E:F,2,FALSE),Sheet1!H:I,2,FALSE),"")</f>
        <v/>
      </c>
      <c r="L4952">
        <f t="shared" si="234"/>
        <v>0</v>
      </c>
      <c r="M4952" t="str">
        <f t="shared" si="232"/>
        <v/>
      </c>
    </row>
    <row r="4953" spans="9:13" x14ac:dyDescent="0.15">
      <c r="I4953" t="str">
        <f>IF(COUNTIF(スキャン!A:A,クロスモール在庫調整!G4953),COUNTIF(スキャン!A:A,クロスモール在庫調整!G4953),"")</f>
        <v/>
      </c>
      <c r="J4953">
        <f t="shared" si="233"/>
        <v>0</v>
      </c>
      <c r="K4953" t="str">
        <f>_xlfn.IFNA(VLOOKUP(VLOOKUP(B4953&amp;E4953&amp;C4953,Sheet1!E:F,2,FALSE),Sheet1!H:I,2,FALSE),"")</f>
        <v/>
      </c>
      <c r="L4953">
        <f t="shared" si="234"/>
        <v>0</v>
      </c>
      <c r="M4953" t="str">
        <f t="shared" si="232"/>
        <v/>
      </c>
    </row>
    <row r="4954" spans="9:13" x14ac:dyDescent="0.15">
      <c r="I4954" t="str">
        <f>IF(COUNTIF(スキャン!A:A,クロスモール在庫調整!G4954),COUNTIF(スキャン!A:A,クロスモール在庫調整!G4954),"")</f>
        <v/>
      </c>
      <c r="J4954">
        <f t="shared" si="233"/>
        <v>0</v>
      </c>
      <c r="K4954" t="str">
        <f>_xlfn.IFNA(VLOOKUP(VLOOKUP(B4954&amp;E4954&amp;C4954,Sheet1!E:F,2,FALSE),Sheet1!H:I,2,FALSE),"")</f>
        <v/>
      </c>
      <c r="L4954">
        <f t="shared" si="234"/>
        <v>0</v>
      </c>
      <c r="M4954" t="str">
        <f t="shared" si="232"/>
        <v/>
      </c>
    </row>
    <row r="4955" spans="9:13" x14ac:dyDescent="0.15">
      <c r="I4955" t="str">
        <f>IF(COUNTIF(スキャン!A:A,クロスモール在庫調整!G4955),COUNTIF(スキャン!A:A,クロスモール在庫調整!G4955),"")</f>
        <v/>
      </c>
      <c r="J4955">
        <f t="shared" si="233"/>
        <v>0</v>
      </c>
      <c r="K4955" t="str">
        <f>_xlfn.IFNA(VLOOKUP(VLOOKUP(B4955&amp;E4955&amp;C4955,Sheet1!E:F,2,FALSE),Sheet1!H:I,2,FALSE),"")</f>
        <v/>
      </c>
      <c r="L4955">
        <f t="shared" si="234"/>
        <v>0</v>
      </c>
      <c r="M4955" t="str">
        <f t="shared" si="232"/>
        <v/>
      </c>
    </row>
    <row r="4956" spans="9:13" x14ac:dyDescent="0.15">
      <c r="I4956" t="str">
        <f>IF(COUNTIF(スキャン!A:A,クロスモール在庫調整!G4956),COUNTIF(スキャン!A:A,クロスモール在庫調整!G4956),"")</f>
        <v/>
      </c>
      <c r="J4956">
        <f t="shared" si="233"/>
        <v>0</v>
      </c>
      <c r="K4956" t="str">
        <f>_xlfn.IFNA(VLOOKUP(VLOOKUP(B4956&amp;E4956&amp;C4956,Sheet1!E:F,2,FALSE),Sheet1!H:I,2,FALSE),"")</f>
        <v/>
      </c>
      <c r="L4956">
        <f t="shared" si="234"/>
        <v>0</v>
      </c>
      <c r="M4956" t="str">
        <f t="shared" si="232"/>
        <v/>
      </c>
    </row>
    <row r="4957" spans="9:13" x14ac:dyDescent="0.15">
      <c r="I4957" t="str">
        <f>IF(COUNTIF(スキャン!A:A,クロスモール在庫調整!G4957),COUNTIF(スキャン!A:A,クロスモール在庫調整!G4957),"")</f>
        <v/>
      </c>
      <c r="J4957">
        <f t="shared" si="233"/>
        <v>0</v>
      </c>
      <c r="K4957" t="str">
        <f>_xlfn.IFNA(VLOOKUP(VLOOKUP(B4957&amp;E4957&amp;C4957,Sheet1!E:F,2,FALSE),Sheet1!H:I,2,FALSE),"")</f>
        <v/>
      </c>
      <c r="L4957">
        <f t="shared" si="234"/>
        <v>0</v>
      </c>
      <c r="M4957" t="str">
        <f t="shared" si="232"/>
        <v/>
      </c>
    </row>
    <row r="4958" spans="9:13" x14ac:dyDescent="0.15">
      <c r="I4958" t="str">
        <f>IF(COUNTIF(スキャン!A:A,クロスモール在庫調整!G4958),COUNTIF(スキャン!A:A,クロスモール在庫調整!G4958),"")</f>
        <v/>
      </c>
      <c r="J4958">
        <f t="shared" si="233"/>
        <v>0</v>
      </c>
      <c r="K4958" t="str">
        <f>_xlfn.IFNA(VLOOKUP(VLOOKUP(B4958&amp;E4958&amp;C4958,Sheet1!E:F,2,FALSE),Sheet1!H:I,2,FALSE),"")</f>
        <v/>
      </c>
      <c r="L4958">
        <f t="shared" si="234"/>
        <v>0</v>
      </c>
      <c r="M4958" t="str">
        <f t="shared" si="232"/>
        <v/>
      </c>
    </row>
    <row r="4959" spans="9:13" x14ac:dyDescent="0.15">
      <c r="I4959" t="str">
        <f>IF(COUNTIF(スキャン!A:A,クロスモール在庫調整!G4959),COUNTIF(スキャン!A:A,クロスモール在庫調整!G4959),"")</f>
        <v/>
      </c>
      <c r="J4959">
        <f t="shared" si="233"/>
        <v>0</v>
      </c>
      <c r="K4959" t="str">
        <f>_xlfn.IFNA(VLOOKUP(VLOOKUP(B4959&amp;E4959&amp;C4959,Sheet1!E:F,2,FALSE),Sheet1!H:I,2,FALSE),"")</f>
        <v/>
      </c>
      <c r="L4959">
        <f t="shared" si="234"/>
        <v>0</v>
      </c>
      <c r="M4959" t="str">
        <f t="shared" si="232"/>
        <v/>
      </c>
    </row>
    <row r="4960" spans="9:13" x14ac:dyDescent="0.15">
      <c r="I4960" t="str">
        <f>IF(COUNTIF(スキャン!A:A,クロスモール在庫調整!G4960),COUNTIF(スキャン!A:A,クロスモール在庫調整!G4960),"")</f>
        <v/>
      </c>
      <c r="J4960">
        <f t="shared" si="233"/>
        <v>0</v>
      </c>
      <c r="K4960" t="str">
        <f>_xlfn.IFNA(VLOOKUP(VLOOKUP(B4960&amp;E4960&amp;C4960,Sheet1!E:F,2,FALSE),Sheet1!H:I,2,FALSE),"")</f>
        <v/>
      </c>
      <c r="L4960">
        <f t="shared" si="234"/>
        <v>0</v>
      </c>
      <c r="M4960" t="str">
        <f t="shared" si="232"/>
        <v/>
      </c>
    </row>
    <row r="4961" spans="9:13" x14ac:dyDescent="0.15">
      <c r="I4961" t="str">
        <f>IF(COUNTIF(スキャン!A:A,クロスモール在庫調整!G4961),COUNTIF(スキャン!A:A,クロスモール在庫調整!G4961),"")</f>
        <v/>
      </c>
      <c r="J4961">
        <f t="shared" si="233"/>
        <v>0</v>
      </c>
      <c r="K4961" t="str">
        <f>_xlfn.IFNA(VLOOKUP(VLOOKUP(B4961&amp;E4961&amp;C4961,Sheet1!E:F,2,FALSE),Sheet1!H:I,2,FALSE),"")</f>
        <v/>
      </c>
      <c r="L4961">
        <f t="shared" si="234"/>
        <v>0</v>
      </c>
      <c r="M4961" t="str">
        <f t="shared" si="232"/>
        <v/>
      </c>
    </row>
    <row r="4962" spans="9:13" x14ac:dyDescent="0.15">
      <c r="I4962" t="str">
        <f>IF(COUNTIF(スキャン!A:A,クロスモール在庫調整!G4962),COUNTIF(スキャン!A:A,クロスモール在庫調整!G4962),"")</f>
        <v/>
      </c>
      <c r="J4962">
        <f t="shared" si="233"/>
        <v>0</v>
      </c>
      <c r="K4962" t="str">
        <f>_xlfn.IFNA(VLOOKUP(VLOOKUP(B4962&amp;E4962&amp;C4962,Sheet1!E:F,2,FALSE),Sheet1!H:I,2,FALSE),"")</f>
        <v/>
      </c>
      <c r="L4962">
        <f t="shared" si="234"/>
        <v>0</v>
      </c>
      <c r="M4962" t="str">
        <f t="shared" si="232"/>
        <v/>
      </c>
    </row>
    <row r="4963" spans="9:13" x14ac:dyDescent="0.15">
      <c r="I4963" t="str">
        <f>IF(COUNTIF(スキャン!A:A,クロスモール在庫調整!G4963),COUNTIF(スキャン!A:A,クロスモール在庫調整!G4963),"")</f>
        <v/>
      </c>
      <c r="J4963">
        <f t="shared" si="233"/>
        <v>0</v>
      </c>
      <c r="K4963" t="str">
        <f>_xlfn.IFNA(VLOOKUP(VLOOKUP(B4963&amp;E4963&amp;C4963,Sheet1!E:F,2,FALSE),Sheet1!H:I,2,FALSE),"")</f>
        <v/>
      </c>
      <c r="L4963">
        <f t="shared" si="234"/>
        <v>0</v>
      </c>
      <c r="M4963" t="str">
        <f t="shared" si="232"/>
        <v/>
      </c>
    </row>
    <row r="4964" spans="9:13" x14ac:dyDescent="0.15">
      <c r="I4964" t="str">
        <f>IF(COUNTIF(スキャン!A:A,クロスモール在庫調整!G4964),COUNTIF(スキャン!A:A,クロスモール在庫調整!G4964),"")</f>
        <v/>
      </c>
      <c r="J4964">
        <f t="shared" si="233"/>
        <v>0</v>
      </c>
      <c r="K4964" t="str">
        <f>_xlfn.IFNA(VLOOKUP(VLOOKUP(B4964&amp;E4964&amp;C4964,Sheet1!E:F,2,FALSE),Sheet1!H:I,2,FALSE),"")</f>
        <v/>
      </c>
      <c r="L4964">
        <f t="shared" si="234"/>
        <v>0</v>
      </c>
      <c r="M4964" t="str">
        <f t="shared" si="232"/>
        <v/>
      </c>
    </row>
    <row r="4965" spans="9:13" x14ac:dyDescent="0.15">
      <c r="I4965" t="str">
        <f>IF(COUNTIF(スキャン!A:A,クロスモール在庫調整!G4965),COUNTIF(スキャン!A:A,クロスモール在庫調整!G4965),"")</f>
        <v/>
      </c>
      <c r="J4965">
        <f t="shared" si="233"/>
        <v>0</v>
      </c>
      <c r="K4965" t="str">
        <f>_xlfn.IFNA(VLOOKUP(VLOOKUP(B4965&amp;E4965&amp;C4965,Sheet1!E:F,2,FALSE),Sheet1!H:I,2,FALSE),"")</f>
        <v/>
      </c>
      <c r="L4965">
        <f t="shared" si="234"/>
        <v>0</v>
      </c>
      <c r="M4965" t="str">
        <f t="shared" si="232"/>
        <v/>
      </c>
    </row>
    <row r="4966" spans="9:13" x14ac:dyDescent="0.15">
      <c r="I4966" t="str">
        <f>IF(COUNTIF(スキャン!A:A,クロスモール在庫調整!G4966),COUNTIF(スキャン!A:A,クロスモール在庫調整!G4966),"")</f>
        <v/>
      </c>
      <c r="J4966">
        <f t="shared" si="233"/>
        <v>0</v>
      </c>
      <c r="K4966" t="str">
        <f>_xlfn.IFNA(VLOOKUP(VLOOKUP(B4966&amp;E4966&amp;C4966,Sheet1!E:F,2,FALSE),Sheet1!H:I,2,FALSE),"")</f>
        <v/>
      </c>
      <c r="L4966">
        <f t="shared" si="234"/>
        <v>0</v>
      </c>
      <c r="M4966" t="str">
        <f t="shared" si="232"/>
        <v/>
      </c>
    </row>
    <row r="4967" spans="9:13" x14ac:dyDescent="0.15">
      <c r="I4967" t="str">
        <f>IF(COUNTIF(スキャン!A:A,クロスモール在庫調整!G4967),COUNTIF(スキャン!A:A,クロスモール在庫調整!G4967),"")</f>
        <v/>
      </c>
      <c r="J4967">
        <f t="shared" si="233"/>
        <v>0</v>
      </c>
      <c r="K4967" t="str">
        <f>_xlfn.IFNA(VLOOKUP(VLOOKUP(B4967&amp;E4967&amp;C4967,Sheet1!E:F,2,FALSE),Sheet1!H:I,2,FALSE),"")</f>
        <v/>
      </c>
      <c r="L4967">
        <f t="shared" si="234"/>
        <v>0</v>
      </c>
      <c r="M4967" t="str">
        <f t="shared" si="232"/>
        <v/>
      </c>
    </row>
    <row r="4968" spans="9:13" x14ac:dyDescent="0.15">
      <c r="I4968" t="str">
        <f>IF(COUNTIF(スキャン!A:A,クロスモール在庫調整!G4968),COUNTIF(スキャン!A:A,クロスモール在庫調整!G4968),"")</f>
        <v/>
      </c>
      <c r="J4968">
        <f t="shared" si="233"/>
        <v>0</v>
      </c>
      <c r="K4968" t="str">
        <f>_xlfn.IFNA(VLOOKUP(VLOOKUP(B4968&amp;E4968&amp;C4968,Sheet1!E:F,2,FALSE),Sheet1!H:I,2,FALSE),"")</f>
        <v/>
      </c>
      <c r="L4968">
        <f t="shared" si="234"/>
        <v>0</v>
      </c>
      <c r="M4968" t="str">
        <f t="shared" si="232"/>
        <v/>
      </c>
    </row>
    <row r="4969" spans="9:13" x14ac:dyDescent="0.15">
      <c r="I4969" t="str">
        <f>IF(COUNTIF(スキャン!A:A,クロスモール在庫調整!G4969),COUNTIF(スキャン!A:A,クロスモール在庫調整!G4969),"")</f>
        <v/>
      </c>
      <c r="J4969">
        <f t="shared" si="233"/>
        <v>0</v>
      </c>
      <c r="K4969" t="str">
        <f>_xlfn.IFNA(VLOOKUP(VLOOKUP(B4969&amp;E4969&amp;C4969,Sheet1!E:F,2,FALSE),Sheet1!H:I,2,FALSE),"")</f>
        <v/>
      </c>
      <c r="L4969">
        <f t="shared" si="234"/>
        <v>0</v>
      </c>
      <c r="M4969" t="str">
        <f t="shared" si="232"/>
        <v/>
      </c>
    </row>
    <row r="4970" spans="9:13" x14ac:dyDescent="0.15">
      <c r="I4970" t="str">
        <f>IF(COUNTIF(スキャン!A:A,クロスモール在庫調整!G4970),COUNTIF(スキャン!A:A,クロスモール在庫調整!G4970),"")</f>
        <v/>
      </c>
      <c r="J4970">
        <f t="shared" si="233"/>
        <v>0</v>
      </c>
      <c r="K4970" t="str">
        <f>_xlfn.IFNA(VLOOKUP(VLOOKUP(B4970&amp;E4970&amp;C4970,Sheet1!E:F,2,FALSE),Sheet1!H:I,2,FALSE),"")</f>
        <v/>
      </c>
      <c r="L4970">
        <f t="shared" si="234"/>
        <v>0</v>
      </c>
      <c r="M4970" t="str">
        <f t="shared" si="232"/>
        <v/>
      </c>
    </row>
    <row r="4971" spans="9:13" x14ac:dyDescent="0.15">
      <c r="I4971" t="str">
        <f>IF(COUNTIF(スキャン!A:A,クロスモール在庫調整!G4971),COUNTIF(スキャン!A:A,クロスモール在庫調整!G4971),"")</f>
        <v/>
      </c>
      <c r="J4971">
        <f t="shared" si="233"/>
        <v>0</v>
      </c>
      <c r="K4971" t="str">
        <f>_xlfn.IFNA(VLOOKUP(VLOOKUP(B4971&amp;E4971&amp;C4971,Sheet1!E:F,2,FALSE),Sheet1!H:I,2,FALSE),"")</f>
        <v/>
      </c>
      <c r="L4971">
        <f t="shared" si="234"/>
        <v>0</v>
      </c>
      <c r="M4971" t="str">
        <f t="shared" si="232"/>
        <v/>
      </c>
    </row>
    <row r="4972" spans="9:13" x14ac:dyDescent="0.15">
      <c r="I4972" t="str">
        <f>IF(COUNTIF(スキャン!A:A,クロスモール在庫調整!G4972),COUNTIF(スキャン!A:A,クロスモール在庫調整!G4972),"")</f>
        <v/>
      </c>
      <c r="J4972">
        <f t="shared" si="233"/>
        <v>0</v>
      </c>
      <c r="K4972" t="str">
        <f>_xlfn.IFNA(VLOOKUP(VLOOKUP(B4972&amp;E4972&amp;C4972,Sheet1!E:F,2,FALSE),Sheet1!H:I,2,FALSE),"")</f>
        <v/>
      </c>
      <c r="L4972">
        <f t="shared" si="234"/>
        <v>0</v>
      </c>
      <c r="M4972" t="str">
        <f t="shared" si="232"/>
        <v/>
      </c>
    </row>
    <row r="4973" spans="9:13" x14ac:dyDescent="0.15">
      <c r="I4973" t="str">
        <f>IF(COUNTIF(スキャン!A:A,クロスモール在庫調整!G4973),COUNTIF(スキャン!A:A,クロスモール在庫調整!G4973),"")</f>
        <v/>
      </c>
      <c r="J4973">
        <f t="shared" si="233"/>
        <v>0</v>
      </c>
      <c r="K4973" t="str">
        <f>_xlfn.IFNA(VLOOKUP(VLOOKUP(B4973&amp;E4973&amp;C4973,Sheet1!E:F,2,FALSE),Sheet1!H:I,2,FALSE),"")</f>
        <v/>
      </c>
      <c r="L4973">
        <f t="shared" si="234"/>
        <v>0</v>
      </c>
      <c r="M4973" t="str">
        <f t="shared" si="232"/>
        <v/>
      </c>
    </row>
    <row r="4974" spans="9:13" x14ac:dyDescent="0.15">
      <c r="I4974" t="str">
        <f>IF(COUNTIF(スキャン!A:A,クロスモール在庫調整!G4974),COUNTIF(スキャン!A:A,クロスモール在庫調整!G4974),"")</f>
        <v/>
      </c>
      <c r="J4974">
        <f t="shared" si="233"/>
        <v>0</v>
      </c>
      <c r="K4974" t="str">
        <f>_xlfn.IFNA(VLOOKUP(VLOOKUP(B4974&amp;E4974&amp;C4974,Sheet1!E:F,2,FALSE),Sheet1!H:I,2,FALSE),"")</f>
        <v/>
      </c>
      <c r="L4974">
        <f t="shared" si="234"/>
        <v>0</v>
      </c>
      <c r="M4974" t="str">
        <f t="shared" si="232"/>
        <v/>
      </c>
    </row>
    <row r="4975" spans="9:13" x14ac:dyDescent="0.15">
      <c r="I4975" t="str">
        <f>IF(COUNTIF(スキャン!A:A,クロスモール在庫調整!G4975),COUNTIF(スキャン!A:A,クロスモール在庫調整!G4975),"")</f>
        <v/>
      </c>
      <c r="J4975">
        <f t="shared" si="233"/>
        <v>0</v>
      </c>
      <c r="K4975" t="str">
        <f>_xlfn.IFNA(VLOOKUP(VLOOKUP(B4975&amp;E4975&amp;C4975,Sheet1!E:F,2,FALSE),Sheet1!H:I,2,FALSE),"")</f>
        <v/>
      </c>
      <c r="L4975">
        <f t="shared" si="234"/>
        <v>0</v>
      </c>
      <c r="M4975" t="str">
        <f t="shared" si="232"/>
        <v/>
      </c>
    </row>
    <row r="4976" spans="9:13" x14ac:dyDescent="0.15">
      <c r="I4976" t="str">
        <f>IF(COUNTIF(スキャン!A:A,クロスモール在庫調整!G4976),COUNTIF(スキャン!A:A,クロスモール在庫調整!G4976),"")</f>
        <v/>
      </c>
      <c r="J4976">
        <f t="shared" si="233"/>
        <v>0</v>
      </c>
      <c r="K4976" t="str">
        <f>_xlfn.IFNA(VLOOKUP(VLOOKUP(B4976&amp;E4976&amp;C4976,Sheet1!E:F,2,FALSE),Sheet1!H:I,2,FALSE),"")</f>
        <v/>
      </c>
      <c r="L4976">
        <f t="shared" si="234"/>
        <v>0</v>
      </c>
      <c r="M4976" t="str">
        <f t="shared" si="232"/>
        <v/>
      </c>
    </row>
    <row r="4977" spans="9:13" x14ac:dyDescent="0.15">
      <c r="I4977" t="str">
        <f>IF(COUNTIF(スキャン!A:A,クロスモール在庫調整!G4977),COUNTIF(スキャン!A:A,クロスモール在庫調整!G4977),"")</f>
        <v/>
      </c>
      <c r="J4977">
        <f t="shared" si="233"/>
        <v>0</v>
      </c>
      <c r="K4977" t="str">
        <f>_xlfn.IFNA(VLOOKUP(VLOOKUP(B4977&amp;E4977&amp;C4977,Sheet1!E:F,2,FALSE),Sheet1!H:I,2,FALSE),"")</f>
        <v/>
      </c>
      <c r="L4977">
        <f t="shared" si="234"/>
        <v>0</v>
      </c>
      <c r="M4977" t="str">
        <f t="shared" si="232"/>
        <v/>
      </c>
    </row>
    <row r="4978" spans="9:13" x14ac:dyDescent="0.15">
      <c r="I4978" t="str">
        <f>IF(COUNTIF(スキャン!A:A,クロスモール在庫調整!G4978),COUNTIF(スキャン!A:A,クロスモール在庫調整!G4978),"")</f>
        <v/>
      </c>
      <c r="J4978">
        <f t="shared" si="233"/>
        <v>0</v>
      </c>
      <c r="K4978" t="str">
        <f>_xlfn.IFNA(VLOOKUP(VLOOKUP(B4978&amp;E4978&amp;C4978,Sheet1!E:F,2,FALSE),Sheet1!H:I,2,FALSE),"")</f>
        <v/>
      </c>
      <c r="L4978">
        <f t="shared" si="234"/>
        <v>0</v>
      </c>
      <c r="M4978" t="str">
        <f t="shared" si="232"/>
        <v/>
      </c>
    </row>
    <row r="4979" spans="9:13" x14ac:dyDescent="0.15">
      <c r="I4979" t="str">
        <f>IF(COUNTIF(スキャン!A:A,クロスモール在庫調整!G4979),COUNTIF(スキャン!A:A,クロスモール在庫調整!G4979),"")</f>
        <v/>
      </c>
      <c r="J4979">
        <f t="shared" si="233"/>
        <v>0</v>
      </c>
      <c r="K4979" t="str">
        <f>_xlfn.IFNA(VLOOKUP(VLOOKUP(B4979&amp;E4979&amp;C4979,Sheet1!E:F,2,FALSE),Sheet1!H:I,2,FALSE),"")</f>
        <v/>
      </c>
      <c r="L4979">
        <f t="shared" si="234"/>
        <v>0</v>
      </c>
      <c r="M4979" t="str">
        <f t="shared" si="232"/>
        <v/>
      </c>
    </row>
    <row r="4980" spans="9:13" x14ac:dyDescent="0.15">
      <c r="I4980" t="str">
        <f>IF(COUNTIF(スキャン!A:A,クロスモール在庫調整!G4980),COUNTIF(スキャン!A:A,クロスモール在庫調整!G4980),"")</f>
        <v/>
      </c>
      <c r="J4980">
        <f t="shared" si="233"/>
        <v>0</v>
      </c>
      <c r="K4980" t="str">
        <f>_xlfn.IFNA(VLOOKUP(VLOOKUP(B4980&amp;E4980&amp;C4980,Sheet1!E:F,2,FALSE),Sheet1!H:I,2,FALSE),"")</f>
        <v/>
      </c>
      <c r="L4980">
        <f t="shared" si="234"/>
        <v>0</v>
      </c>
      <c r="M4980" t="str">
        <f t="shared" si="232"/>
        <v/>
      </c>
    </row>
    <row r="4981" spans="9:13" x14ac:dyDescent="0.15">
      <c r="I4981" t="str">
        <f>IF(COUNTIF(スキャン!A:A,クロスモール在庫調整!G4981),COUNTIF(スキャン!A:A,クロスモール在庫調整!G4981),"")</f>
        <v/>
      </c>
      <c r="J4981">
        <f t="shared" si="233"/>
        <v>0</v>
      </c>
      <c r="K4981" t="str">
        <f>_xlfn.IFNA(VLOOKUP(VLOOKUP(B4981&amp;E4981&amp;C4981,Sheet1!E:F,2,FALSE),Sheet1!H:I,2,FALSE),"")</f>
        <v/>
      </c>
      <c r="L4981">
        <f t="shared" si="234"/>
        <v>0</v>
      </c>
      <c r="M4981" t="str">
        <f t="shared" si="232"/>
        <v/>
      </c>
    </row>
    <row r="4982" spans="9:13" x14ac:dyDescent="0.15">
      <c r="I4982" t="str">
        <f>IF(COUNTIF(スキャン!A:A,クロスモール在庫調整!G4982),COUNTIF(スキャン!A:A,クロスモール在庫調整!G4982),"")</f>
        <v/>
      </c>
      <c r="J4982">
        <f t="shared" si="233"/>
        <v>0</v>
      </c>
      <c r="K4982" t="str">
        <f>_xlfn.IFNA(VLOOKUP(VLOOKUP(B4982&amp;E4982&amp;C4982,Sheet1!E:F,2,FALSE),Sheet1!H:I,2,FALSE),"")</f>
        <v/>
      </c>
      <c r="L4982">
        <f t="shared" si="234"/>
        <v>0</v>
      </c>
      <c r="M4982" t="str">
        <f t="shared" si="232"/>
        <v/>
      </c>
    </row>
    <row r="4983" spans="9:13" x14ac:dyDescent="0.15">
      <c r="I4983" t="str">
        <f>IF(COUNTIF(スキャン!A:A,クロスモール在庫調整!G4983),COUNTIF(スキャン!A:A,クロスモール在庫調整!G4983),"")</f>
        <v/>
      </c>
      <c r="J4983">
        <f t="shared" si="233"/>
        <v>0</v>
      </c>
      <c r="K4983" t="str">
        <f>_xlfn.IFNA(VLOOKUP(VLOOKUP(B4983&amp;E4983&amp;C4983,Sheet1!E:F,2,FALSE),Sheet1!H:I,2,FALSE),"")</f>
        <v/>
      </c>
      <c r="L4983">
        <f t="shared" si="234"/>
        <v>0</v>
      </c>
      <c r="M4983" t="str">
        <f t="shared" si="232"/>
        <v/>
      </c>
    </row>
    <row r="4984" spans="9:13" x14ac:dyDescent="0.15">
      <c r="I4984" t="str">
        <f>IF(COUNTIF(スキャン!A:A,クロスモール在庫調整!G4984),COUNTIF(スキャン!A:A,クロスモール在庫調整!G4984),"")</f>
        <v/>
      </c>
      <c r="J4984">
        <f t="shared" si="233"/>
        <v>0</v>
      </c>
      <c r="K4984" t="str">
        <f>_xlfn.IFNA(VLOOKUP(VLOOKUP(B4984&amp;E4984&amp;C4984,Sheet1!E:F,2,FALSE),Sheet1!H:I,2,FALSE),"")</f>
        <v/>
      </c>
      <c r="L4984">
        <f t="shared" si="234"/>
        <v>0</v>
      </c>
      <c r="M4984" t="str">
        <f t="shared" si="232"/>
        <v/>
      </c>
    </row>
    <row r="4985" spans="9:13" x14ac:dyDescent="0.15">
      <c r="I4985" t="str">
        <f>IF(COUNTIF(スキャン!A:A,クロスモール在庫調整!G4985),COUNTIF(スキャン!A:A,クロスモール在庫調整!G4985),"")</f>
        <v/>
      </c>
      <c r="J4985">
        <f t="shared" si="233"/>
        <v>0</v>
      </c>
      <c r="K4985" t="str">
        <f>_xlfn.IFNA(VLOOKUP(VLOOKUP(B4985&amp;E4985&amp;C4985,Sheet1!E:F,2,FALSE),Sheet1!H:I,2,FALSE),"")</f>
        <v/>
      </c>
      <c r="L4985">
        <f t="shared" si="234"/>
        <v>0</v>
      </c>
      <c r="M4985" t="str">
        <f t="shared" si="232"/>
        <v/>
      </c>
    </row>
    <row r="4986" spans="9:13" x14ac:dyDescent="0.15">
      <c r="I4986" t="str">
        <f>IF(COUNTIF(スキャン!A:A,クロスモール在庫調整!G4986),COUNTIF(スキャン!A:A,クロスモール在庫調整!G4986),"")</f>
        <v/>
      </c>
      <c r="J4986">
        <f t="shared" si="233"/>
        <v>0</v>
      </c>
      <c r="K4986" t="str">
        <f>_xlfn.IFNA(VLOOKUP(VLOOKUP(B4986&amp;E4986&amp;C4986,Sheet1!E:F,2,FALSE),Sheet1!H:I,2,FALSE),"")</f>
        <v/>
      </c>
      <c r="L4986">
        <f t="shared" si="234"/>
        <v>0</v>
      </c>
      <c r="M4986" t="str">
        <f t="shared" si="232"/>
        <v/>
      </c>
    </row>
    <row r="4987" spans="9:13" x14ac:dyDescent="0.15">
      <c r="I4987" t="str">
        <f>IF(COUNTIF(スキャン!A:A,クロスモール在庫調整!G4987),COUNTIF(スキャン!A:A,クロスモール在庫調整!G4987),"")</f>
        <v/>
      </c>
      <c r="J4987">
        <f t="shared" si="233"/>
        <v>0</v>
      </c>
      <c r="K4987" t="str">
        <f>_xlfn.IFNA(VLOOKUP(VLOOKUP(B4987&amp;E4987&amp;C4987,Sheet1!E:F,2,FALSE),Sheet1!H:I,2,FALSE),"")</f>
        <v/>
      </c>
      <c r="L4987">
        <f t="shared" si="234"/>
        <v>0</v>
      </c>
      <c r="M4987" t="str">
        <f t="shared" si="232"/>
        <v/>
      </c>
    </row>
    <row r="4988" spans="9:13" x14ac:dyDescent="0.15">
      <c r="I4988" t="str">
        <f>IF(COUNTIF(スキャン!A:A,クロスモール在庫調整!G4988),COUNTIF(スキャン!A:A,クロスモール在庫調整!G4988),"")</f>
        <v/>
      </c>
      <c r="J4988">
        <f t="shared" si="233"/>
        <v>0</v>
      </c>
      <c r="K4988" t="str">
        <f>_xlfn.IFNA(VLOOKUP(VLOOKUP(B4988&amp;E4988&amp;C4988,Sheet1!E:F,2,FALSE),Sheet1!H:I,2,FALSE),"")</f>
        <v/>
      </c>
      <c r="L4988">
        <f t="shared" si="234"/>
        <v>0</v>
      </c>
      <c r="M4988" t="str">
        <f t="shared" si="232"/>
        <v/>
      </c>
    </row>
    <row r="4989" spans="9:13" x14ac:dyDescent="0.15">
      <c r="I4989" t="str">
        <f>IF(COUNTIF(スキャン!A:A,クロスモール在庫調整!G4989),COUNTIF(スキャン!A:A,クロスモール在庫調整!G4989),"")</f>
        <v/>
      </c>
      <c r="J4989">
        <f t="shared" si="233"/>
        <v>0</v>
      </c>
      <c r="K4989" t="str">
        <f>_xlfn.IFNA(VLOOKUP(VLOOKUP(B4989&amp;E4989&amp;C4989,Sheet1!E:F,2,FALSE),Sheet1!H:I,2,FALSE),"")</f>
        <v/>
      </c>
      <c r="L4989">
        <f t="shared" si="234"/>
        <v>0</v>
      </c>
      <c r="M4989" t="str">
        <f t="shared" si="232"/>
        <v/>
      </c>
    </row>
    <row r="4990" spans="9:13" x14ac:dyDescent="0.15">
      <c r="I4990" t="str">
        <f>IF(COUNTIF(スキャン!A:A,クロスモール在庫調整!G4990),COUNTIF(スキャン!A:A,クロスモール在庫調整!G4990),"")</f>
        <v/>
      </c>
      <c r="J4990">
        <f t="shared" si="233"/>
        <v>0</v>
      </c>
      <c r="K4990" t="str">
        <f>_xlfn.IFNA(VLOOKUP(VLOOKUP(B4990&amp;E4990&amp;C4990,Sheet1!E:F,2,FALSE),Sheet1!H:I,2,FALSE),"")</f>
        <v/>
      </c>
      <c r="L4990">
        <f t="shared" si="234"/>
        <v>0</v>
      </c>
      <c r="M4990" t="str">
        <f t="shared" si="232"/>
        <v/>
      </c>
    </row>
    <row r="4991" spans="9:13" x14ac:dyDescent="0.15">
      <c r="I4991" t="str">
        <f>IF(COUNTIF(スキャン!A:A,クロスモール在庫調整!G4991),COUNTIF(スキャン!A:A,クロスモール在庫調整!G4991),"")</f>
        <v/>
      </c>
      <c r="J4991">
        <f t="shared" si="233"/>
        <v>0</v>
      </c>
      <c r="K4991" t="str">
        <f>_xlfn.IFNA(VLOOKUP(VLOOKUP(B4991&amp;E4991&amp;C4991,Sheet1!E:F,2,FALSE),Sheet1!H:I,2,FALSE),"")</f>
        <v/>
      </c>
      <c r="L4991">
        <f t="shared" si="234"/>
        <v>0</v>
      </c>
      <c r="M4991" t="str">
        <f t="shared" si="232"/>
        <v/>
      </c>
    </row>
    <row r="4992" spans="9:13" x14ac:dyDescent="0.15">
      <c r="I4992" t="str">
        <f>IF(COUNTIF(スキャン!A:A,クロスモール在庫調整!G4992),COUNTIF(スキャン!A:A,クロスモール在庫調整!G4992),"")</f>
        <v/>
      </c>
      <c r="J4992">
        <f t="shared" si="233"/>
        <v>0</v>
      </c>
      <c r="K4992" t="str">
        <f>_xlfn.IFNA(VLOOKUP(VLOOKUP(B4992&amp;E4992&amp;C4992,Sheet1!E:F,2,FALSE),Sheet1!H:I,2,FALSE),"")</f>
        <v/>
      </c>
      <c r="L4992">
        <f t="shared" si="234"/>
        <v>0</v>
      </c>
      <c r="M4992" t="str">
        <f t="shared" si="232"/>
        <v/>
      </c>
    </row>
    <row r="4993" spans="9:13" x14ac:dyDescent="0.15">
      <c r="I4993" t="str">
        <f>IF(COUNTIF(スキャン!A:A,クロスモール在庫調整!G4993),COUNTIF(スキャン!A:A,クロスモール在庫調整!G4993),"")</f>
        <v/>
      </c>
      <c r="J4993">
        <f t="shared" si="233"/>
        <v>0</v>
      </c>
      <c r="K4993" t="str">
        <f>_xlfn.IFNA(VLOOKUP(VLOOKUP(B4993&amp;E4993&amp;C4993,Sheet1!E:F,2,FALSE),Sheet1!H:I,2,FALSE),"")</f>
        <v/>
      </c>
      <c r="L4993">
        <f t="shared" si="234"/>
        <v>0</v>
      </c>
      <c r="M4993" t="str">
        <f t="shared" si="232"/>
        <v/>
      </c>
    </row>
    <row r="4994" spans="9:13" x14ac:dyDescent="0.15">
      <c r="I4994" t="str">
        <f>IF(COUNTIF(スキャン!A:A,クロスモール在庫調整!G4994),COUNTIF(スキャン!A:A,クロスモール在庫調整!G4994),"")</f>
        <v/>
      </c>
      <c r="J4994">
        <f t="shared" si="233"/>
        <v>0</v>
      </c>
      <c r="K4994" t="str">
        <f>_xlfn.IFNA(VLOOKUP(VLOOKUP(B4994&amp;E4994&amp;C4994,Sheet1!E:F,2,FALSE),Sheet1!H:I,2,FALSE),"")</f>
        <v/>
      </c>
      <c r="L4994">
        <f t="shared" si="234"/>
        <v>0</v>
      </c>
      <c r="M4994" t="str">
        <f t="shared" si="232"/>
        <v/>
      </c>
    </row>
    <row r="4995" spans="9:13" x14ac:dyDescent="0.15">
      <c r="I4995" t="str">
        <f>IF(COUNTIF(スキャン!A:A,クロスモール在庫調整!G4995),COUNTIF(スキャン!A:A,クロスモール在庫調整!G4995),"")</f>
        <v/>
      </c>
      <c r="J4995">
        <f t="shared" si="233"/>
        <v>0</v>
      </c>
      <c r="K4995" t="str">
        <f>_xlfn.IFNA(VLOOKUP(VLOOKUP(B4995&amp;E4995&amp;C4995,Sheet1!E:F,2,FALSE),Sheet1!H:I,2,FALSE),"")</f>
        <v/>
      </c>
      <c r="L4995">
        <f t="shared" si="234"/>
        <v>0</v>
      </c>
      <c r="M4995" t="str">
        <f t="shared" ref="M4995:M5058" si="235">IF(L4995&lt;H4995,"×","")</f>
        <v/>
      </c>
    </row>
    <row r="4996" spans="9:13" x14ac:dyDescent="0.15">
      <c r="I4996" t="str">
        <f>IF(COUNTIF(スキャン!A:A,クロスモール在庫調整!G4996),COUNTIF(スキャン!A:A,クロスモール在庫調整!G4996),"")</f>
        <v/>
      </c>
      <c r="J4996">
        <f t="shared" ref="J4996:J5059" si="236">IF(SUM(H4996:I4996)&gt;10,10,SUM(H4996:I4996))</f>
        <v>0</v>
      </c>
      <c r="K4996" t="str">
        <f>_xlfn.IFNA(VLOOKUP(VLOOKUP(B4996&amp;E4996&amp;C4996,Sheet1!E:F,2,FALSE),Sheet1!H:I,2,FALSE),"")</f>
        <v/>
      </c>
      <c r="L4996">
        <f t="shared" si="234"/>
        <v>0</v>
      </c>
      <c r="M4996" t="str">
        <f t="shared" si="235"/>
        <v/>
      </c>
    </row>
    <row r="4997" spans="9:13" x14ac:dyDescent="0.15">
      <c r="I4997" t="str">
        <f>IF(COUNTIF(スキャン!A:A,クロスモール在庫調整!G4997),COUNTIF(スキャン!A:A,クロスモール在庫調整!G4997),"")</f>
        <v/>
      </c>
      <c r="J4997">
        <f t="shared" si="236"/>
        <v>0</v>
      </c>
      <c r="K4997" t="str">
        <f>_xlfn.IFNA(VLOOKUP(VLOOKUP(B4997&amp;E4997&amp;C4997,Sheet1!E:F,2,FALSE),Sheet1!H:I,2,FALSE),"")</f>
        <v/>
      </c>
      <c r="L4997">
        <f t="shared" si="234"/>
        <v>0</v>
      </c>
      <c r="M4997" t="str">
        <f t="shared" si="235"/>
        <v/>
      </c>
    </row>
    <row r="4998" spans="9:13" x14ac:dyDescent="0.15">
      <c r="I4998" t="str">
        <f>IF(COUNTIF(スキャン!A:A,クロスモール在庫調整!G4998),COUNTIF(スキャン!A:A,クロスモール在庫調整!G4998),"")</f>
        <v/>
      </c>
      <c r="J4998">
        <f t="shared" si="236"/>
        <v>0</v>
      </c>
      <c r="K4998" t="str">
        <f>_xlfn.IFNA(VLOOKUP(VLOOKUP(B4998&amp;E4998&amp;C4998,Sheet1!E:F,2,FALSE),Sheet1!H:I,2,FALSE),"")</f>
        <v/>
      </c>
      <c r="L4998">
        <f t="shared" si="234"/>
        <v>0</v>
      </c>
      <c r="M4998" t="str">
        <f t="shared" si="235"/>
        <v/>
      </c>
    </row>
    <row r="4999" spans="9:13" x14ac:dyDescent="0.15">
      <c r="I4999" t="str">
        <f>IF(COUNTIF(スキャン!A:A,クロスモール在庫調整!G4999),COUNTIF(スキャン!A:A,クロスモール在庫調整!G4999),"")</f>
        <v/>
      </c>
      <c r="J4999">
        <f t="shared" si="236"/>
        <v>0</v>
      </c>
      <c r="K4999" t="str">
        <f>_xlfn.IFNA(VLOOKUP(VLOOKUP(B4999&amp;E4999&amp;C4999,Sheet1!E:F,2,FALSE),Sheet1!H:I,2,FALSE),"")</f>
        <v/>
      </c>
      <c r="L4999">
        <f t="shared" si="234"/>
        <v>0</v>
      </c>
      <c r="M4999" t="str">
        <f t="shared" si="235"/>
        <v/>
      </c>
    </row>
    <row r="5000" spans="9:13" x14ac:dyDescent="0.15">
      <c r="I5000" t="str">
        <f>IF(COUNTIF(スキャン!A:A,クロスモール在庫調整!G5000),COUNTIF(スキャン!A:A,クロスモール在庫調整!G5000),"")</f>
        <v/>
      </c>
      <c r="J5000">
        <f t="shared" si="236"/>
        <v>0</v>
      </c>
      <c r="K5000" t="str">
        <f>_xlfn.IFNA(VLOOKUP(VLOOKUP(B5000&amp;E5000&amp;C5000,Sheet1!E:F,2,FALSE),Sheet1!H:I,2,FALSE),"")</f>
        <v/>
      </c>
      <c r="L5000">
        <f t="shared" si="234"/>
        <v>0</v>
      </c>
      <c r="M5000" t="str">
        <f t="shared" si="235"/>
        <v/>
      </c>
    </row>
    <row r="5001" spans="9:13" x14ac:dyDescent="0.15">
      <c r="I5001" t="str">
        <f>IF(COUNTIF(スキャン!A:A,クロスモール在庫調整!G5001),COUNTIF(スキャン!A:A,クロスモール在庫調整!G5001),"")</f>
        <v/>
      </c>
      <c r="J5001">
        <f t="shared" si="236"/>
        <v>0</v>
      </c>
      <c r="K5001" t="str">
        <f>_xlfn.IFNA(VLOOKUP(VLOOKUP(B5001&amp;E5001&amp;C5001,Sheet1!E:F,2,FALSE),Sheet1!H:I,2,FALSE),"")</f>
        <v/>
      </c>
      <c r="L5001">
        <f t="shared" si="234"/>
        <v>0</v>
      </c>
      <c r="M5001" t="str">
        <f t="shared" si="235"/>
        <v/>
      </c>
    </row>
    <row r="5002" spans="9:13" x14ac:dyDescent="0.15">
      <c r="I5002" t="str">
        <f>IF(COUNTIF(スキャン!A:A,クロスモール在庫調整!G5002),COUNTIF(スキャン!A:A,クロスモール在庫調整!G5002),"")</f>
        <v/>
      </c>
      <c r="J5002">
        <f t="shared" si="236"/>
        <v>0</v>
      </c>
      <c r="K5002" t="str">
        <f>_xlfn.IFNA(VLOOKUP(VLOOKUP(B5002&amp;E5002&amp;C5002,Sheet1!E:F,2,FALSE),Sheet1!H:I,2,FALSE),"")</f>
        <v/>
      </c>
      <c r="L5002">
        <f t="shared" si="234"/>
        <v>0</v>
      </c>
      <c r="M5002" t="str">
        <f t="shared" si="235"/>
        <v/>
      </c>
    </row>
    <row r="5003" spans="9:13" x14ac:dyDescent="0.15">
      <c r="I5003" t="str">
        <f>IF(COUNTIF(スキャン!A:A,クロスモール在庫調整!G5003),COUNTIF(スキャン!A:A,クロスモール在庫調整!G5003),"")</f>
        <v/>
      </c>
      <c r="J5003">
        <f t="shared" si="236"/>
        <v>0</v>
      </c>
      <c r="K5003" t="str">
        <f>_xlfn.IFNA(VLOOKUP(VLOOKUP(B5003&amp;E5003&amp;C5003,Sheet1!E:F,2,FALSE),Sheet1!H:I,2,FALSE),"")</f>
        <v/>
      </c>
      <c r="L5003">
        <f t="shared" si="234"/>
        <v>0</v>
      </c>
      <c r="M5003" t="str">
        <f t="shared" si="235"/>
        <v/>
      </c>
    </row>
    <row r="5004" spans="9:13" x14ac:dyDescent="0.15">
      <c r="I5004" t="str">
        <f>IF(COUNTIF(スキャン!A:A,クロスモール在庫調整!G5004),COUNTIF(スキャン!A:A,クロスモール在庫調整!G5004),"")</f>
        <v/>
      </c>
      <c r="J5004">
        <f t="shared" si="236"/>
        <v>0</v>
      </c>
      <c r="K5004" t="str">
        <f>_xlfn.IFNA(VLOOKUP(VLOOKUP(B5004&amp;E5004&amp;C5004,Sheet1!E:F,2,FALSE),Sheet1!H:I,2,FALSE),"")</f>
        <v/>
      </c>
      <c r="L5004">
        <f t="shared" si="234"/>
        <v>0</v>
      </c>
      <c r="M5004" t="str">
        <f t="shared" si="235"/>
        <v/>
      </c>
    </row>
    <row r="5005" spans="9:13" x14ac:dyDescent="0.15">
      <c r="I5005" t="str">
        <f>IF(COUNTIF(スキャン!A:A,クロスモール在庫調整!G5005),COUNTIF(スキャン!A:A,クロスモール在庫調整!G5005),"")</f>
        <v/>
      </c>
      <c r="J5005">
        <f t="shared" si="236"/>
        <v>0</v>
      </c>
      <c r="K5005" t="str">
        <f>_xlfn.IFNA(VLOOKUP(VLOOKUP(B5005&amp;E5005&amp;C5005,Sheet1!E:F,2,FALSE),Sheet1!H:I,2,FALSE),"")</f>
        <v/>
      </c>
      <c r="L5005">
        <f t="shared" si="234"/>
        <v>0</v>
      </c>
      <c r="M5005" t="str">
        <f t="shared" si="235"/>
        <v/>
      </c>
    </row>
    <row r="5006" spans="9:13" x14ac:dyDescent="0.15">
      <c r="I5006" t="str">
        <f>IF(COUNTIF(スキャン!A:A,クロスモール在庫調整!G5006),COUNTIF(スキャン!A:A,クロスモール在庫調整!G5006),"")</f>
        <v/>
      </c>
      <c r="J5006">
        <f t="shared" si="236"/>
        <v>0</v>
      </c>
      <c r="K5006" t="str">
        <f>_xlfn.IFNA(VLOOKUP(VLOOKUP(B5006&amp;E5006&amp;C5006,Sheet1!E:F,2,FALSE),Sheet1!H:I,2,FALSE),"")</f>
        <v/>
      </c>
      <c r="L5006">
        <f t="shared" si="234"/>
        <v>0</v>
      </c>
      <c r="M5006" t="str">
        <f t="shared" si="235"/>
        <v/>
      </c>
    </row>
    <row r="5007" spans="9:13" x14ac:dyDescent="0.15">
      <c r="I5007" t="str">
        <f>IF(COUNTIF(スキャン!A:A,クロスモール在庫調整!G5007),COUNTIF(スキャン!A:A,クロスモール在庫調整!G5007),"")</f>
        <v/>
      </c>
      <c r="J5007">
        <f t="shared" si="236"/>
        <v>0</v>
      </c>
      <c r="K5007" t="str">
        <f>_xlfn.IFNA(VLOOKUP(VLOOKUP(B5007&amp;E5007&amp;C5007,Sheet1!E:F,2,FALSE),Sheet1!H:I,2,FALSE),"")</f>
        <v/>
      </c>
      <c r="L5007">
        <f t="shared" si="234"/>
        <v>0</v>
      </c>
      <c r="M5007" t="str">
        <f t="shared" si="235"/>
        <v/>
      </c>
    </row>
    <row r="5008" spans="9:13" x14ac:dyDescent="0.15">
      <c r="I5008" t="str">
        <f>IF(COUNTIF(スキャン!A:A,クロスモール在庫調整!G5008),COUNTIF(スキャン!A:A,クロスモール在庫調整!G5008),"")</f>
        <v/>
      </c>
      <c r="J5008">
        <f t="shared" si="236"/>
        <v>0</v>
      </c>
      <c r="K5008" t="str">
        <f>_xlfn.IFNA(VLOOKUP(VLOOKUP(B5008&amp;E5008&amp;C5008,Sheet1!E:F,2,FALSE),Sheet1!H:I,2,FALSE),"")</f>
        <v/>
      </c>
      <c r="L5008">
        <f t="shared" si="234"/>
        <v>0</v>
      </c>
      <c r="M5008" t="str">
        <f t="shared" si="235"/>
        <v/>
      </c>
    </row>
    <row r="5009" spans="9:13" x14ac:dyDescent="0.15">
      <c r="I5009" t="str">
        <f>IF(COUNTIF(スキャン!A:A,クロスモール在庫調整!G5009),COUNTIF(スキャン!A:A,クロスモール在庫調整!G5009),"")</f>
        <v/>
      </c>
      <c r="J5009">
        <f t="shared" si="236"/>
        <v>0</v>
      </c>
      <c r="K5009" t="str">
        <f>_xlfn.IFNA(VLOOKUP(VLOOKUP(B5009&amp;E5009&amp;C5009,Sheet1!E:F,2,FALSE),Sheet1!H:I,2,FALSE),"")</f>
        <v/>
      </c>
      <c r="L5009">
        <f t="shared" si="234"/>
        <v>0</v>
      </c>
      <c r="M5009" t="str">
        <f t="shared" si="235"/>
        <v/>
      </c>
    </row>
    <row r="5010" spans="9:13" x14ac:dyDescent="0.15">
      <c r="I5010" t="str">
        <f>IF(COUNTIF(スキャン!A:A,クロスモール在庫調整!G5010),COUNTIF(スキャン!A:A,クロスモール在庫調整!G5010),"")</f>
        <v/>
      </c>
      <c r="J5010">
        <f t="shared" si="236"/>
        <v>0</v>
      </c>
      <c r="K5010" t="str">
        <f>_xlfn.IFNA(VLOOKUP(VLOOKUP(B5010&amp;E5010&amp;C5010,Sheet1!E:F,2,FALSE),Sheet1!H:I,2,FALSE),"")</f>
        <v/>
      </c>
      <c r="L5010">
        <f t="shared" si="234"/>
        <v>0</v>
      </c>
      <c r="M5010" t="str">
        <f t="shared" si="235"/>
        <v/>
      </c>
    </row>
    <row r="5011" spans="9:13" x14ac:dyDescent="0.15">
      <c r="I5011" t="str">
        <f>IF(COUNTIF(スキャン!A:A,クロスモール在庫調整!G5011),COUNTIF(スキャン!A:A,クロスモール在庫調整!G5011),"")</f>
        <v/>
      </c>
      <c r="J5011">
        <f t="shared" si="236"/>
        <v>0</v>
      </c>
      <c r="K5011" t="str">
        <f>_xlfn.IFNA(VLOOKUP(VLOOKUP(B5011&amp;E5011&amp;C5011,Sheet1!E:F,2,FALSE),Sheet1!H:I,2,FALSE),"")</f>
        <v/>
      </c>
      <c r="L5011">
        <f t="shared" si="234"/>
        <v>0</v>
      </c>
      <c r="M5011" t="str">
        <f t="shared" si="235"/>
        <v/>
      </c>
    </row>
    <row r="5012" spans="9:13" x14ac:dyDescent="0.15">
      <c r="I5012" t="str">
        <f>IF(COUNTIF(スキャン!A:A,クロスモール在庫調整!G5012),COUNTIF(スキャン!A:A,クロスモール在庫調整!G5012),"")</f>
        <v/>
      </c>
      <c r="J5012">
        <f t="shared" si="236"/>
        <v>0</v>
      </c>
      <c r="K5012" t="str">
        <f>_xlfn.IFNA(VLOOKUP(VLOOKUP(B5012&amp;E5012&amp;C5012,Sheet1!E:F,2,FALSE),Sheet1!H:I,2,FALSE),"")</f>
        <v/>
      </c>
      <c r="L5012">
        <f t="shared" si="234"/>
        <v>0</v>
      </c>
      <c r="M5012" t="str">
        <f t="shared" si="235"/>
        <v/>
      </c>
    </row>
    <row r="5013" spans="9:13" x14ac:dyDescent="0.15">
      <c r="I5013" t="str">
        <f>IF(COUNTIF(スキャン!A:A,クロスモール在庫調整!G5013),COUNTIF(スキャン!A:A,クロスモール在庫調整!G5013),"")</f>
        <v/>
      </c>
      <c r="J5013">
        <f t="shared" si="236"/>
        <v>0</v>
      </c>
      <c r="K5013" t="str">
        <f>_xlfn.IFNA(VLOOKUP(VLOOKUP(B5013&amp;E5013&amp;C5013,Sheet1!E:F,2,FALSE),Sheet1!H:I,2,FALSE),"")</f>
        <v/>
      </c>
      <c r="L5013">
        <f t="shared" ref="L5013:L5076" si="237">IF(IF(K5013=10,"10",IF(K5013=5,"5",0))=0,IF(SUM(H5013:I5013)&lt;=2,SUM(H5013:I5013),0),IF(K5013=10,"10",IF(K5013=5,"5",0)))</f>
        <v>0</v>
      </c>
      <c r="M5013" t="str">
        <f t="shared" si="235"/>
        <v/>
      </c>
    </row>
    <row r="5014" spans="9:13" x14ac:dyDescent="0.15">
      <c r="I5014" t="str">
        <f>IF(COUNTIF(スキャン!A:A,クロスモール在庫調整!G5014),COUNTIF(スキャン!A:A,クロスモール在庫調整!G5014),"")</f>
        <v/>
      </c>
      <c r="J5014">
        <f t="shared" si="236"/>
        <v>0</v>
      </c>
      <c r="K5014" t="str">
        <f>_xlfn.IFNA(VLOOKUP(VLOOKUP(B5014&amp;E5014&amp;C5014,Sheet1!E:F,2,FALSE),Sheet1!H:I,2,FALSE),"")</f>
        <v/>
      </c>
      <c r="L5014">
        <f t="shared" si="237"/>
        <v>0</v>
      </c>
      <c r="M5014" t="str">
        <f t="shared" si="235"/>
        <v/>
      </c>
    </row>
    <row r="5015" spans="9:13" x14ac:dyDescent="0.15">
      <c r="I5015" t="str">
        <f>IF(COUNTIF(スキャン!A:A,クロスモール在庫調整!G5015),COUNTIF(スキャン!A:A,クロスモール在庫調整!G5015),"")</f>
        <v/>
      </c>
      <c r="J5015">
        <f t="shared" si="236"/>
        <v>0</v>
      </c>
      <c r="K5015" t="str">
        <f>_xlfn.IFNA(VLOOKUP(VLOOKUP(B5015&amp;E5015&amp;C5015,Sheet1!E:F,2,FALSE),Sheet1!H:I,2,FALSE),"")</f>
        <v/>
      </c>
      <c r="L5015">
        <f t="shared" si="237"/>
        <v>0</v>
      </c>
      <c r="M5015" t="str">
        <f t="shared" si="235"/>
        <v/>
      </c>
    </row>
    <row r="5016" spans="9:13" x14ac:dyDescent="0.15">
      <c r="I5016" t="str">
        <f>IF(COUNTIF(スキャン!A:A,クロスモール在庫調整!G5016),COUNTIF(スキャン!A:A,クロスモール在庫調整!G5016),"")</f>
        <v/>
      </c>
      <c r="J5016">
        <f t="shared" si="236"/>
        <v>0</v>
      </c>
      <c r="K5016" t="str">
        <f>_xlfn.IFNA(VLOOKUP(VLOOKUP(B5016&amp;E5016&amp;C5016,Sheet1!E:F,2,FALSE),Sheet1!H:I,2,FALSE),"")</f>
        <v/>
      </c>
      <c r="L5016">
        <f t="shared" si="237"/>
        <v>0</v>
      </c>
      <c r="M5016" t="str">
        <f t="shared" si="235"/>
        <v/>
      </c>
    </row>
    <row r="5017" spans="9:13" x14ac:dyDescent="0.15">
      <c r="I5017" t="str">
        <f>IF(COUNTIF(スキャン!A:A,クロスモール在庫調整!G5017),COUNTIF(スキャン!A:A,クロスモール在庫調整!G5017),"")</f>
        <v/>
      </c>
      <c r="J5017">
        <f t="shared" si="236"/>
        <v>0</v>
      </c>
      <c r="K5017" t="str">
        <f>_xlfn.IFNA(VLOOKUP(VLOOKUP(B5017&amp;E5017&amp;C5017,Sheet1!E:F,2,FALSE),Sheet1!H:I,2,FALSE),"")</f>
        <v/>
      </c>
      <c r="L5017">
        <f t="shared" si="237"/>
        <v>0</v>
      </c>
      <c r="M5017" t="str">
        <f t="shared" si="235"/>
        <v/>
      </c>
    </row>
    <row r="5018" spans="9:13" x14ac:dyDescent="0.15">
      <c r="I5018" t="str">
        <f>IF(COUNTIF(スキャン!A:A,クロスモール在庫調整!G5018),COUNTIF(スキャン!A:A,クロスモール在庫調整!G5018),"")</f>
        <v/>
      </c>
      <c r="J5018">
        <f t="shared" si="236"/>
        <v>0</v>
      </c>
      <c r="K5018" t="str">
        <f>_xlfn.IFNA(VLOOKUP(VLOOKUP(B5018&amp;E5018&amp;C5018,Sheet1!E:F,2,FALSE),Sheet1!H:I,2,FALSE),"")</f>
        <v/>
      </c>
      <c r="L5018">
        <f t="shared" si="237"/>
        <v>0</v>
      </c>
      <c r="M5018" t="str">
        <f t="shared" si="235"/>
        <v/>
      </c>
    </row>
    <row r="5019" spans="9:13" x14ac:dyDescent="0.15">
      <c r="I5019" t="str">
        <f>IF(COUNTIF(スキャン!A:A,クロスモール在庫調整!G5019),COUNTIF(スキャン!A:A,クロスモール在庫調整!G5019),"")</f>
        <v/>
      </c>
      <c r="J5019">
        <f t="shared" si="236"/>
        <v>0</v>
      </c>
      <c r="K5019" t="str">
        <f>_xlfn.IFNA(VLOOKUP(VLOOKUP(B5019&amp;E5019&amp;C5019,Sheet1!E:F,2,FALSE),Sheet1!H:I,2,FALSE),"")</f>
        <v/>
      </c>
      <c r="L5019">
        <f t="shared" si="237"/>
        <v>0</v>
      </c>
      <c r="M5019" t="str">
        <f t="shared" si="235"/>
        <v/>
      </c>
    </row>
    <row r="5020" spans="9:13" x14ac:dyDescent="0.15">
      <c r="I5020" t="str">
        <f>IF(COUNTIF(スキャン!A:A,クロスモール在庫調整!G5020),COUNTIF(スキャン!A:A,クロスモール在庫調整!G5020),"")</f>
        <v/>
      </c>
      <c r="J5020">
        <f t="shared" si="236"/>
        <v>0</v>
      </c>
      <c r="K5020" t="str">
        <f>_xlfn.IFNA(VLOOKUP(VLOOKUP(B5020&amp;E5020&amp;C5020,Sheet1!E:F,2,FALSE),Sheet1!H:I,2,FALSE),"")</f>
        <v/>
      </c>
      <c r="L5020">
        <f t="shared" si="237"/>
        <v>0</v>
      </c>
      <c r="M5020" t="str">
        <f t="shared" si="235"/>
        <v/>
      </c>
    </row>
    <row r="5021" spans="9:13" x14ac:dyDescent="0.15">
      <c r="I5021" t="str">
        <f>IF(COUNTIF(スキャン!A:A,クロスモール在庫調整!G5021),COUNTIF(スキャン!A:A,クロスモール在庫調整!G5021),"")</f>
        <v/>
      </c>
      <c r="J5021">
        <f t="shared" si="236"/>
        <v>0</v>
      </c>
      <c r="K5021" t="str">
        <f>_xlfn.IFNA(VLOOKUP(VLOOKUP(B5021&amp;E5021&amp;C5021,Sheet1!E:F,2,FALSE),Sheet1!H:I,2,FALSE),"")</f>
        <v/>
      </c>
      <c r="L5021">
        <f t="shared" si="237"/>
        <v>0</v>
      </c>
      <c r="M5021" t="str">
        <f t="shared" si="235"/>
        <v/>
      </c>
    </row>
    <row r="5022" spans="9:13" x14ac:dyDescent="0.15">
      <c r="I5022" t="str">
        <f>IF(COUNTIF(スキャン!A:A,クロスモール在庫調整!G5022),COUNTIF(スキャン!A:A,クロスモール在庫調整!G5022),"")</f>
        <v/>
      </c>
      <c r="J5022">
        <f t="shared" si="236"/>
        <v>0</v>
      </c>
      <c r="K5022" t="str">
        <f>_xlfn.IFNA(VLOOKUP(VLOOKUP(B5022&amp;E5022&amp;C5022,Sheet1!E:F,2,FALSE),Sheet1!H:I,2,FALSE),"")</f>
        <v/>
      </c>
      <c r="L5022">
        <f t="shared" si="237"/>
        <v>0</v>
      </c>
      <c r="M5022" t="str">
        <f t="shared" si="235"/>
        <v/>
      </c>
    </row>
    <row r="5023" spans="9:13" x14ac:dyDescent="0.15">
      <c r="I5023" t="str">
        <f>IF(COUNTIF(スキャン!A:A,クロスモール在庫調整!G5023),COUNTIF(スキャン!A:A,クロスモール在庫調整!G5023),"")</f>
        <v/>
      </c>
      <c r="J5023">
        <f t="shared" si="236"/>
        <v>0</v>
      </c>
      <c r="K5023" t="str">
        <f>_xlfn.IFNA(VLOOKUP(VLOOKUP(B5023&amp;E5023&amp;C5023,Sheet1!E:F,2,FALSE),Sheet1!H:I,2,FALSE),"")</f>
        <v/>
      </c>
      <c r="L5023">
        <f t="shared" si="237"/>
        <v>0</v>
      </c>
      <c r="M5023" t="str">
        <f t="shared" si="235"/>
        <v/>
      </c>
    </row>
    <row r="5024" spans="9:13" x14ac:dyDescent="0.15">
      <c r="I5024" t="str">
        <f>IF(COUNTIF(スキャン!A:A,クロスモール在庫調整!G5024),COUNTIF(スキャン!A:A,クロスモール在庫調整!G5024),"")</f>
        <v/>
      </c>
      <c r="J5024">
        <f t="shared" si="236"/>
        <v>0</v>
      </c>
      <c r="K5024" t="str">
        <f>_xlfn.IFNA(VLOOKUP(VLOOKUP(B5024&amp;E5024&amp;C5024,Sheet1!E:F,2,FALSE),Sheet1!H:I,2,FALSE),"")</f>
        <v/>
      </c>
      <c r="L5024">
        <f t="shared" si="237"/>
        <v>0</v>
      </c>
      <c r="M5024" t="str">
        <f t="shared" si="235"/>
        <v/>
      </c>
    </row>
    <row r="5025" spans="9:13" x14ac:dyDescent="0.15">
      <c r="I5025" t="str">
        <f>IF(COUNTIF(スキャン!A:A,クロスモール在庫調整!G5025),COUNTIF(スキャン!A:A,クロスモール在庫調整!G5025),"")</f>
        <v/>
      </c>
      <c r="J5025">
        <f t="shared" si="236"/>
        <v>0</v>
      </c>
      <c r="K5025" t="str">
        <f>_xlfn.IFNA(VLOOKUP(VLOOKUP(B5025&amp;E5025&amp;C5025,Sheet1!E:F,2,FALSE),Sheet1!H:I,2,FALSE),"")</f>
        <v/>
      </c>
      <c r="L5025">
        <f t="shared" si="237"/>
        <v>0</v>
      </c>
      <c r="M5025" t="str">
        <f t="shared" si="235"/>
        <v/>
      </c>
    </row>
    <row r="5026" spans="9:13" x14ac:dyDescent="0.15">
      <c r="I5026" t="str">
        <f>IF(COUNTIF(スキャン!A:A,クロスモール在庫調整!G5026),COUNTIF(スキャン!A:A,クロスモール在庫調整!G5026),"")</f>
        <v/>
      </c>
      <c r="J5026">
        <f t="shared" si="236"/>
        <v>0</v>
      </c>
      <c r="K5026" t="str">
        <f>_xlfn.IFNA(VLOOKUP(VLOOKUP(B5026&amp;E5026&amp;C5026,Sheet1!E:F,2,FALSE),Sheet1!H:I,2,FALSE),"")</f>
        <v/>
      </c>
      <c r="L5026">
        <f t="shared" si="237"/>
        <v>0</v>
      </c>
      <c r="M5026" t="str">
        <f t="shared" si="235"/>
        <v/>
      </c>
    </row>
    <row r="5027" spans="9:13" x14ac:dyDescent="0.15">
      <c r="I5027" t="str">
        <f>IF(COUNTIF(スキャン!A:A,クロスモール在庫調整!G5027),COUNTIF(スキャン!A:A,クロスモール在庫調整!G5027),"")</f>
        <v/>
      </c>
      <c r="J5027">
        <f t="shared" si="236"/>
        <v>0</v>
      </c>
      <c r="K5027" t="str">
        <f>_xlfn.IFNA(VLOOKUP(VLOOKUP(B5027&amp;E5027&amp;C5027,Sheet1!E:F,2,FALSE),Sheet1!H:I,2,FALSE),"")</f>
        <v/>
      </c>
      <c r="L5027">
        <f t="shared" si="237"/>
        <v>0</v>
      </c>
      <c r="M5027" t="str">
        <f t="shared" si="235"/>
        <v/>
      </c>
    </row>
    <row r="5028" spans="9:13" x14ac:dyDescent="0.15">
      <c r="I5028" t="str">
        <f>IF(COUNTIF(スキャン!A:A,クロスモール在庫調整!G5028),COUNTIF(スキャン!A:A,クロスモール在庫調整!G5028),"")</f>
        <v/>
      </c>
      <c r="J5028">
        <f t="shared" si="236"/>
        <v>0</v>
      </c>
      <c r="K5028" t="str">
        <f>_xlfn.IFNA(VLOOKUP(VLOOKUP(B5028&amp;E5028&amp;C5028,Sheet1!E:F,2,FALSE),Sheet1!H:I,2,FALSE),"")</f>
        <v/>
      </c>
      <c r="L5028">
        <f t="shared" si="237"/>
        <v>0</v>
      </c>
      <c r="M5028" t="str">
        <f t="shared" si="235"/>
        <v/>
      </c>
    </row>
    <row r="5029" spans="9:13" x14ac:dyDescent="0.15">
      <c r="I5029" t="str">
        <f>IF(COUNTIF(スキャン!A:A,クロスモール在庫調整!G5029),COUNTIF(スキャン!A:A,クロスモール在庫調整!G5029),"")</f>
        <v/>
      </c>
      <c r="J5029">
        <f t="shared" si="236"/>
        <v>0</v>
      </c>
      <c r="K5029" t="str">
        <f>_xlfn.IFNA(VLOOKUP(VLOOKUP(B5029&amp;E5029&amp;C5029,Sheet1!E:F,2,FALSE),Sheet1!H:I,2,FALSE),"")</f>
        <v/>
      </c>
      <c r="L5029">
        <f t="shared" si="237"/>
        <v>0</v>
      </c>
      <c r="M5029" t="str">
        <f t="shared" si="235"/>
        <v/>
      </c>
    </row>
    <row r="5030" spans="9:13" x14ac:dyDescent="0.15">
      <c r="I5030" t="str">
        <f>IF(COUNTIF(スキャン!A:A,クロスモール在庫調整!G5030),COUNTIF(スキャン!A:A,クロスモール在庫調整!G5030),"")</f>
        <v/>
      </c>
      <c r="J5030">
        <f t="shared" si="236"/>
        <v>0</v>
      </c>
      <c r="K5030" t="str">
        <f>_xlfn.IFNA(VLOOKUP(VLOOKUP(B5030&amp;E5030&amp;C5030,Sheet1!E:F,2,FALSE),Sheet1!H:I,2,FALSE),"")</f>
        <v/>
      </c>
      <c r="L5030">
        <f t="shared" si="237"/>
        <v>0</v>
      </c>
      <c r="M5030" t="str">
        <f t="shared" si="235"/>
        <v/>
      </c>
    </row>
    <row r="5031" spans="9:13" x14ac:dyDescent="0.15">
      <c r="I5031" t="str">
        <f>IF(COUNTIF(スキャン!A:A,クロスモール在庫調整!G5031),COUNTIF(スキャン!A:A,クロスモール在庫調整!G5031),"")</f>
        <v/>
      </c>
      <c r="J5031">
        <f t="shared" si="236"/>
        <v>0</v>
      </c>
      <c r="K5031" t="str">
        <f>_xlfn.IFNA(VLOOKUP(VLOOKUP(B5031&amp;E5031&amp;C5031,Sheet1!E:F,2,FALSE),Sheet1!H:I,2,FALSE),"")</f>
        <v/>
      </c>
      <c r="L5031">
        <f t="shared" si="237"/>
        <v>0</v>
      </c>
      <c r="M5031" t="str">
        <f t="shared" si="235"/>
        <v/>
      </c>
    </row>
    <row r="5032" spans="9:13" x14ac:dyDescent="0.15">
      <c r="I5032" t="str">
        <f>IF(COUNTIF(スキャン!A:A,クロスモール在庫調整!G5032),COUNTIF(スキャン!A:A,クロスモール在庫調整!G5032),"")</f>
        <v/>
      </c>
      <c r="J5032">
        <f t="shared" si="236"/>
        <v>0</v>
      </c>
      <c r="K5032" t="str">
        <f>_xlfn.IFNA(VLOOKUP(VLOOKUP(B5032&amp;E5032&amp;C5032,Sheet1!E:F,2,FALSE),Sheet1!H:I,2,FALSE),"")</f>
        <v/>
      </c>
      <c r="L5032">
        <f t="shared" si="237"/>
        <v>0</v>
      </c>
      <c r="M5032" t="str">
        <f t="shared" si="235"/>
        <v/>
      </c>
    </row>
    <row r="5033" spans="9:13" x14ac:dyDescent="0.15">
      <c r="I5033" t="str">
        <f>IF(COUNTIF(スキャン!A:A,クロスモール在庫調整!G5033),COUNTIF(スキャン!A:A,クロスモール在庫調整!G5033),"")</f>
        <v/>
      </c>
      <c r="J5033">
        <f t="shared" si="236"/>
        <v>0</v>
      </c>
      <c r="K5033" t="str">
        <f>_xlfn.IFNA(VLOOKUP(VLOOKUP(B5033&amp;E5033&amp;C5033,Sheet1!E:F,2,FALSE),Sheet1!H:I,2,FALSE),"")</f>
        <v/>
      </c>
      <c r="L5033">
        <f t="shared" si="237"/>
        <v>0</v>
      </c>
      <c r="M5033" t="str">
        <f t="shared" si="235"/>
        <v/>
      </c>
    </row>
    <row r="5034" spans="9:13" x14ac:dyDescent="0.15">
      <c r="I5034" t="str">
        <f>IF(COUNTIF(スキャン!A:A,クロスモール在庫調整!G5034),COUNTIF(スキャン!A:A,クロスモール在庫調整!G5034),"")</f>
        <v/>
      </c>
      <c r="J5034">
        <f t="shared" si="236"/>
        <v>0</v>
      </c>
      <c r="K5034" t="str">
        <f>_xlfn.IFNA(VLOOKUP(VLOOKUP(B5034&amp;E5034&amp;C5034,Sheet1!E:F,2,FALSE),Sheet1!H:I,2,FALSE),"")</f>
        <v/>
      </c>
      <c r="L5034">
        <f t="shared" si="237"/>
        <v>0</v>
      </c>
      <c r="M5034" t="str">
        <f t="shared" si="235"/>
        <v/>
      </c>
    </row>
    <row r="5035" spans="9:13" x14ac:dyDescent="0.15">
      <c r="I5035" t="str">
        <f>IF(COUNTIF(スキャン!A:A,クロスモール在庫調整!G5035),COUNTIF(スキャン!A:A,クロスモール在庫調整!G5035),"")</f>
        <v/>
      </c>
      <c r="J5035">
        <f t="shared" si="236"/>
        <v>0</v>
      </c>
      <c r="K5035" t="str">
        <f>_xlfn.IFNA(VLOOKUP(VLOOKUP(B5035&amp;E5035&amp;C5035,Sheet1!E:F,2,FALSE),Sheet1!H:I,2,FALSE),"")</f>
        <v/>
      </c>
      <c r="L5035">
        <f t="shared" si="237"/>
        <v>0</v>
      </c>
      <c r="M5035" t="str">
        <f t="shared" si="235"/>
        <v/>
      </c>
    </row>
    <row r="5036" spans="9:13" x14ac:dyDescent="0.15">
      <c r="I5036" t="str">
        <f>IF(COUNTIF(スキャン!A:A,クロスモール在庫調整!G5036),COUNTIF(スキャン!A:A,クロスモール在庫調整!G5036),"")</f>
        <v/>
      </c>
      <c r="J5036">
        <f t="shared" si="236"/>
        <v>0</v>
      </c>
      <c r="K5036" t="str">
        <f>_xlfn.IFNA(VLOOKUP(VLOOKUP(B5036&amp;E5036&amp;C5036,Sheet1!E:F,2,FALSE),Sheet1!H:I,2,FALSE),"")</f>
        <v/>
      </c>
      <c r="L5036">
        <f t="shared" si="237"/>
        <v>0</v>
      </c>
      <c r="M5036" t="str">
        <f t="shared" si="235"/>
        <v/>
      </c>
    </row>
    <row r="5037" spans="9:13" x14ac:dyDescent="0.15">
      <c r="I5037" t="str">
        <f>IF(COUNTIF(スキャン!A:A,クロスモール在庫調整!G5037),COUNTIF(スキャン!A:A,クロスモール在庫調整!G5037),"")</f>
        <v/>
      </c>
      <c r="J5037">
        <f t="shared" si="236"/>
        <v>0</v>
      </c>
      <c r="K5037" t="str">
        <f>_xlfn.IFNA(VLOOKUP(VLOOKUP(B5037&amp;E5037&amp;C5037,Sheet1!E:F,2,FALSE),Sheet1!H:I,2,FALSE),"")</f>
        <v/>
      </c>
      <c r="L5037">
        <f t="shared" si="237"/>
        <v>0</v>
      </c>
      <c r="M5037" t="str">
        <f t="shared" si="235"/>
        <v/>
      </c>
    </row>
    <row r="5038" spans="9:13" x14ac:dyDescent="0.15">
      <c r="I5038" t="str">
        <f>IF(COUNTIF(スキャン!A:A,クロスモール在庫調整!G5038),COUNTIF(スキャン!A:A,クロスモール在庫調整!G5038),"")</f>
        <v/>
      </c>
      <c r="J5038">
        <f t="shared" si="236"/>
        <v>0</v>
      </c>
      <c r="K5038" t="str">
        <f>_xlfn.IFNA(VLOOKUP(VLOOKUP(B5038&amp;E5038&amp;C5038,Sheet1!E:F,2,FALSE),Sheet1!H:I,2,FALSE),"")</f>
        <v/>
      </c>
      <c r="L5038">
        <f t="shared" si="237"/>
        <v>0</v>
      </c>
      <c r="M5038" t="str">
        <f t="shared" si="235"/>
        <v/>
      </c>
    </row>
    <row r="5039" spans="9:13" x14ac:dyDescent="0.15">
      <c r="I5039" t="str">
        <f>IF(COUNTIF(スキャン!A:A,クロスモール在庫調整!G5039),COUNTIF(スキャン!A:A,クロスモール在庫調整!G5039),"")</f>
        <v/>
      </c>
      <c r="J5039">
        <f t="shared" si="236"/>
        <v>0</v>
      </c>
      <c r="K5039" t="str">
        <f>_xlfn.IFNA(VLOOKUP(VLOOKUP(B5039&amp;E5039&amp;C5039,Sheet1!E:F,2,FALSE),Sheet1!H:I,2,FALSE),"")</f>
        <v/>
      </c>
      <c r="L5039">
        <f t="shared" si="237"/>
        <v>0</v>
      </c>
      <c r="M5039" t="str">
        <f t="shared" si="235"/>
        <v/>
      </c>
    </row>
    <row r="5040" spans="9:13" x14ac:dyDescent="0.15">
      <c r="I5040" t="str">
        <f>IF(COUNTIF(スキャン!A:A,クロスモール在庫調整!G5040),COUNTIF(スキャン!A:A,クロスモール在庫調整!G5040),"")</f>
        <v/>
      </c>
      <c r="J5040">
        <f t="shared" si="236"/>
        <v>0</v>
      </c>
      <c r="K5040" t="str">
        <f>_xlfn.IFNA(VLOOKUP(VLOOKUP(B5040&amp;E5040&amp;C5040,Sheet1!E:F,2,FALSE),Sheet1!H:I,2,FALSE),"")</f>
        <v/>
      </c>
      <c r="L5040">
        <f t="shared" si="237"/>
        <v>0</v>
      </c>
      <c r="M5040" t="str">
        <f t="shared" si="235"/>
        <v/>
      </c>
    </row>
    <row r="5041" spans="9:13" x14ac:dyDescent="0.15">
      <c r="I5041" t="str">
        <f>IF(COUNTIF(スキャン!A:A,クロスモール在庫調整!G5041),COUNTIF(スキャン!A:A,クロスモール在庫調整!G5041),"")</f>
        <v/>
      </c>
      <c r="J5041">
        <f t="shared" si="236"/>
        <v>0</v>
      </c>
      <c r="K5041" t="str">
        <f>_xlfn.IFNA(VLOOKUP(VLOOKUP(B5041&amp;E5041&amp;C5041,Sheet1!E:F,2,FALSE),Sheet1!H:I,2,FALSE),"")</f>
        <v/>
      </c>
      <c r="L5041">
        <f t="shared" si="237"/>
        <v>0</v>
      </c>
      <c r="M5041" t="str">
        <f t="shared" si="235"/>
        <v/>
      </c>
    </row>
    <row r="5042" spans="9:13" x14ac:dyDescent="0.15">
      <c r="I5042" t="str">
        <f>IF(COUNTIF(スキャン!A:A,クロスモール在庫調整!G5042),COUNTIF(スキャン!A:A,クロスモール在庫調整!G5042),"")</f>
        <v/>
      </c>
      <c r="J5042">
        <f t="shared" si="236"/>
        <v>0</v>
      </c>
      <c r="K5042" t="str">
        <f>_xlfn.IFNA(VLOOKUP(VLOOKUP(B5042&amp;E5042&amp;C5042,Sheet1!E:F,2,FALSE),Sheet1!H:I,2,FALSE),"")</f>
        <v/>
      </c>
      <c r="L5042">
        <f t="shared" si="237"/>
        <v>0</v>
      </c>
      <c r="M5042" t="str">
        <f t="shared" si="235"/>
        <v/>
      </c>
    </row>
    <row r="5043" spans="9:13" x14ac:dyDescent="0.15">
      <c r="I5043" t="str">
        <f>IF(COUNTIF(スキャン!A:A,クロスモール在庫調整!G5043),COUNTIF(スキャン!A:A,クロスモール在庫調整!G5043),"")</f>
        <v/>
      </c>
      <c r="J5043">
        <f t="shared" si="236"/>
        <v>0</v>
      </c>
      <c r="K5043" t="str">
        <f>_xlfn.IFNA(VLOOKUP(VLOOKUP(B5043&amp;E5043&amp;C5043,Sheet1!E:F,2,FALSE),Sheet1!H:I,2,FALSE),"")</f>
        <v/>
      </c>
      <c r="L5043">
        <f t="shared" si="237"/>
        <v>0</v>
      </c>
      <c r="M5043" t="str">
        <f t="shared" si="235"/>
        <v/>
      </c>
    </row>
    <row r="5044" spans="9:13" x14ac:dyDescent="0.15">
      <c r="I5044" t="str">
        <f>IF(COUNTIF(スキャン!A:A,クロスモール在庫調整!G5044),COUNTIF(スキャン!A:A,クロスモール在庫調整!G5044),"")</f>
        <v/>
      </c>
      <c r="J5044">
        <f t="shared" si="236"/>
        <v>0</v>
      </c>
      <c r="K5044" t="str">
        <f>_xlfn.IFNA(VLOOKUP(VLOOKUP(B5044&amp;E5044&amp;C5044,Sheet1!E:F,2,FALSE),Sheet1!H:I,2,FALSE),"")</f>
        <v/>
      </c>
      <c r="L5044">
        <f t="shared" si="237"/>
        <v>0</v>
      </c>
      <c r="M5044" t="str">
        <f t="shared" si="235"/>
        <v/>
      </c>
    </row>
    <row r="5045" spans="9:13" x14ac:dyDescent="0.15">
      <c r="I5045" t="str">
        <f>IF(COUNTIF(スキャン!A:A,クロスモール在庫調整!G5045),COUNTIF(スキャン!A:A,クロスモール在庫調整!G5045),"")</f>
        <v/>
      </c>
      <c r="J5045">
        <f t="shared" si="236"/>
        <v>0</v>
      </c>
      <c r="K5045" t="str">
        <f>_xlfn.IFNA(VLOOKUP(VLOOKUP(B5045&amp;E5045&amp;C5045,Sheet1!E:F,2,FALSE),Sheet1!H:I,2,FALSE),"")</f>
        <v/>
      </c>
      <c r="L5045">
        <f t="shared" si="237"/>
        <v>0</v>
      </c>
      <c r="M5045" t="str">
        <f t="shared" si="235"/>
        <v/>
      </c>
    </row>
    <row r="5046" spans="9:13" x14ac:dyDescent="0.15">
      <c r="I5046" t="str">
        <f>IF(COUNTIF(スキャン!A:A,クロスモール在庫調整!G5046),COUNTIF(スキャン!A:A,クロスモール在庫調整!G5046),"")</f>
        <v/>
      </c>
      <c r="J5046">
        <f t="shared" si="236"/>
        <v>0</v>
      </c>
      <c r="K5046" t="str">
        <f>_xlfn.IFNA(VLOOKUP(VLOOKUP(B5046&amp;E5046&amp;C5046,Sheet1!E:F,2,FALSE),Sheet1!H:I,2,FALSE),"")</f>
        <v/>
      </c>
      <c r="L5046">
        <f t="shared" si="237"/>
        <v>0</v>
      </c>
      <c r="M5046" t="str">
        <f t="shared" si="235"/>
        <v/>
      </c>
    </row>
    <row r="5047" spans="9:13" x14ac:dyDescent="0.15">
      <c r="I5047" t="str">
        <f>IF(COUNTIF(スキャン!A:A,クロスモール在庫調整!G5047),COUNTIF(スキャン!A:A,クロスモール在庫調整!G5047),"")</f>
        <v/>
      </c>
      <c r="J5047">
        <f t="shared" si="236"/>
        <v>0</v>
      </c>
      <c r="K5047" t="str">
        <f>_xlfn.IFNA(VLOOKUP(VLOOKUP(B5047&amp;E5047&amp;C5047,Sheet1!E:F,2,FALSE),Sheet1!H:I,2,FALSE),"")</f>
        <v/>
      </c>
      <c r="L5047">
        <f t="shared" si="237"/>
        <v>0</v>
      </c>
      <c r="M5047" t="str">
        <f t="shared" si="235"/>
        <v/>
      </c>
    </row>
    <row r="5048" spans="9:13" x14ac:dyDescent="0.15">
      <c r="I5048" t="str">
        <f>IF(COUNTIF(スキャン!A:A,クロスモール在庫調整!G5048),COUNTIF(スキャン!A:A,クロスモール在庫調整!G5048),"")</f>
        <v/>
      </c>
      <c r="J5048">
        <f t="shared" si="236"/>
        <v>0</v>
      </c>
      <c r="K5048" t="str">
        <f>_xlfn.IFNA(VLOOKUP(VLOOKUP(B5048&amp;E5048&amp;C5048,Sheet1!E:F,2,FALSE),Sheet1!H:I,2,FALSE),"")</f>
        <v/>
      </c>
      <c r="L5048">
        <f t="shared" si="237"/>
        <v>0</v>
      </c>
      <c r="M5048" t="str">
        <f t="shared" si="235"/>
        <v/>
      </c>
    </row>
    <row r="5049" spans="9:13" x14ac:dyDescent="0.15">
      <c r="I5049" t="str">
        <f>IF(COUNTIF(スキャン!A:A,クロスモール在庫調整!G5049),COUNTIF(スキャン!A:A,クロスモール在庫調整!G5049),"")</f>
        <v/>
      </c>
      <c r="J5049">
        <f t="shared" si="236"/>
        <v>0</v>
      </c>
      <c r="K5049" t="str">
        <f>_xlfn.IFNA(VLOOKUP(VLOOKUP(B5049&amp;E5049&amp;C5049,Sheet1!E:F,2,FALSE),Sheet1!H:I,2,FALSE),"")</f>
        <v/>
      </c>
      <c r="L5049">
        <f t="shared" si="237"/>
        <v>0</v>
      </c>
      <c r="M5049" t="str">
        <f t="shared" si="235"/>
        <v/>
      </c>
    </row>
    <row r="5050" spans="9:13" x14ac:dyDescent="0.15">
      <c r="I5050" t="str">
        <f>IF(COUNTIF(スキャン!A:A,クロスモール在庫調整!G5050),COUNTIF(スキャン!A:A,クロスモール在庫調整!G5050),"")</f>
        <v/>
      </c>
      <c r="J5050">
        <f t="shared" si="236"/>
        <v>0</v>
      </c>
      <c r="K5050" t="str">
        <f>_xlfn.IFNA(VLOOKUP(VLOOKUP(B5050&amp;E5050&amp;C5050,Sheet1!E:F,2,FALSE),Sheet1!H:I,2,FALSE),"")</f>
        <v/>
      </c>
      <c r="L5050">
        <f t="shared" si="237"/>
        <v>0</v>
      </c>
      <c r="M5050" t="str">
        <f t="shared" si="235"/>
        <v/>
      </c>
    </row>
    <row r="5051" spans="9:13" x14ac:dyDescent="0.15">
      <c r="I5051" t="str">
        <f>IF(COUNTIF(スキャン!A:A,クロスモール在庫調整!G5051),COUNTIF(スキャン!A:A,クロスモール在庫調整!G5051),"")</f>
        <v/>
      </c>
      <c r="J5051">
        <f t="shared" si="236"/>
        <v>0</v>
      </c>
      <c r="K5051" t="str">
        <f>_xlfn.IFNA(VLOOKUP(VLOOKUP(B5051&amp;E5051&amp;C5051,Sheet1!E:F,2,FALSE),Sheet1!H:I,2,FALSE),"")</f>
        <v/>
      </c>
      <c r="L5051">
        <f t="shared" si="237"/>
        <v>0</v>
      </c>
      <c r="M5051" t="str">
        <f t="shared" si="235"/>
        <v/>
      </c>
    </row>
    <row r="5052" spans="9:13" x14ac:dyDescent="0.15">
      <c r="I5052" t="str">
        <f>IF(COUNTIF(スキャン!A:A,クロスモール在庫調整!G5052),COUNTIF(スキャン!A:A,クロスモール在庫調整!G5052),"")</f>
        <v/>
      </c>
      <c r="J5052">
        <f t="shared" si="236"/>
        <v>0</v>
      </c>
      <c r="K5052" t="str">
        <f>_xlfn.IFNA(VLOOKUP(VLOOKUP(B5052&amp;E5052&amp;C5052,Sheet1!E:F,2,FALSE),Sheet1!H:I,2,FALSE),"")</f>
        <v/>
      </c>
      <c r="L5052">
        <f t="shared" si="237"/>
        <v>0</v>
      </c>
      <c r="M5052" t="str">
        <f t="shared" si="235"/>
        <v/>
      </c>
    </row>
    <row r="5053" spans="9:13" x14ac:dyDescent="0.15">
      <c r="I5053" t="str">
        <f>IF(COUNTIF(スキャン!A:A,クロスモール在庫調整!G5053),COUNTIF(スキャン!A:A,クロスモール在庫調整!G5053),"")</f>
        <v/>
      </c>
      <c r="J5053">
        <f t="shared" si="236"/>
        <v>0</v>
      </c>
      <c r="K5053" t="str">
        <f>_xlfn.IFNA(VLOOKUP(VLOOKUP(B5053&amp;E5053&amp;C5053,Sheet1!E:F,2,FALSE),Sheet1!H:I,2,FALSE),"")</f>
        <v/>
      </c>
      <c r="L5053">
        <f t="shared" si="237"/>
        <v>0</v>
      </c>
      <c r="M5053" t="str">
        <f t="shared" si="235"/>
        <v/>
      </c>
    </row>
    <row r="5054" spans="9:13" x14ac:dyDescent="0.15">
      <c r="I5054" t="str">
        <f>IF(COUNTIF(スキャン!A:A,クロスモール在庫調整!G5054),COUNTIF(スキャン!A:A,クロスモール在庫調整!G5054),"")</f>
        <v/>
      </c>
      <c r="J5054">
        <f t="shared" si="236"/>
        <v>0</v>
      </c>
      <c r="K5054" t="str">
        <f>_xlfn.IFNA(VLOOKUP(VLOOKUP(B5054&amp;E5054&amp;C5054,Sheet1!E:F,2,FALSE),Sheet1!H:I,2,FALSE),"")</f>
        <v/>
      </c>
      <c r="L5054">
        <f t="shared" si="237"/>
        <v>0</v>
      </c>
      <c r="M5054" t="str">
        <f t="shared" si="235"/>
        <v/>
      </c>
    </row>
    <row r="5055" spans="9:13" x14ac:dyDescent="0.15">
      <c r="I5055" t="str">
        <f>IF(COUNTIF(スキャン!A:A,クロスモール在庫調整!G5055),COUNTIF(スキャン!A:A,クロスモール在庫調整!G5055),"")</f>
        <v/>
      </c>
      <c r="J5055">
        <f t="shared" si="236"/>
        <v>0</v>
      </c>
      <c r="K5055" t="str">
        <f>_xlfn.IFNA(VLOOKUP(VLOOKUP(B5055&amp;E5055&amp;C5055,Sheet1!E:F,2,FALSE),Sheet1!H:I,2,FALSE),"")</f>
        <v/>
      </c>
      <c r="L5055">
        <f t="shared" si="237"/>
        <v>0</v>
      </c>
      <c r="M5055" t="str">
        <f t="shared" si="235"/>
        <v/>
      </c>
    </row>
    <row r="5056" spans="9:13" x14ac:dyDescent="0.15">
      <c r="I5056" t="str">
        <f>IF(COUNTIF(スキャン!A:A,クロスモール在庫調整!G5056),COUNTIF(スキャン!A:A,クロスモール在庫調整!G5056),"")</f>
        <v/>
      </c>
      <c r="J5056">
        <f t="shared" si="236"/>
        <v>0</v>
      </c>
      <c r="K5056" t="str">
        <f>_xlfn.IFNA(VLOOKUP(VLOOKUP(B5056&amp;E5056&amp;C5056,Sheet1!E:F,2,FALSE),Sheet1!H:I,2,FALSE),"")</f>
        <v/>
      </c>
      <c r="L5056">
        <f t="shared" si="237"/>
        <v>0</v>
      </c>
      <c r="M5056" t="str">
        <f t="shared" si="235"/>
        <v/>
      </c>
    </row>
    <row r="5057" spans="9:13" x14ac:dyDescent="0.15">
      <c r="I5057" t="str">
        <f>IF(COUNTIF(スキャン!A:A,クロスモール在庫調整!G5057),COUNTIF(スキャン!A:A,クロスモール在庫調整!G5057),"")</f>
        <v/>
      </c>
      <c r="J5057">
        <f t="shared" si="236"/>
        <v>0</v>
      </c>
      <c r="K5057" t="str">
        <f>_xlfn.IFNA(VLOOKUP(VLOOKUP(B5057&amp;E5057&amp;C5057,Sheet1!E:F,2,FALSE),Sheet1!H:I,2,FALSE),"")</f>
        <v/>
      </c>
      <c r="L5057">
        <f t="shared" si="237"/>
        <v>0</v>
      </c>
      <c r="M5057" t="str">
        <f t="shared" si="235"/>
        <v/>
      </c>
    </row>
    <row r="5058" spans="9:13" x14ac:dyDescent="0.15">
      <c r="I5058" t="str">
        <f>IF(COUNTIF(スキャン!A:A,クロスモール在庫調整!G5058),COUNTIF(スキャン!A:A,クロスモール在庫調整!G5058),"")</f>
        <v/>
      </c>
      <c r="J5058">
        <f t="shared" si="236"/>
        <v>0</v>
      </c>
      <c r="K5058" t="str">
        <f>_xlfn.IFNA(VLOOKUP(VLOOKUP(B5058&amp;E5058&amp;C5058,Sheet1!E:F,2,FALSE),Sheet1!H:I,2,FALSE),"")</f>
        <v/>
      </c>
      <c r="L5058">
        <f t="shared" si="237"/>
        <v>0</v>
      </c>
      <c r="M5058" t="str">
        <f t="shared" si="235"/>
        <v/>
      </c>
    </row>
    <row r="5059" spans="9:13" x14ac:dyDescent="0.15">
      <c r="I5059" t="str">
        <f>IF(COUNTIF(スキャン!A:A,クロスモール在庫調整!G5059),COUNTIF(スキャン!A:A,クロスモール在庫調整!G5059),"")</f>
        <v/>
      </c>
      <c r="J5059">
        <f t="shared" si="236"/>
        <v>0</v>
      </c>
      <c r="K5059" t="str">
        <f>_xlfn.IFNA(VLOOKUP(VLOOKUP(B5059&amp;E5059&amp;C5059,Sheet1!E:F,2,FALSE),Sheet1!H:I,2,FALSE),"")</f>
        <v/>
      </c>
      <c r="L5059">
        <f t="shared" si="237"/>
        <v>0</v>
      </c>
      <c r="M5059" t="str">
        <f t="shared" ref="M5059:M5122" si="238">IF(L5059&lt;H5059,"×","")</f>
        <v/>
      </c>
    </row>
    <row r="5060" spans="9:13" x14ac:dyDescent="0.15">
      <c r="I5060" t="str">
        <f>IF(COUNTIF(スキャン!A:A,クロスモール在庫調整!G5060),COUNTIF(スキャン!A:A,クロスモール在庫調整!G5060),"")</f>
        <v/>
      </c>
      <c r="J5060">
        <f t="shared" ref="J5060:J5123" si="239">IF(SUM(H5060:I5060)&gt;10,10,SUM(H5060:I5060))</f>
        <v>0</v>
      </c>
      <c r="K5060" t="str">
        <f>_xlfn.IFNA(VLOOKUP(VLOOKUP(B5060&amp;E5060&amp;C5060,Sheet1!E:F,2,FALSE),Sheet1!H:I,2,FALSE),"")</f>
        <v/>
      </c>
      <c r="L5060">
        <f t="shared" si="237"/>
        <v>0</v>
      </c>
      <c r="M5060" t="str">
        <f t="shared" si="238"/>
        <v/>
      </c>
    </row>
    <row r="5061" spans="9:13" x14ac:dyDescent="0.15">
      <c r="I5061" t="str">
        <f>IF(COUNTIF(スキャン!A:A,クロスモール在庫調整!G5061),COUNTIF(スキャン!A:A,クロスモール在庫調整!G5061),"")</f>
        <v/>
      </c>
      <c r="J5061">
        <f t="shared" si="239"/>
        <v>0</v>
      </c>
      <c r="K5061" t="str">
        <f>_xlfn.IFNA(VLOOKUP(VLOOKUP(B5061&amp;E5061&amp;C5061,Sheet1!E:F,2,FALSE),Sheet1!H:I,2,FALSE),"")</f>
        <v/>
      </c>
      <c r="L5061">
        <f t="shared" si="237"/>
        <v>0</v>
      </c>
      <c r="M5061" t="str">
        <f t="shared" si="238"/>
        <v/>
      </c>
    </row>
    <row r="5062" spans="9:13" x14ac:dyDescent="0.15">
      <c r="I5062" t="str">
        <f>IF(COUNTIF(スキャン!A:A,クロスモール在庫調整!G5062),COUNTIF(スキャン!A:A,クロスモール在庫調整!G5062),"")</f>
        <v/>
      </c>
      <c r="J5062">
        <f t="shared" si="239"/>
        <v>0</v>
      </c>
      <c r="K5062" t="str">
        <f>_xlfn.IFNA(VLOOKUP(VLOOKUP(B5062&amp;E5062&amp;C5062,Sheet1!E:F,2,FALSE),Sheet1!H:I,2,FALSE),"")</f>
        <v/>
      </c>
      <c r="L5062">
        <f t="shared" si="237"/>
        <v>0</v>
      </c>
      <c r="M5062" t="str">
        <f t="shared" si="238"/>
        <v/>
      </c>
    </row>
    <row r="5063" spans="9:13" x14ac:dyDescent="0.15">
      <c r="I5063" t="str">
        <f>IF(COUNTIF(スキャン!A:A,クロスモール在庫調整!G5063),COUNTIF(スキャン!A:A,クロスモール在庫調整!G5063),"")</f>
        <v/>
      </c>
      <c r="J5063">
        <f t="shared" si="239"/>
        <v>0</v>
      </c>
      <c r="K5063" t="str">
        <f>_xlfn.IFNA(VLOOKUP(VLOOKUP(B5063&amp;E5063&amp;C5063,Sheet1!E:F,2,FALSE),Sheet1!H:I,2,FALSE),"")</f>
        <v/>
      </c>
      <c r="L5063">
        <f t="shared" si="237"/>
        <v>0</v>
      </c>
      <c r="M5063" t="str">
        <f t="shared" si="238"/>
        <v/>
      </c>
    </row>
    <row r="5064" spans="9:13" x14ac:dyDescent="0.15">
      <c r="I5064" t="str">
        <f>IF(COUNTIF(スキャン!A:A,クロスモール在庫調整!G5064),COUNTIF(スキャン!A:A,クロスモール在庫調整!G5064),"")</f>
        <v/>
      </c>
      <c r="J5064">
        <f t="shared" si="239"/>
        <v>0</v>
      </c>
      <c r="K5064" t="str">
        <f>_xlfn.IFNA(VLOOKUP(VLOOKUP(B5064&amp;E5064&amp;C5064,Sheet1!E:F,2,FALSE),Sheet1!H:I,2,FALSE),"")</f>
        <v/>
      </c>
      <c r="L5064">
        <f t="shared" si="237"/>
        <v>0</v>
      </c>
      <c r="M5064" t="str">
        <f t="shared" si="238"/>
        <v/>
      </c>
    </row>
    <row r="5065" spans="9:13" x14ac:dyDescent="0.15">
      <c r="I5065" t="str">
        <f>IF(COUNTIF(スキャン!A:A,クロスモール在庫調整!G5065),COUNTIF(スキャン!A:A,クロスモール在庫調整!G5065),"")</f>
        <v/>
      </c>
      <c r="J5065">
        <f t="shared" si="239"/>
        <v>0</v>
      </c>
      <c r="K5065" t="str">
        <f>_xlfn.IFNA(VLOOKUP(VLOOKUP(B5065&amp;E5065&amp;C5065,Sheet1!E:F,2,FALSE),Sheet1!H:I,2,FALSE),"")</f>
        <v/>
      </c>
      <c r="L5065">
        <f t="shared" si="237"/>
        <v>0</v>
      </c>
      <c r="M5065" t="str">
        <f t="shared" si="238"/>
        <v/>
      </c>
    </row>
    <row r="5066" spans="9:13" x14ac:dyDescent="0.15">
      <c r="I5066" t="str">
        <f>IF(COUNTIF(スキャン!A:A,クロスモール在庫調整!G5066),COUNTIF(スキャン!A:A,クロスモール在庫調整!G5066),"")</f>
        <v/>
      </c>
      <c r="J5066">
        <f t="shared" si="239"/>
        <v>0</v>
      </c>
      <c r="K5066" t="str">
        <f>_xlfn.IFNA(VLOOKUP(VLOOKUP(B5066&amp;E5066&amp;C5066,Sheet1!E:F,2,FALSE),Sheet1!H:I,2,FALSE),"")</f>
        <v/>
      </c>
      <c r="L5066">
        <f t="shared" si="237"/>
        <v>0</v>
      </c>
      <c r="M5066" t="str">
        <f t="shared" si="238"/>
        <v/>
      </c>
    </row>
    <row r="5067" spans="9:13" x14ac:dyDescent="0.15">
      <c r="I5067" t="str">
        <f>IF(COUNTIF(スキャン!A:A,クロスモール在庫調整!G5067),COUNTIF(スキャン!A:A,クロスモール在庫調整!G5067),"")</f>
        <v/>
      </c>
      <c r="J5067">
        <f t="shared" si="239"/>
        <v>0</v>
      </c>
      <c r="K5067" t="str">
        <f>_xlfn.IFNA(VLOOKUP(VLOOKUP(B5067&amp;E5067&amp;C5067,Sheet1!E:F,2,FALSE),Sheet1!H:I,2,FALSE),"")</f>
        <v/>
      </c>
      <c r="L5067">
        <f t="shared" si="237"/>
        <v>0</v>
      </c>
      <c r="M5067" t="str">
        <f t="shared" si="238"/>
        <v/>
      </c>
    </row>
    <row r="5068" spans="9:13" x14ac:dyDescent="0.15">
      <c r="I5068" t="str">
        <f>IF(COUNTIF(スキャン!A:A,クロスモール在庫調整!G5068),COUNTIF(スキャン!A:A,クロスモール在庫調整!G5068),"")</f>
        <v/>
      </c>
      <c r="J5068">
        <f t="shared" si="239"/>
        <v>0</v>
      </c>
      <c r="K5068" t="str">
        <f>_xlfn.IFNA(VLOOKUP(VLOOKUP(B5068&amp;E5068&amp;C5068,Sheet1!E:F,2,FALSE),Sheet1!H:I,2,FALSE),"")</f>
        <v/>
      </c>
      <c r="L5068">
        <f t="shared" si="237"/>
        <v>0</v>
      </c>
      <c r="M5068" t="str">
        <f t="shared" si="238"/>
        <v/>
      </c>
    </row>
    <row r="5069" spans="9:13" x14ac:dyDescent="0.15">
      <c r="I5069" t="str">
        <f>IF(COUNTIF(スキャン!A:A,クロスモール在庫調整!G5069),COUNTIF(スキャン!A:A,クロスモール在庫調整!G5069),"")</f>
        <v/>
      </c>
      <c r="J5069">
        <f t="shared" si="239"/>
        <v>0</v>
      </c>
      <c r="K5069" t="str">
        <f>_xlfn.IFNA(VLOOKUP(VLOOKUP(B5069&amp;E5069&amp;C5069,Sheet1!E:F,2,FALSE),Sheet1!H:I,2,FALSE),"")</f>
        <v/>
      </c>
      <c r="L5069">
        <f t="shared" si="237"/>
        <v>0</v>
      </c>
      <c r="M5069" t="str">
        <f t="shared" si="238"/>
        <v/>
      </c>
    </row>
    <row r="5070" spans="9:13" x14ac:dyDescent="0.15">
      <c r="I5070" t="str">
        <f>IF(COUNTIF(スキャン!A:A,クロスモール在庫調整!G5070),COUNTIF(スキャン!A:A,クロスモール在庫調整!G5070),"")</f>
        <v/>
      </c>
      <c r="J5070">
        <f t="shared" si="239"/>
        <v>0</v>
      </c>
      <c r="K5070" t="str">
        <f>_xlfn.IFNA(VLOOKUP(VLOOKUP(B5070&amp;E5070&amp;C5070,Sheet1!E:F,2,FALSE),Sheet1!H:I,2,FALSE),"")</f>
        <v/>
      </c>
      <c r="L5070">
        <f t="shared" si="237"/>
        <v>0</v>
      </c>
      <c r="M5070" t="str">
        <f t="shared" si="238"/>
        <v/>
      </c>
    </row>
    <row r="5071" spans="9:13" x14ac:dyDescent="0.15">
      <c r="I5071" t="str">
        <f>IF(COUNTIF(スキャン!A:A,クロスモール在庫調整!G5071),COUNTIF(スキャン!A:A,クロスモール在庫調整!G5071),"")</f>
        <v/>
      </c>
      <c r="J5071">
        <f t="shared" si="239"/>
        <v>0</v>
      </c>
      <c r="K5071" t="str">
        <f>_xlfn.IFNA(VLOOKUP(VLOOKUP(B5071&amp;E5071&amp;C5071,Sheet1!E:F,2,FALSE),Sheet1!H:I,2,FALSE),"")</f>
        <v/>
      </c>
      <c r="L5071">
        <f t="shared" si="237"/>
        <v>0</v>
      </c>
      <c r="M5071" t="str">
        <f t="shared" si="238"/>
        <v/>
      </c>
    </row>
    <row r="5072" spans="9:13" x14ac:dyDescent="0.15">
      <c r="I5072" t="str">
        <f>IF(COUNTIF(スキャン!A:A,クロスモール在庫調整!G5072),COUNTIF(スキャン!A:A,クロスモール在庫調整!G5072),"")</f>
        <v/>
      </c>
      <c r="J5072">
        <f t="shared" si="239"/>
        <v>0</v>
      </c>
      <c r="K5072" t="str">
        <f>_xlfn.IFNA(VLOOKUP(VLOOKUP(B5072&amp;E5072&amp;C5072,Sheet1!E:F,2,FALSE),Sheet1!H:I,2,FALSE),"")</f>
        <v/>
      </c>
      <c r="L5072">
        <f t="shared" si="237"/>
        <v>0</v>
      </c>
      <c r="M5072" t="str">
        <f t="shared" si="238"/>
        <v/>
      </c>
    </row>
    <row r="5073" spans="9:13" x14ac:dyDescent="0.15">
      <c r="I5073" t="str">
        <f>IF(COUNTIF(スキャン!A:A,クロスモール在庫調整!G5073),COUNTIF(スキャン!A:A,クロスモール在庫調整!G5073),"")</f>
        <v/>
      </c>
      <c r="J5073">
        <f t="shared" si="239"/>
        <v>0</v>
      </c>
      <c r="K5073" t="str">
        <f>_xlfn.IFNA(VLOOKUP(VLOOKUP(B5073&amp;E5073&amp;C5073,Sheet1!E:F,2,FALSE),Sheet1!H:I,2,FALSE),"")</f>
        <v/>
      </c>
      <c r="L5073">
        <f t="shared" si="237"/>
        <v>0</v>
      </c>
      <c r="M5073" t="str">
        <f t="shared" si="238"/>
        <v/>
      </c>
    </row>
    <row r="5074" spans="9:13" x14ac:dyDescent="0.15">
      <c r="I5074" t="str">
        <f>IF(COUNTIF(スキャン!A:A,クロスモール在庫調整!G5074),COUNTIF(スキャン!A:A,クロスモール在庫調整!G5074),"")</f>
        <v/>
      </c>
      <c r="J5074">
        <f t="shared" si="239"/>
        <v>0</v>
      </c>
      <c r="K5074" t="str">
        <f>_xlfn.IFNA(VLOOKUP(VLOOKUP(B5074&amp;E5074&amp;C5074,Sheet1!E:F,2,FALSE),Sheet1!H:I,2,FALSE),"")</f>
        <v/>
      </c>
      <c r="L5074">
        <f t="shared" si="237"/>
        <v>0</v>
      </c>
      <c r="M5074" t="str">
        <f t="shared" si="238"/>
        <v/>
      </c>
    </row>
    <row r="5075" spans="9:13" x14ac:dyDescent="0.15">
      <c r="I5075" t="str">
        <f>IF(COUNTIF(スキャン!A:A,クロスモール在庫調整!G5075),COUNTIF(スキャン!A:A,クロスモール在庫調整!G5075),"")</f>
        <v/>
      </c>
      <c r="J5075">
        <f t="shared" si="239"/>
        <v>0</v>
      </c>
      <c r="K5075" t="str">
        <f>_xlfn.IFNA(VLOOKUP(VLOOKUP(B5075&amp;E5075&amp;C5075,Sheet1!E:F,2,FALSE),Sheet1!H:I,2,FALSE),"")</f>
        <v/>
      </c>
      <c r="L5075">
        <f t="shared" si="237"/>
        <v>0</v>
      </c>
      <c r="M5075" t="str">
        <f t="shared" si="238"/>
        <v/>
      </c>
    </row>
    <row r="5076" spans="9:13" x14ac:dyDescent="0.15">
      <c r="I5076" t="str">
        <f>IF(COUNTIF(スキャン!A:A,クロスモール在庫調整!G5076),COUNTIF(スキャン!A:A,クロスモール在庫調整!G5076),"")</f>
        <v/>
      </c>
      <c r="J5076">
        <f t="shared" si="239"/>
        <v>0</v>
      </c>
      <c r="K5076" t="str">
        <f>_xlfn.IFNA(VLOOKUP(VLOOKUP(B5076&amp;E5076&amp;C5076,Sheet1!E:F,2,FALSE),Sheet1!H:I,2,FALSE),"")</f>
        <v/>
      </c>
      <c r="L5076">
        <f t="shared" si="237"/>
        <v>0</v>
      </c>
      <c r="M5076" t="str">
        <f t="shared" si="238"/>
        <v/>
      </c>
    </row>
    <row r="5077" spans="9:13" x14ac:dyDescent="0.15">
      <c r="I5077" t="str">
        <f>IF(COUNTIF(スキャン!A:A,クロスモール在庫調整!G5077),COUNTIF(スキャン!A:A,クロスモール在庫調整!G5077),"")</f>
        <v/>
      </c>
      <c r="J5077">
        <f t="shared" si="239"/>
        <v>0</v>
      </c>
      <c r="K5077" t="str">
        <f>_xlfn.IFNA(VLOOKUP(VLOOKUP(B5077&amp;E5077&amp;C5077,Sheet1!E:F,2,FALSE),Sheet1!H:I,2,FALSE),"")</f>
        <v/>
      </c>
      <c r="L5077">
        <f t="shared" ref="L5077:L5140" si="240">IF(IF(K5077=10,"10",IF(K5077=5,"5",0))=0,IF(SUM(H5077:I5077)&lt;=2,SUM(H5077:I5077),0),IF(K5077=10,"10",IF(K5077=5,"5",0)))</f>
        <v>0</v>
      </c>
      <c r="M5077" t="str">
        <f t="shared" si="238"/>
        <v/>
      </c>
    </row>
    <row r="5078" spans="9:13" x14ac:dyDescent="0.15">
      <c r="I5078" t="str">
        <f>IF(COUNTIF(スキャン!A:A,クロスモール在庫調整!G5078),COUNTIF(スキャン!A:A,クロスモール在庫調整!G5078),"")</f>
        <v/>
      </c>
      <c r="J5078">
        <f t="shared" si="239"/>
        <v>0</v>
      </c>
      <c r="K5078" t="str">
        <f>_xlfn.IFNA(VLOOKUP(VLOOKUP(B5078&amp;E5078&amp;C5078,Sheet1!E:F,2,FALSE),Sheet1!H:I,2,FALSE),"")</f>
        <v/>
      </c>
      <c r="L5078">
        <f t="shared" si="240"/>
        <v>0</v>
      </c>
      <c r="M5078" t="str">
        <f t="shared" si="238"/>
        <v/>
      </c>
    </row>
    <row r="5079" spans="9:13" x14ac:dyDescent="0.15">
      <c r="I5079" t="str">
        <f>IF(COUNTIF(スキャン!A:A,クロスモール在庫調整!G5079),COUNTIF(スキャン!A:A,クロスモール在庫調整!G5079),"")</f>
        <v/>
      </c>
      <c r="J5079">
        <f t="shared" si="239"/>
        <v>0</v>
      </c>
      <c r="K5079" t="str">
        <f>_xlfn.IFNA(VLOOKUP(VLOOKUP(B5079&amp;E5079&amp;C5079,Sheet1!E:F,2,FALSE),Sheet1!H:I,2,FALSE),"")</f>
        <v/>
      </c>
      <c r="L5079">
        <f t="shared" si="240"/>
        <v>0</v>
      </c>
      <c r="M5079" t="str">
        <f t="shared" si="238"/>
        <v/>
      </c>
    </row>
    <row r="5080" spans="9:13" x14ac:dyDescent="0.15">
      <c r="I5080" t="str">
        <f>IF(COUNTIF(スキャン!A:A,クロスモール在庫調整!G5080),COUNTIF(スキャン!A:A,クロスモール在庫調整!G5080),"")</f>
        <v/>
      </c>
      <c r="J5080">
        <f t="shared" si="239"/>
        <v>0</v>
      </c>
      <c r="K5080" t="str">
        <f>_xlfn.IFNA(VLOOKUP(VLOOKUP(B5080&amp;E5080&amp;C5080,Sheet1!E:F,2,FALSE),Sheet1!H:I,2,FALSE),"")</f>
        <v/>
      </c>
      <c r="L5080">
        <f t="shared" si="240"/>
        <v>0</v>
      </c>
      <c r="M5080" t="str">
        <f t="shared" si="238"/>
        <v/>
      </c>
    </row>
    <row r="5081" spans="9:13" x14ac:dyDescent="0.15">
      <c r="I5081" t="str">
        <f>IF(COUNTIF(スキャン!A:A,クロスモール在庫調整!G5081),COUNTIF(スキャン!A:A,クロスモール在庫調整!G5081),"")</f>
        <v/>
      </c>
      <c r="J5081">
        <f t="shared" si="239"/>
        <v>0</v>
      </c>
      <c r="K5081" t="str">
        <f>_xlfn.IFNA(VLOOKUP(VLOOKUP(B5081&amp;E5081&amp;C5081,Sheet1!E:F,2,FALSE),Sheet1!H:I,2,FALSE),"")</f>
        <v/>
      </c>
      <c r="L5081">
        <f t="shared" si="240"/>
        <v>0</v>
      </c>
      <c r="M5081" t="str">
        <f t="shared" si="238"/>
        <v/>
      </c>
    </row>
    <row r="5082" spans="9:13" x14ac:dyDescent="0.15">
      <c r="I5082" t="str">
        <f>IF(COUNTIF(スキャン!A:A,クロスモール在庫調整!G5082),COUNTIF(スキャン!A:A,クロスモール在庫調整!G5082),"")</f>
        <v/>
      </c>
      <c r="J5082">
        <f t="shared" si="239"/>
        <v>0</v>
      </c>
      <c r="K5082" t="str">
        <f>_xlfn.IFNA(VLOOKUP(VLOOKUP(B5082&amp;E5082&amp;C5082,Sheet1!E:F,2,FALSE),Sheet1!H:I,2,FALSE),"")</f>
        <v/>
      </c>
      <c r="L5082">
        <f t="shared" si="240"/>
        <v>0</v>
      </c>
      <c r="M5082" t="str">
        <f t="shared" si="238"/>
        <v/>
      </c>
    </row>
    <row r="5083" spans="9:13" x14ac:dyDescent="0.15">
      <c r="I5083" t="str">
        <f>IF(COUNTIF(スキャン!A:A,クロスモール在庫調整!G5083),COUNTIF(スキャン!A:A,クロスモール在庫調整!G5083),"")</f>
        <v/>
      </c>
      <c r="J5083">
        <f t="shared" si="239"/>
        <v>0</v>
      </c>
      <c r="K5083" t="str">
        <f>_xlfn.IFNA(VLOOKUP(VLOOKUP(B5083&amp;E5083&amp;C5083,Sheet1!E:F,2,FALSE),Sheet1!H:I,2,FALSE),"")</f>
        <v/>
      </c>
      <c r="L5083">
        <f t="shared" si="240"/>
        <v>0</v>
      </c>
      <c r="M5083" t="str">
        <f t="shared" si="238"/>
        <v/>
      </c>
    </row>
    <row r="5084" spans="9:13" x14ac:dyDescent="0.15">
      <c r="I5084" t="str">
        <f>IF(COUNTIF(スキャン!A:A,クロスモール在庫調整!G5084),COUNTIF(スキャン!A:A,クロスモール在庫調整!G5084),"")</f>
        <v/>
      </c>
      <c r="J5084">
        <f t="shared" si="239"/>
        <v>0</v>
      </c>
      <c r="K5084" t="str">
        <f>_xlfn.IFNA(VLOOKUP(VLOOKUP(B5084&amp;E5084&amp;C5084,Sheet1!E:F,2,FALSE),Sheet1!H:I,2,FALSE),"")</f>
        <v/>
      </c>
      <c r="L5084">
        <f t="shared" si="240"/>
        <v>0</v>
      </c>
      <c r="M5084" t="str">
        <f t="shared" si="238"/>
        <v/>
      </c>
    </row>
    <row r="5085" spans="9:13" x14ac:dyDescent="0.15">
      <c r="I5085" t="str">
        <f>IF(COUNTIF(スキャン!A:A,クロスモール在庫調整!G5085),COUNTIF(スキャン!A:A,クロスモール在庫調整!G5085),"")</f>
        <v/>
      </c>
      <c r="J5085">
        <f t="shared" si="239"/>
        <v>0</v>
      </c>
      <c r="K5085" t="str">
        <f>_xlfn.IFNA(VLOOKUP(VLOOKUP(B5085&amp;E5085&amp;C5085,Sheet1!E:F,2,FALSE),Sheet1!H:I,2,FALSE),"")</f>
        <v/>
      </c>
      <c r="L5085">
        <f t="shared" si="240"/>
        <v>0</v>
      </c>
      <c r="M5085" t="str">
        <f t="shared" si="238"/>
        <v/>
      </c>
    </row>
    <row r="5086" spans="9:13" x14ac:dyDescent="0.15">
      <c r="I5086" t="str">
        <f>IF(COUNTIF(スキャン!A:A,クロスモール在庫調整!G5086),COUNTIF(スキャン!A:A,クロスモール在庫調整!G5086),"")</f>
        <v/>
      </c>
      <c r="J5086">
        <f t="shared" si="239"/>
        <v>0</v>
      </c>
      <c r="K5086" t="str">
        <f>_xlfn.IFNA(VLOOKUP(VLOOKUP(B5086&amp;E5086&amp;C5086,Sheet1!E:F,2,FALSE),Sheet1!H:I,2,FALSE),"")</f>
        <v/>
      </c>
      <c r="L5086">
        <f t="shared" si="240"/>
        <v>0</v>
      </c>
      <c r="M5086" t="str">
        <f t="shared" si="238"/>
        <v/>
      </c>
    </row>
    <row r="5087" spans="9:13" x14ac:dyDescent="0.15">
      <c r="I5087" t="str">
        <f>IF(COUNTIF(スキャン!A:A,クロスモール在庫調整!G5087),COUNTIF(スキャン!A:A,クロスモール在庫調整!G5087),"")</f>
        <v/>
      </c>
      <c r="J5087">
        <f t="shared" si="239"/>
        <v>0</v>
      </c>
      <c r="K5087" t="str">
        <f>_xlfn.IFNA(VLOOKUP(VLOOKUP(B5087&amp;E5087&amp;C5087,Sheet1!E:F,2,FALSE),Sheet1!H:I,2,FALSE),"")</f>
        <v/>
      </c>
      <c r="L5087">
        <f t="shared" si="240"/>
        <v>0</v>
      </c>
      <c r="M5087" t="str">
        <f t="shared" si="238"/>
        <v/>
      </c>
    </row>
    <row r="5088" spans="9:13" x14ac:dyDescent="0.15">
      <c r="I5088" t="str">
        <f>IF(COUNTIF(スキャン!A:A,クロスモール在庫調整!G5088),COUNTIF(スキャン!A:A,クロスモール在庫調整!G5088),"")</f>
        <v/>
      </c>
      <c r="J5088">
        <f t="shared" si="239"/>
        <v>0</v>
      </c>
      <c r="K5088" t="str">
        <f>_xlfn.IFNA(VLOOKUP(VLOOKUP(B5088&amp;E5088&amp;C5088,Sheet1!E:F,2,FALSE),Sheet1!H:I,2,FALSE),"")</f>
        <v/>
      </c>
      <c r="L5088">
        <f t="shared" si="240"/>
        <v>0</v>
      </c>
      <c r="M5088" t="str">
        <f t="shared" si="238"/>
        <v/>
      </c>
    </row>
    <row r="5089" spans="9:13" x14ac:dyDescent="0.15">
      <c r="I5089" t="str">
        <f>IF(COUNTIF(スキャン!A:A,クロスモール在庫調整!G5089),COUNTIF(スキャン!A:A,クロスモール在庫調整!G5089),"")</f>
        <v/>
      </c>
      <c r="J5089">
        <f t="shared" si="239"/>
        <v>0</v>
      </c>
      <c r="K5089" t="str">
        <f>_xlfn.IFNA(VLOOKUP(VLOOKUP(B5089&amp;E5089&amp;C5089,Sheet1!E:F,2,FALSE),Sheet1!H:I,2,FALSE),"")</f>
        <v/>
      </c>
      <c r="L5089">
        <f t="shared" si="240"/>
        <v>0</v>
      </c>
      <c r="M5089" t="str">
        <f t="shared" si="238"/>
        <v/>
      </c>
    </row>
    <row r="5090" spans="9:13" x14ac:dyDescent="0.15">
      <c r="I5090" t="str">
        <f>IF(COUNTIF(スキャン!A:A,クロスモール在庫調整!G5090),COUNTIF(スキャン!A:A,クロスモール在庫調整!G5090),"")</f>
        <v/>
      </c>
      <c r="J5090">
        <f t="shared" si="239"/>
        <v>0</v>
      </c>
      <c r="K5090" t="str">
        <f>_xlfn.IFNA(VLOOKUP(VLOOKUP(B5090&amp;E5090&amp;C5090,Sheet1!E:F,2,FALSE),Sheet1!H:I,2,FALSE),"")</f>
        <v/>
      </c>
      <c r="L5090">
        <f t="shared" si="240"/>
        <v>0</v>
      </c>
      <c r="M5090" t="str">
        <f t="shared" si="238"/>
        <v/>
      </c>
    </row>
    <row r="5091" spans="9:13" x14ac:dyDescent="0.15">
      <c r="I5091" t="str">
        <f>IF(COUNTIF(スキャン!A:A,クロスモール在庫調整!G5091),COUNTIF(スキャン!A:A,クロスモール在庫調整!G5091),"")</f>
        <v/>
      </c>
      <c r="J5091">
        <f t="shared" si="239"/>
        <v>0</v>
      </c>
      <c r="K5091" t="str">
        <f>_xlfn.IFNA(VLOOKUP(VLOOKUP(B5091&amp;E5091&amp;C5091,Sheet1!E:F,2,FALSE),Sheet1!H:I,2,FALSE),"")</f>
        <v/>
      </c>
      <c r="L5091">
        <f t="shared" si="240"/>
        <v>0</v>
      </c>
      <c r="M5091" t="str">
        <f t="shared" si="238"/>
        <v/>
      </c>
    </row>
    <row r="5092" spans="9:13" x14ac:dyDescent="0.15">
      <c r="I5092" t="str">
        <f>IF(COUNTIF(スキャン!A:A,クロスモール在庫調整!G5092),COUNTIF(スキャン!A:A,クロスモール在庫調整!G5092),"")</f>
        <v/>
      </c>
      <c r="J5092">
        <f t="shared" si="239"/>
        <v>0</v>
      </c>
      <c r="K5092" t="str">
        <f>_xlfn.IFNA(VLOOKUP(VLOOKUP(B5092&amp;E5092&amp;C5092,Sheet1!E:F,2,FALSE),Sheet1!H:I,2,FALSE),"")</f>
        <v/>
      </c>
      <c r="L5092">
        <f t="shared" si="240"/>
        <v>0</v>
      </c>
      <c r="M5092" t="str">
        <f t="shared" si="238"/>
        <v/>
      </c>
    </row>
    <row r="5093" spans="9:13" x14ac:dyDescent="0.15">
      <c r="I5093" t="str">
        <f>IF(COUNTIF(スキャン!A:A,クロスモール在庫調整!G5093),COUNTIF(スキャン!A:A,クロスモール在庫調整!G5093),"")</f>
        <v/>
      </c>
      <c r="J5093">
        <f t="shared" si="239"/>
        <v>0</v>
      </c>
      <c r="K5093" t="str">
        <f>_xlfn.IFNA(VLOOKUP(VLOOKUP(B5093&amp;E5093&amp;C5093,Sheet1!E:F,2,FALSE),Sheet1!H:I,2,FALSE),"")</f>
        <v/>
      </c>
      <c r="L5093">
        <f t="shared" si="240"/>
        <v>0</v>
      </c>
      <c r="M5093" t="str">
        <f t="shared" si="238"/>
        <v/>
      </c>
    </row>
    <row r="5094" spans="9:13" x14ac:dyDescent="0.15">
      <c r="I5094" t="str">
        <f>IF(COUNTIF(スキャン!A:A,クロスモール在庫調整!G5094),COUNTIF(スキャン!A:A,クロスモール在庫調整!G5094),"")</f>
        <v/>
      </c>
      <c r="J5094">
        <f t="shared" si="239"/>
        <v>0</v>
      </c>
      <c r="K5094" t="str">
        <f>_xlfn.IFNA(VLOOKUP(VLOOKUP(B5094&amp;E5094&amp;C5094,Sheet1!E:F,2,FALSE),Sheet1!H:I,2,FALSE),"")</f>
        <v/>
      </c>
      <c r="L5094">
        <f t="shared" si="240"/>
        <v>0</v>
      </c>
      <c r="M5094" t="str">
        <f t="shared" si="238"/>
        <v/>
      </c>
    </row>
    <row r="5095" spans="9:13" x14ac:dyDescent="0.15">
      <c r="I5095" t="str">
        <f>IF(COUNTIF(スキャン!A:A,クロスモール在庫調整!G5095),COUNTIF(スキャン!A:A,クロスモール在庫調整!G5095),"")</f>
        <v/>
      </c>
      <c r="J5095">
        <f t="shared" si="239"/>
        <v>0</v>
      </c>
      <c r="K5095" t="str">
        <f>_xlfn.IFNA(VLOOKUP(VLOOKUP(B5095&amp;E5095&amp;C5095,Sheet1!E:F,2,FALSE),Sheet1!H:I,2,FALSE),"")</f>
        <v/>
      </c>
      <c r="L5095">
        <f t="shared" si="240"/>
        <v>0</v>
      </c>
      <c r="M5095" t="str">
        <f t="shared" si="238"/>
        <v/>
      </c>
    </row>
    <row r="5096" spans="9:13" x14ac:dyDescent="0.15">
      <c r="I5096" t="str">
        <f>IF(COUNTIF(スキャン!A:A,クロスモール在庫調整!G5096),COUNTIF(スキャン!A:A,クロスモール在庫調整!G5096),"")</f>
        <v/>
      </c>
      <c r="J5096">
        <f t="shared" si="239"/>
        <v>0</v>
      </c>
      <c r="K5096" t="str">
        <f>_xlfn.IFNA(VLOOKUP(VLOOKUP(B5096&amp;E5096&amp;C5096,Sheet1!E:F,2,FALSE),Sheet1!H:I,2,FALSE),"")</f>
        <v/>
      </c>
      <c r="L5096">
        <f t="shared" si="240"/>
        <v>0</v>
      </c>
      <c r="M5096" t="str">
        <f t="shared" si="238"/>
        <v/>
      </c>
    </row>
    <row r="5097" spans="9:13" x14ac:dyDescent="0.15">
      <c r="I5097" t="str">
        <f>IF(COUNTIF(スキャン!A:A,クロスモール在庫調整!G5097),COUNTIF(スキャン!A:A,クロスモール在庫調整!G5097),"")</f>
        <v/>
      </c>
      <c r="J5097">
        <f t="shared" si="239"/>
        <v>0</v>
      </c>
      <c r="K5097" t="str">
        <f>_xlfn.IFNA(VLOOKUP(VLOOKUP(B5097&amp;E5097&amp;C5097,Sheet1!E:F,2,FALSE),Sheet1!H:I,2,FALSE),"")</f>
        <v/>
      </c>
      <c r="L5097">
        <f t="shared" si="240"/>
        <v>0</v>
      </c>
      <c r="M5097" t="str">
        <f t="shared" si="238"/>
        <v/>
      </c>
    </row>
    <row r="5098" spans="9:13" x14ac:dyDescent="0.15">
      <c r="I5098" t="str">
        <f>IF(COUNTIF(スキャン!A:A,クロスモール在庫調整!G5098),COUNTIF(スキャン!A:A,クロスモール在庫調整!G5098),"")</f>
        <v/>
      </c>
      <c r="J5098">
        <f t="shared" si="239"/>
        <v>0</v>
      </c>
      <c r="K5098" t="str">
        <f>_xlfn.IFNA(VLOOKUP(VLOOKUP(B5098&amp;E5098&amp;C5098,Sheet1!E:F,2,FALSE),Sheet1!H:I,2,FALSE),"")</f>
        <v/>
      </c>
      <c r="L5098">
        <f t="shared" si="240"/>
        <v>0</v>
      </c>
      <c r="M5098" t="str">
        <f t="shared" si="238"/>
        <v/>
      </c>
    </row>
    <row r="5099" spans="9:13" x14ac:dyDescent="0.15">
      <c r="I5099" t="str">
        <f>IF(COUNTIF(スキャン!A:A,クロスモール在庫調整!G5099),COUNTIF(スキャン!A:A,クロスモール在庫調整!G5099),"")</f>
        <v/>
      </c>
      <c r="J5099">
        <f t="shared" si="239"/>
        <v>0</v>
      </c>
      <c r="K5099" t="str">
        <f>_xlfn.IFNA(VLOOKUP(VLOOKUP(B5099&amp;E5099&amp;C5099,Sheet1!E:F,2,FALSE),Sheet1!H:I,2,FALSE),"")</f>
        <v/>
      </c>
      <c r="L5099">
        <f t="shared" si="240"/>
        <v>0</v>
      </c>
      <c r="M5099" t="str">
        <f t="shared" si="238"/>
        <v/>
      </c>
    </row>
    <row r="5100" spans="9:13" x14ac:dyDescent="0.15">
      <c r="I5100" t="str">
        <f>IF(COUNTIF(スキャン!A:A,クロスモール在庫調整!G5100),COUNTIF(スキャン!A:A,クロスモール在庫調整!G5100),"")</f>
        <v/>
      </c>
      <c r="J5100">
        <f t="shared" si="239"/>
        <v>0</v>
      </c>
      <c r="K5100" t="str">
        <f>_xlfn.IFNA(VLOOKUP(VLOOKUP(B5100&amp;E5100&amp;C5100,Sheet1!E:F,2,FALSE),Sheet1!H:I,2,FALSE),"")</f>
        <v/>
      </c>
      <c r="L5100">
        <f t="shared" si="240"/>
        <v>0</v>
      </c>
      <c r="M5100" t="str">
        <f t="shared" si="238"/>
        <v/>
      </c>
    </row>
    <row r="5101" spans="9:13" x14ac:dyDescent="0.15">
      <c r="I5101" t="str">
        <f>IF(COUNTIF(スキャン!A:A,クロスモール在庫調整!G5101),COUNTIF(スキャン!A:A,クロスモール在庫調整!G5101),"")</f>
        <v/>
      </c>
      <c r="J5101">
        <f t="shared" si="239"/>
        <v>0</v>
      </c>
      <c r="K5101" t="str">
        <f>_xlfn.IFNA(VLOOKUP(VLOOKUP(B5101&amp;E5101&amp;C5101,Sheet1!E:F,2,FALSE),Sheet1!H:I,2,FALSE),"")</f>
        <v/>
      </c>
      <c r="L5101">
        <f t="shared" si="240"/>
        <v>0</v>
      </c>
      <c r="M5101" t="str">
        <f t="shared" si="238"/>
        <v/>
      </c>
    </row>
    <row r="5102" spans="9:13" x14ac:dyDescent="0.15">
      <c r="I5102" t="str">
        <f>IF(COUNTIF(スキャン!A:A,クロスモール在庫調整!G5102),COUNTIF(スキャン!A:A,クロスモール在庫調整!G5102),"")</f>
        <v/>
      </c>
      <c r="J5102">
        <f t="shared" si="239"/>
        <v>0</v>
      </c>
      <c r="K5102" t="str">
        <f>_xlfn.IFNA(VLOOKUP(VLOOKUP(B5102&amp;E5102&amp;C5102,Sheet1!E:F,2,FALSE),Sheet1!H:I,2,FALSE),"")</f>
        <v/>
      </c>
      <c r="L5102">
        <f t="shared" si="240"/>
        <v>0</v>
      </c>
      <c r="M5102" t="str">
        <f t="shared" si="238"/>
        <v/>
      </c>
    </row>
    <row r="5103" spans="9:13" x14ac:dyDescent="0.15">
      <c r="I5103" t="str">
        <f>IF(COUNTIF(スキャン!A:A,クロスモール在庫調整!G5103),COUNTIF(スキャン!A:A,クロスモール在庫調整!G5103),"")</f>
        <v/>
      </c>
      <c r="J5103">
        <f t="shared" si="239"/>
        <v>0</v>
      </c>
      <c r="K5103" t="str">
        <f>_xlfn.IFNA(VLOOKUP(VLOOKUP(B5103&amp;E5103&amp;C5103,Sheet1!E:F,2,FALSE),Sheet1!H:I,2,FALSE),"")</f>
        <v/>
      </c>
      <c r="L5103">
        <f t="shared" si="240"/>
        <v>0</v>
      </c>
      <c r="M5103" t="str">
        <f t="shared" si="238"/>
        <v/>
      </c>
    </row>
    <row r="5104" spans="9:13" x14ac:dyDescent="0.15">
      <c r="I5104" t="str">
        <f>IF(COUNTIF(スキャン!A:A,クロスモール在庫調整!G5104),COUNTIF(スキャン!A:A,クロスモール在庫調整!G5104),"")</f>
        <v/>
      </c>
      <c r="J5104">
        <f t="shared" si="239"/>
        <v>0</v>
      </c>
      <c r="K5104" t="str">
        <f>_xlfn.IFNA(VLOOKUP(VLOOKUP(B5104&amp;E5104&amp;C5104,Sheet1!E:F,2,FALSE),Sheet1!H:I,2,FALSE),"")</f>
        <v/>
      </c>
      <c r="L5104">
        <f t="shared" si="240"/>
        <v>0</v>
      </c>
      <c r="M5104" t="str">
        <f t="shared" si="238"/>
        <v/>
      </c>
    </row>
    <row r="5105" spans="9:13" x14ac:dyDescent="0.15">
      <c r="I5105" t="str">
        <f>IF(COUNTIF(スキャン!A:A,クロスモール在庫調整!G5105),COUNTIF(スキャン!A:A,クロスモール在庫調整!G5105),"")</f>
        <v/>
      </c>
      <c r="J5105">
        <f t="shared" si="239"/>
        <v>0</v>
      </c>
      <c r="K5105" t="str">
        <f>_xlfn.IFNA(VLOOKUP(VLOOKUP(B5105&amp;E5105&amp;C5105,Sheet1!E:F,2,FALSE),Sheet1!H:I,2,FALSE),"")</f>
        <v/>
      </c>
      <c r="L5105">
        <f t="shared" si="240"/>
        <v>0</v>
      </c>
      <c r="M5105" t="str">
        <f t="shared" si="238"/>
        <v/>
      </c>
    </row>
    <row r="5106" spans="9:13" x14ac:dyDescent="0.15">
      <c r="I5106" t="str">
        <f>IF(COUNTIF(スキャン!A:A,クロスモール在庫調整!G5106),COUNTIF(スキャン!A:A,クロスモール在庫調整!G5106),"")</f>
        <v/>
      </c>
      <c r="J5106">
        <f t="shared" si="239"/>
        <v>0</v>
      </c>
      <c r="K5106" t="str">
        <f>_xlfn.IFNA(VLOOKUP(VLOOKUP(B5106&amp;E5106&amp;C5106,Sheet1!E:F,2,FALSE),Sheet1!H:I,2,FALSE),"")</f>
        <v/>
      </c>
      <c r="L5106">
        <f t="shared" si="240"/>
        <v>0</v>
      </c>
      <c r="M5106" t="str">
        <f t="shared" si="238"/>
        <v/>
      </c>
    </row>
    <row r="5107" spans="9:13" x14ac:dyDescent="0.15">
      <c r="I5107" t="str">
        <f>IF(COUNTIF(スキャン!A:A,クロスモール在庫調整!G5107),COUNTIF(スキャン!A:A,クロスモール在庫調整!G5107),"")</f>
        <v/>
      </c>
      <c r="J5107">
        <f t="shared" si="239"/>
        <v>0</v>
      </c>
      <c r="K5107" t="str">
        <f>_xlfn.IFNA(VLOOKUP(VLOOKUP(B5107&amp;E5107&amp;C5107,Sheet1!E:F,2,FALSE),Sheet1!H:I,2,FALSE),"")</f>
        <v/>
      </c>
      <c r="L5107">
        <f t="shared" si="240"/>
        <v>0</v>
      </c>
      <c r="M5107" t="str">
        <f t="shared" si="238"/>
        <v/>
      </c>
    </row>
    <row r="5108" spans="9:13" x14ac:dyDescent="0.15">
      <c r="I5108" t="str">
        <f>IF(COUNTIF(スキャン!A:A,クロスモール在庫調整!G5108),COUNTIF(スキャン!A:A,クロスモール在庫調整!G5108),"")</f>
        <v/>
      </c>
      <c r="J5108">
        <f t="shared" si="239"/>
        <v>0</v>
      </c>
      <c r="K5108" t="str">
        <f>_xlfn.IFNA(VLOOKUP(VLOOKUP(B5108&amp;E5108&amp;C5108,Sheet1!E:F,2,FALSE),Sheet1!H:I,2,FALSE),"")</f>
        <v/>
      </c>
      <c r="L5108">
        <f t="shared" si="240"/>
        <v>0</v>
      </c>
      <c r="M5108" t="str">
        <f t="shared" si="238"/>
        <v/>
      </c>
    </row>
    <row r="5109" spans="9:13" x14ac:dyDescent="0.15">
      <c r="I5109" t="str">
        <f>IF(COUNTIF(スキャン!A:A,クロスモール在庫調整!G5109),COUNTIF(スキャン!A:A,クロスモール在庫調整!G5109),"")</f>
        <v/>
      </c>
      <c r="J5109">
        <f t="shared" si="239"/>
        <v>0</v>
      </c>
      <c r="K5109" t="str">
        <f>_xlfn.IFNA(VLOOKUP(VLOOKUP(B5109&amp;E5109&amp;C5109,Sheet1!E:F,2,FALSE),Sheet1!H:I,2,FALSE),"")</f>
        <v/>
      </c>
      <c r="L5109">
        <f t="shared" si="240"/>
        <v>0</v>
      </c>
      <c r="M5109" t="str">
        <f t="shared" si="238"/>
        <v/>
      </c>
    </row>
    <row r="5110" spans="9:13" x14ac:dyDescent="0.15">
      <c r="I5110" t="str">
        <f>IF(COUNTIF(スキャン!A:A,クロスモール在庫調整!G5110),COUNTIF(スキャン!A:A,クロスモール在庫調整!G5110),"")</f>
        <v/>
      </c>
      <c r="J5110">
        <f t="shared" si="239"/>
        <v>0</v>
      </c>
      <c r="K5110" t="str">
        <f>_xlfn.IFNA(VLOOKUP(VLOOKUP(B5110&amp;E5110&amp;C5110,Sheet1!E:F,2,FALSE),Sheet1!H:I,2,FALSE),"")</f>
        <v/>
      </c>
      <c r="L5110">
        <f t="shared" si="240"/>
        <v>0</v>
      </c>
      <c r="M5110" t="str">
        <f t="shared" si="238"/>
        <v/>
      </c>
    </row>
    <row r="5111" spans="9:13" x14ac:dyDescent="0.15">
      <c r="I5111" t="str">
        <f>IF(COUNTIF(スキャン!A:A,クロスモール在庫調整!G5111),COUNTIF(スキャン!A:A,クロスモール在庫調整!G5111),"")</f>
        <v/>
      </c>
      <c r="J5111">
        <f t="shared" si="239"/>
        <v>0</v>
      </c>
      <c r="K5111" t="str">
        <f>_xlfn.IFNA(VLOOKUP(VLOOKUP(B5111&amp;E5111&amp;C5111,Sheet1!E:F,2,FALSE),Sheet1!H:I,2,FALSE),"")</f>
        <v/>
      </c>
      <c r="L5111">
        <f t="shared" si="240"/>
        <v>0</v>
      </c>
      <c r="M5111" t="str">
        <f t="shared" si="238"/>
        <v/>
      </c>
    </row>
    <row r="5112" spans="9:13" x14ac:dyDescent="0.15">
      <c r="I5112" t="str">
        <f>IF(COUNTIF(スキャン!A:A,クロスモール在庫調整!G5112),COUNTIF(スキャン!A:A,クロスモール在庫調整!G5112),"")</f>
        <v/>
      </c>
      <c r="J5112">
        <f t="shared" si="239"/>
        <v>0</v>
      </c>
      <c r="K5112" t="str">
        <f>_xlfn.IFNA(VLOOKUP(VLOOKUP(B5112&amp;E5112&amp;C5112,Sheet1!E:F,2,FALSE),Sheet1!H:I,2,FALSE),"")</f>
        <v/>
      </c>
      <c r="L5112">
        <f t="shared" si="240"/>
        <v>0</v>
      </c>
      <c r="M5112" t="str">
        <f t="shared" si="238"/>
        <v/>
      </c>
    </row>
    <row r="5113" spans="9:13" x14ac:dyDescent="0.15">
      <c r="I5113" t="str">
        <f>IF(COUNTIF(スキャン!A:A,クロスモール在庫調整!G5113),COUNTIF(スキャン!A:A,クロスモール在庫調整!G5113),"")</f>
        <v/>
      </c>
      <c r="J5113">
        <f t="shared" si="239"/>
        <v>0</v>
      </c>
      <c r="K5113" t="str">
        <f>_xlfn.IFNA(VLOOKUP(VLOOKUP(B5113&amp;E5113&amp;C5113,Sheet1!E:F,2,FALSE),Sheet1!H:I,2,FALSE),"")</f>
        <v/>
      </c>
      <c r="L5113">
        <f t="shared" si="240"/>
        <v>0</v>
      </c>
      <c r="M5113" t="str">
        <f t="shared" si="238"/>
        <v/>
      </c>
    </row>
    <row r="5114" spans="9:13" x14ac:dyDescent="0.15">
      <c r="I5114" t="str">
        <f>IF(COUNTIF(スキャン!A:A,クロスモール在庫調整!G5114),COUNTIF(スキャン!A:A,クロスモール在庫調整!G5114),"")</f>
        <v/>
      </c>
      <c r="J5114">
        <f t="shared" si="239"/>
        <v>0</v>
      </c>
      <c r="K5114" t="str">
        <f>_xlfn.IFNA(VLOOKUP(VLOOKUP(B5114&amp;E5114&amp;C5114,Sheet1!E:F,2,FALSE),Sheet1!H:I,2,FALSE),"")</f>
        <v/>
      </c>
      <c r="L5114">
        <f t="shared" si="240"/>
        <v>0</v>
      </c>
      <c r="M5114" t="str">
        <f t="shared" si="238"/>
        <v/>
      </c>
    </row>
    <row r="5115" spans="9:13" x14ac:dyDescent="0.15">
      <c r="I5115" t="str">
        <f>IF(COUNTIF(スキャン!A:A,クロスモール在庫調整!G5115),COUNTIF(スキャン!A:A,クロスモール在庫調整!G5115),"")</f>
        <v/>
      </c>
      <c r="J5115">
        <f t="shared" si="239"/>
        <v>0</v>
      </c>
      <c r="K5115" t="str">
        <f>_xlfn.IFNA(VLOOKUP(VLOOKUP(B5115&amp;E5115&amp;C5115,Sheet1!E:F,2,FALSE),Sheet1!H:I,2,FALSE),"")</f>
        <v/>
      </c>
      <c r="L5115">
        <f t="shared" si="240"/>
        <v>0</v>
      </c>
      <c r="M5115" t="str">
        <f t="shared" si="238"/>
        <v/>
      </c>
    </row>
    <row r="5116" spans="9:13" x14ac:dyDescent="0.15">
      <c r="I5116" t="str">
        <f>IF(COUNTIF(スキャン!A:A,クロスモール在庫調整!G5116),COUNTIF(スキャン!A:A,クロスモール在庫調整!G5116),"")</f>
        <v/>
      </c>
      <c r="J5116">
        <f t="shared" si="239"/>
        <v>0</v>
      </c>
      <c r="K5116" t="str">
        <f>_xlfn.IFNA(VLOOKUP(VLOOKUP(B5116&amp;E5116&amp;C5116,Sheet1!E:F,2,FALSE),Sheet1!H:I,2,FALSE),"")</f>
        <v/>
      </c>
      <c r="L5116">
        <f t="shared" si="240"/>
        <v>0</v>
      </c>
      <c r="M5116" t="str">
        <f t="shared" si="238"/>
        <v/>
      </c>
    </row>
    <row r="5117" spans="9:13" x14ac:dyDescent="0.15">
      <c r="I5117" t="str">
        <f>IF(COUNTIF(スキャン!A:A,クロスモール在庫調整!G5117),COUNTIF(スキャン!A:A,クロスモール在庫調整!G5117),"")</f>
        <v/>
      </c>
      <c r="J5117">
        <f t="shared" si="239"/>
        <v>0</v>
      </c>
      <c r="K5117" t="str">
        <f>_xlfn.IFNA(VLOOKUP(VLOOKUP(B5117&amp;E5117&amp;C5117,Sheet1!E:F,2,FALSE),Sheet1!H:I,2,FALSE),"")</f>
        <v/>
      </c>
      <c r="L5117">
        <f t="shared" si="240"/>
        <v>0</v>
      </c>
      <c r="M5117" t="str">
        <f t="shared" si="238"/>
        <v/>
      </c>
    </row>
    <row r="5118" spans="9:13" x14ac:dyDescent="0.15">
      <c r="I5118" t="str">
        <f>IF(COUNTIF(スキャン!A:A,クロスモール在庫調整!G5118),COUNTIF(スキャン!A:A,クロスモール在庫調整!G5118),"")</f>
        <v/>
      </c>
      <c r="J5118">
        <f t="shared" si="239"/>
        <v>0</v>
      </c>
      <c r="K5118" t="str">
        <f>_xlfn.IFNA(VLOOKUP(VLOOKUP(B5118&amp;E5118&amp;C5118,Sheet1!E:F,2,FALSE),Sheet1!H:I,2,FALSE),"")</f>
        <v/>
      </c>
      <c r="L5118">
        <f t="shared" si="240"/>
        <v>0</v>
      </c>
      <c r="M5118" t="str">
        <f t="shared" si="238"/>
        <v/>
      </c>
    </row>
    <row r="5119" spans="9:13" x14ac:dyDescent="0.15">
      <c r="I5119" t="str">
        <f>IF(COUNTIF(スキャン!A:A,クロスモール在庫調整!G5119),COUNTIF(スキャン!A:A,クロスモール在庫調整!G5119),"")</f>
        <v/>
      </c>
      <c r="J5119">
        <f t="shared" si="239"/>
        <v>0</v>
      </c>
      <c r="K5119" t="str">
        <f>_xlfn.IFNA(VLOOKUP(VLOOKUP(B5119&amp;E5119&amp;C5119,Sheet1!E:F,2,FALSE),Sheet1!H:I,2,FALSE),"")</f>
        <v/>
      </c>
      <c r="L5119">
        <f t="shared" si="240"/>
        <v>0</v>
      </c>
      <c r="M5119" t="str">
        <f t="shared" si="238"/>
        <v/>
      </c>
    </row>
    <row r="5120" spans="9:13" x14ac:dyDescent="0.15">
      <c r="I5120" t="str">
        <f>IF(COUNTIF(スキャン!A:A,クロスモール在庫調整!G5120),COUNTIF(スキャン!A:A,クロスモール在庫調整!G5120),"")</f>
        <v/>
      </c>
      <c r="J5120">
        <f t="shared" si="239"/>
        <v>0</v>
      </c>
      <c r="K5120" t="str">
        <f>_xlfn.IFNA(VLOOKUP(VLOOKUP(B5120&amp;E5120&amp;C5120,Sheet1!E:F,2,FALSE),Sheet1!H:I,2,FALSE),"")</f>
        <v/>
      </c>
      <c r="L5120">
        <f t="shared" si="240"/>
        <v>0</v>
      </c>
      <c r="M5120" t="str">
        <f t="shared" si="238"/>
        <v/>
      </c>
    </row>
    <row r="5121" spans="9:13" x14ac:dyDescent="0.15">
      <c r="I5121" t="str">
        <f>IF(COUNTIF(スキャン!A:A,クロスモール在庫調整!G5121),COUNTIF(スキャン!A:A,クロスモール在庫調整!G5121),"")</f>
        <v/>
      </c>
      <c r="J5121">
        <f t="shared" si="239"/>
        <v>0</v>
      </c>
      <c r="K5121" t="str">
        <f>_xlfn.IFNA(VLOOKUP(VLOOKUP(B5121&amp;E5121&amp;C5121,Sheet1!E:F,2,FALSE),Sheet1!H:I,2,FALSE),"")</f>
        <v/>
      </c>
      <c r="L5121">
        <f t="shared" si="240"/>
        <v>0</v>
      </c>
      <c r="M5121" t="str">
        <f t="shared" si="238"/>
        <v/>
      </c>
    </row>
    <row r="5122" spans="9:13" x14ac:dyDescent="0.15">
      <c r="I5122" t="str">
        <f>IF(COUNTIF(スキャン!A:A,クロスモール在庫調整!G5122),COUNTIF(スキャン!A:A,クロスモール在庫調整!G5122),"")</f>
        <v/>
      </c>
      <c r="J5122">
        <f t="shared" si="239"/>
        <v>0</v>
      </c>
      <c r="K5122" t="str">
        <f>_xlfn.IFNA(VLOOKUP(VLOOKUP(B5122&amp;E5122&amp;C5122,Sheet1!E:F,2,FALSE),Sheet1!H:I,2,FALSE),"")</f>
        <v/>
      </c>
      <c r="L5122">
        <f t="shared" si="240"/>
        <v>0</v>
      </c>
      <c r="M5122" t="str">
        <f t="shared" si="238"/>
        <v/>
      </c>
    </row>
    <row r="5123" spans="9:13" x14ac:dyDescent="0.15">
      <c r="I5123" t="str">
        <f>IF(COUNTIF(スキャン!A:A,クロスモール在庫調整!G5123),COUNTIF(スキャン!A:A,クロスモール在庫調整!G5123),"")</f>
        <v/>
      </c>
      <c r="J5123">
        <f t="shared" si="239"/>
        <v>0</v>
      </c>
      <c r="K5123" t="str">
        <f>_xlfn.IFNA(VLOOKUP(VLOOKUP(B5123&amp;E5123&amp;C5123,Sheet1!E:F,2,FALSE),Sheet1!H:I,2,FALSE),"")</f>
        <v/>
      </c>
      <c r="L5123">
        <f t="shared" si="240"/>
        <v>0</v>
      </c>
      <c r="M5123" t="str">
        <f t="shared" ref="M5123:M5186" si="241">IF(L5123&lt;H5123,"×","")</f>
        <v/>
      </c>
    </row>
    <row r="5124" spans="9:13" x14ac:dyDescent="0.15">
      <c r="I5124" t="str">
        <f>IF(COUNTIF(スキャン!A:A,クロスモール在庫調整!G5124),COUNTIF(スキャン!A:A,クロスモール在庫調整!G5124),"")</f>
        <v/>
      </c>
      <c r="J5124">
        <f t="shared" ref="J5124:J5187" si="242">IF(SUM(H5124:I5124)&gt;10,10,SUM(H5124:I5124))</f>
        <v>0</v>
      </c>
      <c r="K5124" t="str">
        <f>_xlfn.IFNA(VLOOKUP(VLOOKUP(B5124&amp;E5124&amp;C5124,Sheet1!E:F,2,FALSE),Sheet1!H:I,2,FALSE),"")</f>
        <v/>
      </c>
      <c r="L5124">
        <f t="shared" si="240"/>
        <v>0</v>
      </c>
      <c r="M5124" t="str">
        <f t="shared" si="241"/>
        <v/>
      </c>
    </row>
    <row r="5125" spans="9:13" x14ac:dyDescent="0.15">
      <c r="I5125" t="str">
        <f>IF(COUNTIF(スキャン!A:A,クロスモール在庫調整!G5125),COUNTIF(スキャン!A:A,クロスモール在庫調整!G5125),"")</f>
        <v/>
      </c>
      <c r="J5125">
        <f t="shared" si="242"/>
        <v>0</v>
      </c>
      <c r="K5125" t="str">
        <f>_xlfn.IFNA(VLOOKUP(VLOOKUP(B5125&amp;E5125&amp;C5125,Sheet1!E:F,2,FALSE),Sheet1!H:I,2,FALSE),"")</f>
        <v/>
      </c>
      <c r="L5125">
        <f t="shared" si="240"/>
        <v>0</v>
      </c>
      <c r="M5125" t="str">
        <f t="shared" si="241"/>
        <v/>
      </c>
    </row>
    <row r="5126" spans="9:13" x14ac:dyDescent="0.15">
      <c r="I5126" t="str">
        <f>IF(COUNTIF(スキャン!A:A,クロスモール在庫調整!G5126),COUNTIF(スキャン!A:A,クロスモール在庫調整!G5126),"")</f>
        <v/>
      </c>
      <c r="J5126">
        <f t="shared" si="242"/>
        <v>0</v>
      </c>
      <c r="K5126" t="str">
        <f>_xlfn.IFNA(VLOOKUP(VLOOKUP(B5126&amp;E5126&amp;C5126,Sheet1!E:F,2,FALSE),Sheet1!H:I,2,FALSE),"")</f>
        <v/>
      </c>
      <c r="L5126">
        <f t="shared" si="240"/>
        <v>0</v>
      </c>
      <c r="M5126" t="str">
        <f t="shared" si="241"/>
        <v/>
      </c>
    </row>
    <row r="5127" spans="9:13" x14ac:dyDescent="0.15">
      <c r="I5127" t="str">
        <f>IF(COUNTIF(スキャン!A:A,クロスモール在庫調整!G5127),COUNTIF(スキャン!A:A,クロスモール在庫調整!G5127),"")</f>
        <v/>
      </c>
      <c r="J5127">
        <f t="shared" si="242"/>
        <v>0</v>
      </c>
      <c r="K5127" t="str">
        <f>_xlfn.IFNA(VLOOKUP(VLOOKUP(B5127&amp;E5127&amp;C5127,Sheet1!E:F,2,FALSE),Sheet1!H:I,2,FALSE),"")</f>
        <v/>
      </c>
      <c r="L5127">
        <f t="shared" si="240"/>
        <v>0</v>
      </c>
      <c r="M5127" t="str">
        <f t="shared" si="241"/>
        <v/>
      </c>
    </row>
    <row r="5128" spans="9:13" x14ac:dyDescent="0.15">
      <c r="I5128" t="str">
        <f>IF(COUNTIF(スキャン!A:A,クロスモール在庫調整!G5128),COUNTIF(スキャン!A:A,クロスモール在庫調整!G5128),"")</f>
        <v/>
      </c>
      <c r="J5128">
        <f t="shared" si="242"/>
        <v>0</v>
      </c>
      <c r="K5128" t="str">
        <f>_xlfn.IFNA(VLOOKUP(VLOOKUP(B5128&amp;E5128&amp;C5128,Sheet1!E:F,2,FALSE),Sheet1!H:I,2,FALSE),"")</f>
        <v/>
      </c>
      <c r="L5128">
        <f t="shared" si="240"/>
        <v>0</v>
      </c>
      <c r="M5128" t="str">
        <f t="shared" si="241"/>
        <v/>
      </c>
    </row>
    <row r="5129" spans="9:13" x14ac:dyDescent="0.15">
      <c r="I5129" t="str">
        <f>IF(COUNTIF(スキャン!A:A,クロスモール在庫調整!G5129),COUNTIF(スキャン!A:A,クロスモール在庫調整!G5129),"")</f>
        <v/>
      </c>
      <c r="J5129">
        <f t="shared" si="242"/>
        <v>0</v>
      </c>
      <c r="K5129" t="str">
        <f>_xlfn.IFNA(VLOOKUP(VLOOKUP(B5129&amp;E5129&amp;C5129,Sheet1!E:F,2,FALSE),Sheet1!H:I,2,FALSE),"")</f>
        <v/>
      </c>
      <c r="L5129">
        <f t="shared" si="240"/>
        <v>0</v>
      </c>
      <c r="M5129" t="str">
        <f t="shared" si="241"/>
        <v/>
      </c>
    </row>
    <row r="5130" spans="9:13" x14ac:dyDescent="0.15">
      <c r="I5130" t="str">
        <f>IF(COUNTIF(スキャン!A:A,クロスモール在庫調整!G5130),COUNTIF(スキャン!A:A,クロスモール在庫調整!G5130),"")</f>
        <v/>
      </c>
      <c r="J5130">
        <f t="shared" si="242"/>
        <v>0</v>
      </c>
      <c r="K5130" t="str">
        <f>_xlfn.IFNA(VLOOKUP(VLOOKUP(B5130&amp;E5130&amp;C5130,Sheet1!E:F,2,FALSE),Sheet1!H:I,2,FALSE),"")</f>
        <v/>
      </c>
      <c r="L5130">
        <f t="shared" si="240"/>
        <v>0</v>
      </c>
      <c r="M5130" t="str">
        <f t="shared" si="241"/>
        <v/>
      </c>
    </row>
    <row r="5131" spans="9:13" x14ac:dyDescent="0.15">
      <c r="I5131" t="str">
        <f>IF(COUNTIF(スキャン!A:A,クロスモール在庫調整!G5131),COUNTIF(スキャン!A:A,クロスモール在庫調整!G5131),"")</f>
        <v/>
      </c>
      <c r="J5131">
        <f t="shared" si="242"/>
        <v>0</v>
      </c>
      <c r="K5131" t="str">
        <f>_xlfn.IFNA(VLOOKUP(VLOOKUP(B5131&amp;E5131&amp;C5131,Sheet1!E:F,2,FALSE),Sheet1!H:I,2,FALSE),"")</f>
        <v/>
      </c>
      <c r="L5131">
        <f t="shared" si="240"/>
        <v>0</v>
      </c>
      <c r="M5131" t="str">
        <f t="shared" si="241"/>
        <v/>
      </c>
    </row>
    <row r="5132" spans="9:13" x14ac:dyDescent="0.15">
      <c r="I5132" t="str">
        <f>IF(COUNTIF(スキャン!A:A,クロスモール在庫調整!G5132),COUNTIF(スキャン!A:A,クロスモール在庫調整!G5132),"")</f>
        <v/>
      </c>
      <c r="J5132">
        <f t="shared" si="242"/>
        <v>0</v>
      </c>
      <c r="K5132" t="str">
        <f>_xlfn.IFNA(VLOOKUP(VLOOKUP(B5132&amp;E5132&amp;C5132,Sheet1!E:F,2,FALSE),Sheet1!H:I,2,FALSE),"")</f>
        <v/>
      </c>
      <c r="L5132">
        <f t="shared" si="240"/>
        <v>0</v>
      </c>
      <c r="M5132" t="str">
        <f t="shared" si="241"/>
        <v/>
      </c>
    </row>
    <row r="5133" spans="9:13" x14ac:dyDescent="0.15">
      <c r="I5133" t="str">
        <f>IF(COUNTIF(スキャン!A:A,クロスモール在庫調整!G5133),COUNTIF(スキャン!A:A,クロスモール在庫調整!G5133),"")</f>
        <v/>
      </c>
      <c r="J5133">
        <f t="shared" si="242"/>
        <v>0</v>
      </c>
      <c r="K5133" t="str">
        <f>_xlfn.IFNA(VLOOKUP(VLOOKUP(B5133&amp;E5133&amp;C5133,Sheet1!E:F,2,FALSE),Sheet1!H:I,2,FALSE),"")</f>
        <v/>
      </c>
      <c r="L5133">
        <f t="shared" si="240"/>
        <v>0</v>
      </c>
      <c r="M5133" t="str">
        <f t="shared" si="241"/>
        <v/>
      </c>
    </row>
    <row r="5134" spans="9:13" x14ac:dyDescent="0.15">
      <c r="I5134" t="str">
        <f>IF(COUNTIF(スキャン!A:A,クロスモール在庫調整!G5134),COUNTIF(スキャン!A:A,クロスモール在庫調整!G5134),"")</f>
        <v/>
      </c>
      <c r="J5134">
        <f t="shared" si="242"/>
        <v>0</v>
      </c>
      <c r="K5134" t="str">
        <f>_xlfn.IFNA(VLOOKUP(VLOOKUP(B5134&amp;E5134&amp;C5134,Sheet1!E:F,2,FALSE),Sheet1!H:I,2,FALSE),"")</f>
        <v/>
      </c>
      <c r="L5134">
        <f t="shared" si="240"/>
        <v>0</v>
      </c>
      <c r="M5134" t="str">
        <f t="shared" si="241"/>
        <v/>
      </c>
    </row>
    <row r="5135" spans="9:13" x14ac:dyDescent="0.15">
      <c r="I5135" t="str">
        <f>IF(COUNTIF(スキャン!A:A,クロスモール在庫調整!G5135),COUNTIF(スキャン!A:A,クロスモール在庫調整!G5135),"")</f>
        <v/>
      </c>
      <c r="J5135">
        <f t="shared" si="242"/>
        <v>0</v>
      </c>
      <c r="K5135" t="str">
        <f>_xlfn.IFNA(VLOOKUP(VLOOKUP(B5135&amp;E5135&amp;C5135,Sheet1!E:F,2,FALSE),Sheet1!H:I,2,FALSE),"")</f>
        <v/>
      </c>
      <c r="L5135">
        <f t="shared" si="240"/>
        <v>0</v>
      </c>
      <c r="M5135" t="str">
        <f t="shared" si="241"/>
        <v/>
      </c>
    </row>
    <row r="5136" spans="9:13" x14ac:dyDescent="0.15">
      <c r="I5136" t="str">
        <f>IF(COUNTIF(スキャン!A:A,クロスモール在庫調整!G5136),COUNTIF(スキャン!A:A,クロスモール在庫調整!G5136),"")</f>
        <v/>
      </c>
      <c r="J5136">
        <f t="shared" si="242"/>
        <v>0</v>
      </c>
      <c r="K5136" t="str">
        <f>_xlfn.IFNA(VLOOKUP(VLOOKUP(B5136&amp;E5136&amp;C5136,Sheet1!E:F,2,FALSE),Sheet1!H:I,2,FALSE),"")</f>
        <v/>
      </c>
      <c r="L5136">
        <f t="shared" si="240"/>
        <v>0</v>
      </c>
      <c r="M5136" t="str">
        <f t="shared" si="241"/>
        <v/>
      </c>
    </row>
    <row r="5137" spans="9:13" x14ac:dyDescent="0.15">
      <c r="I5137" t="str">
        <f>IF(COUNTIF(スキャン!A:A,クロスモール在庫調整!G5137),COUNTIF(スキャン!A:A,クロスモール在庫調整!G5137),"")</f>
        <v/>
      </c>
      <c r="J5137">
        <f t="shared" si="242"/>
        <v>0</v>
      </c>
      <c r="K5137" t="str">
        <f>_xlfn.IFNA(VLOOKUP(VLOOKUP(B5137&amp;E5137&amp;C5137,Sheet1!E:F,2,FALSE),Sheet1!H:I,2,FALSE),"")</f>
        <v/>
      </c>
      <c r="L5137">
        <f t="shared" si="240"/>
        <v>0</v>
      </c>
      <c r="M5137" t="str">
        <f t="shared" si="241"/>
        <v/>
      </c>
    </row>
    <row r="5138" spans="9:13" x14ac:dyDescent="0.15">
      <c r="I5138" t="str">
        <f>IF(COUNTIF(スキャン!A:A,クロスモール在庫調整!G5138),COUNTIF(スキャン!A:A,クロスモール在庫調整!G5138),"")</f>
        <v/>
      </c>
      <c r="J5138">
        <f t="shared" si="242"/>
        <v>0</v>
      </c>
      <c r="K5138" t="str">
        <f>_xlfn.IFNA(VLOOKUP(VLOOKUP(B5138&amp;E5138&amp;C5138,Sheet1!E:F,2,FALSE),Sheet1!H:I,2,FALSE),"")</f>
        <v/>
      </c>
      <c r="L5138">
        <f t="shared" si="240"/>
        <v>0</v>
      </c>
      <c r="M5138" t="str">
        <f t="shared" si="241"/>
        <v/>
      </c>
    </row>
    <row r="5139" spans="9:13" x14ac:dyDescent="0.15">
      <c r="I5139" t="str">
        <f>IF(COUNTIF(スキャン!A:A,クロスモール在庫調整!G5139),COUNTIF(スキャン!A:A,クロスモール在庫調整!G5139),"")</f>
        <v/>
      </c>
      <c r="J5139">
        <f t="shared" si="242"/>
        <v>0</v>
      </c>
      <c r="K5139" t="str">
        <f>_xlfn.IFNA(VLOOKUP(VLOOKUP(B5139&amp;E5139&amp;C5139,Sheet1!E:F,2,FALSE),Sheet1!H:I,2,FALSE),"")</f>
        <v/>
      </c>
      <c r="L5139">
        <f t="shared" si="240"/>
        <v>0</v>
      </c>
      <c r="M5139" t="str">
        <f t="shared" si="241"/>
        <v/>
      </c>
    </row>
    <row r="5140" spans="9:13" x14ac:dyDescent="0.15">
      <c r="I5140" t="str">
        <f>IF(COUNTIF(スキャン!A:A,クロスモール在庫調整!G5140),COUNTIF(スキャン!A:A,クロスモール在庫調整!G5140),"")</f>
        <v/>
      </c>
      <c r="J5140">
        <f t="shared" si="242"/>
        <v>0</v>
      </c>
      <c r="K5140" t="str">
        <f>_xlfn.IFNA(VLOOKUP(VLOOKUP(B5140&amp;E5140&amp;C5140,Sheet1!E:F,2,FALSE),Sheet1!H:I,2,FALSE),"")</f>
        <v/>
      </c>
      <c r="L5140">
        <f t="shared" si="240"/>
        <v>0</v>
      </c>
      <c r="M5140" t="str">
        <f t="shared" si="241"/>
        <v/>
      </c>
    </row>
    <row r="5141" spans="9:13" x14ac:dyDescent="0.15">
      <c r="I5141" t="str">
        <f>IF(COUNTIF(スキャン!A:A,クロスモール在庫調整!G5141),COUNTIF(スキャン!A:A,クロスモール在庫調整!G5141),"")</f>
        <v/>
      </c>
      <c r="J5141">
        <f t="shared" si="242"/>
        <v>0</v>
      </c>
      <c r="K5141" t="str">
        <f>_xlfn.IFNA(VLOOKUP(VLOOKUP(B5141&amp;E5141&amp;C5141,Sheet1!E:F,2,FALSE),Sheet1!H:I,2,FALSE),"")</f>
        <v/>
      </c>
      <c r="L5141">
        <f t="shared" ref="L5141:L5204" si="243">IF(IF(K5141=10,"10",IF(K5141=5,"5",0))=0,IF(SUM(H5141:I5141)&lt;=2,SUM(H5141:I5141),0),IF(K5141=10,"10",IF(K5141=5,"5",0)))</f>
        <v>0</v>
      </c>
      <c r="M5141" t="str">
        <f t="shared" si="241"/>
        <v/>
      </c>
    </row>
    <row r="5142" spans="9:13" x14ac:dyDescent="0.15">
      <c r="I5142" t="str">
        <f>IF(COUNTIF(スキャン!A:A,クロスモール在庫調整!G5142),COUNTIF(スキャン!A:A,クロスモール在庫調整!G5142),"")</f>
        <v/>
      </c>
      <c r="J5142">
        <f t="shared" si="242"/>
        <v>0</v>
      </c>
      <c r="K5142" t="str">
        <f>_xlfn.IFNA(VLOOKUP(VLOOKUP(B5142&amp;E5142&amp;C5142,Sheet1!E:F,2,FALSE),Sheet1!H:I,2,FALSE),"")</f>
        <v/>
      </c>
      <c r="L5142">
        <f t="shared" si="243"/>
        <v>0</v>
      </c>
      <c r="M5142" t="str">
        <f t="shared" si="241"/>
        <v/>
      </c>
    </row>
    <row r="5143" spans="9:13" x14ac:dyDescent="0.15">
      <c r="I5143" t="str">
        <f>IF(COUNTIF(スキャン!A:A,クロスモール在庫調整!G5143),COUNTIF(スキャン!A:A,クロスモール在庫調整!G5143),"")</f>
        <v/>
      </c>
      <c r="J5143">
        <f t="shared" si="242"/>
        <v>0</v>
      </c>
      <c r="K5143" t="str">
        <f>_xlfn.IFNA(VLOOKUP(VLOOKUP(B5143&amp;E5143&amp;C5143,Sheet1!E:F,2,FALSE),Sheet1!H:I,2,FALSE),"")</f>
        <v/>
      </c>
      <c r="L5143">
        <f t="shared" si="243"/>
        <v>0</v>
      </c>
      <c r="M5143" t="str">
        <f t="shared" si="241"/>
        <v/>
      </c>
    </row>
    <row r="5144" spans="9:13" x14ac:dyDescent="0.15">
      <c r="I5144" t="str">
        <f>IF(COUNTIF(スキャン!A:A,クロスモール在庫調整!G5144),COUNTIF(スキャン!A:A,クロスモール在庫調整!G5144),"")</f>
        <v/>
      </c>
      <c r="J5144">
        <f t="shared" si="242"/>
        <v>0</v>
      </c>
      <c r="K5144" t="str">
        <f>_xlfn.IFNA(VLOOKUP(VLOOKUP(B5144&amp;E5144&amp;C5144,Sheet1!E:F,2,FALSE),Sheet1!H:I,2,FALSE),"")</f>
        <v/>
      </c>
      <c r="L5144">
        <f t="shared" si="243"/>
        <v>0</v>
      </c>
      <c r="M5144" t="str">
        <f t="shared" si="241"/>
        <v/>
      </c>
    </row>
    <row r="5145" spans="9:13" x14ac:dyDescent="0.15">
      <c r="I5145" t="str">
        <f>IF(COUNTIF(スキャン!A:A,クロスモール在庫調整!G5145),COUNTIF(スキャン!A:A,クロスモール在庫調整!G5145),"")</f>
        <v/>
      </c>
      <c r="J5145">
        <f t="shared" si="242"/>
        <v>0</v>
      </c>
      <c r="K5145" t="str">
        <f>_xlfn.IFNA(VLOOKUP(VLOOKUP(B5145&amp;E5145&amp;C5145,Sheet1!E:F,2,FALSE),Sheet1!H:I,2,FALSE),"")</f>
        <v/>
      </c>
      <c r="L5145">
        <f t="shared" si="243"/>
        <v>0</v>
      </c>
      <c r="M5145" t="str">
        <f t="shared" si="241"/>
        <v/>
      </c>
    </row>
    <row r="5146" spans="9:13" x14ac:dyDescent="0.15">
      <c r="I5146" t="str">
        <f>IF(COUNTIF(スキャン!A:A,クロスモール在庫調整!G5146),COUNTIF(スキャン!A:A,クロスモール在庫調整!G5146),"")</f>
        <v/>
      </c>
      <c r="J5146">
        <f t="shared" si="242"/>
        <v>0</v>
      </c>
      <c r="K5146" t="str">
        <f>_xlfn.IFNA(VLOOKUP(VLOOKUP(B5146&amp;E5146&amp;C5146,Sheet1!E:F,2,FALSE),Sheet1!H:I,2,FALSE),"")</f>
        <v/>
      </c>
      <c r="L5146">
        <f t="shared" si="243"/>
        <v>0</v>
      </c>
      <c r="M5146" t="str">
        <f t="shared" si="241"/>
        <v/>
      </c>
    </row>
    <row r="5147" spans="9:13" x14ac:dyDescent="0.15">
      <c r="I5147" t="str">
        <f>IF(COUNTIF(スキャン!A:A,クロスモール在庫調整!G5147),COUNTIF(スキャン!A:A,クロスモール在庫調整!G5147),"")</f>
        <v/>
      </c>
      <c r="J5147">
        <f t="shared" si="242"/>
        <v>0</v>
      </c>
      <c r="K5147" t="str">
        <f>_xlfn.IFNA(VLOOKUP(VLOOKUP(B5147&amp;E5147&amp;C5147,Sheet1!E:F,2,FALSE),Sheet1!H:I,2,FALSE),"")</f>
        <v/>
      </c>
      <c r="L5147">
        <f t="shared" si="243"/>
        <v>0</v>
      </c>
      <c r="M5147" t="str">
        <f t="shared" si="241"/>
        <v/>
      </c>
    </row>
    <row r="5148" spans="9:13" x14ac:dyDescent="0.15">
      <c r="I5148" t="str">
        <f>IF(COUNTIF(スキャン!A:A,クロスモール在庫調整!G5148),COUNTIF(スキャン!A:A,クロスモール在庫調整!G5148),"")</f>
        <v/>
      </c>
      <c r="J5148">
        <f t="shared" si="242"/>
        <v>0</v>
      </c>
      <c r="K5148" t="str">
        <f>_xlfn.IFNA(VLOOKUP(VLOOKUP(B5148&amp;E5148&amp;C5148,Sheet1!E:F,2,FALSE),Sheet1!H:I,2,FALSE),"")</f>
        <v/>
      </c>
      <c r="L5148">
        <f t="shared" si="243"/>
        <v>0</v>
      </c>
      <c r="M5148" t="str">
        <f t="shared" si="241"/>
        <v/>
      </c>
    </row>
    <row r="5149" spans="9:13" x14ac:dyDescent="0.15">
      <c r="I5149" t="str">
        <f>IF(COUNTIF(スキャン!A:A,クロスモール在庫調整!G5149),COUNTIF(スキャン!A:A,クロスモール在庫調整!G5149),"")</f>
        <v/>
      </c>
      <c r="J5149">
        <f t="shared" si="242"/>
        <v>0</v>
      </c>
      <c r="K5149" t="str">
        <f>_xlfn.IFNA(VLOOKUP(VLOOKUP(B5149&amp;E5149&amp;C5149,Sheet1!E:F,2,FALSE),Sheet1!H:I,2,FALSE),"")</f>
        <v/>
      </c>
      <c r="L5149">
        <f t="shared" si="243"/>
        <v>0</v>
      </c>
      <c r="M5149" t="str">
        <f t="shared" si="241"/>
        <v/>
      </c>
    </row>
    <row r="5150" spans="9:13" x14ac:dyDescent="0.15">
      <c r="I5150" t="str">
        <f>IF(COUNTIF(スキャン!A:A,クロスモール在庫調整!G5150),COUNTIF(スキャン!A:A,クロスモール在庫調整!G5150),"")</f>
        <v/>
      </c>
      <c r="J5150">
        <f t="shared" si="242"/>
        <v>0</v>
      </c>
      <c r="K5150" t="str">
        <f>_xlfn.IFNA(VLOOKUP(VLOOKUP(B5150&amp;E5150&amp;C5150,Sheet1!E:F,2,FALSE),Sheet1!H:I,2,FALSE),"")</f>
        <v/>
      </c>
      <c r="L5150">
        <f t="shared" si="243"/>
        <v>0</v>
      </c>
      <c r="M5150" t="str">
        <f t="shared" si="241"/>
        <v/>
      </c>
    </row>
    <row r="5151" spans="9:13" x14ac:dyDescent="0.15">
      <c r="I5151" t="str">
        <f>IF(COUNTIF(スキャン!A:A,クロスモール在庫調整!G5151),COUNTIF(スキャン!A:A,クロスモール在庫調整!G5151),"")</f>
        <v/>
      </c>
      <c r="J5151">
        <f t="shared" si="242"/>
        <v>0</v>
      </c>
      <c r="K5151" t="str">
        <f>_xlfn.IFNA(VLOOKUP(VLOOKUP(B5151&amp;E5151&amp;C5151,Sheet1!E:F,2,FALSE),Sheet1!H:I,2,FALSE),"")</f>
        <v/>
      </c>
      <c r="L5151">
        <f t="shared" si="243"/>
        <v>0</v>
      </c>
      <c r="M5151" t="str">
        <f t="shared" si="241"/>
        <v/>
      </c>
    </row>
    <row r="5152" spans="9:13" x14ac:dyDescent="0.15">
      <c r="I5152" t="str">
        <f>IF(COUNTIF(スキャン!A:A,クロスモール在庫調整!G5152),COUNTIF(スキャン!A:A,クロスモール在庫調整!G5152),"")</f>
        <v/>
      </c>
      <c r="J5152">
        <f t="shared" si="242"/>
        <v>0</v>
      </c>
      <c r="K5152" t="str">
        <f>_xlfn.IFNA(VLOOKUP(VLOOKUP(B5152&amp;E5152&amp;C5152,Sheet1!E:F,2,FALSE),Sheet1!H:I,2,FALSE),"")</f>
        <v/>
      </c>
      <c r="L5152">
        <f t="shared" si="243"/>
        <v>0</v>
      </c>
      <c r="M5152" t="str">
        <f t="shared" si="241"/>
        <v/>
      </c>
    </row>
    <row r="5153" spans="9:13" x14ac:dyDescent="0.15">
      <c r="I5153" t="str">
        <f>IF(COUNTIF(スキャン!A:A,クロスモール在庫調整!G5153),COUNTIF(スキャン!A:A,クロスモール在庫調整!G5153),"")</f>
        <v/>
      </c>
      <c r="J5153">
        <f t="shared" si="242"/>
        <v>0</v>
      </c>
      <c r="K5153" t="str">
        <f>_xlfn.IFNA(VLOOKUP(VLOOKUP(B5153&amp;E5153&amp;C5153,Sheet1!E:F,2,FALSE),Sheet1!H:I,2,FALSE),"")</f>
        <v/>
      </c>
      <c r="L5153">
        <f t="shared" si="243"/>
        <v>0</v>
      </c>
      <c r="M5153" t="str">
        <f t="shared" si="241"/>
        <v/>
      </c>
    </row>
    <row r="5154" spans="9:13" x14ac:dyDescent="0.15">
      <c r="I5154" t="str">
        <f>IF(COUNTIF(スキャン!A:A,クロスモール在庫調整!G5154),COUNTIF(スキャン!A:A,クロスモール在庫調整!G5154),"")</f>
        <v/>
      </c>
      <c r="J5154">
        <f t="shared" si="242"/>
        <v>0</v>
      </c>
      <c r="K5154" t="str">
        <f>_xlfn.IFNA(VLOOKUP(VLOOKUP(B5154&amp;E5154&amp;C5154,Sheet1!E:F,2,FALSE),Sheet1!H:I,2,FALSE),"")</f>
        <v/>
      </c>
      <c r="L5154">
        <f t="shared" si="243"/>
        <v>0</v>
      </c>
      <c r="M5154" t="str">
        <f t="shared" si="241"/>
        <v/>
      </c>
    </row>
    <row r="5155" spans="9:13" x14ac:dyDescent="0.15">
      <c r="I5155" t="str">
        <f>IF(COUNTIF(スキャン!A:A,クロスモール在庫調整!G5155),COUNTIF(スキャン!A:A,クロスモール在庫調整!G5155),"")</f>
        <v/>
      </c>
      <c r="J5155">
        <f t="shared" si="242"/>
        <v>0</v>
      </c>
      <c r="K5155" t="str">
        <f>_xlfn.IFNA(VLOOKUP(VLOOKUP(B5155&amp;E5155&amp;C5155,Sheet1!E:F,2,FALSE),Sheet1!H:I,2,FALSE),"")</f>
        <v/>
      </c>
      <c r="L5155">
        <f t="shared" si="243"/>
        <v>0</v>
      </c>
      <c r="M5155" t="str">
        <f t="shared" si="241"/>
        <v/>
      </c>
    </row>
    <row r="5156" spans="9:13" x14ac:dyDescent="0.15">
      <c r="I5156" t="str">
        <f>IF(COUNTIF(スキャン!A:A,クロスモール在庫調整!G5156),COUNTIF(スキャン!A:A,クロスモール在庫調整!G5156),"")</f>
        <v/>
      </c>
      <c r="J5156">
        <f t="shared" si="242"/>
        <v>0</v>
      </c>
      <c r="K5156" t="str">
        <f>_xlfn.IFNA(VLOOKUP(VLOOKUP(B5156&amp;E5156&amp;C5156,Sheet1!E:F,2,FALSE),Sheet1!H:I,2,FALSE),"")</f>
        <v/>
      </c>
      <c r="L5156">
        <f t="shared" si="243"/>
        <v>0</v>
      </c>
      <c r="M5156" t="str">
        <f t="shared" si="241"/>
        <v/>
      </c>
    </row>
    <row r="5157" spans="9:13" x14ac:dyDescent="0.15">
      <c r="I5157" t="str">
        <f>IF(COUNTIF(スキャン!A:A,クロスモール在庫調整!G5157),COUNTIF(スキャン!A:A,クロスモール在庫調整!G5157),"")</f>
        <v/>
      </c>
      <c r="J5157">
        <f t="shared" si="242"/>
        <v>0</v>
      </c>
      <c r="K5157" t="str">
        <f>_xlfn.IFNA(VLOOKUP(VLOOKUP(B5157&amp;E5157&amp;C5157,Sheet1!E:F,2,FALSE),Sheet1!H:I,2,FALSE),"")</f>
        <v/>
      </c>
      <c r="L5157">
        <f t="shared" si="243"/>
        <v>0</v>
      </c>
      <c r="M5157" t="str">
        <f t="shared" si="241"/>
        <v/>
      </c>
    </row>
    <row r="5158" spans="9:13" x14ac:dyDescent="0.15">
      <c r="I5158" t="str">
        <f>IF(COUNTIF(スキャン!A:A,クロスモール在庫調整!G5158),COUNTIF(スキャン!A:A,クロスモール在庫調整!G5158),"")</f>
        <v/>
      </c>
      <c r="J5158">
        <f t="shared" si="242"/>
        <v>0</v>
      </c>
      <c r="K5158" t="str">
        <f>_xlfn.IFNA(VLOOKUP(VLOOKUP(B5158&amp;E5158&amp;C5158,Sheet1!E:F,2,FALSE),Sheet1!H:I,2,FALSE),"")</f>
        <v/>
      </c>
      <c r="L5158">
        <f t="shared" si="243"/>
        <v>0</v>
      </c>
      <c r="M5158" t="str">
        <f t="shared" si="241"/>
        <v/>
      </c>
    </row>
    <row r="5159" spans="9:13" x14ac:dyDescent="0.15">
      <c r="I5159" t="str">
        <f>IF(COUNTIF(スキャン!A:A,クロスモール在庫調整!G5159),COUNTIF(スキャン!A:A,クロスモール在庫調整!G5159),"")</f>
        <v/>
      </c>
      <c r="J5159">
        <f t="shared" si="242"/>
        <v>0</v>
      </c>
      <c r="K5159" t="str">
        <f>_xlfn.IFNA(VLOOKUP(VLOOKUP(B5159&amp;E5159&amp;C5159,Sheet1!E:F,2,FALSE),Sheet1!H:I,2,FALSE),"")</f>
        <v/>
      </c>
      <c r="L5159">
        <f t="shared" si="243"/>
        <v>0</v>
      </c>
      <c r="M5159" t="str">
        <f t="shared" si="241"/>
        <v/>
      </c>
    </row>
    <row r="5160" spans="9:13" x14ac:dyDescent="0.15">
      <c r="I5160" t="str">
        <f>IF(COUNTIF(スキャン!A:A,クロスモール在庫調整!G5160),COUNTIF(スキャン!A:A,クロスモール在庫調整!G5160),"")</f>
        <v/>
      </c>
      <c r="J5160">
        <f t="shared" si="242"/>
        <v>0</v>
      </c>
      <c r="K5160" t="str">
        <f>_xlfn.IFNA(VLOOKUP(VLOOKUP(B5160&amp;E5160&amp;C5160,Sheet1!E:F,2,FALSE),Sheet1!H:I,2,FALSE),"")</f>
        <v/>
      </c>
      <c r="L5160">
        <f t="shared" si="243"/>
        <v>0</v>
      </c>
      <c r="M5160" t="str">
        <f t="shared" si="241"/>
        <v/>
      </c>
    </row>
    <row r="5161" spans="9:13" x14ac:dyDescent="0.15">
      <c r="I5161" t="str">
        <f>IF(COUNTIF(スキャン!A:A,クロスモール在庫調整!G5161),COUNTIF(スキャン!A:A,クロスモール在庫調整!G5161),"")</f>
        <v/>
      </c>
      <c r="J5161">
        <f t="shared" si="242"/>
        <v>0</v>
      </c>
      <c r="K5161" t="str">
        <f>_xlfn.IFNA(VLOOKUP(VLOOKUP(B5161&amp;E5161&amp;C5161,Sheet1!E:F,2,FALSE),Sheet1!H:I,2,FALSE),"")</f>
        <v/>
      </c>
      <c r="L5161">
        <f t="shared" si="243"/>
        <v>0</v>
      </c>
      <c r="M5161" t="str">
        <f t="shared" si="241"/>
        <v/>
      </c>
    </row>
    <row r="5162" spans="9:13" x14ac:dyDescent="0.15">
      <c r="I5162" t="str">
        <f>IF(COUNTIF(スキャン!A:A,クロスモール在庫調整!G5162),COUNTIF(スキャン!A:A,クロスモール在庫調整!G5162),"")</f>
        <v/>
      </c>
      <c r="J5162">
        <f t="shared" si="242"/>
        <v>0</v>
      </c>
      <c r="K5162" t="str">
        <f>_xlfn.IFNA(VLOOKUP(VLOOKUP(B5162&amp;E5162&amp;C5162,Sheet1!E:F,2,FALSE),Sheet1!H:I,2,FALSE),"")</f>
        <v/>
      </c>
      <c r="L5162">
        <f t="shared" si="243"/>
        <v>0</v>
      </c>
      <c r="M5162" t="str">
        <f t="shared" si="241"/>
        <v/>
      </c>
    </row>
    <row r="5163" spans="9:13" x14ac:dyDescent="0.15">
      <c r="I5163" t="str">
        <f>IF(COUNTIF(スキャン!A:A,クロスモール在庫調整!G5163),COUNTIF(スキャン!A:A,クロスモール在庫調整!G5163),"")</f>
        <v/>
      </c>
      <c r="J5163">
        <f t="shared" si="242"/>
        <v>0</v>
      </c>
      <c r="K5163" t="str">
        <f>_xlfn.IFNA(VLOOKUP(VLOOKUP(B5163&amp;E5163&amp;C5163,Sheet1!E:F,2,FALSE),Sheet1!H:I,2,FALSE),"")</f>
        <v/>
      </c>
      <c r="L5163">
        <f t="shared" si="243"/>
        <v>0</v>
      </c>
      <c r="M5163" t="str">
        <f t="shared" si="241"/>
        <v/>
      </c>
    </row>
    <row r="5164" spans="9:13" x14ac:dyDescent="0.15">
      <c r="I5164" t="str">
        <f>IF(COUNTIF(スキャン!A:A,クロスモール在庫調整!G5164),COUNTIF(スキャン!A:A,クロスモール在庫調整!G5164),"")</f>
        <v/>
      </c>
      <c r="J5164">
        <f t="shared" si="242"/>
        <v>0</v>
      </c>
      <c r="K5164" t="str">
        <f>_xlfn.IFNA(VLOOKUP(VLOOKUP(B5164&amp;E5164&amp;C5164,Sheet1!E:F,2,FALSE),Sheet1!H:I,2,FALSE),"")</f>
        <v/>
      </c>
      <c r="L5164">
        <f t="shared" si="243"/>
        <v>0</v>
      </c>
      <c r="M5164" t="str">
        <f t="shared" si="241"/>
        <v/>
      </c>
    </row>
    <row r="5165" spans="9:13" x14ac:dyDescent="0.15">
      <c r="I5165" t="str">
        <f>IF(COUNTIF(スキャン!A:A,クロスモール在庫調整!G5165),COUNTIF(スキャン!A:A,クロスモール在庫調整!G5165),"")</f>
        <v/>
      </c>
      <c r="J5165">
        <f t="shared" si="242"/>
        <v>0</v>
      </c>
      <c r="K5165" t="str">
        <f>_xlfn.IFNA(VLOOKUP(VLOOKUP(B5165&amp;E5165&amp;C5165,Sheet1!E:F,2,FALSE),Sheet1!H:I,2,FALSE),"")</f>
        <v/>
      </c>
      <c r="L5165">
        <f t="shared" si="243"/>
        <v>0</v>
      </c>
      <c r="M5165" t="str">
        <f t="shared" si="241"/>
        <v/>
      </c>
    </row>
    <row r="5166" spans="9:13" x14ac:dyDescent="0.15">
      <c r="I5166" t="str">
        <f>IF(COUNTIF(スキャン!A:A,クロスモール在庫調整!G5166),COUNTIF(スキャン!A:A,クロスモール在庫調整!G5166),"")</f>
        <v/>
      </c>
      <c r="J5166">
        <f t="shared" si="242"/>
        <v>0</v>
      </c>
      <c r="K5166" t="str">
        <f>_xlfn.IFNA(VLOOKUP(VLOOKUP(B5166&amp;E5166&amp;C5166,Sheet1!E:F,2,FALSE),Sheet1!H:I,2,FALSE),"")</f>
        <v/>
      </c>
      <c r="L5166">
        <f t="shared" si="243"/>
        <v>0</v>
      </c>
      <c r="M5166" t="str">
        <f t="shared" si="241"/>
        <v/>
      </c>
    </row>
    <row r="5167" spans="9:13" x14ac:dyDescent="0.15">
      <c r="I5167" t="str">
        <f>IF(COUNTIF(スキャン!A:A,クロスモール在庫調整!G5167),COUNTIF(スキャン!A:A,クロスモール在庫調整!G5167),"")</f>
        <v/>
      </c>
      <c r="J5167">
        <f t="shared" si="242"/>
        <v>0</v>
      </c>
      <c r="K5167" t="str">
        <f>_xlfn.IFNA(VLOOKUP(VLOOKUP(B5167&amp;E5167&amp;C5167,Sheet1!E:F,2,FALSE),Sheet1!H:I,2,FALSE),"")</f>
        <v/>
      </c>
      <c r="L5167">
        <f t="shared" si="243"/>
        <v>0</v>
      </c>
      <c r="M5167" t="str">
        <f t="shared" si="241"/>
        <v/>
      </c>
    </row>
    <row r="5168" spans="9:13" x14ac:dyDescent="0.15">
      <c r="I5168" t="str">
        <f>IF(COUNTIF(スキャン!A:A,クロスモール在庫調整!G5168),COUNTIF(スキャン!A:A,クロスモール在庫調整!G5168),"")</f>
        <v/>
      </c>
      <c r="J5168">
        <f t="shared" si="242"/>
        <v>0</v>
      </c>
      <c r="K5168" t="str">
        <f>_xlfn.IFNA(VLOOKUP(VLOOKUP(B5168&amp;E5168&amp;C5168,Sheet1!E:F,2,FALSE),Sheet1!H:I,2,FALSE),"")</f>
        <v/>
      </c>
      <c r="L5168">
        <f t="shared" si="243"/>
        <v>0</v>
      </c>
      <c r="M5168" t="str">
        <f t="shared" si="241"/>
        <v/>
      </c>
    </row>
    <row r="5169" spans="9:13" x14ac:dyDescent="0.15">
      <c r="I5169" t="str">
        <f>IF(COUNTIF(スキャン!A:A,クロスモール在庫調整!G5169),COUNTIF(スキャン!A:A,クロスモール在庫調整!G5169),"")</f>
        <v/>
      </c>
      <c r="J5169">
        <f t="shared" si="242"/>
        <v>0</v>
      </c>
      <c r="K5169" t="str">
        <f>_xlfn.IFNA(VLOOKUP(VLOOKUP(B5169&amp;E5169&amp;C5169,Sheet1!E:F,2,FALSE),Sheet1!H:I,2,FALSE),"")</f>
        <v/>
      </c>
      <c r="L5169">
        <f t="shared" si="243"/>
        <v>0</v>
      </c>
      <c r="M5169" t="str">
        <f t="shared" si="241"/>
        <v/>
      </c>
    </row>
    <row r="5170" spans="9:13" x14ac:dyDescent="0.15">
      <c r="I5170" t="str">
        <f>IF(COUNTIF(スキャン!A:A,クロスモール在庫調整!G5170),COUNTIF(スキャン!A:A,クロスモール在庫調整!G5170),"")</f>
        <v/>
      </c>
      <c r="J5170">
        <f t="shared" si="242"/>
        <v>0</v>
      </c>
      <c r="K5170" t="str">
        <f>_xlfn.IFNA(VLOOKUP(VLOOKUP(B5170&amp;E5170&amp;C5170,Sheet1!E:F,2,FALSE),Sheet1!H:I,2,FALSE),"")</f>
        <v/>
      </c>
      <c r="L5170">
        <f t="shared" si="243"/>
        <v>0</v>
      </c>
      <c r="M5170" t="str">
        <f t="shared" si="241"/>
        <v/>
      </c>
    </row>
    <row r="5171" spans="9:13" x14ac:dyDescent="0.15">
      <c r="I5171" t="str">
        <f>IF(COUNTIF(スキャン!A:A,クロスモール在庫調整!G5171),COUNTIF(スキャン!A:A,クロスモール在庫調整!G5171),"")</f>
        <v/>
      </c>
      <c r="J5171">
        <f t="shared" si="242"/>
        <v>0</v>
      </c>
      <c r="K5171" t="str">
        <f>_xlfn.IFNA(VLOOKUP(VLOOKUP(B5171&amp;E5171&amp;C5171,Sheet1!E:F,2,FALSE),Sheet1!H:I,2,FALSE),"")</f>
        <v/>
      </c>
      <c r="L5171">
        <f t="shared" si="243"/>
        <v>0</v>
      </c>
      <c r="M5171" t="str">
        <f t="shared" si="241"/>
        <v/>
      </c>
    </row>
    <row r="5172" spans="9:13" x14ac:dyDescent="0.15">
      <c r="I5172" t="str">
        <f>IF(COUNTIF(スキャン!A:A,クロスモール在庫調整!G5172),COUNTIF(スキャン!A:A,クロスモール在庫調整!G5172),"")</f>
        <v/>
      </c>
      <c r="J5172">
        <f t="shared" si="242"/>
        <v>0</v>
      </c>
      <c r="K5172" t="str">
        <f>_xlfn.IFNA(VLOOKUP(VLOOKUP(B5172&amp;E5172&amp;C5172,Sheet1!E:F,2,FALSE),Sheet1!H:I,2,FALSE),"")</f>
        <v/>
      </c>
      <c r="L5172">
        <f t="shared" si="243"/>
        <v>0</v>
      </c>
      <c r="M5172" t="str">
        <f t="shared" si="241"/>
        <v/>
      </c>
    </row>
    <row r="5173" spans="9:13" x14ac:dyDescent="0.15">
      <c r="I5173" t="str">
        <f>IF(COUNTIF(スキャン!A:A,クロスモール在庫調整!G5173),COUNTIF(スキャン!A:A,クロスモール在庫調整!G5173),"")</f>
        <v/>
      </c>
      <c r="J5173">
        <f t="shared" si="242"/>
        <v>0</v>
      </c>
      <c r="K5173" t="str">
        <f>_xlfn.IFNA(VLOOKUP(VLOOKUP(B5173&amp;E5173&amp;C5173,Sheet1!E:F,2,FALSE),Sheet1!H:I,2,FALSE),"")</f>
        <v/>
      </c>
      <c r="L5173">
        <f t="shared" si="243"/>
        <v>0</v>
      </c>
      <c r="M5173" t="str">
        <f t="shared" si="241"/>
        <v/>
      </c>
    </row>
    <row r="5174" spans="9:13" x14ac:dyDescent="0.15">
      <c r="I5174" t="str">
        <f>IF(COUNTIF(スキャン!A:A,クロスモール在庫調整!G5174),COUNTIF(スキャン!A:A,クロスモール在庫調整!G5174),"")</f>
        <v/>
      </c>
      <c r="J5174">
        <f t="shared" si="242"/>
        <v>0</v>
      </c>
      <c r="K5174" t="str">
        <f>_xlfn.IFNA(VLOOKUP(VLOOKUP(B5174&amp;E5174&amp;C5174,Sheet1!E:F,2,FALSE),Sheet1!H:I,2,FALSE),"")</f>
        <v/>
      </c>
      <c r="L5174">
        <f t="shared" si="243"/>
        <v>0</v>
      </c>
      <c r="M5174" t="str">
        <f t="shared" si="241"/>
        <v/>
      </c>
    </row>
    <row r="5175" spans="9:13" x14ac:dyDescent="0.15">
      <c r="I5175" t="str">
        <f>IF(COUNTIF(スキャン!A:A,クロスモール在庫調整!G5175),COUNTIF(スキャン!A:A,クロスモール在庫調整!G5175),"")</f>
        <v/>
      </c>
      <c r="J5175">
        <f t="shared" si="242"/>
        <v>0</v>
      </c>
      <c r="K5175" t="str">
        <f>_xlfn.IFNA(VLOOKUP(VLOOKUP(B5175&amp;E5175&amp;C5175,Sheet1!E:F,2,FALSE),Sheet1!H:I,2,FALSE),"")</f>
        <v/>
      </c>
      <c r="L5175">
        <f t="shared" si="243"/>
        <v>0</v>
      </c>
      <c r="M5175" t="str">
        <f t="shared" si="241"/>
        <v/>
      </c>
    </row>
    <row r="5176" spans="9:13" x14ac:dyDescent="0.15">
      <c r="I5176" t="str">
        <f>IF(COUNTIF(スキャン!A:A,クロスモール在庫調整!G5176),COUNTIF(スキャン!A:A,クロスモール在庫調整!G5176),"")</f>
        <v/>
      </c>
      <c r="J5176">
        <f t="shared" si="242"/>
        <v>0</v>
      </c>
      <c r="K5176" t="str">
        <f>_xlfn.IFNA(VLOOKUP(VLOOKUP(B5176&amp;E5176&amp;C5176,Sheet1!E:F,2,FALSE),Sheet1!H:I,2,FALSE),"")</f>
        <v/>
      </c>
      <c r="L5176">
        <f t="shared" si="243"/>
        <v>0</v>
      </c>
      <c r="M5176" t="str">
        <f t="shared" si="241"/>
        <v/>
      </c>
    </row>
    <row r="5177" spans="9:13" x14ac:dyDescent="0.15">
      <c r="I5177" t="str">
        <f>IF(COUNTIF(スキャン!A:A,クロスモール在庫調整!G5177),COUNTIF(スキャン!A:A,クロスモール在庫調整!G5177),"")</f>
        <v/>
      </c>
      <c r="J5177">
        <f t="shared" si="242"/>
        <v>0</v>
      </c>
      <c r="K5177" t="str">
        <f>_xlfn.IFNA(VLOOKUP(VLOOKUP(B5177&amp;E5177&amp;C5177,Sheet1!E:F,2,FALSE),Sheet1!H:I,2,FALSE),"")</f>
        <v/>
      </c>
      <c r="L5177">
        <f t="shared" si="243"/>
        <v>0</v>
      </c>
      <c r="M5177" t="str">
        <f t="shared" si="241"/>
        <v/>
      </c>
    </row>
    <row r="5178" spans="9:13" x14ac:dyDescent="0.15">
      <c r="I5178" t="str">
        <f>IF(COUNTIF(スキャン!A:A,クロスモール在庫調整!G5178),COUNTIF(スキャン!A:A,クロスモール在庫調整!G5178),"")</f>
        <v/>
      </c>
      <c r="J5178">
        <f t="shared" si="242"/>
        <v>0</v>
      </c>
      <c r="K5178" t="str">
        <f>_xlfn.IFNA(VLOOKUP(VLOOKUP(B5178&amp;E5178&amp;C5178,Sheet1!E:F,2,FALSE),Sheet1!H:I,2,FALSE),"")</f>
        <v/>
      </c>
      <c r="L5178">
        <f t="shared" si="243"/>
        <v>0</v>
      </c>
      <c r="M5178" t="str">
        <f t="shared" si="241"/>
        <v/>
      </c>
    </row>
    <row r="5179" spans="9:13" x14ac:dyDescent="0.15">
      <c r="I5179" t="str">
        <f>IF(COUNTIF(スキャン!A:A,クロスモール在庫調整!G5179),COUNTIF(スキャン!A:A,クロスモール在庫調整!G5179),"")</f>
        <v/>
      </c>
      <c r="J5179">
        <f t="shared" si="242"/>
        <v>0</v>
      </c>
      <c r="K5179" t="str">
        <f>_xlfn.IFNA(VLOOKUP(VLOOKUP(B5179&amp;E5179&amp;C5179,Sheet1!E:F,2,FALSE),Sheet1!H:I,2,FALSE),"")</f>
        <v/>
      </c>
      <c r="L5179">
        <f t="shared" si="243"/>
        <v>0</v>
      </c>
      <c r="M5179" t="str">
        <f t="shared" si="241"/>
        <v/>
      </c>
    </row>
    <row r="5180" spans="9:13" x14ac:dyDescent="0.15">
      <c r="I5180" t="str">
        <f>IF(COUNTIF(スキャン!A:A,クロスモール在庫調整!G5180),COUNTIF(スキャン!A:A,クロスモール在庫調整!G5180),"")</f>
        <v/>
      </c>
      <c r="J5180">
        <f t="shared" si="242"/>
        <v>0</v>
      </c>
      <c r="K5180" t="str">
        <f>_xlfn.IFNA(VLOOKUP(VLOOKUP(B5180&amp;E5180&amp;C5180,Sheet1!E:F,2,FALSE),Sheet1!H:I,2,FALSE),"")</f>
        <v/>
      </c>
      <c r="L5180">
        <f t="shared" si="243"/>
        <v>0</v>
      </c>
      <c r="M5180" t="str">
        <f t="shared" si="241"/>
        <v/>
      </c>
    </row>
    <row r="5181" spans="9:13" x14ac:dyDescent="0.15">
      <c r="I5181" t="str">
        <f>IF(COUNTIF(スキャン!A:A,クロスモール在庫調整!G5181),COUNTIF(スキャン!A:A,クロスモール在庫調整!G5181),"")</f>
        <v/>
      </c>
      <c r="J5181">
        <f t="shared" si="242"/>
        <v>0</v>
      </c>
      <c r="K5181" t="str">
        <f>_xlfn.IFNA(VLOOKUP(VLOOKUP(B5181&amp;E5181&amp;C5181,Sheet1!E:F,2,FALSE),Sheet1!H:I,2,FALSE),"")</f>
        <v/>
      </c>
      <c r="L5181">
        <f t="shared" si="243"/>
        <v>0</v>
      </c>
      <c r="M5181" t="str">
        <f t="shared" si="241"/>
        <v/>
      </c>
    </row>
    <row r="5182" spans="9:13" x14ac:dyDescent="0.15">
      <c r="I5182" t="str">
        <f>IF(COUNTIF(スキャン!A:A,クロスモール在庫調整!G5182),COUNTIF(スキャン!A:A,クロスモール在庫調整!G5182),"")</f>
        <v/>
      </c>
      <c r="J5182">
        <f t="shared" si="242"/>
        <v>0</v>
      </c>
      <c r="K5182" t="str">
        <f>_xlfn.IFNA(VLOOKUP(VLOOKUP(B5182&amp;E5182&amp;C5182,Sheet1!E:F,2,FALSE),Sheet1!H:I,2,FALSE),"")</f>
        <v/>
      </c>
      <c r="L5182">
        <f t="shared" si="243"/>
        <v>0</v>
      </c>
      <c r="M5182" t="str">
        <f t="shared" si="241"/>
        <v/>
      </c>
    </row>
    <row r="5183" spans="9:13" x14ac:dyDescent="0.15">
      <c r="I5183" t="str">
        <f>IF(COUNTIF(スキャン!A:A,クロスモール在庫調整!G5183),COUNTIF(スキャン!A:A,クロスモール在庫調整!G5183),"")</f>
        <v/>
      </c>
      <c r="J5183">
        <f t="shared" si="242"/>
        <v>0</v>
      </c>
      <c r="K5183" t="str">
        <f>_xlfn.IFNA(VLOOKUP(VLOOKUP(B5183&amp;E5183&amp;C5183,Sheet1!E:F,2,FALSE),Sheet1!H:I,2,FALSE),"")</f>
        <v/>
      </c>
      <c r="L5183">
        <f t="shared" si="243"/>
        <v>0</v>
      </c>
      <c r="M5183" t="str">
        <f t="shared" si="241"/>
        <v/>
      </c>
    </row>
    <row r="5184" spans="9:13" x14ac:dyDescent="0.15">
      <c r="I5184" t="str">
        <f>IF(COUNTIF(スキャン!A:A,クロスモール在庫調整!G5184),COUNTIF(スキャン!A:A,クロスモール在庫調整!G5184),"")</f>
        <v/>
      </c>
      <c r="J5184">
        <f t="shared" si="242"/>
        <v>0</v>
      </c>
      <c r="K5184" t="str">
        <f>_xlfn.IFNA(VLOOKUP(VLOOKUP(B5184&amp;E5184&amp;C5184,Sheet1!E:F,2,FALSE),Sheet1!H:I,2,FALSE),"")</f>
        <v/>
      </c>
      <c r="L5184">
        <f t="shared" si="243"/>
        <v>0</v>
      </c>
      <c r="M5184" t="str">
        <f t="shared" si="241"/>
        <v/>
      </c>
    </row>
    <row r="5185" spans="9:13" x14ac:dyDescent="0.15">
      <c r="I5185" t="str">
        <f>IF(COUNTIF(スキャン!A:A,クロスモール在庫調整!G5185),COUNTIF(スキャン!A:A,クロスモール在庫調整!G5185),"")</f>
        <v/>
      </c>
      <c r="J5185">
        <f t="shared" si="242"/>
        <v>0</v>
      </c>
      <c r="K5185" t="str">
        <f>_xlfn.IFNA(VLOOKUP(VLOOKUP(B5185&amp;E5185&amp;C5185,Sheet1!E:F,2,FALSE),Sheet1!H:I,2,FALSE),"")</f>
        <v/>
      </c>
      <c r="L5185">
        <f t="shared" si="243"/>
        <v>0</v>
      </c>
      <c r="M5185" t="str">
        <f t="shared" si="241"/>
        <v/>
      </c>
    </row>
    <row r="5186" spans="9:13" x14ac:dyDescent="0.15">
      <c r="I5186" t="str">
        <f>IF(COUNTIF(スキャン!A:A,クロスモール在庫調整!G5186),COUNTIF(スキャン!A:A,クロスモール在庫調整!G5186),"")</f>
        <v/>
      </c>
      <c r="J5186">
        <f t="shared" si="242"/>
        <v>0</v>
      </c>
      <c r="K5186" t="str">
        <f>_xlfn.IFNA(VLOOKUP(VLOOKUP(B5186&amp;E5186&amp;C5186,Sheet1!E:F,2,FALSE),Sheet1!H:I,2,FALSE),"")</f>
        <v/>
      </c>
      <c r="L5186">
        <f t="shared" si="243"/>
        <v>0</v>
      </c>
      <c r="M5186" t="str">
        <f t="shared" si="241"/>
        <v/>
      </c>
    </row>
    <row r="5187" spans="9:13" x14ac:dyDescent="0.15">
      <c r="I5187" t="str">
        <f>IF(COUNTIF(スキャン!A:A,クロスモール在庫調整!G5187),COUNTIF(スキャン!A:A,クロスモール在庫調整!G5187),"")</f>
        <v/>
      </c>
      <c r="J5187">
        <f t="shared" si="242"/>
        <v>0</v>
      </c>
      <c r="K5187" t="str">
        <f>_xlfn.IFNA(VLOOKUP(VLOOKUP(B5187&amp;E5187&amp;C5187,Sheet1!E:F,2,FALSE),Sheet1!H:I,2,FALSE),"")</f>
        <v/>
      </c>
      <c r="L5187">
        <f t="shared" si="243"/>
        <v>0</v>
      </c>
      <c r="M5187" t="str">
        <f t="shared" ref="M5187:M5250" si="244">IF(L5187&lt;H5187,"×","")</f>
        <v/>
      </c>
    </row>
    <row r="5188" spans="9:13" x14ac:dyDescent="0.15">
      <c r="I5188" t="str">
        <f>IF(COUNTIF(スキャン!A:A,クロスモール在庫調整!G5188),COUNTIF(スキャン!A:A,クロスモール在庫調整!G5188),"")</f>
        <v/>
      </c>
      <c r="J5188">
        <f t="shared" ref="J5188:J5251" si="245">IF(SUM(H5188:I5188)&gt;10,10,SUM(H5188:I5188))</f>
        <v>0</v>
      </c>
      <c r="K5188" t="str">
        <f>_xlfn.IFNA(VLOOKUP(VLOOKUP(B5188&amp;E5188&amp;C5188,Sheet1!E:F,2,FALSE),Sheet1!H:I,2,FALSE),"")</f>
        <v/>
      </c>
      <c r="L5188">
        <f t="shared" si="243"/>
        <v>0</v>
      </c>
      <c r="M5188" t="str">
        <f t="shared" si="244"/>
        <v/>
      </c>
    </row>
    <row r="5189" spans="9:13" x14ac:dyDescent="0.15">
      <c r="I5189" t="str">
        <f>IF(COUNTIF(スキャン!A:A,クロスモール在庫調整!G5189),COUNTIF(スキャン!A:A,クロスモール在庫調整!G5189),"")</f>
        <v/>
      </c>
      <c r="J5189">
        <f t="shared" si="245"/>
        <v>0</v>
      </c>
      <c r="K5189" t="str">
        <f>_xlfn.IFNA(VLOOKUP(VLOOKUP(B5189&amp;E5189&amp;C5189,Sheet1!E:F,2,FALSE),Sheet1!H:I,2,FALSE),"")</f>
        <v/>
      </c>
      <c r="L5189">
        <f t="shared" si="243"/>
        <v>0</v>
      </c>
      <c r="M5189" t="str">
        <f t="shared" si="244"/>
        <v/>
      </c>
    </row>
    <row r="5190" spans="9:13" x14ac:dyDescent="0.15">
      <c r="I5190" t="str">
        <f>IF(COUNTIF(スキャン!A:A,クロスモール在庫調整!G5190),COUNTIF(スキャン!A:A,クロスモール在庫調整!G5190),"")</f>
        <v/>
      </c>
      <c r="J5190">
        <f t="shared" si="245"/>
        <v>0</v>
      </c>
      <c r="K5190" t="str">
        <f>_xlfn.IFNA(VLOOKUP(VLOOKUP(B5190&amp;E5190&amp;C5190,Sheet1!E:F,2,FALSE),Sheet1!H:I,2,FALSE),"")</f>
        <v/>
      </c>
      <c r="L5190">
        <f t="shared" si="243"/>
        <v>0</v>
      </c>
      <c r="M5190" t="str">
        <f t="shared" si="244"/>
        <v/>
      </c>
    </row>
    <row r="5191" spans="9:13" x14ac:dyDescent="0.15">
      <c r="I5191" t="str">
        <f>IF(COUNTIF(スキャン!A:A,クロスモール在庫調整!G5191),COUNTIF(スキャン!A:A,クロスモール在庫調整!G5191),"")</f>
        <v/>
      </c>
      <c r="J5191">
        <f t="shared" si="245"/>
        <v>0</v>
      </c>
      <c r="K5191" t="str">
        <f>_xlfn.IFNA(VLOOKUP(VLOOKUP(B5191&amp;E5191&amp;C5191,Sheet1!E:F,2,FALSE),Sheet1!H:I,2,FALSE),"")</f>
        <v/>
      </c>
      <c r="L5191">
        <f t="shared" si="243"/>
        <v>0</v>
      </c>
      <c r="M5191" t="str">
        <f t="shared" si="244"/>
        <v/>
      </c>
    </row>
    <row r="5192" spans="9:13" x14ac:dyDescent="0.15">
      <c r="I5192" t="str">
        <f>IF(COUNTIF(スキャン!A:A,クロスモール在庫調整!G5192),COUNTIF(スキャン!A:A,クロスモール在庫調整!G5192),"")</f>
        <v/>
      </c>
      <c r="J5192">
        <f t="shared" si="245"/>
        <v>0</v>
      </c>
      <c r="K5192" t="str">
        <f>_xlfn.IFNA(VLOOKUP(VLOOKUP(B5192&amp;E5192&amp;C5192,Sheet1!E:F,2,FALSE),Sheet1!H:I,2,FALSE),"")</f>
        <v/>
      </c>
      <c r="L5192">
        <f t="shared" si="243"/>
        <v>0</v>
      </c>
      <c r="M5192" t="str">
        <f t="shared" si="244"/>
        <v/>
      </c>
    </row>
    <row r="5193" spans="9:13" x14ac:dyDescent="0.15">
      <c r="I5193" t="str">
        <f>IF(COUNTIF(スキャン!A:A,クロスモール在庫調整!G5193),COUNTIF(スキャン!A:A,クロスモール在庫調整!G5193),"")</f>
        <v/>
      </c>
      <c r="J5193">
        <f t="shared" si="245"/>
        <v>0</v>
      </c>
      <c r="K5193" t="str">
        <f>_xlfn.IFNA(VLOOKUP(VLOOKUP(B5193&amp;E5193&amp;C5193,Sheet1!E:F,2,FALSE),Sheet1!H:I,2,FALSE),"")</f>
        <v/>
      </c>
      <c r="L5193">
        <f t="shared" si="243"/>
        <v>0</v>
      </c>
      <c r="M5193" t="str">
        <f t="shared" si="244"/>
        <v/>
      </c>
    </row>
    <row r="5194" spans="9:13" x14ac:dyDescent="0.15">
      <c r="I5194" t="str">
        <f>IF(COUNTIF(スキャン!A:A,クロスモール在庫調整!G5194),COUNTIF(スキャン!A:A,クロスモール在庫調整!G5194),"")</f>
        <v/>
      </c>
      <c r="J5194">
        <f t="shared" si="245"/>
        <v>0</v>
      </c>
      <c r="K5194" t="str">
        <f>_xlfn.IFNA(VLOOKUP(VLOOKUP(B5194&amp;E5194&amp;C5194,Sheet1!E:F,2,FALSE),Sheet1!H:I,2,FALSE),"")</f>
        <v/>
      </c>
      <c r="L5194">
        <f t="shared" si="243"/>
        <v>0</v>
      </c>
      <c r="M5194" t="str">
        <f t="shared" si="244"/>
        <v/>
      </c>
    </row>
    <row r="5195" spans="9:13" x14ac:dyDescent="0.15">
      <c r="I5195" t="str">
        <f>IF(COUNTIF(スキャン!A:A,クロスモール在庫調整!G5195),COUNTIF(スキャン!A:A,クロスモール在庫調整!G5195),"")</f>
        <v/>
      </c>
      <c r="J5195">
        <f t="shared" si="245"/>
        <v>0</v>
      </c>
      <c r="K5195" t="str">
        <f>_xlfn.IFNA(VLOOKUP(VLOOKUP(B5195&amp;E5195&amp;C5195,Sheet1!E:F,2,FALSE),Sheet1!H:I,2,FALSE),"")</f>
        <v/>
      </c>
      <c r="L5195">
        <f t="shared" si="243"/>
        <v>0</v>
      </c>
      <c r="M5195" t="str">
        <f t="shared" si="244"/>
        <v/>
      </c>
    </row>
    <row r="5196" spans="9:13" x14ac:dyDescent="0.15">
      <c r="I5196" t="str">
        <f>IF(COUNTIF(スキャン!A:A,クロスモール在庫調整!G5196),COUNTIF(スキャン!A:A,クロスモール在庫調整!G5196),"")</f>
        <v/>
      </c>
      <c r="J5196">
        <f t="shared" si="245"/>
        <v>0</v>
      </c>
      <c r="K5196" t="str">
        <f>_xlfn.IFNA(VLOOKUP(VLOOKUP(B5196&amp;E5196&amp;C5196,Sheet1!E:F,2,FALSE),Sheet1!H:I,2,FALSE),"")</f>
        <v/>
      </c>
      <c r="L5196">
        <f t="shared" si="243"/>
        <v>0</v>
      </c>
      <c r="M5196" t="str">
        <f t="shared" si="244"/>
        <v/>
      </c>
    </row>
    <row r="5197" spans="9:13" x14ac:dyDescent="0.15">
      <c r="I5197" t="str">
        <f>IF(COUNTIF(スキャン!A:A,クロスモール在庫調整!G5197),COUNTIF(スキャン!A:A,クロスモール在庫調整!G5197),"")</f>
        <v/>
      </c>
      <c r="J5197">
        <f t="shared" si="245"/>
        <v>0</v>
      </c>
      <c r="K5197" t="str">
        <f>_xlfn.IFNA(VLOOKUP(VLOOKUP(B5197&amp;E5197&amp;C5197,Sheet1!E:F,2,FALSE),Sheet1!H:I,2,FALSE),"")</f>
        <v/>
      </c>
      <c r="L5197">
        <f t="shared" si="243"/>
        <v>0</v>
      </c>
      <c r="M5197" t="str">
        <f t="shared" si="244"/>
        <v/>
      </c>
    </row>
    <row r="5198" spans="9:13" x14ac:dyDescent="0.15">
      <c r="I5198" t="str">
        <f>IF(COUNTIF(スキャン!A:A,クロスモール在庫調整!G5198),COUNTIF(スキャン!A:A,クロスモール在庫調整!G5198),"")</f>
        <v/>
      </c>
      <c r="J5198">
        <f t="shared" si="245"/>
        <v>0</v>
      </c>
      <c r="K5198" t="str">
        <f>_xlfn.IFNA(VLOOKUP(VLOOKUP(B5198&amp;E5198&amp;C5198,Sheet1!E:F,2,FALSE),Sheet1!H:I,2,FALSE),"")</f>
        <v/>
      </c>
      <c r="L5198">
        <f t="shared" si="243"/>
        <v>0</v>
      </c>
      <c r="M5198" t="str">
        <f t="shared" si="244"/>
        <v/>
      </c>
    </row>
    <row r="5199" spans="9:13" x14ac:dyDescent="0.15">
      <c r="I5199" t="str">
        <f>IF(COUNTIF(スキャン!A:A,クロスモール在庫調整!G5199),COUNTIF(スキャン!A:A,クロスモール在庫調整!G5199),"")</f>
        <v/>
      </c>
      <c r="J5199">
        <f t="shared" si="245"/>
        <v>0</v>
      </c>
      <c r="K5199" t="str">
        <f>_xlfn.IFNA(VLOOKUP(VLOOKUP(B5199&amp;E5199&amp;C5199,Sheet1!E:F,2,FALSE),Sheet1!H:I,2,FALSE),"")</f>
        <v/>
      </c>
      <c r="L5199">
        <f t="shared" si="243"/>
        <v>0</v>
      </c>
      <c r="M5199" t="str">
        <f t="shared" si="244"/>
        <v/>
      </c>
    </row>
    <row r="5200" spans="9:13" x14ac:dyDescent="0.15">
      <c r="I5200" t="str">
        <f>IF(COUNTIF(スキャン!A:A,クロスモール在庫調整!G5200),COUNTIF(スキャン!A:A,クロスモール在庫調整!G5200),"")</f>
        <v/>
      </c>
      <c r="J5200">
        <f t="shared" si="245"/>
        <v>0</v>
      </c>
      <c r="K5200" t="str">
        <f>_xlfn.IFNA(VLOOKUP(VLOOKUP(B5200&amp;E5200&amp;C5200,Sheet1!E:F,2,FALSE),Sheet1!H:I,2,FALSE),"")</f>
        <v/>
      </c>
      <c r="L5200">
        <f t="shared" si="243"/>
        <v>0</v>
      </c>
      <c r="M5200" t="str">
        <f t="shared" si="244"/>
        <v/>
      </c>
    </row>
    <row r="5201" spans="9:13" x14ac:dyDescent="0.15">
      <c r="I5201" t="str">
        <f>IF(COUNTIF(スキャン!A:A,クロスモール在庫調整!G5201),COUNTIF(スキャン!A:A,クロスモール在庫調整!G5201),"")</f>
        <v/>
      </c>
      <c r="J5201">
        <f t="shared" si="245"/>
        <v>0</v>
      </c>
      <c r="K5201" t="str">
        <f>_xlfn.IFNA(VLOOKUP(VLOOKUP(B5201&amp;E5201&amp;C5201,Sheet1!E:F,2,FALSE),Sheet1!H:I,2,FALSE),"")</f>
        <v/>
      </c>
      <c r="L5201">
        <f t="shared" si="243"/>
        <v>0</v>
      </c>
      <c r="M5201" t="str">
        <f t="shared" si="244"/>
        <v/>
      </c>
    </row>
    <row r="5202" spans="9:13" x14ac:dyDescent="0.15">
      <c r="I5202" t="str">
        <f>IF(COUNTIF(スキャン!A:A,クロスモール在庫調整!G5202),COUNTIF(スキャン!A:A,クロスモール在庫調整!G5202),"")</f>
        <v/>
      </c>
      <c r="J5202">
        <f t="shared" si="245"/>
        <v>0</v>
      </c>
      <c r="K5202" t="str">
        <f>_xlfn.IFNA(VLOOKUP(VLOOKUP(B5202&amp;E5202&amp;C5202,Sheet1!E:F,2,FALSE),Sheet1!H:I,2,FALSE),"")</f>
        <v/>
      </c>
      <c r="L5202">
        <f t="shared" si="243"/>
        <v>0</v>
      </c>
      <c r="M5202" t="str">
        <f t="shared" si="244"/>
        <v/>
      </c>
    </row>
    <row r="5203" spans="9:13" x14ac:dyDescent="0.15">
      <c r="I5203" t="str">
        <f>IF(COUNTIF(スキャン!A:A,クロスモール在庫調整!G5203),COUNTIF(スキャン!A:A,クロスモール在庫調整!G5203),"")</f>
        <v/>
      </c>
      <c r="J5203">
        <f t="shared" si="245"/>
        <v>0</v>
      </c>
      <c r="K5203" t="str">
        <f>_xlfn.IFNA(VLOOKUP(VLOOKUP(B5203&amp;E5203&amp;C5203,Sheet1!E:F,2,FALSE),Sheet1!H:I,2,FALSE),"")</f>
        <v/>
      </c>
      <c r="L5203">
        <f t="shared" si="243"/>
        <v>0</v>
      </c>
      <c r="M5203" t="str">
        <f t="shared" si="244"/>
        <v/>
      </c>
    </row>
    <row r="5204" spans="9:13" x14ac:dyDescent="0.15">
      <c r="I5204" t="str">
        <f>IF(COUNTIF(スキャン!A:A,クロスモール在庫調整!G5204),COUNTIF(スキャン!A:A,クロスモール在庫調整!G5204),"")</f>
        <v/>
      </c>
      <c r="J5204">
        <f t="shared" si="245"/>
        <v>0</v>
      </c>
      <c r="K5204" t="str">
        <f>_xlfn.IFNA(VLOOKUP(VLOOKUP(B5204&amp;E5204&amp;C5204,Sheet1!E:F,2,FALSE),Sheet1!H:I,2,FALSE),"")</f>
        <v/>
      </c>
      <c r="L5204">
        <f t="shared" si="243"/>
        <v>0</v>
      </c>
      <c r="M5204" t="str">
        <f t="shared" si="244"/>
        <v/>
      </c>
    </row>
    <row r="5205" spans="9:13" x14ac:dyDescent="0.15">
      <c r="I5205" t="str">
        <f>IF(COUNTIF(スキャン!A:A,クロスモール在庫調整!G5205),COUNTIF(スキャン!A:A,クロスモール在庫調整!G5205),"")</f>
        <v/>
      </c>
      <c r="J5205">
        <f t="shared" si="245"/>
        <v>0</v>
      </c>
      <c r="K5205" t="str">
        <f>_xlfn.IFNA(VLOOKUP(VLOOKUP(B5205&amp;E5205&amp;C5205,Sheet1!E:F,2,FALSE),Sheet1!H:I,2,FALSE),"")</f>
        <v/>
      </c>
      <c r="L5205">
        <f t="shared" ref="L5205:L5268" si="246">IF(IF(K5205=10,"10",IF(K5205=5,"5",0))=0,IF(SUM(H5205:I5205)&lt;=2,SUM(H5205:I5205),0),IF(K5205=10,"10",IF(K5205=5,"5",0)))</f>
        <v>0</v>
      </c>
      <c r="M5205" t="str">
        <f t="shared" si="244"/>
        <v/>
      </c>
    </row>
    <row r="5206" spans="9:13" x14ac:dyDescent="0.15">
      <c r="I5206" t="str">
        <f>IF(COUNTIF(スキャン!A:A,クロスモール在庫調整!G5206),COUNTIF(スキャン!A:A,クロスモール在庫調整!G5206),"")</f>
        <v/>
      </c>
      <c r="J5206">
        <f t="shared" si="245"/>
        <v>0</v>
      </c>
      <c r="K5206" t="str">
        <f>_xlfn.IFNA(VLOOKUP(VLOOKUP(B5206&amp;E5206&amp;C5206,Sheet1!E:F,2,FALSE),Sheet1!H:I,2,FALSE),"")</f>
        <v/>
      </c>
      <c r="L5206">
        <f t="shared" si="246"/>
        <v>0</v>
      </c>
      <c r="M5206" t="str">
        <f t="shared" si="244"/>
        <v/>
      </c>
    </row>
    <row r="5207" spans="9:13" x14ac:dyDescent="0.15">
      <c r="I5207" t="str">
        <f>IF(COUNTIF(スキャン!A:A,クロスモール在庫調整!G5207),COUNTIF(スキャン!A:A,クロスモール在庫調整!G5207),"")</f>
        <v/>
      </c>
      <c r="J5207">
        <f t="shared" si="245"/>
        <v>0</v>
      </c>
      <c r="K5207" t="str">
        <f>_xlfn.IFNA(VLOOKUP(VLOOKUP(B5207&amp;E5207&amp;C5207,Sheet1!E:F,2,FALSE),Sheet1!H:I,2,FALSE),"")</f>
        <v/>
      </c>
      <c r="L5207">
        <f t="shared" si="246"/>
        <v>0</v>
      </c>
      <c r="M5207" t="str">
        <f t="shared" si="244"/>
        <v/>
      </c>
    </row>
    <row r="5208" spans="9:13" x14ac:dyDescent="0.15">
      <c r="I5208" t="str">
        <f>IF(COUNTIF(スキャン!A:A,クロスモール在庫調整!G5208),COUNTIF(スキャン!A:A,クロスモール在庫調整!G5208),"")</f>
        <v/>
      </c>
      <c r="J5208">
        <f t="shared" si="245"/>
        <v>0</v>
      </c>
      <c r="K5208" t="str">
        <f>_xlfn.IFNA(VLOOKUP(VLOOKUP(B5208&amp;E5208&amp;C5208,Sheet1!E:F,2,FALSE),Sheet1!H:I,2,FALSE),"")</f>
        <v/>
      </c>
      <c r="L5208">
        <f t="shared" si="246"/>
        <v>0</v>
      </c>
      <c r="M5208" t="str">
        <f t="shared" si="244"/>
        <v/>
      </c>
    </row>
    <row r="5209" spans="9:13" x14ac:dyDescent="0.15">
      <c r="I5209" t="str">
        <f>IF(COUNTIF(スキャン!A:A,クロスモール在庫調整!G5209),COUNTIF(スキャン!A:A,クロスモール在庫調整!G5209),"")</f>
        <v/>
      </c>
      <c r="J5209">
        <f t="shared" si="245"/>
        <v>0</v>
      </c>
      <c r="K5209" t="str">
        <f>_xlfn.IFNA(VLOOKUP(VLOOKUP(B5209&amp;E5209&amp;C5209,Sheet1!E:F,2,FALSE),Sheet1!H:I,2,FALSE),"")</f>
        <v/>
      </c>
      <c r="L5209">
        <f t="shared" si="246"/>
        <v>0</v>
      </c>
      <c r="M5209" t="str">
        <f t="shared" si="244"/>
        <v/>
      </c>
    </row>
    <row r="5210" spans="9:13" x14ac:dyDescent="0.15">
      <c r="I5210" t="str">
        <f>IF(COUNTIF(スキャン!A:A,クロスモール在庫調整!G5210),COUNTIF(スキャン!A:A,クロスモール在庫調整!G5210),"")</f>
        <v/>
      </c>
      <c r="J5210">
        <f t="shared" si="245"/>
        <v>0</v>
      </c>
      <c r="K5210" t="str">
        <f>_xlfn.IFNA(VLOOKUP(VLOOKUP(B5210&amp;E5210&amp;C5210,Sheet1!E:F,2,FALSE),Sheet1!H:I,2,FALSE),"")</f>
        <v/>
      </c>
      <c r="L5210">
        <f t="shared" si="246"/>
        <v>0</v>
      </c>
      <c r="M5210" t="str">
        <f t="shared" si="244"/>
        <v/>
      </c>
    </row>
    <row r="5211" spans="9:13" x14ac:dyDescent="0.15">
      <c r="I5211" t="str">
        <f>IF(COUNTIF(スキャン!A:A,クロスモール在庫調整!G5211),COUNTIF(スキャン!A:A,クロスモール在庫調整!G5211),"")</f>
        <v/>
      </c>
      <c r="J5211">
        <f t="shared" si="245"/>
        <v>0</v>
      </c>
      <c r="K5211" t="str">
        <f>_xlfn.IFNA(VLOOKUP(VLOOKUP(B5211&amp;E5211&amp;C5211,Sheet1!E:F,2,FALSE),Sheet1!H:I,2,FALSE),"")</f>
        <v/>
      </c>
      <c r="L5211">
        <f t="shared" si="246"/>
        <v>0</v>
      </c>
      <c r="M5211" t="str">
        <f t="shared" si="244"/>
        <v/>
      </c>
    </row>
    <row r="5212" spans="9:13" x14ac:dyDescent="0.15">
      <c r="I5212" t="str">
        <f>IF(COUNTIF(スキャン!A:A,クロスモール在庫調整!G5212),COUNTIF(スキャン!A:A,クロスモール在庫調整!G5212),"")</f>
        <v/>
      </c>
      <c r="J5212">
        <f t="shared" si="245"/>
        <v>0</v>
      </c>
      <c r="K5212" t="str">
        <f>_xlfn.IFNA(VLOOKUP(VLOOKUP(B5212&amp;E5212&amp;C5212,Sheet1!E:F,2,FALSE),Sheet1!H:I,2,FALSE),"")</f>
        <v/>
      </c>
      <c r="L5212">
        <f t="shared" si="246"/>
        <v>0</v>
      </c>
      <c r="M5212" t="str">
        <f t="shared" si="244"/>
        <v/>
      </c>
    </row>
    <row r="5213" spans="9:13" x14ac:dyDescent="0.15">
      <c r="I5213" t="str">
        <f>IF(COUNTIF(スキャン!A:A,クロスモール在庫調整!G5213),COUNTIF(スキャン!A:A,クロスモール在庫調整!G5213),"")</f>
        <v/>
      </c>
      <c r="J5213">
        <f t="shared" si="245"/>
        <v>0</v>
      </c>
      <c r="K5213" t="str">
        <f>_xlfn.IFNA(VLOOKUP(VLOOKUP(B5213&amp;E5213&amp;C5213,Sheet1!E:F,2,FALSE),Sheet1!H:I,2,FALSE),"")</f>
        <v/>
      </c>
      <c r="L5213">
        <f t="shared" si="246"/>
        <v>0</v>
      </c>
      <c r="M5213" t="str">
        <f t="shared" si="244"/>
        <v/>
      </c>
    </row>
    <row r="5214" spans="9:13" x14ac:dyDescent="0.15">
      <c r="I5214" t="str">
        <f>IF(COUNTIF(スキャン!A:A,クロスモール在庫調整!G5214),COUNTIF(スキャン!A:A,クロスモール在庫調整!G5214),"")</f>
        <v/>
      </c>
      <c r="J5214">
        <f t="shared" si="245"/>
        <v>0</v>
      </c>
      <c r="K5214" t="str">
        <f>_xlfn.IFNA(VLOOKUP(VLOOKUP(B5214&amp;E5214&amp;C5214,Sheet1!E:F,2,FALSE),Sheet1!H:I,2,FALSE),"")</f>
        <v/>
      </c>
      <c r="L5214">
        <f t="shared" si="246"/>
        <v>0</v>
      </c>
      <c r="M5214" t="str">
        <f t="shared" si="244"/>
        <v/>
      </c>
    </row>
    <row r="5215" spans="9:13" x14ac:dyDescent="0.15">
      <c r="I5215" t="str">
        <f>IF(COUNTIF(スキャン!A:A,クロスモール在庫調整!G5215),COUNTIF(スキャン!A:A,クロスモール在庫調整!G5215),"")</f>
        <v/>
      </c>
      <c r="J5215">
        <f t="shared" si="245"/>
        <v>0</v>
      </c>
      <c r="K5215" t="str">
        <f>_xlfn.IFNA(VLOOKUP(VLOOKUP(B5215&amp;E5215&amp;C5215,Sheet1!E:F,2,FALSE),Sheet1!H:I,2,FALSE),"")</f>
        <v/>
      </c>
      <c r="L5215">
        <f t="shared" si="246"/>
        <v>0</v>
      </c>
      <c r="M5215" t="str">
        <f t="shared" si="244"/>
        <v/>
      </c>
    </row>
    <row r="5216" spans="9:13" x14ac:dyDescent="0.15">
      <c r="I5216" t="str">
        <f>IF(COUNTIF(スキャン!A:A,クロスモール在庫調整!G5216),COUNTIF(スキャン!A:A,クロスモール在庫調整!G5216),"")</f>
        <v/>
      </c>
      <c r="J5216">
        <f t="shared" si="245"/>
        <v>0</v>
      </c>
      <c r="K5216" t="str">
        <f>_xlfn.IFNA(VLOOKUP(VLOOKUP(B5216&amp;E5216&amp;C5216,Sheet1!E:F,2,FALSE),Sheet1!H:I,2,FALSE),"")</f>
        <v/>
      </c>
      <c r="L5216">
        <f t="shared" si="246"/>
        <v>0</v>
      </c>
      <c r="M5216" t="str">
        <f t="shared" si="244"/>
        <v/>
      </c>
    </row>
    <row r="5217" spans="9:13" x14ac:dyDescent="0.15">
      <c r="I5217" t="str">
        <f>IF(COUNTIF(スキャン!A:A,クロスモール在庫調整!G5217),COUNTIF(スキャン!A:A,クロスモール在庫調整!G5217),"")</f>
        <v/>
      </c>
      <c r="J5217">
        <f t="shared" si="245"/>
        <v>0</v>
      </c>
      <c r="K5217" t="str">
        <f>_xlfn.IFNA(VLOOKUP(VLOOKUP(B5217&amp;E5217&amp;C5217,Sheet1!E:F,2,FALSE),Sheet1!H:I,2,FALSE),"")</f>
        <v/>
      </c>
      <c r="L5217">
        <f t="shared" si="246"/>
        <v>0</v>
      </c>
      <c r="M5217" t="str">
        <f t="shared" si="244"/>
        <v/>
      </c>
    </row>
    <row r="5218" spans="9:13" x14ac:dyDescent="0.15">
      <c r="I5218" t="str">
        <f>IF(COUNTIF(スキャン!A:A,クロスモール在庫調整!G5218),COUNTIF(スキャン!A:A,クロスモール在庫調整!G5218),"")</f>
        <v/>
      </c>
      <c r="J5218">
        <f t="shared" si="245"/>
        <v>0</v>
      </c>
      <c r="K5218" t="str">
        <f>_xlfn.IFNA(VLOOKUP(VLOOKUP(B5218&amp;E5218&amp;C5218,Sheet1!E:F,2,FALSE),Sheet1!H:I,2,FALSE),"")</f>
        <v/>
      </c>
      <c r="L5218">
        <f t="shared" si="246"/>
        <v>0</v>
      </c>
      <c r="M5218" t="str">
        <f t="shared" si="244"/>
        <v/>
      </c>
    </row>
    <row r="5219" spans="9:13" x14ac:dyDescent="0.15">
      <c r="I5219" t="str">
        <f>IF(COUNTIF(スキャン!A:A,クロスモール在庫調整!G5219),COUNTIF(スキャン!A:A,クロスモール在庫調整!G5219),"")</f>
        <v/>
      </c>
      <c r="J5219">
        <f t="shared" si="245"/>
        <v>0</v>
      </c>
      <c r="K5219" t="str">
        <f>_xlfn.IFNA(VLOOKUP(VLOOKUP(B5219&amp;E5219&amp;C5219,Sheet1!E:F,2,FALSE),Sheet1!H:I,2,FALSE),"")</f>
        <v/>
      </c>
      <c r="L5219">
        <f t="shared" si="246"/>
        <v>0</v>
      </c>
      <c r="M5219" t="str">
        <f t="shared" si="244"/>
        <v/>
      </c>
    </row>
    <row r="5220" spans="9:13" x14ac:dyDescent="0.15">
      <c r="I5220" t="str">
        <f>IF(COUNTIF(スキャン!A:A,クロスモール在庫調整!G5220),COUNTIF(スキャン!A:A,クロスモール在庫調整!G5220),"")</f>
        <v/>
      </c>
      <c r="J5220">
        <f t="shared" si="245"/>
        <v>0</v>
      </c>
      <c r="K5220" t="str">
        <f>_xlfn.IFNA(VLOOKUP(VLOOKUP(B5220&amp;E5220&amp;C5220,Sheet1!E:F,2,FALSE),Sheet1!H:I,2,FALSE),"")</f>
        <v/>
      </c>
      <c r="L5220">
        <f t="shared" si="246"/>
        <v>0</v>
      </c>
      <c r="M5220" t="str">
        <f t="shared" si="244"/>
        <v/>
      </c>
    </row>
    <row r="5221" spans="9:13" x14ac:dyDescent="0.15">
      <c r="I5221" t="str">
        <f>IF(COUNTIF(スキャン!A:A,クロスモール在庫調整!G5221),COUNTIF(スキャン!A:A,クロスモール在庫調整!G5221),"")</f>
        <v/>
      </c>
      <c r="J5221">
        <f t="shared" si="245"/>
        <v>0</v>
      </c>
      <c r="K5221" t="str">
        <f>_xlfn.IFNA(VLOOKUP(VLOOKUP(B5221&amp;E5221&amp;C5221,Sheet1!E:F,2,FALSE),Sheet1!H:I,2,FALSE),"")</f>
        <v/>
      </c>
      <c r="L5221">
        <f t="shared" si="246"/>
        <v>0</v>
      </c>
      <c r="M5221" t="str">
        <f t="shared" si="244"/>
        <v/>
      </c>
    </row>
    <row r="5222" spans="9:13" x14ac:dyDescent="0.15">
      <c r="I5222" t="str">
        <f>IF(COUNTIF(スキャン!A:A,クロスモール在庫調整!G5222),COUNTIF(スキャン!A:A,クロスモール在庫調整!G5222),"")</f>
        <v/>
      </c>
      <c r="J5222">
        <f t="shared" si="245"/>
        <v>0</v>
      </c>
      <c r="K5222" t="str">
        <f>_xlfn.IFNA(VLOOKUP(VLOOKUP(B5222&amp;E5222&amp;C5222,Sheet1!E:F,2,FALSE),Sheet1!H:I,2,FALSE),"")</f>
        <v/>
      </c>
      <c r="L5222">
        <f t="shared" si="246"/>
        <v>0</v>
      </c>
      <c r="M5222" t="str">
        <f t="shared" si="244"/>
        <v/>
      </c>
    </row>
    <row r="5223" spans="9:13" x14ac:dyDescent="0.15">
      <c r="I5223" t="str">
        <f>IF(COUNTIF(スキャン!A:A,クロスモール在庫調整!G5223),COUNTIF(スキャン!A:A,クロスモール在庫調整!G5223),"")</f>
        <v/>
      </c>
      <c r="J5223">
        <f t="shared" si="245"/>
        <v>0</v>
      </c>
      <c r="K5223" t="str">
        <f>_xlfn.IFNA(VLOOKUP(VLOOKUP(B5223&amp;E5223&amp;C5223,Sheet1!E:F,2,FALSE),Sheet1!H:I,2,FALSE),"")</f>
        <v/>
      </c>
      <c r="L5223">
        <f t="shared" si="246"/>
        <v>0</v>
      </c>
      <c r="M5223" t="str">
        <f t="shared" si="244"/>
        <v/>
      </c>
    </row>
    <row r="5224" spans="9:13" x14ac:dyDescent="0.15">
      <c r="I5224" t="str">
        <f>IF(COUNTIF(スキャン!A:A,クロスモール在庫調整!G5224),COUNTIF(スキャン!A:A,クロスモール在庫調整!G5224),"")</f>
        <v/>
      </c>
      <c r="J5224">
        <f t="shared" si="245"/>
        <v>0</v>
      </c>
      <c r="K5224" t="str">
        <f>_xlfn.IFNA(VLOOKUP(VLOOKUP(B5224&amp;E5224&amp;C5224,Sheet1!E:F,2,FALSE),Sheet1!H:I,2,FALSE),"")</f>
        <v/>
      </c>
      <c r="L5224">
        <f t="shared" si="246"/>
        <v>0</v>
      </c>
      <c r="M5224" t="str">
        <f t="shared" si="244"/>
        <v/>
      </c>
    </row>
    <row r="5225" spans="9:13" x14ac:dyDescent="0.15">
      <c r="I5225" t="str">
        <f>IF(COUNTIF(スキャン!A:A,クロスモール在庫調整!G5225),COUNTIF(スキャン!A:A,クロスモール在庫調整!G5225),"")</f>
        <v/>
      </c>
      <c r="J5225">
        <f t="shared" si="245"/>
        <v>0</v>
      </c>
      <c r="K5225" t="str">
        <f>_xlfn.IFNA(VLOOKUP(VLOOKUP(B5225&amp;E5225&amp;C5225,Sheet1!E:F,2,FALSE),Sheet1!H:I,2,FALSE),"")</f>
        <v/>
      </c>
      <c r="L5225">
        <f t="shared" si="246"/>
        <v>0</v>
      </c>
      <c r="M5225" t="str">
        <f t="shared" si="244"/>
        <v/>
      </c>
    </row>
    <row r="5226" spans="9:13" x14ac:dyDescent="0.15">
      <c r="I5226" t="str">
        <f>IF(COUNTIF(スキャン!A:A,クロスモール在庫調整!G5226),COUNTIF(スキャン!A:A,クロスモール在庫調整!G5226),"")</f>
        <v/>
      </c>
      <c r="J5226">
        <f t="shared" si="245"/>
        <v>0</v>
      </c>
      <c r="K5226" t="str">
        <f>_xlfn.IFNA(VLOOKUP(VLOOKUP(B5226&amp;E5226&amp;C5226,Sheet1!E:F,2,FALSE),Sheet1!H:I,2,FALSE),"")</f>
        <v/>
      </c>
      <c r="L5226">
        <f t="shared" si="246"/>
        <v>0</v>
      </c>
      <c r="M5226" t="str">
        <f t="shared" si="244"/>
        <v/>
      </c>
    </row>
    <row r="5227" spans="9:13" x14ac:dyDescent="0.15">
      <c r="I5227" t="str">
        <f>IF(COUNTIF(スキャン!A:A,クロスモール在庫調整!G5227),COUNTIF(スキャン!A:A,クロスモール在庫調整!G5227),"")</f>
        <v/>
      </c>
      <c r="J5227">
        <f t="shared" si="245"/>
        <v>0</v>
      </c>
      <c r="K5227" t="str">
        <f>_xlfn.IFNA(VLOOKUP(VLOOKUP(B5227&amp;E5227&amp;C5227,Sheet1!E:F,2,FALSE),Sheet1!H:I,2,FALSE),"")</f>
        <v/>
      </c>
      <c r="L5227">
        <f t="shared" si="246"/>
        <v>0</v>
      </c>
      <c r="M5227" t="str">
        <f t="shared" si="244"/>
        <v/>
      </c>
    </row>
    <row r="5228" spans="9:13" x14ac:dyDescent="0.15">
      <c r="I5228" t="str">
        <f>IF(COUNTIF(スキャン!A:A,クロスモール在庫調整!G5228),COUNTIF(スキャン!A:A,クロスモール在庫調整!G5228),"")</f>
        <v/>
      </c>
      <c r="J5228">
        <f t="shared" si="245"/>
        <v>0</v>
      </c>
      <c r="K5228" t="str">
        <f>_xlfn.IFNA(VLOOKUP(VLOOKUP(B5228&amp;E5228&amp;C5228,Sheet1!E:F,2,FALSE),Sheet1!H:I,2,FALSE),"")</f>
        <v/>
      </c>
      <c r="L5228">
        <f t="shared" si="246"/>
        <v>0</v>
      </c>
      <c r="M5228" t="str">
        <f t="shared" si="244"/>
        <v/>
      </c>
    </row>
    <row r="5229" spans="9:13" x14ac:dyDescent="0.15">
      <c r="I5229" t="str">
        <f>IF(COUNTIF(スキャン!A:A,クロスモール在庫調整!G5229),COUNTIF(スキャン!A:A,クロスモール在庫調整!G5229),"")</f>
        <v/>
      </c>
      <c r="J5229">
        <f t="shared" si="245"/>
        <v>0</v>
      </c>
      <c r="K5229" t="str">
        <f>_xlfn.IFNA(VLOOKUP(VLOOKUP(B5229&amp;E5229&amp;C5229,Sheet1!E:F,2,FALSE),Sheet1!H:I,2,FALSE),"")</f>
        <v/>
      </c>
      <c r="L5229">
        <f t="shared" si="246"/>
        <v>0</v>
      </c>
      <c r="M5229" t="str">
        <f t="shared" si="244"/>
        <v/>
      </c>
    </row>
    <row r="5230" spans="9:13" x14ac:dyDescent="0.15">
      <c r="I5230" t="str">
        <f>IF(COUNTIF(スキャン!A:A,クロスモール在庫調整!G5230),COUNTIF(スキャン!A:A,クロスモール在庫調整!G5230),"")</f>
        <v/>
      </c>
      <c r="J5230">
        <f t="shared" si="245"/>
        <v>0</v>
      </c>
      <c r="K5230" t="str">
        <f>_xlfn.IFNA(VLOOKUP(VLOOKUP(B5230&amp;E5230&amp;C5230,Sheet1!E:F,2,FALSE),Sheet1!H:I,2,FALSE),"")</f>
        <v/>
      </c>
      <c r="L5230">
        <f t="shared" si="246"/>
        <v>0</v>
      </c>
      <c r="M5230" t="str">
        <f t="shared" si="244"/>
        <v/>
      </c>
    </row>
    <row r="5231" spans="9:13" x14ac:dyDescent="0.15">
      <c r="I5231" t="str">
        <f>IF(COUNTIF(スキャン!A:A,クロスモール在庫調整!G5231),COUNTIF(スキャン!A:A,クロスモール在庫調整!G5231),"")</f>
        <v/>
      </c>
      <c r="J5231">
        <f t="shared" si="245"/>
        <v>0</v>
      </c>
      <c r="K5231" t="str">
        <f>_xlfn.IFNA(VLOOKUP(VLOOKUP(B5231&amp;E5231&amp;C5231,Sheet1!E:F,2,FALSE),Sheet1!H:I,2,FALSE),"")</f>
        <v/>
      </c>
      <c r="L5231">
        <f t="shared" si="246"/>
        <v>0</v>
      </c>
      <c r="M5231" t="str">
        <f t="shared" si="244"/>
        <v/>
      </c>
    </row>
    <row r="5232" spans="9:13" x14ac:dyDescent="0.15">
      <c r="I5232" t="str">
        <f>IF(COUNTIF(スキャン!A:A,クロスモール在庫調整!G5232),COUNTIF(スキャン!A:A,クロスモール在庫調整!G5232),"")</f>
        <v/>
      </c>
      <c r="J5232">
        <f t="shared" si="245"/>
        <v>0</v>
      </c>
      <c r="K5232" t="str">
        <f>_xlfn.IFNA(VLOOKUP(VLOOKUP(B5232&amp;E5232&amp;C5232,Sheet1!E:F,2,FALSE),Sheet1!H:I,2,FALSE),"")</f>
        <v/>
      </c>
      <c r="L5232">
        <f t="shared" si="246"/>
        <v>0</v>
      </c>
      <c r="M5232" t="str">
        <f t="shared" si="244"/>
        <v/>
      </c>
    </row>
    <row r="5233" spans="9:13" x14ac:dyDescent="0.15">
      <c r="I5233" t="str">
        <f>IF(COUNTIF(スキャン!A:A,クロスモール在庫調整!G5233),COUNTIF(スキャン!A:A,クロスモール在庫調整!G5233),"")</f>
        <v/>
      </c>
      <c r="J5233">
        <f t="shared" si="245"/>
        <v>0</v>
      </c>
      <c r="K5233" t="str">
        <f>_xlfn.IFNA(VLOOKUP(VLOOKUP(B5233&amp;E5233&amp;C5233,Sheet1!E:F,2,FALSE),Sheet1!H:I,2,FALSE),"")</f>
        <v/>
      </c>
      <c r="L5233">
        <f t="shared" si="246"/>
        <v>0</v>
      </c>
      <c r="M5233" t="str">
        <f t="shared" si="244"/>
        <v/>
      </c>
    </row>
    <row r="5234" spans="9:13" x14ac:dyDescent="0.15">
      <c r="I5234" t="str">
        <f>IF(COUNTIF(スキャン!A:A,クロスモール在庫調整!G5234),COUNTIF(スキャン!A:A,クロスモール在庫調整!G5234),"")</f>
        <v/>
      </c>
      <c r="J5234">
        <f t="shared" si="245"/>
        <v>0</v>
      </c>
      <c r="K5234" t="str">
        <f>_xlfn.IFNA(VLOOKUP(VLOOKUP(B5234&amp;E5234&amp;C5234,Sheet1!E:F,2,FALSE),Sheet1!H:I,2,FALSE),"")</f>
        <v/>
      </c>
      <c r="L5234">
        <f t="shared" si="246"/>
        <v>0</v>
      </c>
      <c r="M5234" t="str">
        <f t="shared" si="244"/>
        <v/>
      </c>
    </row>
    <row r="5235" spans="9:13" x14ac:dyDescent="0.15">
      <c r="I5235" t="str">
        <f>IF(COUNTIF(スキャン!A:A,クロスモール在庫調整!G5235),COUNTIF(スキャン!A:A,クロスモール在庫調整!G5235),"")</f>
        <v/>
      </c>
      <c r="J5235">
        <f t="shared" si="245"/>
        <v>0</v>
      </c>
      <c r="K5235" t="str">
        <f>_xlfn.IFNA(VLOOKUP(VLOOKUP(B5235&amp;E5235&amp;C5235,Sheet1!E:F,2,FALSE),Sheet1!H:I,2,FALSE),"")</f>
        <v/>
      </c>
      <c r="L5235">
        <f t="shared" si="246"/>
        <v>0</v>
      </c>
      <c r="M5235" t="str">
        <f t="shared" si="244"/>
        <v/>
      </c>
    </row>
    <row r="5236" spans="9:13" x14ac:dyDescent="0.15">
      <c r="I5236" t="str">
        <f>IF(COUNTIF(スキャン!A:A,クロスモール在庫調整!G5236),COUNTIF(スキャン!A:A,クロスモール在庫調整!G5236),"")</f>
        <v/>
      </c>
      <c r="J5236">
        <f t="shared" si="245"/>
        <v>0</v>
      </c>
      <c r="K5236" t="str">
        <f>_xlfn.IFNA(VLOOKUP(VLOOKUP(B5236&amp;E5236&amp;C5236,Sheet1!E:F,2,FALSE),Sheet1!H:I,2,FALSE),"")</f>
        <v/>
      </c>
      <c r="L5236">
        <f t="shared" si="246"/>
        <v>0</v>
      </c>
      <c r="M5236" t="str">
        <f t="shared" si="244"/>
        <v/>
      </c>
    </row>
    <row r="5237" spans="9:13" x14ac:dyDescent="0.15">
      <c r="I5237" t="str">
        <f>IF(COUNTIF(スキャン!A:A,クロスモール在庫調整!G5237),COUNTIF(スキャン!A:A,クロスモール在庫調整!G5237),"")</f>
        <v/>
      </c>
      <c r="J5237">
        <f t="shared" si="245"/>
        <v>0</v>
      </c>
      <c r="K5237" t="str">
        <f>_xlfn.IFNA(VLOOKUP(VLOOKUP(B5237&amp;E5237&amp;C5237,Sheet1!E:F,2,FALSE),Sheet1!H:I,2,FALSE),"")</f>
        <v/>
      </c>
      <c r="L5237">
        <f t="shared" si="246"/>
        <v>0</v>
      </c>
      <c r="M5237" t="str">
        <f t="shared" si="244"/>
        <v/>
      </c>
    </row>
    <row r="5238" spans="9:13" x14ac:dyDescent="0.15">
      <c r="I5238" t="str">
        <f>IF(COUNTIF(スキャン!A:A,クロスモール在庫調整!G5238),COUNTIF(スキャン!A:A,クロスモール在庫調整!G5238),"")</f>
        <v/>
      </c>
      <c r="J5238">
        <f t="shared" si="245"/>
        <v>0</v>
      </c>
      <c r="K5238" t="str">
        <f>_xlfn.IFNA(VLOOKUP(VLOOKUP(B5238&amp;E5238&amp;C5238,Sheet1!E:F,2,FALSE),Sheet1!H:I,2,FALSE),"")</f>
        <v/>
      </c>
      <c r="L5238">
        <f t="shared" si="246"/>
        <v>0</v>
      </c>
      <c r="M5238" t="str">
        <f t="shared" si="244"/>
        <v/>
      </c>
    </row>
    <row r="5239" spans="9:13" x14ac:dyDescent="0.15">
      <c r="I5239" t="str">
        <f>IF(COUNTIF(スキャン!A:A,クロスモール在庫調整!G5239),COUNTIF(スキャン!A:A,クロスモール在庫調整!G5239),"")</f>
        <v/>
      </c>
      <c r="J5239">
        <f t="shared" si="245"/>
        <v>0</v>
      </c>
      <c r="K5239" t="str">
        <f>_xlfn.IFNA(VLOOKUP(VLOOKUP(B5239&amp;E5239&amp;C5239,Sheet1!E:F,2,FALSE),Sheet1!H:I,2,FALSE),"")</f>
        <v/>
      </c>
      <c r="L5239">
        <f t="shared" si="246"/>
        <v>0</v>
      </c>
      <c r="M5239" t="str">
        <f t="shared" si="244"/>
        <v/>
      </c>
    </row>
    <row r="5240" spans="9:13" x14ac:dyDescent="0.15">
      <c r="I5240" t="str">
        <f>IF(COUNTIF(スキャン!A:A,クロスモール在庫調整!G5240),COUNTIF(スキャン!A:A,クロスモール在庫調整!G5240),"")</f>
        <v/>
      </c>
      <c r="J5240">
        <f t="shared" si="245"/>
        <v>0</v>
      </c>
      <c r="K5240" t="str">
        <f>_xlfn.IFNA(VLOOKUP(VLOOKUP(B5240&amp;E5240&amp;C5240,Sheet1!E:F,2,FALSE),Sheet1!H:I,2,FALSE),"")</f>
        <v/>
      </c>
      <c r="L5240">
        <f t="shared" si="246"/>
        <v>0</v>
      </c>
      <c r="M5240" t="str">
        <f t="shared" si="244"/>
        <v/>
      </c>
    </row>
    <row r="5241" spans="9:13" x14ac:dyDescent="0.15">
      <c r="I5241" t="str">
        <f>IF(COUNTIF(スキャン!A:A,クロスモール在庫調整!G5241),COUNTIF(スキャン!A:A,クロスモール在庫調整!G5241),"")</f>
        <v/>
      </c>
      <c r="J5241">
        <f t="shared" si="245"/>
        <v>0</v>
      </c>
      <c r="K5241" t="str">
        <f>_xlfn.IFNA(VLOOKUP(VLOOKUP(B5241&amp;E5241&amp;C5241,Sheet1!E:F,2,FALSE),Sheet1!H:I,2,FALSE),"")</f>
        <v/>
      </c>
      <c r="L5241">
        <f t="shared" si="246"/>
        <v>0</v>
      </c>
      <c r="M5241" t="str">
        <f t="shared" si="244"/>
        <v/>
      </c>
    </row>
    <row r="5242" spans="9:13" x14ac:dyDescent="0.15">
      <c r="I5242" t="str">
        <f>IF(COUNTIF(スキャン!A:A,クロスモール在庫調整!G5242),COUNTIF(スキャン!A:A,クロスモール在庫調整!G5242),"")</f>
        <v/>
      </c>
      <c r="J5242">
        <f t="shared" si="245"/>
        <v>0</v>
      </c>
      <c r="K5242" t="str">
        <f>_xlfn.IFNA(VLOOKUP(VLOOKUP(B5242&amp;E5242&amp;C5242,Sheet1!E:F,2,FALSE),Sheet1!H:I,2,FALSE),"")</f>
        <v/>
      </c>
      <c r="L5242">
        <f t="shared" si="246"/>
        <v>0</v>
      </c>
      <c r="M5242" t="str">
        <f t="shared" si="244"/>
        <v/>
      </c>
    </row>
    <row r="5243" spans="9:13" x14ac:dyDescent="0.15">
      <c r="I5243" t="str">
        <f>IF(COUNTIF(スキャン!A:A,クロスモール在庫調整!G5243),COUNTIF(スキャン!A:A,クロスモール在庫調整!G5243),"")</f>
        <v/>
      </c>
      <c r="J5243">
        <f t="shared" si="245"/>
        <v>0</v>
      </c>
      <c r="K5243" t="str">
        <f>_xlfn.IFNA(VLOOKUP(VLOOKUP(B5243&amp;E5243&amp;C5243,Sheet1!E:F,2,FALSE),Sheet1!H:I,2,FALSE),"")</f>
        <v/>
      </c>
      <c r="L5243">
        <f t="shared" si="246"/>
        <v>0</v>
      </c>
      <c r="M5243" t="str">
        <f t="shared" si="244"/>
        <v/>
      </c>
    </row>
    <row r="5244" spans="9:13" x14ac:dyDescent="0.15">
      <c r="I5244" t="str">
        <f>IF(COUNTIF(スキャン!A:A,クロスモール在庫調整!G5244),COUNTIF(スキャン!A:A,クロスモール在庫調整!G5244),"")</f>
        <v/>
      </c>
      <c r="J5244">
        <f t="shared" si="245"/>
        <v>0</v>
      </c>
      <c r="K5244" t="str">
        <f>_xlfn.IFNA(VLOOKUP(VLOOKUP(B5244&amp;E5244&amp;C5244,Sheet1!E:F,2,FALSE),Sheet1!H:I,2,FALSE),"")</f>
        <v/>
      </c>
      <c r="L5244">
        <f t="shared" si="246"/>
        <v>0</v>
      </c>
      <c r="M5244" t="str">
        <f t="shared" si="244"/>
        <v/>
      </c>
    </row>
    <row r="5245" spans="9:13" x14ac:dyDescent="0.15">
      <c r="I5245" t="str">
        <f>IF(COUNTIF(スキャン!A:A,クロスモール在庫調整!G5245),COUNTIF(スキャン!A:A,クロスモール在庫調整!G5245),"")</f>
        <v/>
      </c>
      <c r="J5245">
        <f t="shared" si="245"/>
        <v>0</v>
      </c>
      <c r="K5245" t="str">
        <f>_xlfn.IFNA(VLOOKUP(VLOOKUP(B5245&amp;E5245&amp;C5245,Sheet1!E:F,2,FALSE),Sheet1!H:I,2,FALSE),"")</f>
        <v/>
      </c>
      <c r="L5245">
        <f t="shared" si="246"/>
        <v>0</v>
      </c>
      <c r="M5245" t="str">
        <f t="shared" si="244"/>
        <v/>
      </c>
    </row>
    <row r="5246" spans="9:13" x14ac:dyDescent="0.15">
      <c r="I5246" t="str">
        <f>IF(COUNTIF(スキャン!A:A,クロスモール在庫調整!G5246),COUNTIF(スキャン!A:A,クロスモール在庫調整!G5246),"")</f>
        <v/>
      </c>
      <c r="J5246">
        <f t="shared" si="245"/>
        <v>0</v>
      </c>
      <c r="K5246" t="str">
        <f>_xlfn.IFNA(VLOOKUP(VLOOKUP(B5246&amp;E5246&amp;C5246,Sheet1!E:F,2,FALSE),Sheet1!H:I,2,FALSE),"")</f>
        <v/>
      </c>
      <c r="L5246">
        <f t="shared" si="246"/>
        <v>0</v>
      </c>
      <c r="M5246" t="str">
        <f t="shared" si="244"/>
        <v/>
      </c>
    </row>
    <row r="5247" spans="9:13" x14ac:dyDescent="0.15">
      <c r="I5247" t="str">
        <f>IF(COUNTIF(スキャン!A:A,クロスモール在庫調整!G5247),COUNTIF(スキャン!A:A,クロスモール在庫調整!G5247),"")</f>
        <v/>
      </c>
      <c r="J5247">
        <f t="shared" si="245"/>
        <v>0</v>
      </c>
      <c r="K5247" t="str">
        <f>_xlfn.IFNA(VLOOKUP(VLOOKUP(B5247&amp;E5247&amp;C5247,Sheet1!E:F,2,FALSE),Sheet1!H:I,2,FALSE),"")</f>
        <v/>
      </c>
      <c r="L5247">
        <f t="shared" si="246"/>
        <v>0</v>
      </c>
      <c r="M5247" t="str">
        <f t="shared" si="244"/>
        <v/>
      </c>
    </row>
    <row r="5248" spans="9:13" x14ac:dyDescent="0.15">
      <c r="I5248" t="str">
        <f>IF(COUNTIF(スキャン!A:A,クロスモール在庫調整!G5248),COUNTIF(スキャン!A:A,クロスモール在庫調整!G5248),"")</f>
        <v/>
      </c>
      <c r="J5248">
        <f t="shared" si="245"/>
        <v>0</v>
      </c>
      <c r="K5248" t="str">
        <f>_xlfn.IFNA(VLOOKUP(VLOOKUP(B5248&amp;E5248&amp;C5248,Sheet1!E:F,2,FALSE),Sheet1!H:I,2,FALSE),"")</f>
        <v/>
      </c>
      <c r="L5248">
        <f t="shared" si="246"/>
        <v>0</v>
      </c>
      <c r="M5248" t="str">
        <f t="shared" si="244"/>
        <v/>
      </c>
    </row>
    <row r="5249" spans="9:13" x14ac:dyDescent="0.15">
      <c r="I5249" t="str">
        <f>IF(COUNTIF(スキャン!A:A,クロスモール在庫調整!G5249),COUNTIF(スキャン!A:A,クロスモール在庫調整!G5249),"")</f>
        <v/>
      </c>
      <c r="J5249">
        <f t="shared" si="245"/>
        <v>0</v>
      </c>
      <c r="K5249" t="str">
        <f>_xlfn.IFNA(VLOOKUP(VLOOKUP(B5249&amp;E5249&amp;C5249,Sheet1!E:F,2,FALSE),Sheet1!H:I,2,FALSE),"")</f>
        <v/>
      </c>
      <c r="L5249">
        <f t="shared" si="246"/>
        <v>0</v>
      </c>
      <c r="M5249" t="str">
        <f t="shared" si="244"/>
        <v/>
      </c>
    </row>
    <row r="5250" spans="9:13" x14ac:dyDescent="0.15">
      <c r="I5250" t="str">
        <f>IF(COUNTIF(スキャン!A:A,クロスモール在庫調整!G5250),COUNTIF(スキャン!A:A,クロスモール在庫調整!G5250),"")</f>
        <v/>
      </c>
      <c r="J5250">
        <f t="shared" si="245"/>
        <v>0</v>
      </c>
      <c r="K5250" t="str">
        <f>_xlfn.IFNA(VLOOKUP(VLOOKUP(B5250&amp;E5250&amp;C5250,Sheet1!E:F,2,FALSE),Sheet1!H:I,2,FALSE),"")</f>
        <v/>
      </c>
      <c r="L5250">
        <f t="shared" si="246"/>
        <v>0</v>
      </c>
      <c r="M5250" t="str">
        <f t="shared" si="244"/>
        <v/>
      </c>
    </row>
    <row r="5251" spans="9:13" x14ac:dyDescent="0.15">
      <c r="I5251" t="str">
        <f>IF(COUNTIF(スキャン!A:A,クロスモール在庫調整!G5251),COUNTIF(スキャン!A:A,クロスモール在庫調整!G5251),"")</f>
        <v/>
      </c>
      <c r="J5251">
        <f t="shared" si="245"/>
        <v>0</v>
      </c>
      <c r="K5251" t="str">
        <f>_xlfn.IFNA(VLOOKUP(VLOOKUP(B5251&amp;E5251&amp;C5251,Sheet1!E:F,2,FALSE),Sheet1!H:I,2,FALSE),"")</f>
        <v/>
      </c>
      <c r="L5251">
        <f t="shared" si="246"/>
        <v>0</v>
      </c>
      <c r="M5251" t="str">
        <f t="shared" ref="M5251:M5314" si="247">IF(L5251&lt;H5251,"×","")</f>
        <v/>
      </c>
    </row>
    <row r="5252" spans="9:13" x14ac:dyDescent="0.15">
      <c r="I5252" t="str">
        <f>IF(COUNTIF(スキャン!A:A,クロスモール在庫調整!G5252),COUNTIF(スキャン!A:A,クロスモール在庫調整!G5252),"")</f>
        <v/>
      </c>
      <c r="J5252">
        <f t="shared" ref="J5252:J5315" si="248">IF(SUM(H5252:I5252)&gt;10,10,SUM(H5252:I5252))</f>
        <v>0</v>
      </c>
      <c r="K5252" t="str">
        <f>_xlfn.IFNA(VLOOKUP(VLOOKUP(B5252&amp;E5252&amp;C5252,Sheet1!E:F,2,FALSE),Sheet1!H:I,2,FALSE),"")</f>
        <v/>
      </c>
      <c r="L5252">
        <f t="shared" si="246"/>
        <v>0</v>
      </c>
      <c r="M5252" t="str">
        <f t="shared" si="247"/>
        <v/>
      </c>
    </row>
    <row r="5253" spans="9:13" x14ac:dyDescent="0.15">
      <c r="I5253" t="str">
        <f>IF(COUNTIF(スキャン!A:A,クロスモール在庫調整!G5253),COUNTIF(スキャン!A:A,クロスモール在庫調整!G5253),"")</f>
        <v/>
      </c>
      <c r="J5253">
        <f t="shared" si="248"/>
        <v>0</v>
      </c>
      <c r="K5253" t="str">
        <f>_xlfn.IFNA(VLOOKUP(VLOOKUP(B5253&amp;E5253&amp;C5253,Sheet1!E:F,2,FALSE),Sheet1!H:I,2,FALSE),"")</f>
        <v/>
      </c>
      <c r="L5253">
        <f t="shared" si="246"/>
        <v>0</v>
      </c>
      <c r="M5253" t="str">
        <f t="shared" si="247"/>
        <v/>
      </c>
    </row>
    <row r="5254" spans="9:13" x14ac:dyDescent="0.15">
      <c r="I5254" t="str">
        <f>IF(COUNTIF(スキャン!A:A,クロスモール在庫調整!G5254),COUNTIF(スキャン!A:A,クロスモール在庫調整!G5254),"")</f>
        <v/>
      </c>
      <c r="J5254">
        <f t="shared" si="248"/>
        <v>0</v>
      </c>
      <c r="K5254" t="str">
        <f>_xlfn.IFNA(VLOOKUP(VLOOKUP(B5254&amp;E5254&amp;C5254,Sheet1!E:F,2,FALSE),Sheet1!H:I,2,FALSE),"")</f>
        <v/>
      </c>
      <c r="L5254">
        <f t="shared" si="246"/>
        <v>0</v>
      </c>
      <c r="M5254" t="str">
        <f t="shared" si="247"/>
        <v/>
      </c>
    </row>
    <row r="5255" spans="9:13" x14ac:dyDescent="0.15">
      <c r="I5255" t="str">
        <f>IF(COUNTIF(スキャン!A:A,クロスモール在庫調整!G5255),COUNTIF(スキャン!A:A,クロスモール在庫調整!G5255),"")</f>
        <v/>
      </c>
      <c r="J5255">
        <f t="shared" si="248"/>
        <v>0</v>
      </c>
      <c r="K5255" t="str">
        <f>_xlfn.IFNA(VLOOKUP(VLOOKUP(B5255&amp;E5255&amp;C5255,Sheet1!E:F,2,FALSE),Sheet1!H:I,2,FALSE),"")</f>
        <v/>
      </c>
      <c r="L5255">
        <f t="shared" si="246"/>
        <v>0</v>
      </c>
      <c r="M5255" t="str">
        <f t="shared" si="247"/>
        <v/>
      </c>
    </row>
    <row r="5256" spans="9:13" x14ac:dyDescent="0.15">
      <c r="I5256" t="str">
        <f>IF(COUNTIF(スキャン!A:A,クロスモール在庫調整!G5256),COUNTIF(スキャン!A:A,クロスモール在庫調整!G5256),"")</f>
        <v/>
      </c>
      <c r="J5256">
        <f t="shared" si="248"/>
        <v>0</v>
      </c>
      <c r="K5256" t="str">
        <f>_xlfn.IFNA(VLOOKUP(VLOOKUP(B5256&amp;E5256&amp;C5256,Sheet1!E:F,2,FALSE),Sheet1!H:I,2,FALSE),"")</f>
        <v/>
      </c>
      <c r="L5256">
        <f t="shared" si="246"/>
        <v>0</v>
      </c>
      <c r="M5256" t="str">
        <f t="shared" si="247"/>
        <v/>
      </c>
    </row>
    <row r="5257" spans="9:13" x14ac:dyDescent="0.15">
      <c r="I5257" t="str">
        <f>IF(COUNTIF(スキャン!A:A,クロスモール在庫調整!G5257),COUNTIF(スキャン!A:A,クロスモール在庫調整!G5257),"")</f>
        <v/>
      </c>
      <c r="J5257">
        <f t="shared" si="248"/>
        <v>0</v>
      </c>
      <c r="K5257" t="str">
        <f>_xlfn.IFNA(VLOOKUP(VLOOKUP(B5257&amp;E5257&amp;C5257,Sheet1!E:F,2,FALSE),Sheet1!H:I,2,FALSE),"")</f>
        <v/>
      </c>
      <c r="L5257">
        <f t="shared" si="246"/>
        <v>0</v>
      </c>
      <c r="M5257" t="str">
        <f t="shared" si="247"/>
        <v/>
      </c>
    </row>
    <row r="5258" spans="9:13" x14ac:dyDescent="0.15">
      <c r="I5258" t="str">
        <f>IF(COUNTIF(スキャン!A:A,クロスモール在庫調整!G5258),COUNTIF(スキャン!A:A,クロスモール在庫調整!G5258),"")</f>
        <v/>
      </c>
      <c r="J5258">
        <f t="shared" si="248"/>
        <v>0</v>
      </c>
      <c r="K5258" t="str">
        <f>_xlfn.IFNA(VLOOKUP(VLOOKUP(B5258&amp;E5258&amp;C5258,Sheet1!E:F,2,FALSE),Sheet1!H:I,2,FALSE),"")</f>
        <v/>
      </c>
      <c r="L5258">
        <f t="shared" si="246"/>
        <v>0</v>
      </c>
      <c r="M5258" t="str">
        <f t="shared" si="247"/>
        <v/>
      </c>
    </row>
    <row r="5259" spans="9:13" x14ac:dyDescent="0.15">
      <c r="I5259" t="str">
        <f>IF(COUNTIF(スキャン!A:A,クロスモール在庫調整!G5259),COUNTIF(スキャン!A:A,クロスモール在庫調整!G5259),"")</f>
        <v/>
      </c>
      <c r="J5259">
        <f t="shared" si="248"/>
        <v>0</v>
      </c>
      <c r="K5259" t="str">
        <f>_xlfn.IFNA(VLOOKUP(VLOOKUP(B5259&amp;E5259&amp;C5259,Sheet1!E:F,2,FALSE),Sheet1!H:I,2,FALSE),"")</f>
        <v/>
      </c>
      <c r="L5259">
        <f t="shared" si="246"/>
        <v>0</v>
      </c>
      <c r="M5259" t="str">
        <f t="shared" si="247"/>
        <v/>
      </c>
    </row>
    <row r="5260" spans="9:13" x14ac:dyDescent="0.15">
      <c r="I5260" t="str">
        <f>IF(COUNTIF(スキャン!A:A,クロスモール在庫調整!G5260),COUNTIF(スキャン!A:A,クロスモール在庫調整!G5260),"")</f>
        <v/>
      </c>
      <c r="J5260">
        <f t="shared" si="248"/>
        <v>0</v>
      </c>
      <c r="K5260" t="str">
        <f>_xlfn.IFNA(VLOOKUP(VLOOKUP(B5260&amp;E5260&amp;C5260,Sheet1!E:F,2,FALSE),Sheet1!H:I,2,FALSE),"")</f>
        <v/>
      </c>
      <c r="L5260">
        <f t="shared" si="246"/>
        <v>0</v>
      </c>
      <c r="M5260" t="str">
        <f t="shared" si="247"/>
        <v/>
      </c>
    </row>
    <row r="5261" spans="9:13" x14ac:dyDescent="0.15">
      <c r="I5261" t="str">
        <f>IF(COUNTIF(スキャン!A:A,クロスモール在庫調整!G5261),COUNTIF(スキャン!A:A,クロスモール在庫調整!G5261),"")</f>
        <v/>
      </c>
      <c r="J5261">
        <f t="shared" si="248"/>
        <v>0</v>
      </c>
      <c r="K5261" t="str">
        <f>_xlfn.IFNA(VLOOKUP(VLOOKUP(B5261&amp;E5261&amp;C5261,Sheet1!E:F,2,FALSE),Sheet1!H:I,2,FALSE),"")</f>
        <v/>
      </c>
      <c r="L5261">
        <f t="shared" si="246"/>
        <v>0</v>
      </c>
      <c r="M5261" t="str">
        <f t="shared" si="247"/>
        <v/>
      </c>
    </row>
    <row r="5262" spans="9:13" x14ac:dyDescent="0.15">
      <c r="I5262" t="str">
        <f>IF(COUNTIF(スキャン!A:A,クロスモール在庫調整!G5262),COUNTIF(スキャン!A:A,クロスモール在庫調整!G5262),"")</f>
        <v/>
      </c>
      <c r="J5262">
        <f t="shared" si="248"/>
        <v>0</v>
      </c>
      <c r="K5262" t="str">
        <f>_xlfn.IFNA(VLOOKUP(VLOOKUP(B5262&amp;E5262&amp;C5262,Sheet1!E:F,2,FALSE),Sheet1!H:I,2,FALSE),"")</f>
        <v/>
      </c>
      <c r="L5262">
        <f t="shared" si="246"/>
        <v>0</v>
      </c>
      <c r="M5262" t="str">
        <f t="shared" si="247"/>
        <v/>
      </c>
    </row>
    <row r="5263" spans="9:13" x14ac:dyDescent="0.15">
      <c r="I5263" t="str">
        <f>IF(COUNTIF(スキャン!A:A,クロスモール在庫調整!G5263),COUNTIF(スキャン!A:A,クロスモール在庫調整!G5263),"")</f>
        <v/>
      </c>
      <c r="J5263">
        <f t="shared" si="248"/>
        <v>0</v>
      </c>
      <c r="K5263" t="str">
        <f>_xlfn.IFNA(VLOOKUP(VLOOKUP(B5263&amp;E5263&amp;C5263,Sheet1!E:F,2,FALSE),Sheet1!H:I,2,FALSE),"")</f>
        <v/>
      </c>
      <c r="L5263">
        <f t="shared" si="246"/>
        <v>0</v>
      </c>
      <c r="M5263" t="str">
        <f t="shared" si="247"/>
        <v/>
      </c>
    </row>
    <row r="5264" spans="9:13" x14ac:dyDescent="0.15">
      <c r="I5264" t="str">
        <f>IF(COUNTIF(スキャン!A:A,クロスモール在庫調整!G5264),COUNTIF(スキャン!A:A,クロスモール在庫調整!G5264),"")</f>
        <v/>
      </c>
      <c r="J5264">
        <f t="shared" si="248"/>
        <v>0</v>
      </c>
      <c r="K5264" t="str">
        <f>_xlfn.IFNA(VLOOKUP(VLOOKUP(B5264&amp;E5264&amp;C5264,Sheet1!E:F,2,FALSE),Sheet1!H:I,2,FALSE),"")</f>
        <v/>
      </c>
      <c r="L5264">
        <f t="shared" si="246"/>
        <v>0</v>
      </c>
      <c r="M5264" t="str">
        <f t="shared" si="247"/>
        <v/>
      </c>
    </row>
    <row r="5265" spans="9:13" x14ac:dyDescent="0.15">
      <c r="I5265" t="str">
        <f>IF(COUNTIF(スキャン!A:A,クロスモール在庫調整!G5265),COUNTIF(スキャン!A:A,クロスモール在庫調整!G5265),"")</f>
        <v/>
      </c>
      <c r="J5265">
        <f t="shared" si="248"/>
        <v>0</v>
      </c>
      <c r="K5265" t="str">
        <f>_xlfn.IFNA(VLOOKUP(VLOOKUP(B5265&amp;E5265&amp;C5265,Sheet1!E:F,2,FALSE),Sheet1!H:I,2,FALSE),"")</f>
        <v/>
      </c>
      <c r="L5265">
        <f t="shared" si="246"/>
        <v>0</v>
      </c>
      <c r="M5265" t="str">
        <f t="shared" si="247"/>
        <v/>
      </c>
    </row>
    <row r="5266" spans="9:13" x14ac:dyDescent="0.15">
      <c r="I5266" t="str">
        <f>IF(COUNTIF(スキャン!A:A,クロスモール在庫調整!G5266),COUNTIF(スキャン!A:A,クロスモール在庫調整!G5266),"")</f>
        <v/>
      </c>
      <c r="J5266">
        <f t="shared" si="248"/>
        <v>0</v>
      </c>
      <c r="K5266" t="str">
        <f>_xlfn.IFNA(VLOOKUP(VLOOKUP(B5266&amp;E5266&amp;C5266,Sheet1!E:F,2,FALSE),Sheet1!H:I,2,FALSE),"")</f>
        <v/>
      </c>
      <c r="L5266">
        <f t="shared" si="246"/>
        <v>0</v>
      </c>
      <c r="M5266" t="str">
        <f t="shared" si="247"/>
        <v/>
      </c>
    </row>
    <row r="5267" spans="9:13" x14ac:dyDescent="0.15">
      <c r="I5267" t="str">
        <f>IF(COUNTIF(スキャン!A:A,クロスモール在庫調整!G5267),COUNTIF(スキャン!A:A,クロスモール在庫調整!G5267),"")</f>
        <v/>
      </c>
      <c r="J5267">
        <f t="shared" si="248"/>
        <v>0</v>
      </c>
      <c r="K5267" t="str">
        <f>_xlfn.IFNA(VLOOKUP(VLOOKUP(B5267&amp;E5267&amp;C5267,Sheet1!E:F,2,FALSE),Sheet1!H:I,2,FALSE),"")</f>
        <v/>
      </c>
      <c r="L5267">
        <f t="shared" si="246"/>
        <v>0</v>
      </c>
      <c r="M5267" t="str">
        <f t="shared" si="247"/>
        <v/>
      </c>
    </row>
    <row r="5268" spans="9:13" x14ac:dyDescent="0.15">
      <c r="I5268" t="str">
        <f>IF(COUNTIF(スキャン!A:A,クロスモール在庫調整!G5268),COUNTIF(スキャン!A:A,クロスモール在庫調整!G5268),"")</f>
        <v/>
      </c>
      <c r="J5268">
        <f t="shared" si="248"/>
        <v>0</v>
      </c>
      <c r="K5268" t="str">
        <f>_xlfn.IFNA(VLOOKUP(VLOOKUP(B5268&amp;E5268&amp;C5268,Sheet1!E:F,2,FALSE),Sheet1!H:I,2,FALSE),"")</f>
        <v/>
      </c>
      <c r="L5268">
        <f t="shared" si="246"/>
        <v>0</v>
      </c>
      <c r="M5268" t="str">
        <f t="shared" si="247"/>
        <v/>
      </c>
    </row>
    <row r="5269" spans="9:13" x14ac:dyDescent="0.15">
      <c r="I5269" t="str">
        <f>IF(COUNTIF(スキャン!A:A,クロスモール在庫調整!G5269),COUNTIF(スキャン!A:A,クロスモール在庫調整!G5269),"")</f>
        <v/>
      </c>
      <c r="J5269">
        <f t="shared" si="248"/>
        <v>0</v>
      </c>
      <c r="K5269" t="str">
        <f>_xlfn.IFNA(VLOOKUP(VLOOKUP(B5269&amp;E5269&amp;C5269,Sheet1!E:F,2,FALSE),Sheet1!H:I,2,FALSE),"")</f>
        <v/>
      </c>
      <c r="L5269">
        <f t="shared" ref="L5269:L5332" si="249">IF(IF(K5269=10,"10",IF(K5269=5,"5",0))=0,IF(SUM(H5269:I5269)&lt;=2,SUM(H5269:I5269),0),IF(K5269=10,"10",IF(K5269=5,"5",0)))</f>
        <v>0</v>
      </c>
      <c r="M5269" t="str">
        <f t="shared" si="247"/>
        <v/>
      </c>
    </row>
    <row r="5270" spans="9:13" x14ac:dyDescent="0.15">
      <c r="I5270" t="str">
        <f>IF(COUNTIF(スキャン!A:A,クロスモール在庫調整!G5270),COUNTIF(スキャン!A:A,クロスモール在庫調整!G5270),"")</f>
        <v/>
      </c>
      <c r="J5270">
        <f t="shared" si="248"/>
        <v>0</v>
      </c>
      <c r="K5270" t="str">
        <f>_xlfn.IFNA(VLOOKUP(VLOOKUP(B5270&amp;E5270&amp;C5270,Sheet1!E:F,2,FALSE),Sheet1!H:I,2,FALSE),"")</f>
        <v/>
      </c>
      <c r="L5270">
        <f t="shared" si="249"/>
        <v>0</v>
      </c>
      <c r="M5270" t="str">
        <f t="shared" si="247"/>
        <v/>
      </c>
    </row>
    <row r="5271" spans="9:13" x14ac:dyDescent="0.15">
      <c r="I5271" t="str">
        <f>IF(COUNTIF(スキャン!A:A,クロスモール在庫調整!G5271),COUNTIF(スキャン!A:A,クロスモール在庫調整!G5271),"")</f>
        <v/>
      </c>
      <c r="J5271">
        <f t="shared" si="248"/>
        <v>0</v>
      </c>
      <c r="K5271" t="str">
        <f>_xlfn.IFNA(VLOOKUP(VLOOKUP(B5271&amp;E5271&amp;C5271,Sheet1!E:F,2,FALSE),Sheet1!H:I,2,FALSE),"")</f>
        <v/>
      </c>
      <c r="L5271">
        <f t="shared" si="249"/>
        <v>0</v>
      </c>
      <c r="M5271" t="str">
        <f t="shared" si="247"/>
        <v/>
      </c>
    </row>
    <row r="5272" spans="9:13" x14ac:dyDescent="0.15">
      <c r="I5272" t="str">
        <f>IF(COUNTIF(スキャン!A:A,クロスモール在庫調整!G5272),COUNTIF(スキャン!A:A,クロスモール在庫調整!G5272),"")</f>
        <v/>
      </c>
      <c r="J5272">
        <f t="shared" si="248"/>
        <v>0</v>
      </c>
      <c r="K5272" t="str">
        <f>_xlfn.IFNA(VLOOKUP(VLOOKUP(B5272&amp;E5272&amp;C5272,Sheet1!E:F,2,FALSE),Sheet1!H:I,2,FALSE),"")</f>
        <v/>
      </c>
      <c r="L5272">
        <f t="shared" si="249"/>
        <v>0</v>
      </c>
      <c r="M5272" t="str">
        <f t="shared" si="247"/>
        <v/>
      </c>
    </row>
    <row r="5273" spans="9:13" x14ac:dyDescent="0.15">
      <c r="I5273" t="str">
        <f>IF(COUNTIF(スキャン!A:A,クロスモール在庫調整!G5273),COUNTIF(スキャン!A:A,クロスモール在庫調整!G5273),"")</f>
        <v/>
      </c>
      <c r="J5273">
        <f t="shared" si="248"/>
        <v>0</v>
      </c>
      <c r="K5273" t="str">
        <f>_xlfn.IFNA(VLOOKUP(VLOOKUP(B5273&amp;E5273&amp;C5273,Sheet1!E:F,2,FALSE),Sheet1!H:I,2,FALSE),"")</f>
        <v/>
      </c>
      <c r="L5273">
        <f t="shared" si="249"/>
        <v>0</v>
      </c>
      <c r="M5273" t="str">
        <f t="shared" si="247"/>
        <v/>
      </c>
    </row>
    <row r="5274" spans="9:13" x14ac:dyDescent="0.15">
      <c r="I5274" t="str">
        <f>IF(COUNTIF(スキャン!A:A,クロスモール在庫調整!G5274),COUNTIF(スキャン!A:A,クロスモール在庫調整!G5274),"")</f>
        <v/>
      </c>
      <c r="J5274">
        <f t="shared" si="248"/>
        <v>0</v>
      </c>
      <c r="K5274" t="str">
        <f>_xlfn.IFNA(VLOOKUP(VLOOKUP(B5274&amp;E5274&amp;C5274,Sheet1!E:F,2,FALSE),Sheet1!H:I,2,FALSE),"")</f>
        <v/>
      </c>
      <c r="L5274">
        <f t="shared" si="249"/>
        <v>0</v>
      </c>
      <c r="M5274" t="str">
        <f t="shared" si="247"/>
        <v/>
      </c>
    </row>
    <row r="5275" spans="9:13" x14ac:dyDescent="0.15">
      <c r="I5275" t="str">
        <f>IF(COUNTIF(スキャン!A:A,クロスモール在庫調整!G5275),COUNTIF(スキャン!A:A,クロスモール在庫調整!G5275),"")</f>
        <v/>
      </c>
      <c r="J5275">
        <f t="shared" si="248"/>
        <v>0</v>
      </c>
      <c r="K5275" t="str">
        <f>_xlfn.IFNA(VLOOKUP(VLOOKUP(B5275&amp;E5275&amp;C5275,Sheet1!E:F,2,FALSE),Sheet1!H:I,2,FALSE),"")</f>
        <v/>
      </c>
      <c r="L5275">
        <f t="shared" si="249"/>
        <v>0</v>
      </c>
      <c r="M5275" t="str">
        <f t="shared" si="247"/>
        <v/>
      </c>
    </row>
    <row r="5276" spans="9:13" x14ac:dyDescent="0.15">
      <c r="I5276" t="str">
        <f>IF(COUNTIF(スキャン!A:A,クロスモール在庫調整!G5276),COUNTIF(スキャン!A:A,クロスモール在庫調整!G5276),"")</f>
        <v/>
      </c>
      <c r="J5276">
        <f t="shared" si="248"/>
        <v>0</v>
      </c>
      <c r="K5276" t="str">
        <f>_xlfn.IFNA(VLOOKUP(VLOOKUP(B5276&amp;E5276&amp;C5276,Sheet1!E:F,2,FALSE),Sheet1!H:I,2,FALSE),"")</f>
        <v/>
      </c>
      <c r="L5276">
        <f t="shared" si="249"/>
        <v>0</v>
      </c>
      <c r="M5276" t="str">
        <f t="shared" si="247"/>
        <v/>
      </c>
    </row>
    <row r="5277" spans="9:13" x14ac:dyDescent="0.15">
      <c r="I5277" t="str">
        <f>IF(COUNTIF(スキャン!A:A,クロスモール在庫調整!G5277),COUNTIF(スキャン!A:A,クロスモール在庫調整!G5277),"")</f>
        <v/>
      </c>
      <c r="J5277">
        <f t="shared" si="248"/>
        <v>0</v>
      </c>
      <c r="K5277" t="str">
        <f>_xlfn.IFNA(VLOOKUP(VLOOKUP(B5277&amp;E5277&amp;C5277,Sheet1!E:F,2,FALSE),Sheet1!H:I,2,FALSE),"")</f>
        <v/>
      </c>
      <c r="L5277">
        <f t="shared" si="249"/>
        <v>0</v>
      </c>
      <c r="M5277" t="str">
        <f t="shared" si="247"/>
        <v/>
      </c>
    </row>
    <row r="5278" spans="9:13" x14ac:dyDescent="0.15">
      <c r="I5278" t="str">
        <f>IF(COUNTIF(スキャン!A:A,クロスモール在庫調整!G5278),COUNTIF(スキャン!A:A,クロスモール在庫調整!G5278),"")</f>
        <v/>
      </c>
      <c r="J5278">
        <f t="shared" si="248"/>
        <v>0</v>
      </c>
      <c r="K5278" t="str">
        <f>_xlfn.IFNA(VLOOKUP(VLOOKUP(B5278&amp;E5278&amp;C5278,Sheet1!E:F,2,FALSE),Sheet1!H:I,2,FALSE),"")</f>
        <v/>
      </c>
      <c r="L5278">
        <f t="shared" si="249"/>
        <v>0</v>
      </c>
      <c r="M5278" t="str">
        <f t="shared" si="247"/>
        <v/>
      </c>
    </row>
    <row r="5279" spans="9:13" x14ac:dyDescent="0.15">
      <c r="I5279" t="str">
        <f>IF(COUNTIF(スキャン!A:A,クロスモール在庫調整!G5279),COUNTIF(スキャン!A:A,クロスモール在庫調整!G5279),"")</f>
        <v/>
      </c>
      <c r="J5279">
        <f t="shared" si="248"/>
        <v>0</v>
      </c>
      <c r="K5279" t="str">
        <f>_xlfn.IFNA(VLOOKUP(VLOOKUP(B5279&amp;E5279&amp;C5279,Sheet1!E:F,2,FALSE),Sheet1!H:I,2,FALSE),"")</f>
        <v/>
      </c>
      <c r="L5279">
        <f t="shared" si="249"/>
        <v>0</v>
      </c>
      <c r="M5279" t="str">
        <f t="shared" si="247"/>
        <v/>
      </c>
    </row>
    <row r="5280" spans="9:13" x14ac:dyDescent="0.15">
      <c r="I5280" t="str">
        <f>IF(COUNTIF(スキャン!A:A,クロスモール在庫調整!G5280),COUNTIF(スキャン!A:A,クロスモール在庫調整!G5280),"")</f>
        <v/>
      </c>
      <c r="J5280">
        <f t="shared" si="248"/>
        <v>0</v>
      </c>
      <c r="K5280" t="str">
        <f>_xlfn.IFNA(VLOOKUP(VLOOKUP(B5280&amp;E5280&amp;C5280,Sheet1!E:F,2,FALSE),Sheet1!H:I,2,FALSE),"")</f>
        <v/>
      </c>
      <c r="L5280">
        <f t="shared" si="249"/>
        <v>0</v>
      </c>
      <c r="M5280" t="str">
        <f t="shared" si="247"/>
        <v/>
      </c>
    </row>
    <row r="5281" spans="9:13" x14ac:dyDescent="0.15">
      <c r="I5281" t="str">
        <f>IF(COUNTIF(スキャン!A:A,クロスモール在庫調整!G5281),COUNTIF(スキャン!A:A,クロスモール在庫調整!G5281),"")</f>
        <v/>
      </c>
      <c r="J5281">
        <f t="shared" si="248"/>
        <v>0</v>
      </c>
      <c r="K5281" t="str">
        <f>_xlfn.IFNA(VLOOKUP(VLOOKUP(B5281&amp;E5281&amp;C5281,Sheet1!E:F,2,FALSE),Sheet1!H:I,2,FALSE),"")</f>
        <v/>
      </c>
      <c r="L5281">
        <f t="shared" si="249"/>
        <v>0</v>
      </c>
      <c r="M5281" t="str">
        <f t="shared" si="247"/>
        <v/>
      </c>
    </row>
    <row r="5282" spans="9:13" x14ac:dyDescent="0.15">
      <c r="I5282" t="str">
        <f>IF(COUNTIF(スキャン!A:A,クロスモール在庫調整!G5282),COUNTIF(スキャン!A:A,クロスモール在庫調整!G5282),"")</f>
        <v/>
      </c>
      <c r="J5282">
        <f t="shared" si="248"/>
        <v>0</v>
      </c>
      <c r="K5282" t="str">
        <f>_xlfn.IFNA(VLOOKUP(VLOOKUP(B5282&amp;E5282&amp;C5282,Sheet1!E:F,2,FALSE),Sheet1!H:I,2,FALSE),"")</f>
        <v/>
      </c>
      <c r="L5282">
        <f t="shared" si="249"/>
        <v>0</v>
      </c>
      <c r="M5282" t="str">
        <f t="shared" si="247"/>
        <v/>
      </c>
    </row>
    <row r="5283" spans="9:13" x14ac:dyDescent="0.15">
      <c r="I5283" t="str">
        <f>IF(COUNTIF(スキャン!A:A,クロスモール在庫調整!G5283),COUNTIF(スキャン!A:A,クロスモール在庫調整!G5283),"")</f>
        <v/>
      </c>
      <c r="J5283">
        <f t="shared" si="248"/>
        <v>0</v>
      </c>
      <c r="K5283" t="str">
        <f>_xlfn.IFNA(VLOOKUP(VLOOKUP(B5283&amp;E5283&amp;C5283,Sheet1!E:F,2,FALSE),Sheet1!H:I,2,FALSE),"")</f>
        <v/>
      </c>
      <c r="L5283">
        <f t="shared" si="249"/>
        <v>0</v>
      </c>
      <c r="M5283" t="str">
        <f t="shared" si="247"/>
        <v/>
      </c>
    </row>
    <row r="5284" spans="9:13" x14ac:dyDescent="0.15">
      <c r="I5284" t="str">
        <f>IF(COUNTIF(スキャン!A:A,クロスモール在庫調整!G5284),COUNTIF(スキャン!A:A,クロスモール在庫調整!G5284),"")</f>
        <v/>
      </c>
      <c r="J5284">
        <f t="shared" si="248"/>
        <v>0</v>
      </c>
      <c r="K5284" t="str">
        <f>_xlfn.IFNA(VLOOKUP(VLOOKUP(B5284&amp;E5284&amp;C5284,Sheet1!E:F,2,FALSE),Sheet1!H:I,2,FALSE),"")</f>
        <v/>
      </c>
      <c r="L5284">
        <f t="shared" si="249"/>
        <v>0</v>
      </c>
      <c r="M5284" t="str">
        <f t="shared" si="247"/>
        <v/>
      </c>
    </row>
    <row r="5285" spans="9:13" x14ac:dyDescent="0.15">
      <c r="I5285" t="str">
        <f>IF(COUNTIF(スキャン!A:A,クロスモール在庫調整!G5285),COUNTIF(スキャン!A:A,クロスモール在庫調整!G5285),"")</f>
        <v/>
      </c>
      <c r="J5285">
        <f t="shared" si="248"/>
        <v>0</v>
      </c>
      <c r="K5285" t="str">
        <f>_xlfn.IFNA(VLOOKUP(VLOOKUP(B5285&amp;E5285&amp;C5285,Sheet1!E:F,2,FALSE),Sheet1!H:I,2,FALSE),"")</f>
        <v/>
      </c>
      <c r="L5285">
        <f t="shared" si="249"/>
        <v>0</v>
      </c>
      <c r="M5285" t="str">
        <f t="shared" si="247"/>
        <v/>
      </c>
    </row>
    <row r="5286" spans="9:13" x14ac:dyDescent="0.15">
      <c r="I5286" t="str">
        <f>IF(COUNTIF(スキャン!A:A,クロスモール在庫調整!G5286),COUNTIF(スキャン!A:A,クロスモール在庫調整!G5286),"")</f>
        <v/>
      </c>
      <c r="J5286">
        <f t="shared" si="248"/>
        <v>0</v>
      </c>
      <c r="K5286" t="str">
        <f>_xlfn.IFNA(VLOOKUP(VLOOKUP(B5286&amp;E5286&amp;C5286,Sheet1!E:F,2,FALSE),Sheet1!H:I,2,FALSE),"")</f>
        <v/>
      </c>
      <c r="L5286">
        <f t="shared" si="249"/>
        <v>0</v>
      </c>
      <c r="M5286" t="str">
        <f t="shared" si="247"/>
        <v/>
      </c>
    </row>
    <row r="5287" spans="9:13" x14ac:dyDescent="0.15">
      <c r="I5287" t="str">
        <f>IF(COUNTIF(スキャン!A:A,クロスモール在庫調整!G5287),COUNTIF(スキャン!A:A,クロスモール在庫調整!G5287),"")</f>
        <v/>
      </c>
      <c r="J5287">
        <f t="shared" si="248"/>
        <v>0</v>
      </c>
      <c r="K5287" t="str">
        <f>_xlfn.IFNA(VLOOKUP(VLOOKUP(B5287&amp;E5287&amp;C5287,Sheet1!E:F,2,FALSE),Sheet1!H:I,2,FALSE),"")</f>
        <v/>
      </c>
      <c r="L5287">
        <f t="shared" si="249"/>
        <v>0</v>
      </c>
      <c r="M5287" t="str">
        <f t="shared" si="247"/>
        <v/>
      </c>
    </row>
    <row r="5288" spans="9:13" x14ac:dyDescent="0.15">
      <c r="I5288" t="str">
        <f>IF(COUNTIF(スキャン!A:A,クロスモール在庫調整!G5288),COUNTIF(スキャン!A:A,クロスモール在庫調整!G5288),"")</f>
        <v/>
      </c>
      <c r="J5288">
        <f t="shared" si="248"/>
        <v>0</v>
      </c>
      <c r="K5288" t="str">
        <f>_xlfn.IFNA(VLOOKUP(VLOOKUP(B5288&amp;E5288&amp;C5288,Sheet1!E:F,2,FALSE),Sheet1!H:I,2,FALSE),"")</f>
        <v/>
      </c>
      <c r="L5288">
        <f t="shared" si="249"/>
        <v>0</v>
      </c>
      <c r="M5288" t="str">
        <f t="shared" si="247"/>
        <v/>
      </c>
    </row>
    <row r="5289" spans="9:13" x14ac:dyDescent="0.15">
      <c r="I5289" t="str">
        <f>IF(COUNTIF(スキャン!A:A,クロスモール在庫調整!G5289),COUNTIF(スキャン!A:A,クロスモール在庫調整!G5289),"")</f>
        <v/>
      </c>
      <c r="J5289">
        <f t="shared" si="248"/>
        <v>0</v>
      </c>
      <c r="K5289" t="str">
        <f>_xlfn.IFNA(VLOOKUP(VLOOKUP(B5289&amp;E5289&amp;C5289,Sheet1!E:F,2,FALSE),Sheet1!H:I,2,FALSE),"")</f>
        <v/>
      </c>
      <c r="L5289">
        <f t="shared" si="249"/>
        <v>0</v>
      </c>
      <c r="M5289" t="str">
        <f t="shared" si="247"/>
        <v/>
      </c>
    </row>
    <row r="5290" spans="9:13" x14ac:dyDescent="0.15">
      <c r="I5290" t="str">
        <f>IF(COUNTIF(スキャン!A:A,クロスモール在庫調整!G5290),COUNTIF(スキャン!A:A,クロスモール在庫調整!G5290),"")</f>
        <v/>
      </c>
      <c r="J5290">
        <f t="shared" si="248"/>
        <v>0</v>
      </c>
      <c r="K5290" t="str">
        <f>_xlfn.IFNA(VLOOKUP(VLOOKUP(B5290&amp;E5290&amp;C5290,Sheet1!E:F,2,FALSE),Sheet1!H:I,2,FALSE),"")</f>
        <v/>
      </c>
      <c r="L5290">
        <f t="shared" si="249"/>
        <v>0</v>
      </c>
      <c r="M5290" t="str">
        <f t="shared" si="247"/>
        <v/>
      </c>
    </row>
    <row r="5291" spans="9:13" x14ac:dyDescent="0.15">
      <c r="I5291" t="str">
        <f>IF(COUNTIF(スキャン!A:A,クロスモール在庫調整!G5291),COUNTIF(スキャン!A:A,クロスモール在庫調整!G5291),"")</f>
        <v/>
      </c>
      <c r="J5291">
        <f t="shared" si="248"/>
        <v>0</v>
      </c>
      <c r="K5291" t="str">
        <f>_xlfn.IFNA(VLOOKUP(VLOOKUP(B5291&amp;E5291&amp;C5291,Sheet1!E:F,2,FALSE),Sheet1!H:I,2,FALSE),"")</f>
        <v/>
      </c>
      <c r="L5291">
        <f t="shared" si="249"/>
        <v>0</v>
      </c>
      <c r="M5291" t="str">
        <f t="shared" si="247"/>
        <v/>
      </c>
    </row>
    <row r="5292" spans="9:13" x14ac:dyDescent="0.15">
      <c r="I5292" t="str">
        <f>IF(COUNTIF(スキャン!A:A,クロスモール在庫調整!G5292),COUNTIF(スキャン!A:A,クロスモール在庫調整!G5292),"")</f>
        <v/>
      </c>
      <c r="J5292">
        <f t="shared" si="248"/>
        <v>0</v>
      </c>
      <c r="K5292" t="str">
        <f>_xlfn.IFNA(VLOOKUP(VLOOKUP(B5292&amp;E5292&amp;C5292,Sheet1!E:F,2,FALSE),Sheet1!H:I,2,FALSE),"")</f>
        <v/>
      </c>
      <c r="L5292">
        <f t="shared" si="249"/>
        <v>0</v>
      </c>
      <c r="M5292" t="str">
        <f t="shared" si="247"/>
        <v/>
      </c>
    </row>
    <row r="5293" spans="9:13" x14ac:dyDescent="0.15">
      <c r="I5293" t="str">
        <f>IF(COUNTIF(スキャン!A:A,クロスモール在庫調整!G5293),COUNTIF(スキャン!A:A,クロスモール在庫調整!G5293),"")</f>
        <v/>
      </c>
      <c r="J5293">
        <f t="shared" si="248"/>
        <v>0</v>
      </c>
      <c r="K5293" t="str">
        <f>_xlfn.IFNA(VLOOKUP(VLOOKUP(B5293&amp;E5293&amp;C5293,Sheet1!E:F,2,FALSE),Sheet1!H:I,2,FALSE),"")</f>
        <v/>
      </c>
      <c r="L5293">
        <f t="shared" si="249"/>
        <v>0</v>
      </c>
      <c r="M5293" t="str">
        <f t="shared" si="247"/>
        <v/>
      </c>
    </row>
    <row r="5294" spans="9:13" x14ac:dyDescent="0.15">
      <c r="I5294" t="str">
        <f>IF(COUNTIF(スキャン!A:A,クロスモール在庫調整!G5294),COUNTIF(スキャン!A:A,クロスモール在庫調整!G5294),"")</f>
        <v/>
      </c>
      <c r="J5294">
        <f t="shared" si="248"/>
        <v>0</v>
      </c>
      <c r="K5294" t="str">
        <f>_xlfn.IFNA(VLOOKUP(VLOOKUP(B5294&amp;E5294&amp;C5294,Sheet1!E:F,2,FALSE),Sheet1!H:I,2,FALSE),"")</f>
        <v/>
      </c>
      <c r="L5294">
        <f t="shared" si="249"/>
        <v>0</v>
      </c>
      <c r="M5294" t="str">
        <f t="shared" si="247"/>
        <v/>
      </c>
    </row>
    <row r="5295" spans="9:13" x14ac:dyDescent="0.15">
      <c r="I5295" t="str">
        <f>IF(COUNTIF(スキャン!A:A,クロスモール在庫調整!G5295),COUNTIF(スキャン!A:A,クロスモール在庫調整!G5295),"")</f>
        <v/>
      </c>
      <c r="J5295">
        <f t="shared" si="248"/>
        <v>0</v>
      </c>
      <c r="K5295" t="str">
        <f>_xlfn.IFNA(VLOOKUP(VLOOKUP(B5295&amp;E5295&amp;C5295,Sheet1!E:F,2,FALSE),Sheet1!H:I,2,FALSE),"")</f>
        <v/>
      </c>
      <c r="L5295">
        <f t="shared" si="249"/>
        <v>0</v>
      </c>
      <c r="M5295" t="str">
        <f t="shared" si="247"/>
        <v/>
      </c>
    </row>
    <row r="5296" spans="9:13" x14ac:dyDescent="0.15">
      <c r="I5296" t="str">
        <f>IF(COUNTIF(スキャン!A:A,クロスモール在庫調整!G5296),COUNTIF(スキャン!A:A,クロスモール在庫調整!G5296),"")</f>
        <v/>
      </c>
      <c r="J5296">
        <f t="shared" si="248"/>
        <v>0</v>
      </c>
      <c r="K5296" t="str">
        <f>_xlfn.IFNA(VLOOKUP(VLOOKUP(B5296&amp;E5296&amp;C5296,Sheet1!E:F,2,FALSE),Sheet1!H:I,2,FALSE),"")</f>
        <v/>
      </c>
      <c r="L5296">
        <f t="shared" si="249"/>
        <v>0</v>
      </c>
      <c r="M5296" t="str">
        <f t="shared" si="247"/>
        <v/>
      </c>
    </row>
    <row r="5297" spans="9:13" x14ac:dyDescent="0.15">
      <c r="I5297" t="str">
        <f>IF(COUNTIF(スキャン!A:A,クロスモール在庫調整!G5297),COUNTIF(スキャン!A:A,クロスモール在庫調整!G5297),"")</f>
        <v/>
      </c>
      <c r="J5297">
        <f t="shared" si="248"/>
        <v>0</v>
      </c>
      <c r="K5297" t="str">
        <f>_xlfn.IFNA(VLOOKUP(VLOOKUP(B5297&amp;E5297&amp;C5297,Sheet1!E:F,2,FALSE),Sheet1!H:I,2,FALSE),"")</f>
        <v/>
      </c>
      <c r="L5297">
        <f t="shared" si="249"/>
        <v>0</v>
      </c>
      <c r="M5297" t="str">
        <f t="shared" si="247"/>
        <v/>
      </c>
    </row>
    <row r="5298" spans="9:13" x14ac:dyDescent="0.15">
      <c r="I5298" t="str">
        <f>IF(COUNTIF(スキャン!A:A,クロスモール在庫調整!G5298),COUNTIF(スキャン!A:A,クロスモール在庫調整!G5298),"")</f>
        <v/>
      </c>
      <c r="J5298">
        <f t="shared" si="248"/>
        <v>0</v>
      </c>
      <c r="K5298" t="str">
        <f>_xlfn.IFNA(VLOOKUP(VLOOKUP(B5298&amp;E5298&amp;C5298,Sheet1!E:F,2,FALSE),Sheet1!H:I,2,FALSE),"")</f>
        <v/>
      </c>
      <c r="L5298">
        <f t="shared" si="249"/>
        <v>0</v>
      </c>
      <c r="M5298" t="str">
        <f t="shared" si="247"/>
        <v/>
      </c>
    </row>
    <row r="5299" spans="9:13" x14ac:dyDescent="0.15">
      <c r="I5299" t="str">
        <f>IF(COUNTIF(スキャン!A:A,クロスモール在庫調整!G5299),COUNTIF(スキャン!A:A,クロスモール在庫調整!G5299),"")</f>
        <v/>
      </c>
      <c r="J5299">
        <f t="shared" si="248"/>
        <v>0</v>
      </c>
      <c r="K5299" t="str">
        <f>_xlfn.IFNA(VLOOKUP(VLOOKUP(B5299&amp;E5299&amp;C5299,Sheet1!E:F,2,FALSE),Sheet1!H:I,2,FALSE),"")</f>
        <v/>
      </c>
      <c r="L5299">
        <f t="shared" si="249"/>
        <v>0</v>
      </c>
      <c r="M5299" t="str">
        <f t="shared" si="247"/>
        <v/>
      </c>
    </row>
    <row r="5300" spans="9:13" x14ac:dyDescent="0.15">
      <c r="I5300" t="str">
        <f>IF(COUNTIF(スキャン!A:A,クロスモール在庫調整!G5300),COUNTIF(スキャン!A:A,クロスモール在庫調整!G5300),"")</f>
        <v/>
      </c>
      <c r="J5300">
        <f t="shared" si="248"/>
        <v>0</v>
      </c>
      <c r="K5300" t="str">
        <f>_xlfn.IFNA(VLOOKUP(VLOOKUP(B5300&amp;E5300&amp;C5300,Sheet1!E:F,2,FALSE),Sheet1!H:I,2,FALSE),"")</f>
        <v/>
      </c>
      <c r="L5300">
        <f t="shared" si="249"/>
        <v>0</v>
      </c>
      <c r="M5300" t="str">
        <f t="shared" si="247"/>
        <v/>
      </c>
    </row>
    <row r="5301" spans="9:13" x14ac:dyDescent="0.15">
      <c r="I5301" t="str">
        <f>IF(COUNTIF(スキャン!A:A,クロスモール在庫調整!G5301),COUNTIF(スキャン!A:A,クロスモール在庫調整!G5301),"")</f>
        <v/>
      </c>
      <c r="J5301">
        <f t="shared" si="248"/>
        <v>0</v>
      </c>
      <c r="K5301" t="str">
        <f>_xlfn.IFNA(VLOOKUP(VLOOKUP(B5301&amp;E5301&amp;C5301,Sheet1!E:F,2,FALSE),Sheet1!H:I,2,FALSE),"")</f>
        <v/>
      </c>
      <c r="L5301">
        <f t="shared" si="249"/>
        <v>0</v>
      </c>
      <c r="M5301" t="str">
        <f t="shared" si="247"/>
        <v/>
      </c>
    </row>
    <row r="5302" spans="9:13" x14ac:dyDescent="0.15">
      <c r="I5302" t="str">
        <f>IF(COUNTIF(スキャン!A:A,クロスモール在庫調整!G5302),COUNTIF(スキャン!A:A,クロスモール在庫調整!G5302),"")</f>
        <v/>
      </c>
      <c r="J5302">
        <f t="shared" si="248"/>
        <v>0</v>
      </c>
      <c r="K5302" t="str">
        <f>_xlfn.IFNA(VLOOKUP(VLOOKUP(B5302&amp;E5302&amp;C5302,Sheet1!E:F,2,FALSE),Sheet1!H:I,2,FALSE),"")</f>
        <v/>
      </c>
      <c r="L5302">
        <f t="shared" si="249"/>
        <v>0</v>
      </c>
      <c r="M5302" t="str">
        <f t="shared" si="247"/>
        <v/>
      </c>
    </row>
    <row r="5303" spans="9:13" x14ac:dyDescent="0.15">
      <c r="I5303" t="str">
        <f>IF(COUNTIF(スキャン!A:A,クロスモール在庫調整!G5303),COUNTIF(スキャン!A:A,クロスモール在庫調整!G5303),"")</f>
        <v/>
      </c>
      <c r="J5303">
        <f t="shared" si="248"/>
        <v>0</v>
      </c>
      <c r="K5303" t="str">
        <f>_xlfn.IFNA(VLOOKUP(VLOOKUP(B5303&amp;E5303&amp;C5303,Sheet1!E:F,2,FALSE),Sheet1!H:I,2,FALSE),"")</f>
        <v/>
      </c>
      <c r="L5303">
        <f t="shared" si="249"/>
        <v>0</v>
      </c>
      <c r="M5303" t="str">
        <f t="shared" si="247"/>
        <v/>
      </c>
    </row>
    <row r="5304" spans="9:13" x14ac:dyDescent="0.15">
      <c r="I5304" t="str">
        <f>IF(COUNTIF(スキャン!A:A,クロスモール在庫調整!G5304),COUNTIF(スキャン!A:A,クロスモール在庫調整!G5304),"")</f>
        <v/>
      </c>
      <c r="J5304">
        <f t="shared" si="248"/>
        <v>0</v>
      </c>
      <c r="K5304" t="str">
        <f>_xlfn.IFNA(VLOOKUP(VLOOKUP(B5304&amp;E5304&amp;C5304,Sheet1!E:F,2,FALSE),Sheet1!H:I,2,FALSE),"")</f>
        <v/>
      </c>
      <c r="L5304">
        <f t="shared" si="249"/>
        <v>0</v>
      </c>
      <c r="M5304" t="str">
        <f t="shared" si="247"/>
        <v/>
      </c>
    </row>
    <row r="5305" spans="9:13" x14ac:dyDescent="0.15">
      <c r="I5305" t="str">
        <f>IF(COUNTIF(スキャン!A:A,クロスモール在庫調整!G5305),COUNTIF(スキャン!A:A,クロスモール在庫調整!G5305),"")</f>
        <v/>
      </c>
      <c r="J5305">
        <f t="shared" si="248"/>
        <v>0</v>
      </c>
      <c r="K5305" t="str">
        <f>_xlfn.IFNA(VLOOKUP(VLOOKUP(B5305&amp;E5305&amp;C5305,Sheet1!E:F,2,FALSE),Sheet1!H:I,2,FALSE),"")</f>
        <v/>
      </c>
      <c r="L5305">
        <f t="shared" si="249"/>
        <v>0</v>
      </c>
      <c r="M5305" t="str">
        <f t="shared" si="247"/>
        <v/>
      </c>
    </row>
    <row r="5306" spans="9:13" x14ac:dyDescent="0.15">
      <c r="I5306" t="str">
        <f>IF(COUNTIF(スキャン!A:A,クロスモール在庫調整!G5306),COUNTIF(スキャン!A:A,クロスモール在庫調整!G5306),"")</f>
        <v/>
      </c>
      <c r="J5306">
        <f t="shared" si="248"/>
        <v>0</v>
      </c>
      <c r="K5306" t="str">
        <f>_xlfn.IFNA(VLOOKUP(VLOOKUP(B5306&amp;E5306&amp;C5306,Sheet1!E:F,2,FALSE),Sheet1!H:I,2,FALSE),"")</f>
        <v/>
      </c>
      <c r="L5306">
        <f t="shared" si="249"/>
        <v>0</v>
      </c>
      <c r="M5306" t="str">
        <f t="shared" si="247"/>
        <v/>
      </c>
    </row>
    <row r="5307" spans="9:13" x14ac:dyDescent="0.15">
      <c r="I5307" t="str">
        <f>IF(COUNTIF(スキャン!A:A,クロスモール在庫調整!G5307),COUNTIF(スキャン!A:A,クロスモール在庫調整!G5307),"")</f>
        <v/>
      </c>
      <c r="J5307">
        <f t="shared" si="248"/>
        <v>0</v>
      </c>
      <c r="K5307" t="str">
        <f>_xlfn.IFNA(VLOOKUP(VLOOKUP(B5307&amp;E5307&amp;C5307,Sheet1!E:F,2,FALSE),Sheet1!H:I,2,FALSE),"")</f>
        <v/>
      </c>
      <c r="L5307">
        <f t="shared" si="249"/>
        <v>0</v>
      </c>
      <c r="M5307" t="str">
        <f t="shared" si="247"/>
        <v/>
      </c>
    </row>
    <row r="5308" spans="9:13" x14ac:dyDescent="0.15">
      <c r="I5308" t="str">
        <f>IF(COUNTIF(スキャン!A:A,クロスモール在庫調整!G5308),COUNTIF(スキャン!A:A,クロスモール在庫調整!G5308),"")</f>
        <v/>
      </c>
      <c r="J5308">
        <f t="shared" si="248"/>
        <v>0</v>
      </c>
      <c r="K5308" t="str">
        <f>_xlfn.IFNA(VLOOKUP(VLOOKUP(B5308&amp;E5308&amp;C5308,Sheet1!E:F,2,FALSE),Sheet1!H:I,2,FALSE),"")</f>
        <v/>
      </c>
      <c r="L5308">
        <f t="shared" si="249"/>
        <v>0</v>
      </c>
      <c r="M5308" t="str">
        <f t="shared" si="247"/>
        <v/>
      </c>
    </row>
    <row r="5309" spans="9:13" x14ac:dyDescent="0.15">
      <c r="I5309" t="str">
        <f>IF(COUNTIF(スキャン!A:A,クロスモール在庫調整!G5309),COUNTIF(スキャン!A:A,クロスモール在庫調整!G5309),"")</f>
        <v/>
      </c>
      <c r="J5309">
        <f t="shared" si="248"/>
        <v>0</v>
      </c>
      <c r="K5309" t="str">
        <f>_xlfn.IFNA(VLOOKUP(VLOOKUP(B5309&amp;E5309&amp;C5309,Sheet1!E:F,2,FALSE),Sheet1!H:I,2,FALSE),"")</f>
        <v/>
      </c>
      <c r="L5309">
        <f t="shared" si="249"/>
        <v>0</v>
      </c>
      <c r="M5309" t="str">
        <f t="shared" si="247"/>
        <v/>
      </c>
    </row>
    <row r="5310" spans="9:13" x14ac:dyDescent="0.15">
      <c r="I5310" t="str">
        <f>IF(COUNTIF(スキャン!A:A,クロスモール在庫調整!G5310),COUNTIF(スキャン!A:A,クロスモール在庫調整!G5310),"")</f>
        <v/>
      </c>
      <c r="J5310">
        <f t="shared" si="248"/>
        <v>0</v>
      </c>
      <c r="K5310" t="str">
        <f>_xlfn.IFNA(VLOOKUP(VLOOKUP(B5310&amp;E5310&amp;C5310,Sheet1!E:F,2,FALSE),Sheet1!H:I,2,FALSE),"")</f>
        <v/>
      </c>
      <c r="L5310">
        <f t="shared" si="249"/>
        <v>0</v>
      </c>
      <c r="M5310" t="str">
        <f t="shared" si="247"/>
        <v/>
      </c>
    </row>
    <row r="5311" spans="9:13" x14ac:dyDescent="0.15">
      <c r="I5311" t="str">
        <f>IF(COUNTIF(スキャン!A:A,クロスモール在庫調整!G5311),COUNTIF(スキャン!A:A,クロスモール在庫調整!G5311),"")</f>
        <v/>
      </c>
      <c r="J5311">
        <f t="shared" si="248"/>
        <v>0</v>
      </c>
      <c r="K5311" t="str">
        <f>_xlfn.IFNA(VLOOKUP(VLOOKUP(B5311&amp;E5311&amp;C5311,Sheet1!E:F,2,FALSE),Sheet1!H:I,2,FALSE),"")</f>
        <v/>
      </c>
      <c r="L5311">
        <f t="shared" si="249"/>
        <v>0</v>
      </c>
      <c r="M5311" t="str">
        <f t="shared" si="247"/>
        <v/>
      </c>
    </row>
    <row r="5312" spans="9:13" x14ac:dyDescent="0.15">
      <c r="I5312" t="str">
        <f>IF(COUNTIF(スキャン!A:A,クロスモール在庫調整!G5312),COUNTIF(スキャン!A:A,クロスモール在庫調整!G5312),"")</f>
        <v/>
      </c>
      <c r="J5312">
        <f t="shared" si="248"/>
        <v>0</v>
      </c>
      <c r="K5312" t="str">
        <f>_xlfn.IFNA(VLOOKUP(VLOOKUP(B5312&amp;E5312&amp;C5312,Sheet1!E:F,2,FALSE),Sheet1!H:I,2,FALSE),"")</f>
        <v/>
      </c>
      <c r="L5312">
        <f t="shared" si="249"/>
        <v>0</v>
      </c>
      <c r="M5312" t="str">
        <f t="shared" si="247"/>
        <v/>
      </c>
    </row>
    <row r="5313" spans="9:13" x14ac:dyDescent="0.15">
      <c r="I5313" t="str">
        <f>IF(COUNTIF(スキャン!A:A,クロスモール在庫調整!G5313),COUNTIF(スキャン!A:A,クロスモール在庫調整!G5313),"")</f>
        <v/>
      </c>
      <c r="J5313">
        <f t="shared" si="248"/>
        <v>0</v>
      </c>
      <c r="K5313" t="str">
        <f>_xlfn.IFNA(VLOOKUP(VLOOKUP(B5313&amp;E5313&amp;C5313,Sheet1!E:F,2,FALSE),Sheet1!H:I,2,FALSE),"")</f>
        <v/>
      </c>
      <c r="L5313">
        <f t="shared" si="249"/>
        <v>0</v>
      </c>
      <c r="M5313" t="str">
        <f t="shared" si="247"/>
        <v/>
      </c>
    </row>
    <row r="5314" spans="9:13" x14ac:dyDescent="0.15">
      <c r="I5314" t="str">
        <f>IF(COUNTIF(スキャン!A:A,クロスモール在庫調整!G5314),COUNTIF(スキャン!A:A,クロスモール在庫調整!G5314),"")</f>
        <v/>
      </c>
      <c r="J5314">
        <f t="shared" si="248"/>
        <v>0</v>
      </c>
      <c r="K5314" t="str">
        <f>_xlfn.IFNA(VLOOKUP(VLOOKUP(B5314&amp;E5314&amp;C5314,Sheet1!E:F,2,FALSE),Sheet1!H:I,2,FALSE),"")</f>
        <v/>
      </c>
      <c r="L5314">
        <f t="shared" si="249"/>
        <v>0</v>
      </c>
      <c r="M5314" t="str">
        <f t="shared" si="247"/>
        <v/>
      </c>
    </row>
    <row r="5315" spans="9:13" x14ac:dyDescent="0.15">
      <c r="I5315" t="str">
        <f>IF(COUNTIF(スキャン!A:A,クロスモール在庫調整!G5315),COUNTIF(スキャン!A:A,クロスモール在庫調整!G5315),"")</f>
        <v/>
      </c>
      <c r="J5315">
        <f t="shared" si="248"/>
        <v>0</v>
      </c>
      <c r="K5315" t="str">
        <f>_xlfn.IFNA(VLOOKUP(VLOOKUP(B5315&amp;E5315&amp;C5315,Sheet1!E:F,2,FALSE),Sheet1!H:I,2,FALSE),"")</f>
        <v/>
      </c>
      <c r="L5315">
        <f t="shared" si="249"/>
        <v>0</v>
      </c>
      <c r="M5315" t="str">
        <f t="shared" ref="M5315:M5378" si="250">IF(L5315&lt;H5315,"×","")</f>
        <v/>
      </c>
    </row>
    <row r="5316" spans="9:13" x14ac:dyDescent="0.15">
      <c r="I5316" t="str">
        <f>IF(COUNTIF(スキャン!A:A,クロスモール在庫調整!G5316),COUNTIF(スキャン!A:A,クロスモール在庫調整!G5316),"")</f>
        <v/>
      </c>
      <c r="J5316">
        <f t="shared" ref="J5316:J5379" si="251">IF(SUM(H5316:I5316)&gt;10,10,SUM(H5316:I5316))</f>
        <v>0</v>
      </c>
      <c r="K5316" t="str">
        <f>_xlfn.IFNA(VLOOKUP(VLOOKUP(B5316&amp;E5316&amp;C5316,Sheet1!E:F,2,FALSE),Sheet1!H:I,2,FALSE),"")</f>
        <v/>
      </c>
      <c r="L5316">
        <f t="shared" si="249"/>
        <v>0</v>
      </c>
      <c r="M5316" t="str">
        <f t="shared" si="250"/>
        <v/>
      </c>
    </row>
    <row r="5317" spans="9:13" x14ac:dyDescent="0.15">
      <c r="I5317" t="str">
        <f>IF(COUNTIF(スキャン!A:A,クロスモール在庫調整!G5317),COUNTIF(スキャン!A:A,クロスモール在庫調整!G5317),"")</f>
        <v/>
      </c>
      <c r="J5317">
        <f t="shared" si="251"/>
        <v>0</v>
      </c>
      <c r="K5317" t="str">
        <f>_xlfn.IFNA(VLOOKUP(VLOOKUP(B5317&amp;E5317&amp;C5317,Sheet1!E:F,2,FALSE),Sheet1!H:I,2,FALSE),"")</f>
        <v/>
      </c>
      <c r="L5317">
        <f t="shared" si="249"/>
        <v>0</v>
      </c>
      <c r="M5317" t="str">
        <f t="shared" si="250"/>
        <v/>
      </c>
    </row>
    <row r="5318" spans="9:13" x14ac:dyDescent="0.15">
      <c r="I5318" t="str">
        <f>IF(COUNTIF(スキャン!A:A,クロスモール在庫調整!G5318),COUNTIF(スキャン!A:A,クロスモール在庫調整!G5318),"")</f>
        <v/>
      </c>
      <c r="J5318">
        <f t="shared" si="251"/>
        <v>0</v>
      </c>
      <c r="K5318" t="str">
        <f>_xlfn.IFNA(VLOOKUP(VLOOKUP(B5318&amp;E5318&amp;C5318,Sheet1!E:F,2,FALSE),Sheet1!H:I,2,FALSE),"")</f>
        <v/>
      </c>
      <c r="L5318">
        <f t="shared" si="249"/>
        <v>0</v>
      </c>
      <c r="M5318" t="str">
        <f t="shared" si="250"/>
        <v/>
      </c>
    </row>
    <row r="5319" spans="9:13" x14ac:dyDescent="0.15">
      <c r="I5319" t="str">
        <f>IF(COUNTIF(スキャン!A:A,クロスモール在庫調整!G5319),COUNTIF(スキャン!A:A,クロスモール在庫調整!G5319),"")</f>
        <v/>
      </c>
      <c r="J5319">
        <f t="shared" si="251"/>
        <v>0</v>
      </c>
      <c r="K5319" t="str">
        <f>_xlfn.IFNA(VLOOKUP(VLOOKUP(B5319&amp;E5319&amp;C5319,Sheet1!E:F,2,FALSE),Sheet1!H:I,2,FALSE),"")</f>
        <v/>
      </c>
      <c r="L5319">
        <f t="shared" si="249"/>
        <v>0</v>
      </c>
      <c r="M5319" t="str">
        <f t="shared" si="250"/>
        <v/>
      </c>
    </row>
    <row r="5320" spans="9:13" x14ac:dyDescent="0.15">
      <c r="I5320" t="str">
        <f>IF(COUNTIF(スキャン!A:A,クロスモール在庫調整!G5320),COUNTIF(スキャン!A:A,クロスモール在庫調整!G5320),"")</f>
        <v/>
      </c>
      <c r="J5320">
        <f t="shared" si="251"/>
        <v>0</v>
      </c>
      <c r="K5320" t="str">
        <f>_xlfn.IFNA(VLOOKUP(VLOOKUP(B5320&amp;E5320&amp;C5320,Sheet1!E:F,2,FALSE),Sheet1!H:I,2,FALSE),"")</f>
        <v/>
      </c>
      <c r="L5320">
        <f t="shared" si="249"/>
        <v>0</v>
      </c>
      <c r="M5320" t="str">
        <f t="shared" si="250"/>
        <v/>
      </c>
    </row>
    <row r="5321" spans="9:13" x14ac:dyDescent="0.15">
      <c r="I5321" t="str">
        <f>IF(COUNTIF(スキャン!A:A,クロスモール在庫調整!G5321),COUNTIF(スキャン!A:A,クロスモール在庫調整!G5321),"")</f>
        <v/>
      </c>
      <c r="J5321">
        <f t="shared" si="251"/>
        <v>0</v>
      </c>
      <c r="K5321" t="str">
        <f>_xlfn.IFNA(VLOOKUP(VLOOKUP(B5321&amp;E5321&amp;C5321,Sheet1!E:F,2,FALSE),Sheet1!H:I,2,FALSE),"")</f>
        <v/>
      </c>
      <c r="L5321">
        <f t="shared" si="249"/>
        <v>0</v>
      </c>
      <c r="M5321" t="str">
        <f t="shared" si="250"/>
        <v/>
      </c>
    </row>
    <row r="5322" spans="9:13" x14ac:dyDescent="0.15">
      <c r="I5322" t="str">
        <f>IF(COUNTIF(スキャン!A:A,クロスモール在庫調整!G5322),COUNTIF(スキャン!A:A,クロスモール在庫調整!G5322),"")</f>
        <v/>
      </c>
      <c r="J5322">
        <f t="shared" si="251"/>
        <v>0</v>
      </c>
      <c r="K5322" t="str">
        <f>_xlfn.IFNA(VLOOKUP(VLOOKUP(B5322&amp;E5322&amp;C5322,Sheet1!E:F,2,FALSE),Sheet1!H:I,2,FALSE),"")</f>
        <v/>
      </c>
      <c r="L5322">
        <f t="shared" si="249"/>
        <v>0</v>
      </c>
      <c r="M5322" t="str">
        <f t="shared" si="250"/>
        <v/>
      </c>
    </row>
    <row r="5323" spans="9:13" x14ac:dyDescent="0.15">
      <c r="I5323" t="str">
        <f>IF(COUNTIF(スキャン!A:A,クロスモール在庫調整!G5323),COUNTIF(スキャン!A:A,クロスモール在庫調整!G5323),"")</f>
        <v/>
      </c>
      <c r="J5323">
        <f t="shared" si="251"/>
        <v>0</v>
      </c>
      <c r="K5323" t="str">
        <f>_xlfn.IFNA(VLOOKUP(VLOOKUP(B5323&amp;E5323&amp;C5323,Sheet1!E:F,2,FALSE),Sheet1!H:I,2,FALSE),"")</f>
        <v/>
      </c>
      <c r="L5323">
        <f t="shared" si="249"/>
        <v>0</v>
      </c>
      <c r="M5323" t="str">
        <f t="shared" si="250"/>
        <v/>
      </c>
    </row>
    <row r="5324" spans="9:13" x14ac:dyDescent="0.15">
      <c r="I5324" t="str">
        <f>IF(COUNTIF(スキャン!A:A,クロスモール在庫調整!G5324),COUNTIF(スキャン!A:A,クロスモール在庫調整!G5324),"")</f>
        <v/>
      </c>
      <c r="J5324">
        <f t="shared" si="251"/>
        <v>0</v>
      </c>
      <c r="K5324" t="str">
        <f>_xlfn.IFNA(VLOOKUP(VLOOKUP(B5324&amp;E5324&amp;C5324,Sheet1!E:F,2,FALSE),Sheet1!H:I,2,FALSE),"")</f>
        <v/>
      </c>
      <c r="L5324">
        <f t="shared" si="249"/>
        <v>0</v>
      </c>
      <c r="M5324" t="str">
        <f t="shared" si="250"/>
        <v/>
      </c>
    </row>
    <row r="5325" spans="9:13" x14ac:dyDescent="0.15">
      <c r="I5325" t="str">
        <f>IF(COUNTIF(スキャン!A:A,クロスモール在庫調整!G5325),COUNTIF(スキャン!A:A,クロスモール在庫調整!G5325),"")</f>
        <v/>
      </c>
      <c r="J5325">
        <f t="shared" si="251"/>
        <v>0</v>
      </c>
      <c r="K5325" t="str">
        <f>_xlfn.IFNA(VLOOKUP(VLOOKUP(B5325&amp;E5325&amp;C5325,Sheet1!E:F,2,FALSE),Sheet1!H:I,2,FALSE),"")</f>
        <v/>
      </c>
      <c r="L5325">
        <f t="shared" si="249"/>
        <v>0</v>
      </c>
      <c r="M5325" t="str">
        <f t="shared" si="250"/>
        <v/>
      </c>
    </row>
    <row r="5326" spans="9:13" x14ac:dyDescent="0.15">
      <c r="I5326" t="str">
        <f>IF(COUNTIF(スキャン!A:A,クロスモール在庫調整!G5326),COUNTIF(スキャン!A:A,クロスモール在庫調整!G5326),"")</f>
        <v/>
      </c>
      <c r="J5326">
        <f t="shared" si="251"/>
        <v>0</v>
      </c>
      <c r="K5326" t="str">
        <f>_xlfn.IFNA(VLOOKUP(VLOOKUP(B5326&amp;E5326&amp;C5326,Sheet1!E:F,2,FALSE),Sheet1!H:I,2,FALSE),"")</f>
        <v/>
      </c>
      <c r="L5326">
        <f t="shared" si="249"/>
        <v>0</v>
      </c>
      <c r="M5326" t="str">
        <f t="shared" si="250"/>
        <v/>
      </c>
    </row>
    <row r="5327" spans="9:13" x14ac:dyDescent="0.15">
      <c r="I5327" t="str">
        <f>IF(COUNTIF(スキャン!A:A,クロスモール在庫調整!G5327),COUNTIF(スキャン!A:A,クロスモール在庫調整!G5327),"")</f>
        <v/>
      </c>
      <c r="J5327">
        <f t="shared" si="251"/>
        <v>0</v>
      </c>
      <c r="K5327" t="str">
        <f>_xlfn.IFNA(VLOOKUP(VLOOKUP(B5327&amp;E5327&amp;C5327,Sheet1!E:F,2,FALSE),Sheet1!H:I,2,FALSE),"")</f>
        <v/>
      </c>
      <c r="L5327">
        <f t="shared" si="249"/>
        <v>0</v>
      </c>
      <c r="M5327" t="str">
        <f t="shared" si="250"/>
        <v/>
      </c>
    </row>
    <row r="5328" spans="9:13" x14ac:dyDescent="0.15">
      <c r="I5328" t="str">
        <f>IF(COUNTIF(スキャン!A:A,クロスモール在庫調整!G5328),COUNTIF(スキャン!A:A,クロスモール在庫調整!G5328),"")</f>
        <v/>
      </c>
      <c r="J5328">
        <f t="shared" si="251"/>
        <v>0</v>
      </c>
      <c r="K5328" t="str">
        <f>_xlfn.IFNA(VLOOKUP(VLOOKUP(B5328&amp;E5328&amp;C5328,Sheet1!E:F,2,FALSE),Sheet1!H:I,2,FALSE),"")</f>
        <v/>
      </c>
      <c r="L5328">
        <f t="shared" si="249"/>
        <v>0</v>
      </c>
      <c r="M5328" t="str">
        <f t="shared" si="250"/>
        <v/>
      </c>
    </row>
    <row r="5329" spans="9:13" x14ac:dyDescent="0.15">
      <c r="I5329" t="str">
        <f>IF(COUNTIF(スキャン!A:A,クロスモール在庫調整!G5329),COUNTIF(スキャン!A:A,クロスモール在庫調整!G5329),"")</f>
        <v/>
      </c>
      <c r="J5329">
        <f t="shared" si="251"/>
        <v>0</v>
      </c>
      <c r="K5329" t="str">
        <f>_xlfn.IFNA(VLOOKUP(VLOOKUP(B5329&amp;E5329&amp;C5329,Sheet1!E:F,2,FALSE),Sheet1!H:I,2,FALSE),"")</f>
        <v/>
      </c>
      <c r="L5329">
        <f t="shared" si="249"/>
        <v>0</v>
      </c>
      <c r="M5329" t="str">
        <f t="shared" si="250"/>
        <v/>
      </c>
    </row>
    <row r="5330" spans="9:13" x14ac:dyDescent="0.15">
      <c r="I5330" t="str">
        <f>IF(COUNTIF(スキャン!A:A,クロスモール在庫調整!G5330),COUNTIF(スキャン!A:A,クロスモール在庫調整!G5330),"")</f>
        <v/>
      </c>
      <c r="J5330">
        <f t="shared" si="251"/>
        <v>0</v>
      </c>
      <c r="K5330" t="str">
        <f>_xlfn.IFNA(VLOOKUP(VLOOKUP(B5330&amp;E5330&amp;C5330,Sheet1!E:F,2,FALSE),Sheet1!H:I,2,FALSE),"")</f>
        <v/>
      </c>
      <c r="L5330">
        <f t="shared" si="249"/>
        <v>0</v>
      </c>
      <c r="M5330" t="str">
        <f t="shared" si="250"/>
        <v/>
      </c>
    </row>
    <row r="5331" spans="9:13" x14ac:dyDescent="0.15">
      <c r="I5331" t="str">
        <f>IF(COUNTIF(スキャン!A:A,クロスモール在庫調整!G5331),COUNTIF(スキャン!A:A,クロスモール在庫調整!G5331),"")</f>
        <v/>
      </c>
      <c r="J5331">
        <f t="shared" si="251"/>
        <v>0</v>
      </c>
      <c r="K5331" t="str">
        <f>_xlfn.IFNA(VLOOKUP(VLOOKUP(B5331&amp;E5331&amp;C5331,Sheet1!E:F,2,FALSE),Sheet1!H:I,2,FALSE),"")</f>
        <v/>
      </c>
      <c r="L5331">
        <f t="shared" si="249"/>
        <v>0</v>
      </c>
      <c r="M5331" t="str">
        <f t="shared" si="250"/>
        <v/>
      </c>
    </row>
    <row r="5332" spans="9:13" x14ac:dyDescent="0.15">
      <c r="I5332" t="str">
        <f>IF(COUNTIF(スキャン!A:A,クロスモール在庫調整!G5332),COUNTIF(スキャン!A:A,クロスモール在庫調整!G5332),"")</f>
        <v/>
      </c>
      <c r="J5332">
        <f t="shared" si="251"/>
        <v>0</v>
      </c>
      <c r="K5332" t="str">
        <f>_xlfn.IFNA(VLOOKUP(VLOOKUP(B5332&amp;E5332&amp;C5332,Sheet1!E:F,2,FALSE),Sheet1!H:I,2,FALSE),"")</f>
        <v/>
      </c>
      <c r="L5332">
        <f t="shared" si="249"/>
        <v>0</v>
      </c>
      <c r="M5332" t="str">
        <f t="shared" si="250"/>
        <v/>
      </c>
    </row>
    <row r="5333" spans="9:13" x14ac:dyDescent="0.15">
      <c r="I5333" t="str">
        <f>IF(COUNTIF(スキャン!A:A,クロスモール在庫調整!G5333),COUNTIF(スキャン!A:A,クロスモール在庫調整!G5333),"")</f>
        <v/>
      </c>
      <c r="J5333">
        <f t="shared" si="251"/>
        <v>0</v>
      </c>
      <c r="K5333" t="str">
        <f>_xlfn.IFNA(VLOOKUP(VLOOKUP(B5333&amp;E5333&amp;C5333,Sheet1!E:F,2,FALSE),Sheet1!H:I,2,FALSE),"")</f>
        <v/>
      </c>
      <c r="L5333">
        <f t="shared" ref="L5333:L5396" si="252">IF(IF(K5333=10,"10",IF(K5333=5,"5",0))=0,IF(SUM(H5333:I5333)&lt;=2,SUM(H5333:I5333),0),IF(K5333=10,"10",IF(K5333=5,"5",0)))</f>
        <v>0</v>
      </c>
      <c r="M5333" t="str">
        <f t="shared" si="250"/>
        <v/>
      </c>
    </row>
    <row r="5334" spans="9:13" x14ac:dyDescent="0.15">
      <c r="I5334" t="str">
        <f>IF(COUNTIF(スキャン!A:A,クロスモール在庫調整!G5334),COUNTIF(スキャン!A:A,クロスモール在庫調整!G5334),"")</f>
        <v/>
      </c>
      <c r="J5334">
        <f t="shared" si="251"/>
        <v>0</v>
      </c>
      <c r="K5334" t="str">
        <f>_xlfn.IFNA(VLOOKUP(VLOOKUP(B5334&amp;E5334&amp;C5334,Sheet1!E:F,2,FALSE),Sheet1!H:I,2,FALSE),"")</f>
        <v/>
      </c>
      <c r="L5334">
        <f t="shared" si="252"/>
        <v>0</v>
      </c>
      <c r="M5334" t="str">
        <f t="shared" si="250"/>
        <v/>
      </c>
    </row>
    <row r="5335" spans="9:13" x14ac:dyDescent="0.15">
      <c r="I5335" t="str">
        <f>IF(COUNTIF(スキャン!A:A,クロスモール在庫調整!G5335),COUNTIF(スキャン!A:A,クロスモール在庫調整!G5335),"")</f>
        <v/>
      </c>
      <c r="J5335">
        <f t="shared" si="251"/>
        <v>0</v>
      </c>
      <c r="K5335" t="str">
        <f>_xlfn.IFNA(VLOOKUP(VLOOKUP(B5335&amp;E5335&amp;C5335,Sheet1!E:F,2,FALSE),Sheet1!H:I,2,FALSE),"")</f>
        <v/>
      </c>
      <c r="L5335">
        <f t="shared" si="252"/>
        <v>0</v>
      </c>
      <c r="M5335" t="str">
        <f t="shared" si="250"/>
        <v/>
      </c>
    </row>
    <row r="5336" spans="9:13" x14ac:dyDescent="0.15">
      <c r="I5336" t="str">
        <f>IF(COUNTIF(スキャン!A:A,クロスモール在庫調整!G5336),COUNTIF(スキャン!A:A,クロスモール在庫調整!G5336),"")</f>
        <v/>
      </c>
      <c r="J5336">
        <f t="shared" si="251"/>
        <v>0</v>
      </c>
      <c r="K5336" t="str">
        <f>_xlfn.IFNA(VLOOKUP(VLOOKUP(B5336&amp;E5336&amp;C5336,Sheet1!E:F,2,FALSE),Sheet1!H:I,2,FALSE),"")</f>
        <v/>
      </c>
      <c r="L5336">
        <f t="shared" si="252"/>
        <v>0</v>
      </c>
      <c r="M5336" t="str">
        <f t="shared" si="250"/>
        <v/>
      </c>
    </row>
    <row r="5337" spans="9:13" x14ac:dyDescent="0.15">
      <c r="I5337" t="str">
        <f>IF(COUNTIF(スキャン!A:A,クロスモール在庫調整!G5337),COUNTIF(スキャン!A:A,クロスモール在庫調整!G5337),"")</f>
        <v/>
      </c>
      <c r="J5337">
        <f t="shared" si="251"/>
        <v>0</v>
      </c>
      <c r="K5337" t="str">
        <f>_xlfn.IFNA(VLOOKUP(VLOOKUP(B5337&amp;E5337&amp;C5337,Sheet1!E:F,2,FALSE),Sheet1!H:I,2,FALSE),"")</f>
        <v/>
      </c>
      <c r="L5337">
        <f t="shared" si="252"/>
        <v>0</v>
      </c>
      <c r="M5337" t="str">
        <f t="shared" si="250"/>
        <v/>
      </c>
    </row>
    <row r="5338" spans="9:13" x14ac:dyDescent="0.15">
      <c r="I5338" t="str">
        <f>IF(COUNTIF(スキャン!A:A,クロスモール在庫調整!G5338),COUNTIF(スキャン!A:A,クロスモール在庫調整!G5338),"")</f>
        <v/>
      </c>
      <c r="J5338">
        <f t="shared" si="251"/>
        <v>0</v>
      </c>
      <c r="K5338" t="str">
        <f>_xlfn.IFNA(VLOOKUP(VLOOKUP(B5338&amp;E5338&amp;C5338,Sheet1!E:F,2,FALSE),Sheet1!H:I,2,FALSE),"")</f>
        <v/>
      </c>
      <c r="L5338">
        <f t="shared" si="252"/>
        <v>0</v>
      </c>
      <c r="M5338" t="str">
        <f t="shared" si="250"/>
        <v/>
      </c>
    </row>
    <row r="5339" spans="9:13" x14ac:dyDescent="0.15">
      <c r="I5339" t="str">
        <f>IF(COUNTIF(スキャン!A:A,クロスモール在庫調整!G5339),COUNTIF(スキャン!A:A,クロスモール在庫調整!G5339),"")</f>
        <v/>
      </c>
      <c r="J5339">
        <f t="shared" si="251"/>
        <v>0</v>
      </c>
      <c r="K5339" t="str">
        <f>_xlfn.IFNA(VLOOKUP(VLOOKUP(B5339&amp;E5339&amp;C5339,Sheet1!E:F,2,FALSE),Sheet1!H:I,2,FALSE),"")</f>
        <v/>
      </c>
      <c r="L5339">
        <f t="shared" si="252"/>
        <v>0</v>
      </c>
      <c r="M5339" t="str">
        <f t="shared" si="250"/>
        <v/>
      </c>
    </row>
    <row r="5340" spans="9:13" x14ac:dyDescent="0.15">
      <c r="I5340" t="str">
        <f>IF(COUNTIF(スキャン!A:A,クロスモール在庫調整!G5340),COUNTIF(スキャン!A:A,クロスモール在庫調整!G5340),"")</f>
        <v/>
      </c>
      <c r="J5340">
        <f t="shared" si="251"/>
        <v>0</v>
      </c>
      <c r="K5340" t="str">
        <f>_xlfn.IFNA(VLOOKUP(VLOOKUP(B5340&amp;E5340&amp;C5340,Sheet1!E:F,2,FALSE),Sheet1!H:I,2,FALSE),"")</f>
        <v/>
      </c>
      <c r="L5340">
        <f t="shared" si="252"/>
        <v>0</v>
      </c>
      <c r="M5340" t="str">
        <f t="shared" si="250"/>
        <v/>
      </c>
    </row>
    <row r="5341" spans="9:13" x14ac:dyDescent="0.15">
      <c r="I5341" t="str">
        <f>IF(COUNTIF(スキャン!A:A,クロスモール在庫調整!G5341),COUNTIF(スキャン!A:A,クロスモール在庫調整!G5341),"")</f>
        <v/>
      </c>
      <c r="J5341">
        <f t="shared" si="251"/>
        <v>0</v>
      </c>
      <c r="K5341" t="str">
        <f>_xlfn.IFNA(VLOOKUP(VLOOKUP(B5341&amp;E5341&amp;C5341,Sheet1!E:F,2,FALSE),Sheet1!H:I,2,FALSE),"")</f>
        <v/>
      </c>
      <c r="L5341">
        <f t="shared" si="252"/>
        <v>0</v>
      </c>
      <c r="M5341" t="str">
        <f t="shared" si="250"/>
        <v/>
      </c>
    </row>
    <row r="5342" spans="9:13" x14ac:dyDescent="0.15">
      <c r="I5342" t="str">
        <f>IF(COUNTIF(スキャン!A:A,クロスモール在庫調整!G5342),COUNTIF(スキャン!A:A,クロスモール在庫調整!G5342),"")</f>
        <v/>
      </c>
      <c r="J5342">
        <f t="shared" si="251"/>
        <v>0</v>
      </c>
      <c r="K5342" t="str">
        <f>_xlfn.IFNA(VLOOKUP(VLOOKUP(B5342&amp;E5342&amp;C5342,Sheet1!E:F,2,FALSE),Sheet1!H:I,2,FALSE),"")</f>
        <v/>
      </c>
      <c r="L5342">
        <f t="shared" si="252"/>
        <v>0</v>
      </c>
      <c r="M5342" t="str">
        <f t="shared" si="250"/>
        <v/>
      </c>
    </row>
    <row r="5343" spans="9:13" x14ac:dyDescent="0.15">
      <c r="I5343" t="str">
        <f>IF(COUNTIF(スキャン!A:A,クロスモール在庫調整!G5343),COUNTIF(スキャン!A:A,クロスモール在庫調整!G5343),"")</f>
        <v/>
      </c>
      <c r="J5343">
        <f t="shared" si="251"/>
        <v>0</v>
      </c>
      <c r="K5343" t="str">
        <f>_xlfn.IFNA(VLOOKUP(VLOOKUP(B5343&amp;E5343&amp;C5343,Sheet1!E:F,2,FALSE),Sheet1!H:I,2,FALSE),"")</f>
        <v/>
      </c>
      <c r="L5343">
        <f t="shared" si="252"/>
        <v>0</v>
      </c>
      <c r="M5343" t="str">
        <f t="shared" si="250"/>
        <v/>
      </c>
    </row>
    <row r="5344" spans="9:13" x14ac:dyDescent="0.15">
      <c r="I5344" t="str">
        <f>IF(COUNTIF(スキャン!A:A,クロスモール在庫調整!G5344),COUNTIF(スキャン!A:A,クロスモール在庫調整!G5344),"")</f>
        <v/>
      </c>
      <c r="J5344">
        <f t="shared" si="251"/>
        <v>0</v>
      </c>
      <c r="K5344" t="str">
        <f>_xlfn.IFNA(VLOOKUP(VLOOKUP(B5344&amp;E5344&amp;C5344,Sheet1!E:F,2,FALSE),Sheet1!H:I,2,FALSE),"")</f>
        <v/>
      </c>
      <c r="L5344">
        <f t="shared" si="252"/>
        <v>0</v>
      </c>
      <c r="M5344" t="str">
        <f t="shared" si="250"/>
        <v/>
      </c>
    </row>
    <row r="5345" spans="9:13" x14ac:dyDescent="0.15">
      <c r="I5345" t="str">
        <f>IF(COUNTIF(スキャン!A:A,クロスモール在庫調整!G5345),COUNTIF(スキャン!A:A,クロスモール在庫調整!G5345),"")</f>
        <v/>
      </c>
      <c r="J5345">
        <f t="shared" si="251"/>
        <v>0</v>
      </c>
      <c r="K5345" t="str">
        <f>_xlfn.IFNA(VLOOKUP(VLOOKUP(B5345&amp;E5345&amp;C5345,Sheet1!E:F,2,FALSE),Sheet1!H:I,2,FALSE),"")</f>
        <v/>
      </c>
      <c r="L5345">
        <f t="shared" si="252"/>
        <v>0</v>
      </c>
      <c r="M5345" t="str">
        <f t="shared" si="250"/>
        <v/>
      </c>
    </row>
    <row r="5346" spans="9:13" x14ac:dyDescent="0.15">
      <c r="I5346" t="str">
        <f>IF(COUNTIF(スキャン!A:A,クロスモール在庫調整!G5346),COUNTIF(スキャン!A:A,クロスモール在庫調整!G5346),"")</f>
        <v/>
      </c>
      <c r="J5346">
        <f t="shared" si="251"/>
        <v>0</v>
      </c>
      <c r="K5346" t="str">
        <f>_xlfn.IFNA(VLOOKUP(VLOOKUP(B5346&amp;E5346&amp;C5346,Sheet1!E:F,2,FALSE),Sheet1!H:I,2,FALSE),"")</f>
        <v/>
      </c>
      <c r="L5346">
        <f t="shared" si="252"/>
        <v>0</v>
      </c>
      <c r="M5346" t="str">
        <f t="shared" si="250"/>
        <v/>
      </c>
    </row>
    <row r="5347" spans="9:13" x14ac:dyDescent="0.15">
      <c r="I5347" t="str">
        <f>IF(COUNTIF(スキャン!A:A,クロスモール在庫調整!G5347),COUNTIF(スキャン!A:A,クロスモール在庫調整!G5347),"")</f>
        <v/>
      </c>
      <c r="J5347">
        <f t="shared" si="251"/>
        <v>0</v>
      </c>
      <c r="K5347" t="str">
        <f>_xlfn.IFNA(VLOOKUP(VLOOKUP(B5347&amp;E5347&amp;C5347,Sheet1!E:F,2,FALSE),Sheet1!H:I,2,FALSE),"")</f>
        <v/>
      </c>
      <c r="L5347">
        <f t="shared" si="252"/>
        <v>0</v>
      </c>
      <c r="M5347" t="str">
        <f t="shared" si="250"/>
        <v/>
      </c>
    </row>
    <row r="5348" spans="9:13" x14ac:dyDescent="0.15">
      <c r="I5348" t="str">
        <f>IF(COUNTIF(スキャン!A:A,クロスモール在庫調整!G5348),COUNTIF(スキャン!A:A,クロスモール在庫調整!G5348),"")</f>
        <v/>
      </c>
      <c r="J5348">
        <f t="shared" si="251"/>
        <v>0</v>
      </c>
      <c r="K5348" t="str">
        <f>_xlfn.IFNA(VLOOKUP(VLOOKUP(B5348&amp;E5348&amp;C5348,Sheet1!E:F,2,FALSE),Sheet1!H:I,2,FALSE),"")</f>
        <v/>
      </c>
      <c r="L5348">
        <f t="shared" si="252"/>
        <v>0</v>
      </c>
      <c r="M5348" t="str">
        <f t="shared" si="250"/>
        <v/>
      </c>
    </row>
    <row r="5349" spans="9:13" x14ac:dyDescent="0.15">
      <c r="I5349" t="str">
        <f>IF(COUNTIF(スキャン!A:A,クロスモール在庫調整!G5349),COUNTIF(スキャン!A:A,クロスモール在庫調整!G5349),"")</f>
        <v/>
      </c>
      <c r="J5349">
        <f t="shared" si="251"/>
        <v>0</v>
      </c>
      <c r="K5349" t="str">
        <f>_xlfn.IFNA(VLOOKUP(VLOOKUP(B5349&amp;E5349&amp;C5349,Sheet1!E:F,2,FALSE),Sheet1!H:I,2,FALSE),"")</f>
        <v/>
      </c>
      <c r="L5349">
        <f t="shared" si="252"/>
        <v>0</v>
      </c>
      <c r="M5349" t="str">
        <f t="shared" si="250"/>
        <v/>
      </c>
    </row>
    <row r="5350" spans="9:13" x14ac:dyDescent="0.15">
      <c r="I5350" t="str">
        <f>IF(COUNTIF(スキャン!A:A,クロスモール在庫調整!G5350),COUNTIF(スキャン!A:A,クロスモール在庫調整!G5350),"")</f>
        <v/>
      </c>
      <c r="J5350">
        <f t="shared" si="251"/>
        <v>0</v>
      </c>
      <c r="K5350" t="str">
        <f>_xlfn.IFNA(VLOOKUP(VLOOKUP(B5350&amp;E5350&amp;C5350,Sheet1!E:F,2,FALSE),Sheet1!H:I,2,FALSE),"")</f>
        <v/>
      </c>
      <c r="L5350">
        <f t="shared" si="252"/>
        <v>0</v>
      </c>
      <c r="M5350" t="str">
        <f t="shared" si="250"/>
        <v/>
      </c>
    </row>
    <row r="5351" spans="9:13" x14ac:dyDescent="0.15">
      <c r="I5351" t="str">
        <f>IF(COUNTIF(スキャン!A:A,クロスモール在庫調整!G5351),COUNTIF(スキャン!A:A,クロスモール在庫調整!G5351),"")</f>
        <v/>
      </c>
      <c r="J5351">
        <f t="shared" si="251"/>
        <v>0</v>
      </c>
      <c r="K5351" t="str">
        <f>_xlfn.IFNA(VLOOKUP(VLOOKUP(B5351&amp;E5351&amp;C5351,Sheet1!E:F,2,FALSE),Sheet1!H:I,2,FALSE),"")</f>
        <v/>
      </c>
      <c r="L5351">
        <f t="shared" si="252"/>
        <v>0</v>
      </c>
      <c r="M5351" t="str">
        <f t="shared" si="250"/>
        <v/>
      </c>
    </row>
    <row r="5352" spans="9:13" x14ac:dyDescent="0.15">
      <c r="I5352" t="str">
        <f>IF(COUNTIF(スキャン!A:A,クロスモール在庫調整!G5352),COUNTIF(スキャン!A:A,クロスモール在庫調整!G5352),"")</f>
        <v/>
      </c>
      <c r="J5352">
        <f t="shared" si="251"/>
        <v>0</v>
      </c>
      <c r="K5352" t="str">
        <f>_xlfn.IFNA(VLOOKUP(VLOOKUP(B5352&amp;E5352&amp;C5352,Sheet1!E:F,2,FALSE),Sheet1!H:I,2,FALSE),"")</f>
        <v/>
      </c>
      <c r="L5352">
        <f t="shared" si="252"/>
        <v>0</v>
      </c>
      <c r="M5352" t="str">
        <f t="shared" si="250"/>
        <v/>
      </c>
    </row>
    <row r="5353" spans="9:13" x14ac:dyDescent="0.15">
      <c r="I5353" t="str">
        <f>IF(COUNTIF(スキャン!A:A,クロスモール在庫調整!G5353),COUNTIF(スキャン!A:A,クロスモール在庫調整!G5353),"")</f>
        <v/>
      </c>
      <c r="J5353">
        <f t="shared" si="251"/>
        <v>0</v>
      </c>
      <c r="K5353" t="str">
        <f>_xlfn.IFNA(VLOOKUP(VLOOKUP(B5353&amp;E5353&amp;C5353,Sheet1!E:F,2,FALSE),Sheet1!H:I,2,FALSE),"")</f>
        <v/>
      </c>
      <c r="L5353">
        <f t="shared" si="252"/>
        <v>0</v>
      </c>
      <c r="M5353" t="str">
        <f t="shared" si="250"/>
        <v/>
      </c>
    </row>
    <row r="5354" spans="9:13" x14ac:dyDescent="0.15">
      <c r="I5354" t="str">
        <f>IF(COUNTIF(スキャン!A:A,クロスモール在庫調整!G5354),COUNTIF(スキャン!A:A,クロスモール在庫調整!G5354),"")</f>
        <v/>
      </c>
      <c r="J5354">
        <f t="shared" si="251"/>
        <v>0</v>
      </c>
      <c r="K5354" t="str">
        <f>_xlfn.IFNA(VLOOKUP(VLOOKUP(B5354&amp;E5354&amp;C5354,Sheet1!E:F,2,FALSE),Sheet1!H:I,2,FALSE),"")</f>
        <v/>
      </c>
      <c r="L5354">
        <f t="shared" si="252"/>
        <v>0</v>
      </c>
      <c r="M5354" t="str">
        <f t="shared" si="250"/>
        <v/>
      </c>
    </row>
    <row r="5355" spans="9:13" x14ac:dyDescent="0.15">
      <c r="I5355" t="str">
        <f>IF(COUNTIF(スキャン!A:A,クロスモール在庫調整!G5355),COUNTIF(スキャン!A:A,クロスモール在庫調整!G5355),"")</f>
        <v/>
      </c>
      <c r="J5355">
        <f t="shared" si="251"/>
        <v>0</v>
      </c>
      <c r="K5355" t="str">
        <f>_xlfn.IFNA(VLOOKUP(VLOOKUP(B5355&amp;E5355&amp;C5355,Sheet1!E:F,2,FALSE),Sheet1!H:I,2,FALSE),"")</f>
        <v/>
      </c>
      <c r="L5355">
        <f t="shared" si="252"/>
        <v>0</v>
      </c>
      <c r="M5355" t="str">
        <f t="shared" si="250"/>
        <v/>
      </c>
    </row>
    <row r="5356" spans="9:13" x14ac:dyDescent="0.15">
      <c r="I5356" t="str">
        <f>IF(COUNTIF(スキャン!A:A,クロスモール在庫調整!G5356),COUNTIF(スキャン!A:A,クロスモール在庫調整!G5356),"")</f>
        <v/>
      </c>
      <c r="J5356">
        <f t="shared" si="251"/>
        <v>0</v>
      </c>
      <c r="K5356" t="str">
        <f>_xlfn.IFNA(VLOOKUP(VLOOKUP(B5356&amp;E5356&amp;C5356,Sheet1!E:F,2,FALSE),Sheet1!H:I,2,FALSE),"")</f>
        <v/>
      </c>
      <c r="L5356">
        <f t="shared" si="252"/>
        <v>0</v>
      </c>
      <c r="M5356" t="str">
        <f t="shared" si="250"/>
        <v/>
      </c>
    </row>
    <row r="5357" spans="9:13" x14ac:dyDescent="0.15">
      <c r="I5357" t="str">
        <f>IF(COUNTIF(スキャン!A:A,クロスモール在庫調整!G5357),COUNTIF(スキャン!A:A,クロスモール在庫調整!G5357),"")</f>
        <v/>
      </c>
      <c r="J5357">
        <f t="shared" si="251"/>
        <v>0</v>
      </c>
      <c r="K5357" t="str">
        <f>_xlfn.IFNA(VLOOKUP(VLOOKUP(B5357&amp;E5357&amp;C5357,Sheet1!E:F,2,FALSE),Sheet1!H:I,2,FALSE),"")</f>
        <v/>
      </c>
      <c r="L5357">
        <f t="shared" si="252"/>
        <v>0</v>
      </c>
      <c r="M5357" t="str">
        <f t="shared" si="250"/>
        <v/>
      </c>
    </row>
    <row r="5358" spans="9:13" x14ac:dyDescent="0.15">
      <c r="I5358" t="str">
        <f>IF(COUNTIF(スキャン!A:A,クロスモール在庫調整!G5358),COUNTIF(スキャン!A:A,クロスモール在庫調整!G5358),"")</f>
        <v/>
      </c>
      <c r="J5358">
        <f t="shared" si="251"/>
        <v>0</v>
      </c>
      <c r="K5358" t="str">
        <f>_xlfn.IFNA(VLOOKUP(VLOOKUP(B5358&amp;E5358&amp;C5358,Sheet1!E:F,2,FALSE),Sheet1!H:I,2,FALSE),"")</f>
        <v/>
      </c>
      <c r="L5358">
        <f t="shared" si="252"/>
        <v>0</v>
      </c>
      <c r="M5358" t="str">
        <f t="shared" si="250"/>
        <v/>
      </c>
    </row>
    <row r="5359" spans="9:13" x14ac:dyDescent="0.15">
      <c r="I5359" t="str">
        <f>IF(COUNTIF(スキャン!A:A,クロスモール在庫調整!G5359),COUNTIF(スキャン!A:A,クロスモール在庫調整!G5359),"")</f>
        <v/>
      </c>
      <c r="J5359">
        <f t="shared" si="251"/>
        <v>0</v>
      </c>
      <c r="K5359" t="str">
        <f>_xlfn.IFNA(VLOOKUP(VLOOKUP(B5359&amp;E5359&amp;C5359,Sheet1!E:F,2,FALSE),Sheet1!H:I,2,FALSE),"")</f>
        <v/>
      </c>
      <c r="L5359">
        <f t="shared" si="252"/>
        <v>0</v>
      </c>
      <c r="M5359" t="str">
        <f t="shared" si="250"/>
        <v/>
      </c>
    </row>
    <row r="5360" spans="9:13" x14ac:dyDescent="0.15">
      <c r="I5360" t="str">
        <f>IF(COUNTIF(スキャン!A:A,クロスモール在庫調整!G5360),COUNTIF(スキャン!A:A,クロスモール在庫調整!G5360),"")</f>
        <v/>
      </c>
      <c r="J5360">
        <f t="shared" si="251"/>
        <v>0</v>
      </c>
      <c r="K5360" t="str">
        <f>_xlfn.IFNA(VLOOKUP(VLOOKUP(B5360&amp;E5360&amp;C5360,Sheet1!E:F,2,FALSE),Sheet1!H:I,2,FALSE),"")</f>
        <v/>
      </c>
      <c r="L5360">
        <f t="shared" si="252"/>
        <v>0</v>
      </c>
      <c r="M5360" t="str">
        <f t="shared" si="250"/>
        <v/>
      </c>
    </row>
    <row r="5361" spans="9:13" x14ac:dyDescent="0.15">
      <c r="I5361" t="str">
        <f>IF(COUNTIF(スキャン!A:A,クロスモール在庫調整!G5361),COUNTIF(スキャン!A:A,クロスモール在庫調整!G5361),"")</f>
        <v/>
      </c>
      <c r="J5361">
        <f t="shared" si="251"/>
        <v>0</v>
      </c>
      <c r="K5361" t="str">
        <f>_xlfn.IFNA(VLOOKUP(VLOOKUP(B5361&amp;E5361&amp;C5361,Sheet1!E:F,2,FALSE),Sheet1!H:I,2,FALSE),"")</f>
        <v/>
      </c>
      <c r="L5361">
        <f t="shared" si="252"/>
        <v>0</v>
      </c>
      <c r="M5361" t="str">
        <f t="shared" si="250"/>
        <v/>
      </c>
    </row>
    <row r="5362" spans="9:13" x14ac:dyDescent="0.15">
      <c r="I5362" t="str">
        <f>IF(COUNTIF(スキャン!A:A,クロスモール在庫調整!G5362),COUNTIF(スキャン!A:A,クロスモール在庫調整!G5362),"")</f>
        <v/>
      </c>
      <c r="J5362">
        <f t="shared" si="251"/>
        <v>0</v>
      </c>
      <c r="K5362" t="str">
        <f>_xlfn.IFNA(VLOOKUP(VLOOKUP(B5362&amp;E5362&amp;C5362,Sheet1!E:F,2,FALSE),Sheet1!H:I,2,FALSE),"")</f>
        <v/>
      </c>
      <c r="L5362">
        <f t="shared" si="252"/>
        <v>0</v>
      </c>
      <c r="M5362" t="str">
        <f t="shared" si="250"/>
        <v/>
      </c>
    </row>
    <row r="5363" spans="9:13" x14ac:dyDescent="0.15">
      <c r="I5363" t="str">
        <f>IF(COUNTIF(スキャン!A:A,クロスモール在庫調整!G5363),COUNTIF(スキャン!A:A,クロスモール在庫調整!G5363),"")</f>
        <v/>
      </c>
      <c r="J5363">
        <f t="shared" si="251"/>
        <v>0</v>
      </c>
      <c r="K5363" t="str">
        <f>_xlfn.IFNA(VLOOKUP(VLOOKUP(B5363&amp;E5363&amp;C5363,Sheet1!E:F,2,FALSE),Sheet1!H:I,2,FALSE),"")</f>
        <v/>
      </c>
      <c r="L5363">
        <f t="shared" si="252"/>
        <v>0</v>
      </c>
      <c r="M5363" t="str">
        <f t="shared" si="250"/>
        <v/>
      </c>
    </row>
    <row r="5364" spans="9:13" x14ac:dyDescent="0.15">
      <c r="I5364" t="str">
        <f>IF(COUNTIF(スキャン!A:A,クロスモール在庫調整!G5364),COUNTIF(スキャン!A:A,クロスモール在庫調整!G5364),"")</f>
        <v/>
      </c>
      <c r="J5364">
        <f t="shared" si="251"/>
        <v>0</v>
      </c>
      <c r="K5364" t="str">
        <f>_xlfn.IFNA(VLOOKUP(VLOOKUP(B5364&amp;E5364&amp;C5364,Sheet1!E:F,2,FALSE),Sheet1!H:I,2,FALSE),"")</f>
        <v/>
      </c>
      <c r="L5364">
        <f t="shared" si="252"/>
        <v>0</v>
      </c>
      <c r="M5364" t="str">
        <f t="shared" si="250"/>
        <v/>
      </c>
    </row>
    <row r="5365" spans="9:13" x14ac:dyDescent="0.15">
      <c r="I5365" t="str">
        <f>IF(COUNTIF(スキャン!A:A,クロスモール在庫調整!G5365),COUNTIF(スキャン!A:A,クロスモール在庫調整!G5365),"")</f>
        <v/>
      </c>
      <c r="J5365">
        <f t="shared" si="251"/>
        <v>0</v>
      </c>
      <c r="K5365" t="str">
        <f>_xlfn.IFNA(VLOOKUP(VLOOKUP(B5365&amp;E5365&amp;C5365,Sheet1!E:F,2,FALSE),Sheet1!H:I,2,FALSE),"")</f>
        <v/>
      </c>
      <c r="L5365">
        <f t="shared" si="252"/>
        <v>0</v>
      </c>
      <c r="M5365" t="str">
        <f t="shared" si="250"/>
        <v/>
      </c>
    </row>
    <row r="5366" spans="9:13" x14ac:dyDescent="0.15">
      <c r="I5366" t="str">
        <f>IF(COUNTIF(スキャン!A:A,クロスモール在庫調整!G5366),COUNTIF(スキャン!A:A,クロスモール在庫調整!G5366),"")</f>
        <v/>
      </c>
      <c r="J5366">
        <f t="shared" si="251"/>
        <v>0</v>
      </c>
      <c r="K5366" t="str">
        <f>_xlfn.IFNA(VLOOKUP(VLOOKUP(B5366&amp;E5366&amp;C5366,Sheet1!E:F,2,FALSE),Sheet1!H:I,2,FALSE),"")</f>
        <v/>
      </c>
      <c r="L5366">
        <f t="shared" si="252"/>
        <v>0</v>
      </c>
      <c r="M5366" t="str">
        <f t="shared" si="250"/>
        <v/>
      </c>
    </row>
    <row r="5367" spans="9:13" x14ac:dyDescent="0.15">
      <c r="I5367" t="str">
        <f>IF(COUNTIF(スキャン!A:A,クロスモール在庫調整!G5367),COUNTIF(スキャン!A:A,クロスモール在庫調整!G5367),"")</f>
        <v/>
      </c>
      <c r="J5367">
        <f t="shared" si="251"/>
        <v>0</v>
      </c>
      <c r="K5367" t="str">
        <f>_xlfn.IFNA(VLOOKUP(VLOOKUP(B5367&amp;E5367&amp;C5367,Sheet1!E:F,2,FALSE),Sheet1!H:I,2,FALSE),"")</f>
        <v/>
      </c>
      <c r="L5367">
        <f t="shared" si="252"/>
        <v>0</v>
      </c>
      <c r="M5367" t="str">
        <f t="shared" si="250"/>
        <v/>
      </c>
    </row>
    <row r="5368" spans="9:13" x14ac:dyDescent="0.15">
      <c r="I5368" t="str">
        <f>IF(COUNTIF(スキャン!A:A,クロスモール在庫調整!G5368),COUNTIF(スキャン!A:A,クロスモール在庫調整!G5368),"")</f>
        <v/>
      </c>
      <c r="J5368">
        <f t="shared" si="251"/>
        <v>0</v>
      </c>
      <c r="K5368" t="str">
        <f>_xlfn.IFNA(VLOOKUP(VLOOKUP(B5368&amp;E5368&amp;C5368,Sheet1!E:F,2,FALSE),Sheet1!H:I,2,FALSE),"")</f>
        <v/>
      </c>
      <c r="L5368">
        <f t="shared" si="252"/>
        <v>0</v>
      </c>
      <c r="M5368" t="str">
        <f t="shared" si="250"/>
        <v/>
      </c>
    </row>
    <row r="5369" spans="9:13" x14ac:dyDescent="0.15">
      <c r="I5369" t="str">
        <f>IF(COUNTIF(スキャン!A:A,クロスモール在庫調整!G5369),COUNTIF(スキャン!A:A,クロスモール在庫調整!G5369),"")</f>
        <v/>
      </c>
      <c r="J5369">
        <f t="shared" si="251"/>
        <v>0</v>
      </c>
      <c r="K5369" t="str">
        <f>_xlfn.IFNA(VLOOKUP(VLOOKUP(B5369&amp;E5369&amp;C5369,Sheet1!E:F,2,FALSE),Sheet1!H:I,2,FALSE),"")</f>
        <v/>
      </c>
      <c r="L5369">
        <f t="shared" si="252"/>
        <v>0</v>
      </c>
      <c r="M5369" t="str">
        <f t="shared" si="250"/>
        <v/>
      </c>
    </row>
    <row r="5370" spans="9:13" x14ac:dyDescent="0.15">
      <c r="I5370" t="str">
        <f>IF(COUNTIF(スキャン!A:A,クロスモール在庫調整!G5370),COUNTIF(スキャン!A:A,クロスモール在庫調整!G5370),"")</f>
        <v/>
      </c>
      <c r="J5370">
        <f t="shared" si="251"/>
        <v>0</v>
      </c>
      <c r="K5370" t="str">
        <f>_xlfn.IFNA(VLOOKUP(VLOOKUP(B5370&amp;E5370&amp;C5370,Sheet1!E:F,2,FALSE),Sheet1!H:I,2,FALSE),"")</f>
        <v/>
      </c>
      <c r="L5370">
        <f t="shared" si="252"/>
        <v>0</v>
      </c>
      <c r="M5370" t="str">
        <f t="shared" si="250"/>
        <v/>
      </c>
    </row>
    <row r="5371" spans="9:13" x14ac:dyDescent="0.15">
      <c r="I5371" t="str">
        <f>IF(COUNTIF(スキャン!A:A,クロスモール在庫調整!G5371),COUNTIF(スキャン!A:A,クロスモール在庫調整!G5371),"")</f>
        <v/>
      </c>
      <c r="J5371">
        <f t="shared" si="251"/>
        <v>0</v>
      </c>
      <c r="K5371" t="str">
        <f>_xlfn.IFNA(VLOOKUP(VLOOKUP(B5371&amp;E5371&amp;C5371,Sheet1!E:F,2,FALSE),Sheet1!H:I,2,FALSE),"")</f>
        <v/>
      </c>
      <c r="L5371">
        <f t="shared" si="252"/>
        <v>0</v>
      </c>
      <c r="M5371" t="str">
        <f t="shared" si="250"/>
        <v/>
      </c>
    </row>
    <row r="5372" spans="9:13" x14ac:dyDescent="0.15">
      <c r="I5372" t="str">
        <f>IF(COUNTIF(スキャン!A:A,クロスモール在庫調整!G5372),COUNTIF(スキャン!A:A,クロスモール在庫調整!G5372),"")</f>
        <v/>
      </c>
      <c r="J5372">
        <f t="shared" si="251"/>
        <v>0</v>
      </c>
      <c r="K5372" t="str">
        <f>_xlfn.IFNA(VLOOKUP(VLOOKUP(B5372&amp;E5372&amp;C5372,Sheet1!E:F,2,FALSE),Sheet1!H:I,2,FALSE),"")</f>
        <v/>
      </c>
      <c r="L5372">
        <f t="shared" si="252"/>
        <v>0</v>
      </c>
      <c r="M5372" t="str">
        <f t="shared" si="250"/>
        <v/>
      </c>
    </row>
    <row r="5373" spans="9:13" x14ac:dyDescent="0.15">
      <c r="I5373" t="str">
        <f>IF(COUNTIF(スキャン!A:A,クロスモール在庫調整!G5373),COUNTIF(スキャン!A:A,クロスモール在庫調整!G5373),"")</f>
        <v/>
      </c>
      <c r="J5373">
        <f t="shared" si="251"/>
        <v>0</v>
      </c>
      <c r="K5373" t="str">
        <f>_xlfn.IFNA(VLOOKUP(VLOOKUP(B5373&amp;E5373&amp;C5373,Sheet1!E:F,2,FALSE),Sheet1!H:I,2,FALSE),"")</f>
        <v/>
      </c>
      <c r="L5373">
        <f t="shared" si="252"/>
        <v>0</v>
      </c>
      <c r="M5373" t="str">
        <f t="shared" si="250"/>
        <v/>
      </c>
    </row>
    <row r="5374" spans="9:13" x14ac:dyDescent="0.15">
      <c r="I5374" t="str">
        <f>IF(COUNTIF(スキャン!A:A,クロスモール在庫調整!G5374),COUNTIF(スキャン!A:A,クロスモール在庫調整!G5374),"")</f>
        <v/>
      </c>
      <c r="J5374">
        <f t="shared" si="251"/>
        <v>0</v>
      </c>
      <c r="K5374" t="str">
        <f>_xlfn.IFNA(VLOOKUP(VLOOKUP(B5374&amp;E5374&amp;C5374,Sheet1!E:F,2,FALSE),Sheet1!H:I,2,FALSE),"")</f>
        <v/>
      </c>
      <c r="L5374">
        <f t="shared" si="252"/>
        <v>0</v>
      </c>
      <c r="M5374" t="str">
        <f t="shared" si="250"/>
        <v/>
      </c>
    </row>
    <row r="5375" spans="9:13" x14ac:dyDescent="0.15">
      <c r="I5375" t="str">
        <f>IF(COUNTIF(スキャン!A:A,クロスモール在庫調整!G5375),COUNTIF(スキャン!A:A,クロスモール在庫調整!G5375),"")</f>
        <v/>
      </c>
      <c r="J5375">
        <f t="shared" si="251"/>
        <v>0</v>
      </c>
      <c r="K5375" t="str">
        <f>_xlfn.IFNA(VLOOKUP(VLOOKUP(B5375&amp;E5375&amp;C5375,Sheet1!E:F,2,FALSE),Sheet1!H:I,2,FALSE),"")</f>
        <v/>
      </c>
      <c r="L5375">
        <f t="shared" si="252"/>
        <v>0</v>
      </c>
      <c r="M5375" t="str">
        <f t="shared" si="250"/>
        <v/>
      </c>
    </row>
    <row r="5376" spans="9:13" x14ac:dyDescent="0.15">
      <c r="I5376" t="str">
        <f>IF(COUNTIF(スキャン!A:A,クロスモール在庫調整!G5376),COUNTIF(スキャン!A:A,クロスモール在庫調整!G5376),"")</f>
        <v/>
      </c>
      <c r="J5376">
        <f t="shared" si="251"/>
        <v>0</v>
      </c>
      <c r="K5376" t="str">
        <f>_xlfn.IFNA(VLOOKUP(VLOOKUP(B5376&amp;E5376&amp;C5376,Sheet1!E:F,2,FALSE),Sheet1!H:I,2,FALSE),"")</f>
        <v/>
      </c>
      <c r="L5376">
        <f t="shared" si="252"/>
        <v>0</v>
      </c>
      <c r="M5376" t="str">
        <f t="shared" si="250"/>
        <v/>
      </c>
    </row>
    <row r="5377" spans="9:13" x14ac:dyDescent="0.15">
      <c r="I5377" t="str">
        <f>IF(COUNTIF(スキャン!A:A,クロスモール在庫調整!G5377),COUNTIF(スキャン!A:A,クロスモール在庫調整!G5377),"")</f>
        <v/>
      </c>
      <c r="J5377">
        <f t="shared" si="251"/>
        <v>0</v>
      </c>
      <c r="K5377" t="str">
        <f>_xlfn.IFNA(VLOOKUP(VLOOKUP(B5377&amp;E5377&amp;C5377,Sheet1!E:F,2,FALSE),Sheet1!H:I,2,FALSE),"")</f>
        <v/>
      </c>
      <c r="L5377">
        <f t="shared" si="252"/>
        <v>0</v>
      </c>
      <c r="M5377" t="str">
        <f t="shared" si="250"/>
        <v/>
      </c>
    </row>
    <row r="5378" spans="9:13" x14ac:dyDescent="0.15">
      <c r="I5378" t="str">
        <f>IF(COUNTIF(スキャン!A:A,クロスモール在庫調整!G5378),COUNTIF(スキャン!A:A,クロスモール在庫調整!G5378),"")</f>
        <v/>
      </c>
      <c r="J5378">
        <f t="shared" si="251"/>
        <v>0</v>
      </c>
      <c r="K5378" t="str">
        <f>_xlfn.IFNA(VLOOKUP(VLOOKUP(B5378&amp;E5378&amp;C5378,Sheet1!E:F,2,FALSE),Sheet1!H:I,2,FALSE),"")</f>
        <v/>
      </c>
      <c r="L5378">
        <f t="shared" si="252"/>
        <v>0</v>
      </c>
      <c r="M5378" t="str">
        <f t="shared" si="250"/>
        <v/>
      </c>
    </row>
    <row r="5379" spans="9:13" x14ac:dyDescent="0.15">
      <c r="I5379" t="str">
        <f>IF(COUNTIF(スキャン!A:A,クロスモール在庫調整!G5379),COUNTIF(スキャン!A:A,クロスモール在庫調整!G5379),"")</f>
        <v/>
      </c>
      <c r="J5379">
        <f t="shared" si="251"/>
        <v>0</v>
      </c>
      <c r="K5379" t="str">
        <f>_xlfn.IFNA(VLOOKUP(VLOOKUP(B5379&amp;E5379&amp;C5379,Sheet1!E:F,2,FALSE),Sheet1!H:I,2,FALSE),"")</f>
        <v/>
      </c>
      <c r="L5379">
        <f t="shared" si="252"/>
        <v>0</v>
      </c>
      <c r="M5379" t="str">
        <f t="shared" ref="M5379:M5442" si="253">IF(L5379&lt;H5379,"×","")</f>
        <v/>
      </c>
    </row>
    <row r="5380" spans="9:13" x14ac:dyDescent="0.15">
      <c r="I5380" t="str">
        <f>IF(COUNTIF(スキャン!A:A,クロスモール在庫調整!G5380),COUNTIF(スキャン!A:A,クロスモール在庫調整!G5380),"")</f>
        <v/>
      </c>
      <c r="J5380">
        <f t="shared" ref="J5380:J5443" si="254">IF(SUM(H5380:I5380)&gt;10,10,SUM(H5380:I5380))</f>
        <v>0</v>
      </c>
      <c r="K5380" t="str">
        <f>_xlfn.IFNA(VLOOKUP(VLOOKUP(B5380&amp;E5380&amp;C5380,Sheet1!E:F,2,FALSE),Sheet1!H:I,2,FALSE),"")</f>
        <v/>
      </c>
      <c r="L5380">
        <f t="shared" si="252"/>
        <v>0</v>
      </c>
      <c r="M5380" t="str">
        <f t="shared" si="253"/>
        <v/>
      </c>
    </row>
    <row r="5381" spans="9:13" x14ac:dyDescent="0.15">
      <c r="I5381" t="str">
        <f>IF(COUNTIF(スキャン!A:A,クロスモール在庫調整!G5381),COUNTIF(スキャン!A:A,クロスモール在庫調整!G5381),"")</f>
        <v/>
      </c>
      <c r="J5381">
        <f t="shared" si="254"/>
        <v>0</v>
      </c>
      <c r="K5381" t="str">
        <f>_xlfn.IFNA(VLOOKUP(VLOOKUP(B5381&amp;E5381&amp;C5381,Sheet1!E:F,2,FALSE),Sheet1!H:I,2,FALSE),"")</f>
        <v/>
      </c>
      <c r="L5381">
        <f t="shared" si="252"/>
        <v>0</v>
      </c>
      <c r="M5381" t="str">
        <f t="shared" si="253"/>
        <v/>
      </c>
    </row>
    <row r="5382" spans="9:13" x14ac:dyDescent="0.15">
      <c r="I5382" t="str">
        <f>IF(COUNTIF(スキャン!A:A,クロスモール在庫調整!G5382),COUNTIF(スキャン!A:A,クロスモール在庫調整!G5382),"")</f>
        <v/>
      </c>
      <c r="J5382">
        <f t="shared" si="254"/>
        <v>0</v>
      </c>
      <c r="K5382" t="str">
        <f>_xlfn.IFNA(VLOOKUP(VLOOKUP(B5382&amp;E5382&amp;C5382,Sheet1!E:F,2,FALSE),Sheet1!H:I,2,FALSE),"")</f>
        <v/>
      </c>
      <c r="L5382">
        <f t="shared" si="252"/>
        <v>0</v>
      </c>
      <c r="M5382" t="str">
        <f t="shared" si="253"/>
        <v/>
      </c>
    </row>
    <row r="5383" spans="9:13" x14ac:dyDescent="0.15">
      <c r="I5383" t="str">
        <f>IF(COUNTIF(スキャン!A:A,クロスモール在庫調整!G5383),COUNTIF(スキャン!A:A,クロスモール在庫調整!G5383),"")</f>
        <v/>
      </c>
      <c r="J5383">
        <f t="shared" si="254"/>
        <v>0</v>
      </c>
      <c r="K5383" t="str">
        <f>_xlfn.IFNA(VLOOKUP(VLOOKUP(B5383&amp;E5383&amp;C5383,Sheet1!E:F,2,FALSE),Sheet1!H:I,2,FALSE),"")</f>
        <v/>
      </c>
      <c r="L5383">
        <f t="shared" si="252"/>
        <v>0</v>
      </c>
      <c r="M5383" t="str">
        <f t="shared" si="253"/>
        <v/>
      </c>
    </row>
    <row r="5384" spans="9:13" x14ac:dyDescent="0.15">
      <c r="I5384" t="str">
        <f>IF(COUNTIF(スキャン!A:A,クロスモール在庫調整!G5384),COUNTIF(スキャン!A:A,クロスモール在庫調整!G5384),"")</f>
        <v/>
      </c>
      <c r="J5384">
        <f t="shared" si="254"/>
        <v>0</v>
      </c>
      <c r="K5384" t="str">
        <f>_xlfn.IFNA(VLOOKUP(VLOOKUP(B5384&amp;E5384&amp;C5384,Sheet1!E:F,2,FALSE),Sheet1!H:I,2,FALSE),"")</f>
        <v/>
      </c>
      <c r="L5384">
        <f t="shared" si="252"/>
        <v>0</v>
      </c>
      <c r="M5384" t="str">
        <f t="shared" si="253"/>
        <v/>
      </c>
    </row>
    <row r="5385" spans="9:13" x14ac:dyDescent="0.15">
      <c r="I5385" t="str">
        <f>IF(COUNTIF(スキャン!A:A,クロスモール在庫調整!G5385),COUNTIF(スキャン!A:A,クロスモール在庫調整!G5385),"")</f>
        <v/>
      </c>
      <c r="J5385">
        <f t="shared" si="254"/>
        <v>0</v>
      </c>
      <c r="K5385" t="str">
        <f>_xlfn.IFNA(VLOOKUP(VLOOKUP(B5385&amp;E5385&amp;C5385,Sheet1!E:F,2,FALSE),Sheet1!H:I,2,FALSE),"")</f>
        <v/>
      </c>
      <c r="L5385">
        <f t="shared" si="252"/>
        <v>0</v>
      </c>
      <c r="M5385" t="str">
        <f t="shared" si="253"/>
        <v/>
      </c>
    </row>
    <row r="5386" spans="9:13" x14ac:dyDescent="0.15">
      <c r="I5386" t="str">
        <f>IF(COUNTIF(スキャン!A:A,クロスモール在庫調整!G5386),COUNTIF(スキャン!A:A,クロスモール在庫調整!G5386),"")</f>
        <v/>
      </c>
      <c r="J5386">
        <f t="shared" si="254"/>
        <v>0</v>
      </c>
      <c r="K5386" t="str">
        <f>_xlfn.IFNA(VLOOKUP(VLOOKUP(B5386&amp;E5386&amp;C5386,Sheet1!E:F,2,FALSE),Sheet1!H:I,2,FALSE),"")</f>
        <v/>
      </c>
      <c r="L5386">
        <f t="shared" si="252"/>
        <v>0</v>
      </c>
      <c r="M5386" t="str">
        <f t="shared" si="253"/>
        <v/>
      </c>
    </row>
    <row r="5387" spans="9:13" x14ac:dyDescent="0.15">
      <c r="I5387" t="str">
        <f>IF(COUNTIF(スキャン!A:A,クロスモール在庫調整!G5387),COUNTIF(スキャン!A:A,クロスモール在庫調整!G5387),"")</f>
        <v/>
      </c>
      <c r="J5387">
        <f t="shared" si="254"/>
        <v>0</v>
      </c>
      <c r="K5387" t="str">
        <f>_xlfn.IFNA(VLOOKUP(VLOOKUP(B5387&amp;E5387&amp;C5387,Sheet1!E:F,2,FALSE),Sheet1!H:I,2,FALSE),"")</f>
        <v/>
      </c>
      <c r="L5387">
        <f t="shared" si="252"/>
        <v>0</v>
      </c>
      <c r="M5387" t="str">
        <f t="shared" si="253"/>
        <v/>
      </c>
    </row>
    <row r="5388" spans="9:13" x14ac:dyDescent="0.15">
      <c r="I5388" t="str">
        <f>IF(COUNTIF(スキャン!A:A,クロスモール在庫調整!G5388),COUNTIF(スキャン!A:A,クロスモール在庫調整!G5388),"")</f>
        <v/>
      </c>
      <c r="J5388">
        <f t="shared" si="254"/>
        <v>0</v>
      </c>
      <c r="K5388" t="str">
        <f>_xlfn.IFNA(VLOOKUP(VLOOKUP(B5388&amp;E5388&amp;C5388,Sheet1!E:F,2,FALSE),Sheet1!H:I,2,FALSE),"")</f>
        <v/>
      </c>
      <c r="L5388">
        <f t="shared" si="252"/>
        <v>0</v>
      </c>
      <c r="M5388" t="str">
        <f t="shared" si="253"/>
        <v/>
      </c>
    </row>
    <row r="5389" spans="9:13" x14ac:dyDescent="0.15">
      <c r="I5389" t="str">
        <f>IF(COUNTIF(スキャン!A:A,クロスモール在庫調整!G5389),COUNTIF(スキャン!A:A,クロスモール在庫調整!G5389),"")</f>
        <v/>
      </c>
      <c r="J5389">
        <f t="shared" si="254"/>
        <v>0</v>
      </c>
      <c r="K5389" t="str">
        <f>_xlfn.IFNA(VLOOKUP(VLOOKUP(B5389&amp;E5389&amp;C5389,Sheet1!E:F,2,FALSE),Sheet1!H:I,2,FALSE),"")</f>
        <v/>
      </c>
      <c r="L5389">
        <f t="shared" si="252"/>
        <v>0</v>
      </c>
      <c r="M5389" t="str">
        <f t="shared" si="253"/>
        <v/>
      </c>
    </row>
    <row r="5390" spans="9:13" x14ac:dyDescent="0.15">
      <c r="I5390" t="str">
        <f>IF(COUNTIF(スキャン!A:A,クロスモール在庫調整!G5390),COUNTIF(スキャン!A:A,クロスモール在庫調整!G5390),"")</f>
        <v/>
      </c>
      <c r="J5390">
        <f t="shared" si="254"/>
        <v>0</v>
      </c>
      <c r="K5390" t="str">
        <f>_xlfn.IFNA(VLOOKUP(VLOOKUP(B5390&amp;E5390&amp;C5390,Sheet1!E:F,2,FALSE),Sheet1!H:I,2,FALSE),"")</f>
        <v/>
      </c>
      <c r="L5390">
        <f t="shared" si="252"/>
        <v>0</v>
      </c>
      <c r="M5390" t="str">
        <f t="shared" si="253"/>
        <v/>
      </c>
    </row>
    <row r="5391" spans="9:13" x14ac:dyDescent="0.15">
      <c r="I5391" t="str">
        <f>IF(COUNTIF(スキャン!A:A,クロスモール在庫調整!G5391),COUNTIF(スキャン!A:A,クロスモール在庫調整!G5391),"")</f>
        <v/>
      </c>
      <c r="J5391">
        <f t="shared" si="254"/>
        <v>0</v>
      </c>
      <c r="K5391" t="str">
        <f>_xlfn.IFNA(VLOOKUP(VLOOKUP(B5391&amp;E5391&amp;C5391,Sheet1!E:F,2,FALSE),Sheet1!H:I,2,FALSE),"")</f>
        <v/>
      </c>
      <c r="L5391">
        <f t="shared" si="252"/>
        <v>0</v>
      </c>
      <c r="M5391" t="str">
        <f t="shared" si="253"/>
        <v/>
      </c>
    </row>
    <row r="5392" spans="9:13" x14ac:dyDescent="0.15">
      <c r="I5392" t="str">
        <f>IF(COUNTIF(スキャン!A:A,クロスモール在庫調整!G5392),COUNTIF(スキャン!A:A,クロスモール在庫調整!G5392),"")</f>
        <v/>
      </c>
      <c r="J5392">
        <f t="shared" si="254"/>
        <v>0</v>
      </c>
      <c r="K5392" t="str">
        <f>_xlfn.IFNA(VLOOKUP(VLOOKUP(B5392&amp;E5392&amp;C5392,Sheet1!E:F,2,FALSE),Sheet1!H:I,2,FALSE),"")</f>
        <v/>
      </c>
      <c r="L5392">
        <f t="shared" si="252"/>
        <v>0</v>
      </c>
      <c r="M5392" t="str">
        <f t="shared" si="253"/>
        <v/>
      </c>
    </row>
    <row r="5393" spans="9:13" x14ac:dyDescent="0.15">
      <c r="I5393" t="str">
        <f>IF(COUNTIF(スキャン!A:A,クロスモール在庫調整!G5393),COUNTIF(スキャン!A:A,クロスモール在庫調整!G5393),"")</f>
        <v/>
      </c>
      <c r="J5393">
        <f t="shared" si="254"/>
        <v>0</v>
      </c>
      <c r="K5393" t="str">
        <f>_xlfn.IFNA(VLOOKUP(VLOOKUP(B5393&amp;E5393&amp;C5393,Sheet1!E:F,2,FALSE),Sheet1!H:I,2,FALSE),"")</f>
        <v/>
      </c>
      <c r="L5393">
        <f t="shared" si="252"/>
        <v>0</v>
      </c>
      <c r="M5393" t="str">
        <f t="shared" si="253"/>
        <v/>
      </c>
    </row>
    <row r="5394" spans="9:13" x14ac:dyDescent="0.15">
      <c r="I5394" t="str">
        <f>IF(COUNTIF(スキャン!A:A,クロスモール在庫調整!G5394),COUNTIF(スキャン!A:A,クロスモール在庫調整!G5394),"")</f>
        <v/>
      </c>
      <c r="J5394">
        <f t="shared" si="254"/>
        <v>0</v>
      </c>
      <c r="K5394" t="str">
        <f>_xlfn.IFNA(VLOOKUP(VLOOKUP(B5394&amp;E5394&amp;C5394,Sheet1!E:F,2,FALSE),Sheet1!H:I,2,FALSE),"")</f>
        <v/>
      </c>
      <c r="L5394">
        <f t="shared" si="252"/>
        <v>0</v>
      </c>
      <c r="M5394" t="str">
        <f t="shared" si="253"/>
        <v/>
      </c>
    </row>
    <row r="5395" spans="9:13" x14ac:dyDescent="0.15">
      <c r="I5395" t="str">
        <f>IF(COUNTIF(スキャン!A:A,クロスモール在庫調整!G5395),COUNTIF(スキャン!A:A,クロスモール在庫調整!G5395),"")</f>
        <v/>
      </c>
      <c r="J5395">
        <f t="shared" si="254"/>
        <v>0</v>
      </c>
      <c r="K5395" t="str">
        <f>_xlfn.IFNA(VLOOKUP(VLOOKUP(B5395&amp;E5395&amp;C5395,Sheet1!E:F,2,FALSE),Sheet1!H:I,2,FALSE),"")</f>
        <v/>
      </c>
      <c r="L5395">
        <f t="shared" si="252"/>
        <v>0</v>
      </c>
      <c r="M5395" t="str">
        <f t="shared" si="253"/>
        <v/>
      </c>
    </row>
    <row r="5396" spans="9:13" x14ac:dyDescent="0.15">
      <c r="I5396" t="str">
        <f>IF(COUNTIF(スキャン!A:A,クロスモール在庫調整!G5396),COUNTIF(スキャン!A:A,クロスモール在庫調整!G5396),"")</f>
        <v/>
      </c>
      <c r="J5396">
        <f t="shared" si="254"/>
        <v>0</v>
      </c>
      <c r="K5396" t="str">
        <f>_xlfn.IFNA(VLOOKUP(VLOOKUP(B5396&amp;E5396&amp;C5396,Sheet1!E:F,2,FALSE),Sheet1!H:I,2,FALSE),"")</f>
        <v/>
      </c>
      <c r="L5396">
        <f t="shared" si="252"/>
        <v>0</v>
      </c>
      <c r="M5396" t="str">
        <f t="shared" si="253"/>
        <v/>
      </c>
    </row>
    <row r="5397" spans="9:13" x14ac:dyDescent="0.15">
      <c r="I5397" t="str">
        <f>IF(COUNTIF(スキャン!A:A,クロスモール在庫調整!G5397),COUNTIF(スキャン!A:A,クロスモール在庫調整!G5397),"")</f>
        <v/>
      </c>
      <c r="J5397">
        <f t="shared" si="254"/>
        <v>0</v>
      </c>
      <c r="K5397" t="str">
        <f>_xlfn.IFNA(VLOOKUP(VLOOKUP(B5397&amp;E5397&amp;C5397,Sheet1!E:F,2,FALSE),Sheet1!H:I,2,FALSE),"")</f>
        <v/>
      </c>
      <c r="L5397">
        <f t="shared" ref="L5397:L5460" si="255">IF(IF(K5397=10,"10",IF(K5397=5,"5",0))=0,IF(SUM(H5397:I5397)&lt;=2,SUM(H5397:I5397),0),IF(K5397=10,"10",IF(K5397=5,"5",0)))</f>
        <v>0</v>
      </c>
      <c r="M5397" t="str">
        <f t="shared" si="253"/>
        <v/>
      </c>
    </row>
    <row r="5398" spans="9:13" x14ac:dyDescent="0.15">
      <c r="I5398" t="str">
        <f>IF(COUNTIF(スキャン!A:A,クロスモール在庫調整!G5398),COUNTIF(スキャン!A:A,クロスモール在庫調整!G5398),"")</f>
        <v/>
      </c>
      <c r="J5398">
        <f t="shared" si="254"/>
        <v>0</v>
      </c>
      <c r="K5398" t="str">
        <f>_xlfn.IFNA(VLOOKUP(VLOOKUP(B5398&amp;E5398&amp;C5398,Sheet1!E:F,2,FALSE),Sheet1!H:I,2,FALSE),"")</f>
        <v/>
      </c>
      <c r="L5398">
        <f t="shared" si="255"/>
        <v>0</v>
      </c>
      <c r="M5398" t="str">
        <f t="shared" si="253"/>
        <v/>
      </c>
    </row>
    <row r="5399" spans="9:13" x14ac:dyDescent="0.15">
      <c r="I5399" t="str">
        <f>IF(COUNTIF(スキャン!A:A,クロスモール在庫調整!G5399),COUNTIF(スキャン!A:A,クロスモール在庫調整!G5399),"")</f>
        <v/>
      </c>
      <c r="J5399">
        <f t="shared" si="254"/>
        <v>0</v>
      </c>
      <c r="K5399" t="str">
        <f>_xlfn.IFNA(VLOOKUP(VLOOKUP(B5399&amp;E5399&amp;C5399,Sheet1!E:F,2,FALSE),Sheet1!H:I,2,FALSE),"")</f>
        <v/>
      </c>
      <c r="L5399">
        <f t="shared" si="255"/>
        <v>0</v>
      </c>
      <c r="M5399" t="str">
        <f t="shared" si="253"/>
        <v/>
      </c>
    </row>
    <row r="5400" spans="9:13" x14ac:dyDescent="0.15">
      <c r="I5400" t="str">
        <f>IF(COUNTIF(スキャン!A:A,クロスモール在庫調整!G5400),COUNTIF(スキャン!A:A,クロスモール在庫調整!G5400),"")</f>
        <v/>
      </c>
      <c r="J5400">
        <f t="shared" si="254"/>
        <v>0</v>
      </c>
      <c r="K5400" t="str">
        <f>_xlfn.IFNA(VLOOKUP(VLOOKUP(B5400&amp;E5400&amp;C5400,Sheet1!E:F,2,FALSE),Sheet1!H:I,2,FALSE),"")</f>
        <v/>
      </c>
      <c r="L5400">
        <f t="shared" si="255"/>
        <v>0</v>
      </c>
      <c r="M5400" t="str">
        <f t="shared" si="253"/>
        <v/>
      </c>
    </row>
    <row r="5401" spans="9:13" x14ac:dyDescent="0.15">
      <c r="I5401" t="str">
        <f>IF(COUNTIF(スキャン!A:A,クロスモール在庫調整!G5401),COUNTIF(スキャン!A:A,クロスモール在庫調整!G5401),"")</f>
        <v/>
      </c>
      <c r="J5401">
        <f t="shared" si="254"/>
        <v>0</v>
      </c>
      <c r="K5401" t="str">
        <f>_xlfn.IFNA(VLOOKUP(VLOOKUP(B5401&amp;E5401&amp;C5401,Sheet1!E:F,2,FALSE),Sheet1!H:I,2,FALSE),"")</f>
        <v/>
      </c>
      <c r="L5401">
        <f t="shared" si="255"/>
        <v>0</v>
      </c>
      <c r="M5401" t="str">
        <f t="shared" si="253"/>
        <v/>
      </c>
    </row>
    <row r="5402" spans="9:13" x14ac:dyDescent="0.15">
      <c r="I5402" t="str">
        <f>IF(COUNTIF(スキャン!A:A,クロスモール在庫調整!G5402),COUNTIF(スキャン!A:A,クロスモール在庫調整!G5402),"")</f>
        <v/>
      </c>
      <c r="J5402">
        <f t="shared" si="254"/>
        <v>0</v>
      </c>
      <c r="K5402" t="str">
        <f>_xlfn.IFNA(VLOOKUP(VLOOKUP(B5402&amp;E5402&amp;C5402,Sheet1!E:F,2,FALSE),Sheet1!H:I,2,FALSE),"")</f>
        <v/>
      </c>
      <c r="L5402">
        <f t="shared" si="255"/>
        <v>0</v>
      </c>
      <c r="M5402" t="str">
        <f t="shared" si="253"/>
        <v/>
      </c>
    </row>
    <row r="5403" spans="9:13" x14ac:dyDescent="0.15">
      <c r="I5403" t="str">
        <f>IF(COUNTIF(スキャン!A:A,クロスモール在庫調整!G5403),COUNTIF(スキャン!A:A,クロスモール在庫調整!G5403),"")</f>
        <v/>
      </c>
      <c r="J5403">
        <f t="shared" si="254"/>
        <v>0</v>
      </c>
      <c r="K5403" t="str">
        <f>_xlfn.IFNA(VLOOKUP(VLOOKUP(B5403&amp;E5403&amp;C5403,Sheet1!E:F,2,FALSE),Sheet1!H:I,2,FALSE),"")</f>
        <v/>
      </c>
      <c r="L5403">
        <f t="shared" si="255"/>
        <v>0</v>
      </c>
      <c r="M5403" t="str">
        <f t="shared" si="253"/>
        <v/>
      </c>
    </row>
    <row r="5404" spans="9:13" x14ac:dyDescent="0.15">
      <c r="I5404" t="str">
        <f>IF(COUNTIF(スキャン!A:A,クロスモール在庫調整!G5404),COUNTIF(スキャン!A:A,クロスモール在庫調整!G5404),"")</f>
        <v/>
      </c>
      <c r="J5404">
        <f t="shared" si="254"/>
        <v>0</v>
      </c>
      <c r="K5404" t="str">
        <f>_xlfn.IFNA(VLOOKUP(VLOOKUP(B5404&amp;E5404&amp;C5404,Sheet1!E:F,2,FALSE),Sheet1!H:I,2,FALSE),"")</f>
        <v/>
      </c>
      <c r="L5404">
        <f t="shared" si="255"/>
        <v>0</v>
      </c>
      <c r="M5404" t="str">
        <f t="shared" si="253"/>
        <v/>
      </c>
    </row>
    <row r="5405" spans="9:13" x14ac:dyDescent="0.15">
      <c r="I5405" t="str">
        <f>IF(COUNTIF(スキャン!A:A,クロスモール在庫調整!G5405),COUNTIF(スキャン!A:A,クロスモール在庫調整!G5405),"")</f>
        <v/>
      </c>
      <c r="J5405">
        <f t="shared" si="254"/>
        <v>0</v>
      </c>
      <c r="K5405" t="str">
        <f>_xlfn.IFNA(VLOOKUP(VLOOKUP(B5405&amp;E5405&amp;C5405,Sheet1!E:F,2,FALSE),Sheet1!H:I,2,FALSE),"")</f>
        <v/>
      </c>
      <c r="L5405">
        <f t="shared" si="255"/>
        <v>0</v>
      </c>
      <c r="M5405" t="str">
        <f t="shared" si="253"/>
        <v/>
      </c>
    </row>
    <row r="5406" spans="9:13" x14ac:dyDescent="0.15">
      <c r="I5406" t="str">
        <f>IF(COUNTIF(スキャン!A:A,クロスモール在庫調整!G5406),COUNTIF(スキャン!A:A,クロスモール在庫調整!G5406),"")</f>
        <v/>
      </c>
      <c r="J5406">
        <f t="shared" si="254"/>
        <v>0</v>
      </c>
      <c r="K5406" t="str">
        <f>_xlfn.IFNA(VLOOKUP(VLOOKUP(B5406&amp;E5406&amp;C5406,Sheet1!E:F,2,FALSE),Sheet1!H:I,2,FALSE),"")</f>
        <v/>
      </c>
      <c r="L5406">
        <f t="shared" si="255"/>
        <v>0</v>
      </c>
      <c r="M5406" t="str">
        <f t="shared" si="253"/>
        <v/>
      </c>
    </row>
    <row r="5407" spans="9:13" x14ac:dyDescent="0.15">
      <c r="I5407" t="str">
        <f>IF(COUNTIF(スキャン!A:A,クロスモール在庫調整!G5407),COUNTIF(スキャン!A:A,クロスモール在庫調整!G5407),"")</f>
        <v/>
      </c>
      <c r="J5407">
        <f t="shared" si="254"/>
        <v>0</v>
      </c>
      <c r="K5407" t="str">
        <f>_xlfn.IFNA(VLOOKUP(VLOOKUP(B5407&amp;E5407&amp;C5407,Sheet1!E:F,2,FALSE),Sheet1!H:I,2,FALSE),"")</f>
        <v/>
      </c>
      <c r="L5407">
        <f t="shared" si="255"/>
        <v>0</v>
      </c>
      <c r="M5407" t="str">
        <f t="shared" si="253"/>
        <v/>
      </c>
    </row>
    <row r="5408" spans="9:13" x14ac:dyDescent="0.15">
      <c r="I5408" t="str">
        <f>IF(COUNTIF(スキャン!A:A,クロスモール在庫調整!G5408),COUNTIF(スキャン!A:A,クロスモール在庫調整!G5408),"")</f>
        <v/>
      </c>
      <c r="J5408">
        <f t="shared" si="254"/>
        <v>0</v>
      </c>
      <c r="K5408" t="str">
        <f>_xlfn.IFNA(VLOOKUP(VLOOKUP(B5408&amp;E5408&amp;C5408,Sheet1!E:F,2,FALSE),Sheet1!H:I,2,FALSE),"")</f>
        <v/>
      </c>
      <c r="L5408">
        <f t="shared" si="255"/>
        <v>0</v>
      </c>
      <c r="M5408" t="str">
        <f t="shared" si="253"/>
        <v/>
      </c>
    </row>
    <row r="5409" spans="9:13" x14ac:dyDescent="0.15">
      <c r="I5409" t="str">
        <f>IF(COUNTIF(スキャン!A:A,クロスモール在庫調整!G5409),COUNTIF(スキャン!A:A,クロスモール在庫調整!G5409),"")</f>
        <v/>
      </c>
      <c r="J5409">
        <f t="shared" si="254"/>
        <v>0</v>
      </c>
      <c r="K5409" t="str">
        <f>_xlfn.IFNA(VLOOKUP(VLOOKUP(B5409&amp;E5409&amp;C5409,Sheet1!E:F,2,FALSE),Sheet1!H:I,2,FALSE),"")</f>
        <v/>
      </c>
      <c r="L5409">
        <f t="shared" si="255"/>
        <v>0</v>
      </c>
      <c r="M5409" t="str">
        <f t="shared" si="253"/>
        <v/>
      </c>
    </row>
    <row r="5410" spans="9:13" x14ac:dyDescent="0.15">
      <c r="I5410" t="str">
        <f>IF(COUNTIF(スキャン!A:A,クロスモール在庫調整!G5410),COUNTIF(スキャン!A:A,クロスモール在庫調整!G5410),"")</f>
        <v/>
      </c>
      <c r="J5410">
        <f t="shared" si="254"/>
        <v>0</v>
      </c>
      <c r="K5410" t="str">
        <f>_xlfn.IFNA(VLOOKUP(VLOOKUP(B5410&amp;E5410&amp;C5410,Sheet1!E:F,2,FALSE),Sheet1!H:I,2,FALSE),"")</f>
        <v/>
      </c>
      <c r="L5410">
        <f t="shared" si="255"/>
        <v>0</v>
      </c>
      <c r="M5410" t="str">
        <f t="shared" si="253"/>
        <v/>
      </c>
    </row>
    <row r="5411" spans="9:13" x14ac:dyDescent="0.15">
      <c r="I5411" t="str">
        <f>IF(COUNTIF(スキャン!A:A,クロスモール在庫調整!G5411),COUNTIF(スキャン!A:A,クロスモール在庫調整!G5411),"")</f>
        <v/>
      </c>
      <c r="J5411">
        <f t="shared" si="254"/>
        <v>0</v>
      </c>
      <c r="K5411" t="str">
        <f>_xlfn.IFNA(VLOOKUP(VLOOKUP(B5411&amp;E5411&amp;C5411,Sheet1!E:F,2,FALSE),Sheet1!H:I,2,FALSE),"")</f>
        <v/>
      </c>
      <c r="L5411">
        <f t="shared" si="255"/>
        <v>0</v>
      </c>
      <c r="M5411" t="str">
        <f t="shared" si="253"/>
        <v/>
      </c>
    </row>
    <row r="5412" spans="9:13" x14ac:dyDescent="0.15">
      <c r="I5412" t="str">
        <f>IF(COUNTIF(スキャン!A:A,クロスモール在庫調整!G5412),COUNTIF(スキャン!A:A,クロスモール在庫調整!G5412),"")</f>
        <v/>
      </c>
      <c r="J5412">
        <f t="shared" si="254"/>
        <v>0</v>
      </c>
      <c r="K5412" t="str">
        <f>_xlfn.IFNA(VLOOKUP(VLOOKUP(B5412&amp;E5412&amp;C5412,Sheet1!E:F,2,FALSE),Sheet1!H:I,2,FALSE),"")</f>
        <v/>
      </c>
      <c r="L5412">
        <f t="shared" si="255"/>
        <v>0</v>
      </c>
      <c r="M5412" t="str">
        <f t="shared" si="253"/>
        <v/>
      </c>
    </row>
    <row r="5413" spans="9:13" x14ac:dyDescent="0.15">
      <c r="I5413" t="str">
        <f>IF(COUNTIF(スキャン!A:A,クロスモール在庫調整!G5413),COUNTIF(スキャン!A:A,クロスモール在庫調整!G5413),"")</f>
        <v/>
      </c>
      <c r="J5413">
        <f t="shared" si="254"/>
        <v>0</v>
      </c>
      <c r="K5413" t="str">
        <f>_xlfn.IFNA(VLOOKUP(VLOOKUP(B5413&amp;E5413&amp;C5413,Sheet1!E:F,2,FALSE),Sheet1!H:I,2,FALSE),"")</f>
        <v/>
      </c>
      <c r="L5413">
        <f t="shared" si="255"/>
        <v>0</v>
      </c>
      <c r="M5413" t="str">
        <f t="shared" si="253"/>
        <v/>
      </c>
    </row>
    <row r="5414" spans="9:13" x14ac:dyDescent="0.15">
      <c r="I5414" t="str">
        <f>IF(COUNTIF(スキャン!A:A,クロスモール在庫調整!G5414),COUNTIF(スキャン!A:A,クロスモール在庫調整!G5414),"")</f>
        <v/>
      </c>
      <c r="J5414">
        <f t="shared" si="254"/>
        <v>0</v>
      </c>
      <c r="K5414" t="str">
        <f>_xlfn.IFNA(VLOOKUP(VLOOKUP(B5414&amp;E5414&amp;C5414,Sheet1!E:F,2,FALSE),Sheet1!H:I,2,FALSE),"")</f>
        <v/>
      </c>
      <c r="L5414">
        <f t="shared" si="255"/>
        <v>0</v>
      </c>
      <c r="M5414" t="str">
        <f t="shared" si="253"/>
        <v/>
      </c>
    </row>
    <row r="5415" spans="9:13" x14ac:dyDescent="0.15">
      <c r="I5415" t="str">
        <f>IF(COUNTIF(スキャン!A:A,クロスモール在庫調整!G5415),COUNTIF(スキャン!A:A,クロスモール在庫調整!G5415),"")</f>
        <v/>
      </c>
      <c r="J5415">
        <f t="shared" si="254"/>
        <v>0</v>
      </c>
      <c r="K5415" t="str">
        <f>_xlfn.IFNA(VLOOKUP(VLOOKUP(B5415&amp;E5415&amp;C5415,Sheet1!E:F,2,FALSE),Sheet1!H:I,2,FALSE),"")</f>
        <v/>
      </c>
      <c r="L5415">
        <f t="shared" si="255"/>
        <v>0</v>
      </c>
      <c r="M5415" t="str">
        <f t="shared" si="253"/>
        <v/>
      </c>
    </row>
    <row r="5416" spans="9:13" x14ac:dyDescent="0.15">
      <c r="I5416" t="str">
        <f>IF(COUNTIF(スキャン!A:A,クロスモール在庫調整!G5416),COUNTIF(スキャン!A:A,クロスモール在庫調整!G5416),"")</f>
        <v/>
      </c>
      <c r="J5416">
        <f t="shared" si="254"/>
        <v>0</v>
      </c>
      <c r="K5416" t="str">
        <f>_xlfn.IFNA(VLOOKUP(VLOOKUP(B5416&amp;E5416&amp;C5416,Sheet1!E:F,2,FALSE),Sheet1!H:I,2,FALSE),"")</f>
        <v/>
      </c>
      <c r="L5416">
        <f t="shared" si="255"/>
        <v>0</v>
      </c>
      <c r="M5416" t="str">
        <f t="shared" si="253"/>
        <v/>
      </c>
    </row>
    <row r="5417" spans="9:13" x14ac:dyDescent="0.15">
      <c r="I5417" t="str">
        <f>IF(COUNTIF(スキャン!A:A,クロスモール在庫調整!G5417),COUNTIF(スキャン!A:A,クロスモール在庫調整!G5417),"")</f>
        <v/>
      </c>
      <c r="J5417">
        <f t="shared" si="254"/>
        <v>0</v>
      </c>
      <c r="K5417" t="str">
        <f>_xlfn.IFNA(VLOOKUP(VLOOKUP(B5417&amp;E5417&amp;C5417,Sheet1!E:F,2,FALSE),Sheet1!H:I,2,FALSE),"")</f>
        <v/>
      </c>
      <c r="L5417">
        <f t="shared" si="255"/>
        <v>0</v>
      </c>
      <c r="M5417" t="str">
        <f t="shared" si="253"/>
        <v/>
      </c>
    </row>
    <row r="5418" spans="9:13" x14ac:dyDescent="0.15">
      <c r="I5418" t="str">
        <f>IF(COUNTIF(スキャン!A:A,クロスモール在庫調整!G5418),COUNTIF(スキャン!A:A,クロスモール在庫調整!G5418),"")</f>
        <v/>
      </c>
      <c r="J5418">
        <f t="shared" si="254"/>
        <v>0</v>
      </c>
      <c r="K5418" t="str">
        <f>_xlfn.IFNA(VLOOKUP(VLOOKUP(B5418&amp;E5418&amp;C5418,Sheet1!E:F,2,FALSE),Sheet1!H:I,2,FALSE),"")</f>
        <v/>
      </c>
      <c r="L5418">
        <f t="shared" si="255"/>
        <v>0</v>
      </c>
      <c r="M5418" t="str">
        <f t="shared" si="253"/>
        <v/>
      </c>
    </row>
    <row r="5419" spans="9:13" x14ac:dyDescent="0.15">
      <c r="I5419" t="str">
        <f>IF(COUNTIF(スキャン!A:A,クロスモール在庫調整!G5419),COUNTIF(スキャン!A:A,クロスモール在庫調整!G5419),"")</f>
        <v/>
      </c>
      <c r="J5419">
        <f t="shared" si="254"/>
        <v>0</v>
      </c>
      <c r="K5419" t="str">
        <f>_xlfn.IFNA(VLOOKUP(VLOOKUP(B5419&amp;E5419&amp;C5419,Sheet1!E:F,2,FALSE),Sheet1!H:I,2,FALSE),"")</f>
        <v/>
      </c>
      <c r="L5419">
        <f t="shared" si="255"/>
        <v>0</v>
      </c>
      <c r="M5419" t="str">
        <f t="shared" si="253"/>
        <v/>
      </c>
    </row>
    <row r="5420" spans="9:13" x14ac:dyDescent="0.15">
      <c r="I5420" t="str">
        <f>IF(COUNTIF(スキャン!A:A,クロスモール在庫調整!G5420),COUNTIF(スキャン!A:A,クロスモール在庫調整!G5420),"")</f>
        <v/>
      </c>
      <c r="J5420">
        <f t="shared" si="254"/>
        <v>0</v>
      </c>
      <c r="K5420" t="str">
        <f>_xlfn.IFNA(VLOOKUP(VLOOKUP(B5420&amp;E5420&amp;C5420,Sheet1!E:F,2,FALSE),Sheet1!H:I,2,FALSE),"")</f>
        <v/>
      </c>
      <c r="L5420">
        <f t="shared" si="255"/>
        <v>0</v>
      </c>
      <c r="M5420" t="str">
        <f t="shared" si="253"/>
        <v/>
      </c>
    </row>
    <row r="5421" spans="9:13" x14ac:dyDescent="0.15">
      <c r="I5421" t="str">
        <f>IF(COUNTIF(スキャン!A:A,クロスモール在庫調整!G5421),COUNTIF(スキャン!A:A,クロスモール在庫調整!G5421),"")</f>
        <v/>
      </c>
      <c r="J5421">
        <f t="shared" si="254"/>
        <v>0</v>
      </c>
      <c r="K5421" t="str">
        <f>_xlfn.IFNA(VLOOKUP(VLOOKUP(B5421&amp;E5421&amp;C5421,Sheet1!E:F,2,FALSE),Sheet1!H:I,2,FALSE),"")</f>
        <v/>
      </c>
      <c r="L5421">
        <f t="shared" si="255"/>
        <v>0</v>
      </c>
      <c r="M5421" t="str">
        <f t="shared" si="253"/>
        <v/>
      </c>
    </row>
    <row r="5422" spans="9:13" x14ac:dyDescent="0.15">
      <c r="I5422" t="str">
        <f>IF(COUNTIF(スキャン!A:A,クロスモール在庫調整!G5422),COUNTIF(スキャン!A:A,クロスモール在庫調整!G5422),"")</f>
        <v/>
      </c>
      <c r="J5422">
        <f t="shared" si="254"/>
        <v>0</v>
      </c>
      <c r="K5422" t="str">
        <f>_xlfn.IFNA(VLOOKUP(VLOOKUP(B5422&amp;E5422&amp;C5422,Sheet1!E:F,2,FALSE),Sheet1!H:I,2,FALSE),"")</f>
        <v/>
      </c>
      <c r="L5422">
        <f t="shared" si="255"/>
        <v>0</v>
      </c>
      <c r="M5422" t="str">
        <f t="shared" si="253"/>
        <v/>
      </c>
    </row>
    <row r="5423" spans="9:13" x14ac:dyDescent="0.15">
      <c r="I5423" t="str">
        <f>IF(COUNTIF(スキャン!A:A,クロスモール在庫調整!G5423),COUNTIF(スキャン!A:A,クロスモール在庫調整!G5423),"")</f>
        <v/>
      </c>
      <c r="J5423">
        <f t="shared" si="254"/>
        <v>0</v>
      </c>
      <c r="K5423" t="str">
        <f>_xlfn.IFNA(VLOOKUP(VLOOKUP(B5423&amp;E5423&amp;C5423,Sheet1!E:F,2,FALSE),Sheet1!H:I,2,FALSE),"")</f>
        <v/>
      </c>
      <c r="L5423">
        <f t="shared" si="255"/>
        <v>0</v>
      </c>
      <c r="M5423" t="str">
        <f t="shared" si="253"/>
        <v/>
      </c>
    </row>
    <row r="5424" spans="9:13" x14ac:dyDescent="0.15">
      <c r="I5424" t="str">
        <f>IF(COUNTIF(スキャン!A:A,クロスモール在庫調整!G5424),COUNTIF(スキャン!A:A,クロスモール在庫調整!G5424),"")</f>
        <v/>
      </c>
      <c r="J5424">
        <f t="shared" si="254"/>
        <v>0</v>
      </c>
      <c r="K5424" t="str">
        <f>_xlfn.IFNA(VLOOKUP(VLOOKUP(B5424&amp;E5424&amp;C5424,Sheet1!E:F,2,FALSE),Sheet1!H:I,2,FALSE),"")</f>
        <v/>
      </c>
      <c r="L5424">
        <f t="shared" si="255"/>
        <v>0</v>
      </c>
      <c r="M5424" t="str">
        <f t="shared" si="253"/>
        <v/>
      </c>
    </row>
    <row r="5425" spans="9:13" x14ac:dyDescent="0.15">
      <c r="I5425" t="str">
        <f>IF(COUNTIF(スキャン!A:A,クロスモール在庫調整!G5425),COUNTIF(スキャン!A:A,クロスモール在庫調整!G5425),"")</f>
        <v/>
      </c>
      <c r="J5425">
        <f t="shared" si="254"/>
        <v>0</v>
      </c>
      <c r="K5425" t="str">
        <f>_xlfn.IFNA(VLOOKUP(VLOOKUP(B5425&amp;E5425&amp;C5425,Sheet1!E:F,2,FALSE),Sheet1!H:I,2,FALSE),"")</f>
        <v/>
      </c>
      <c r="L5425">
        <f t="shared" si="255"/>
        <v>0</v>
      </c>
      <c r="M5425" t="str">
        <f t="shared" si="253"/>
        <v/>
      </c>
    </row>
    <row r="5426" spans="9:13" x14ac:dyDescent="0.15">
      <c r="I5426" t="str">
        <f>IF(COUNTIF(スキャン!A:A,クロスモール在庫調整!G5426),COUNTIF(スキャン!A:A,クロスモール在庫調整!G5426),"")</f>
        <v/>
      </c>
      <c r="J5426">
        <f t="shared" si="254"/>
        <v>0</v>
      </c>
      <c r="K5426" t="str">
        <f>_xlfn.IFNA(VLOOKUP(VLOOKUP(B5426&amp;E5426&amp;C5426,Sheet1!E:F,2,FALSE),Sheet1!H:I,2,FALSE),"")</f>
        <v/>
      </c>
      <c r="L5426">
        <f t="shared" si="255"/>
        <v>0</v>
      </c>
      <c r="M5426" t="str">
        <f t="shared" si="253"/>
        <v/>
      </c>
    </row>
    <row r="5427" spans="9:13" x14ac:dyDescent="0.15">
      <c r="I5427" t="str">
        <f>IF(COUNTIF(スキャン!A:A,クロスモール在庫調整!G5427),COUNTIF(スキャン!A:A,クロスモール在庫調整!G5427),"")</f>
        <v/>
      </c>
      <c r="J5427">
        <f t="shared" si="254"/>
        <v>0</v>
      </c>
      <c r="K5427" t="str">
        <f>_xlfn.IFNA(VLOOKUP(VLOOKUP(B5427&amp;E5427&amp;C5427,Sheet1!E:F,2,FALSE),Sheet1!H:I,2,FALSE),"")</f>
        <v/>
      </c>
      <c r="L5427">
        <f t="shared" si="255"/>
        <v>0</v>
      </c>
      <c r="M5427" t="str">
        <f t="shared" si="253"/>
        <v/>
      </c>
    </row>
    <row r="5428" spans="9:13" x14ac:dyDescent="0.15">
      <c r="I5428" t="str">
        <f>IF(COUNTIF(スキャン!A:A,クロスモール在庫調整!G5428),COUNTIF(スキャン!A:A,クロスモール在庫調整!G5428),"")</f>
        <v/>
      </c>
      <c r="J5428">
        <f t="shared" si="254"/>
        <v>0</v>
      </c>
      <c r="K5428" t="str">
        <f>_xlfn.IFNA(VLOOKUP(VLOOKUP(B5428&amp;E5428&amp;C5428,Sheet1!E:F,2,FALSE),Sheet1!H:I,2,FALSE),"")</f>
        <v/>
      </c>
      <c r="L5428">
        <f t="shared" si="255"/>
        <v>0</v>
      </c>
      <c r="M5428" t="str">
        <f t="shared" si="253"/>
        <v/>
      </c>
    </row>
    <row r="5429" spans="9:13" x14ac:dyDescent="0.15">
      <c r="I5429" t="str">
        <f>IF(COUNTIF(スキャン!A:A,クロスモール在庫調整!G5429),COUNTIF(スキャン!A:A,クロスモール在庫調整!G5429),"")</f>
        <v/>
      </c>
      <c r="J5429">
        <f t="shared" si="254"/>
        <v>0</v>
      </c>
      <c r="K5429" t="str">
        <f>_xlfn.IFNA(VLOOKUP(VLOOKUP(B5429&amp;E5429&amp;C5429,Sheet1!E:F,2,FALSE),Sheet1!H:I,2,FALSE),"")</f>
        <v/>
      </c>
      <c r="L5429">
        <f t="shared" si="255"/>
        <v>0</v>
      </c>
      <c r="M5429" t="str">
        <f t="shared" si="253"/>
        <v/>
      </c>
    </row>
    <row r="5430" spans="9:13" x14ac:dyDescent="0.15">
      <c r="I5430" t="str">
        <f>IF(COUNTIF(スキャン!A:A,クロスモール在庫調整!G5430),COUNTIF(スキャン!A:A,クロスモール在庫調整!G5430),"")</f>
        <v/>
      </c>
      <c r="J5430">
        <f t="shared" si="254"/>
        <v>0</v>
      </c>
      <c r="K5430" t="str">
        <f>_xlfn.IFNA(VLOOKUP(VLOOKUP(B5430&amp;E5430&amp;C5430,Sheet1!E:F,2,FALSE),Sheet1!H:I,2,FALSE),"")</f>
        <v/>
      </c>
      <c r="L5430">
        <f t="shared" si="255"/>
        <v>0</v>
      </c>
      <c r="M5430" t="str">
        <f t="shared" si="253"/>
        <v/>
      </c>
    </row>
    <row r="5431" spans="9:13" x14ac:dyDescent="0.15">
      <c r="I5431" t="str">
        <f>IF(COUNTIF(スキャン!A:A,クロスモール在庫調整!G5431),COUNTIF(スキャン!A:A,クロスモール在庫調整!G5431),"")</f>
        <v/>
      </c>
      <c r="J5431">
        <f t="shared" si="254"/>
        <v>0</v>
      </c>
      <c r="K5431" t="str">
        <f>_xlfn.IFNA(VLOOKUP(VLOOKUP(B5431&amp;E5431&amp;C5431,Sheet1!E:F,2,FALSE),Sheet1!H:I,2,FALSE),"")</f>
        <v/>
      </c>
      <c r="L5431">
        <f t="shared" si="255"/>
        <v>0</v>
      </c>
      <c r="M5431" t="str">
        <f t="shared" si="253"/>
        <v/>
      </c>
    </row>
    <row r="5432" spans="9:13" x14ac:dyDescent="0.15">
      <c r="I5432" t="str">
        <f>IF(COUNTIF(スキャン!A:A,クロスモール在庫調整!G5432),COUNTIF(スキャン!A:A,クロスモール在庫調整!G5432),"")</f>
        <v/>
      </c>
      <c r="J5432">
        <f t="shared" si="254"/>
        <v>0</v>
      </c>
      <c r="K5432" t="str">
        <f>_xlfn.IFNA(VLOOKUP(VLOOKUP(B5432&amp;E5432&amp;C5432,Sheet1!E:F,2,FALSE),Sheet1!H:I,2,FALSE),"")</f>
        <v/>
      </c>
      <c r="L5432">
        <f t="shared" si="255"/>
        <v>0</v>
      </c>
      <c r="M5432" t="str">
        <f t="shared" si="253"/>
        <v/>
      </c>
    </row>
    <row r="5433" spans="9:13" x14ac:dyDescent="0.15">
      <c r="I5433" t="str">
        <f>IF(COUNTIF(スキャン!A:A,クロスモール在庫調整!G5433),COUNTIF(スキャン!A:A,クロスモール在庫調整!G5433),"")</f>
        <v/>
      </c>
      <c r="J5433">
        <f t="shared" si="254"/>
        <v>0</v>
      </c>
      <c r="K5433" t="str">
        <f>_xlfn.IFNA(VLOOKUP(VLOOKUP(B5433&amp;E5433&amp;C5433,Sheet1!E:F,2,FALSE),Sheet1!H:I,2,FALSE),"")</f>
        <v/>
      </c>
      <c r="L5433">
        <f t="shared" si="255"/>
        <v>0</v>
      </c>
      <c r="M5433" t="str">
        <f t="shared" si="253"/>
        <v/>
      </c>
    </row>
    <row r="5434" spans="9:13" x14ac:dyDescent="0.15">
      <c r="I5434" t="str">
        <f>IF(COUNTIF(スキャン!A:A,クロスモール在庫調整!G5434),COUNTIF(スキャン!A:A,クロスモール在庫調整!G5434),"")</f>
        <v/>
      </c>
      <c r="J5434">
        <f t="shared" si="254"/>
        <v>0</v>
      </c>
      <c r="K5434" t="str">
        <f>_xlfn.IFNA(VLOOKUP(VLOOKUP(B5434&amp;E5434&amp;C5434,Sheet1!E:F,2,FALSE),Sheet1!H:I,2,FALSE),"")</f>
        <v/>
      </c>
      <c r="L5434">
        <f t="shared" si="255"/>
        <v>0</v>
      </c>
      <c r="M5434" t="str">
        <f t="shared" si="253"/>
        <v/>
      </c>
    </row>
    <row r="5435" spans="9:13" x14ac:dyDescent="0.15">
      <c r="I5435" t="str">
        <f>IF(COUNTIF(スキャン!A:A,クロスモール在庫調整!G5435),COUNTIF(スキャン!A:A,クロスモール在庫調整!G5435),"")</f>
        <v/>
      </c>
      <c r="J5435">
        <f t="shared" si="254"/>
        <v>0</v>
      </c>
      <c r="K5435" t="str">
        <f>_xlfn.IFNA(VLOOKUP(VLOOKUP(B5435&amp;E5435&amp;C5435,Sheet1!E:F,2,FALSE),Sheet1!H:I,2,FALSE),"")</f>
        <v/>
      </c>
      <c r="L5435">
        <f t="shared" si="255"/>
        <v>0</v>
      </c>
      <c r="M5435" t="str">
        <f t="shared" si="253"/>
        <v/>
      </c>
    </row>
    <row r="5436" spans="9:13" x14ac:dyDescent="0.15">
      <c r="I5436" t="str">
        <f>IF(COUNTIF(スキャン!A:A,クロスモール在庫調整!G5436),COUNTIF(スキャン!A:A,クロスモール在庫調整!G5436),"")</f>
        <v/>
      </c>
      <c r="J5436">
        <f t="shared" si="254"/>
        <v>0</v>
      </c>
      <c r="K5436" t="str">
        <f>_xlfn.IFNA(VLOOKUP(VLOOKUP(B5436&amp;E5436&amp;C5436,Sheet1!E:F,2,FALSE),Sheet1!H:I,2,FALSE),"")</f>
        <v/>
      </c>
      <c r="L5436">
        <f t="shared" si="255"/>
        <v>0</v>
      </c>
      <c r="M5436" t="str">
        <f t="shared" si="253"/>
        <v/>
      </c>
    </row>
    <row r="5437" spans="9:13" x14ac:dyDescent="0.15">
      <c r="I5437" t="str">
        <f>IF(COUNTIF(スキャン!A:A,クロスモール在庫調整!G5437),COUNTIF(スキャン!A:A,クロスモール在庫調整!G5437),"")</f>
        <v/>
      </c>
      <c r="J5437">
        <f t="shared" si="254"/>
        <v>0</v>
      </c>
      <c r="K5437" t="str">
        <f>_xlfn.IFNA(VLOOKUP(VLOOKUP(B5437&amp;E5437&amp;C5437,Sheet1!E:F,2,FALSE),Sheet1!H:I,2,FALSE),"")</f>
        <v/>
      </c>
      <c r="L5437">
        <f t="shared" si="255"/>
        <v>0</v>
      </c>
      <c r="M5437" t="str">
        <f t="shared" si="253"/>
        <v/>
      </c>
    </row>
    <row r="5438" spans="9:13" x14ac:dyDescent="0.15">
      <c r="I5438" t="str">
        <f>IF(COUNTIF(スキャン!A:A,クロスモール在庫調整!G5438),COUNTIF(スキャン!A:A,クロスモール在庫調整!G5438),"")</f>
        <v/>
      </c>
      <c r="J5438">
        <f t="shared" si="254"/>
        <v>0</v>
      </c>
      <c r="K5438" t="str">
        <f>_xlfn.IFNA(VLOOKUP(VLOOKUP(B5438&amp;E5438&amp;C5438,Sheet1!E:F,2,FALSE),Sheet1!H:I,2,FALSE),"")</f>
        <v/>
      </c>
      <c r="L5438">
        <f t="shared" si="255"/>
        <v>0</v>
      </c>
      <c r="M5438" t="str">
        <f t="shared" si="253"/>
        <v/>
      </c>
    </row>
    <row r="5439" spans="9:13" x14ac:dyDescent="0.15">
      <c r="I5439" t="str">
        <f>IF(COUNTIF(スキャン!A:A,クロスモール在庫調整!G5439),COUNTIF(スキャン!A:A,クロスモール在庫調整!G5439),"")</f>
        <v/>
      </c>
      <c r="J5439">
        <f t="shared" si="254"/>
        <v>0</v>
      </c>
      <c r="K5439" t="str">
        <f>_xlfn.IFNA(VLOOKUP(VLOOKUP(B5439&amp;E5439&amp;C5439,Sheet1!E:F,2,FALSE),Sheet1!H:I,2,FALSE),"")</f>
        <v/>
      </c>
      <c r="L5439">
        <f t="shared" si="255"/>
        <v>0</v>
      </c>
      <c r="M5439" t="str">
        <f t="shared" si="253"/>
        <v/>
      </c>
    </row>
    <row r="5440" spans="9:13" x14ac:dyDescent="0.15">
      <c r="I5440" t="str">
        <f>IF(COUNTIF(スキャン!A:A,クロスモール在庫調整!G5440),COUNTIF(スキャン!A:A,クロスモール在庫調整!G5440),"")</f>
        <v/>
      </c>
      <c r="J5440">
        <f t="shared" si="254"/>
        <v>0</v>
      </c>
      <c r="K5440" t="str">
        <f>_xlfn.IFNA(VLOOKUP(VLOOKUP(B5440&amp;E5440&amp;C5440,Sheet1!E:F,2,FALSE),Sheet1!H:I,2,FALSE),"")</f>
        <v/>
      </c>
      <c r="L5440">
        <f t="shared" si="255"/>
        <v>0</v>
      </c>
      <c r="M5440" t="str">
        <f t="shared" si="253"/>
        <v/>
      </c>
    </row>
    <row r="5441" spans="9:13" x14ac:dyDescent="0.15">
      <c r="I5441" t="str">
        <f>IF(COUNTIF(スキャン!A:A,クロスモール在庫調整!G5441),COUNTIF(スキャン!A:A,クロスモール在庫調整!G5441),"")</f>
        <v/>
      </c>
      <c r="J5441">
        <f t="shared" si="254"/>
        <v>0</v>
      </c>
      <c r="K5441" t="str">
        <f>_xlfn.IFNA(VLOOKUP(VLOOKUP(B5441&amp;E5441&amp;C5441,Sheet1!E:F,2,FALSE),Sheet1!H:I,2,FALSE),"")</f>
        <v/>
      </c>
      <c r="L5441">
        <f t="shared" si="255"/>
        <v>0</v>
      </c>
      <c r="M5441" t="str">
        <f t="shared" si="253"/>
        <v/>
      </c>
    </row>
    <row r="5442" spans="9:13" x14ac:dyDescent="0.15">
      <c r="I5442" t="str">
        <f>IF(COUNTIF(スキャン!A:A,クロスモール在庫調整!G5442),COUNTIF(スキャン!A:A,クロスモール在庫調整!G5442),"")</f>
        <v/>
      </c>
      <c r="J5442">
        <f t="shared" si="254"/>
        <v>0</v>
      </c>
      <c r="K5442" t="str">
        <f>_xlfn.IFNA(VLOOKUP(VLOOKUP(B5442&amp;E5442&amp;C5442,Sheet1!E:F,2,FALSE),Sheet1!H:I,2,FALSE),"")</f>
        <v/>
      </c>
      <c r="L5442">
        <f t="shared" si="255"/>
        <v>0</v>
      </c>
      <c r="M5442" t="str">
        <f t="shared" si="253"/>
        <v/>
      </c>
    </row>
    <row r="5443" spans="9:13" x14ac:dyDescent="0.15">
      <c r="I5443" t="str">
        <f>IF(COUNTIF(スキャン!A:A,クロスモール在庫調整!G5443),COUNTIF(スキャン!A:A,クロスモール在庫調整!G5443),"")</f>
        <v/>
      </c>
      <c r="J5443">
        <f t="shared" si="254"/>
        <v>0</v>
      </c>
      <c r="K5443" t="str">
        <f>_xlfn.IFNA(VLOOKUP(VLOOKUP(B5443&amp;E5443&amp;C5443,Sheet1!E:F,2,FALSE),Sheet1!H:I,2,FALSE),"")</f>
        <v/>
      </c>
      <c r="L5443">
        <f t="shared" si="255"/>
        <v>0</v>
      </c>
      <c r="M5443" t="str">
        <f t="shared" ref="M5443:M5506" si="256">IF(L5443&lt;H5443,"×","")</f>
        <v/>
      </c>
    </row>
    <row r="5444" spans="9:13" x14ac:dyDescent="0.15">
      <c r="I5444" t="str">
        <f>IF(COUNTIF(スキャン!A:A,クロスモール在庫調整!G5444),COUNTIF(スキャン!A:A,クロスモール在庫調整!G5444),"")</f>
        <v/>
      </c>
      <c r="J5444">
        <f t="shared" ref="J5444:J5507" si="257">IF(SUM(H5444:I5444)&gt;10,10,SUM(H5444:I5444))</f>
        <v>0</v>
      </c>
      <c r="K5444" t="str">
        <f>_xlfn.IFNA(VLOOKUP(VLOOKUP(B5444&amp;E5444&amp;C5444,Sheet1!E:F,2,FALSE),Sheet1!H:I,2,FALSE),"")</f>
        <v/>
      </c>
      <c r="L5444">
        <f t="shared" si="255"/>
        <v>0</v>
      </c>
      <c r="M5444" t="str">
        <f t="shared" si="256"/>
        <v/>
      </c>
    </row>
    <row r="5445" spans="9:13" x14ac:dyDescent="0.15">
      <c r="I5445" t="str">
        <f>IF(COUNTIF(スキャン!A:A,クロスモール在庫調整!G5445),COUNTIF(スキャン!A:A,クロスモール在庫調整!G5445),"")</f>
        <v/>
      </c>
      <c r="J5445">
        <f t="shared" si="257"/>
        <v>0</v>
      </c>
      <c r="K5445" t="str">
        <f>_xlfn.IFNA(VLOOKUP(VLOOKUP(B5445&amp;E5445&amp;C5445,Sheet1!E:F,2,FALSE),Sheet1!H:I,2,FALSE),"")</f>
        <v/>
      </c>
      <c r="L5445">
        <f t="shared" si="255"/>
        <v>0</v>
      </c>
      <c r="M5445" t="str">
        <f t="shared" si="256"/>
        <v/>
      </c>
    </row>
    <row r="5446" spans="9:13" x14ac:dyDescent="0.15">
      <c r="I5446" t="str">
        <f>IF(COUNTIF(スキャン!A:A,クロスモール在庫調整!G5446),COUNTIF(スキャン!A:A,クロスモール在庫調整!G5446),"")</f>
        <v/>
      </c>
      <c r="J5446">
        <f t="shared" si="257"/>
        <v>0</v>
      </c>
      <c r="K5446" t="str">
        <f>_xlfn.IFNA(VLOOKUP(VLOOKUP(B5446&amp;E5446&amp;C5446,Sheet1!E:F,2,FALSE),Sheet1!H:I,2,FALSE),"")</f>
        <v/>
      </c>
      <c r="L5446">
        <f t="shared" si="255"/>
        <v>0</v>
      </c>
      <c r="M5446" t="str">
        <f t="shared" si="256"/>
        <v/>
      </c>
    </row>
    <row r="5447" spans="9:13" x14ac:dyDescent="0.15">
      <c r="I5447" t="str">
        <f>IF(COUNTIF(スキャン!A:A,クロスモール在庫調整!G5447),COUNTIF(スキャン!A:A,クロスモール在庫調整!G5447),"")</f>
        <v/>
      </c>
      <c r="J5447">
        <f t="shared" si="257"/>
        <v>0</v>
      </c>
      <c r="K5447" t="str">
        <f>_xlfn.IFNA(VLOOKUP(VLOOKUP(B5447&amp;E5447&amp;C5447,Sheet1!E:F,2,FALSE),Sheet1!H:I,2,FALSE),"")</f>
        <v/>
      </c>
      <c r="L5447">
        <f t="shared" si="255"/>
        <v>0</v>
      </c>
      <c r="M5447" t="str">
        <f t="shared" si="256"/>
        <v/>
      </c>
    </row>
    <row r="5448" spans="9:13" x14ac:dyDescent="0.15">
      <c r="I5448" t="str">
        <f>IF(COUNTIF(スキャン!A:A,クロスモール在庫調整!G5448),COUNTIF(スキャン!A:A,クロスモール在庫調整!G5448),"")</f>
        <v/>
      </c>
      <c r="J5448">
        <f t="shared" si="257"/>
        <v>0</v>
      </c>
      <c r="K5448" t="str">
        <f>_xlfn.IFNA(VLOOKUP(VLOOKUP(B5448&amp;E5448&amp;C5448,Sheet1!E:F,2,FALSE),Sheet1!H:I,2,FALSE),"")</f>
        <v/>
      </c>
      <c r="L5448">
        <f t="shared" si="255"/>
        <v>0</v>
      </c>
      <c r="M5448" t="str">
        <f t="shared" si="256"/>
        <v/>
      </c>
    </row>
    <row r="5449" spans="9:13" x14ac:dyDescent="0.15">
      <c r="I5449" t="str">
        <f>IF(COUNTIF(スキャン!A:A,クロスモール在庫調整!G5449),COUNTIF(スキャン!A:A,クロスモール在庫調整!G5449),"")</f>
        <v/>
      </c>
      <c r="J5449">
        <f t="shared" si="257"/>
        <v>0</v>
      </c>
      <c r="K5449" t="str">
        <f>_xlfn.IFNA(VLOOKUP(VLOOKUP(B5449&amp;E5449&amp;C5449,Sheet1!E:F,2,FALSE),Sheet1!H:I,2,FALSE),"")</f>
        <v/>
      </c>
      <c r="L5449">
        <f t="shared" si="255"/>
        <v>0</v>
      </c>
      <c r="M5449" t="str">
        <f t="shared" si="256"/>
        <v/>
      </c>
    </row>
    <row r="5450" spans="9:13" x14ac:dyDescent="0.15">
      <c r="I5450" t="str">
        <f>IF(COUNTIF(スキャン!A:A,クロスモール在庫調整!G5450),COUNTIF(スキャン!A:A,クロスモール在庫調整!G5450),"")</f>
        <v/>
      </c>
      <c r="J5450">
        <f t="shared" si="257"/>
        <v>0</v>
      </c>
      <c r="K5450" t="str">
        <f>_xlfn.IFNA(VLOOKUP(VLOOKUP(B5450&amp;E5450&amp;C5450,Sheet1!E:F,2,FALSE),Sheet1!H:I,2,FALSE),"")</f>
        <v/>
      </c>
      <c r="L5450">
        <f t="shared" si="255"/>
        <v>0</v>
      </c>
      <c r="M5450" t="str">
        <f t="shared" si="256"/>
        <v/>
      </c>
    </row>
    <row r="5451" spans="9:13" x14ac:dyDescent="0.15">
      <c r="I5451" t="str">
        <f>IF(COUNTIF(スキャン!A:A,クロスモール在庫調整!G5451),COUNTIF(スキャン!A:A,クロスモール在庫調整!G5451),"")</f>
        <v/>
      </c>
      <c r="J5451">
        <f t="shared" si="257"/>
        <v>0</v>
      </c>
      <c r="K5451" t="str">
        <f>_xlfn.IFNA(VLOOKUP(VLOOKUP(B5451&amp;E5451&amp;C5451,Sheet1!E:F,2,FALSE),Sheet1!H:I,2,FALSE),"")</f>
        <v/>
      </c>
      <c r="L5451">
        <f t="shared" si="255"/>
        <v>0</v>
      </c>
      <c r="M5451" t="str">
        <f t="shared" si="256"/>
        <v/>
      </c>
    </row>
    <row r="5452" spans="9:13" x14ac:dyDescent="0.15">
      <c r="I5452" t="str">
        <f>IF(COUNTIF(スキャン!A:A,クロスモール在庫調整!G5452),COUNTIF(スキャン!A:A,クロスモール在庫調整!G5452),"")</f>
        <v/>
      </c>
      <c r="J5452">
        <f t="shared" si="257"/>
        <v>0</v>
      </c>
      <c r="K5452" t="str">
        <f>_xlfn.IFNA(VLOOKUP(VLOOKUP(B5452&amp;E5452&amp;C5452,Sheet1!E:F,2,FALSE),Sheet1!H:I,2,FALSE),"")</f>
        <v/>
      </c>
      <c r="L5452">
        <f t="shared" si="255"/>
        <v>0</v>
      </c>
      <c r="M5452" t="str">
        <f t="shared" si="256"/>
        <v/>
      </c>
    </row>
    <row r="5453" spans="9:13" x14ac:dyDescent="0.15">
      <c r="I5453" t="str">
        <f>IF(COUNTIF(スキャン!A:A,クロスモール在庫調整!G5453),COUNTIF(スキャン!A:A,クロスモール在庫調整!G5453),"")</f>
        <v/>
      </c>
      <c r="J5453">
        <f t="shared" si="257"/>
        <v>0</v>
      </c>
      <c r="K5453" t="str">
        <f>_xlfn.IFNA(VLOOKUP(VLOOKUP(B5453&amp;E5453&amp;C5453,Sheet1!E:F,2,FALSE),Sheet1!H:I,2,FALSE),"")</f>
        <v/>
      </c>
      <c r="L5453">
        <f t="shared" si="255"/>
        <v>0</v>
      </c>
      <c r="M5453" t="str">
        <f t="shared" si="256"/>
        <v/>
      </c>
    </row>
    <row r="5454" spans="9:13" x14ac:dyDescent="0.15">
      <c r="I5454" t="str">
        <f>IF(COUNTIF(スキャン!A:A,クロスモール在庫調整!G5454),COUNTIF(スキャン!A:A,クロスモール在庫調整!G5454),"")</f>
        <v/>
      </c>
      <c r="J5454">
        <f t="shared" si="257"/>
        <v>0</v>
      </c>
      <c r="K5454" t="str">
        <f>_xlfn.IFNA(VLOOKUP(VLOOKUP(B5454&amp;E5454&amp;C5454,Sheet1!E:F,2,FALSE),Sheet1!H:I,2,FALSE),"")</f>
        <v/>
      </c>
      <c r="L5454">
        <f t="shared" si="255"/>
        <v>0</v>
      </c>
      <c r="M5454" t="str">
        <f t="shared" si="256"/>
        <v/>
      </c>
    </row>
    <row r="5455" spans="9:13" x14ac:dyDescent="0.15">
      <c r="I5455" t="str">
        <f>IF(COUNTIF(スキャン!A:A,クロスモール在庫調整!G5455),COUNTIF(スキャン!A:A,クロスモール在庫調整!G5455),"")</f>
        <v/>
      </c>
      <c r="J5455">
        <f t="shared" si="257"/>
        <v>0</v>
      </c>
      <c r="K5455" t="str">
        <f>_xlfn.IFNA(VLOOKUP(VLOOKUP(B5455&amp;E5455&amp;C5455,Sheet1!E:F,2,FALSE),Sheet1!H:I,2,FALSE),"")</f>
        <v/>
      </c>
      <c r="L5455">
        <f t="shared" si="255"/>
        <v>0</v>
      </c>
      <c r="M5455" t="str">
        <f t="shared" si="256"/>
        <v/>
      </c>
    </row>
    <row r="5456" spans="9:13" x14ac:dyDescent="0.15">
      <c r="I5456" t="str">
        <f>IF(COUNTIF(スキャン!A:A,クロスモール在庫調整!G5456),COUNTIF(スキャン!A:A,クロスモール在庫調整!G5456),"")</f>
        <v/>
      </c>
      <c r="J5456">
        <f t="shared" si="257"/>
        <v>0</v>
      </c>
      <c r="K5456" t="str">
        <f>_xlfn.IFNA(VLOOKUP(VLOOKUP(B5456&amp;E5456&amp;C5456,Sheet1!E:F,2,FALSE),Sheet1!H:I,2,FALSE),"")</f>
        <v/>
      </c>
      <c r="L5456">
        <f t="shared" si="255"/>
        <v>0</v>
      </c>
      <c r="M5456" t="str">
        <f t="shared" si="256"/>
        <v/>
      </c>
    </row>
    <row r="5457" spans="9:13" x14ac:dyDescent="0.15">
      <c r="I5457" t="str">
        <f>IF(COUNTIF(スキャン!A:A,クロスモール在庫調整!G5457),COUNTIF(スキャン!A:A,クロスモール在庫調整!G5457),"")</f>
        <v/>
      </c>
      <c r="J5457">
        <f t="shared" si="257"/>
        <v>0</v>
      </c>
      <c r="K5457" t="str">
        <f>_xlfn.IFNA(VLOOKUP(VLOOKUP(B5457&amp;E5457&amp;C5457,Sheet1!E:F,2,FALSE),Sheet1!H:I,2,FALSE),"")</f>
        <v/>
      </c>
      <c r="L5457">
        <f t="shared" si="255"/>
        <v>0</v>
      </c>
      <c r="M5457" t="str">
        <f t="shared" si="256"/>
        <v/>
      </c>
    </row>
    <row r="5458" spans="9:13" x14ac:dyDescent="0.15">
      <c r="I5458" t="str">
        <f>IF(COUNTIF(スキャン!A:A,クロスモール在庫調整!G5458),COUNTIF(スキャン!A:A,クロスモール在庫調整!G5458),"")</f>
        <v/>
      </c>
      <c r="J5458">
        <f t="shared" si="257"/>
        <v>0</v>
      </c>
      <c r="K5458" t="str">
        <f>_xlfn.IFNA(VLOOKUP(VLOOKUP(B5458&amp;E5458&amp;C5458,Sheet1!E:F,2,FALSE),Sheet1!H:I,2,FALSE),"")</f>
        <v/>
      </c>
      <c r="L5458">
        <f t="shared" si="255"/>
        <v>0</v>
      </c>
      <c r="M5458" t="str">
        <f t="shared" si="256"/>
        <v/>
      </c>
    </row>
    <row r="5459" spans="9:13" x14ac:dyDescent="0.15">
      <c r="I5459" t="str">
        <f>IF(COUNTIF(スキャン!A:A,クロスモール在庫調整!G5459),COUNTIF(スキャン!A:A,クロスモール在庫調整!G5459),"")</f>
        <v/>
      </c>
      <c r="J5459">
        <f t="shared" si="257"/>
        <v>0</v>
      </c>
      <c r="K5459" t="str">
        <f>_xlfn.IFNA(VLOOKUP(VLOOKUP(B5459&amp;E5459&amp;C5459,Sheet1!E:F,2,FALSE),Sheet1!H:I,2,FALSE),"")</f>
        <v/>
      </c>
      <c r="L5459">
        <f t="shared" si="255"/>
        <v>0</v>
      </c>
      <c r="M5459" t="str">
        <f t="shared" si="256"/>
        <v/>
      </c>
    </row>
    <row r="5460" spans="9:13" x14ac:dyDescent="0.15">
      <c r="I5460" t="str">
        <f>IF(COUNTIF(スキャン!A:A,クロスモール在庫調整!G5460),COUNTIF(スキャン!A:A,クロスモール在庫調整!G5460),"")</f>
        <v/>
      </c>
      <c r="J5460">
        <f t="shared" si="257"/>
        <v>0</v>
      </c>
      <c r="K5460" t="str">
        <f>_xlfn.IFNA(VLOOKUP(VLOOKUP(B5460&amp;E5460&amp;C5460,Sheet1!E:F,2,FALSE),Sheet1!H:I,2,FALSE),"")</f>
        <v/>
      </c>
      <c r="L5460">
        <f t="shared" si="255"/>
        <v>0</v>
      </c>
      <c r="M5460" t="str">
        <f t="shared" si="256"/>
        <v/>
      </c>
    </row>
    <row r="5461" spans="9:13" x14ac:dyDescent="0.15">
      <c r="I5461" t="str">
        <f>IF(COUNTIF(スキャン!A:A,クロスモール在庫調整!G5461),COUNTIF(スキャン!A:A,クロスモール在庫調整!G5461),"")</f>
        <v/>
      </c>
      <c r="J5461">
        <f t="shared" si="257"/>
        <v>0</v>
      </c>
      <c r="K5461" t="str">
        <f>_xlfn.IFNA(VLOOKUP(VLOOKUP(B5461&amp;E5461&amp;C5461,Sheet1!E:F,2,FALSE),Sheet1!H:I,2,FALSE),"")</f>
        <v/>
      </c>
      <c r="L5461">
        <f t="shared" ref="L5461:L5524" si="258">IF(IF(K5461=10,"10",IF(K5461=5,"5",0))=0,IF(SUM(H5461:I5461)&lt;=2,SUM(H5461:I5461),0),IF(K5461=10,"10",IF(K5461=5,"5",0)))</f>
        <v>0</v>
      </c>
      <c r="M5461" t="str">
        <f t="shared" si="256"/>
        <v/>
      </c>
    </row>
    <row r="5462" spans="9:13" x14ac:dyDescent="0.15">
      <c r="I5462" t="str">
        <f>IF(COUNTIF(スキャン!A:A,クロスモール在庫調整!G5462),COUNTIF(スキャン!A:A,クロスモール在庫調整!G5462),"")</f>
        <v/>
      </c>
      <c r="J5462">
        <f t="shared" si="257"/>
        <v>0</v>
      </c>
      <c r="K5462" t="str">
        <f>_xlfn.IFNA(VLOOKUP(VLOOKUP(B5462&amp;E5462&amp;C5462,Sheet1!E:F,2,FALSE),Sheet1!H:I,2,FALSE),"")</f>
        <v/>
      </c>
      <c r="L5462">
        <f t="shared" si="258"/>
        <v>0</v>
      </c>
      <c r="M5462" t="str">
        <f t="shared" si="256"/>
        <v/>
      </c>
    </row>
    <row r="5463" spans="9:13" x14ac:dyDescent="0.15">
      <c r="I5463" t="str">
        <f>IF(COUNTIF(スキャン!A:A,クロスモール在庫調整!G5463),COUNTIF(スキャン!A:A,クロスモール在庫調整!G5463),"")</f>
        <v/>
      </c>
      <c r="J5463">
        <f t="shared" si="257"/>
        <v>0</v>
      </c>
      <c r="K5463" t="str">
        <f>_xlfn.IFNA(VLOOKUP(VLOOKUP(B5463&amp;E5463&amp;C5463,Sheet1!E:F,2,FALSE),Sheet1!H:I,2,FALSE),"")</f>
        <v/>
      </c>
      <c r="L5463">
        <f t="shared" si="258"/>
        <v>0</v>
      </c>
      <c r="M5463" t="str">
        <f t="shared" si="256"/>
        <v/>
      </c>
    </row>
    <row r="5464" spans="9:13" x14ac:dyDescent="0.15">
      <c r="I5464" t="str">
        <f>IF(COUNTIF(スキャン!A:A,クロスモール在庫調整!G5464),COUNTIF(スキャン!A:A,クロスモール在庫調整!G5464),"")</f>
        <v/>
      </c>
      <c r="J5464">
        <f t="shared" si="257"/>
        <v>0</v>
      </c>
      <c r="K5464" t="str">
        <f>_xlfn.IFNA(VLOOKUP(VLOOKUP(B5464&amp;E5464&amp;C5464,Sheet1!E:F,2,FALSE),Sheet1!H:I,2,FALSE),"")</f>
        <v/>
      </c>
      <c r="L5464">
        <f t="shared" si="258"/>
        <v>0</v>
      </c>
      <c r="M5464" t="str">
        <f t="shared" si="256"/>
        <v/>
      </c>
    </row>
    <row r="5465" spans="9:13" x14ac:dyDescent="0.15">
      <c r="I5465" t="str">
        <f>IF(COUNTIF(スキャン!A:A,クロスモール在庫調整!G5465),COUNTIF(スキャン!A:A,クロスモール在庫調整!G5465),"")</f>
        <v/>
      </c>
      <c r="J5465">
        <f t="shared" si="257"/>
        <v>0</v>
      </c>
      <c r="K5465" t="str">
        <f>_xlfn.IFNA(VLOOKUP(VLOOKUP(B5465&amp;E5465&amp;C5465,Sheet1!E:F,2,FALSE),Sheet1!H:I,2,FALSE),"")</f>
        <v/>
      </c>
      <c r="L5465">
        <f t="shared" si="258"/>
        <v>0</v>
      </c>
      <c r="M5465" t="str">
        <f t="shared" si="256"/>
        <v/>
      </c>
    </row>
    <row r="5466" spans="9:13" x14ac:dyDescent="0.15">
      <c r="I5466" t="str">
        <f>IF(COUNTIF(スキャン!A:A,クロスモール在庫調整!G5466),COUNTIF(スキャン!A:A,クロスモール在庫調整!G5466),"")</f>
        <v/>
      </c>
      <c r="J5466">
        <f t="shared" si="257"/>
        <v>0</v>
      </c>
      <c r="K5466" t="str">
        <f>_xlfn.IFNA(VLOOKUP(VLOOKUP(B5466&amp;E5466&amp;C5466,Sheet1!E:F,2,FALSE),Sheet1!H:I,2,FALSE),"")</f>
        <v/>
      </c>
      <c r="L5466">
        <f t="shared" si="258"/>
        <v>0</v>
      </c>
      <c r="M5466" t="str">
        <f t="shared" si="256"/>
        <v/>
      </c>
    </row>
    <row r="5467" spans="9:13" x14ac:dyDescent="0.15">
      <c r="I5467" t="str">
        <f>IF(COUNTIF(スキャン!A:A,クロスモール在庫調整!G5467),COUNTIF(スキャン!A:A,クロスモール在庫調整!G5467),"")</f>
        <v/>
      </c>
      <c r="J5467">
        <f t="shared" si="257"/>
        <v>0</v>
      </c>
      <c r="K5467" t="str">
        <f>_xlfn.IFNA(VLOOKUP(VLOOKUP(B5467&amp;E5467&amp;C5467,Sheet1!E:F,2,FALSE),Sheet1!H:I,2,FALSE),"")</f>
        <v/>
      </c>
      <c r="L5467">
        <f t="shared" si="258"/>
        <v>0</v>
      </c>
      <c r="M5467" t="str">
        <f t="shared" si="256"/>
        <v/>
      </c>
    </row>
    <row r="5468" spans="9:13" x14ac:dyDescent="0.15">
      <c r="I5468" t="str">
        <f>IF(COUNTIF(スキャン!A:A,クロスモール在庫調整!G5468),COUNTIF(スキャン!A:A,クロスモール在庫調整!G5468),"")</f>
        <v/>
      </c>
      <c r="J5468">
        <f t="shared" si="257"/>
        <v>0</v>
      </c>
      <c r="K5468" t="str">
        <f>_xlfn.IFNA(VLOOKUP(VLOOKUP(B5468&amp;E5468&amp;C5468,Sheet1!E:F,2,FALSE),Sheet1!H:I,2,FALSE),"")</f>
        <v/>
      </c>
      <c r="L5468">
        <f t="shared" si="258"/>
        <v>0</v>
      </c>
      <c r="M5468" t="str">
        <f t="shared" si="256"/>
        <v/>
      </c>
    </row>
    <row r="5469" spans="9:13" x14ac:dyDescent="0.15">
      <c r="I5469" t="str">
        <f>IF(COUNTIF(スキャン!A:A,クロスモール在庫調整!G5469),COUNTIF(スキャン!A:A,クロスモール在庫調整!G5469),"")</f>
        <v/>
      </c>
      <c r="J5469">
        <f t="shared" si="257"/>
        <v>0</v>
      </c>
      <c r="K5469" t="str">
        <f>_xlfn.IFNA(VLOOKUP(VLOOKUP(B5469&amp;E5469&amp;C5469,Sheet1!E:F,2,FALSE),Sheet1!H:I,2,FALSE),"")</f>
        <v/>
      </c>
      <c r="L5469">
        <f t="shared" si="258"/>
        <v>0</v>
      </c>
      <c r="M5469" t="str">
        <f t="shared" si="256"/>
        <v/>
      </c>
    </row>
    <row r="5470" spans="9:13" x14ac:dyDescent="0.15">
      <c r="I5470" t="str">
        <f>IF(COUNTIF(スキャン!A:A,クロスモール在庫調整!G5470),COUNTIF(スキャン!A:A,クロスモール在庫調整!G5470),"")</f>
        <v/>
      </c>
      <c r="J5470">
        <f t="shared" si="257"/>
        <v>0</v>
      </c>
      <c r="K5470" t="str">
        <f>_xlfn.IFNA(VLOOKUP(VLOOKUP(B5470&amp;E5470&amp;C5470,Sheet1!E:F,2,FALSE),Sheet1!H:I,2,FALSE),"")</f>
        <v/>
      </c>
      <c r="L5470">
        <f t="shared" si="258"/>
        <v>0</v>
      </c>
      <c r="M5470" t="str">
        <f t="shared" si="256"/>
        <v/>
      </c>
    </row>
    <row r="5471" spans="9:13" x14ac:dyDescent="0.15">
      <c r="I5471" t="str">
        <f>IF(COUNTIF(スキャン!A:A,クロスモール在庫調整!G5471),COUNTIF(スキャン!A:A,クロスモール在庫調整!G5471),"")</f>
        <v/>
      </c>
      <c r="J5471">
        <f t="shared" si="257"/>
        <v>0</v>
      </c>
      <c r="K5471" t="str">
        <f>_xlfn.IFNA(VLOOKUP(VLOOKUP(B5471&amp;E5471&amp;C5471,Sheet1!E:F,2,FALSE),Sheet1!H:I,2,FALSE),"")</f>
        <v/>
      </c>
      <c r="L5471">
        <f t="shared" si="258"/>
        <v>0</v>
      </c>
      <c r="M5471" t="str">
        <f t="shared" si="256"/>
        <v/>
      </c>
    </row>
    <row r="5472" spans="9:13" x14ac:dyDescent="0.15">
      <c r="I5472" t="str">
        <f>IF(COUNTIF(スキャン!A:A,クロスモール在庫調整!G5472),COUNTIF(スキャン!A:A,クロスモール在庫調整!G5472),"")</f>
        <v/>
      </c>
      <c r="J5472">
        <f t="shared" si="257"/>
        <v>0</v>
      </c>
      <c r="K5472" t="str">
        <f>_xlfn.IFNA(VLOOKUP(VLOOKUP(B5472&amp;E5472&amp;C5472,Sheet1!E:F,2,FALSE),Sheet1!H:I,2,FALSE),"")</f>
        <v/>
      </c>
      <c r="L5472">
        <f t="shared" si="258"/>
        <v>0</v>
      </c>
      <c r="M5472" t="str">
        <f t="shared" si="256"/>
        <v/>
      </c>
    </row>
    <row r="5473" spans="9:13" x14ac:dyDescent="0.15">
      <c r="I5473" t="str">
        <f>IF(COUNTIF(スキャン!A:A,クロスモール在庫調整!G5473),COUNTIF(スキャン!A:A,クロスモール在庫調整!G5473),"")</f>
        <v/>
      </c>
      <c r="J5473">
        <f t="shared" si="257"/>
        <v>0</v>
      </c>
      <c r="K5473" t="str">
        <f>_xlfn.IFNA(VLOOKUP(VLOOKUP(B5473&amp;E5473&amp;C5473,Sheet1!E:F,2,FALSE),Sheet1!H:I,2,FALSE),"")</f>
        <v/>
      </c>
      <c r="L5473">
        <f t="shared" si="258"/>
        <v>0</v>
      </c>
      <c r="M5473" t="str">
        <f t="shared" si="256"/>
        <v/>
      </c>
    </row>
    <row r="5474" spans="9:13" x14ac:dyDescent="0.15">
      <c r="I5474" t="str">
        <f>IF(COUNTIF(スキャン!A:A,クロスモール在庫調整!G5474),COUNTIF(スキャン!A:A,クロスモール在庫調整!G5474),"")</f>
        <v/>
      </c>
      <c r="J5474">
        <f t="shared" si="257"/>
        <v>0</v>
      </c>
      <c r="K5474" t="str">
        <f>_xlfn.IFNA(VLOOKUP(VLOOKUP(B5474&amp;E5474&amp;C5474,Sheet1!E:F,2,FALSE),Sheet1!H:I,2,FALSE),"")</f>
        <v/>
      </c>
      <c r="L5474">
        <f t="shared" si="258"/>
        <v>0</v>
      </c>
      <c r="M5474" t="str">
        <f t="shared" si="256"/>
        <v/>
      </c>
    </row>
    <row r="5475" spans="9:13" x14ac:dyDescent="0.15">
      <c r="I5475" t="str">
        <f>IF(COUNTIF(スキャン!A:A,クロスモール在庫調整!G5475),COUNTIF(スキャン!A:A,クロスモール在庫調整!G5475),"")</f>
        <v/>
      </c>
      <c r="J5475">
        <f t="shared" si="257"/>
        <v>0</v>
      </c>
      <c r="K5475" t="str">
        <f>_xlfn.IFNA(VLOOKUP(VLOOKUP(B5475&amp;E5475&amp;C5475,Sheet1!E:F,2,FALSE),Sheet1!H:I,2,FALSE),"")</f>
        <v/>
      </c>
      <c r="L5475">
        <f t="shared" si="258"/>
        <v>0</v>
      </c>
      <c r="M5475" t="str">
        <f t="shared" si="256"/>
        <v/>
      </c>
    </row>
    <row r="5476" spans="9:13" x14ac:dyDescent="0.15">
      <c r="I5476" t="str">
        <f>IF(COUNTIF(スキャン!A:A,クロスモール在庫調整!G5476),COUNTIF(スキャン!A:A,クロスモール在庫調整!G5476),"")</f>
        <v/>
      </c>
      <c r="J5476">
        <f t="shared" si="257"/>
        <v>0</v>
      </c>
      <c r="K5476" t="str">
        <f>_xlfn.IFNA(VLOOKUP(VLOOKUP(B5476&amp;E5476&amp;C5476,Sheet1!E:F,2,FALSE),Sheet1!H:I,2,FALSE),"")</f>
        <v/>
      </c>
      <c r="L5476">
        <f t="shared" si="258"/>
        <v>0</v>
      </c>
      <c r="M5476" t="str">
        <f t="shared" si="256"/>
        <v/>
      </c>
    </row>
    <row r="5477" spans="9:13" x14ac:dyDescent="0.15">
      <c r="I5477" t="str">
        <f>IF(COUNTIF(スキャン!A:A,クロスモール在庫調整!G5477),COUNTIF(スキャン!A:A,クロスモール在庫調整!G5477),"")</f>
        <v/>
      </c>
      <c r="J5477">
        <f t="shared" si="257"/>
        <v>0</v>
      </c>
      <c r="K5477" t="str">
        <f>_xlfn.IFNA(VLOOKUP(VLOOKUP(B5477&amp;E5477&amp;C5477,Sheet1!E:F,2,FALSE),Sheet1!H:I,2,FALSE),"")</f>
        <v/>
      </c>
      <c r="L5477">
        <f t="shared" si="258"/>
        <v>0</v>
      </c>
      <c r="M5477" t="str">
        <f t="shared" si="256"/>
        <v/>
      </c>
    </row>
    <row r="5478" spans="9:13" x14ac:dyDescent="0.15">
      <c r="I5478" t="str">
        <f>IF(COUNTIF(スキャン!A:A,クロスモール在庫調整!G5478),COUNTIF(スキャン!A:A,クロスモール在庫調整!G5478),"")</f>
        <v/>
      </c>
      <c r="J5478">
        <f t="shared" si="257"/>
        <v>0</v>
      </c>
      <c r="K5478" t="str">
        <f>_xlfn.IFNA(VLOOKUP(VLOOKUP(B5478&amp;E5478&amp;C5478,Sheet1!E:F,2,FALSE),Sheet1!H:I,2,FALSE),"")</f>
        <v/>
      </c>
      <c r="L5478">
        <f t="shared" si="258"/>
        <v>0</v>
      </c>
      <c r="M5478" t="str">
        <f t="shared" si="256"/>
        <v/>
      </c>
    </row>
    <row r="5479" spans="9:13" x14ac:dyDescent="0.15">
      <c r="I5479" t="str">
        <f>IF(COUNTIF(スキャン!A:A,クロスモール在庫調整!G5479),COUNTIF(スキャン!A:A,クロスモール在庫調整!G5479),"")</f>
        <v/>
      </c>
      <c r="J5479">
        <f t="shared" si="257"/>
        <v>0</v>
      </c>
      <c r="K5479" t="str">
        <f>_xlfn.IFNA(VLOOKUP(VLOOKUP(B5479&amp;E5479&amp;C5479,Sheet1!E:F,2,FALSE),Sheet1!H:I,2,FALSE),"")</f>
        <v/>
      </c>
      <c r="L5479">
        <f t="shared" si="258"/>
        <v>0</v>
      </c>
      <c r="M5479" t="str">
        <f t="shared" si="256"/>
        <v/>
      </c>
    </row>
    <row r="5480" spans="9:13" x14ac:dyDescent="0.15">
      <c r="I5480" t="str">
        <f>IF(COUNTIF(スキャン!A:A,クロスモール在庫調整!G5480),COUNTIF(スキャン!A:A,クロスモール在庫調整!G5480),"")</f>
        <v/>
      </c>
      <c r="J5480">
        <f t="shared" si="257"/>
        <v>0</v>
      </c>
      <c r="K5480" t="str">
        <f>_xlfn.IFNA(VLOOKUP(VLOOKUP(B5480&amp;E5480&amp;C5480,Sheet1!E:F,2,FALSE),Sheet1!H:I,2,FALSE),"")</f>
        <v/>
      </c>
      <c r="L5480">
        <f t="shared" si="258"/>
        <v>0</v>
      </c>
      <c r="M5480" t="str">
        <f t="shared" si="256"/>
        <v/>
      </c>
    </row>
    <row r="5481" spans="9:13" x14ac:dyDescent="0.15">
      <c r="I5481" t="str">
        <f>IF(COUNTIF(スキャン!A:A,クロスモール在庫調整!G5481),COUNTIF(スキャン!A:A,クロスモール在庫調整!G5481),"")</f>
        <v/>
      </c>
      <c r="J5481">
        <f t="shared" si="257"/>
        <v>0</v>
      </c>
      <c r="K5481" t="str">
        <f>_xlfn.IFNA(VLOOKUP(VLOOKUP(B5481&amp;E5481&amp;C5481,Sheet1!E:F,2,FALSE),Sheet1!H:I,2,FALSE),"")</f>
        <v/>
      </c>
      <c r="L5481">
        <f t="shared" si="258"/>
        <v>0</v>
      </c>
      <c r="M5481" t="str">
        <f t="shared" si="256"/>
        <v/>
      </c>
    </row>
    <row r="5482" spans="9:13" x14ac:dyDescent="0.15">
      <c r="I5482" t="str">
        <f>IF(COUNTIF(スキャン!A:A,クロスモール在庫調整!G5482),COUNTIF(スキャン!A:A,クロスモール在庫調整!G5482),"")</f>
        <v/>
      </c>
      <c r="J5482">
        <f t="shared" si="257"/>
        <v>0</v>
      </c>
      <c r="K5482" t="str">
        <f>_xlfn.IFNA(VLOOKUP(VLOOKUP(B5482&amp;E5482&amp;C5482,Sheet1!E:F,2,FALSE),Sheet1!H:I,2,FALSE),"")</f>
        <v/>
      </c>
      <c r="L5482">
        <f t="shared" si="258"/>
        <v>0</v>
      </c>
      <c r="M5482" t="str">
        <f t="shared" si="256"/>
        <v/>
      </c>
    </row>
    <row r="5483" spans="9:13" x14ac:dyDescent="0.15">
      <c r="I5483" t="str">
        <f>IF(COUNTIF(スキャン!A:A,クロスモール在庫調整!G5483),COUNTIF(スキャン!A:A,クロスモール在庫調整!G5483),"")</f>
        <v/>
      </c>
      <c r="J5483">
        <f t="shared" si="257"/>
        <v>0</v>
      </c>
      <c r="K5483" t="str">
        <f>_xlfn.IFNA(VLOOKUP(VLOOKUP(B5483&amp;E5483&amp;C5483,Sheet1!E:F,2,FALSE),Sheet1!H:I,2,FALSE),"")</f>
        <v/>
      </c>
      <c r="L5483">
        <f t="shared" si="258"/>
        <v>0</v>
      </c>
      <c r="M5483" t="str">
        <f t="shared" si="256"/>
        <v/>
      </c>
    </row>
    <row r="5484" spans="9:13" x14ac:dyDescent="0.15">
      <c r="I5484" t="str">
        <f>IF(COUNTIF(スキャン!A:A,クロスモール在庫調整!G5484),COUNTIF(スキャン!A:A,クロスモール在庫調整!G5484),"")</f>
        <v/>
      </c>
      <c r="J5484">
        <f t="shared" si="257"/>
        <v>0</v>
      </c>
      <c r="K5484" t="str">
        <f>_xlfn.IFNA(VLOOKUP(VLOOKUP(B5484&amp;E5484&amp;C5484,Sheet1!E:F,2,FALSE),Sheet1!H:I,2,FALSE),"")</f>
        <v/>
      </c>
      <c r="L5484">
        <f t="shared" si="258"/>
        <v>0</v>
      </c>
      <c r="M5484" t="str">
        <f t="shared" si="256"/>
        <v/>
      </c>
    </row>
    <row r="5485" spans="9:13" x14ac:dyDescent="0.15">
      <c r="I5485" t="str">
        <f>IF(COUNTIF(スキャン!A:A,クロスモール在庫調整!G5485),COUNTIF(スキャン!A:A,クロスモール在庫調整!G5485),"")</f>
        <v/>
      </c>
      <c r="J5485">
        <f t="shared" si="257"/>
        <v>0</v>
      </c>
      <c r="K5485" t="str">
        <f>_xlfn.IFNA(VLOOKUP(VLOOKUP(B5485&amp;E5485&amp;C5485,Sheet1!E:F,2,FALSE),Sheet1!H:I,2,FALSE),"")</f>
        <v/>
      </c>
      <c r="L5485">
        <f t="shared" si="258"/>
        <v>0</v>
      </c>
      <c r="M5485" t="str">
        <f t="shared" si="256"/>
        <v/>
      </c>
    </row>
    <row r="5486" spans="9:13" x14ac:dyDescent="0.15">
      <c r="I5486" t="str">
        <f>IF(COUNTIF(スキャン!A:A,クロスモール在庫調整!G5486),COUNTIF(スキャン!A:A,クロスモール在庫調整!G5486),"")</f>
        <v/>
      </c>
      <c r="J5486">
        <f t="shared" si="257"/>
        <v>0</v>
      </c>
      <c r="K5486" t="str">
        <f>_xlfn.IFNA(VLOOKUP(VLOOKUP(B5486&amp;E5486&amp;C5486,Sheet1!E:F,2,FALSE),Sheet1!H:I,2,FALSE),"")</f>
        <v/>
      </c>
      <c r="L5486">
        <f t="shared" si="258"/>
        <v>0</v>
      </c>
      <c r="M5486" t="str">
        <f t="shared" si="256"/>
        <v/>
      </c>
    </row>
    <row r="5487" spans="9:13" x14ac:dyDescent="0.15">
      <c r="I5487" t="str">
        <f>IF(COUNTIF(スキャン!A:A,クロスモール在庫調整!G5487),COUNTIF(スキャン!A:A,クロスモール在庫調整!G5487),"")</f>
        <v/>
      </c>
      <c r="J5487">
        <f t="shared" si="257"/>
        <v>0</v>
      </c>
      <c r="K5487" t="str">
        <f>_xlfn.IFNA(VLOOKUP(VLOOKUP(B5487&amp;E5487&amp;C5487,Sheet1!E:F,2,FALSE),Sheet1!H:I,2,FALSE),"")</f>
        <v/>
      </c>
      <c r="L5487">
        <f t="shared" si="258"/>
        <v>0</v>
      </c>
      <c r="M5487" t="str">
        <f t="shared" si="256"/>
        <v/>
      </c>
    </row>
    <row r="5488" spans="9:13" x14ac:dyDescent="0.15">
      <c r="I5488" t="str">
        <f>IF(COUNTIF(スキャン!A:A,クロスモール在庫調整!G5488),COUNTIF(スキャン!A:A,クロスモール在庫調整!G5488),"")</f>
        <v/>
      </c>
      <c r="J5488">
        <f t="shared" si="257"/>
        <v>0</v>
      </c>
      <c r="K5488" t="str">
        <f>_xlfn.IFNA(VLOOKUP(VLOOKUP(B5488&amp;E5488&amp;C5488,Sheet1!E:F,2,FALSE),Sheet1!H:I,2,FALSE),"")</f>
        <v/>
      </c>
      <c r="L5488">
        <f t="shared" si="258"/>
        <v>0</v>
      </c>
      <c r="M5488" t="str">
        <f t="shared" si="256"/>
        <v/>
      </c>
    </row>
    <row r="5489" spans="9:13" x14ac:dyDescent="0.15">
      <c r="I5489" t="str">
        <f>IF(COUNTIF(スキャン!A:A,クロスモール在庫調整!G5489),COUNTIF(スキャン!A:A,クロスモール在庫調整!G5489),"")</f>
        <v/>
      </c>
      <c r="J5489">
        <f t="shared" si="257"/>
        <v>0</v>
      </c>
      <c r="K5489" t="str">
        <f>_xlfn.IFNA(VLOOKUP(VLOOKUP(B5489&amp;E5489&amp;C5489,Sheet1!E:F,2,FALSE),Sheet1!H:I,2,FALSE),"")</f>
        <v/>
      </c>
      <c r="L5489">
        <f t="shared" si="258"/>
        <v>0</v>
      </c>
      <c r="M5489" t="str">
        <f t="shared" si="256"/>
        <v/>
      </c>
    </row>
    <row r="5490" spans="9:13" x14ac:dyDescent="0.15">
      <c r="I5490" t="str">
        <f>IF(COUNTIF(スキャン!A:A,クロスモール在庫調整!G5490),COUNTIF(スキャン!A:A,クロスモール在庫調整!G5490),"")</f>
        <v/>
      </c>
      <c r="J5490">
        <f t="shared" si="257"/>
        <v>0</v>
      </c>
      <c r="K5490" t="str">
        <f>_xlfn.IFNA(VLOOKUP(VLOOKUP(B5490&amp;E5490&amp;C5490,Sheet1!E:F,2,FALSE),Sheet1!H:I,2,FALSE),"")</f>
        <v/>
      </c>
      <c r="L5490">
        <f t="shared" si="258"/>
        <v>0</v>
      </c>
      <c r="M5490" t="str">
        <f t="shared" si="256"/>
        <v/>
      </c>
    </row>
    <row r="5491" spans="9:13" x14ac:dyDescent="0.15">
      <c r="I5491" t="str">
        <f>IF(COUNTIF(スキャン!A:A,クロスモール在庫調整!G5491),COUNTIF(スキャン!A:A,クロスモール在庫調整!G5491),"")</f>
        <v/>
      </c>
      <c r="J5491">
        <f t="shared" si="257"/>
        <v>0</v>
      </c>
      <c r="K5491" t="str">
        <f>_xlfn.IFNA(VLOOKUP(VLOOKUP(B5491&amp;E5491&amp;C5491,Sheet1!E:F,2,FALSE),Sheet1!H:I,2,FALSE),"")</f>
        <v/>
      </c>
      <c r="L5491">
        <f t="shared" si="258"/>
        <v>0</v>
      </c>
      <c r="M5491" t="str">
        <f t="shared" si="256"/>
        <v/>
      </c>
    </row>
    <row r="5492" spans="9:13" x14ac:dyDescent="0.15">
      <c r="I5492" t="str">
        <f>IF(COUNTIF(スキャン!A:A,クロスモール在庫調整!G5492),COUNTIF(スキャン!A:A,クロスモール在庫調整!G5492),"")</f>
        <v/>
      </c>
      <c r="J5492">
        <f t="shared" si="257"/>
        <v>0</v>
      </c>
      <c r="K5492" t="str">
        <f>_xlfn.IFNA(VLOOKUP(VLOOKUP(B5492&amp;E5492&amp;C5492,Sheet1!E:F,2,FALSE),Sheet1!H:I,2,FALSE),"")</f>
        <v/>
      </c>
      <c r="L5492">
        <f t="shared" si="258"/>
        <v>0</v>
      </c>
      <c r="M5492" t="str">
        <f t="shared" si="256"/>
        <v/>
      </c>
    </row>
    <row r="5493" spans="9:13" x14ac:dyDescent="0.15">
      <c r="I5493" t="str">
        <f>IF(COUNTIF(スキャン!A:A,クロスモール在庫調整!G5493),COUNTIF(スキャン!A:A,クロスモール在庫調整!G5493),"")</f>
        <v/>
      </c>
      <c r="J5493">
        <f t="shared" si="257"/>
        <v>0</v>
      </c>
      <c r="K5493" t="str">
        <f>_xlfn.IFNA(VLOOKUP(VLOOKUP(B5493&amp;E5493&amp;C5493,Sheet1!E:F,2,FALSE),Sheet1!H:I,2,FALSE),"")</f>
        <v/>
      </c>
      <c r="L5493">
        <f t="shared" si="258"/>
        <v>0</v>
      </c>
      <c r="M5493" t="str">
        <f t="shared" si="256"/>
        <v/>
      </c>
    </row>
    <row r="5494" spans="9:13" x14ac:dyDescent="0.15">
      <c r="I5494" t="str">
        <f>IF(COUNTIF(スキャン!A:A,クロスモール在庫調整!G5494),COUNTIF(スキャン!A:A,クロスモール在庫調整!G5494),"")</f>
        <v/>
      </c>
      <c r="J5494">
        <f t="shared" si="257"/>
        <v>0</v>
      </c>
      <c r="K5494" t="str">
        <f>_xlfn.IFNA(VLOOKUP(VLOOKUP(B5494&amp;E5494&amp;C5494,Sheet1!E:F,2,FALSE),Sheet1!H:I,2,FALSE),"")</f>
        <v/>
      </c>
      <c r="L5494">
        <f t="shared" si="258"/>
        <v>0</v>
      </c>
      <c r="M5494" t="str">
        <f t="shared" si="256"/>
        <v/>
      </c>
    </row>
    <row r="5495" spans="9:13" x14ac:dyDescent="0.15">
      <c r="I5495" t="str">
        <f>IF(COUNTIF(スキャン!A:A,クロスモール在庫調整!G5495),COUNTIF(スキャン!A:A,クロスモール在庫調整!G5495),"")</f>
        <v/>
      </c>
      <c r="J5495">
        <f t="shared" si="257"/>
        <v>0</v>
      </c>
      <c r="K5495" t="str">
        <f>_xlfn.IFNA(VLOOKUP(VLOOKUP(B5495&amp;E5495&amp;C5495,Sheet1!E:F,2,FALSE),Sheet1!H:I,2,FALSE),"")</f>
        <v/>
      </c>
      <c r="L5495">
        <f t="shared" si="258"/>
        <v>0</v>
      </c>
      <c r="M5495" t="str">
        <f t="shared" si="256"/>
        <v/>
      </c>
    </row>
    <row r="5496" spans="9:13" x14ac:dyDescent="0.15">
      <c r="I5496" t="str">
        <f>IF(COUNTIF(スキャン!A:A,クロスモール在庫調整!G5496),COUNTIF(スキャン!A:A,クロスモール在庫調整!G5496),"")</f>
        <v/>
      </c>
      <c r="J5496">
        <f t="shared" si="257"/>
        <v>0</v>
      </c>
      <c r="K5496" t="str">
        <f>_xlfn.IFNA(VLOOKUP(VLOOKUP(B5496&amp;E5496&amp;C5496,Sheet1!E:F,2,FALSE),Sheet1!H:I,2,FALSE),"")</f>
        <v/>
      </c>
      <c r="L5496">
        <f t="shared" si="258"/>
        <v>0</v>
      </c>
      <c r="M5496" t="str">
        <f t="shared" si="256"/>
        <v/>
      </c>
    </row>
    <row r="5497" spans="9:13" x14ac:dyDescent="0.15">
      <c r="I5497" t="str">
        <f>IF(COUNTIF(スキャン!A:A,クロスモール在庫調整!G5497),COUNTIF(スキャン!A:A,クロスモール在庫調整!G5497),"")</f>
        <v/>
      </c>
      <c r="J5497">
        <f t="shared" si="257"/>
        <v>0</v>
      </c>
      <c r="K5497" t="str">
        <f>_xlfn.IFNA(VLOOKUP(VLOOKUP(B5497&amp;E5497&amp;C5497,Sheet1!E:F,2,FALSE),Sheet1!H:I,2,FALSE),"")</f>
        <v/>
      </c>
      <c r="L5497">
        <f t="shared" si="258"/>
        <v>0</v>
      </c>
      <c r="M5497" t="str">
        <f t="shared" si="256"/>
        <v/>
      </c>
    </row>
    <row r="5498" spans="9:13" x14ac:dyDescent="0.15">
      <c r="I5498" t="str">
        <f>IF(COUNTIF(スキャン!A:A,クロスモール在庫調整!G5498),COUNTIF(スキャン!A:A,クロスモール在庫調整!G5498),"")</f>
        <v/>
      </c>
      <c r="J5498">
        <f t="shared" si="257"/>
        <v>0</v>
      </c>
      <c r="K5498" t="str">
        <f>_xlfn.IFNA(VLOOKUP(VLOOKUP(B5498&amp;E5498&amp;C5498,Sheet1!E:F,2,FALSE),Sheet1!H:I,2,FALSE),"")</f>
        <v/>
      </c>
      <c r="L5498">
        <f t="shared" si="258"/>
        <v>0</v>
      </c>
      <c r="M5498" t="str">
        <f t="shared" si="256"/>
        <v/>
      </c>
    </row>
    <row r="5499" spans="9:13" x14ac:dyDescent="0.15">
      <c r="I5499" t="str">
        <f>IF(COUNTIF(スキャン!A:A,クロスモール在庫調整!G5499),COUNTIF(スキャン!A:A,クロスモール在庫調整!G5499),"")</f>
        <v/>
      </c>
      <c r="J5499">
        <f t="shared" si="257"/>
        <v>0</v>
      </c>
      <c r="K5499" t="str">
        <f>_xlfn.IFNA(VLOOKUP(VLOOKUP(B5499&amp;E5499&amp;C5499,Sheet1!E:F,2,FALSE),Sheet1!H:I,2,FALSE),"")</f>
        <v/>
      </c>
      <c r="L5499">
        <f t="shared" si="258"/>
        <v>0</v>
      </c>
      <c r="M5499" t="str">
        <f t="shared" si="256"/>
        <v/>
      </c>
    </row>
    <row r="5500" spans="9:13" x14ac:dyDescent="0.15">
      <c r="I5500" t="str">
        <f>IF(COUNTIF(スキャン!A:A,クロスモール在庫調整!G5500),COUNTIF(スキャン!A:A,クロスモール在庫調整!G5500),"")</f>
        <v/>
      </c>
      <c r="J5500">
        <f t="shared" si="257"/>
        <v>0</v>
      </c>
      <c r="K5500" t="str">
        <f>_xlfn.IFNA(VLOOKUP(VLOOKUP(B5500&amp;E5500&amp;C5500,Sheet1!E:F,2,FALSE),Sheet1!H:I,2,FALSE),"")</f>
        <v/>
      </c>
      <c r="L5500">
        <f t="shared" si="258"/>
        <v>0</v>
      </c>
      <c r="M5500" t="str">
        <f t="shared" si="256"/>
        <v/>
      </c>
    </row>
    <row r="5501" spans="9:13" x14ac:dyDescent="0.15">
      <c r="I5501" t="str">
        <f>IF(COUNTIF(スキャン!A:A,クロスモール在庫調整!G5501),COUNTIF(スキャン!A:A,クロスモール在庫調整!G5501),"")</f>
        <v/>
      </c>
      <c r="J5501">
        <f t="shared" si="257"/>
        <v>0</v>
      </c>
      <c r="K5501" t="str">
        <f>_xlfn.IFNA(VLOOKUP(VLOOKUP(B5501&amp;E5501&amp;C5501,Sheet1!E:F,2,FALSE),Sheet1!H:I,2,FALSE),"")</f>
        <v/>
      </c>
      <c r="L5501">
        <f t="shared" si="258"/>
        <v>0</v>
      </c>
      <c r="M5501" t="str">
        <f t="shared" si="256"/>
        <v/>
      </c>
    </row>
    <row r="5502" spans="9:13" x14ac:dyDescent="0.15">
      <c r="I5502" t="str">
        <f>IF(COUNTIF(スキャン!A:A,クロスモール在庫調整!G5502),COUNTIF(スキャン!A:A,クロスモール在庫調整!G5502),"")</f>
        <v/>
      </c>
      <c r="J5502">
        <f t="shared" si="257"/>
        <v>0</v>
      </c>
      <c r="K5502" t="str">
        <f>_xlfn.IFNA(VLOOKUP(VLOOKUP(B5502&amp;E5502&amp;C5502,Sheet1!E:F,2,FALSE),Sheet1!H:I,2,FALSE),"")</f>
        <v/>
      </c>
      <c r="L5502">
        <f t="shared" si="258"/>
        <v>0</v>
      </c>
      <c r="M5502" t="str">
        <f t="shared" si="256"/>
        <v/>
      </c>
    </row>
    <row r="5503" spans="9:13" x14ac:dyDescent="0.15">
      <c r="I5503" t="str">
        <f>IF(COUNTIF(スキャン!A:A,クロスモール在庫調整!G5503),COUNTIF(スキャン!A:A,クロスモール在庫調整!G5503),"")</f>
        <v/>
      </c>
      <c r="J5503">
        <f t="shared" si="257"/>
        <v>0</v>
      </c>
      <c r="K5503" t="str">
        <f>_xlfn.IFNA(VLOOKUP(VLOOKUP(B5503&amp;E5503&amp;C5503,Sheet1!E:F,2,FALSE),Sheet1!H:I,2,FALSE),"")</f>
        <v/>
      </c>
      <c r="L5503">
        <f t="shared" si="258"/>
        <v>0</v>
      </c>
      <c r="M5503" t="str">
        <f t="shared" si="256"/>
        <v/>
      </c>
    </row>
    <row r="5504" spans="9:13" x14ac:dyDescent="0.15">
      <c r="I5504" t="str">
        <f>IF(COUNTIF(スキャン!A:A,クロスモール在庫調整!G5504),COUNTIF(スキャン!A:A,クロスモール在庫調整!G5504),"")</f>
        <v/>
      </c>
      <c r="J5504">
        <f t="shared" si="257"/>
        <v>0</v>
      </c>
      <c r="K5504" t="str">
        <f>_xlfn.IFNA(VLOOKUP(VLOOKUP(B5504&amp;E5504&amp;C5504,Sheet1!E:F,2,FALSE),Sheet1!H:I,2,FALSE),"")</f>
        <v/>
      </c>
      <c r="L5504">
        <f t="shared" si="258"/>
        <v>0</v>
      </c>
      <c r="M5504" t="str">
        <f t="shared" si="256"/>
        <v/>
      </c>
    </row>
    <row r="5505" spans="9:13" x14ac:dyDescent="0.15">
      <c r="I5505" t="str">
        <f>IF(COUNTIF(スキャン!A:A,クロスモール在庫調整!G5505),COUNTIF(スキャン!A:A,クロスモール在庫調整!G5505),"")</f>
        <v/>
      </c>
      <c r="J5505">
        <f t="shared" si="257"/>
        <v>0</v>
      </c>
      <c r="K5505" t="str">
        <f>_xlfn.IFNA(VLOOKUP(VLOOKUP(B5505&amp;E5505&amp;C5505,Sheet1!E:F,2,FALSE),Sheet1!H:I,2,FALSE),"")</f>
        <v/>
      </c>
      <c r="L5505">
        <f t="shared" si="258"/>
        <v>0</v>
      </c>
      <c r="M5505" t="str">
        <f t="shared" si="256"/>
        <v/>
      </c>
    </row>
    <row r="5506" spans="9:13" x14ac:dyDescent="0.15">
      <c r="I5506" t="str">
        <f>IF(COUNTIF(スキャン!A:A,クロスモール在庫調整!G5506),COUNTIF(スキャン!A:A,クロスモール在庫調整!G5506),"")</f>
        <v/>
      </c>
      <c r="J5506">
        <f t="shared" si="257"/>
        <v>0</v>
      </c>
      <c r="K5506" t="str">
        <f>_xlfn.IFNA(VLOOKUP(VLOOKUP(B5506&amp;E5506&amp;C5506,Sheet1!E:F,2,FALSE),Sheet1!H:I,2,FALSE),"")</f>
        <v/>
      </c>
      <c r="L5506">
        <f t="shared" si="258"/>
        <v>0</v>
      </c>
      <c r="M5506" t="str">
        <f t="shared" si="256"/>
        <v/>
      </c>
    </row>
    <row r="5507" spans="9:13" x14ac:dyDescent="0.15">
      <c r="I5507" t="str">
        <f>IF(COUNTIF(スキャン!A:A,クロスモール在庫調整!G5507),COUNTIF(スキャン!A:A,クロスモール在庫調整!G5507),"")</f>
        <v/>
      </c>
      <c r="J5507">
        <f t="shared" si="257"/>
        <v>0</v>
      </c>
      <c r="K5507" t="str">
        <f>_xlfn.IFNA(VLOOKUP(VLOOKUP(B5507&amp;E5507&amp;C5507,Sheet1!E:F,2,FALSE),Sheet1!H:I,2,FALSE),"")</f>
        <v/>
      </c>
      <c r="L5507">
        <f t="shared" si="258"/>
        <v>0</v>
      </c>
      <c r="M5507" t="str">
        <f t="shared" ref="M5507:M5570" si="259">IF(L5507&lt;H5507,"×","")</f>
        <v/>
      </c>
    </row>
    <row r="5508" spans="9:13" x14ac:dyDescent="0.15">
      <c r="I5508" t="str">
        <f>IF(COUNTIF(スキャン!A:A,クロスモール在庫調整!G5508),COUNTIF(スキャン!A:A,クロスモール在庫調整!G5508),"")</f>
        <v/>
      </c>
      <c r="J5508">
        <f t="shared" ref="J5508:J5571" si="260">IF(SUM(H5508:I5508)&gt;10,10,SUM(H5508:I5508))</f>
        <v>0</v>
      </c>
      <c r="K5508" t="str">
        <f>_xlfn.IFNA(VLOOKUP(VLOOKUP(B5508&amp;E5508&amp;C5508,Sheet1!E:F,2,FALSE),Sheet1!H:I,2,FALSE),"")</f>
        <v/>
      </c>
      <c r="L5508">
        <f t="shared" si="258"/>
        <v>0</v>
      </c>
      <c r="M5508" t="str">
        <f t="shared" si="259"/>
        <v/>
      </c>
    </row>
    <row r="5509" spans="9:13" x14ac:dyDescent="0.15">
      <c r="I5509" t="str">
        <f>IF(COUNTIF(スキャン!A:A,クロスモール在庫調整!G5509),COUNTIF(スキャン!A:A,クロスモール在庫調整!G5509),"")</f>
        <v/>
      </c>
      <c r="J5509">
        <f t="shared" si="260"/>
        <v>0</v>
      </c>
      <c r="K5509" t="str">
        <f>_xlfn.IFNA(VLOOKUP(VLOOKUP(B5509&amp;E5509&amp;C5509,Sheet1!E:F,2,FALSE),Sheet1!H:I,2,FALSE),"")</f>
        <v/>
      </c>
      <c r="L5509">
        <f t="shared" si="258"/>
        <v>0</v>
      </c>
      <c r="M5509" t="str">
        <f t="shared" si="259"/>
        <v/>
      </c>
    </row>
    <row r="5510" spans="9:13" x14ac:dyDescent="0.15">
      <c r="I5510" t="str">
        <f>IF(COUNTIF(スキャン!A:A,クロスモール在庫調整!G5510),COUNTIF(スキャン!A:A,クロスモール在庫調整!G5510),"")</f>
        <v/>
      </c>
      <c r="J5510">
        <f t="shared" si="260"/>
        <v>0</v>
      </c>
      <c r="K5510" t="str">
        <f>_xlfn.IFNA(VLOOKUP(VLOOKUP(B5510&amp;E5510&amp;C5510,Sheet1!E:F,2,FALSE),Sheet1!H:I,2,FALSE),"")</f>
        <v/>
      </c>
      <c r="L5510">
        <f t="shared" si="258"/>
        <v>0</v>
      </c>
      <c r="M5510" t="str">
        <f t="shared" si="259"/>
        <v/>
      </c>
    </row>
    <row r="5511" spans="9:13" x14ac:dyDescent="0.15">
      <c r="I5511" t="str">
        <f>IF(COUNTIF(スキャン!A:A,クロスモール在庫調整!G5511),COUNTIF(スキャン!A:A,クロスモール在庫調整!G5511),"")</f>
        <v/>
      </c>
      <c r="J5511">
        <f t="shared" si="260"/>
        <v>0</v>
      </c>
      <c r="K5511" t="str">
        <f>_xlfn.IFNA(VLOOKUP(VLOOKUP(B5511&amp;E5511&amp;C5511,Sheet1!E:F,2,FALSE),Sheet1!H:I,2,FALSE),"")</f>
        <v/>
      </c>
      <c r="L5511">
        <f t="shared" si="258"/>
        <v>0</v>
      </c>
      <c r="M5511" t="str">
        <f t="shared" si="259"/>
        <v/>
      </c>
    </row>
    <row r="5512" spans="9:13" x14ac:dyDescent="0.15">
      <c r="I5512" t="str">
        <f>IF(COUNTIF(スキャン!A:A,クロスモール在庫調整!G5512),COUNTIF(スキャン!A:A,クロスモール在庫調整!G5512),"")</f>
        <v/>
      </c>
      <c r="J5512">
        <f t="shared" si="260"/>
        <v>0</v>
      </c>
      <c r="K5512" t="str">
        <f>_xlfn.IFNA(VLOOKUP(VLOOKUP(B5512&amp;E5512&amp;C5512,Sheet1!E:F,2,FALSE),Sheet1!H:I,2,FALSE),"")</f>
        <v/>
      </c>
      <c r="L5512">
        <f t="shared" si="258"/>
        <v>0</v>
      </c>
      <c r="M5512" t="str">
        <f t="shared" si="259"/>
        <v/>
      </c>
    </row>
    <row r="5513" spans="9:13" x14ac:dyDescent="0.15">
      <c r="I5513" t="str">
        <f>IF(COUNTIF(スキャン!A:A,クロスモール在庫調整!G5513),COUNTIF(スキャン!A:A,クロスモール在庫調整!G5513),"")</f>
        <v/>
      </c>
      <c r="J5513">
        <f t="shared" si="260"/>
        <v>0</v>
      </c>
      <c r="K5513" t="str">
        <f>_xlfn.IFNA(VLOOKUP(VLOOKUP(B5513&amp;E5513&amp;C5513,Sheet1!E:F,2,FALSE),Sheet1!H:I,2,FALSE),"")</f>
        <v/>
      </c>
      <c r="L5513">
        <f t="shared" si="258"/>
        <v>0</v>
      </c>
      <c r="M5513" t="str">
        <f t="shared" si="259"/>
        <v/>
      </c>
    </row>
    <row r="5514" spans="9:13" x14ac:dyDescent="0.15">
      <c r="I5514" t="str">
        <f>IF(COUNTIF(スキャン!A:A,クロスモール在庫調整!G5514),COUNTIF(スキャン!A:A,クロスモール在庫調整!G5514),"")</f>
        <v/>
      </c>
      <c r="J5514">
        <f t="shared" si="260"/>
        <v>0</v>
      </c>
      <c r="K5514" t="str">
        <f>_xlfn.IFNA(VLOOKUP(VLOOKUP(B5514&amp;E5514&amp;C5514,Sheet1!E:F,2,FALSE),Sheet1!H:I,2,FALSE),"")</f>
        <v/>
      </c>
      <c r="L5514">
        <f t="shared" si="258"/>
        <v>0</v>
      </c>
      <c r="M5514" t="str">
        <f t="shared" si="259"/>
        <v/>
      </c>
    </row>
    <row r="5515" spans="9:13" x14ac:dyDescent="0.15">
      <c r="I5515" t="str">
        <f>IF(COUNTIF(スキャン!A:A,クロスモール在庫調整!G5515),COUNTIF(スキャン!A:A,クロスモール在庫調整!G5515),"")</f>
        <v/>
      </c>
      <c r="J5515">
        <f t="shared" si="260"/>
        <v>0</v>
      </c>
      <c r="K5515" t="str">
        <f>_xlfn.IFNA(VLOOKUP(VLOOKUP(B5515&amp;E5515&amp;C5515,Sheet1!E:F,2,FALSE),Sheet1!H:I,2,FALSE),"")</f>
        <v/>
      </c>
      <c r="L5515">
        <f t="shared" si="258"/>
        <v>0</v>
      </c>
      <c r="M5515" t="str">
        <f t="shared" si="259"/>
        <v/>
      </c>
    </row>
    <row r="5516" spans="9:13" x14ac:dyDescent="0.15">
      <c r="I5516" t="str">
        <f>IF(COUNTIF(スキャン!A:A,クロスモール在庫調整!G5516),COUNTIF(スキャン!A:A,クロスモール在庫調整!G5516),"")</f>
        <v/>
      </c>
      <c r="J5516">
        <f t="shared" si="260"/>
        <v>0</v>
      </c>
      <c r="K5516" t="str">
        <f>_xlfn.IFNA(VLOOKUP(VLOOKUP(B5516&amp;E5516&amp;C5516,Sheet1!E:F,2,FALSE),Sheet1!H:I,2,FALSE),"")</f>
        <v/>
      </c>
      <c r="L5516">
        <f t="shared" si="258"/>
        <v>0</v>
      </c>
      <c r="M5516" t="str">
        <f t="shared" si="259"/>
        <v/>
      </c>
    </row>
    <row r="5517" spans="9:13" x14ac:dyDescent="0.15">
      <c r="I5517" t="str">
        <f>IF(COUNTIF(スキャン!A:A,クロスモール在庫調整!G5517),COUNTIF(スキャン!A:A,クロスモール在庫調整!G5517),"")</f>
        <v/>
      </c>
      <c r="J5517">
        <f t="shared" si="260"/>
        <v>0</v>
      </c>
      <c r="K5517" t="str">
        <f>_xlfn.IFNA(VLOOKUP(VLOOKUP(B5517&amp;E5517&amp;C5517,Sheet1!E:F,2,FALSE),Sheet1!H:I,2,FALSE),"")</f>
        <v/>
      </c>
      <c r="L5517">
        <f t="shared" si="258"/>
        <v>0</v>
      </c>
      <c r="M5517" t="str">
        <f t="shared" si="259"/>
        <v/>
      </c>
    </row>
    <row r="5518" spans="9:13" x14ac:dyDescent="0.15">
      <c r="I5518" t="str">
        <f>IF(COUNTIF(スキャン!A:A,クロスモール在庫調整!G5518),COUNTIF(スキャン!A:A,クロスモール在庫調整!G5518),"")</f>
        <v/>
      </c>
      <c r="J5518">
        <f t="shared" si="260"/>
        <v>0</v>
      </c>
      <c r="K5518" t="str">
        <f>_xlfn.IFNA(VLOOKUP(VLOOKUP(B5518&amp;E5518&amp;C5518,Sheet1!E:F,2,FALSE),Sheet1!H:I,2,FALSE),"")</f>
        <v/>
      </c>
      <c r="L5518">
        <f t="shared" si="258"/>
        <v>0</v>
      </c>
      <c r="M5518" t="str">
        <f t="shared" si="259"/>
        <v/>
      </c>
    </row>
    <row r="5519" spans="9:13" x14ac:dyDescent="0.15">
      <c r="I5519" t="str">
        <f>IF(COUNTIF(スキャン!A:A,クロスモール在庫調整!G5519),COUNTIF(スキャン!A:A,クロスモール在庫調整!G5519),"")</f>
        <v/>
      </c>
      <c r="J5519">
        <f t="shared" si="260"/>
        <v>0</v>
      </c>
      <c r="K5519" t="str">
        <f>_xlfn.IFNA(VLOOKUP(VLOOKUP(B5519&amp;E5519&amp;C5519,Sheet1!E:F,2,FALSE),Sheet1!H:I,2,FALSE),"")</f>
        <v/>
      </c>
      <c r="L5519">
        <f t="shared" si="258"/>
        <v>0</v>
      </c>
      <c r="M5519" t="str">
        <f t="shared" si="259"/>
        <v/>
      </c>
    </row>
    <row r="5520" spans="9:13" x14ac:dyDescent="0.15">
      <c r="I5520" t="str">
        <f>IF(COUNTIF(スキャン!A:A,クロスモール在庫調整!G5520),COUNTIF(スキャン!A:A,クロスモール在庫調整!G5520),"")</f>
        <v/>
      </c>
      <c r="J5520">
        <f t="shared" si="260"/>
        <v>0</v>
      </c>
      <c r="K5520" t="str">
        <f>_xlfn.IFNA(VLOOKUP(VLOOKUP(B5520&amp;E5520&amp;C5520,Sheet1!E:F,2,FALSE),Sheet1!H:I,2,FALSE),"")</f>
        <v/>
      </c>
      <c r="L5520">
        <f t="shared" si="258"/>
        <v>0</v>
      </c>
      <c r="M5520" t="str">
        <f t="shared" si="259"/>
        <v/>
      </c>
    </row>
    <row r="5521" spans="9:13" x14ac:dyDescent="0.15">
      <c r="I5521" t="str">
        <f>IF(COUNTIF(スキャン!A:A,クロスモール在庫調整!G5521),COUNTIF(スキャン!A:A,クロスモール在庫調整!G5521),"")</f>
        <v/>
      </c>
      <c r="J5521">
        <f t="shared" si="260"/>
        <v>0</v>
      </c>
      <c r="K5521" t="str">
        <f>_xlfn.IFNA(VLOOKUP(VLOOKUP(B5521&amp;E5521&amp;C5521,Sheet1!E:F,2,FALSE),Sheet1!H:I,2,FALSE),"")</f>
        <v/>
      </c>
      <c r="L5521">
        <f t="shared" si="258"/>
        <v>0</v>
      </c>
      <c r="M5521" t="str">
        <f t="shared" si="259"/>
        <v/>
      </c>
    </row>
    <row r="5522" spans="9:13" x14ac:dyDescent="0.15">
      <c r="I5522" t="str">
        <f>IF(COUNTIF(スキャン!A:A,クロスモール在庫調整!G5522),COUNTIF(スキャン!A:A,クロスモール在庫調整!G5522),"")</f>
        <v/>
      </c>
      <c r="J5522">
        <f t="shared" si="260"/>
        <v>0</v>
      </c>
      <c r="K5522" t="str">
        <f>_xlfn.IFNA(VLOOKUP(VLOOKUP(B5522&amp;E5522&amp;C5522,Sheet1!E:F,2,FALSE),Sheet1!H:I,2,FALSE),"")</f>
        <v/>
      </c>
      <c r="L5522">
        <f t="shared" si="258"/>
        <v>0</v>
      </c>
      <c r="M5522" t="str">
        <f t="shared" si="259"/>
        <v/>
      </c>
    </row>
    <row r="5523" spans="9:13" x14ac:dyDescent="0.15">
      <c r="I5523" t="str">
        <f>IF(COUNTIF(スキャン!A:A,クロスモール在庫調整!G5523),COUNTIF(スキャン!A:A,クロスモール在庫調整!G5523),"")</f>
        <v/>
      </c>
      <c r="J5523">
        <f t="shared" si="260"/>
        <v>0</v>
      </c>
      <c r="K5523" t="str">
        <f>_xlfn.IFNA(VLOOKUP(VLOOKUP(B5523&amp;E5523&amp;C5523,Sheet1!E:F,2,FALSE),Sheet1!H:I,2,FALSE),"")</f>
        <v/>
      </c>
      <c r="L5523">
        <f t="shared" si="258"/>
        <v>0</v>
      </c>
      <c r="M5523" t="str">
        <f t="shared" si="259"/>
        <v/>
      </c>
    </row>
    <row r="5524" spans="9:13" x14ac:dyDescent="0.15">
      <c r="I5524" t="str">
        <f>IF(COUNTIF(スキャン!A:A,クロスモール在庫調整!G5524),COUNTIF(スキャン!A:A,クロスモール在庫調整!G5524),"")</f>
        <v/>
      </c>
      <c r="J5524">
        <f t="shared" si="260"/>
        <v>0</v>
      </c>
      <c r="K5524" t="str">
        <f>_xlfn.IFNA(VLOOKUP(VLOOKUP(B5524&amp;E5524&amp;C5524,Sheet1!E:F,2,FALSE),Sheet1!H:I,2,FALSE),"")</f>
        <v/>
      </c>
      <c r="L5524">
        <f t="shared" si="258"/>
        <v>0</v>
      </c>
      <c r="M5524" t="str">
        <f t="shared" si="259"/>
        <v/>
      </c>
    </row>
    <row r="5525" spans="9:13" x14ac:dyDescent="0.15">
      <c r="I5525" t="str">
        <f>IF(COUNTIF(スキャン!A:A,クロスモール在庫調整!G5525),COUNTIF(スキャン!A:A,クロスモール在庫調整!G5525),"")</f>
        <v/>
      </c>
      <c r="J5525">
        <f t="shared" si="260"/>
        <v>0</v>
      </c>
      <c r="K5525" t="str">
        <f>_xlfn.IFNA(VLOOKUP(VLOOKUP(B5525&amp;E5525&amp;C5525,Sheet1!E:F,2,FALSE),Sheet1!H:I,2,FALSE),"")</f>
        <v/>
      </c>
      <c r="L5525">
        <f t="shared" ref="L5525:L5588" si="261">IF(IF(K5525=10,"10",IF(K5525=5,"5",0))=0,IF(SUM(H5525:I5525)&lt;=2,SUM(H5525:I5525),0),IF(K5525=10,"10",IF(K5525=5,"5",0)))</f>
        <v>0</v>
      </c>
      <c r="M5525" t="str">
        <f t="shared" si="259"/>
        <v/>
      </c>
    </row>
    <row r="5526" spans="9:13" x14ac:dyDescent="0.15">
      <c r="I5526" t="str">
        <f>IF(COUNTIF(スキャン!A:A,クロスモール在庫調整!G5526),COUNTIF(スキャン!A:A,クロスモール在庫調整!G5526),"")</f>
        <v/>
      </c>
      <c r="J5526">
        <f t="shared" si="260"/>
        <v>0</v>
      </c>
      <c r="K5526" t="str">
        <f>_xlfn.IFNA(VLOOKUP(VLOOKUP(B5526&amp;E5526&amp;C5526,Sheet1!E:F,2,FALSE),Sheet1!H:I,2,FALSE),"")</f>
        <v/>
      </c>
      <c r="L5526">
        <f t="shared" si="261"/>
        <v>0</v>
      </c>
      <c r="M5526" t="str">
        <f t="shared" si="259"/>
        <v/>
      </c>
    </row>
    <row r="5527" spans="9:13" x14ac:dyDescent="0.15">
      <c r="I5527" t="str">
        <f>IF(COUNTIF(スキャン!A:A,クロスモール在庫調整!G5527),COUNTIF(スキャン!A:A,クロスモール在庫調整!G5527),"")</f>
        <v/>
      </c>
      <c r="J5527">
        <f t="shared" si="260"/>
        <v>0</v>
      </c>
      <c r="K5527" t="str">
        <f>_xlfn.IFNA(VLOOKUP(VLOOKUP(B5527&amp;E5527&amp;C5527,Sheet1!E:F,2,FALSE),Sheet1!H:I,2,FALSE),"")</f>
        <v/>
      </c>
      <c r="L5527">
        <f t="shared" si="261"/>
        <v>0</v>
      </c>
      <c r="M5527" t="str">
        <f t="shared" si="259"/>
        <v/>
      </c>
    </row>
    <row r="5528" spans="9:13" x14ac:dyDescent="0.15">
      <c r="I5528" t="str">
        <f>IF(COUNTIF(スキャン!A:A,クロスモール在庫調整!G5528),COUNTIF(スキャン!A:A,クロスモール在庫調整!G5528),"")</f>
        <v/>
      </c>
      <c r="J5528">
        <f t="shared" si="260"/>
        <v>0</v>
      </c>
      <c r="K5528" t="str">
        <f>_xlfn.IFNA(VLOOKUP(VLOOKUP(B5528&amp;E5528&amp;C5528,Sheet1!E:F,2,FALSE),Sheet1!H:I,2,FALSE),"")</f>
        <v/>
      </c>
      <c r="L5528">
        <f t="shared" si="261"/>
        <v>0</v>
      </c>
      <c r="M5528" t="str">
        <f t="shared" si="259"/>
        <v/>
      </c>
    </row>
    <row r="5529" spans="9:13" x14ac:dyDescent="0.15">
      <c r="I5529" t="str">
        <f>IF(COUNTIF(スキャン!A:A,クロスモール在庫調整!G5529),COUNTIF(スキャン!A:A,クロスモール在庫調整!G5529),"")</f>
        <v/>
      </c>
      <c r="J5529">
        <f t="shared" si="260"/>
        <v>0</v>
      </c>
      <c r="K5529" t="str">
        <f>_xlfn.IFNA(VLOOKUP(VLOOKUP(B5529&amp;E5529&amp;C5529,Sheet1!E:F,2,FALSE),Sheet1!H:I,2,FALSE),"")</f>
        <v/>
      </c>
      <c r="L5529">
        <f t="shared" si="261"/>
        <v>0</v>
      </c>
      <c r="M5529" t="str">
        <f t="shared" si="259"/>
        <v/>
      </c>
    </row>
    <row r="5530" spans="9:13" x14ac:dyDescent="0.15">
      <c r="I5530" t="str">
        <f>IF(COUNTIF(スキャン!A:A,クロスモール在庫調整!G5530),COUNTIF(スキャン!A:A,クロスモール在庫調整!G5530),"")</f>
        <v/>
      </c>
      <c r="J5530">
        <f t="shared" si="260"/>
        <v>0</v>
      </c>
      <c r="K5530" t="str">
        <f>_xlfn.IFNA(VLOOKUP(VLOOKUP(B5530&amp;E5530&amp;C5530,Sheet1!E:F,2,FALSE),Sheet1!H:I,2,FALSE),"")</f>
        <v/>
      </c>
      <c r="L5530">
        <f t="shared" si="261"/>
        <v>0</v>
      </c>
      <c r="M5530" t="str">
        <f t="shared" si="259"/>
        <v/>
      </c>
    </row>
    <row r="5531" spans="9:13" x14ac:dyDescent="0.15">
      <c r="I5531" t="str">
        <f>IF(COUNTIF(スキャン!A:A,クロスモール在庫調整!G5531),COUNTIF(スキャン!A:A,クロスモール在庫調整!G5531),"")</f>
        <v/>
      </c>
      <c r="J5531">
        <f t="shared" si="260"/>
        <v>0</v>
      </c>
      <c r="K5531" t="str">
        <f>_xlfn.IFNA(VLOOKUP(VLOOKUP(B5531&amp;E5531&amp;C5531,Sheet1!E:F,2,FALSE),Sheet1!H:I,2,FALSE),"")</f>
        <v/>
      </c>
      <c r="L5531">
        <f t="shared" si="261"/>
        <v>0</v>
      </c>
      <c r="M5531" t="str">
        <f t="shared" si="259"/>
        <v/>
      </c>
    </row>
    <row r="5532" spans="9:13" x14ac:dyDescent="0.15">
      <c r="I5532" t="str">
        <f>IF(COUNTIF(スキャン!A:A,クロスモール在庫調整!G5532),COUNTIF(スキャン!A:A,クロスモール在庫調整!G5532),"")</f>
        <v/>
      </c>
      <c r="J5532">
        <f t="shared" si="260"/>
        <v>0</v>
      </c>
      <c r="K5532" t="str">
        <f>_xlfn.IFNA(VLOOKUP(VLOOKUP(B5532&amp;E5532&amp;C5532,Sheet1!E:F,2,FALSE),Sheet1!H:I,2,FALSE),"")</f>
        <v/>
      </c>
      <c r="L5532">
        <f t="shared" si="261"/>
        <v>0</v>
      </c>
      <c r="M5532" t="str">
        <f t="shared" si="259"/>
        <v/>
      </c>
    </row>
    <row r="5533" spans="9:13" x14ac:dyDescent="0.15">
      <c r="I5533" t="str">
        <f>IF(COUNTIF(スキャン!A:A,クロスモール在庫調整!G5533),COUNTIF(スキャン!A:A,クロスモール在庫調整!G5533),"")</f>
        <v/>
      </c>
      <c r="J5533">
        <f t="shared" si="260"/>
        <v>0</v>
      </c>
      <c r="K5533" t="str">
        <f>_xlfn.IFNA(VLOOKUP(VLOOKUP(B5533&amp;E5533&amp;C5533,Sheet1!E:F,2,FALSE),Sheet1!H:I,2,FALSE),"")</f>
        <v/>
      </c>
      <c r="L5533">
        <f t="shared" si="261"/>
        <v>0</v>
      </c>
      <c r="M5533" t="str">
        <f t="shared" si="259"/>
        <v/>
      </c>
    </row>
    <row r="5534" spans="9:13" x14ac:dyDescent="0.15">
      <c r="I5534" t="str">
        <f>IF(COUNTIF(スキャン!A:A,クロスモール在庫調整!G5534),COUNTIF(スキャン!A:A,クロスモール在庫調整!G5534),"")</f>
        <v/>
      </c>
      <c r="J5534">
        <f t="shared" si="260"/>
        <v>0</v>
      </c>
      <c r="K5534" t="str">
        <f>_xlfn.IFNA(VLOOKUP(VLOOKUP(B5534&amp;E5534&amp;C5534,Sheet1!E:F,2,FALSE),Sheet1!H:I,2,FALSE),"")</f>
        <v/>
      </c>
      <c r="L5534">
        <f t="shared" si="261"/>
        <v>0</v>
      </c>
      <c r="M5534" t="str">
        <f t="shared" si="259"/>
        <v/>
      </c>
    </row>
    <row r="5535" spans="9:13" x14ac:dyDescent="0.15">
      <c r="I5535" t="str">
        <f>IF(COUNTIF(スキャン!A:A,クロスモール在庫調整!G5535),COUNTIF(スキャン!A:A,クロスモール在庫調整!G5535),"")</f>
        <v/>
      </c>
      <c r="J5535">
        <f t="shared" si="260"/>
        <v>0</v>
      </c>
      <c r="K5535" t="str">
        <f>_xlfn.IFNA(VLOOKUP(VLOOKUP(B5535&amp;E5535&amp;C5535,Sheet1!E:F,2,FALSE),Sheet1!H:I,2,FALSE),"")</f>
        <v/>
      </c>
      <c r="L5535">
        <f t="shared" si="261"/>
        <v>0</v>
      </c>
      <c r="M5535" t="str">
        <f t="shared" si="259"/>
        <v/>
      </c>
    </row>
    <row r="5536" spans="9:13" x14ac:dyDescent="0.15">
      <c r="I5536" t="str">
        <f>IF(COUNTIF(スキャン!A:A,クロスモール在庫調整!G5536),COUNTIF(スキャン!A:A,クロスモール在庫調整!G5536),"")</f>
        <v/>
      </c>
      <c r="J5536">
        <f t="shared" si="260"/>
        <v>0</v>
      </c>
      <c r="K5536" t="str">
        <f>_xlfn.IFNA(VLOOKUP(VLOOKUP(B5536&amp;E5536&amp;C5536,Sheet1!E:F,2,FALSE),Sheet1!H:I,2,FALSE),"")</f>
        <v/>
      </c>
      <c r="L5536">
        <f t="shared" si="261"/>
        <v>0</v>
      </c>
      <c r="M5536" t="str">
        <f t="shared" si="259"/>
        <v/>
      </c>
    </row>
    <row r="5537" spans="9:13" x14ac:dyDescent="0.15">
      <c r="I5537" t="str">
        <f>IF(COUNTIF(スキャン!A:A,クロスモール在庫調整!G5537),COUNTIF(スキャン!A:A,クロスモール在庫調整!G5537),"")</f>
        <v/>
      </c>
      <c r="J5537">
        <f t="shared" si="260"/>
        <v>0</v>
      </c>
      <c r="K5537" t="str">
        <f>_xlfn.IFNA(VLOOKUP(VLOOKUP(B5537&amp;E5537&amp;C5537,Sheet1!E:F,2,FALSE),Sheet1!H:I,2,FALSE),"")</f>
        <v/>
      </c>
      <c r="L5537">
        <f t="shared" si="261"/>
        <v>0</v>
      </c>
      <c r="M5537" t="str">
        <f t="shared" si="259"/>
        <v/>
      </c>
    </row>
    <row r="5538" spans="9:13" x14ac:dyDescent="0.15">
      <c r="I5538" t="str">
        <f>IF(COUNTIF(スキャン!A:A,クロスモール在庫調整!G5538),COUNTIF(スキャン!A:A,クロスモール在庫調整!G5538),"")</f>
        <v/>
      </c>
      <c r="J5538">
        <f t="shared" si="260"/>
        <v>0</v>
      </c>
      <c r="K5538" t="str">
        <f>_xlfn.IFNA(VLOOKUP(VLOOKUP(B5538&amp;E5538&amp;C5538,Sheet1!E:F,2,FALSE),Sheet1!H:I,2,FALSE),"")</f>
        <v/>
      </c>
      <c r="L5538">
        <f t="shared" si="261"/>
        <v>0</v>
      </c>
      <c r="M5538" t="str">
        <f t="shared" si="259"/>
        <v/>
      </c>
    </row>
    <row r="5539" spans="9:13" x14ac:dyDescent="0.15">
      <c r="I5539" t="str">
        <f>IF(COUNTIF(スキャン!A:A,クロスモール在庫調整!G5539),COUNTIF(スキャン!A:A,クロスモール在庫調整!G5539),"")</f>
        <v/>
      </c>
      <c r="J5539">
        <f t="shared" si="260"/>
        <v>0</v>
      </c>
      <c r="K5539" t="str">
        <f>_xlfn.IFNA(VLOOKUP(VLOOKUP(B5539&amp;E5539&amp;C5539,Sheet1!E:F,2,FALSE),Sheet1!H:I,2,FALSE),"")</f>
        <v/>
      </c>
      <c r="L5539">
        <f t="shared" si="261"/>
        <v>0</v>
      </c>
      <c r="M5539" t="str">
        <f t="shared" si="259"/>
        <v/>
      </c>
    </row>
    <row r="5540" spans="9:13" x14ac:dyDescent="0.15">
      <c r="I5540" t="str">
        <f>IF(COUNTIF(スキャン!A:A,クロスモール在庫調整!G5540),COUNTIF(スキャン!A:A,クロスモール在庫調整!G5540),"")</f>
        <v/>
      </c>
      <c r="J5540">
        <f t="shared" si="260"/>
        <v>0</v>
      </c>
      <c r="K5540" t="str">
        <f>_xlfn.IFNA(VLOOKUP(VLOOKUP(B5540&amp;E5540&amp;C5540,Sheet1!E:F,2,FALSE),Sheet1!H:I,2,FALSE),"")</f>
        <v/>
      </c>
      <c r="L5540">
        <f t="shared" si="261"/>
        <v>0</v>
      </c>
      <c r="M5540" t="str">
        <f t="shared" si="259"/>
        <v/>
      </c>
    </row>
    <row r="5541" spans="9:13" x14ac:dyDescent="0.15">
      <c r="I5541" t="str">
        <f>IF(COUNTIF(スキャン!A:A,クロスモール在庫調整!G5541),COUNTIF(スキャン!A:A,クロスモール在庫調整!G5541),"")</f>
        <v/>
      </c>
      <c r="J5541">
        <f t="shared" si="260"/>
        <v>0</v>
      </c>
      <c r="K5541" t="str">
        <f>_xlfn.IFNA(VLOOKUP(VLOOKUP(B5541&amp;E5541&amp;C5541,Sheet1!E:F,2,FALSE),Sheet1!H:I,2,FALSE),"")</f>
        <v/>
      </c>
      <c r="L5541">
        <f t="shared" si="261"/>
        <v>0</v>
      </c>
      <c r="M5541" t="str">
        <f t="shared" si="259"/>
        <v/>
      </c>
    </row>
    <row r="5542" spans="9:13" x14ac:dyDescent="0.15">
      <c r="I5542" t="str">
        <f>IF(COUNTIF(スキャン!A:A,クロスモール在庫調整!G5542),COUNTIF(スキャン!A:A,クロスモール在庫調整!G5542),"")</f>
        <v/>
      </c>
      <c r="J5542">
        <f t="shared" si="260"/>
        <v>0</v>
      </c>
      <c r="K5542" t="str">
        <f>_xlfn.IFNA(VLOOKUP(VLOOKUP(B5542&amp;E5542&amp;C5542,Sheet1!E:F,2,FALSE),Sheet1!H:I,2,FALSE),"")</f>
        <v/>
      </c>
      <c r="L5542">
        <f t="shared" si="261"/>
        <v>0</v>
      </c>
      <c r="M5542" t="str">
        <f t="shared" si="259"/>
        <v/>
      </c>
    </row>
    <row r="5543" spans="9:13" x14ac:dyDescent="0.15">
      <c r="I5543" t="str">
        <f>IF(COUNTIF(スキャン!A:A,クロスモール在庫調整!G5543),COUNTIF(スキャン!A:A,クロスモール在庫調整!G5543),"")</f>
        <v/>
      </c>
      <c r="J5543">
        <f t="shared" si="260"/>
        <v>0</v>
      </c>
      <c r="K5543" t="str">
        <f>_xlfn.IFNA(VLOOKUP(VLOOKUP(B5543&amp;E5543&amp;C5543,Sheet1!E:F,2,FALSE),Sheet1!H:I,2,FALSE),"")</f>
        <v/>
      </c>
      <c r="L5543">
        <f t="shared" si="261"/>
        <v>0</v>
      </c>
      <c r="M5543" t="str">
        <f t="shared" si="259"/>
        <v/>
      </c>
    </row>
    <row r="5544" spans="9:13" x14ac:dyDescent="0.15">
      <c r="I5544" t="str">
        <f>IF(COUNTIF(スキャン!A:A,クロスモール在庫調整!G5544),COUNTIF(スキャン!A:A,クロスモール在庫調整!G5544),"")</f>
        <v/>
      </c>
      <c r="J5544">
        <f t="shared" si="260"/>
        <v>0</v>
      </c>
      <c r="K5544" t="str">
        <f>_xlfn.IFNA(VLOOKUP(VLOOKUP(B5544&amp;E5544&amp;C5544,Sheet1!E:F,2,FALSE),Sheet1!H:I,2,FALSE),"")</f>
        <v/>
      </c>
      <c r="L5544">
        <f t="shared" si="261"/>
        <v>0</v>
      </c>
      <c r="M5544" t="str">
        <f t="shared" si="259"/>
        <v/>
      </c>
    </row>
    <row r="5545" spans="9:13" x14ac:dyDescent="0.15">
      <c r="I5545" t="str">
        <f>IF(COUNTIF(スキャン!A:A,クロスモール在庫調整!G5545),COUNTIF(スキャン!A:A,クロスモール在庫調整!G5545),"")</f>
        <v/>
      </c>
      <c r="J5545">
        <f t="shared" si="260"/>
        <v>0</v>
      </c>
      <c r="K5545" t="str">
        <f>_xlfn.IFNA(VLOOKUP(VLOOKUP(B5545&amp;E5545&amp;C5545,Sheet1!E:F,2,FALSE),Sheet1!H:I,2,FALSE),"")</f>
        <v/>
      </c>
      <c r="L5545">
        <f t="shared" si="261"/>
        <v>0</v>
      </c>
      <c r="M5545" t="str">
        <f t="shared" si="259"/>
        <v/>
      </c>
    </row>
    <row r="5546" spans="9:13" x14ac:dyDescent="0.15">
      <c r="I5546" t="str">
        <f>IF(COUNTIF(スキャン!A:A,クロスモール在庫調整!G5546),COUNTIF(スキャン!A:A,クロスモール在庫調整!G5546),"")</f>
        <v/>
      </c>
      <c r="J5546">
        <f t="shared" si="260"/>
        <v>0</v>
      </c>
      <c r="K5546" t="str">
        <f>_xlfn.IFNA(VLOOKUP(VLOOKUP(B5546&amp;E5546&amp;C5546,Sheet1!E:F,2,FALSE),Sheet1!H:I,2,FALSE),"")</f>
        <v/>
      </c>
      <c r="L5546">
        <f t="shared" si="261"/>
        <v>0</v>
      </c>
      <c r="M5546" t="str">
        <f t="shared" si="259"/>
        <v/>
      </c>
    </row>
    <row r="5547" spans="9:13" x14ac:dyDescent="0.15">
      <c r="I5547" t="str">
        <f>IF(COUNTIF(スキャン!A:A,クロスモール在庫調整!G5547),COUNTIF(スキャン!A:A,クロスモール在庫調整!G5547),"")</f>
        <v/>
      </c>
      <c r="J5547">
        <f t="shared" si="260"/>
        <v>0</v>
      </c>
      <c r="K5547" t="str">
        <f>_xlfn.IFNA(VLOOKUP(VLOOKUP(B5547&amp;E5547&amp;C5547,Sheet1!E:F,2,FALSE),Sheet1!H:I,2,FALSE),"")</f>
        <v/>
      </c>
      <c r="L5547">
        <f t="shared" si="261"/>
        <v>0</v>
      </c>
      <c r="M5547" t="str">
        <f t="shared" si="259"/>
        <v/>
      </c>
    </row>
    <row r="5548" spans="9:13" x14ac:dyDescent="0.15">
      <c r="I5548" t="str">
        <f>IF(COUNTIF(スキャン!A:A,クロスモール在庫調整!G5548),COUNTIF(スキャン!A:A,クロスモール在庫調整!G5548),"")</f>
        <v/>
      </c>
      <c r="J5548">
        <f t="shared" si="260"/>
        <v>0</v>
      </c>
      <c r="K5548" t="str">
        <f>_xlfn.IFNA(VLOOKUP(VLOOKUP(B5548&amp;E5548&amp;C5548,Sheet1!E:F,2,FALSE),Sheet1!H:I,2,FALSE),"")</f>
        <v/>
      </c>
      <c r="L5548">
        <f t="shared" si="261"/>
        <v>0</v>
      </c>
      <c r="M5548" t="str">
        <f t="shared" si="259"/>
        <v/>
      </c>
    </row>
    <row r="5549" spans="9:13" x14ac:dyDescent="0.15">
      <c r="I5549" t="str">
        <f>IF(COUNTIF(スキャン!A:A,クロスモール在庫調整!G5549),COUNTIF(スキャン!A:A,クロスモール在庫調整!G5549),"")</f>
        <v/>
      </c>
      <c r="J5549">
        <f t="shared" si="260"/>
        <v>0</v>
      </c>
      <c r="K5549" t="str">
        <f>_xlfn.IFNA(VLOOKUP(VLOOKUP(B5549&amp;E5549&amp;C5549,Sheet1!E:F,2,FALSE),Sheet1!H:I,2,FALSE),"")</f>
        <v/>
      </c>
      <c r="L5549">
        <f t="shared" si="261"/>
        <v>0</v>
      </c>
      <c r="M5549" t="str">
        <f t="shared" si="259"/>
        <v/>
      </c>
    </row>
    <row r="5550" spans="9:13" x14ac:dyDescent="0.15">
      <c r="I5550" t="str">
        <f>IF(COUNTIF(スキャン!A:A,クロスモール在庫調整!G5550),COUNTIF(スキャン!A:A,クロスモール在庫調整!G5550),"")</f>
        <v/>
      </c>
      <c r="J5550">
        <f t="shared" si="260"/>
        <v>0</v>
      </c>
      <c r="K5550" t="str">
        <f>_xlfn.IFNA(VLOOKUP(VLOOKUP(B5550&amp;E5550&amp;C5550,Sheet1!E:F,2,FALSE),Sheet1!H:I,2,FALSE),"")</f>
        <v/>
      </c>
      <c r="L5550">
        <f t="shared" si="261"/>
        <v>0</v>
      </c>
      <c r="M5550" t="str">
        <f t="shared" si="259"/>
        <v/>
      </c>
    </row>
    <row r="5551" spans="9:13" x14ac:dyDescent="0.15">
      <c r="I5551" t="str">
        <f>IF(COUNTIF(スキャン!A:A,クロスモール在庫調整!G5551),COUNTIF(スキャン!A:A,クロスモール在庫調整!G5551),"")</f>
        <v/>
      </c>
      <c r="J5551">
        <f t="shared" si="260"/>
        <v>0</v>
      </c>
      <c r="K5551" t="str">
        <f>_xlfn.IFNA(VLOOKUP(VLOOKUP(B5551&amp;E5551&amp;C5551,Sheet1!E:F,2,FALSE),Sheet1!H:I,2,FALSE),"")</f>
        <v/>
      </c>
      <c r="L5551">
        <f t="shared" si="261"/>
        <v>0</v>
      </c>
      <c r="M5551" t="str">
        <f t="shared" si="259"/>
        <v/>
      </c>
    </row>
    <row r="5552" spans="9:13" x14ac:dyDescent="0.15">
      <c r="I5552" t="str">
        <f>IF(COUNTIF(スキャン!A:A,クロスモール在庫調整!G5552),COUNTIF(スキャン!A:A,クロスモール在庫調整!G5552),"")</f>
        <v/>
      </c>
      <c r="J5552">
        <f t="shared" si="260"/>
        <v>0</v>
      </c>
      <c r="K5552" t="str">
        <f>_xlfn.IFNA(VLOOKUP(VLOOKUP(B5552&amp;E5552&amp;C5552,Sheet1!E:F,2,FALSE),Sheet1!H:I,2,FALSE),"")</f>
        <v/>
      </c>
      <c r="L5552">
        <f t="shared" si="261"/>
        <v>0</v>
      </c>
      <c r="M5552" t="str">
        <f t="shared" si="259"/>
        <v/>
      </c>
    </row>
    <row r="5553" spans="9:13" x14ac:dyDescent="0.15">
      <c r="I5553" t="str">
        <f>IF(COUNTIF(スキャン!A:A,クロスモール在庫調整!G5553),COUNTIF(スキャン!A:A,クロスモール在庫調整!G5553),"")</f>
        <v/>
      </c>
      <c r="J5553">
        <f t="shared" si="260"/>
        <v>0</v>
      </c>
      <c r="K5553" t="str">
        <f>_xlfn.IFNA(VLOOKUP(VLOOKUP(B5553&amp;E5553&amp;C5553,Sheet1!E:F,2,FALSE),Sheet1!H:I,2,FALSE),"")</f>
        <v/>
      </c>
      <c r="L5553">
        <f t="shared" si="261"/>
        <v>0</v>
      </c>
      <c r="M5553" t="str">
        <f t="shared" si="259"/>
        <v/>
      </c>
    </row>
    <row r="5554" spans="9:13" x14ac:dyDescent="0.15">
      <c r="I5554" t="str">
        <f>IF(COUNTIF(スキャン!A:A,クロスモール在庫調整!G5554),COUNTIF(スキャン!A:A,クロスモール在庫調整!G5554),"")</f>
        <v/>
      </c>
      <c r="J5554">
        <f t="shared" si="260"/>
        <v>0</v>
      </c>
      <c r="K5554" t="str">
        <f>_xlfn.IFNA(VLOOKUP(VLOOKUP(B5554&amp;E5554&amp;C5554,Sheet1!E:F,2,FALSE),Sheet1!H:I,2,FALSE),"")</f>
        <v/>
      </c>
      <c r="L5554">
        <f t="shared" si="261"/>
        <v>0</v>
      </c>
      <c r="M5554" t="str">
        <f t="shared" si="259"/>
        <v/>
      </c>
    </row>
    <row r="5555" spans="9:13" x14ac:dyDescent="0.15">
      <c r="I5555" t="str">
        <f>IF(COUNTIF(スキャン!A:A,クロスモール在庫調整!G5555),COUNTIF(スキャン!A:A,クロスモール在庫調整!G5555),"")</f>
        <v/>
      </c>
      <c r="J5555">
        <f t="shared" si="260"/>
        <v>0</v>
      </c>
      <c r="K5555" t="str">
        <f>_xlfn.IFNA(VLOOKUP(VLOOKUP(B5555&amp;E5555&amp;C5555,Sheet1!E:F,2,FALSE),Sheet1!H:I,2,FALSE),"")</f>
        <v/>
      </c>
      <c r="L5555">
        <f t="shared" si="261"/>
        <v>0</v>
      </c>
      <c r="M5555" t="str">
        <f t="shared" si="259"/>
        <v/>
      </c>
    </row>
    <row r="5556" spans="9:13" x14ac:dyDescent="0.15">
      <c r="I5556" t="str">
        <f>IF(COUNTIF(スキャン!A:A,クロスモール在庫調整!G5556),COUNTIF(スキャン!A:A,クロスモール在庫調整!G5556),"")</f>
        <v/>
      </c>
      <c r="J5556">
        <f t="shared" si="260"/>
        <v>0</v>
      </c>
      <c r="K5556" t="str">
        <f>_xlfn.IFNA(VLOOKUP(VLOOKUP(B5556&amp;E5556&amp;C5556,Sheet1!E:F,2,FALSE),Sheet1!H:I,2,FALSE),"")</f>
        <v/>
      </c>
      <c r="L5556">
        <f t="shared" si="261"/>
        <v>0</v>
      </c>
      <c r="M5556" t="str">
        <f t="shared" si="259"/>
        <v/>
      </c>
    </row>
    <row r="5557" spans="9:13" x14ac:dyDescent="0.15">
      <c r="I5557" t="str">
        <f>IF(COUNTIF(スキャン!A:A,クロスモール在庫調整!G5557),COUNTIF(スキャン!A:A,クロスモール在庫調整!G5557),"")</f>
        <v/>
      </c>
      <c r="J5557">
        <f t="shared" si="260"/>
        <v>0</v>
      </c>
      <c r="K5557" t="str">
        <f>_xlfn.IFNA(VLOOKUP(VLOOKUP(B5557&amp;E5557&amp;C5557,Sheet1!E:F,2,FALSE),Sheet1!H:I,2,FALSE),"")</f>
        <v/>
      </c>
      <c r="L5557">
        <f t="shared" si="261"/>
        <v>0</v>
      </c>
      <c r="M5557" t="str">
        <f t="shared" si="259"/>
        <v/>
      </c>
    </row>
    <row r="5558" spans="9:13" x14ac:dyDescent="0.15">
      <c r="I5558" t="str">
        <f>IF(COUNTIF(スキャン!A:A,クロスモール在庫調整!G5558),COUNTIF(スキャン!A:A,クロスモール在庫調整!G5558),"")</f>
        <v/>
      </c>
      <c r="J5558">
        <f t="shared" si="260"/>
        <v>0</v>
      </c>
      <c r="K5558" t="str">
        <f>_xlfn.IFNA(VLOOKUP(VLOOKUP(B5558&amp;E5558&amp;C5558,Sheet1!E:F,2,FALSE),Sheet1!H:I,2,FALSE),"")</f>
        <v/>
      </c>
      <c r="L5558">
        <f t="shared" si="261"/>
        <v>0</v>
      </c>
      <c r="M5558" t="str">
        <f t="shared" si="259"/>
        <v/>
      </c>
    </row>
    <row r="5559" spans="9:13" x14ac:dyDescent="0.15">
      <c r="I5559" t="str">
        <f>IF(COUNTIF(スキャン!A:A,クロスモール在庫調整!G5559),COUNTIF(スキャン!A:A,クロスモール在庫調整!G5559),"")</f>
        <v/>
      </c>
      <c r="J5559">
        <f t="shared" si="260"/>
        <v>0</v>
      </c>
      <c r="K5559" t="str">
        <f>_xlfn.IFNA(VLOOKUP(VLOOKUP(B5559&amp;E5559&amp;C5559,Sheet1!E:F,2,FALSE),Sheet1!H:I,2,FALSE),"")</f>
        <v/>
      </c>
      <c r="L5559">
        <f t="shared" si="261"/>
        <v>0</v>
      </c>
      <c r="M5559" t="str">
        <f t="shared" si="259"/>
        <v/>
      </c>
    </row>
    <row r="5560" spans="9:13" x14ac:dyDescent="0.15">
      <c r="I5560" t="str">
        <f>IF(COUNTIF(スキャン!A:A,クロスモール在庫調整!G5560),COUNTIF(スキャン!A:A,クロスモール在庫調整!G5560),"")</f>
        <v/>
      </c>
      <c r="J5560">
        <f t="shared" si="260"/>
        <v>0</v>
      </c>
      <c r="K5560" t="str">
        <f>_xlfn.IFNA(VLOOKUP(VLOOKUP(B5560&amp;E5560&amp;C5560,Sheet1!E:F,2,FALSE),Sheet1!H:I,2,FALSE),"")</f>
        <v/>
      </c>
      <c r="L5560">
        <f t="shared" si="261"/>
        <v>0</v>
      </c>
      <c r="M5560" t="str">
        <f t="shared" si="259"/>
        <v/>
      </c>
    </row>
    <row r="5561" spans="9:13" x14ac:dyDescent="0.15">
      <c r="I5561" t="str">
        <f>IF(COUNTIF(スキャン!A:A,クロスモール在庫調整!G5561),COUNTIF(スキャン!A:A,クロスモール在庫調整!G5561),"")</f>
        <v/>
      </c>
      <c r="J5561">
        <f t="shared" si="260"/>
        <v>0</v>
      </c>
      <c r="K5561" t="str">
        <f>_xlfn.IFNA(VLOOKUP(VLOOKUP(B5561&amp;E5561&amp;C5561,Sheet1!E:F,2,FALSE),Sheet1!H:I,2,FALSE),"")</f>
        <v/>
      </c>
      <c r="L5561">
        <f t="shared" si="261"/>
        <v>0</v>
      </c>
      <c r="M5561" t="str">
        <f t="shared" si="259"/>
        <v/>
      </c>
    </row>
    <row r="5562" spans="9:13" x14ac:dyDescent="0.15">
      <c r="I5562" t="str">
        <f>IF(COUNTIF(スキャン!A:A,クロスモール在庫調整!G5562),COUNTIF(スキャン!A:A,クロスモール在庫調整!G5562),"")</f>
        <v/>
      </c>
      <c r="J5562">
        <f t="shared" si="260"/>
        <v>0</v>
      </c>
      <c r="K5562" t="str">
        <f>_xlfn.IFNA(VLOOKUP(VLOOKUP(B5562&amp;E5562&amp;C5562,Sheet1!E:F,2,FALSE),Sheet1!H:I,2,FALSE),"")</f>
        <v/>
      </c>
      <c r="L5562">
        <f t="shared" si="261"/>
        <v>0</v>
      </c>
      <c r="M5562" t="str">
        <f t="shared" si="259"/>
        <v/>
      </c>
    </row>
    <row r="5563" spans="9:13" x14ac:dyDescent="0.15">
      <c r="I5563" t="str">
        <f>IF(COUNTIF(スキャン!A:A,クロスモール在庫調整!G5563),COUNTIF(スキャン!A:A,クロスモール在庫調整!G5563),"")</f>
        <v/>
      </c>
      <c r="J5563">
        <f t="shared" si="260"/>
        <v>0</v>
      </c>
      <c r="K5563" t="str">
        <f>_xlfn.IFNA(VLOOKUP(VLOOKUP(B5563&amp;E5563&amp;C5563,Sheet1!E:F,2,FALSE),Sheet1!H:I,2,FALSE),"")</f>
        <v/>
      </c>
      <c r="L5563">
        <f t="shared" si="261"/>
        <v>0</v>
      </c>
      <c r="M5563" t="str">
        <f t="shared" si="259"/>
        <v/>
      </c>
    </row>
    <row r="5564" spans="9:13" x14ac:dyDescent="0.15">
      <c r="I5564" t="str">
        <f>IF(COUNTIF(スキャン!A:A,クロスモール在庫調整!G5564),COUNTIF(スキャン!A:A,クロスモール在庫調整!G5564),"")</f>
        <v/>
      </c>
      <c r="J5564">
        <f t="shared" si="260"/>
        <v>0</v>
      </c>
      <c r="K5564" t="str">
        <f>_xlfn.IFNA(VLOOKUP(VLOOKUP(B5564&amp;E5564&amp;C5564,Sheet1!E:F,2,FALSE),Sheet1!H:I,2,FALSE),"")</f>
        <v/>
      </c>
      <c r="L5564">
        <f t="shared" si="261"/>
        <v>0</v>
      </c>
      <c r="M5564" t="str">
        <f t="shared" si="259"/>
        <v/>
      </c>
    </row>
    <row r="5565" spans="9:13" x14ac:dyDescent="0.15">
      <c r="I5565" t="str">
        <f>IF(COUNTIF(スキャン!A:A,クロスモール在庫調整!G5565),COUNTIF(スキャン!A:A,クロスモール在庫調整!G5565),"")</f>
        <v/>
      </c>
      <c r="J5565">
        <f t="shared" si="260"/>
        <v>0</v>
      </c>
      <c r="K5565" t="str">
        <f>_xlfn.IFNA(VLOOKUP(VLOOKUP(B5565&amp;E5565&amp;C5565,Sheet1!E:F,2,FALSE),Sheet1!H:I,2,FALSE),"")</f>
        <v/>
      </c>
      <c r="L5565">
        <f t="shared" si="261"/>
        <v>0</v>
      </c>
      <c r="M5565" t="str">
        <f t="shared" si="259"/>
        <v/>
      </c>
    </row>
    <row r="5566" spans="9:13" x14ac:dyDescent="0.15">
      <c r="I5566" t="str">
        <f>IF(COUNTIF(スキャン!A:A,クロスモール在庫調整!G5566),COUNTIF(スキャン!A:A,クロスモール在庫調整!G5566),"")</f>
        <v/>
      </c>
      <c r="J5566">
        <f t="shared" si="260"/>
        <v>0</v>
      </c>
      <c r="K5566" t="str">
        <f>_xlfn.IFNA(VLOOKUP(VLOOKUP(B5566&amp;E5566&amp;C5566,Sheet1!E:F,2,FALSE),Sheet1!H:I,2,FALSE),"")</f>
        <v/>
      </c>
      <c r="L5566">
        <f t="shared" si="261"/>
        <v>0</v>
      </c>
      <c r="M5566" t="str">
        <f t="shared" si="259"/>
        <v/>
      </c>
    </row>
    <row r="5567" spans="9:13" x14ac:dyDescent="0.15">
      <c r="I5567" t="str">
        <f>IF(COUNTIF(スキャン!A:A,クロスモール在庫調整!G5567),COUNTIF(スキャン!A:A,クロスモール在庫調整!G5567),"")</f>
        <v/>
      </c>
      <c r="J5567">
        <f t="shared" si="260"/>
        <v>0</v>
      </c>
      <c r="K5567" t="str">
        <f>_xlfn.IFNA(VLOOKUP(VLOOKUP(B5567&amp;E5567&amp;C5567,Sheet1!E:F,2,FALSE),Sheet1!H:I,2,FALSE),"")</f>
        <v/>
      </c>
      <c r="L5567">
        <f t="shared" si="261"/>
        <v>0</v>
      </c>
      <c r="M5567" t="str">
        <f t="shared" si="259"/>
        <v/>
      </c>
    </row>
    <row r="5568" spans="9:13" x14ac:dyDescent="0.15">
      <c r="I5568" t="str">
        <f>IF(COUNTIF(スキャン!A:A,クロスモール在庫調整!G5568),COUNTIF(スキャン!A:A,クロスモール在庫調整!G5568),"")</f>
        <v/>
      </c>
      <c r="J5568">
        <f t="shared" si="260"/>
        <v>0</v>
      </c>
      <c r="K5568" t="str">
        <f>_xlfn.IFNA(VLOOKUP(VLOOKUP(B5568&amp;E5568&amp;C5568,Sheet1!E:F,2,FALSE),Sheet1!H:I,2,FALSE),"")</f>
        <v/>
      </c>
      <c r="L5568">
        <f t="shared" si="261"/>
        <v>0</v>
      </c>
      <c r="M5568" t="str">
        <f t="shared" si="259"/>
        <v/>
      </c>
    </row>
    <row r="5569" spans="9:13" x14ac:dyDescent="0.15">
      <c r="I5569" t="str">
        <f>IF(COUNTIF(スキャン!A:A,クロスモール在庫調整!G5569),COUNTIF(スキャン!A:A,クロスモール在庫調整!G5569),"")</f>
        <v/>
      </c>
      <c r="J5569">
        <f t="shared" si="260"/>
        <v>0</v>
      </c>
      <c r="K5569" t="str">
        <f>_xlfn.IFNA(VLOOKUP(VLOOKUP(B5569&amp;E5569&amp;C5569,Sheet1!E:F,2,FALSE),Sheet1!H:I,2,FALSE),"")</f>
        <v/>
      </c>
      <c r="L5569">
        <f t="shared" si="261"/>
        <v>0</v>
      </c>
      <c r="M5569" t="str">
        <f t="shared" si="259"/>
        <v/>
      </c>
    </row>
    <row r="5570" spans="9:13" x14ac:dyDescent="0.15">
      <c r="I5570" t="str">
        <f>IF(COUNTIF(スキャン!A:A,クロスモール在庫調整!G5570),COUNTIF(スキャン!A:A,クロスモール在庫調整!G5570),"")</f>
        <v/>
      </c>
      <c r="J5570">
        <f t="shared" si="260"/>
        <v>0</v>
      </c>
      <c r="K5570" t="str">
        <f>_xlfn.IFNA(VLOOKUP(VLOOKUP(B5570&amp;E5570&amp;C5570,Sheet1!E:F,2,FALSE),Sheet1!H:I,2,FALSE),"")</f>
        <v/>
      </c>
      <c r="L5570">
        <f t="shared" si="261"/>
        <v>0</v>
      </c>
      <c r="M5570" t="str">
        <f t="shared" si="259"/>
        <v/>
      </c>
    </row>
    <row r="5571" spans="9:13" x14ac:dyDescent="0.15">
      <c r="I5571" t="str">
        <f>IF(COUNTIF(スキャン!A:A,クロスモール在庫調整!G5571),COUNTIF(スキャン!A:A,クロスモール在庫調整!G5571),"")</f>
        <v/>
      </c>
      <c r="J5571">
        <f t="shared" si="260"/>
        <v>0</v>
      </c>
      <c r="K5571" t="str">
        <f>_xlfn.IFNA(VLOOKUP(VLOOKUP(B5571&amp;E5571&amp;C5571,Sheet1!E:F,2,FALSE),Sheet1!H:I,2,FALSE),"")</f>
        <v/>
      </c>
      <c r="L5571">
        <f t="shared" si="261"/>
        <v>0</v>
      </c>
      <c r="M5571" t="str">
        <f t="shared" ref="M5571:M5634" si="262">IF(L5571&lt;H5571,"×","")</f>
        <v/>
      </c>
    </row>
    <row r="5572" spans="9:13" x14ac:dyDescent="0.15">
      <c r="I5572" t="str">
        <f>IF(COUNTIF(スキャン!A:A,クロスモール在庫調整!G5572),COUNTIF(スキャン!A:A,クロスモール在庫調整!G5572),"")</f>
        <v/>
      </c>
      <c r="J5572">
        <f t="shared" ref="J5572:J5635" si="263">IF(SUM(H5572:I5572)&gt;10,10,SUM(H5572:I5572))</f>
        <v>0</v>
      </c>
      <c r="K5572" t="str">
        <f>_xlfn.IFNA(VLOOKUP(VLOOKUP(B5572&amp;E5572&amp;C5572,Sheet1!E:F,2,FALSE),Sheet1!H:I,2,FALSE),"")</f>
        <v/>
      </c>
      <c r="L5572">
        <f t="shared" si="261"/>
        <v>0</v>
      </c>
      <c r="M5572" t="str">
        <f t="shared" si="262"/>
        <v/>
      </c>
    </row>
    <row r="5573" spans="9:13" x14ac:dyDescent="0.15">
      <c r="I5573" t="str">
        <f>IF(COUNTIF(スキャン!A:A,クロスモール在庫調整!G5573),COUNTIF(スキャン!A:A,クロスモール在庫調整!G5573),"")</f>
        <v/>
      </c>
      <c r="J5573">
        <f t="shared" si="263"/>
        <v>0</v>
      </c>
      <c r="K5573" t="str">
        <f>_xlfn.IFNA(VLOOKUP(VLOOKUP(B5573&amp;E5573&amp;C5573,Sheet1!E:F,2,FALSE),Sheet1!H:I,2,FALSE),"")</f>
        <v/>
      </c>
      <c r="L5573">
        <f t="shared" si="261"/>
        <v>0</v>
      </c>
      <c r="M5573" t="str">
        <f t="shared" si="262"/>
        <v/>
      </c>
    </row>
    <row r="5574" spans="9:13" x14ac:dyDescent="0.15">
      <c r="I5574" t="str">
        <f>IF(COUNTIF(スキャン!A:A,クロスモール在庫調整!G5574),COUNTIF(スキャン!A:A,クロスモール在庫調整!G5574),"")</f>
        <v/>
      </c>
      <c r="J5574">
        <f t="shared" si="263"/>
        <v>0</v>
      </c>
      <c r="K5574" t="str">
        <f>_xlfn.IFNA(VLOOKUP(VLOOKUP(B5574&amp;E5574&amp;C5574,Sheet1!E:F,2,FALSE),Sheet1!H:I,2,FALSE),"")</f>
        <v/>
      </c>
      <c r="L5574">
        <f t="shared" si="261"/>
        <v>0</v>
      </c>
      <c r="M5574" t="str">
        <f t="shared" si="262"/>
        <v/>
      </c>
    </row>
    <row r="5575" spans="9:13" x14ac:dyDescent="0.15">
      <c r="I5575" t="str">
        <f>IF(COUNTIF(スキャン!A:A,クロスモール在庫調整!G5575),COUNTIF(スキャン!A:A,クロスモール在庫調整!G5575),"")</f>
        <v/>
      </c>
      <c r="J5575">
        <f t="shared" si="263"/>
        <v>0</v>
      </c>
      <c r="K5575" t="str">
        <f>_xlfn.IFNA(VLOOKUP(VLOOKUP(B5575&amp;E5575&amp;C5575,Sheet1!E:F,2,FALSE),Sheet1!H:I,2,FALSE),"")</f>
        <v/>
      </c>
      <c r="L5575">
        <f t="shared" si="261"/>
        <v>0</v>
      </c>
      <c r="M5575" t="str">
        <f t="shared" si="262"/>
        <v/>
      </c>
    </row>
    <row r="5576" spans="9:13" x14ac:dyDescent="0.15">
      <c r="I5576" t="str">
        <f>IF(COUNTIF(スキャン!A:A,クロスモール在庫調整!G5576),COUNTIF(スキャン!A:A,クロスモール在庫調整!G5576),"")</f>
        <v/>
      </c>
      <c r="J5576">
        <f t="shared" si="263"/>
        <v>0</v>
      </c>
      <c r="K5576" t="str">
        <f>_xlfn.IFNA(VLOOKUP(VLOOKUP(B5576&amp;E5576&amp;C5576,Sheet1!E:F,2,FALSE),Sheet1!H:I,2,FALSE),"")</f>
        <v/>
      </c>
      <c r="L5576">
        <f t="shared" si="261"/>
        <v>0</v>
      </c>
      <c r="M5576" t="str">
        <f t="shared" si="262"/>
        <v/>
      </c>
    </row>
    <row r="5577" spans="9:13" x14ac:dyDescent="0.15">
      <c r="I5577" t="str">
        <f>IF(COUNTIF(スキャン!A:A,クロスモール在庫調整!G5577),COUNTIF(スキャン!A:A,クロスモール在庫調整!G5577),"")</f>
        <v/>
      </c>
      <c r="J5577">
        <f t="shared" si="263"/>
        <v>0</v>
      </c>
      <c r="K5577" t="str">
        <f>_xlfn.IFNA(VLOOKUP(VLOOKUP(B5577&amp;E5577&amp;C5577,Sheet1!E:F,2,FALSE),Sheet1!H:I,2,FALSE),"")</f>
        <v/>
      </c>
      <c r="L5577">
        <f t="shared" si="261"/>
        <v>0</v>
      </c>
      <c r="M5577" t="str">
        <f t="shared" si="262"/>
        <v/>
      </c>
    </row>
    <row r="5578" spans="9:13" x14ac:dyDescent="0.15">
      <c r="I5578" t="str">
        <f>IF(COUNTIF(スキャン!A:A,クロスモール在庫調整!G5578),COUNTIF(スキャン!A:A,クロスモール在庫調整!G5578),"")</f>
        <v/>
      </c>
      <c r="J5578">
        <f t="shared" si="263"/>
        <v>0</v>
      </c>
      <c r="K5578" t="str">
        <f>_xlfn.IFNA(VLOOKUP(VLOOKUP(B5578&amp;E5578&amp;C5578,Sheet1!E:F,2,FALSE),Sheet1!H:I,2,FALSE),"")</f>
        <v/>
      </c>
      <c r="L5578">
        <f t="shared" si="261"/>
        <v>0</v>
      </c>
      <c r="M5578" t="str">
        <f t="shared" si="262"/>
        <v/>
      </c>
    </row>
    <row r="5579" spans="9:13" x14ac:dyDescent="0.15">
      <c r="I5579" t="str">
        <f>IF(COUNTIF(スキャン!A:A,クロスモール在庫調整!G5579),COUNTIF(スキャン!A:A,クロスモール在庫調整!G5579),"")</f>
        <v/>
      </c>
      <c r="J5579">
        <f t="shared" si="263"/>
        <v>0</v>
      </c>
      <c r="K5579" t="str">
        <f>_xlfn.IFNA(VLOOKUP(VLOOKUP(B5579&amp;E5579&amp;C5579,Sheet1!E:F,2,FALSE),Sheet1!H:I,2,FALSE),"")</f>
        <v/>
      </c>
      <c r="L5579">
        <f t="shared" si="261"/>
        <v>0</v>
      </c>
      <c r="M5579" t="str">
        <f t="shared" si="262"/>
        <v/>
      </c>
    </row>
    <row r="5580" spans="9:13" x14ac:dyDescent="0.15">
      <c r="I5580" t="str">
        <f>IF(COUNTIF(スキャン!A:A,クロスモール在庫調整!G5580),COUNTIF(スキャン!A:A,クロスモール在庫調整!G5580),"")</f>
        <v/>
      </c>
      <c r="J5580">
        <f t="shared" si="263"/>
        <v>0</v>
      </c>
      <c r="K5580" t="str">
        <f>_xlfn.IFNA(VLOOKUP(VLOOKUP(B5580&amp;E5580&amp;C5580,Sheet1!E:F,2,FALSE),Sheet1!H:I,2,FALSE),"")</f>
        <v/>
      </c>
      <c r="L5580">
        <f t="shared" si="261"/>
        <v>0</v>
      </c>
      <c r="M5580" t="str">
        <f t="shared" si="262"/>
        <v/>
      </c>
    </row>
    <row r="5581" spans="9:13" x14ac:dyDescent="0.15">
      <c r="I5581" t="str">
        <f>IF(COUNTIF(スキャン!A:A,クロスモール在庫調整!G5581),COUNTIF(スキャン!A:A,クロスモール在庫調整!G5581),"")</f>
        <v/>
      </c>
      <c r="J5581">
        <f t="shared" si="263"/>
        <v>0</v>
      </c>
      <c r="K5581" t="str">
        <f>_xlfn.IFNA(VLOOKUP(VLOOKUP(B5581&amp;E5581&amp;C5581,Sheet1!E:F,2,FALSE),Sheet1!H:I,2,FALSE),"")</f>
        <v/>
      </c>
      <c r="L5581">
        <f t="shared" si="261"/>
        <v>0</v>
      </c>
      <c r="M5581" t="str">
        <f t="shared" si="262"/>
        <v/>
      </c>
    </row>
    <row r="5582" spans="9:13" x14ac:dyDescent="0.15">
      <c r="I5582" t="str">
        <f>IF(COUNTIF(スキャン!A:A,クロスモール在庫調整!G5582),COUNTIF(スキャン!A:A,クロスモール在庫調整!G5582),"")</f>
        <v/>
      </c>
      <c r="J5582">
        <f t="shared" si="263"/>
        <v>0</v>
      </c>
      <c r="K5582" t="str">
        <f>_xlfn.IFNA(VLOOKUP(VLOOKUP(B5582&amp;E5582&amp;C5582,Sheet1!E:F,2,FALSE),Sheet1!H:I,2,FALSE),"")</f>
        <v/>
      </c>
      <c r="L5582">
        <f t="shared" si="261"/>
        <v>0</v>
      </c>
      <c r="M5582" t="str">
        <f t="shared" si="262"/>
        <v/>
      </c>
    </row>
    <row r="5583" spans="9:13" x14ac:dyDescent="0.15">
      <c r="I5583" t="str">
        <f>IF(COUNTIF(スキャン!A:A,クロスモール在庫調整!G5583),COUNTIF(スキャン!A:A,クロスモール在庫調整!G5583),"")</f>
        <v/>
      </c>
      <c r="J5583">
        <f t="shared" si="263"/>
        <v>0</v>
      </c>
      <c r="K5583" t="str">
        <f>_xlfn.IFNA(VLOOKUP(VLOOKUP(B5583&amp;E5583&amp;C5583,Sheet1!E:F,2,FALSE),Sheet1!H:I,2,FALSE),"")</f>
        <v/>
      </c>
      <c r="L5583">
        <f t="shared" si="261"/>
        <v>0</v>
      </c>
      <c r="M5583" t="str">
        <f t="shared" si="262"/>
        <v/>
      </c>
    </row>
    <row r="5584" spans="9:13" x14ac:dyDescent="0.15">
      <c r="I5584" t="str">
        <f>IF(COUNTIF(スキャン!A:A,クロスモール在庫調整!G5584),COUNTIF(スキャン!A:A,クロスモール在庫調整!G5584),"")</f>
        <v/>
      </c>
      <c r="J5584">
        <f t="shared" si="263"/>
        <v>0</v>
      </c>
      <c r="K5584" t="str">
        <f>_xlfn.IFNA(VLOOKUP(VLOOKUP(B5584&amp;E5584&amp;C5584,Sheet1!E:F,2,FALSE),Sheet1!H:I,2,FALSE),"")</f>
        <v/>
      </c>
      <c r="L5584">
        <f t="shared" si="261"/>
        <v>0</v>
      </c>
      <c r="M5584" t="str">
        <f t="shared" si="262"/>
        <v/>
      </c>
    </row>
    <row r="5585" spans="9:13" x14ac:dyDescent="0.15">
      <c r="I5585" t="str">
        <f>IF(COUNTIF(スキャン!A:A,クロスモール在庫調整!G5585),COUNTIF(スキャン!A:A,クロスモール在庫調整!G5585),"")</f>
        <v/>
      </c>
      <c r="J5585">
        <f t="shared" si="263"/>
        <v>0</v>
      </c>
      <c r="K5585" t="str">
        <f>_xlfn.IFNA(VLOOKUP(VLOOKUP(B5585&amp;E5585&amp;C5585,Sheet1!E:F,2,FALSE),Sheet1!H:I,2,FALSE),"")</f>
        <v/>
      </c>
      <c r="L5585">
        <f t="shared" si="261"/>
        <v>0</v>
      </c>
      <c r="M5585" t="str">
        <f t="shared" si="262"/>
        <v/>
      </c>
    </row>
    <row r="5586" spans="9:13" x14ac:dyDescent="0.15">
      <c r="I5586" t="str">
        <f>IF(COUNTIF(スキャン!A:A,クロスモール在庫調整!G5586),COUNTIF(スキャン!A:A,クロスモール在庫調整!G5586),"")</f>
        <v/>
      </c>
      <c r="J5586">
        <f t="shared" si="263"/>
        <v>0</v>
      </c>
      <c r="K5586" t="str">
        <f>_xlfn.IFNA(VLOOKUP(VLOOKUP(B5586&amp;E5586&amp;C5586,Sheet1!E:F,2,FALSE),Sheet1!H:I,2,FALSE),"")</f>
        <v/>
      </c>
      <c r="L5586">
        <f t="shared" si="261"/>
        <v>0</v>
      </c>
      <c r="M5586" t="str">
        <f t="shared" si="262"/>
        <v/>
      </c>
    </row>
    <row r="5587" spans="9:13" x14ac:dyDescent="0.15">
      <c r="I5587" t="str">
        <f>IF(COUNTIF(スキャン!A:A,クロスモール在庫調整!G5587),COUNTIF(スキャン!A:A,クロスモール在庫調整!G5587),"")</f>
        <v/>
      </c>
      <c r="J5587">
        <f t="shared" si="263"/>
        <v>0</v>
      </c>
      <c r="K5587" t="str">
        <f>_xlfn.IFNA(VLOOKUP(VLOOKUP(B5587&amp;E5587&amp;C5587,Sheet1!E:F,2,FALSE),Sheet1!H:I,2,FALSE),"")</f>
        <v/>
      </c>
      <c r="L5587">
        <f t="shared" si="261"/>
        <v>0</v>
      </c>
      <c r="M5587" t="str">
        <f t="shared" si="262"/>
        <v/>
      </c>
    </row>
    <row r="5588" spans="9:13" x14ac:dyDescent="0.15">
      <c r="I5588" t="str">
        <f>IF(COUNTIF(スキャン!A:A,クロスモール在庫調整!G5588),COUNTIF(スキャン!A:A,クロスモール在庫調整!G5588),"")</f>
        <v/>
      </c>
      <c r="J5588">
        <f t="shared" si="263"/>
        <v>0</v>
      </c>
      <c r="K5588" t="str">
        <f>_xlfn.IFNA(VLOOKUP(VLOOKUP(B5588&amp;E5588&amp;C5588,Sheet1!E:F,2,FALSE),Sheet1!H:I,2,FALSE),"")</f>
        <v/>
      </c>
      <c r="L5588">
        <f t="shared" si="261"/>
        <v>0</v>
      </c>
      <c r="M5588" t="str">
        <f t="shared" si="262"/>
        <v/>
      </c>
    </row>
    <row r="5589" spans="9:13" x14ac:dyDescent="0.15">
      <c r="I5589" t="str">
        <f>IF(COUNTIF(スキャン!A:A,クロスモール在庫調整!G5589),COUNTIF(スキャン!A:A,クロスモール在庫調整!G5589),"")</f>
        <v/>
      </c>
      <c r="J5589">
        <f t="shared" si="263"/>
        <v>0</v>
      </c>
      <c r="K5589" t="str">
        <f>_xlfn.IFNA(VLOOKUP(VLOOKUP(B5589&amp;E5589&amp;C5589,Sheet1!E:F,2,FALSE),Sheet1!H:I,2,FALSE),"")</f>
        <v/>
      </c>
      <c r="L5589">
        <f t="shared" ref="L5589:L5652" si="264">IF(IF(K5589=10,"10",IF(K5589=5,"5",0))=0,IF(SUM(H5589:I5589)&lt;=2,SUM(H5589:I5589),0),IF(K5589=10,"10",IF(K5589=5,"5",0)))</f>
        <v>0</v>
      </c>
      <c r="M5589" t="str">
        <f t="shared" si="262"/>
        <v/>
      </c>
    </row>
    <row r="5590" spans="9:13" x14ac:dyDescent="0.15">
      <c r="I5590" t="str">
        <f>IF(COUNTIF(スキャン!A:A,クロスモール在庫調整!G5590),COUNTIF(スキャン!A:A,クロスモール在庫調整!G5590),"")</f>
        <v/>
      </c>
      <c r="J5590">
        <f t="shared" si="263"/>
        <v>0</v>
      </c>
      <c r="K5590" t="str">
        <f>_xlfn.IFNA(VLOOKUP(VLOOKUP(B5590&amp;E5590&amp;C5590,Sheet1!E:F,2,FALSE),Sheet1!H:I,2,FALSE),"")</f>
        <v/>
      </c>
      <c r="L5590">
        <f t="shared" si="264"/>
        <v>0</v>
      </c>
      <c r="M5590" t="str">
        <f t="shared" si="262"/>
        <v/>
      </c>
    </row>
    <row r="5591" spans="9:13" x14ac:dyDescent="0.15">
      <c r="I5591" t="str">
        <f>IF(COUNTIF(スキャン!A:A,クロスモール在庫調整!G5591),COUNTIF(スキャン!A:A,クロスモール在庫調整!G5591),"")</f>
        <v/>
      </c>
      <c r="J5591">
        <f t="shared" si="263"/>
        <v>0</v>
      </c>
      <c r="K5591" t="str">
        <f>_xlfn.IFNA(VLOOKUP(VLOOKUP(B5591&amp;E5591&amp;C5591,Sheet1!E:F,2,FALSE),Sheet1!H:I,2,FALSE),"")</f>
        <v/>
      </c>
      <c r="L5591">
        <f t="shared" si="264"/>
        <v>0</v>
      </c>
      <c r="M5591" t="str">
        <f t="shared" si="262"/>
        <v/>
      </c>
    </row>
    <row r="5592" spans="9:13" x14ac:dyDescent="0.15">
      <c r="I5592" t="str">
        <f>IF(COUNTIF(スキャン!A:A,クロスモール在庫調整!G5592),COUNTIF(スキャン!A:A,クロスモール在庫調整!G5592),"")</f>
        <v/>
      </c>
      <c r="J5592">
        <f t="shared" si="263"/>
        <v>0</v>
      </c>
      <c r="K5592" t="str">
        <f>_xlfn.IFNA(VLOOKUP(VLOOKUP(B5592&amp;E5592&amp;C5592,Sheet1!E:F,2,FALSE),Sheet1!H:I,2,FALSE),"")</f>
        <v/>
      </c>
      <c r="L5592">
        <f t="shared" si="264"/>
        <v>0</v>
      </c>
      <c r="M5592" t="str">
        <f t="shared" si="262"/>
        <v/>
      </c>
    </row>
    <row r="5593" spans="9:13" x14ac:dyDescent="0.15">
      <c r="I5593" t="str">
        <f>IF(COUNTIF(スキャン!A:A,クロスモール在庫調整!G5593),COUNTIF(スキャン!A:A,クロスモール在庫調整!G5593),"")</f>
        <v/>
      </c>
      <c r="J5593">
        <f t="shared" si="263"/>
        <v>0</v>
      </c>
      <c r="K5593" t="str">
        <f>_xlfn.IFNA(VLOOKUP(VLOOKUP(B5593&amp;E5593&amp;C5593,Sheet1!E:F,2,FALSE),Sheet1!H:I,2,FALSE),"")</f>
        <v/>
      </c>
      <c r="L5593">
        <f t="shared" si="264"/>
        <v>0</v>
      </c>
      <c r="M5593" t="str">
        <f t="shared" si="262"/>
        <v/>
      </c>
    </row>
    <row r="5594" spans="9:13" x14ac:dyDescent="0.15">
      <c r="I5594" t="str">
        <f>IF(COUNTIF(スキャン!A:A,クロスモール在庫調整!G5594),COUNTIF(スキャン!A:A,クロスモール在庫調整!G5594),"")</f>
        <v/>
      </c>
      <c r="J5594">
        <f t="shared" si="263"/>
        <v>0</v>
      </c>
      <c r="K5594" t="str">
        <f>_xlfn.IFNA(VLOOKUP(VLOOKUP(B5594&amp;E5594&amp;C5594,Sheet1!E:F,2,FALSE),Sheet1!H:I,2,FALSE),"")</f>
        <v/>
      </c>
      <c r="L5594">
        <f t="shared" si="264"/>
        <v>0</v>
      </c>
      <c r="M5594" t="str">
        <f t="shared" si="262"/>
        <v/>
      </c>
    </row>
    <row r="5595" spans="9:13" x14ac:dyDescent="0.15">
      <c r="I5595" t="str">
        <f>IF(COUNTIF(スキャン!A:A,クロスモール在庫調整!G5595),COUNTIF(スキャン!A:A,クロスモール在庫調整!G5595),"")</f>
        <v/>
      </c>
      <c r="J5595">
        <f t="shared" si="263"/>
        <v>0</v>
      </c>
      <c r="K5595" t="str">
        <f>_xlfn.IFNA(VLOOKUP(VLOOKUP(B5595&amp;E5595&amp;C5595,Sheet1!E:F,2,FALSE),Sheet1!H:I,2,FALSE),"")</f>
        <v/>
      </c>
      <c r="L5595">
        <f t="shared" si="264"/>
        <v>0</v>
      </c>
      <c r="M5595" t="str">
        <f t="shared" si="262"/>
        <v/>
      </c>
    </row>
    <row r="5596" spans="9:13" x14ac:dyDescent="0.15">
      <c r="I5596" t="str">
        <f>IF(COUNTIF(スキャン!A:A,クロスモール在庫調整!G5596),COUNTIF(スキャン!A:A,クロスモール在庫調整!G5596),"")</f>
        <v/>
      </c>
      <c r="J5596">
        <f t="shared" si="263"/>
        <v>0</v>
      </c>
      <c r="K5596" t="str">
        <f>_xlfn.IFNA(VLOOKUP(VLOOKUP(B5596&amp;E5596&amp;C5596,Sheet1!E:F,2,FALSE),Sheet1!H:I,2,FALSE),"")</f>
        <v/>
      </c>
      <c r="L5596">
        <f t="shared" si="264"/>
        <v>0</v>
      </c>
      <c r="M5596" t="str">
        <f t="shared" si="262"/>
        <v/>
      </c>
    </row>
    <row r="5597" spans="9:13" x14ac:dyDescent="0.15">
      <c r="I5597" t="str">
        <f>IF(COUNTIF(スキャン!A:A,クロスモール在庫調整!G5597),COUNTIF(スキャン!A:A,クロスモール在庫調整!G5597),"")</f>
        <v/>
      </c>
      <c r="J5597">
        <f t="shared" si="263"/>
        <v>0</v>
      </c>
      <c r="K5597" t="str">
        <f>_xlfn.IFNA(VLOOKUP(VLOOKUP(B5597&amp;E5597&amp;C5597,Sheet1!E:F,2,FALSE),Sheet1!H:I,2,FALSE),"")</f>
        <v/>
      </c>
      <c r="L5597">
        <f t="shared" si="264"/>
        <v>0</v>
      </c>
      <c r="M5597" t="str">
        <f t="shared" si="262"/>
        <v/>
      </c>
    </row>
    <row r="5598" spans="9:13" x14ac:dyDescent="0.15">
      <c r="I5598" t="str">
        <f>IF(COUNTIF(スキャン!A:A,クロスモール在庫調整!G5598),COUNTIF(スキャン!A:A,クロスモール在庫調整!G5598),"")</f>
        <v/>
      </c>
      <c r="J5598">
        <f t="shared" si="263"/>
        <v>0</v>
      </c>
      <c r="K5598" t="str">
        <f>_xlfn.IFNA(VLOOKUP(VLOOKUP(B5598&amp;E5598&amp;C5598,Sheet1!E:F,2,FALSE),Sheet1!H:I,2,FALSE),"")</f>
        <v/>
      </c>
      <c r="L5598">
        <f t="shared" si="264"/>
        <v>0</v>
      </c>
      <c r="M5598" t="str">
        <f t="shared" si="262"/>
        <v/>
      </c>
    </row>
    <row r="5599" spans="9:13" x14ac:dyDescent="0.15">
      <c r="I5599" t="str">
        <f>IF(COUNTIF(スキャン!A:A,クロスモール在庫調整!G5599),COUNTIF(スキャン!A:A,クロスモール在庫調整!G5599),"")</f>
        <v/>
      </c>
      <c r="J5599">
        <f t="shared" si="263"/>
        <v>0</v>
      </c>
      <c r="K5599" t="str">
        <f>_xlfn.IFNA(VLOOKUP(VLOOKUP(B5599&amp;E5599&amp;C5599,Sheet1!E:F,2,FALSE),Sheet1!H:I,2,FALSE),"")</f>
        <v/>
      </c>
      <c r="L5599">
        <f t="shared" si="264"/>
        <v>0</v>
      </c>
      <c r="M5599" t="str">
        <f t="shared" si="262"/>
        <v/>
      </c>
    </row>
    <row r="5600" spans="9:13" x14ac:dyDescent="0.15">
      <c r="I5600" t="str">
        <f>IF(COUNTIF(スキャン!A:A,クロスモール在庫調整!G5600),COUNTIF(スキャン!A:A,クロスモール在庫調整!G5600),"")</f>
        <v/>
      </c>
      <c r="J5600">
        <f t="shared" si="263"/>
        <v>0</v>
      </c>
      <c r="K5600" t="str">
        <f>_xlfn.IFNA(VLOOKUP(VLOOKUP(B5600&amp;E5600&amp;C5600,Sheet1!E:F,2,FALSE),Sheet1!H:I,2,FALSE),"")</f>
        <v/>
      </c>
      <c r="L5600">
        <f t="shared" si="264"/>
        <v>0</v>
      </c>
      <c r="M5600" t="str">
        <f t="shared" si="262"/>
        <v/>
      </c>
    </row>
    <row r="5601" spans="9:13" x14ac:dyDescent="0.15">
      <c r="I5601" t="str">
        <f>IF(COUNTIF(スキャン!A:A,クロスモール在庫調整!G5601),COUNTIF(スキャン!A:A,クロスモール在庫調整!G5601),"")</f>
        <v/>
      </c>
      <c r="J5601">
        <f t="shared" si="263"/>
        <v>0</v>
      </c>
      <c r="K5601" t="str">
        <f>_xlfn.IFNA(VLOOKUP(VLOOKUP(B5601&amp;E5601&amp;C5601,Sheet1!E:F,2,FALSE),Sheet1!H:I,2,FALSE),"")</f>
        <v/>
      </c>
      <c r="L5601">
        <f t="shared" si="264"/>
        <v>0</v>
      </c>
      <c r="M5601" t="str">
        <f t="shared" si="262"/>
        <v/>
      </c>
    </row>
    <row r="5602" spans="9:13" x14ac:dyDescent="0.15">
      <c r="I5602" t="str">
        <f>IF(COUNTIF(スキャン!A:A,クロスモール在庫調整!G5602),COUNTIF(スキャン!A:A,クロスモール在庫調整!G5602),"")</f>
        <v/>
      </c>
      <c r="J5602">
        <f t="shared" si="263"/>
        <v>0</v>
      </c>
      <c r="K5602" t="str">
        <f>_xlfn.IFNA(VLOOKUP(VLOOKUP(B5602&amp;E5602&amp;C5602,Sheet1!E:F,2,FALSE),Sheet1!H:I,2,FALSE),"")</f>
        <v/>
      </c>
      <c r="L5602">
        <f t="shared" si="264"/>
        <v>0</v>
      </c>
      <c r="M5602" t="str">
        <f t="shared" si="262"/>
        <v/>
      </c>
    </row>
    <row r="5603" spans="9:13" x14ac:dyDescent="0.15">
      <c r="I5603" t="str">
        <f>IF(COUNTIF(スキャン!A:A,クロスモール在庫調整!G5603),COUNTIF(スキャン!A:A,クロスモール在庫調整!G5603),"")</f>
        <v/>
      </c>
      <c r="J5603">
        <f t="shared" si="263"/>
        <v>0</v>
      </c>
      <c r="K5603" t="str">
        <f>_xlfn.IFNA(VLOOKUP(VLOOKUP(B5603&amp;E5603&amp;C5603,Sheet1!E:F,2,FALSE),Sheet1!H:I,2,FALSE),"")</f>
        <v/>
      </c>
      <c r="L5603">
        <f t="shared" si="264"/>
        <v>0</v>
      </c>
      <c r="M5603" t="str">
        <f t="shared" si="262"/>
        <v/>
      </c>
    </row>
    <row r="5604" spans="9:13" x14ac:dyDescent="0.15">
      <c r="I5604" t="str">
        <f>IF(COUNTIF(スキャン!A:A,クロスモール在庫調整!G5604),COUNTIF(スキャン!A:A,クロスモール在庫調整!G5604),"")</f>
        <v/>
      </c>
      <c r="J5604">
        <f t="shared" si="263"/>
        <v>0</v>
      </c>
      <c r="K5604" t="str">
        <f>_xlfn.IFNA(VLOOKUP(VLOOKUP(B5604&amp;E5604&amp;C5604,Sheet1!E:F,2,FALSE),Sheet1!H:I,2,FALSE),"")</f>
        <v/>
      </c>
      <c r="L5604">
        <f t="shared" si="264"/>
        <v>0</v>
      </c>
      <c r="M5604" t="str">
        <f t="shared" si="262"/>
        <v/>
      </c>
    </row>
    <row r="5605" spans="9:13" x14ac:dyDescent="0.15">
      <c r="I5605" t="str">
        <f>IF(COUNTIF(スキャン!A:A,クロスモール在庫調整!G5605),COUNTIF(スキャン!A:A,クロスモール在庫調整!G5605),"")</f>
        <v/>
      </c>
      <c r="J5605">
        <f t="shared" si="263"/>
        <v>0</v>
      </c>
      <c r="K5605" t="str">
        <f>_xlfn.IFNA(VLOOKUP(VLOOKUP(B5605&amp;E5605&amp;C5605,Sheet1!E:F,2,FALSE),Sheet1!H:I,2,FALSE),"")</f>
        <v/>
      </c>
      <c r="L5605">
        <f t="shared" si="264"/>
        <v>0</v>
      </c>
      <c r="M5605" t="str">
        <f t="shared" si="262"/>
        <v/>
      </c>
    </row>
    <row r="5606" spans="9:13" x14ac:dyDescent="0.15">
      <c r="I5606" t="str">
        <f>IF(COUNTIF(スキャン!A:A,クロスモール在庫調整!G5606),COUNTIF(スキャン!A:A,クロスモール在庫調整!G5606),"")</f>
        <v/>
      </c>
      <c r="J5606">
        <f t="shared" si="263"/>
        <v>0</v>
      </c>
      <c r="K5606" t="str">
        <f>_xlfn.IFNA(VLOOKUP(VLOOKUP(B5606&amp;E5606&amp;C5606,Sheet1!E:F,2,FALSE),Sheet1!H:I,2,FALSE),"")</f>
        <v/>
      </c>
      <c r="L5606">
        <f t="shared" si="264"/>
        <v>0</v>
      </c>
      <c r="M5606" t="str">
        <f t="shared" si="262"/>
        <v/>
      </c>
    </row>
    <row r="5607" spans="9:13" x14ac:dyDescent="0.15">
      <c r="I5607" t="str">
        <f>IF(COUNTIF(スキャン!A:A,クロスモール在庫調整!G5607),COUNTIF(スキャン!A:A,クロスモール在庫調整!G5607),"")</f>
        <v/>
      </c>
      <c r="J5607">
        <f t="shared" si="263"/>
        <v>0</v>
      </c>
      <c r="K5607" t="str">
        <f>_xlfn.IFNA(VLOOKUP(VLOOKUP(B5607&amp;E5607&amp;C5607,Sheet1!E:F,2,FALSE),Sheet1!H:I,2,FALSE),"")</f>
        <v/>
      </c>
      <c r="L5607">
        <f t="shared" si="264"/>
        <v>0</v>
      </c>
      <c r="M5607" t="str">
        <f t="shared" si="262"/>
        <v/>
      </c>
    </row>
    <row r="5608" spans="9:13" x14ac:dyDescent="0.15">
      <c r="I5608" t="str">
        <f>IF(COUNTIF(スキャン!A:A,クロスモール在庫調整!G5608),COUNTIF(スキャン!A:A,クロスモール在庫調整!G5608),"")</f>
        <v/>
      </c>
      <c r="J5608">
        <f t="shared" si="263"/>
        <v>0</v>
      </c>
      <c r="K5608" t="str">
        <f>_xlfn.IFNA(VLOOKUP(VLOOKUP(B5608&amp;E5608&amp;C5608,Sheet1!E:F,2,FALSE),Sheet1!H:I,2,FALSE),"")</f>
        <v/>
      </c>
      <c r="L5608">
        <f t="shared" si="264"/>
        <v>0</v>
      </c>
      <c r="M5608" t="str">
        <f t="shared" si="262"/>
        <v/>
      </c>
    </row>
    <row r="5609" spans="9:13" x14ac:dyDescent="0.15">
      <c r="I5609" t="str">
        <f>IF(COUNTIF(スキャン!A:A,クロスモール在庫調整!G5609),COUNTIF(スキャン!A:A,クロスモール在庫調整!G5609),"")</f>
        <v/>
      </c>
      <c r="J5609">
        <f t="shared" si="263"/>
        <v>0</v>
      </c>
      <c r="K5609" t="str">
        <f>_xlfn.IFNA(VLOOKUP(VLOOKUP(B5609&amp;E5609&amp;C5609,Sheet1!E:F,2,FALSE),Sheet1!H:I,2,FALSE),"")</f>
        <v/>
      </c>
      <c r="L5609">
        <f t="shared" si="264"/>
        <v>0</v>
      </c>
      <c r="M5609" t="str">
        <f t="shared" si="262"/>
        <v/>
      </c>
    </row>
    <row r="5610" spans="9:13" x14ac:dyDescent="0.15">
      <c r="I5610" t="str">
        <f>IF(COUNTIF(スキャン!A:A,クロスモール在庫調整!G5610),COUNTIF(スキャン!A:A,クロスモール在庫調整!G5610),"")</f>
        <v/>
      </c>
      <c r="J5610">
        <f t="shared" si="263"/>
        <v>0</v>
      </c>
      <c r="K5610" t="str">
        <f>_xlfn.IFNA(VLOOKUP(VLOOKUP(B5610&amp;E5610&amp;C5610,Sheet1!E:F,2,FALSE),Sheet1!H:I,2,FALSE),"")</f>
        <v/>
      </c>
      <c r="L5610">
        <f t="shared" si="264"/>
        <v>0</v>
      </c>
      <c r="M5610" t="str">
        <f t="shared" si="262"/>
        <v/>
      </c>
    </row>
    <row r="5611" spans="9:13" x14ac:dyDescent="0.15">
      <c r="I5611" t="str">
        <f>IF(COUNTIF(スキャン!A:A,クロスモール在庫調整!G5611),COUNTIF(スキャン!A:A,クロスモール在庫調整!G5611),"")</f>
        <v/>
      </c>
      <c r="J5611">
        <f t="shared" si="263"/>
        <v>0</v>
      </c>
      <c r="K5611" t="str">
        <f>_xlfn.IFNA(VLOOKUP(VLOOKUP(B5611&amp;E5611&amp;C5611,Sheet1!E:F,2,FALSE),Sheet1!H:I,2,FALSE),"")</f>
        <v/>
      </c>
      <c r="L5611">
        <f t="shared" si="264"/>
        <v>0</v>
      </c>
      <c r="M5611" t="str">
        <f t="shared" si="262"/>
        <v/>
      </c>
    </row>
    <row r="5612" spans="9:13" x14ac:dyDescent="0.15">
      <c r="I5612" t="str">
        <f>IF(COUNTIF(スキャン!A:A,クロスモール在庫調整!G5612),COUNTIF(スキャン!A:A,クロスモール在庫調整!G5612),"")</f>
        <v/>
      </c>
      <c r="J5612">
        <f t="shared" si="263"/>
        <v>0</v>
      </c>
      <c r="K5612" t="str">
        <f>_xlfn.IFNA(VLOOKUP(VLOOKUP(B5612&amp;E5612&amp;C5612,Sheet1!E:F,2,FALSE),Sheet1!H:I,2,FALSE),"")</f>
        <v/>
      </c>
      <c r="L5612">
        <f t="shared" si="264"/>
        <v>0</v>
      </c>
      <c r="M5612" t="str">
        <f t="shared" si="262"/>
        <v/>
      </c>
    </row>
    <row r="5613" spans="9:13" x14ac:dyDescent="0.15">
      <c r="I5613" t="str">
        <f>IF(COUNTIF(スキャン!A:A,クロスモール在庫調整!G5613),COUNTIF(スキャン!A:A,クロスモール在庫調整!G5613),"")</f>
        <v/>
      </c>
      <c r="J5613">
        <f t="shared" si="263"/>
        <v>0</v>
      </c>
      <c r="K5613" t="str">
        <f>_xlfn.IFNA(VLOOKUP(VLOOKUP(B5613&amp;E5613&amp;C5613,Sheet1!E:F,2,FALSE),Sheet1!H:I,2,FALSE),"")</f>
        <v/>
      </c>
      <c r="L5613">
        <f t="shared" si="264"/>
        <v>0</v>
      </c>
      <c r="M5613" t="str">
        <f t="shared" si="262"/>
        <v/>
      </c>
    </row>
    <row r="5614" spans="9:13" x14ac:dyDescent="0.15">
      <c r="I5614" t="str">
        <f>IF(COUNTIF(スキャン!A:A,クロスモール在庫調整!G5614),COUNTIF(スキャン!A:A,クロスモール在庫調整!G5614),"")</f>
        <v/>
      </c>
      <c r="J5614">
        <f t="shared" si="263"/>
        <v>0</v>
      </c>
      <c r="K5614" t="str">
        <f>_xlfn.IFNA(VLOOKUP(VLOOKUP(B5614&amp;E5614&amp;C5614,Sheet1!E:F,2,FALSE),Sheet1!H:I,2,FALSE),"")</f>
        <v/>
      </c>
      <c r="L5614">
        <f t="shared" si="264"/>
        <v>0</v>
      </c>
      <c r="M5614" t="str">
        <f t="shared" si="262"/>
        <v/>
      </c>
    </row>
    <row r="5615" spans="9:13" x14ac:dyDescent="0.15">
      <c r="I5615" t="str">
        <f>IF(COUNTIF(スキャン!A:A,クロスモール在庫調整!G5615),COUNTIF(スキャン!A:A,クロスモール在庫調整!G5615),"")</f>
        <v/>
      </c>
      <c r="J5615">
        <f t="shared" si="263"/>
        <v>0</v>
      </c>
      <c r="K5615" t="str">
        <f>_xlfn.IFNA(VLOOKUP(VLOOKUP(B5615&amp;E5615&amp;C5615,Sheet1!E:F,2,FALSE),Sheet1!H:I,2,FALSE),"")</f>
        <v/>
      </c>
      <c r="L5615">
        <f t="shared" si="264"/>
        <v>0</v>
      </c>
      <c r="M5615" t="str">
        <f t="shared" si="262"/>
        <v/>
      </c>
    </row>
    <row r="5616" spans="9:13" x14ac:dyDescent="0.15">
      <c r="I5616" t="str">
        <f>IF(COUNTIF(スキャン!A:A,クロスモール在庫調整!G5616),COUNTIF(スキャン!A:A,クロスモール在庫調整!G5616),"")</f>
        <v/>
      </c>
      <c r="J5616">
        <f t="shared" si="263"/>
        <v>0</v>
      </c>
      <c r="K5616" t="str">
        <f>_xlfn.IFNA(VLOOKUP(VLOOKUP(B5616&amp;E5616&amp;C5616,Sheet1!E:F,2,FALSE),Sheet1!H:I,2,FALSE),"")</f>
        <v/>
      </c>
      <c r="L5616">
        <f t="shared" si="264"/>
        <v>0</v>
      </c>
      <c r="M5616" t="str">
        <f t="shared" si="262"/>
        <v/>
      </c>
    </row>
    <row r="5617" spans="9:13" x14ac:dyDescent="0.15">
      <c r="I5617" t="str">
        <f>IF(COUNTIF(スキャン!A:A,クロスモール在庫調整!G5617),COUNTIF(スキャン!A:A,クロスモール在庫調整!G5617),"")</f>
        <v/>
      </c>
      <c r="J5617">
        <f t="shared" si="263"/>
        <v>0</v>
      </c>
      <c r="K5617" t="str">
        <f>_xlfn.IFNA(VLOOKUP(VLOOKUP(B5617&amp;E5617&amp;C5617,Sheet1!E:F,2,FALSE),Sheet1!H:I,2,FALSE),"")</f>
        <v/>
      </c>
      <c r="L5617">
        <f t="shared" si="264"/>
        <v>0</v>
      </c>
      <c r="M5617" t="str">
        <f t="shared" si="262"/>
        <v/>
      </c>
    </row>
    <row r="5618" spans="9:13" x14ac:dyDescent="0.15">
      <c r="I5618" t="str">
        <f>IF(COUNTIF(スキャン!A:A,クロスモール在庫調整!G5618),COUNTIF(スキャン!A:A,クロスモール在庫調整!G5618),"")</f>
        <v/>
      </c>
      <c r="J5618">
        <f t="shared" si="263"/>
        <v>0</v>
      </c>
      <c r="K5618" t="str">
        <f>_xlfn.IFNA(VLOOKUP(VLOOKUP(B5618&amp;E5618&amp;C5618,Sheet1!E:F,2,FALSE),Sheet1!H:I,2,FALSE),"")</f>
        <v/>
      </c>
      <c r="L5618">
        <f t="shared" si="264"/>
        <v>0</v>
      </c>
      <c r="M5618" t="str">
        <f t="shared" si="262"/>
        <v/>
      </c>
    </row>
    <row r="5619" spans="9:13" x14ac:dyDescent="0.15">
      <c r="I5619" t="str">
        <f>IF(COUNTIF(スキャン!A:A,クロスモール在庫調整!G5619),COUNTIF(スキャン!A:A,クロスモール在庫調整!G5619),"")</f>
        <v/>
      </c>
      <c r="J5619">
        <f t="shared" si="263"/>
        <v>0</v>
      </c>
      <c r="K5619" t="str">
        <f>_xlfn.IFNA(VLOOKUP(VLOOKUP(B5619&amp;E5619&amp;C5619,Sheet1!E:F,2,FALSE),Sheet1!H:I,2,FALSE),"")</f>
        <v/>
      </c>
      <c r="L5619">
        <f t="shared" si="264"/>
        <v>0</v>
      </c>
      <c r="M5619" t="str">
        <f t="shared" si="262"/>
        <v/>
      </c>
    </row>
    <row r="5620" spans="9:13" x14ac:dyDescent="0.15">
      <c r="I5620" t="str">
        <f>IF(COUNTIF(スキャン!A:A,クロスモール在庫調整!G5620),COUNTIF(スキャン!A:A,クロスモール在庫調整!G5620),"")</f>
        <v/>
      </c>
      <c r="J5620">
        <f t="shared" si="263"/>
        <v>0</v>
      </c>
      <c r="K5620" t="str">
        <f>_xlfn.IFNA(VLOOKUP(VLOOKUP(B5620&amp;E5620&amp;C5620,Sheet1!E:F,2,FALSE),Sheet1!H:I,2,FALSE),"")</f>
        <v/>
      </c>
      <c r="L5620">
        <f t="shared" si="264"/>
        <v>0</v>
      </c>
      <c r="M5620" t="str">
        <f t="shared" si="262"/>
        <v/>
      </c>
    </row>
    <row r="5621" spans="9:13" x14ac:dyDescent="0.15">
      <c r="I5621" t="str">
        <f>IF(COUNTIF(スキャン!A:A,クロスモール在庫調整!G5621),COUNTIF(スキャン!A:A,クロスモール在庫調整!G5621),"")</f>
        <v/>
      </c>
      <c r="J5621">
        <f t="shared" si="263"/>
        <v>0</v>
      </c>
      <c r="K5621" t="str">
        <f>_xlfn.IFNA(VLOOKUP(VLOOKUP(B5621&amp;E5621&amp;C5621,Sheet1!E:F,2,FALSE),Sheet1!H:I,2,FALSE),"")</f>
        <v/>
      </c>
      <c r="L5621">
        <f t="shared" si="264"/>
        <v>0</v>
      </c>
      <c r="M5621" t="str">
        <f t="shared" si="262"/>
        <v/>
      </c>
    </row>
    <row r="5622" spans="9:13" x14ac:dyDescent="0.15">
      <c r="I5622" t="str">
        <f>IF(COUNTIF(スキャン!A:A,クロスモール在庫調整!G5622),COUNTIF(スキャン!A:A,クロスモール在庫調整!G5622),"")</f>
        <v/>
      </c>
      <c r="J5622">
        <f t="shared" si="263"/>
        <v>0</v>
      </c>
      <c r="K5622" t="str">
        <f>_xlfn.IFNA(VLOOKUP(VLOOKUP(B5622&amp;E5622&amp;C5622,Sheet1!E:F,2,FALSE),Sheet1!H:I,2,FALSE),"")</f>
        <v/>
      </c>
      <c r="L5622">
        <f t="shared" si="264"/>
        <v>0</v>
      </c>
      <c r="M5622" t="str">
        <f t="shared" si="262"/>
        <v/>
      </c>
    </row>
    <row r="5623" spans="9:13" x14ac:dyDescent="0.15">
      <c r="I5623" t="str">
        <f>IF(COUNTIF(スキャン!A:A,クロスモール在庫調整!G5623),COUNTIF(スキャン!A:A,クロスモール在庫調整!G5623),"")</f>
        <v/>
      </c>
      <c r="J5623">
        <f t="shared" si="263"/>
        <v>0</v>
      </c>
      <c r="K5623" t="str">
        <f>_xlfn.IFNA(VLOOKUP(VLOOKUP(B5623&amp;E5623&amp;C5623,Sheet1!E:F,2,FALSE),Sheet1!H:I,2,FALSE),"")</f>
        <v/>
      </c>
      <c r="L5623">
        <f t="shared" si="264"/>
        <v>0</v>
      </c>
      <c r="M5623" t="str">
        <f t="shared" si="262"/>
        <v/>
      </c>
    </row>
    <row r="5624" spans="9:13" x14ac:dyDescent="0.15">
      <c r="I5624" t="str">
        <f>IF(COUNTIF(スキャン!A:A,クロスモール在庫調整!G5624),COUNTIF(スキャン!A:A,クロスモール在庫調整!G5624),"")</f>
        <v/>
      </c>
      <c r="J5624">
        <f t="shared" si="263"/>
        <v>0</v>
      </c>
      <c r="K5624" t="str">
        <f>_xlfn.IFNA(VLOOKUP(VLOOKUP(B5624&amp;E5624&amp;C5624,Sheet1!E:F,2,FALSE),Sheet1!H:I,2,FALSE),"")</f>
        <v/>
      </c>
      <c r="L5624">
        <f t="shared" si="264"/>
        <v>0</v>
      </c>
      <c r="M5624" t="str">
        <f t="shared" si="262"/>
        <v/>
      </c>
    </row>
    <row r="5625" spans="9:13" x14ac:dyDescent="0.15">
      <c r="I5625" t="str">
        <f>IF(COUNTIF(スキャン!A:A,クロスモール在庫調整!G5625),COUNTIF(スキャン!A:A,クロスモール在庫調整!G5625),"")</f>
        <v/>
      </c>
      <c r="J5625">
        <f t="shared" si="263"/>
        <v>0</v>
      </c>
      <c r="K5625" t="str">
        <f>_xlfn.IFNA(VLOOKUP(VLOOKUP(B5625&amp;E5625&amp;C5625,Sheet1!E:F,2,FALSE),Sheet1!H:I,2,FALSE),"")</f>
        <v/>
      </c>
      <c r="L5625">
        <f t="shared" si="264"/>
        <v>0</v>
      </c>
      <c r="M5625" t="str">
        <f t="shared" si="262"/>
        <v/>
      </c>
    </row>
    <row r="5626" spans="9:13" x14ac:dyDescent="0.15">
      <c r="I5626" t="str">
        <f>IF(COUNTIF(スキャン!A:A,クロスモール在庫調整!G5626),COUNTIF(スキャン!A:A,クロスモール在庫調整!G5626),"")</f>
        <v/>
      </c>
      <c r="J5626">
        <f t="shared" si="263"/>
        <v>0</v>
      </c>
      <c r="K5626" t="str">
        <f>_xlfn.IFNA(VLOOKUP(VLOOKUP(B5626&amp;E5626&amp;C5626,Sheet1!E:F,2,FALSE),Sheet1!H:I,2,FALSE),"")</f>
        <v/>
      </c>
      <c r="L5626">
        <f t="shared" si="264"/>
        <v>0</v>
      </c>
      <c r="M5626" t="str">
        <f t="shared" si="262"/>
        <v/>
      </c>
    </row>
    <row r="5627" spans="9:13" x14ac:dyDescent="0.15">
      <c r="I5627" t="str">
        <f>IF(COUNTIF(スキャン!A:A,クロスモール在庫調整!G5627),COUNTIF(スキャン!A:A,クロスモール在庫調整!G5627),"")</f>
        <v/>
      </c>
      <c r="J5627">
        <f t="shared" si="263"/>
        <v>0</v>
      </c>
      <c r="K5627" t="str">
        <f>_xlfn.IFNA(VLOOKUP(VLOOKUP(B5627&amp;E5627&amp;C5627,Sheet1!E:F,2,FALSE),Sheet1!H:I,2,FALSE),"")</f>
        <v/>
      </c>
      <c r="L5627">
        <f t="shared" si="264"/>
        <v>0</v>
      </c>
      <c r="M5627" t="str">
        <f t="shared" si="262"/>
        <v/>
      </c>
    </row>
    <row r="5628" spans="9:13" x14ac:dyDescent="0.15">
      <c r="I5628" t="str">
        <f>IF(COUNTIF(スキャン!A:A,クロスモール在庫調整!G5628),COUNTIF(スキャン!A:A,クロスモール在庫調整!G5628),"")</f>
        <v/>
      </c>
      <c r="J5628">
        <f t="shared" si="263"/>
        <v>0</v>
      </c>
      <c r="K5628" t="str">
        <f>_xlfn.IFNA(VLOOKUP(VLOOKUP(B5628&amp;E5628&amp;C5628,Sheet1!E:F,2,FALSE),Sheet1!H:I,2,FALSE),"")</f>
        <v/>
      </c>
      <c r="L5628">
        <f t="shared" si="264"/>
        <v>0</v>
      </c>
      <c r="M5628" t="str">
        <f t="shared" si="262"/>
        <v/>
      </c>
    </row>
    <row r="5629" spans="9:13" x14ac:dyDescent="0.15">
      <c r="I5629" t="str">
        <f>IF(COUNTIF(スキャン!A:A,クロスモール在庫調整!G5629),COUNTIF(スキャン!A:A,クロスモール在庫調整!G5629),"")</f>
        <v/>
      </c>
      <c r="J5629">
        <f t="shared" si="263"/>
        <v>0</v>
      </c>
      <c r="K5629" t="str">
        <f>_xlfn.IFNA(VLOOKUP(VLOOKUP(B5629&amp;E5629&amp;C5629,Sheet1!E:F,2,FALSE),Sheet1!H:I,2,FALSE),"")</f>
        <v/>
      </c>
      <c r="L5629">
        <f t="shared" si="264"/>
        <v>0</v>
      </c>
      <c r="M5629" t="str">
        <f t="shared" si="262"/>
        <v/>
      </c>
    </row>
    <row r="5630" spans="9:13" x14ac:dyDescent="0.15">
      <c r="I5630" t="str">
        <f>IF(COUNTIF(スキャン!A:A,クロスモール在庫調整!G5630),COUNTIF(スキャン!A:A,クロスモール在庫調整!G5630),"")</f>
        <v/>
      </c>
      <c r="J5630">
        <f t="shared" si="263"/>
        <v>0</v>
      </c>
      <c r="K5630" t="str">
        <f>_xlfn.IFNA(VLOOKUP(VLOOKUP(B5630&amp;E5630&amp;C5630,Sheet1!E:F,2,FALSE),Sheet1!H:I,2,FALSE),"")</f>
        <v/>
      </c>
      <c r="L5630">
        <f t="shared" si="264"/>
        <v>0</v>
      </c>
      <c r="M5630" t="str">
        <f t="shared" si="262"/>
        <v/>
      </c>
    </row>
    <row r="5631" spans="9:13" x14ac:dyDescent="0.15">
      <c r="I5631" t="str">
        <f>IF(COUNTIF(スキャン!A:A,クロスモール在庫調整!G5631),COUNTIF(スキャン!A:A,クロスモール在庫調整!G5631),"")</f>
        <v/>
      </c>
      <c r="J5631">
        <f t="shared" si="263"/>
        <v>0</v>
      </c>
      <c r="K5631" t="str">
        <f>_xlfn.IFNA(VLOOKUP(VLOOKUP(B5631&amp;E5631&amp;C5631,Sheet1!E:F,2,FALSE),Sheet1!H:I,2,FALSE),"")</f>
        <v/>
      </c>
      <c r="L5631">
        <f t="shared" si="264"/>
        <v>0</v>
      </c>
      <c r="M5631" t="str">
        <f t="shared" si="262"/>
        <v/>
      </c>
    </row>
    <row r="5632" spans="9:13" x14ac:dyDescent="0.15">
      <c r="I5632" t="str">
        <f>IF(COUNTIF(スキャン!A:A,クロスモール在庫調整!G5632),COUNTIF(スキャン!A:A,クロスモール在庫調整!G5632),"")</f>
        <v/>
      </c>
      <c r="J5632">
        <f t="shared" si="263"/>
        <v>0</v>
      </c>
      <c r="K5632" t="str">
        <f>_xlfn.IFNA(VLOOKUP(VLOOKUP(B5632&amp;E5632&amp;C5632,Sheet1!E:F,2,FALSE),Sheet1!H:I,2,FALSE),"")</f>
        <v/>
      </c>
      <c r="L5632">
        <f t="shared" si="264"/>
        <v>0</v>
      </c>
      <c r="M5632" t="str">
        <f t="shared" si="262"/>
        <v/>
      </c>
    </row>
    <row r="5633" spans="9:13" x14ac:dyDescent="0.15">
      <c r="I5633" t="str">
        <f>IF(COUNTIF(スキャン!A:A,クロスモール在庫調整!G5633),COUNTIF(スキャン!A:A,クロスモール在庫調整!G5633),"")</f>
        <v/>
      </c>
      <c r="J5633">
        <f t="shared" si="263"/>
        <v>0</v>
      </c>
      <c r="K5633" t="str">
        <f>_xlfn.IFNA(VLOOKUP(VLOOKUP(B5633&amp;E5633&amp;C5633,Sheet1!E:F,2,FALSE),Sheet1!H:I,2,FALSE),"")</f>
        <v/>
      </c>
      <c r="L5633">
        <f t="shared" si="264"/>
        <v>0</v>
      </c>
      <c r="M5633" t="str">
        <f t="shared" si="262"/>
        <v/>
      </c>
    </row>
    <row r="5634" spans="9:13" x14ac:dyDescent="0.15">
      <c r="I5634" t="str">
        <f>IF(COUNTIF(スキャン!A:A,クロスモール在庫調整!G5634),COUNTIF(スキャン!A:A,クロスモール在庫調整!G5634),"")</f>
        <v/>
      </c>
      <c r="J5634">
        <f t="shared" si="263"/>
        <v>0</v>
      </c>
      <c r="K5634" t="str">
        <f>_xlfn.IFNA(VLOOKUP(VLOOKUP(B5634&amp;E5634&amp;C5634,Sheet1!E:F,2,FALSE),Sheet1!H:I,2,FALSE),"")</f>
        <v/>
      </c>
      <c r="L5634">
        <f t="shared" si="264"/>
        <v>0</v>
      </c>
      <c r="M5634" t="str">
        <f t="shared" si="262"/>
        <v/>
      </c>
    </row>
    <row r="5635" spans="9:13" x14ac:dyDescent="0.15">
      <c r="I5635" t="str">
        <f>IF(COUNTIF(スキャン!A:A,クロスモール在庫調整!G5635),COUNTIF(スキャン!A:A,クロスモール在庫調整!G5635),"")</f>
        <v/>
      </c>
      <c r="J5635">
        <f t="shared" si="263"/>
        <v>0</v>
      </c>
      <c r="K5635" t="str">
        <f>_xlfn.IFNA(VLOOKUP(VLOOKUP(B5635&amp;E5635&amp;C5635,Sheet1!E:F,2,FALSE),Sheet1!H:I,2,FALSE),"")</f>
        <v/>
      </c>
      <c r="L5635">
        <f t="shared" si="264"/>
        <v>0</v>
      </c>
      <c r="M5635" t="str">
        <f t="shared" ref="M5635:M5698" si="265">IF(L5635&lt;H5635,"×","")</f>
        <v/>
      </c>
    </row>
    <row r="5636" spans="9:13" x14ac:dyDescent="0.15">
      <c r="I5636" t="str">
        <f>IF(COUNTIF(スキャン!A:A,クロスモール在庫調整!G5636),COUNTIF(スキャン!A:A,クロスモール在庫調整!G5636),"")</f>
        <v/>
      </c>
      <c r="J5636">
        <f t="shared" ref="J5636:J5699" si="266">IF(SUM(H5636:I5636)&gt;10,10,SUM(H5636:I5636))</f>
        <v>0</v>
      </c>
      <c r="K5636" t="str">
        <f>_xlfn.IFNA(VLOOKUP(VLOOKUP(B5636&amp;E5636&amp;C5636,Sheet1!E:F,2,FALSE),Sheet1!H:I,2,FALSE),"")</f>
        <v/>
      </c>
      <c r="L5636">
        <f t="shared" si="264"/>
        <v>0</v>
      </c>
      <c r="M5636" t="str">
        <f t="shared" si="265"/>
        <v/>
      </c>
    </row>
    <row r="5637" spans="9:13" x14ac:dyDescent="0.15">
      <c r="I5637" t="str">
        <f>IF(COUNTIF(スキャン!A:A,クロスモール在庫調整!G5637),COUNTIF(スキャン!A:A,クロスモール在庫調整!G5637),"")</f>
        <v/>
      </c>
      <c r="J5637">
        <f t="shared" si="266"/>
        <v>0</v>
      </c>
      <c r="K5637" t="str">
        <f>_xlfn.IFNA(VLOOKUP(VLOOKUP(B5637&amp;E5637&amp;C5637,Sheet1!E:F,2,FALSE),Sheet1!H:I,2,FALSE),"")</f>
        <v/>
      </c>
      <c r="L5637">
        <f t="shared" si="264"/>
        <v>0</v>
      </c>
      <c r="M5637" t="str">
        <f t="shared" si="265"/>
        <v/>
      </c>
    </row>
    <row r="5638" spans="9:13" x14ac:dyDescent="0.15">
      <c r="I5638" t="str">
        <f>IF(COUNTIF(スキャン!A:A,クロスモール在庫調整!G5638),COUNTIF(スキャン!A:A,クロスモール在庫調整!G5638),"")</f>
        <v/>
      </c>
      <c r="J5638">
        <f t="shared" si="266"/>
        <v>0</v>
      </c>
      <c r="K5638" t="str">
        <f>_xlfn.IFNA(VLOOKUP(VLOOKUP(B5638&amp;E5638&amp;C5638,Sheet1!E:F,2,FALSE),Sheet1!H:I,2,FALSE),"")</f>
        <v/>
      </c>
      <c r="L5638">
        <f t="shared" si="264"/>
        <v>0</v>
      </c>
      <c r="M5638" t="str">
        <f t="shared" si="265"/>
        <v/>
      </c>
    </row>
    <row r="5639" spans="9:13" x14ac:dyDescent="0.15">
      <c r="I5639" t="str">
        <f>IF(COUNTIF(スキャン!A:A,クロスモール在庫調整!G5639),COUNTIF(スキャン!A:A,クロスモール在庫調整!G5639),"")</f>
        <v/>
      </c>
      <c r="J5639">
        <f t="shared" si="266"/>
        <v>0</v>
      </c>
      <c r="K5639" t="str">
        <f>_xlfn.IFNA(VLOOKUP(VLOOKUP(B5639&amp;E5639&amp;C5639,Sheet1!E:F,2,FALSE),Sheet1!H:I,2,FALSE),"")</f>
        <v/>
      </c>
      <c r="L5639">
        <f t="shared" si="264"/>
        <v>0</v>
      </c>
      <c r="M5639" t="str">
        <f t="shared" si="265"/>
        <v/>
      </c>
    </row>
    <row r="5640" spans="9:13" x14ac:dyDescent="0.15">
      <c r="I5640" t="str">
        <f>IF(COUNTIF(スキャン!A:A,クロスモール在庫調整!G5640),COUNTIF(スキャン!A:A,クロスモール在庫調整!G5640),"")</f>
        <v/>
      </c>
      <c r="J5640">
        <f t="shared" si="266"/>
        <v>0</v>
      </c>
      <c r="K5640" t="str">
        <f>_xlfn.IFNA(VLOOKUP(VLOOKUP(B5640&amp;E5640&amp;C5640,Sheet1!E:F,2,FALSE),Sheet1!H:I,2,FALSE),"")</f>
        <v/>
      </c>
      <c r="L5640">
        <f t="shared" si="264"/>
        <v>0</v>
      </c>
      <c r="M5640" t="str">
        <f t="shared" si="265"/>
        <v/>
      </c>
    </row>
    <row r="5641" spans="9:13" x14ac:dyDescent="0.15">
      <c r="I5641" t="str">
        <f>IF(COUNTIF(スキャン!A:A,クロスモール在庫調整!G5641),COUNTIF(スキャン!A:A,クロスモール在庫調整!G5641),"")</f>
        <v/>
      </c>
      <c r="J5641">
        <f t="shared" si="266"/>
        <v>0</v>
      </c>
      <c r="K5641" t="str">
        <f>_xlfn.IFNA(VLOOKUP(VLOOKUP(B5641&amp;E5641&amp;C5641,Sheet1!E:F,2,FALSE),Sheet1!H:I,2,FALSE),"")</f>
        <v/>
      </c>
      <c r="L5641">
        <f t="shared" si="264"/>
        <v>0</v>
      </c>
      <c r="M5641" t="str">
        <f t="shared" si="265"/>
        <v/>
      </c>
    </row>
    <row r="5642" spans="9:13" x14ac:dyDescent="0.15">
      <c r="I5642" t="str">
        <f>IF(COUNTIF(スキャン!A:A,クロスモール在庫調整!G5642),COUNTIF(スキャン!A:A,クロスモール在庫調整!G5642),"")</f>
        <v/>
      </c>
      <c r="J5642">
        <f t="shared" si="266"/>
        <v>0</v>
      </c>
      <c r="K5642" t="str">
        <f>_xlfn.IFNA(VLOOKUP(VLOOKUP(B5642&amp;E5642&amp;C5642,Sheet1!E:F,2,FALSE),Sheet1!H:I,2,FALSE),"")</f>
        <v/>
      </c>
      <c r="L5642">
        <f t="shared" si="264"/>
        <v>0</v>
      </c>
      <c r="M5642" t="str">
        <f t="shared" si="265"/>
        <v/>
      </c>
    </row>
    <row r="5643" spans="9:13" x14ac:dyDescent="0.15">
      <c r="I5643" t="str">
        <f>IF(COUNTIF(スキャン!A:A,クロスモール在庫調整!G5643),COUNTIF(スキャン!A:A,クロスモール在庫調整!G5643),"")</f>
        <v/>
      </c>
      <c r="J5643">
        <f t="shared" si="266"/>
        <v>0</v>
      </c>
      <c r="K5643" t="str">
        <f>_xlfn.IFNA(VLOOKUP(VLOOKUP(B5643&amp;E5643&amp;C5643,Sheet1!E:F,2,FALSE),Sheet1!H:I,2,FALSE),"")</f>
        <v/>
      </c>
      <c r="L5643">
        <f t="shared" si="264"/>
        <v>0</v>
      </c>
      <c r="M5643" t="str">
        <f t="shared" si="265"/>
        <v/>
      </c>
    </row>
    <row r="5644" spans="9:13" x14ac:dyDescent="0.15">
      <c r="I5644" t="str">
        <f>IF(COUNTIF(スキャン!A:A,クロスモール在庫調整!G5644),COUNTIF(スキャン!A:A,クロスモール在庫調整!G5644),"")</f>
        <v/>
      </c>
      <c r="J5644">
        <f t="shared" si="266"/>
        <v>0</v>
      </c>
      <c r="K5644" t="str">
        <f>_xlfn.IFNA(VLOOKUP(VLOOKUP(B5644&amp;E5644&amp;C5644,Sheet1!E:F,2,FALSE),Sheet1!H:I,2,FALSE),"")</f>
        <v/>
      </c>
      <c r="L5644">
        <f t="shared" si="264"/>
        <v>0</v>
      </c>
      <c r="M5644" t="str">
        <f t="shared" si="265"/>
        <v/>
      </c>
    </row>
    <row r="5645" spans="9:13" x14ac:dyDescent="0.15">
      <c r="I5645" t="str">
        <f>IF(COUNTIF(スキャン!A:A,クロスモール在庫調整!G5645),COUNTIF(スキャン!A:A,クロスモール在庫調整!G5645),"")</f>
        <v/>
      </c>
      <c r="J5645">
        <f t="shared" si="266"/>
        <v>0</v>
      </c>
      <c r="K5645" t="str">
        <f>_xlfn.IFNA(VLOOKUP(VLOOKUP(B5645&amp;E5645&amp;C5645,Sheet1!E:F,2,FALSE),Sheet1!H:I,2,FALSE),"")</f>
        <v/>
      </c>
      <c r="L5645">
        <f t="shared" si="264"/>
        <v>0</v>
      </c>
      <c r="M5645" t="str">
        <f t="shared" si="265"/>
        <v/>
      </c>
    </row>
    <row r="5646" spans="9:13" x14ac:dyDescent="0.15">
      <c r="I5646" t="str">
        <f>IF(COUNTIF(スキャン!A:A,クロスモール在庫調整!G5646),COUNTIF(スキャン!A:A,クロスモール在庫調整!G5646),"")</f>
        <v/>
      </c>
      <c r="J5646">
        <f t="shared" si="266"/>
        <v>0</v>
      </c>
      <c r="K5646" t="str">
        <f>_xlfn.IFNA(VLOOKUP(VLOOKUP(B5646&amp;E5646&amp;C5646,Sheet1!E:F,2,FALSE),Sheet1!H:I,2,FALSE),"")</f>
        <v/>
      </c>
      <c r="L5646">
        <f t="shared" si="264"/>
        <v>0</v>
      </c>
      <c r="M5646" t="str">
        <f t="shared" si="265"/>
        <v/>
      </c>
    </row>
    <row r="5647" spans="9:13" x14ac:dyDescent="0.15">
      <c r="I5647" t="str">
        <f>IF(COUNTIF(スキャン!A:A,クロスモール在庫調整!G5647),COUNTIF(スキャン!A:A,クロスモール在庫調整!G5647),"")</f>
        <v/>
      </c>
      <c r="J5647">
        <f t="shared" si="266"/>
        <v>0</v>
      </c>
      <c r="K5647" t="str">
        <f>_xlfn.IFNA(VLOOKUP(VLOOKUP(B5647&amp;E5647&amp;C5647,Sheet1!E:F,2,FALSE),Sheet1!H:I,2,FALSE),"")</f>
        <v/>
      </c>
      <c r="L5647">
        <f t="shared" si="264"/>
        <v>0</v>
      </c>
      <c r="M5647" t="str">
        <f t="shared" si="265"/>
        <v/>
      </c>
    </row>
    <row r="5648" spans="9:13" x14ac:dyDescent="0.15">
      <c r="I5648" t="str">
        <f>IF(COUNTIF(スキャン!A:A,クロスモール在庫調整!G5648),COUNTIF(スキャン!A:A,クロスモール在庫調整!G5648),"")</f>
        <v/>
      </c>
      <c r="J5648">
        <f t="shared" si="266"/>
        <v>0</v>
      </c>
      <c r="K5648" t="str">
        <f>_xlfn.IFNA(VLOOKUP(VLOOKUP(B5648&amp;E5648&amp;C5648,Sheet1!E:F,2,FALSE),Sheet1!H:I,2,FALSE),"")</f>
        <v/>
      </c>
      <c r="L5648">
        <f t="shared" si="264"/>
        <v>0</v>
      </c>
      <c r="M5648" t="str">
        <f t="shared" si="265"/>
        <v/>
      </c>
    </row>
    <row r="5649" spans="9:13" x14ac:dyDescent="0.15">
      <c r="I5649" t="str">
        <f>IF(COUNTIF(スキャン!A:A,クロスモール在庫調整!G5649),COUNTIF(スキャン!A:A,クロスモール在庫調整!G5649),"")</f>
        <v/>
      </c>
      <c r="J5649">
        <f t="shared" si="266"/>
        <v>0</v>
      </c>
      <c r="K5649" t="str">
        <f>_xlfn.IFNA(VLOOKUP(VLOOKUP(B5649&amp;E5649&amp;C5649,Sheet1!E:F,2,FALSE),Sheet1!H:I,2,FALSE),"")</f>
        <v/>
      </c>
      <c r="L5649">
        <f t="shared" si="264"/>
        <v>0</v>
      </c>
      <c r="M5649" t="str">
        <f t="shared" si="265"/>
        <v/>
      </c>
    </row>
    <row r="5650" spans="9:13" x14ac:dyDescent="0.15">
      <c r="I5650" t="str">
        <f>IF(COUNTIF(スキャン!A:A,クロスモール在庫調整!G5650),COUNTIF(スキャン!A:A,クロスモール在庫調整!G5650),"")</f>
        <v/>
      </c>
      <c r="J5650">
        <f t="shared" si="266"/>
        <v>0</v>
      </c>
      <c r="K5650" t="str">
        <f>_xlfn.IFNA(VLOOKUP(VLOOKUP(B5650&amp;E5650&amp;C5650,Sheet1!E:F,2,FALSE),Sheet1!H:I,2,FALSE),"")</f>
        <v/>
      </c>
      <c r="L5650">
        <f t="shared" si="264"/>
        <v>0</v>
      </c>
      <c r="M5650" t="str">
        <f t="shared" si="265"/>
        <v/>
      </c>
    </row>
    <row r="5651" spans="9:13" x14ac:dyDescent="0.15">
      <c r="I5651" t="str">
        <f>IF(COUNTIF(スキャン!A:A,クロスモール在庫調整!G5651),COUNTIF(スキャン!A:A,クロスモール在庫調整!G5651),"")</f>
        <v/>
      </c>
      <c r="J5651">
        <f t="shared" si="266"/>
        <v>0</v>
      </c>
      <c r="K5651" t="str">
        <f>_xlfn.IFNA(VLOOKUP(VLOOKUP(B5651&amp;E5651&amp;C5651,Sheet1!E:F,2,FALSE),Sheet1!H:I,2,FALSE),"")</f>
        <v/>
      </c>
      <c r="L5651">
        <f t="shared" si="264"/>
        <v>0</v>
      </c>
      <c r="M5651" t="str">
        <f t="shared" si="265"/>
        <v/>
      </c>
    </row>
    <row r="5652" spans="9:13" x14ac:dyDescent="0.15">
      <c r="I5652" t="str">
        <f>IF(COUNTIF(スキャン!A:A,クロスモール在庫調整!G5652),COUNTIF(スキャン!A:A,クロスモール在庫調整!G5652),"")</f>
        <v/>
      </c>
      <c r="J5652">
        <f t="shared" si="266"/>
        <v>0</v>
      </c>
      <c r="K5652" t="str">
        <f>_xlfn.IFNA(VLOOKUP(VLOOKUP(B5652&amp;E5652&amp;C5652,Sheet1!E:F,2,FALSE),Sheet1!H:I,2,FALSE),"")</f>
        <v/>
      </c>
      <c r="L5652">
        <f t="shared" si="264"/>
        <v>0</v>
      </c>
      <c r="M5652" t="str">
        <f t="shared" si="265"/>
        <v/>
      </c>
    </row>
    <row r="5653" spans="9:13" x14ac:dyDescent="0.15">
      <c r="I5653" t="str">
        <f>IF(COUNTIF(スキャン!A:A,クロスモール在庫調整!G5653),COUNTIF(スキャン!A:A,クロスモール在庫調整!G5653),"")</f>
        <v/>
      </c>
      <c r="J5653">
        <f t="shared" si="266"/>
        <v>0</v>
      </c>
      <c r="K5653" t="str">
        <f>_xlfn.IFNA(VLOOKUP(VLOOKUP(B5653&amp;E5653&amp;C5653,Sheet1!E:F,2,FALSE),Sheet1!H:I,2,FALSE),"")</f>
        <v/>
      </c>
      <c r="L5653">
        <f t="shared" ref="L5653:L5716" si="267">IF(IF(K5653=10,"10",IF(K5653=5,"5",0))=0,IF(SUM(H5653:I5653)&lt;=2,SUM(H5653:I5653),0),IF(K5653=10,"10",IF(K5653=5,"5",0)))</f>
        <v>0</v>
      </c>
      <c r="M5653" t="str">
        <f t="shared" si="265"/>
        <v/>
      </c>
    </row>
    <row r="5654" spans="9:13" x14ac:dyDescent="0.15">
      <c r="I5654" t="str">
        <f>IF(COUNTIF(スキャン!A:A,クロスモール在庫調整!G5654),COUNTIF(スキャン!A:A,クロスモール在庫調整!G5654),"")</f>
        <v/>
      </c>
      <c r="J5654">
        <f t="shared" si="266"/>
        <v>0</v>
      </c>
      <c r="K5654" t="str">
        <f>_xlfn.IFNA(VLOOKUP(VLOOKUP(B5654&amp;E5654&amp;C5654,Sheet1!E:F,2,FALSE),Sheet1!H:I,2,FALSE),"")</f>
        <v/>
      </c>
      <c r="L5654">
        <f t="shared" si="267"/>
        <v>0</v>
      </c>
      <c r="M5654" t="str">
        <f t="shared" si="265"/>
        <v/>
      </c>
    </row>
    <row r="5655" spans="9:13" x14ac:dyDescent="0.15">
      <c r="I5655" t="str">
        <f>IF(COUNTIF(スキャン!A:A,クロスモール在庫調整!G5655),COUNTIF(スキャン!A:A,クロスモール在庫調整!G5655),"")</f>
        <v/>
      </c>
      <c r="J5655">
        <f t="shared" si="266"/>
        <v>0</v>
      </c>
      <c r="K5655" t="str">
        <f>_xlfn.IFNA(VLOOKUP(VLOOKUP(B5655&amp;E5655&amp;C5655,Sheet1!E:F,2,FALSE),Sheet1!H:I,2,FALSE),"")</f>
        <v/>
      </c>
      <c r="L5655">
        <f t="shared" si="267"/>
        <v>0</v>
      </c>
      <c r="M5655" t="str">
        <f t="shared" si="265"/>
        <v/>
      </c>
    </row>
    <row r="5656" spans="9:13" x14ac:dyDescent="0.15">
      <c r="I5656" t="str">
        <f>IF(COUNTIF(スキャン!A:A,クロスモール在庫調整!G5656),COUNTIF(スキャン!A:A,クロスモール在庫調整!G5656),"")</f>
        <v/>
      </c>
      <c r="J5656">
        <f t="shared" si="266"/>
        <v>0</v>
      </c>
      <c r="K5656" t="str">
        <f>_xlfn.IFNA(VLOOKUP(VLOOKUP(B5656&amp;E5656&amp;C5656,Sheet1!E:F,2,FALSE),Sheet1!H:I,2,FALSE),"")</f>
        <v/>
      </c>
      <c r="L5656">
        <f t="shared" si="267"/>
        <v>0</v>
      </c>
      <c r="M5656" t="str">
        <f t="shared" si="265"/>
        <v/>
      </c>
    </row>
    <row r="5657" spans="9:13" x14ac:dyDescent="0.15">
      <c r="I5657" t="str">
        <f>IF(COUNTIF(スキャン!A:A,クロスモール在庫調整!G5657),COUNTIF(スキャン!A:A,クロスモール在庫調整!G5657),"")</f>
        <v/>
      </c>
      <c r="J5657">
        <f t="shared" si="266"/>
        <v>0</v>
      </c>
      <c r="K5657" t="str">
        <f>_xlfn.IFNA(VLOOKUP(VLOOKUP(B5657&amp;E5657&amp;C5657,Sheet1!E:F,2,FALSE),Sheet1!H:I,2,FALSE),"")</f>
        <v/>
      </c>
      <c r="L5657">
        <f t="shared" si="267"/>
        <v>0</v>
      </c>
      <c r="M5657" t="str">
        <f t="shared" si="265"/>
        <v/>
      </c>
    </row>
    <row r="5658" spans="9:13" x14ac:dyDescent="0.15">
      <c r="I5658" t="str">
        <f>IF(COUNTIF(スキャン!A:A,クロスモール在庫調整!G5658),COUNTIF(スキャン!A:A,クロスモール在庫調整!G5658),"")</f>
        <v/>
      </c>
      <c r="J5658">
        <f t="shared" si="266"/>
        <v>0</v>
      </c>
      <c r="K5658" t="str">
        <f>_xlfn.IFNA(VLOOKUP(VLOOKUP(B5658&amp;E5658&amp;C5658,Sheet1!E:F,2,FALSE),Sheet1!H:I,2,FALSE),"")</f>
        <v/>
      </c>
      <c r="L5658">
        <f t="shared" si="267"/>
        <v>0</v>
      </c>
      <c r="M5658" t="str">
        <f t="shared" si="265"/>
        <v/>
      </c>
    </row>
    <row r="5659" spans="9:13" x14ac:dyDescent="0.15">
      <c r="I5659" t="str">
        <f>IF(COUNTIF(スキャン!A:A,クロスモール在庫調整!G5659),COUNTIF(スキャン!A:A,クロスモール在庫調整!G5659),"")</f>
        <v/>
      </c>
      <c r="J5659">
        <f t="shared" si="266"/>
        <v>0</v>
      </c>
      <c r="K5659" t="str">
        <f>_xlfn.IFNA(VLOOKUP(VLOOKUP(B5659&amp;E5659&amp;C5659,Sheet1!E:F,2,FALSE),Sheet1!H:I,2,FALSE),"")</f>
        <v/>
      </c>
      <c r="L5659">
        <f t="shared" si="267"/>
        <v>0</v>
      </c>
      <c r="M5659" t="str">
        <f t="shared" si="265"/>
        <v/>
      </c>
    </row>
    <row r="5660" spans="9:13" x14ac:dyDescent="0.15">
      <c r="I5660" t="str">
        <f>IF(COUNTIF(スキャン!A:A,クロスモール在庫調整!G5660),COUNTIF(スキャン!A:A,クロスモール在庫調整!G5660),"")</f>
        <v/>
      </c>
      <c r="J5660">
        <f t="shared" si="266"/>
        <v>0</v>
      </c>
      <c r="K5660" t="str">
        <f>_xlfn.IFNA(VLOOKUP(VLOOKUP(B5660&amp;E5660&amp;C5660,Sheet1!E:F,2,FALSE),Sheet1!H:I,2,FALSE),"")</f>
        <v/>
      </c>
      <c r="L5660">
        <f t="shared" si="267"/>
        <v>0</v>
      </c>
      <c r="M5660" t="str">
        <f t="shared" si="265"/>
        <v/>
      </c>
    </row>
    <row r="5661" spans="9:13" x14ac:dyDescent="0.15">
      <c r="I5661" t="str">
        <f>IF(COUNTIF(スキャン!A:A,クロスモール在庫調整!G5661),COUNTIF(スキャン!A:A,クロスモール在庫調整!G5661),"")</f>
        <v/>
      </c>
      <c r="J5661">
        <f t="shared" si="266"/>
        <v>0</v>
      </c>
      <c r="K5661" t="str">
        <f>_xlfn.IFNA(VLOOKUP(VLOOKUP(B5661&amp;E5661&amp;C5661,Sheet1!E:F,2,FALSE),Sheet1!H:I,2,FALSE),"")</f>
        <v/>
      </c>
      <c r="L5661">
        <f t="shared" si="267"/>
        <v>0</v>
      </c>
      <c r="M5661" t="str">
        <f t="shared" si="265"/>
        <v/>
      </c>
    </row>
    <row r="5662" spans="9:13" x14ac:dyDescent="0.15">
      <c r="I5662" t="str">
        <f>IF(COUNTIF(スキャン!A:A,クロスモール在庫調整!G5662),COUNTIF(スキャン!A:A,クロスモール在庫調整!G5662),"")</f>
        <v/>
      </c>
      <c r="J5662">
        <f t="shared" si="266"/>
        <v>0</v>
      </c>
      <c r="K5662" t="str">
        <f>_xlfn.IFNA(VLOOKUP(VLOOKUP(B5662&amp;E5662&amp;C5662,Sheet1!E:F,2,FALSE),Sheet1!H:I,2,FALSE),"")</f>
        <v/>
      </c>
      <c r="L5662">
        <f t="shared" si="267"/>
        <v>0</v>
      </c>
      <c r="M5662" t="str">
        <f t="shared" si="265"/>
        <v/>
      </c>
    </row>
    <row r="5663" spans="9:13" x14ac:dyDescent="0.15">
      <c r="I5663" t="str">
        <f>IF(COUNTIF(スキャン!A:A,クロスモール在庫調整!G5663),COUNTIF(スキャン!A:A,クロスモール在庫調整!G5663),"")</f>
        <v/>
      </c>
      <c r="J5663">
        <f t="shared" si="266"/>
        <v>0</v>
      </c>
      <c r="K5663" t="str">
        <f>_xlfn.IFNA(VLOOKUP(VLOOKUP(B5663&amp;E5663&amp;C5663,Sheet1!E:F,2,FALSE),Sheet1!H:I,2,FALSE),"")</f>
        <v/>
      </c>
      <c r="L5663">
        <f t="shared" si="267"/>
        <v>0</v>
      </c>
      <c r="M5663" t="str">
        <f t="shared" si="265"/>
        <v/>
      </c>
    </row>
    <row r="5664" spans="9:13" x14ac:dyDescent="0.15">
      <c r="I5664" t="str">
        <f>IF(COUNTIF(スキャン!A:A,クロスモール在庫調整!G5664),COUNTIF(スキャン!A:A,クロスモール在庫調整!G5664),"")</f>
        <v/>
      </c>
      <c r="J5664">
        <f t="shared" si="266"/>
        <v>0</v>
      </c>
      <c r="K5664" t="str">
        <f>_xlfn.IFNA(VLOOKUP(VLOOKUP(B5664&amp;E5664&amp;C5664,Sheet1!E:F,2,FALSE),Sheet1!H:I,2,FALSE),"")</f>
        <v/>
      </c>
      <c r="L5664">
        <f t="shared" si="267"/>
        <v>0</v>
      </c>
      <c r="M5664" t="str">
        <f t="shared" si="265"/>
        <v/>
      </c>
    </row>
    <row r="5665" spans="9:13" x14ac:dyDescent="0.15">
      <c r="I5665" t="str">
        <f>IF(COUNTIF(スキャン!A:A,クロスモール在庫調整!G5665),COUNTIF(スキャン!A:A,クロスモール在庫調整!G5665),"")</f>
        <v/>
      </c>
      <c r="J5665">
        <f t="shared" si="266"/>
        <v>0</v>
      </c>
      <c r="K5665" t="str">
        <f>_xlfn.IFNA(VLOOKUP(VLOOKUP(B5665&amp;E5665&amp;C5665,Sheet1!E:F,2,FALSE),Sheet1!H:I,2,FALSE),"")</f>
        <v/>
      </c>
      <c r="L5665">
        <f t="shared" si="267"/>
        <v>0</v>
      </c>
      <c r="M5665" t="str">
        <f t="shared" si="265"/>
        <v/>
      </c>
    </row>
    <row r="5666" spans="9:13" x14ac:dyDescent="0.15">
      <c r="I5666" t="str">
        <f>IF(COUNTIF(スキャン!A:A,クロスモール在庫調整!G5666),COUNTIF(スキャン!A:A,クロスモール在庫調整!G5666),"")</f>
        <v/>
      </c>
      <c r="J5666">
        <f t="shared" si="266"/>
        <v>0</v>
      </c>
      <c r="K5666" t="str">
        <f>_xlfn.IFNA(VLOOKUP(VLOOKUP(B5666&amp;E5666&amp;C5666,Sheet1!E:F,2,FALSE),Sheet1!H:I,2,FALSE),"")</f>
        <v/>
      </c>
      <c r="L5666">
        <f t="shared" si="267"/>
        <v>0</v>
      </c>
      <c r="M5666" t="str">
        <f t="shared" si="265"/>
        <v/>
      </c>
    </row>
    <row r="5667" spans="9:13" x14ac:dyDescent="0.15">
      <c r="I5667" t="str">
        <f>IF(COUNTIF(スキャン!A:A,クロスモール在庫調整!G5667),COUNTIF(スキャン!A:A,クロスモール在庫調整!G5667),"")</f>
        <v/>
      </c>
      <c r="J5667">
        <f t="shared" si="266"/>
        <v>0</v>
      </c>
      <c r="K5667" t="str">
        <f>_xlfn.IFNA(VLOOKUP(VLOOKUP(B5667&amp;E5667&amp;C5667,Sheet1!E:F,2,FALSE),Sheet1!H:I,2,FALSE),"")</f>
        <v/>
      </c>
      <c r="L5667">
        <f t="shared" si="267"/>
        <v>0</v>
      </c>
      <c r="M5667" t="str">
        <f t="shared" si="265"/>
        <v/>
      </c>
    </row>
    <row r="5668" spans="9:13" x14ac:dyDescent="0.15">
      <c r="I5668" t="str">
        <f>IF(COUNTIF(スキャン!A:A,クロスモール在庫調整!G5668),COUNTIF(スキャン!A:A,クロスモール在庫調整!G5668),"")</f>
        <v/>
      </c>
      <c r="J5668">
        <f t="shared" si="266"/>
        <v>0</v>
      </c>
      <c r="K5668" t="str">
        <f>_xlfn.IFNA(VLOOKUP(VLOOKUP(B5668&amp;E5668&amp;C5668,Sheet1!E:F,2,FALSE),Sheet1!H:I,2,FALSE),"")</f>
        <v/>
      </c>
      <c r="L5668">
        <f t="shared" si="267"/>
        <v>0</v>
      </c>
      <c r="M5668" t="str">
        <f t="shared" si="265"/>
        <v/>
      </c>
    </row>
    <row r="5669" spans="9:13" x14ac:dyDescent="0.15">
      <c r="I5669" t="str">
        <f>IF(COUNTIF(スキャン!A:A,クロスモール在庫調整!G5669),COUNTIF(スキャン!A:A,クロスモール在庫調整!G5669),"")</f>
        <v/>
      </c>
      <c r="J5669">
        <f t="shared" si="266"/>
        <v>0</v>
      </c>
      <c r="K5669" t="str">
        <f>_xlfn.IFNA(VLOOKUP(VLOOKUP(B5669&amp;E5669&amp;C5669,Sheet1!E:F,2,FALSE),Sheet1!H:I,2,FALSE),"")</f>
        <v/>
      </c>
      <c r="L5669">
        <f t="shared" si="267"/>
        <v>0</v>
      </c>
      <c r="M5669" t="str">
        <f t="shared" si="265"/>
        <v/>
      </c>
    </row>
    <row r="5670" spans="9:13" x14ac:dyDescent="0.15">
      <c r="I5670" t="str">
        <f>IF(COUNTIF(スキャン!A:A,クロスモール在庫調整!G5670),COUNTIF(スキャン!A:A,クロスモール在庫調整!G5670),"")</f>
        <v/>
      </c>
      <c r="J5670">
        <f t="shared" si="266"/>
        <v>0</v>
      </c>
      <c r="K5670" t="str">
        <f>_xlfn.IFNA(VLOOKUP(VLOOKUP(B5670&amp;E5670&amp;C5670,Sheet1!E:F,2,FALSE),Sheet1!H:I,2,FALSE),"")</f>
        <v/>
      </c>
      <c r="L5670">
        <f t="shared" si="267"/>
        <v>0</v>
      </c>
      <c r="M5670" t="str">
        <f t="shared" si="265"/>
        <v/>
      </c>
    </row>
    <row r="5671" spans="9:13" x14ac:dyDescent="0.15">
      <c r="I5671" t="str">
        <f>IF(COUNTIF(スキャン!A:A,クロスモール在庫調整!G5671),COUNTIF(スキャン!A:A,クロスモール在庫調整!G5671),"")</f>
        <v/>
      </c>
      <c r="J5671">
        <f t="shared" si="266"/>
        <v>0</v>
      </c>
      <c r="K5671" t="str">
        <f>_xlfn.IFNA(VLOOKUP(VLOOKUP(B5671&amp;E5671&amp;C5671,Sheet1!E:F,2,FALSE),Sheet1!H:I,2,FALSE),"")</f>
        <v/>
      </c>
      <c r="L5671">
        <f t="shared" si="267"/>
        <v>0</v>
      </c>
      <c r="M5671" t="str">
        <f t="shared" si="265"/>
        <v/>
      </c>
    </row>
    <row r="5672" spans="9:13" x14ac:dyDescent="0.15">
      <c r="I5672" t="str">
        <f>IF(COUNTIF(スキャン!A:A,クロスモール在庫調整!G5672),COUNTIF(スキャン!A:A,クロスモール在庫調整!G5672),"")</f>
        <v/>
      </c>
      <c r="J5672">
        <f t="shared" si="266"/>
        <v>0</v>
      </c>
      <c r="K5672" t="str">
        <f>_xlfn.IFNA(VLOOKUP(VLOOKUP(B5672&amp;E5672&amp;C5672,Sheet1!E:F,2,FALSE),Sheet1!H:I,2,FALSE),"")</f>
        <v/>
      </c>
      <c r="L5672">
        <f t="shared" si="267"/>
        <v>0</v>
      </c>
      <c r="M5672" t="str">
        <f t="shared" si="265"/>
        <v/>
      </c>
    </row>
    <row r="5673" spans="9:13" x14ac:dyDescent="0.15">
      <c r="I5673" t="str">
        <f>IF(COUNTIF(スキャン!A:A,クロスモール在庫調整!G5673),COUNTIF(スキャン!A:A,クロスモール在庫調整!G5673),"")</f>
        <v/>
      </c>
      <c r="J5673">
        <f t="shared" si="266"/>
        <v>0</v>
      </c>
      <c r="K5673" t="str">
        <f>_xlfn.IFNA(VLOOKUP(VLOOKUP(B5673&amp;E5673&amp;C5673,Sheet1!E:F,2,FALSE),Sheet1!H:I,2,FALSE),"")</f>
        <v/>
      </c>
      <c r="L5673">
        <f t="shared" si="267"/>
        <v>0</v>
      </c>
      <c r="M5673" t="str">
        <f t="shared" si="265"/>
        <v/>
      </c>
    </row>
    <row r="5674" spans="9:13" x14ac:dyDescent="0.15">
      <c r="I5674" t="str">
        <f>IF(COUNTIF(スキャン!A:A,クロスモール在庫調整!G5674),COUNTIF(スキャン!A:A,クロスモール在庫調整!G5674),"")</f>
        <v/>
      </c>
      <c r="J5674">
        <f t="shared" si="266"/>
        <v>0</v>
      </c>
      <c r="K5674" t="str">
        <f>_xlfn.IFNA(VLOOKUP(VLOOKUP(B5674&amp;E5674&amp;C5674,Sheet1!E:F,2,FALSE),Sheet1!H:I,2,FALSE),"")</f>
        <v/>
      </c>
      <c r="L5674">
        <f t="shared" si="267"/>
        <v>0</v>
      </c>
      <c r="M5674" t="str">
        <f t="shared" si="265"/>
        <v/>
      </c>
    </row>
    <row r="5675" spans="9:13" x14ac:dyDescent="0.15">
      <c r="I5675" t="str">
        <f>IF(COUNTIF(スキャン!A:A,クロスモール在庫調整!G5675),COUNTIF(スキャン!A:A,クロスモール在庫調整!G5675),"")</f>
        <v/>
      </c>
      <c r="J5675">
        <f t="shared" si="266"/>
        <v>0</v>
      </c>
      <c r="K5675" t="str">
        <f>_xlfn.IFNA(VLOOKUP(VLOOKUP(B5675&amp;E5675&amp;C5675,Sheet1!E:F,2,FALSE),Sheet1!H:I,2,FALSE),"")</f>
        <v/>
      </c>
      <c r="L5675">
        <f t="shared" si="267"/>
        <v>0</v>
      </c>
      <c r="M5675" t="str">
        <f t="shared" si="265"/>
        <v/>
      </c>
    </row>
    <row r="5676" spans="9:13" x14ac:dyDescent="0.15">
      <c r="I5676" t="str">
        <f>IF(COUNTIF(スキャン!A:A,クロスモール在庫調整!G5676),COUNTIF(スキャン!A:A,クロスモール在庫調整!G5676),"")</f>
        <v/>
      </c>
      <c r="J5676">
        <f t="shared" si="266"/>
        <v>0</v>
      </c>
      <c r="K5676" t="str">
        <f>_xlfn.IFNA(VLOOKUP(VLOOKUP(B5676&amp;E5676&amp;C5676,Sheet1!E:F,2,FALSE),Sheet1!H:I,2,FALSE),"")</f>
        <v/>
      </c>
      <c r="L5676">
        <f t="shared" si="267"/>
        <v>0</v>
      </c>
      <c r="M5676" t="str">
        <f t="shared" si="265"/>
        <v/>
      </c>
    </row>
    <row r="5677" spans="9:13" x14ac:dyDescent="0.15">
      <c r="I5677" t="str">
        <f>IF(COUNTIF(スキャン!A:A,クロスモール在庫調整!G5677),COUNTIF(スキャン!A:A,クロスモール在庫調整!G5677),"")</f>
        <v/>
      </c>
      <c r="J5677">
        <f t="shared" si="266"/>
        <v>0</v>
      </c>
      <c r="K5677" t="str">
        <f>_xlfn.IFNA(VLOOKUP(VLOOKUP(B5677&amp;E5677&amp;C5677,Sheet1!E:F,2,FALSE),Sheet1!H:I,2,FALSE),"")</f>
        <v/>
      </c>
      <c r="L5677">
        <f t="shared" si="267"/>
        <v>0</v>
      </c>
      <c r="M5677" t="str">
        <f t="shared" si="265"/>
        <v/>
      </c>
    </row>
    <row r="5678" spans="9:13" x14ac:dyDescent="0.15">
      <c r="I5678" t="str">
        <f>IF(COUNTIF(スキャン!A:A,クロスモール在庫調整!G5678),COUNTIF(スキャン!A:A,クロスモール在庫調整!G5678),"")</f>
        <v/>
      </c>
      <c r="J5678">
        <f t="shared" si="266"/>
        <v>0</v>
      </c>
      <c r="K5678" t="str">
        <f>_xlfn.IFNA(VLOOKUP(VLOOKUP(B5678&amp;E5678&amp;C5678,Sheet1!E:F,2,FALSE),Sheet1!H:I,2,FALSE),"")</f>
        <v/>
      </c>
      <c r="L5678">
        <f t="shared" si="267"/>
        <v>0</v>
      </c>
      <c r="M5678" t="str">
        <f t="shared" si="265"/>
        <v/>
      </c>
    </row>
    <row r="5679" spans="9:13" x14ac:dyDescent="0.15">
      <c r="I5679" t="str">
        <f>IF(COUNTIF(スキャン!A:A,クロスモール在庫調整!G5679),COUNTIF(スキャン!A:A,クロスモール在庫調整!G5679),"")</f>
        <v/>
      </c>
      <c r="J5679">
        <f t="shared" si="266"/>
        <v>0</v>
      </c>
      <c r="K5679" t="str">
        <f>_xlfn.IFNA(VLOOKUP(VLOOKUP(B5679&amp;E5679&amp;C5679,Sheet1!E:F,2,FALSE),Sheet1!H:I,2,FALSE),"")</f>
        <v/>
      </c>
      <c r="L5679">
        <f t="shared" si="267"/>
        <v>0</v>
      </c>
      <c r="M5679" t="str">
        <f t="shared" si="265"/>
        <v/>
      </c>
    </row>
    <row r="5680" spans="9:13" x14ac:dyDescent="0.15">
      <c r="I5680" t="str">
        <f>IF(COUNTIF(スキャン!A:A,クロスモール在庫調整!G5680),COUNTIF(スキャン!A:A,クロスモール在庫調整!G5680),"")</f>
        <v/>
      </c>
      <c r="J5680">
        <f t="shared" si="266"/>
        <v>0</v>
      </c>
      <c r="K5680" t="str">
        <f>_xlfn.IFNA(VLOOKUP(VLOOKUP(B5680&amp;E5680&amp;C5680,Sheet1!E:F,2,FALSE),Sheet1!H:I,2,FALSE),"")</f>
        <v/>
      </c>
      <c r="L5680">
        <f t="shared" si="267"/>
        <v>0</v>
      </c>
      <c r="M5680" t="str">
        <f t="shared" si="265"/>
        <v/>
      </c>
    </row>
    <row r="5681" spans="9:13" x14ac:dyDescent="0.15">
      <c r="I5681" t="str">
        <f>IF(COUNTIF(スキャン!A:A,クロスモール在庫調整!G5681),COUNTIF(スキャン!A:A,クロスモール在庫調整!G5681),"")</f>
        <v/>
      </c>
      <c r="J5681">
        <f t="shared" si="266"/>
        <v>0</v>
      </c>
      <c r="K5681" t="str">
        <f>_xlfn.IFNA(VLOOKUP(VLOOKUP(B5681&amp;E5681&amp;C5681,Sheet1!E:F,2,FALSE),Sheet1!H:I,2,FALSE),"")</f>
        <v/>
      </c>
      <c r="L5681">
        <f t="shared" si="267"/>
        <v>0</v>
      </c>
      <c r="M5681" t="str">
        <f t="shared" si="265"/>
        <v/>
      </c>
    </row>
    <row r="5682" spans="9:13" x14ac:dyDescent="0.15">
      <c r="I5682" t="str">
        <f>IF(COUNTIF(スキャン!A:A,クロスモール在庫調整!G5682),COUNTIF(スキャン!A:A,クロスモール在庫調整!G5682),"")</f>
        <v/>
      </c>
      <c r="J5682">
        <f t="shared" si="266"/>
        <v>0</v>
      </c>
      <c r="K5682" t="str">
        <f>_xlfn.IFNA(VLOOKUP(VLOOKUP(B5682&amp;E5682&amp;C5682,Sheet1!E:F,2,FALSE),Sheet1!H:I,2,FALSE),"")</f>
        <v/>
      </c>
      <c r="L5682">
        <f t="shared" si="267"/>
        <v>0</v>
      </c>
      <c r="M5682" t="str">
        <f t="shared" si="265"/>
        <v/>
      </c>
    </row>
    <row r="5683" spans="9:13" x14ac:dyDescent="0.15">
      <c r="I5683" t="str">
        <f>IF(COUNTIF(スキャン!A:A,クロスモール在庫調整!G5683),COUNTIF(スキャン!A:A,クロスモール在庫調整!G5683),"")</f>
        <v/>
      </c>
      <c r="J5683">
        <f t="shared" si="266"/>
        <v>0</v>
      </c>
      <c r="K5683" t="str">
        <f>_xlfn.IFNA(VLOOKUP(VLOOKUP(B5683&amp;E5683&amp;C5683,Sheet1!E:F,2,FALSE),Sheet1!H:I,2,FALSE),"")</f>
        <v/>
      </c>
      <c r="L5683">
        <f t="shared" si="267"/>
        <v>0</v>
      </c>
      <c r="M5683" t="str">
        <f t="shared" si="265"/>
        <v/>
      </c>
    </row>
    <row r="5684" spans="9:13" x14ac:dyDescent="0.15">
      <c r="I5684" t="str">
        <f>IF(COUNTIF(スキャン!A:A,クロスモール在庫調整!G5684),COUNTIF(スキャン!A:A,クロスモール在庫調整!G5684),"")</f>
        <v/>
      </c>
      <c r="J5684">
        <f t="shared" si="266"/>
        <v>0</v>
      </c>
      <c r="K5684" t="str">
        <f>_xlfn.IFNA(VLOOKUP(VLOOKUP(B5684&amp;E5684&amp;C5684,Sheet1!E:F,2,FALSE),Sheet1!H:I,2,FALSE),"")</f>
        <v/>
      </c>
      <c r="L5684">
        <f t="shared" si="267"/>
        <v>0</v>
      </c>
      <c r="M5684" t="str">
        <f t="shared" si="265"/>
        <v/>
      </c>
    </row>
    <row r="5685" spans="9:13" x14ac:dyDescent="0.15">
      <c r="I5685" t="str">
        <f>IF(COUNTIF(スキャン!A:A,クロスモール在庫調整!G5685),COUNTIF(スキャン!A:A,クロスモール在庫調整!G5685),"")</f>
        <v/>
      </c>
      <c r="J5685">
        <f t="shared" si="266"/>
        <v>0</v>
      </c>
      <c r="K5685" t="str">
        <f>_xlfn.IFNA(VLOOKUP(VLOOKUP(B5685&amp;E5685&amp;C5685,Sheet1!E:F,2,FALSE),Sheet1!H:I,2,FALSE),"")</f>
        <v/>
      </c>
      <c r="L5685">
        <f t="shared" si="267"/>
        <v>0</v>
      </c>
      <c r="M5685" t="str">
        <f t="shared" si="265"/>
        <v/>
      </c>
    </row>
    <row r="5686" spans="9:13" x14ac:dyDescent="0.15">
      <c r="I5686" t="str">
        <f>IF(COUNTIF(スキャン!A:A,クロスモール在庫調整!G5686),COUNTIF(スキャン!A:A,クロスモール在庫調整!G5686),"")</f>
        <v/>
      </c>
      <c r="J5686">
        <f t="shared" si="266"/>
        <v>0</v>
      </c>
      <c r="K5686" t="str">
        <f>_xlfn.IFNA(VLOOKUP(VLOOKUP(B5686&amp;E5686&amp;C5686,Sheet1!E:F,2,FALSE),Sheet1!H:I,2,FALSE),"")</f>
        <v/>
      </c>
      <c r="L5686">
        <f t="shared" si="267"/>
        <v>0</v>
      </c>
      <c r="M5686" t="str">
        <f t="shared" si="265"/>
        <v/>
      </c>
    </row>
    <row r="5687" spans="9:13" x14ac:dyDescent="0.15">
      <c r="I5687" t="str">
        <f>IF(COUNTIF(スキャン!A:A,クロスモール在庫調整!G5687),COUNTIF(スキャン!A:A,クロスモール在庫調整!G5687),"")</f>
        <v/>
      </c>
      <c r="J5687">
        <f t="shared" si="266"/>
        <v>0</v>
      </c>
      <c r="K5687" t="str">
        <f>_xlfn.IFNA(VLOOKUP(VLOOKUP(B5687&amp;E5687&amp;C5687,Sheet1!E:F,2,FALSE),Sheet1!H:I,2,FALSE),"")</f>
        <v/>
      </c>
      <c r="L5687">
        <f t="shared" si="267"/>
        <v>0</v>
      </c>
      <c r="M5687" t="str">
        <f t="shared" si="265"/>
        <v/>
      </c>
    </row>
    <row r="5688" spans="9:13" x14ac:dyDescent="0.15">
      <c r="I5688" t="str">
        <f>IF(COUNTIF(スキャン!A:A,クロスモール在庫調整!G5688),COUNTIF(スキャン!A:A,クロスモール在庫調整!G5688),"")</f>
        <v/>
      </c>
      <c r="J5688">
        <f t="shared" si="266"/>
        <v>0</v>
      </c>
      <c r="K5688" t="str">
        <f>_xlfn.IFNA(VLOOKUP(VLOOKUP(B5688&amp;E5688&amp;C5688,Sheet1!E:F,2,FALSE),Sheet1!H:I,2,FALSE),"")</f>
        <v/>
      </c>
      <c r="L5688">
        <f t="shared" si="267"/>
        <v>0</v>
      </c>
      <c r="M5688" t="str">
        <f t="shared" si="265"/>
        <v/>
      </c>
    </row>
    <row r="5689" spans="9:13" x14ac:dyDescent="0.15">
      <c r="I5689" t="str">
        <f>IF(COUNTIF(スキャン!A:A,クロスモール在庫調整!G5689),COUNTIF(スキャン!A:A,クロスモール在庫調整!G5689),"")</f>
        <v/>
      </c>
      <c r="J5689">
        <f t="shared" si="266"/>
        <v>0</v>
      </c>
      <c r="K5689" t="str">
        <f>_xlfn.IFNA(VLOOKUP(VLOOKUP(B5689&amp;E5689&amp;C5689,Sheet1!E:F,2,FALSE),Sheet1!H:I,2,FALSE),"")</f>
        <v/>
      </c>
      <c r="L5689">
        <f t="shared" si="267"/>
        <v>0</v>
      </c>
      <c r="M5689" t="str">
        <f t="shared" si="265"/>
        <v/>
      </c>
    </row>
    <row r="5690" spans="9:13" x14ac:dyDescent="0.15">
      <c r="I5690" t="str">
        <f>IF(COUNTIF(スキャン!A:A,クロスモール在庫調整!G5690),COUNTIF(スキャン!A:A,クロスモール在庫調整!G5690),"")</f>
        <v/>
      </c>
      <c r="J5690">
        <f t="shared" si="266"/>
        <v>0</v>
      </c>
      <c r="K5690" t="str">
        <f>_xlfn.IFNA(VLOOKUP(VLOOKUP(B5690&amp;E5690&amp;C5690,Sheet1!E:F,2,FALSE),Sheet1!H:I,2,FALSE),"")</f>
        <v/>
      </c>
      <c r="L5690">
        <f t="shared" si="267"/>
        <v>0</v>
      </c>
      <c r="M5690" t="str">
        <f t="shared" si="265"/>
        <v/>
      </c>
    </row>
    <row r="5691" spans="9:13" x14ac:dyDescent="0.15">
      <c r="I5691" t="str">
        <f>IF(COUNTIF(スキャン!A:A,クロスモール在庫調整!G5691),COUNTIF(スキャン!A:A,クロスモール在庫調整!G5691),"")</f>
        <v/>
      </c>
      <c r="J5691">
        <f t="shared" si="266"/>
        <v>0</v>
      </c>
      <c r="K5691" t="str">
        <f>_xlfn.IFNA(VLOOKUP(VLOOKUP(B5691&amp;E5691&amp;C5691,Sheet1!E:F,2,FALSE),Sheet1!H:I,2,FALSE),"")</f>
        <v/>
      </c>
      <c r="L5691">
        <f t="shared" si="267"/>
        <v>0</v>
      </c>
      <c r="M5691" t="str">
        <f t="shared" si="265"/>
        <v/>
      </c>
    </row>
    <row r="5692" spans="9:13" x14ac:dyDescent="0.15">
      <c r="I5692" t="str">
        <f>IF(COUNTIF(スキャン!A:A,クロスモール在庫調整!G5692),COUNTIF(スキャン!A:A,クロスモール在庫調整!G5692),"")</f>
        <v/>
      </c>
      <c r="J5692">
        <f t="shared" si="266"/>
        <v>0</v>
      </c>
      <c r="K5692" t="str">
        <f>_xlfn.IFNA(VLOOKUP(VLOOKUP(B5692&amp;E5692&amp;C5692,Sheet1!E:F,2,FALSE),Sheet1!H:I,2,FALSE),"")</f>
        <v/>
      </c>
      <c r="L5692">
        <f t="shared" si="267"/>
        <v>0</v>
      </c>
      <c r="M5692" t="str">
        <f t="shared" si="265"/>
        <v/>
      </c>
    </row>
    <row r="5693" spans="9:13" x14ac:dyDescent="0.15">
      <c r="I5693" t="str">
        <f>IF(COUNTIF(スキャン!A:A,クロスモール在庫調整!G5693),COUNTIF(スキャン!A:A,クロスモール在庫調整!G5693),"")</f>
        <v/>
      </c>
      <c r="J5693">
        <f t="shared" si="266"/>
        <v>0</v>
      </c>
      <c r="K5693" t="str">
        <f>_xlfn.IFNA(VLOOKUP(VLOOKUP(B5693&amp;E5693&amp;C5693,Sheet1!E:F,2,FALSE),Sheet1!H:I,2,FALSE),"")</f>
        <v/>
      </c>
      <c r="L5693">
        <f t="shared" si="267"/>
        <v>0</v>
      </c>
      <c r="M5693" t="str">
        <f t="shared" si="265"/>
        <v/>
      </c>
    </row>
    <row r="5694" spans="9:13" x14ac:dyDescent="0.15">
      <c r="I5694" t="str">
        <f>IF(COUNTIF(スキャン!A:A,クロスモール在庫調整!G5694),COUNTIF(スキャン!A:A,クロスモール在庫調整!G5694),"")</f>
        <v/>
      </c>
      <c r="J5694">
        <f t="shared" si="266"/>
        <v>0</v>
      </c>
      <c r="K5694" t="str">
        <f>_xlfn.IFNA(VLOOKUP(VLOOKUP(B5694&amp;E5694&amp;C5694,Sheet1!E:F,2,FALSE),Sheet1!H:I,2,FALSE),"")</f>
        <v/>
      </c>
      <c r="L5694">
        <f t="shared" si="267"/>
        <v>0</v>
      </c>
      <c r="M5694" t="str">
        <f t="shared" si="265"/>
        <v/>
      </c>
    </row>
    <row r="5695" spans="9:13" x14ac:dyDescent="0.15">
      <c r="I5695" t="str">
        <f>IF(COUNTIF(スキャン!A:A,クロスモール在庫調整!G5695),COUNTIF(スキャン!A:A,クロスモール在庫調整!G5695),"")</f>
        <v/>
      </c>
      <c r="J5695">
        <f t="shared" si="266"/>
        <v>0</v>
      </c>
      <c r="K5695" t="str">
        <f>_xlfn.IFNA(VLOOKUP(VLOOKUP(B5695&amp;E5695&amp;C5695,Sheet1!E:F,2,FALSE),Sheet1!H:I,2,FALSE),"")</f>
        <v/>
      </c>
      <c r="L5695">
        <f t="shared" si="267"/>
        <v>0</v>
      </c>
      <c r="M5695" t="str">
        <f t="shared" si="265"/>
        <v/>
      </c>
    </row>
    <row r="5696" spans="9:13" x14ac:dyDescent="0.15">
      <c r="I5696" t="str">
        <f>IF(COUNTIF(スキャン!A:A,クロスモール在庫調整!G5696),COUNTIF(スキャン!A:A,クロスモール在庫調整!G5696),"")</f>
        <v/>
      </c>
      <c r="J5696">
        <f t="shared" si="266"/>
        <v>0</v>
      </c>
      <c r="K5696" t="str">
        <f>_xlfn.IFNA(VLOOKUP(VLOOKUP(B5696&amp;E5696&amp;C5696,Sheet1!E:F,2,FALSE),Sheet1!H:I,2,FALSE),"")</f>
        <v/>
      </c>
      <c r="L5696">
        <f t="shared" si="267"/>
        <v>0</v>
      </c>
      <c r="M5696" t="str">
        <f t="shared" si="265"/>
        <v/>
      </c>
    </row>
    <row r="5697" spans="9:13" x14ac:dyDescent="0.15">
      <c r="I5697" t="str">
        <f>IF(COUNTIF(スキャン!A:A,クロスモール在庫調整!G5697),COUNTIF(スキャン!A:A,クロスモール在庫調整!G5697),"")</f>
        <v/>
      </c>
      <c r="J5697">
        <f t="shared" si="266"/>
        <v>0</v>
      </c>
      <c r="K5697" t="str">
        <f>_xlfn.IFNA(VLOOKUP(VLOOKUP(B5697&amp;E5697&amp;C5697,Sheet1!E:F,2,FALSE),Sheet1!H:I,2,FALSE),"")</f>
        <v/>
      </c>
      <c r="L5697">
        <f t="shared" si="267"/>
        <v>0</v>
      </c>
      <c r="M5697" t="str">
        <f t="shared" si="265"/>
        <v/>
      </c>
    </row>
    <row r="5698" spans="9:13" x14ac:dyDescent="0.15">
      <c r="I5698" t="str">
        <f>IF(COUNTIF(スキャン!A:A,クロスモール在庫調整!G5698),COUNTIF(スキャン!A:A,クロスモール在庫調整!G5698),"")</f>
        <v/>
      </c>
      <c r="J5698">
        <f t="shared" si="266"/>
        <v>0</v>
      </c>
      <c r="K5698" t="str">
        <f>_xlfn.IFNA(VLOOKUP(VLOOKUP(B5698&amp;E5698&amp;C5698,Sheet1!E:F,2,FALSE),Sheet1!H:I,2,FALSE),"")</f>
        <v/>
      </c>
      <c r="L5698">
        <f t="shared" si="267"/>
        <v>0</v>
      </c>
      <c r="M5698" t="str">
        <f t="shared" si="265"/>
        <v/>
      </c>
    </row>
    <row r="5699" spans="9:13" x14ac:dyDescent="0.15">
      <c r="I5699" t="str">
        <f>IF(COUNTIF(スキャン!A:A,クロスモール在庫調整!G5699),COUNTIF(スキャン!A:A,クロスモール在庫調整!G5699),"")</f>
        <v/>
      </c>
      <c r="J5699">
        <f t="shared" si="266"/>
        <v>0</v>
      </c>
      <c r="K5699" t="str">
        <f>_xlfn.IFNA(VLOOKUP(VLOOKUP(B5699&amp;E5699&amp;C5699,Sheet1!E:F,2,FALSE),Sheet1!H:I,2,FALSE),"")</f>
        <v/>
      </c>
      <c r="L5699">
        <f t="shared" si="267"/>
        <v>0</v>
      </c>
      <c r="M5699" t="str">
        <f t="shared" ref="M5699:M5762" si="268">IF(L5699&lt;H5699,"×","")</f>
        <v/>
      </c>
    </row>
    <row r="5700" spans="9:13" x14ac:dyDescent="0.15">
      <c r="I5700" t="str">
        <f>IF(COUNTIF(スキャン!A:A,クロスモール在庫調整!G5700),COUNTIF(スキャン!A:A,クロスモール在庫調整!G5700),"")</f>
        <v/>
      </c>
      <c r="J5700">
        <f t="shared" ref="J5700:J5763" si="269">IF(SUM(H5700:I5700)&gt;10,10,SUM(H5700:I5700))</f>
        <v>0</v>
      </c>
      <c r="K5700" t="str">
        <f>_xlfn.IFNA(VLOOKUP(VLOOKUP(B5700&amp;E5700&amp;C5700,Sheet1!E:F,2,FALSE),Sheet1!H:I,2,FALSE),"")</f>
        <v/>
      </c>
      <c r="L5700">
        <f t="shared" si="267"/>
        <v>0</v>
      </c>
      <c r="M5700" t="str">
        <f t="shared" si="268"/>
        <v/>
      </c>
    </row>
    <row r="5701" spans="9:13" x14ac:dyDescent="0.15">
      <c r="I5701" t="str">
        <f>IF(COUNTIF(スキャン!A:A,クロスモール在庫調整!G5701),COUNTIF(スキャン!A:A,クロスモール在庫調整!G5701),"")</f>
        <v/>
      </c>
      <c r="J5701">
        <f t="shared" si="269"/>
        <v>0</v>
      </c>
      <c r="K5701" t="str">
        <f>_xlfn.IFNA(VLOOKUP(VLOOKUP(B5701&amp;E5701&amp;C5701,Sheet1!E:F,2,FALSE),Sheet1!H:I,2,FALSE),"")</f>
        <v/>
      </c>
      <c r="L5701">
        <f t="shared" si="267"/>
        <v>0</v>
      </c>
      <c r="M5701" t="str">
        <f t="shared" si="268"/>
        <v/>
      </c>
    </row>
    <row r="5702" spans="9:13" x14ac:dyDescent="0.15">
      <c r="I5702" t="str">
        <f>IF(COUNTIF(スキャン!A:A,クロスモール在庫調整!G5702),COUNTIF(スキャン!A:A,クロスモール在庫調整!G5702),"")</f>
        <v/>
      </c>
      <c r="J5702">
        <f t="shared" si="269"/>
        <v>0</v>
      </c>
      <c r="K5702" t="str">
        <f>_xlfn.IFNA(VLOOKUP(VLOOKUP(B5702&amp;E5702&amp;C5702,Sheet1!E:F,2,FALSE),Sheet1!H:I,2,FALSE),"")</f>
        <v/>
      </c>
      <c r="L5702">
        <f t="shared" si="267"/>
        <v>0</v>
      </c>
      <c r="M5702" t="str">
        <f t="shared" si="268"/>
        <v/>
      </c>
    </row>
    <row r="5703" spans="9:13" x14ac:dyDescent="0.15">
      <c r="I5703" t="str">
        <f>IF(COUNTIF(スキャン!A:A,クロスモール在庫調整!G5703),COUNTIF(スキャン!A:A,クロスモール在庫調整!G5703),"")</f>
        <v/>
      </c>
      <c r="J5703">
        <f t="shared" si="269"/>
        <v>0</v>
      </c>
      <c r="K5703" t="str">
        <f>_xlfn.IFNA(VLOOKUP(VLOOKUP(B5703&amp;E5703&amp;C5703,Sheet1!E:F,2,FALSE),Sheet1!H:I,2,FALSE),"")</f>
        <v/>
      </c>
      <c r="L5703">
        <f t="shared" si="267"/>
        <v>0</v>
      </c>
      <c r="M5703" t="str">
        <f t="shared" si="268"/>
        <v/>
      </c>
    </row>
    <row r="5704" spans="9:13" x14ac:dyDescent="0.15">
      <c r="I5704" t="str">
        <f>IF(COUNTIF(スキャン!A:A,クロスモール在庫調整!G5704),COUNTIF(スキャン!A:A,クロスモール在庫調整!G5704),"")</f>
        <v/>
      </c>
      <c r="J5704">
        <f t="shared" si="269"/>
        <v>0</v>
      </c>
      <c r="K5704" t="str">
        <f>_xlfn.IFNA(VLOOKUP(VLOOKUP(B5704&amp;E5704&amp;C5704,Sheet1!E:F,2,FALSE),Sheet1!H:I,2,FALSE),"")</f>
        <v/>
      </c>
      <c r="L5704">
        <f t="shared" si="267"/>
        <v>0</v>
      </c>
      <c r="M5704" t="str">
        <f t="shared" si="268"/>
        <v/>
      </c>
    </row>
    <row r="5705" spans="9:13" x14ac:dyDescent="0.15">
      <c r="I5705" t="str">
        <f>IF(COUNTIF(スキャン!A:A,クロスモール在庫調整!G5705),COUNTIF(スキャン!A:A,クロスモール在庫調整!G5705),"")</f>
        <v/>
      </c>
      <c r="J5705">
        <f t="shared" si="269"/>
        <v>0</v>
      </c>
      <c r="K5705" t="str">
        <f>_xlfn.IFNA(VLOOKUP(VLOOKUP(B5705&amp;E5705&amp;C5705,Sheet1!E:F,2,FALSE),Sheet1!H:I,2,FALSE),"")</f>
        <v/>
      </c>
      <c r="L5705">
        <f t="shared" si="267"/>
        <v>0</v>
      </c>
      <c r="M5705" t="str">
        <f t="shared" si="268"/>
        <v/>
      </c>
    </row>
    <row r="5706" spans="9:13" x14ac:dyDescent="0.15">
      <c r="I5706" t="str">
        <f>IF(COUNTIF(スキャン!A:A,クロスモール在庫調整!G5706),COUNTIF(スキャン!A:A,クロスモール在庫調整!G5706),"")</f>
        <v/>
      </c>
      <c r="J5706">
        <f t="shared" si="269"/>
        <v>0</v>
      </c>
      <c r="K5706" t="str">
        <f>_xlfn.IFNA(VLOOKUP(VLOOKUP(B5706&amp;E5706&amp;C5706,Sheet1!E:F,2,FALSE),Sheet1!H:I,2,FALSE),"")</f>
        <v/>
      </c>
      <c r="L5706">
        <f t="shared" si="267"/>
        <v>0</v>
      </c>
      <c r="M5706" t="str">
        <f t="shared" si="268"/>
        <v/>
      </c>
    </row>
    <row r="5707" spans="9:13" x14ac:dyDescent="0.15">
      <c r="I5707" t="str">
        <f>IF(COUNTIF(スキャン!A:A,クロスモール在庫調整!G5707),COUNTIF(スキャン!A:A,クロスモール在庫調整!G5707),"")</f>
        <v/>
      </c>
      <c r="J5707">
        <f t="shared" si="269"/>
        <v>0</v>
      </c>
      <c r="K5707" t="str">
        <f>_xlfn.IFNA(VLOOKUP(VLOOKUP(B5707&amp;E5707&amp;C5707,Sheet1!E:F,2,FALSE),Sheet1!H:I,2,FALSE),"")</f>
        <v/>
      </c>
      <c r="L5707">
        <f t="shared" si="267"/>
        <v>0</v>
      </c>
      <c r="M5707" t="str">
        <f t="shared" si="268"/>
        <v/>
      </c>
    </row>
    <row r="5708" spans="9:13" x14ac:dyDescent="0.15">
      <c r="I5708" t="str">
        <f>IF(COUNTIF(スキャン!A:A,クロスモール在庫調整!G5708),COUNTIF(スキャン!A:A,クロスモール在庫調整!G5708),"")</f>
        <v/>
      </c>
      <c r="J5708">
        <f t="shared" si="269"/>
        <v>0</v>
      </c>
      <c r="K5708" t="str">
        <f>_xlfn.IFNA(VLOOKUP(VLOOKUP(B5708&amp;E5708&amp;C5708,Sheet1!E:F,2,FALSE),Sheet1!H:I,2,FALSE),"")</f>
        <v/>
      </c>
      <c r="L5708">
        <f t="shared" si="267"/>
        <v>0</v>
      </c>
      <c r="M5708" t="str">
        <f t="shared" si="268"/>
        <v/>
      </c>
    </row>
    <row r="5709" spans="9:13" x14ac:dyDescent="0.15">
      <c r="I5709" t="str">
        <f>IF(COUNTIF(スキャン!A:A,クロスモール在庫調整!G5709),COUNTIF(スキャン!A:A,クロスモール在庫調整!G5709),"")</f>
        <v/>
      </c>
      <c r="J5709">
        <f t="shared" si="269"/>
        <v>0</v>
      </c>
      <c r="K5709" t="str">
        <f>_xlfn.IFNA(VLOOKUP(VLOOKUP(B5709&amp;E5709&amp;C5709,Sheet1!E:F,2,FALSE),Sheet1!H:I,2,FALSE),"")</f>
        <v/>
      </c>
      <c r="L5709">
        <f t="shared" si="267"/>
        <v>0</v>
      </c>
      <c r="M5709" t="str">
        <f t="shared" si="268"/>
        <v/>
      </c>
    </row>
    <row r="5710" spans="9:13" x14ac:dyDescent="0.15">
      <c r="I5710" t="str">
        <f>IF(COUNTIF(スキャン!A:A,クロスモール在庫調整!G5710),COUNTIF(スキャン!A:A,クロスモール在庫調整!G5710),"")</f>
        <v/>
      </c>
      <c r="J5710">
        <f t="shared" si="269"/>
        <v>0</v>
      </c>
      <c r="K5710" t="str">
        <f>_xlfn.IFNA(VLOOKUP(VLOOKUP(B5710&amp;E5710&amp;C5710,Sheet1!E:F,2,FALSE),Sheet1!H:I,2,FALSE),"")</f>
        <v/>
      </c>
      <c r="L5710">
        <f t="shared" si="267"/>
        <v>0</v>
      </c>
      <c r="M5710" t="str">
        <f t="shared" si="268"/>
        <v/>
      </c>
    </row>
    <row r="5711" spans="9:13" x14ac:dyDescent="0.15">
      <c r="I5711" t="str">
        <f>IF(COUNTIF(スキャン!A:A,クロスモール在庫調整!G5711),COUNTIF(スキャン!A:A,クロスモール在庫調整!G5711),"")</f>
        <v/>
      </c>
      <c r="J5711">
        <f t="shared" si="269"/>
        <v>0</v>
      </c>
      <c r="K5711" t="str">
        <f>_xlfn.IFNA(VLOOKUP(VLOOKUP(B5711&amp;E5711&amp;C5711,Sheet1!E:F,2,FALSE),Sheet1!H:I,2,FALSE),"")</f>
        <v/>
      </c>
      <c r="L5711">
        <f t="shared" si="267"/>
        <v>0</v>
      </c>
      <c r="M5711" t="str">
        <f t="shared" si="268"/>
        <v/>
      </c>
    </row>
    <row r="5712" spans="9:13" x14ac:dyDescent="0.15">
      <c r="I5712" t="str">
        <f>IF(COUNTIF(スキャン!A:A,クロスモール在庫調整!G5712),COUNTIF(スキャン!A:A,クロスモール在庫調整!G5712),"")</f>
        <v/>
      </c>
      <c r="J5712">
        <f t="shared" si="269"/>
        <v>0</v>
      </c>
      <c r="K5712" t="str">
        <f>_xlfn.IFNA(VLOOKUP(VLOOKUP(B5712&amp;E5712&amp;C5712,Sheet1!E:F,2,FALSE),Sheet1!H:I,2,FALSE),"")</f>
        <v/>
      </c>
      <c r="L5712">
        <f t="shared" si="267"/>
        <v>0</v>
      </c>
      <c r="M5712" t="str">
        <f t="shared" si="268"/>
        <v/>
      </c>
    </row>
    <row r="5713" spans="9:13" x14ac:dyDescent="0.15">
      <c r="I5713" t="str">
        <f>IF(COUNTIF(スキャン!A:A,クロスモール在庫調整!G5713),COUNTIF(スキャン!A:A,クロスモール在庫調整!G5713),"")</f>
        <v/>
      </c>
      <c r="J5713">
        <f t="shared" si="269"/>
        <v>0</v>
      </c>
      <c r="K5713" t="str">
        <f>_xlfn.IFNA(VLOOKUP(VLOOKUP(B5713&amp;E5713&amp;C5713,Sheet1!E:F,2,FALSE),Sheet1!H:I,2,FALSE),"")</f>
        <v/>
      </c>
      <c r="L5713">
        <f t="shared" si="267"/>
        <v>0</v>
      </c>
      <c r="M5713" t="str">
        <f t="shared" si="268"/>
        <v/>
      </c>
    </row>
    <row r="5714" spans="9:13" x14ac:dyDescent="0.15">
      <c r="I5714" t="str">
        <f>IF(COUNTIF(スキャン!A:A,クロスモール在庫調整!G5714),COUNTIF(スキャン!A:A,クロスモール在庫調整!G5714),"")</f>
        <v/>
      </c>
      <c r="J5714">
        <f t="shared" si="269"/>
        <v>0</v>
      </c>
      <c r="K5714" t="str">
        <f>_xlfn.IFNA(VLOOKUP(VLOOKUP(B5714&amp;E5714&amp;C5714,Sheet1!E:F,2,FALSE),Sheet1!H:I,2,FALSE),"")</f>
        <v/>
      </c>
      <c r="L5714">
        <f t="shared" si="267"/>
        <v>0</v>
      </c>
      <c r="M5714" t="str">
        <f t="shared" si="268"/>
        <v/>
      </c>
    </row>
    <row r="5715" spans="9:13" x14ac:dyDescent="0.15">
      <c r="I5715" t="str">
        <f>IF(COUNTIF(スキャン!A:A,クロスモール在庫調整!G5715),COUNTIF(スキャン!A:A,クロスモール在庫調整!G5715),"")</f>
        <v/>
      </c>
      <c r="J5715">
        <f t="shared" si="269"/>
        <v>0</v>
      </c>
      <c r="K5715" t="str">
        <f>_xlfn.IFNA(VLOOKUP(VLOOKUP(B5715&amp;E5715&amp;C5715,Sheet1!E:F,2,FALSE),Sheet1!H:I,2,FALSE),"")</f>
        <v/>
      </c>
      <c r="L5715">
        <f t="shared" si="267"/>
        <v>0</v>
      </c>
      <c r="M5715" t="str">
        <f t="shared" si="268"/>
        <v/>
      </c>
    </row>
    <row r="5716" spans="9:13" x14ac:dyDescent="0.15">
      <c r="I5716" t="str">
        <f>IF(COUNTIF(スキャン!A:A,クロスモール在庫調整!G5716),COUNTIF(スキャン!A:A,クロスモール在庫調整!G5716),"")</f>
        <v/>
      </c>
      <c r="J5716">
        <f t="shared" si="269"/>
        <v>0</v>
      </c>
      <c r="K5716" t="str">
        <f>_xlfn.IFNA(VLOOKUP(VLOOKUP(B5716&amp;E5716&amp;C5716,Sheet1!E:F,2,FALSE),Sheet1!H:I,2,FALSE),"")</f>
        <v/>
      </c>
      <c r="L5716">
        <f t="shared" si="267"/>
        <v>0</v>
      </c>
      <c r="M5716" t="str">
        <f t="shared" si="268"/>
        <v/>
      </c>
    </row>
    <row r="5717" spans="9:13" x14ac:dyDescent="0.15">
      <c r="I5717" t="str">
        <f>IF(COUNTIF(スキャン!A:A,クロスモール在庫調整!G5717),COUNTIF(スキャン!A:A,クロスモール在庫調整!G5717),"")</f>
        <v/>
      </c>
      <c r="J5717">
        <f t="shared" si="269"/>
        <v>0</v>
      </c>
      <c r="K5717" t="str">
        <f>_xlfn.IFNA(VLOOKUP(VLOOKUP(B5717&amp;E5717&amp;C5717,Sheet1!E:F,2,FALSE),Sheet1!H:I,2,FALSE),"")</f>
        <v/>
      </c>
      <c r="L5717">
        <f t="shared" ref="L5717:L5780" si="270">IF(IF(K5717=10,"10",IF(K5717=5,"5",0))=0,IF(SUM(H5717:I5717)&lt;=2,SUM(H5717:I5717),0),IF(K5717=10,"10",IF(K5717=5,"5",0)))</f>
        <v>0</v>
      </c>
      <c r="M5717" t="str">
        <f t="shared" si="268"/>
        <v/>
      </c>
    </row>
    <row r="5718" spans="9:13" x14ac:dyDescent="0.15">
      <c r="I5718" t="str">
        <f>IF(COUNTIF(スキャン!A:A,クロスモール在庫調整!G5718),COUNTIF(スキャン!A:A,クロスモール在庫調整!G5718),"")</f>
        <v/>
      </c>
      <c r="J5718">
        <f t="shared" si="269"/>
        <v>0</v>
      </c>
      <c r="K5718" t="str">
        <f>_xlfn.IFNA(VLOOKUP(VLOOKUP(B5718&amp;E5718&amp;C5718,Sheet1!E:F,2,FALSE),Sheet1!H:I,2,FALSE),"")</f>
        <v/>
      </c>
      <c r="L5718">
        <f t="shared" si="270"/>
        <v>0</v>
      </c>
      <c r="M5718" t="str">
        <f t="shared" si="268"/>
        <v/>
      </c>
    </row>
    <row r="5719" spans="9:13" x14ac:dyDescent="0.15">
      <c r="I5719" t="str">
        <f>IF(COUNTIF(スキャン!A:A,クロスモール在庫調整!G5719),COUNTIF(スキャン!A:A,クロスモール在庫調整!G5719),"")</f>
        <v/>
      </c>
      <c r="J5719">
        <f t="shared" si="269"/>
        <v>0</v>
      </c>
      <c r="K5719" t="str">
        <f>_xlfn.IFNA(VLOOKUP(VLOOKUP(B5719&amp;E5719&amp;C5719,Sheet1!E:F,2,FALSE),Sheet1!H:I,2,FALSE),"")</f>
        <v/>
      </c>
      <c r="L5719">
        <f t="shared" si="270"/>
        <v>0</v>
      </c>
      <c r="M5719" t="str">
        <f t="shared" si="268"/>
        <v/>
      </c>
    </row>
    <row r="5720" spans="9:13" x14ac:dyDescent="0.15">
      <c r="I5720" t="str">
        <f>IF(COUNTIF(スキャン!A:A,クロスモール在庫調整!G5720),COUNTIF(スキャン!A:A,クロスモール在庫調整!G5720),"")</f>
        <v/>
      </c>
      <c r="J5720">
        <f t="shared" si="269"/>
        <v>0</v>
      </c>
      <c r="K5720" t="str">
        <f>_xlfn.IFNA(VLOOKUP(VLOOKUP(B5720&amp;E5720&amp;C5720,Sheet1!E:F,2,FALSE),Sheet1!H:I,2,FALSE),"")</f>
        <v/>
      </c>
      <c r="L5720">
        <f t="shared" si="270"/>
        <v>0</v>
      </c>
      <c r="M5720" t="str">
        <f t="shared" si="268"/>
        <v/>
      </c>
    </row>
    <row r="5721" spans="9:13" x14ac:dyDescent="0.15">
      <c r="I5721" t="str">
        <f>IF(COUNTIF(スキャン!A:A,クロスモール在庫調整!G5721),COUNTIF(スキャン!A:A,クロスモール在庫調整!G5721),"")</f>
        <v/>
      </c>
      <c r="J5721">
        <f t="shared" si="269"/>
        <v>0</v>
      </c>
      <c r="K5721" t="str">
        <f>_xlfn.IFNA(VLOOKUP(VLOOKUP(B5721&amp;E5721&amp;C5721,Sheet1!E:F,2,FALSE),Sheet1!H:I,2,FALSE),"")</f>
        <v/>
      </c>
      <c r="L5721">
        <f t="shared" si="270"/>
        <v>0</v>
      </c>
      <c r="M5721" t="str">
        <f t="shared" si="268"/>
        <v/>
      </c>
    </row>
    <row r="5722" spans="9:13" x14ac:dyDescent="0.15">
      <c r="I5722" t="str">
        <f>IF(COUNTIF(スキャン!A:A,クロスモール在庫調整!G5722),COUNTIF(スキャン!A:A,クロスモール在庫調整!G5722),"")</f>
        <v/>
      </c>
      <c r="J5722">
        <f t="shared" si="269"/>
        <v>0</v>
      </c>
      <c r="K5722" t="str">
        <f>_xlfn.IFNA(VLOOKUP(VLOOKUP(B5722&amp;E5722&amp;C5722,Sheet1!E:F,2,FALSE),Sheet1!H:I,2,FALSE),"")</f>
        <v/>
      </c>
      <c r="L5722">
        <f t="shared" si="270"/>
        <v>0</v>
      </c>
      <c r="M5722" t="str">
        <f t="shared" si="268"/>
        <v/>
      </c>
    </row>
    <row r="5723" spans="9:13" x14ac:dyDescent="0.15">
      <c r="I5723" t="str">
        <f>IF(COUNTIF(スキャン!A:A,クロスモール在庫調整!G5723),COUNTIF(スキャン!A:A,クロスモール在庫調整!G5723),"")</f>
        <v/>
      </c>
      <c r="J5723">
        <f t="shared" si="269"/>
        <v>0</v>
      </c>
      <c r="K5723" t="str">
        <f>_xlfn.IFNA(VLOOKUP(VLOOKUP(B5723&amp;E5723&amp;C5723,Sheet1!E:F,2,FALSE),Sheet1!H:I,2,FALSE),"")</f>
        <v/>
      </c>
      <c r="L5723">
        <f t="shared" si="270"/>
        <v>0</v>
      </c>
      <c r="M5723" t="str">
        <f t="shared" si="268"/>
        <v/>
      </c>
    </row>
    <row r="5724" spans="9:13" x14ac:dyDescent="0.15">
      <c r="I5724" t="str">
        <f>IF(COUNTIF(スキャン!A:A,クロスモール在庫調整!G5724),COUNTIF(スキャン!A:A,クロスモール在庫調整!G5724),"")</f>
        <v/>
      </c>
      <c r="J5724">
        <f t="shared" si="269"/>
        <v>0</v>
      </c>
      <c r="K5724" t="str">
        <f>_xlfn.IFNA(VLOOKUP(VLOOKUP(B5724&amp;E5724&amp;C5724,Sheet1!E:F,2,FALSE),Sheet1!H:I,2,FALSE),"")</f>
        <v/>
      </c>
      <c r="L5724">
        <f t="shared" si="270"/>
        <v>0</v>
      </c>
      <c r="M5724" t="str">
        <f t="shared" si="268"/>
        <v/>
      </c>
    </row>
    <row r="5725" spans="9:13" x14ac:dyDescent="0.15">
      <c r="I5725" t="str">
        <f>IF(COUNTIF(スキャン!A:A,クロスモール在庫調整!G5725),COUNTIF(スキャン!A:A,クロスモール在庫調整!G5725),"")</f>
        <v/>
      </c>
      <c r="J5725">
        <f t="shared" si="269"/>
        <v>0</v>
      </c>
      <c r="K5725" t="str">
        <f>_xlfn.IFNA(VLOOKUP(VLOOKUP(B5725&amp;E5725&amp;C5725,Sheet1!E:F,2,FALSE),Sheet1!H:I,2,FALSE),"")</f>
        <v/>
      </c>
      <c r="L5725">
        <f t="shared" si="270"/>
        <v>0</v>
      </c>
      <c r="M5725" t="str">
        <f t="shared" si="268"/>
        <v/>
      </c>
    </row>
    <row r="5726" spans="9:13" x14ac:dyDescent="0.15">
      <c r="I5726" t="str">
        <f>IF(COUNTIF(スキャン!A:A,クロスモール在庫調整!G5726),COUNTIF(スキャン!A:A,クロスモール在庫調整!G5726),"")</f>
        <v/>
      </c>
      <c r="J5726">
        <f t="shared" si="269"/>
        <v>0</v>
      </c>
      <c r="K5726" t="str">
        <f>_xlfn.IFNA(VLOOKUP(VLOOKUP(B5726&amp;E5726&amp;C5726,Sheet1!E:F,2,FALSE),Sheet1!H:I,2,FALSE),"")</f>
        <v/>
      </c>
      <c r="L5726">
        <f t="shared" si="270"/>
        <v>0</v>
      </c>
      <c r="M5726" t="str">
        <f t="shared" si="268"/>
        <v/>
      </c>
    </row>
    <row r="5727" spans="9:13" x14ac:dyDescent="0.15">
      <c r="I5727" t="str">
        <f>IF(COUNTIF(スキャン!A:A,クロスモール在庫調整!G5727),COUNTIF(スキャン!A:A,クロスモール在庫調整!G5727),"")</f>
        <v/>
      </c>
      <c r="J5727">
        <f t="shared" si="269"/>
        <v>0</v>
      </c>
      <c r="K5727" t="str">
        <f>_xlfn.IFNA(VLOOKUP(VLOOKUP(B5727&amp;E5727&amp;C5727,Sheet1!E:F,2,FALSE),Sheet1!H:I,2,FALSE),"")</f>
        <v/>
      </c>
      <c r="L5727">
        <f t="shared" si="270"/>
        <v>0</v>
      </c>
      <c r="M5727" t="str">
        <f t="shared" si="268"/>
        <v/>
      </c>
    </row>
    <row r="5728" spans="9:13" x14ac:dyDescent="0.15">
      <c r="I5728" t="str">
        <f>IF(COUNTIF(スキャン!A:A,クロスモール在庫調整!G5728),COUNTIF(スキャン!A:A,クロスモール在庫調整!G5728),"")</f>
        <v/>
      </c>
      <c r="J5728">
        <f t="shared" si="269"/>
        <v>0</v>
      </c>
      <c r="K5728" t="str">
        <f>_xlfn.IFNA(VLOOKUP(VLOOKUP(B5728&amp;E5728&amp;C5728,Sheet1!E:F,2,FALSE),Sheet1!H:I,2,FALSE),"")</f>
        <v/>
      </c>
      <c r="L5728">
        <f t="shared" si="270"/>
        <v>0</v>
      </c>
      <c r="M5728" t="str">
        <f t="shared" si="268"/>
        <v/>
      </c>
    </row>
    <row r="5729" spans="9:13" x14ac:dyDescent="0.15">
      <c r="I5729" t="str">
        <f>IF(COUNTIF(スキャン!A:A,クロスモール在庫調整!G5729),COUNTIF(スキャン!A:A,クロスモール在庫調整!G5729),"")</f>
        <v/>
      </c>
      <c r="J5729">
        <f t="shared" si="269"/>
        <v>0</v>
      </c>
      <c r="K5729" t="str">
        <f>_xlfn.IFNA(VLOOKUP(VLOOKUP(B5729&amp;E5729&amp;C5729,Sheet1!E:F,2,FALSE),Sheet1!H:I,2,FALSE),"")</f>
        <v/>
      </c>
      <c r="L5729">
        <f t="shared" si="270"/>
        <v>0</v>
      </c>
      <c r="M5729" t="str">
        <f t="shared" si="268"/>
        <v/>
      </c>
    </row>
    <row r="5730" spans="9:13" x14ac:dyDescent="0.15">
      <c r="I5730" t="str">
        <f>IF(COUNTIF(スキャン!A:A,クロスモール在庫調整!G5730),COUNTIF(スキャン!A:A,クロスモール在庫調整!G5730),"")</f>
        <v/>
      </c>
      <c r="J5730">
        <f t="shared" si="269"/>
        <v>0</v>
      </c>
      <c r="K5730" t="str">
        <f>_xlfn.IFNA(VLOOKUP(VLOOKUP(B5730&amp;E5730&amp;C5730,Sheet1!E:F,2,FALSE),Sheet1!H:I,2,FALSE),"")</f>
        <v/>
      </c>
      <c r="L5730">
        <f t="shared" si="270"/>
        <v>0</v>
      </c>
      <c r="M5730" t="str">
        <f t="shared" si="268"/>
        <v/>
      </c>
    </row>
    <row r="5731" spans="9:13" x14ac:dyDescent="0.15">
      <c r="I5731" t="str">
        <f>IF(COUNTIF(スキャン!A:A,クロスモール在庫調整!G5731),COUNTIF(スキャン!A:A,クロスモール在庫調整!G5731),"")</f>
        <v/>
      </c>
      <c r="J5731">
        <f t="shared" si="269"/>
        <v>0</v>
      </c>
      <c r="K5731" t="str">
        <f>_xlfn.IFNA(VLOOKUP(VLOOKUP(B5731&amp;E5731&amp;C5731,Sheet1!E:F,2,FALSE),Sheet1!H:I,2,FALSE),"")</f>
        <v/>
      </c>
      <c r="L5731">
        <f t="shared" si="270"/>
        <v>0</v>
      </c>
      <c r="M5731" t="str">
        <f t="shared" si="268"/>
        <v/>
      </c>
    </row>
    <row r="5732" spans="9:13" x14ac:dyDescent="0.15">
      <c r="I5732" t="str">
        <f>IF(COUNTIF(スキャン!A:A,クロスモール在庫調整!G5732),COUNTIF(スキャン!A:A,クロスモール在庫調整!G5732),"")</f>
        <v/>
      </c>
      <c r="J5732">
        <f t="shared" si="269"/>
        <v>0</v>
      </c>
      <c r="K5732" t="str">
        <f>_xlfn.IFNA(VLOOKUP(VLOOKUP(B5732&amp;E5732&amp;C5732,Sheet1!E:F,2,FALSE),Sheet1!H:I,2,FALSE),"")</f>
        <v/>
      </c>
      <c r="L5732">
        <f t="shared" si="270"/>
        <v>0</v>
      </c>
      <c r="M5732" t="str">
        <f t="shared" si="268"/>
        <v/>
      </c>
    </row>
    <row r="5733" spans="9:13" x14ac:dyDescent="0.15">
      <c r="I5733" t="str">
        <f>IF(COUNTIF(スキャン!A:A,クロスモール在庫調整!G5733),COUNTIF(スキャン!A:A,クロスモール在庫調整!G5733),"")</f>
        <v/>
      </c>
      <c r="J5733">
        <f t="shared" si="269"/>
        <v>0</v>
      </c>
      <c r="K5733" t="str">
        <f>_xlfn.IFNA(VLOOKUP(VLOOKUP(B5733&amp;E5733&amp;C5733,Sheet1!E:F,2,FALSE),Sheet1!H:I,2,FALSE),"")</f>
        <v/>
      </c>
      <c r="L5733">
        <f t="shared" si="270"/>
        <v>0</v>
      </c>
      <c r="M5733" t="str">
        <f t="shared" si="268"/>
        <v/>
      </c>
    </row>
    <row r="5734" spans="9:13" x14ac:dyDescent="0.15">
      <c r="I5734" t="str">
        <f>IF(COUNTIF(スキャン!A:A,クロスモール在庫調整!G5734),COUNTIF(スキャン!A:A,クロスモール在庫調整!G5734),"")</f>
        <v/>
      </c>
      <c r="J5734">
        <f t="shared" si="269"/>
        <v>0</v>
      </c>
      <c r="K5734" t="str">
        <f>_xlfn.IFNA(VLOOKUP(VLOOKUP(B5734&amp;E5734&amp;C5734,Sheet1!E:F,2,FALSE),Sheet1!H:I,2,FALSE),"")</f>
        <v/>
      </c>
      <c r="L5734">
        <f t="shared" si="270"/>
        <v>0</v>
      </c>
      <c r="M5734" t="str">
        <f t="shared" si="268"/>
        <v/>
      </c>
    </row>
    <row r="5735" spans="9:13" x14ac:dyDescent="0.15">
      <c r="I5735" t="str">
        <f>IF(COUNTIF(スキャン!A:A,クロスモール在庫調整!G5735),COUNTIF(スキャン!A:A,クロスモール在庫調整!G5735),"")</f>
        <v/>
      </c>
      <c r="J5735">
        <f t="shared" si="269"/>
        <v>0</v>
      </c>
      <c r="K5735" t="str">
        <f>_xlfn.IFNA(VLOOKUP(VLOOKUP(B5735&amp;E5735&amp;C5735,Sheet1!E:F,2,FALSE),Sheet1!H:I,2,FALSE),"")</f>
        <v/>
      </c>
      <c r="L5735">
        <f t="shared" si="270"/>
        <v>0</v>
      </c>
      <c r="M5735" t="str">
        <f t="shared" si="268"/>
        <v/>
      </c>
    </row>
    <row r="5736" spans="9:13" x14ac:dyDescent="0.15">
      <c r="I5736" t="str">
        <f>IF(COUNTIF(スキャン!A:A,クロスモール在庫調整!G5736),COUNTIF(スキャン!A:A,クロスモール在庫調整!G5736),"")</f>
        <v/>
      </c>
      <c r="J5736">
        <f t="shared" si="269"/>
        <v>0</v>
      </c>
      <c r="K5736" t="str">
        <f>_xlfn.IFNA(VLOOKUP(VLOOKUP(B5736&amp;E5736&amp;C5736,Sheet1!E:F,2,FALSE),Sheet1!H:I,2,FALSE),"")</f>
        <v/>
      </c>
      <c r="L5736">
        <f t="shared" si="270"/>
        <v>0</v>
      </c>
      <c r="M5736" t="str">
        <f t="shared" si="268"/>
        <v/>
      </c>
    </row>
    <row r="5737" spans="9:13" x14ac:dyDescent="0.15">
      <c r="I5737" t="str">
        <f>IF(COUNTIF(スキャン!A:A,クロスモール在庫調整!G5737),COUNTIF(スキャン!A:A,クロスモール在庫調整!G5737),"")</f>
        <v/>
      </c>
      <c r="J5737">
        <f t="shared" si="269"/>
        <v>0</v>
      </c>
      <c r="K5737" t="str">
        <f>_xlfn.IFNA(VLOOKUP(VLOOKUP(B5737&amp;E5737&amp;C5737,Sheet1!E:F,2,FALSE),Sheet1!H:I,2,FALSE),"")</f>
        <v/>
      </c>
      <c r="L5737">
        <f t="shared" si="270"/>
        <v>0</v>
      </c>
      <c r="M5737" t="str">
        <f t="shared" si="268"/>
        <v/>
      </c>
    </row>
    <row r="5738" spans="9:13" x14ac:dyDescent="0.15">
      <c r="I5738" t="str">
        <f>IF(COUNTIF(スキャン!A:A,クロスモール在庫調整!G5738),COUNTIF(スキャン!A:A,クロスモール在庫調整!G5738),"")</f>
        <v/>
      </c>
      <c r="J5738">
        <f t="shared" si="269"/>
        <v>0</v>
      </c>
      <c r="K5738" t="str">
        <f>_xlfn.IFNA(VLOOKUP(VLOOKUP(B5738&amp;E5738&amp;C5738,Sheet1!E:F,2,FALSE),Sheet1!H:I,2,FALSE),"")</f>
        <v/>
      </c>
      <c r="L5738">
        <f t="shared" si="270"/>
        <v>0</v>
      </c>
      <c r="M5738" t="str">
        <f t="shared" si="268"/>
        <v/>
      </c>
    </row>
    <row r="5739" spans="9:13" x14ac:dyDescent="0.15">
      <c r="I5739" t="str">
        <f>IF(COUNTIF(スキャン!A:A,クロスモール在庫調整!G5739),COUNTIF(スキャン!A:A,クロスモール在庫調整!G5739),"")</f>
        <v/>
      </c>
      <c r="J5739">
        <f t="shared" si="269"/>
        <v>0</v>
      </c>
      <c r="K5739" t="str">
        <f>_xlfn.IFNA(VLOOKUP(VLOOKUP(B5739&amp;E5739&amp;C5739,Sheet1!E:F,2,FALSE),Sheet1!H:I,2,FALSE),"")</f>
        <v/>
      </c>
      <c r="L5739">
        <f t="shared" si="270"/>
        <v>0</v>
      </c>
      <c r="M5739" t="str">
        <f t="shared" si="268"/>
        <v/>
      </c>
    </row>
    <row r="5740" spans="9:13" x14ac:dyDescent="0.15">
      <c r="I5740" t="str">
        <f>IF(COUNTIF(スキャン!A:A,クロスモール在庫調整!G5740),COUNTIF(スキャン!A:A,クロスモール在庫調整!G5740),"")</f>
        <v/>
      </c>
      <c r="J5740">
        <f t="shared" si="269"/>
        <v>0</v>
      </c>
      <c r="K5740" t="str">
        <f>_xlfn.IFNA(VLOOKUP(VLOOKUP(B5740&amp;E5740&amp;C5740,Sheet1!E:F,2,FALSE),Sheet1!H:I,2,FALSE),"")</f>
        <v/>
      </c>
      <c r="L5740">
        <f t="shared" si="270"/>
        <v>0</v>
      </c>
      <c r="M5740" t="str">
        <f t="shared" si="268"/>
        <v/>
      </c>
    </row>
    <row r="5741" spans="9:13" x14ac:dyDescent="0.15">
      <c r="I5741" t="str">
        <f>IF(COUNTIF(スキャン!A:A,クロスモール在庫調整!G5741),COUNTIF(スキャン!A:A,クロスモール在庫調整!G5741),"")</f>
        <v/>
      </c>
      <c r="J5741">
        <f t="shared" si="269"/>
        <v>0</v>
      </c>
      <c r="K5741" t="str">
        <f>_xlfn.IFNA(VLOOKUP(VLOOKUP(B5741&amp;E5741&amp;C5741,Sheet1!E:F,2,FALSE),Sheet1!H:I,2,FALSE),"")</f>
        <v/>
      </c>
      <c r="L5741">
        <f t="shared" si="270"/>
        <v>0</v>
      </c>
      <c r="M5741" t="str">
        <f t="shared" si="268"/>
        <v/>
      </c>
    </row>
    <row r="5742" spans="9:13" x14ac:dyDescent="0.15">
      <c r="I5742" t="str">
        <f>IF(COUNTIF(スキャン!A:A,クロスモール在庫調整!G5742),COUNTIF(スキャン!A:A,クロスモール在庫調整!G5742),"")</f>
        <v/>
      </c>
      <c r="J5742">
        <f t="shared" si="269"/>
        <v>0</v>
      </c>
      <c r="K5742" t="str">
        <f>_xlfn.IFNA(VLOOKUP(VLOOKUP(B5742&amp;E5742&amp;C5742,Sheet1!E:F,2,FALSE),Sheet1!H:I,2,FALSE),"")</f>
        <v/>
      </c>
      <c r="L5742">
        <f t="shared" si="270"/>
        <v>0</v>
      </c>
      <c r="M5742" t="str">
        <f t="shared" si="268"/>
        <v/>
      </c>
    </row>
    <row r="5743" spans="9:13" x14ac:dyDescent="0.15">
      <c r="I5743" t="str">
        <f>IF(COUNTIF(スキャン!A:A,クロスモール在庫調整!G5743),COUNTIF(スキャン!A:A,クロスモール在庫調整!G5743),"")</f>
        <v/>
      </c>
      <c r="J5743">
        <f t="shared" si="269"/>
        <v>0</v>
      </c>
      <c r="K5743" t="str">
        <f>_xlfn.IFNA(VLOOKUP(VLOOKUP(B5743&amp;E5743&amp;C5743,Sheet1!E:F,2,FALSE),Sheet1!H:I,2,FALSE),"")</f>
        <v/>
      </c>
      <c r="L5743">
        <f t="shared" si="270"/>
        <v>0</v>
      </c>
      <c r="M5743" t="str">
        <f t="shared" si="268"/>
        <v/>
      </c>
    </row>
    <row r="5744" spans="9:13" x14ac:dyDescent="0.15">
      <c r="I5744" t="str">
        <f>IF(COUNTIF(スキャン!A:A,クロスモール在庫調整!G5744),COUNTIF(スキャン!A:A,クロスモール在庫調整!G5744),"")</f>
        <v/>
      </c>
      <c r="J5744">
        <f t="shared" si="269"/>
        <v>0</v>
      </c>
      <c r="K5744" t="str">
        <f>_xlfn.IFNA(VLOOKUP(VLOOKUP(B5744&amp;E5744&amp;C5744,Sheet1!E:F,2,FALSE),Sheet1!H:I,2,FALSE),"")</f>
        <v/>
      </c>
      <c r="L5744">
        <f t="shared" si="270"/>
        <v>0</v>
      </c>
      <c r="M5744" t="str">
        <f t="shared" si="268"/>
        <v/>
      </c>
    </row>
    <row r="5745" spans="9:13" x14ac:dyDescent="0.15">
      <c r="I5745" t="str">
        <f>IF(COUNTIF(スキャン!A:A,クロスモール在庫調整!G5745),COUNTIF(スキャン!A:A,クロスモール在庫調整!G5745),"")</f>
        <v/>
      </c>
      <c r="J5745">
        <f t="shared" si="269"/>
        <v>0</v>
      </c>
      <c r="K5745" t="str">
        <f>_xlfn.IFNA(VLOOKUP(VLOOKUP(B5745&amp;E5745&amp;C5745,Sheet1!E:F,2,FALSE),Sheet1!H:I,2,FALSE),"")</f>
        <v/>
      </c>
      <c r="L5745">
        <f t="shared" si="270"/>
        <v>0</v>
      </c>
      <c r="M5745" t="str">
        <f t="shared" si="268"/>
        <v/>
      </c>
    </row>
    <row r="5746" spans="9:13" x14ac:dyDescent="0.15">
      <c r="I5746" t="str">
        <f>IF(COUNTIF(スキャン!A:A,クロスモール在庫調整!G5746),COUNTIF(スキャン!A:A,クロスモール在庫調整!G5746),"")</f>
        <v/>
      </c>
      <c r="J5746">
        <f t="shared" si="269"/>
        <v>0</v>
      </c>
      <c r="K5746" t="str">
        <f>_xlfn.IFNA(VLOOKUP(VLOOKUP(B5746&amp;E5746&amp;C5746,Sheet1!E:F,2,FALSE),Sheet1!H:I,2,FALSE),"")</f>
        <v/>
      </c>
      <c r="L5746">
        <f t="shared" si="270"/>
        <v>0</v>
      </c>
      <c r="M5746" t="str">
        <f t="shared" si="268"/>
        <v/>
      </c>
    </row>
    <row r="5747" spans="9:13" x14ac:dyDescent="0.15">
      <c r="I5747" t="str">
        <f>IF(COUNTIF(スキャン!A:A,クロスモール在庫調整!G5747),COUNTIF(スキャン!A:A,クロスモール在庫調整!G5747),"")</f>
        <v/>
      </c>
      <c r="J5747">
        <f t="shared" si="269"/>
        <v>0</v>
      </c>
      <c r="K5747" t="str">
        <f>_xlfn.IFNA(VLOOKUP(VLOOKUP(B5747&amp;E5747&amp;C5747,Sheet1!E:F,2,FALSE),Sheet1!H:I,2,FALSE),"")</f>
        <v/>
      </c>
      <c r="L5747">
        <f t="shared" si="270"/>
        <v>0</v>
      </c>
      <c r="M5747" t="str">
        <f t="shared" si="268"/>
        <v/>
      </c>
    </row>
    <row r="5748" spans="9:13" x14ac:dyDescent="0.15">
      <c r="I5748" t="str">
        <f>IF(COUNTIF(スキャン!A:A,クロスモール在庫調整!G5748),COUNTIF(スキャン!A:A,クロスモール在庫調整!G5748),"")</f>
        <v/>
      </c>
      <c r="J5748">
        <f t="shared" si="269"/>
        <v>0</v>
      </c>
      <c r="K5748" t="str">
        <f>_xlfn.IFNA(VLOOKUP(VLOOKUP(B5748&amp;E5748&amp;C5748,Sheet1!E:F,2,FALSE),Sheet1!H:I,2,FALSE),"")</f>
        <v/>
      </c>
      <c r="L5748">
        <f t="shared" si="270"/>
        <v>0</v>
      </c>
      <c r="M5748" t="str">
        <f t="shared" si="268"/>
        <v/>
      </c>
    </row>
    <row r="5749" spans="9:13" x14ac:dyDescent="0.15">
      <c r="I5749" t="str">
        <f>IF(COUNTIF(スキャン!A:A,クロスモール在庫調整!G5749),COUNTIF(スキャン!A:A,クロスモール在庫調整!G5749),"")</f>
        <v/>
      </c>
      <c r="J5749">
        <f t="shared" si="269"/>
        <v>0</v>
      </c>
      <c r="K5749" t="str">
        <f>_xlfn.IFNA(VLOOKUP(VLOOKUP(B5749&amp;E5749&amp;C5749,Sheet1!E:F,2,FALSE),Sheet1!H:I,2,FALSE),"")</f>
        <v/>
      </c>
      <c r="L5749">
        <f t="shared" si="270"/>
        <v>0</v>
      </c>
      <c r="M5749" t="str">
        <f t="shared" si="268"/>
        <v/>
      </c>
    </row>
    <row r="5750" spans="9:13" x14ac:dyDescent="0.15">
      <c r="I5750" t="str">
        <f>IF(COUNTIF(スキャン!A:A,クロスモール在庫調整!G5750),COUNTIF(スキャン!A:A,クロスモール在庫調整!G5750),"")</f>
        <v/>
      </c>
      <c r="J5750">
        <f t="shared" si="269"/>
        <v>0</v>
      </c>
      <c r="K5750" t="str">
        <f>_xlfn.IFNA(VLOOKUP(VLOOKUP(B5750&amp;E5750&amp;C5750,Sheet1!E:F,2,FALSE),Sheet1!H:I,2,FALSE),"")</f>
        <v/>
      </c>
      <c r="L5750">
        <f t="shared" si="270"/>
        <v>0</v>
      </c>
      <c r="M5750" t="str">
        <f t="shared" si="268"/>
        <v/>
      </c>
    </row>
    <row r="5751" spans="9:13" x14ac:dyDescent="0.15">
      <c r="I5751" t="str">
        <f>IF(COUNTIF(スキャン!A:A,クロスモール在庫調整!G5751),COUNTIF(スキャン!A:A,クロスモール在庫調整!G5751),"")</f>
        <v/>
      </c>
      <c r="J5751">
        <f t="shared" si="269"/>
        <v>0</v>
      </c>
      <c r="K5751" t="str">
        <f>_xlfn.IFNA(VLOOKUP(VLOOKUP(B5751&amp;E5751&amp;C5751,Sheet1!E:F,2,FALSE),Sheet1!H:I,2,FALSE),"")</f>
        <v/>
      </c>
      <c r="L5751">
        <f t="shared" si="270"/>
        <v>0</v>
      </c>
      <c r="M5751" t="str">
        <f t="shared" si="268"/>
        <v/>
      </c>
    </row>
    <row r="5752" spans="9:13" x14ac:dyDescent="0.15">
      <c r="I5752" t="str">
        <f>IF(COUNTIF(スキャン!A:A,クロスモール在庫調整!G5752),COUNTIF(スキャン!A:A,クロスモール在庫調整!G5752),"")</f>
        <v/>
      </c>
      <c r="J5752">
        <f t="shared" si="269"/>
        <v>0</v>
      </c>
      <c r="K5752" t="str">
        <f>_xlfn.IFNA(VLOOKUP(VLOOKUP(B5752&amp;E5752&amp;C5752,Sheet1!E:F,2,FALSE),Sheet1!H:I,2,FALSE),"")</f>
        <v/>
      </c>
      <c r="L5752">
        <f t="shared" si="270"/>
        <v>0</v>
      </c>
      <c r="M5752" t="str">
        <f t="shared" si="268"/>
        <v/>
      </c>
    </row>
    <row r="5753" spans="9:13" x14ac:dyDescent="0.15">
      <c r="I5753" t="str">
        <f>IF(COUNTIF(スキャン!A:A,クロスモール在庫調整!G5753),COUNTIF(スキャン!A:A,クロスモール在庫調整!G5753),"")</f>
        <v/>
      </c>
      <c r="J5753">
        <f t="shared" si="269"/>
        <v>0</v>
      </c>
      <c r="K5753" t="str">
        <f>_xlfn.IFNA(VLOOKUP(VLOOKUP(B5753&amp;E5753&amp;C5753,Sheet1!E:F,2,FALSE),Sheet1!H:I,2,FALSE),"")</f>
        <v/>
      </c>
      <c r="L5753">
        <f t="shared" si="270"/>
        <v>0</v>
      </c>
      <c r="M5753" t="str">
        <f t="shared" si="268"/>
        <v/>
      </c>
    </row>
    <row r="5754" spans="9:13" x14ac:dyDescent="0.15">
      <c r="I5754" t="str">
        <f>IF(COUNTIF(スキャン!A:A,クロスモール在庫調整!G5754),COUNTIF(スキャン!A:A,クロスモール在庫調整!G5754),"")</f>
        <v/>
      </c>
      <c r="J5754">
        <f t="shared" si="269"/>
        <v>0</v>
      </c>
      <c r="K5754" t="str">
        <f>_xlfn.IFNA(VLOOKUP(VLOOKUP(B5754&amp;E5754&amp;C5754,Sheet1!E:F,2,FALSE),Sheet1!H:I,2,FALSE),"")</f>
        <v/>
      </c>
      <c r="L5754">
        <f t="shared" si="270"/>
        <v>0</v>
      </c>
      <c r="M5754" t="str">
        <f t="shared" si="268"/>
        <v/>
      </c>
    </row>
    <row r="5755" spans="9:13" x14ac:dyDescent="0.15">
      <c r="I5755" t="str">
        <f>IF(COUNTIF(スキャン!A:A,クロスモール在庫調整!G5755),COUNTIF(スキャン!A:A,クロスモール在庫調整!G5755),"")</f>
        <v/>
      </c>
      <c r="J5755">
        <f t="shared" si="269"/>
        <v>0</v>
      </c>
      <c r="K5755" t="str">
        <f>_xlfn.IFNA(VLOOKUP(VLOOKUP(B5755&amp;E5755&amp;C5755,Sheet1!E:F,2,FALSE),Sheet1!H:I,2,FALSE),"")</f>
        <v/>
      </c>
      <c r="L5755">
        <f t="shared" si="270"/>
        <v>0</v>
      </c>
      <c r="M5755" t="str">
        <f t="shared" si="268"/>
        <v/>
      </c>
    </row>
    <row r="5756" spans="9:13" x14ac:dyDescent="0.15">
      <c r="I5756" t="str">
        <f>IF(COUNTIF(スキャン!A:A,クロスモール在庫調整!G5756),COUNTIF(スキャン!A:A,クロスモール在庫調整!G5756),"")</f>
        <v/>
      </c>
      <c r="J5756">
        <f t="shared" si="269"/>
        <v>0</v>
      </c>
      <c r="K5756" t="str">
        <f>_xlfn.IFNA(VLOOKUP(VLOOKUP(B5756&amp;E5756&amp;C5756,Sheet1!E:F,2,FALSE),Sheet1!H:I,2,FALSE),"")</f>
        <v/>
      </c>
      <c r="L5756">
        <f t="shared" si="270"/>
        <v>0</v>
      </c>
      <c r="M5756" t="str">
        <f t="shared" si="268"/>
        <v/>
      </c>
    </row>
    <row r="5757" spans="9:13" x14ac:dyDescent="0.15">
      <c r="I5757" t="str">
        <f>IF(COUNTIF(スキャン!A:A,クロスモール在庫調整!G5757),COUNTIF(スキャン!A:A,クロスモール在庫調整!G5757),"")</f>
        <v/>
      </c>
      <c r="J5757">
        <f t="shared" si="269"/>
        <v>0</v>
      </c>
      <c r="K5757" t="str">
        <f>_xlfn.IFNA(VLOOKUP(VLOOKUP(B5757&amp;E5757&amp;C5757,Sheet1!E:F,2,FALSE),Sheet1!H:I,2,FALSE),"")</f>
        <v/>
      </c>
      <c r="L5757">
        <f t="shared" si="270"/>
        <v>0</v>
      </c>
      <c r="M5757" t="str">
        <f t="shared" si="268"/>
        <v/>
      </c>
    </row>
    <row r="5758" spans="9:13" x14ac:dyDescent="0.15">
      <c r="I5758" t="str">
        <f>IF(COUNTIF(スキャン!A:A,クロスモール在庫調整!G5758),COUNTIF(スキャン!A:A,クロスモール在庫調整!G5758),"")</f>
        <v/>
      </c>
      <c r="J5758">
        <f t="shared" si="269"/>
        <v>0</v>
      </c>
      <c r="K5758" t="str">
        <f>_xlfn.IFNA(VLOOKUP(VLOOKUP(B5758&amp;E5758&amp;C5758,Sheet1!E:F,2,FALSE),Sheet1!H:I,2,FALSE),"")</f>
        <v/>
      </c>
      <c r="L5758">
        <f t="shared" si="270"/>
        <v>0</v>
      </c>
      <c r="M5758" t="str">
        <f t="shared" si="268"/>
        <v/>
      </c>
    </row>
    <row r="5759" spans="9:13" x14ac:dyDescent="0.15">
      <c r="I5759" t="str">
        <f>IF(COUNTIF(スキャン!A:A,クロスモール在庫調整!G5759),COUNTIF(スキャン!A:A,クロスモール在庫調整!G5759),"")</f>
        <v/>
      </c>
      <c r="J5759">
        <f t="shared" si="269"/>
        <v>0</v>
      </c>
      <c r="K5759" t="str">
        <f>_xlfn.IFNA(VLOOKUP(VLOOKUP(B5759&amp;E5759&amp;C5759,Sheet1!E:F,2,FALSE),Sheet1!H:I,2,FALSE),"")</f>
        <v/>
      </c>
      <c r="L5759">
        <f t="shared" si="270"/>
        <v>0</v>
      </c>
      <c r="M5759" t="str">
        <f t="shared" si="268"/>
        <v/>
      </c>
    </row>
    <row r="5760" spans="9:13" x14ac:dyDescent="0.15">
      <c r="I5760" t="str">
        <f>IF(COUNTIF(スキャン!A:A,クロスモール在庫調整!G5760),COUNTIF(スキャン!A:A,クロスモール在庫調整!G5760),"")</f>
        <v/>
      </c>
      <c r="J5760">
        <f t="shared" si="269"/>
        <v>0</v>
      </c>
      <c r="K5760" t="str">
        <f>_xlfn.IFNA(VLOOKUP(VLOOKUP(B5760&amp;E5760&amp;C5760,Sheet1!E:F,2,FALSE),Sheet1!H:I,2,FALSE),"")</f>
        <v/>
      </c>
      <c r="L5760">
        <f t="shared" si="270"/>
        <v>0</v>
      </c>
      <c r="M5760" t="str">
        <f t="shared" si="268"/>
        <v/>
      </c>
    </row>
    <row r="5761" spans="9:13" x14ac:dyDescent="0.15">
      <c r="I5761" t="str">
        <f>IF(COUNTIF(スキャン!A:A,クロスモール在庫調整!G5761),COUNTIF(スキャン!A:A,クロスモール在庫調整!G5761),"")</f>
        <v/>
      </c>
      <c r="J5761">
        <f t="shared" si="269"/>
        <v>0</v>
      </c>
      <c r="K5761" t="str">
        <f>_xlfn.IFNA(VLOOKUP(VLOOKUP(B5761&amp;E5761&amp;C5761,Sheet1!E:F,2,FALSE),Sheet1!H:I,2,FALSE),"")</f>
        <v/>
      </c>
      <c r="L5761">
        <f t="shared" si="270"/>
        <v>0</v>
      </c>
      <c r="M5761" t="str">
        <f t="shared" si="268"/>
        <v/>
      </c>
    </row>
    <row r="5762" spans="9:13" x14ac:dyDescent="0.15">
      <c r="I5762" t="str">
        <f>IF(COUNTIF(スキャン!A:A,クロスモール在庫調整!G5762),COUNTIF(スキャン!A:A,クロスモール在庫調整!G5762),"")</f>
        <v/>
      </c>
      <c r="J5762">
        <f t="shared" si="269"/>
        <v>0</v>
      </c>
      <c r="K5762" t="str">
        <f>_xlfn.IFNA(VLOOKUP(VLOOKUP(B5762&amp;E5762&amp;C5762,Sheet1!E:F,2,FALSE),Sheet1!H:I,2,FALSE),"")</f>
        <v/>
      </c>
      <c r="L5762">
        <f t="shared" si="270"/>
        <v>0</v>
      </c>
      <c r="M5762" t="str">
        <f t="shared" si="268"/>
        <v/>
      </c>
    </row>
    <row r="5763" spans="9:13" x14ac:dyDescent="0.15">
      <c r="I5763" t="str">
        <f>IF(COUNTIF(スキャン!A:A,クロスモール在庫調整!G5763),COUNTIF(スキャン!A:A,クロスモール在庫調整!G5763),"")</f>
        <v/>
      </c>
      <c r="J5763">
        <f t="shared" si="269"/>
        <v>0</v>
      </c>
      <c r="K5763" t="str">
        <f>_xlfn.IFNA(VLOOKUP(VLOOKUP(B5763&amp;E5763&amp;C5763,Sheet1!E:F,2,FALSE),Sheet1!H:I,2,FALSE),"")</f>
        <v/>
      </c>
      <c r="L5763">
        <f t="shared" si="270"/>
        <v>0</v>
      </c>
      <c r="M5763" t="str">
        <f t="shared" ref="M5763:M5826" si="271">IF(L5763&lt;H5763,"×","")</f>
        <v/>
      </c>
    </row>
    <row r="5764" spans="9:13" x14ac:dyDescent="0.15">
      <c r="I5764" t="str">
        <f>IF(COUNTIF(スキャン!A:A,クロスモール在庫調整!G5764),COUNTIF(スキャン!A:A,クロスモール在庫調整!G5764),"")</f>
        <v/>
      </c>
      <c r="J5764">
        <f t="shared" ref="J5764:J5827" si="272">IF(SUM(H5764:I5764)&gt;10,10,SUM(H5764:I5764))</f>
        <v>0</v>
      </c>
      <c r="K5764" t="str">
        <f>_xlfn.IFNA(VLOOKUP(VLOOKUP(B5764&amp;E5764&amp;C5764,Sheet1!E:F,2,FALSE),Sheet1!H:I,2,FALSE),"")</f>
        <v/>
      </c>
      <c r="L5764">
        <f t="shared" si="270"/>
        <v>0</v>
      </c>
      <c r="M5764" t="str">
        <f t="shared" si="271"/>
        <v/>
      </c>
    </row>
    <row r="5765" spans="9:13" x14ac:dyDescent="0.15">
      <c r="I5765" t="str">
        <f>IF(COUNTIF(スキャン!A:A,クロスモール在庫調整!G5765),COUNTIF(スキャン!A:A,クロスモール在庫調整!G5765),"")</f>
        <v/>
      </c>
      <c r="J5765">
        <f t="shared" si="272"/>
        <v>0</v>
      </c>
      <c r="K5765" t="str">
        <f>_xlfn.IFNA(VLOOKUP(VLOOKUP(B5765&amp;E5765&amp;C5765,Sheet1!E:F,2,FALSE),Sheet1!H:I,2,FALSE),"")</f>
        <v/>
      </c>
      <c r="L5765">
        <f t="shared" si="270"/>
        <v>0</v>
      </c>
      <c r="M5765" t="str">
        <f t="shared" si="271"/>
        <v/>
      </c>
    </row>
    <row r="5766" spans="9:13" x14ac:dyDescent="0.15">
      <c r="I5766" t="str">
        <f>IF(COUNTIF(スキャン!A:A,クロスモール在庫調整!G5766),COUNTIF(スキャン!A:A,クロスモール在庫調整!G5766),"")</f>
        <v/>
      </c>
      <c r="J5766">
        <f t="shared" si="272"/>
        <v>0</v>
      </c>
      <c r="K5766" t="str">
        <f>_xlfn.IFNA(VLOOKUP(VLOOKUP(B5766&amp;E5766&amp;C5766,Sheet1!E:F,2,FALSE),Sheet1!H:I,2,FALSE),"")</f>
        <v/>
      </c>
      <c r="L5766">
        <f t="shared" si="270"/>
        <v>0</v>
      </c>
      <c r="M5766" t="str">
        <f t="shared" si="271"/>
        <v/>
      </c>
    </row>
    <row r="5767" spans="9:13" x14ac:dyDescent="0.15">
      <c r="I5767" t="str">
        <f>IF(COUNTIF(スキャン!A:A,クロスモール在庫調整!G5767),COUNTIF(スキャン!A:A,クロスモール在庫調整!G5767),"")</f>
        <v/>
      </c>
      <c r="J5767">
        <f t="shared" si="272"/>
        <v>0</v>
      </c>
      <c r="K5767" t="str">
        <f>_xlfn.IFNA(VLOOKUP(VLOOKUP(B5767&amp;E5767&amp;C5767,Sheet1!E:F,2,FALSE),Sheet1!H:I,2,FALSE),"")</f>
        <v/>
      </c>
      <c r="L5767">
        <f t="shared" si="270"/>
        <v>0</v>
      </c>
      <c r="M5767" t="str">
        <f t="shared" si="271"/>
        <v/>
      </c>
    </row>
    <row r="5768" spans="9:13" x14ac:dyDescent="0.15">
      <c r="I5768" t="str">
        <f>IF(COUNTIF(スキャン!A:A,クロスモール在庫調整!G5768),COUNTIF(スキャン!A:A,クロスモール在庫調整!G5768),"")</f>
        <v/>
      </c>
      <c r="J5768">
        <f t="shared" si="272"/>
        <v>0</v>
      </c>
      <c r="K5768" t="str">
        <f>_xlfn.IFNA(VLOOKUP(VLOOKUP(B5768&amp;E5768&amp;C5768,Sheet1!E:F,2,FALSE),Sheet1!H:I,2,FALSE),"")</f>
        <v/>
      </c>
      <c r="L5768">
        <f t="shared" si="270"/>
        <v>0</v>
      </c>
      <c r="M5768" t="str">
        <f t="shared" si="271"/>
        <v/>
      </c>
    </row>
    <row r="5769" spans="9:13" x14ac:dyDescent="0.15">
      <c r="I5769" t="str">
        <f>IF(COUNTIF(スキャン!A:A,クロスモール在庫調整!G5769),COUNTIF(スキャン!A:A,クロスモール在庫調整!G5769),"")</f>
        <v/>
      </c>
      <c r="J5769">
        <f t="shared" si="272"/>
        <v>0</v>
      </c>
      <c r="K5769" t="str">
        <f>_xlfn.IFNA(VLOOKUP(VLOOKUP(B5769&amp;E5769&amp;C5769,Sheet1!E:F,2,FALSE),Sheet1!H:I,2,FALSE),"")</f>
        <v/>
      </c>
      <c r="L5769">
        <f t="shared" si="270"/>
        <v>0</v>
      </c>
      <c r="M5769" t="str">
        <f t="shared" si="271"/>
        <v/>
      </c>
    </row>
    <row r="5770" spans="9:13" x14ac:dyDescent="0.15">
      <c r="I5770" t="str">
        <f>IF(COUNTIF(スキャン!A:A,クロスモール在庫調整!G5770),COUNTIF(スキャン!A:A,クロスモール在庫調整!G5770),"")</f>
        <v/>
      </c>
      <c r="J5770">
        <f t="shared" si="272"/>
        <v>0</v>
      </c>
      <c r="K5770" t="str">
        <f>_xlfn.IFNA(VLOOKUP(VLOOKUP(B5770&amp;E5770&amp;C5770,Sheet1!E:F,2,FALSE),Sheet1!H:I,2,FALSE),"")</f>
        <v/>
      </c>
      <c r="L5770">
        <f t="shared" si="270"/>
        <v>0</v>
      </c>
      <c r="M5770" t="str">
        <f t="shared" si="271"/>
        <v/>
      </c>
    </row>
    <row r="5771" spans="9:13" x14ac:dyDescent="0.15">
      <c r="I5771" t="str">
        <f>IF(COUNTIF(スキャン!A:A,クロスモール在庫調整!G5771),COUNTIF(スキャン!A:A,クロスモール在庫調整!G5771),"")</f>
        <v/>
      </c>
      <c r="J5771">
        <f t="shared" si="272"/>
        <v>0</v>
      </c>
      <c r="K5771" t="str">
        <f>_xlfn.IFNA(VLOOKUP(VLOOKUP(B5771&amp;E5771&amp;C5771,Sheet1!E:F,2,FALSE),Sheet1!H:I,2,FALSE),"")</f>
        <v/>
      </c>
      <c r="L5771">
        <f t="shared" si="270"/>
        <v>0</v>
      </c>
      <c r="M5771" t="str">
        <f t="shared" si="271"/>
        <v/>
      </c>
    </row>
    <row r="5772" spans="9:13" x14ac:dyDescent="0.15">
      <c r="I5772" t="str">
        <f>IF(COUNTIF(スキャン!A:A,クロスモール在庫調整!G5772),COUNTIF(スキャン!A:A,クロスモール在庫調整!G5772),"")</f>
        <v/>
      </c>
      <c r="J5772">
        <f t="shared" si="272"/>
        <v>0</v>
      </c>
      <c r="K5772" t="str">
        <f>_xlfn.IFNA(VLOOKUP(VLOOKUP(B5772&amp;E5772&amp;C5772,Sheet1!E:F,2,FALSE),Sheet1!H:I,2,FALSE),"")</f>
        <v/>
      </c>
      <c r="L5772">
        <f t="shared" si="270"/>
        <v>0</v>
      </c>
      <c r="M5772" t="str">
        <f t="shared" si="271"/>
        <v/>
      </c>
    </row>
    <row r="5773" spans="9:13" x14ac:dyDescent="0.15">
      <c r="I5773" t="str">
        <f>IF(COUNTIF(スキャン!A:A,クロスモール在庫調整!G5773),COUNTIF(スキャン!A:A,クロスモール在庫調整!G5773),"")</f>
        <v/>
      </c>
      <c r="J5773">
        <f t="shared" si="272"/>
        <v>0</v>
      </c>
      <c r="K5773" t="str">
        <f>_xlfn.IFNA(VLOOKUP(VLOOKUP(B5773&amp;E5773&amp;C5773,Sheet1!E:F,2,FALSE),Sheet1!H:I,2,FALSE),"")</f>
        <v/>
      </c>
      <c r="L5773">
        <f t="shared" si="270"/>
        <v>0</v>
      </c>
      <c r="M5773" t="str">
        <f t="shared" si="271"/>
        <v/>
      </c>
    </row>
    <row r="5774" spans="9:13" x14ac:dyDescent="0.15">
      <c r="I5774" t="str">
        <f>IF(COUNTIF(スキャン!A:A,クロスモール在庫調整!G5774),COUNTIF(スキャン!A:A,クロスモール在庫調整!G5774),"")</f>
        <v/>
      </c>
      <c r="J5774">
        <f t="shared" si="272"/>
        <v>0</v>
      </c>
      <c r="K5774" t="str">
        <f>_xlfn.IFNA(VLOOKUP(VLOOKUP(B5774&amp;E5774&amp;C5774,Sheet1!E:F,2,FALSE),Sheet1!H:I,2,FALSE),"")</f>
        <v/>
      </c>
      <c r="L5774">
        <f t="shared" si="270"/>
        <v>0</v>
      </c>
      <c r="M5774" t="str">
        <f t="shared" si="271"/>
        <v/>
      </c>
    </row>
    <row r="5775" spans="9:13" x14ac:dyDescent="0.15">
      <c r="I5775" t="str">
        <f>IF(COUNTIF(スキャン!A:A,クロスモール在庫調整!G5775),COUNTIF(スキャン!A:A,クロスモール在庫調整!G5775),"")</f>
        <v/>
      </c>
      <c r="J5775">
        <f t="shared" si="272"/>
        <v>0</v>
      </c>
      <c r="K5775" t="str">
        <f>_xlfn.IFNA(VLOOKUP(VLOOKUP(B5775&amp;E5775&amp;C5775,Sheet1!E:F,2,FALSE),Sheet1!H:I,2,FALSE),"")</f>
        <v/>
      </c>
      <c r="L5775">
        <f t="shared" si="270"/>
        <v>0</v>
      </c>
      <c r="M5775" t="str">
        <f t="shared" si="271"/>
        <v/>
      </c>
    </row>
    <row r="5776" spans="9:13" x14ac:dyDescent="0.15">
      <c r="I5776" t="str">
        <f>IF(COUNTIF(スキャン!A:A,クロスモール在庫調整!G5776),COUNTIF(スキャン!A:A,クロスモール在庫調整!G5776),"")</f>
        <v/>
      </c>
      <c r="J5776">
        <f t="shared" si="272"/>
        <v>0</v>
      </c>
      <c r="K5776" t="str">
        <f>_xlfn.IFNA(VLOOKUP(VLOOKUP(B5776&amp;E5776&amp;C5776,Sheet1!E:F,2,FALSE),Sheet1!H:I,2,FALSE),"")</f>
        <v/>
      </c>
      <c r="L5776">
        <f t="shared" si="270"/>
        <v>0</v>
      </c>
      <c r="M5776" t="str">
        <f t="shared" si="271"/>
        <v/>
      </c>
    </row>
    <row r="5777" spans="9:13" x14ac:dyDescent="0.15">
      <c r="I5777" t="str">
        <f>IF(COUNTIF(スキャン!A:A,クロスモール在庫調整!G5777),COUNTIF(スキャン!A:A,クロスモール在庫調整!G5777),"")</f>
        <v/>
      </c>
      <c r="J5777">
        <f t="shared" si="272"/>
        <v>0</v>
      </c>
      <c r="K5777" t="str">
        <f>_xlfn.IFNA(VLOOKUP(VLOOKUP(B5777&amp;E5777&amp;C5777,Sheet1!E:F,2,FALSE),Sheet1!H:I,2,FALSE),"")</f>
        <v/>
      </c>
      <c r="L5777">
        <f t="shared" si="270"/>
        <v>0</v>
      </c>
      <c r="M5777" t="str">
        <f t="shared" si="271"/>
        <v/>
      </c>
    </row>
    <row r="5778" spans="9:13" x14ac:dyDescent="0.15">
      <c r="I5778" t="str">
        <f>IF(COUNTIF(スキャン!A:A,クロスモール在庫調整!G5778),COUNTIF(スキャン!A:A,クロスモール在庫調整!G5778),"")</f>
        <v/>
      </c>
      <c r="J5778">
        <f t="shared" si="272"/>
        <v>0</v>
      </c>
      <c r="K5778" t="str">
        <f>_xlfn.IFNA(VLOOKUP(VLOOKUP(B5778&amp;E5778&amp;C5778,Sheet1!E:F,2,FALSE),Sheet1!H:I,2,FALSE),"")</f>
        <v/>
      </c>
      <c r="L5778">
        <f t="shared" si="270"/>
        <v>0</v>
      </c>
      <c r="M5778" t="str">
        <f t="shared" si="271"/>
        <v/>
      </c>
    </row>
    <row r="5779" spans="9:13" x14ac:dyDescent="0.15">
      <c r="I5779" t="str">
        <f>IF(COUNTIF(スキャン!A:A,クロスモール在庫調整!G5779),COUNTIF(スキャン!A:A,クロスモール在庫調整!G5779),"")</f>
        <v/>
      </c>
      <c r="J5779">
        <f t="shared" si="272"/>
        <v>0</v>
      </c>
      <c r="K5779" t="str">
        <f>_xlfn.IFNA(VLOOKUP(VLOOKUP(B5779&amp;E5779&amp;C5779,Sheet1!E:F,2,FALSE),Sheet1!H:I,2,FALSE),"")</f>
        <v/>
      </c>
      <c r="L5779">
        <f t="shared" si="270"/>
        <v>0</v>
      </c>
      <c r="M5779" t="str">
        <f t="shared" si="271"/>
        <v/>
      </c>
    </row>
    <row r="5780" spans="9:13" x14ac:dyDescent="0.15">
      <c r="I5780" t="str">
        <f>IF(COUNTIF(スキャン!A:A,クロスモール在庫調整!G5780),COUNTIF(スキャン!A:A,クロスモール在庫調整!G5780),"")</f>
        <v/>
      </c>
      <c r="J5780">
        <f t="shared" si="272"/>
        <v>0</v>
      </c>
      <c r="K5780" t="str">
        <f>_xlfn.IFNA(VLOOKUP(VLOOKUP(B5780&amp;E5780&amp;C5780,Sheet1!E:F,2,FALSE),Sheet1!H:I,2,FALSE),"")</f>
        <v/>
      </c>
      <c r="L5780">
        <f t="shared" si="270"/>
        <v>0</v>
      </c>
      <c r="M5780" t="str">
        <f t="shared" si="271"/>
        <v/>
      </c>
    </row>
    <row r="5781" spans="9:13" x14ac:dyDescent="0.15">
      <c r="I5781" t="str">
        <f>IF(COUNTIF(スキャン!A:A,クロスモール在庫調整!G5781),COUNTIF(スキャン!A:A,クロスモール在庫調整!G5781),"")</f>
        <v/>
      </c>
      <c r="J5781">
        <f t="shared" si="272"/>
        <v>0</v>
      </c>
      <c r="K5781" t="str">
        <f>_xlfn.IFNA(VLOOKUP(VLOOKUP(B5781&amp;E5781&amp;C5781,Sheet1!E:F,2,FALSE),Sheet1!H:I,2,FALSE),"")</f>
        <v/>
      </c>
      <c r="L5781">
        <f t="shared" ref="L5781:L5844" si="273">IF(IF(K5781=10,"10",IF(K5781=5,"5",0))=0,IF(SUM(H5781:I5781)&lt;=2,SUM(H5781:I5781),0),IF(K5781=10,"10",IF(K5781=5,"5",0)))</f>
        <v>0</v>
      </c>
      <c r="M5781" t="str">
        <f t="shared" si="271"/>
        <v/>
      </c>
    </row>
    <row r="5782" spans="9:13" x14ac:dyDescent="0.15">
      <c r="I5782" t="str">
        <f>IF(COUNTIF(スキャン!A:A,クロスモール在庫調整!G5782),COUNTIF(スキャン!A:A,クロスモール在庫調整!G5782),"")</f>
        <v/>
      </c>
      <c r="J5782">
        <f t="shared" si="272"/>
        <v>0</v>
      </c>
      <c r="K5782" t="str">
        <f>_xlfn.IFNA(VLOOKUP(VLOOKUP(B5782&amp;E5782&amp;C5782,Sheet1!E:F,2,FALSE),Sheet1!H:I,2,FALSE),"")</f>
        <v/>
      </c>
      <c r="L5782">
        <f t="shared" si="273"/>
        <v>0</v>
      </c>
      <c r="M5782" t="str">
        <f t="shared" si="271"/>
        <v/>
      </c>
    </row>
    <row r="5783" spans="9:13" x14ac:dyDescent="0.15">
      <c r="I5783" t="str">
        <f>IF(COUNTIF(スキャン!A:A,クロスモール在庫調整!G5783),COUNTIF(スキャン!A:A,クロスモール在庫調整!G5783),"")</f>
        <v/>
      </c>
      <c r="J5783">
        <f t="shared" si="272"/>
        <v>0</v>
      </c>
      <c r="K5783" t="str">
        <f>_xlfn.IFNA(VLOOKUP(VLOOKUP(B5783&amp;E5783&amp;C5783,Sheet1!E:F,2,FALSE),Sheet1!H:I,2,FALSE),"")</f>
        <v/>
      </c>
      <c r="L5783">
        <f t="shared" si="273"/>
        <v>0</v>
      </c>
      <c r="M5783" t="str">
        <f t="shared" si="271"/>
        <v/>
      </c>
    </row>
    <row r="5784" spans="9:13" x14ac:dyDescent="0.15">
      <c r="I5784" t="str">
        <f>IF(COUNTIF(スキャン!A:A,クロスモール在庫調整!G5784),COUNTIF(スキャン!A:A,クロスモール在庫調整!G5784),"")</f>
        <v/>
      </c>
      <c r="J5784">
        <f t="shared" si="272"/>
        <v>0</v>
      </c>
      <c r="K5784" t="str">
        <f>_xlfn.IFNA(VLOOKUP(VLOOKUP(B5784&amp;E5784&amp;C5784,Sheet1!E:F,2,FALSE),Sheet1!H:I,2,FALSE),"")</f>
        <v/>
      </c>
      <c r="L5784">
        <f t="shared" si="273"/>
        <v>0</v>
      </c>
      <c r="M5784" t="str">
        <f t="shared" si="271"/>
        <v/>
      </c>
    </row>
    <row r="5785" spans="9:13" x14ac:dyDescent="0.15">
      <c r="I5785" t="str">
        <f>IF(COUNTIF(スキャン!A:A,クロスモール在庫調整!G5785),COUNTIF(スキャン!A:A,クロスモール在庫調整!G5785),"")</f>
        <v/>
      </c>
      <c r="J5785">
        <f t="shared" si="272"/>
        <v>0</v>
      </c>
      <c r="K5785" t="str">
        <f>_xlfn.IFNA(VLOOKUP(VLOOKUP(B5785&amp;E5785&amp;C5785,Sheet1!E:F,2,FALSE),Sheet1!H:I,2,FALSE),"")</f>
        <v/>
      </c>
      <c r="L5785">
        <f t="shared" si="273"/>
        <v>0</v>
      </c>
      <c r="M5785" t="str">
        <f t="shared" si="271"/>
        <v/>
      </c>
    </row>
    <row r="5786" spans="9:13" x14ac:dyDescent="0.15">
      <c r="I5786" t="str">
        <f>IF(COUNTIF(スキャン!A:A,クロスモール在庫調整!G5786),COUNTIF(スキャン!A:A,クロスモール在庫調整!G5786),"")</f>
        <v/>
      </c>
      <c r="J5786">
        <f t="shared" si="272"/>
        <v>0</v>
      </c>
      <c r="K5786" t="str">
        <f>_xlfn.IFNA(VLOOKUP(VLOOKUP(B5786&amp;E5786&amp;C5786,Sheet1!E:F,2,FALSE),Sheet1!H:I,2,FALSE),"")</f>
        <v/>
      </c>
      <c r="L5786">
        <f t="shared" si="273"/>
        <v>0</v>
      </c>
      <c r="M5786" t="str">
        <f t="shared" si="271"/>
        <v/>
      </c>
    </row>
    <row r="5787" spans="9:13" x14ac:dyDescent="0.15">
      <c r="I5787" t="str">
        <f>IF(COUNTIF(スキャン!A:A,クロスモール在庫調整!G5787),COUNTIF(スキャン!A:A,クロスモール在庫調整!G5787),"")</f>
        <v/>
      </c>
      <c r="J5787">
        <f t="shared" si="272"/>
        <v>0</v>
      </c>
      <c r="K5787" t="str">
        <f>_xlfn.IFNA(VLOOKUP(VLOOKUP(B5787&amp;E5787&amp;C5787,Sheet1!E:F,2,FALSE),Sheet1!H:I,2,FALSE),"")</f>
        <v/>
      </c>
      <c r="L5787">
        <f t="shared" si="273"/>
        <v>0</v>
      </c>
      <c r="M5787" t="str">
        <f t="shared" si="271"/>
        <v/>
      </c>
    </row>
    <row r="5788" spans="9:13" x14ac:dyDescent="0.15">
      <c r="I5788" t="str">
        <f>IF(COUNTIF(スキャン!A:A,クロスモール在庫調整!G5788),COUNTIF(スキャン!A:A,クロスモール在庫調整!G5788),"")</f>
        <v/>
      </c>
      <c r="J5788">
        <f t="shared" si="272"/>
        <v>0</v>
      </c>
      <c r="K5788" t="str">
        <f>_xlfn.IFNA(VLOOKUP(VLOOKUP(B5788&amp;E5788&amp;C5788,Sheet1!E:F,2,FALSE),Sheet1!H:I,2,FALSE),"")</f>
        <v/>
      </c>
      <c r="L5788">
        <f t="shared" si="273"/>
        <v>0</v>
      </c>
      <c r="M5788" t="str">
        <f t="shared" si="271"/>
        <v/>
      </c>
    </row>
    <row r="5789" spans="9:13" x14ac:dyDescent="0.15">
      <c r="I5789" t="str">
        <f>IF(COUNTIF(スキャン!A:A,クロスモール在庫調整!G5789),COUNTIF(スキャン!A:A,クロスモール在庫調整!G5789),"")</f>
        <v/>
      </c>
      <c r="J5789">
        <f t="shared" si="272"/>
        <v>0</v>
      </c>
      <c r="K5789" t="str">
        <f>_xlfn.IFNA(VLOOKUP(VLOOKUP(B5789&amp;E5789&amp;C5789,Sheet1!E:F,2,FALSE),Sheet1!H:I,2,FALSE),"")</f>
        <v/>
      </c>
      <c r="L5789">
        <f t="shared" si="273"/>
        <v>0</v>
      </c>
      <c r="M5789" t="str">
        <f t="shared" si="271"/>
        <v/>
      </c>
    </row>
    <row r="5790" spans="9:13" x14ac:dyDescent="0.15">
      <c r="I5790" t="str">
        <f>IF(COUNTIF(スキャン!A:A,クロスモール在庫調整!G5790),COUNTIF(スキャン!A:A,クロスモール在庫調整!G5790),"")</f>
        <v/>
      </c>
      <c r="J5790">
        <f t="shared" si="272"/>
        <v>0</v>
      </c>
      <c r="K5790" t="str">
        <f>_xlfn.IFNA(VLOOKUP(VLOOKUP(B5790&amp;E5790&amp;C5790,Sheet1!E:F,2,FALSE),Sheet1!H:I,2,FALSE),"")</f>
        <v/>
      </c>
      <c r="L5790">
        <f t="shared" si="273"/>
        <v>0</v>
      </c>
      <c r="M5790" t="str">
        <f t="shared" si="271"/>
        <v/>
      </c>
    </row>
    <row r="5791" spans="9:13" x14ac:dyDescent="0.15">
      <c r="I5791" t="str">
        <f>IF(COUNTIF(スキャン!A:A,クロスモール在庫調整!G5791),COUNTIF(スキャン!A:A,クロスモール在庫調整!G5791),"")</f>
        <v/>
      </c>
      <c r="J5791">
        <f t="shared" si="272"/>
        <v>0</v>
      </c>
      <c r="K5791" t="str">
        <f>_xlfn.IFNA(VLOOKUP(VLOOKUP(B5791&amp;E5791&amp;C5791,Sheet1!E:F,2,FALSE),Sheet1!H:I,2,FALSE),"")</f>
        <v/>
      </c>
      <c r="L5791">
        <f t="shared" si="273"/>
        <v>0</v>
      </c>
      <c r="M5791" t="str">
        <f t="shared" si="271"/>
        <v/>
      </c>
    </row>
    <row r="5792" spans="9:13" x14ac:dyDescent="0.15">
      <c r="I5792" t="str">
        <f>IF(COUNTIF(スキャン!A:A,クロスモール在庫調整!G5792),COUNTIF(スキャン!A:A,クロスモール在庫調整!G5792),"")</f>
        <v/>
      </c>
      <c r="J5792">
        <f t="shared" si="272"/>
        <v>0</v>
      </c>
      <c r="K5792" t="str">
        <f>_xlfn.IFNA(VLOOKUP(VLOOKUP(B5792&amp;E5792&amp;C5792,Sheet1!E:F,2,FALSE),Sheet1!H:I,2,FALSE),"")</f>
        <v/>
      </c>
      <c r="L5792">
        <f t="shared" si="273"/>
        <v>0</v>
      </c>
      <c r="M5792" t="str">
        <f t="shared" si="271"/>
        <v/>
      </c>
    </row>
    <row r="5793" spans="9:13" x14ac:dyDescent="0.15">
      <c r="I5793" t="str">
        <f>IF(COUNTIF(スキャン!A:A,クロスモール在庫調整!G5793),COUNTIF(スキャン!A:A,クロスモール在庫調整!G5793),"")</f>
        <v/>
      </c>
      <c r="J5793">
        <f t="shared" si="272"/>
        <v>0</v>
      </c>
      <c r="K5793" t="str">
        <f>_xlfn.IFNA(VLOOKUP(VLOOKUP(B5793&amp;E5793&amp;C5793,Sheet1!E:F,2,FALSE),Sheet1!H:I,2,FALSE),"")</f>
        <v/>
      </c>
      <c r="L5793">
        <f t="shared" si="273"/>
        <v>0</v>
      </c>
      <c r="M5793" t="str">
        <f t="shared" si="271"/>
        <v/>
      </c>
    </row>
    <row r="5794" spans="9:13" x14ac:dyDescent="0.15">
      <c r="I5794" t="str">
        <f>IF(COUNTIF(スキャン!A:A,クロスモール在庫調整!G5794),COUNTIF(スキャン!A:A,クロスモール在庫調整!G5794),"")</f>
        <v/>
      </c>
      <c r="J5794">
        <f t="shared" si="272"/>
        <v>0</v>
      </c>
      <c r="K5794" t="str">
        <f>_xlfn.IFNA(VLOOKUP(VLOOKUP(B5794&amp;E5794&amp;C5794,Sheet1!E:F,2,FALSE),Sheet1!H:I,2,FALSE),"")</f>
        <v/>
      </c>
      <c r="L5794">
        <f t="shared" si="273"/>
        <v>0</v>
      </c>
      <c r="M5794" t="str">
        <f t="shared" si="271"/>
        <v/>
      </c>
    </row>
    <row r="5795" spans="9:13" x14ac:dyDescent="0.15">
      <c r="I5795" t="str">
        <f>IF(COUNTIF(スキャン!A:A,クロスモール在庫調整!G5795),COUNTIF(スキャン!A:A,クロスモール在庫調整!G5795),"")</f>
        <v/>
      </c>
      <c r="J5795">
        <f t="shared" si="272"/>
        <v>0</v>
      </c>
      <c r="K5795" t="str">
        <f>_xlfn.IFNA(VLOOKUP(VLOOKUP(B5795&amp;E5795&amp;C5795,Sheet1!E:F,2,FALSE),Sheet1!H:I,2,FALSE),"")</f>
        <v/>
      </c>
      <c r="L5795">
        <f t="shared" si="273"/>
        <v>0</v>
      </c>
      <c r="M5795" t="str">
        <f t="shared" si="271"/>
        <v/>
      </c>
    </row>
    <row r="5796" spans="9:13" x14ac:dyDescent="0.15">
      <c r="I5796" t="str">
        <f>IF(COUNTIF(スキャン!A:A,クロスモール在庫調整!G5796),COUNTIF(スキャン!A:A,クロスモール在庫調整!G5796),"")</f>
        <v/>
      </c>
      <c r="J5796">
        <f t="shared" si="272"/>
        <v>0</v>
      </c>
      <c r="K5796" t="str">
        <f>_xlfn.IFNA(VLOOKUP(VLOOKUP(B5796&amp;E5796&amp;C5796,Sheet1!E:F,2,FALSE),Sheet1!H:I,2,FALSE),"")</f>
        <v/>
      </c>
      <c r="L5796">
        <f t="shared" si="273"/>
        <v>0</v>
      </c>
      <c r="M5796" t="str">
        <f t="shared" si="271"/>
        <v/>
      </c>
    </row>
    <row r="5797" spans="9:13" x14ac:dyDescent="0.15">
      <c r="I5797" t="str">
        <f>IF(COUNTIF(スキャン!A:A,クロスモール在庫調整!G5797),COUNTIF(スキャン!A:A,クロスモール在庫調整!G5797),"")</f>
        <v/>
      </c>
      <c r="J5797">
        <f t="shared" si="272"/>
        <v>0</v>
      </c>
      <c r="K5797" t="str">
        <f>_xlfn.IFNA(VLOOKUP(VLOOKUP(B5797&amp;E5797&amp;C5797,Sheet1!E:F,2,FALSE),Sheet1!H:I,2,FALSE),"")</f>
        <v/>
      </c>
      <c r="L5797">
        <f t="shared" si="273"/>
        <v>0</v>
      </c>
      <c r="M5797" t="str">
        <f t="shared" si="271"/>
        <v/>
      </c>
    </row>
    <row r="5798" spans="9:13" x14ac:dyDescent="0.15">
      <c r="I5798" t="str">
        <f>IF(COUNTIF(スキャン!A:A,クロスモール在庫調整!G5798),COUNTIF(スキャン!A:A,クロスモール在庫調整!G5798),"")</f>
        <v/>
      </c>
      <c r="J5798">
        <f t="shared" si="272"/>
        <v>0</v>
      </c>
      <c r="K5798" t="str">
        <f>_xlfn.IFNA(VLOOKUP(VLOOKUP(B5798&amp;E5798&amp;C5798,Sheet1!E:F,2,FALSE),Sheet1!H:I,2,FALSE),"")</f>
        <v/>
      </c>
      <c r="L5798">
        <f t="shared" si="273"/>
        <v>0</v>
      </c>
      <c r="M5798" t="str">
        <f t="shared" si="271"/>
        <v/>
      </c>
    </row>
    <row r="5799" spans="9:13" x14ac:dyDescent="0.15">
      <c r="I5799" t="str">
        <f>IF(COUNTIF(スキャン!A:A,クロスモール在庫調整!G5799),COUNTIF(スキャン!A:A,クロスモール在庫調整!G5799),"")</f>
        <v/>
      </c>
      <c r="J5799">
        <f t="shared" si="272"/>
        <v>0</v>
      </c>
      <c r="K5799" t="str">
        <f>_xlfn.IFNA(VLOOKUP(VLOOKUP(B5799&amp;E5799&amp;C5799,Sheet1!E:F,2,FALSE),Sheet1!H:I,2,FALSE),"")</f>
        <v/>
      </c>
      <c r="L5799">
        <f t="shared" si="273"/>
        <v>0</v>
      </c>
      <c r="M5799" t="str">
        <f t="shared" si="271"/>
        <v/>
      </c>
    </row>
    <row r="5800" spans="9:13" x14ac:dyDescent="0.15">
      <c r="I5800" t="str">
        <f>IF(COUNTIF(スキャン!A:A,クロスモール在庫調整!G5800),COUNTIF(スキャン!A:A,クロスモール在庫調整!G5800),"")</f>
        <v/>
      </c>
      <c r="J5800">
        <f t="shared" si="272"/>
        <v>0</v>
      </c>
      <c r="K5800" t="str">
        <f>_xlfn.IFNA(VLOOKUP(VLOOKUP(B5800&amp;E5800&amp;C5800,Sheet1!E:F,2,FALSE),Sheet1!H:I,2,FALSE),"")</f>
        <v/>
      </c>
      <c r="L5800">
        <f t="shared" si="273"/>
        <v>0</v>
      </c>
      <c r="M5800" t="str">
        <f t="shared" si="271"/>
        <v/>
      </c>
    </row>
    <row r="5801" spans="9:13" x14ac:dyDescent="0.15">
      <c r="I5801" t="str">
        <f>IF(COUNTIF(スキャン!A:A,クロスモール在庫調整!G5801),COUNTIF(スキャン!A:A,クロスモール在庫調整!G5801),"")</f>
        <v/>
      </c>
      <c r="J5801">
        <f t="shared" si="272"/>
        <v>0</v>
      </c>
      <c r="K5801" t="str">
        <f>_xlfn.IFNA(VLOOKUP(VLOOKUP(B5801&amp;E5801&amp;C5801,Sheet1!E:F,2,FALSE),Sheet1!H:I,2,FALSE),"")</f>
        <v/>
      </c>
      <c r="L5801">
        <f t="shared" si="273"/>
        <v>0</v>
      </c>
      <c r="M5801" t="str">
        <f t="shared" si="271"/>
        <v/>
      </c>
    </row>
    <row r="5802" spans="9:13" x14ac:dyDescent="0.15">
      <c r="I5802" t="str">
        <f>IF(COUNTIF(スキャン!A:A,クロスモール在庫調整!G5802),COUNTIF(スキャン!A:A,クロスモール在庫調整!G5802),"")</f>
        <v/>
      </c>
      <c r="J5802">
        <f t="shared" si="272"/>
        <v>0</v>
      </c>
      <c r="K5802" t="str">
        <f>_xlfn.IFNA(VLOOKUP(VLOOKUP(B5802&amp;E5802&amp;C5802,Sheet1!E:F,2,FALSE),Sheet1!H:I,2,FALSE),"")</f>
        <v/>
      </c>
      <c r="L5802">
        <f t="shared" si="273"/>
        <v>0</v>
      </c>
      <c r="M5802" t="str">
        <f t="shared" si="271"/>
        <v/>
      </c>
    </row>
    <row r="5803" spans="9:13" x14ac:dyDescent="0.15">
      <c r="I5803" t="str">
        <f>IF(COUNTIF(スキャン!A:A,クロスモール在庫調整!G5803),COUNTIF(スキャン!A:A,クロスモール在庫調整!G5803),"")</f>
        <v/>
      </c>
      <c r="J5803">
        <f t="shared" si="272"/>
        <v>0</v>
      </c>
      <c r="K5803" t="str">
        <f>_xlfn.IFNA(VLOOKUP(VLOOKUP(B5803&amp;E5803&amp;C5803,Sheet1!E:F,2,FALSE),Sheet1!H:I,2,FALSE),"")</f>
        <v/>
      </c>
      <c r="L5803">
        <f t="shared" si="273"/>
        <v>0</v>
      </c>
      <c r="M5803" t="str">
        <f t="shared" si="271"/>
        <v/>
      </c>
    </row>
    <row r="5804" spans="9:13" x14ac:dyDescent="0.15">
      <c r="I5804" t="str">
        <f>IF(COUNTIF(スキャン!A:A,クロスモール在庫調整!G5804),COUNTIF(スキャン!A:A,クロスモール在庫調整!G5804),"")</f>
        <v/>
      </c>
      <c r="J5804">
        <f t="shared" si="272"/>
        <v>0</v>
      </c>
      <c r="K5804" t="str">
        <f>_xlfn.IFNA(VLOOKUP(VLOOKUP(B5804&amp;E5804&amp;C5804,Sheet1!E:F,2,FALSE),Sheet1!H:I,2,FALSE),"")</f>
        <v/>
      </c>
      <c r="L5804">
        <f t="shared" si="273"/>
        <v>0</v>
      </c>
      <c r="M5804" t="str">
        <f t="shared" si="271"/>
        <v/>
      </c>
    </row>
    <row r="5805" spans="9:13" x14ac:dyDescent="0.15">
      <c r="I5805" t="str">
        <f>IF(COUNTIF(スキャン!A:A,クロスモール在庫調整!G5805),COUNTIF(スキャン!A:A,クロスモール在庫調整!G5805),"")</f>
        <v/>
      </c>
      <c r="J5805">
        <f t="shared" si="272"/>
        <v>0</v>
      </c>
      <c r="K5805" t="str">
        <f>_xlfn.IFNA(VLOOKUP(VLOOKUP(B5805&amp;E5805&amp;C5805,Sheet1!E:F,2,FALSE),Sheet1!H:I,2,FALSE),"")</f>
        <v/>
      </c>
      <c r="L5805">
        <f t="shared" si="273"/>
        <v>0</v>
      </c>
      <c r="M5805" t="str">
        <f t="shared" si="271"/>
        <v/>
      </c>
    </row>
    <row r="5806" spans="9:13" x14ac:dyDescent="0.15">
      <c r="I5806" t="str">
        <f>IF(COUNTIF(スキャン!A:A,クロスモール在庫調整!G5806),COUNTIF(スキャン!A:A,クロスモール在庫調整!G5806),"")</f>
        <v/>
      </c>
      <c r="J5806">
        <f t="shared" si="272"/>
        <v>0</v>
      </c>
      <c r="K5806" t="str">
        <f>_xlfn.IFNA(VLOOKUP(VLOOKUP(B5806&amp;E5806&amp;C5806,Sheet1!E:F,2,FALSE),Sheet1!H:I,2,FALSE),"")</f>
        <v/>
      </c>
      <c r="L5806">
        <f t="shared" si="273"/>
        <v>0</v>
      </c>
      <c r="M5806" t="str">
        <f t="shared" si="271"/>
        <v/>
      </c>
    </row>
    <row r="5807" spans="9:13" x14ac:dyDescent="0.15">
      <c r="I5807" t="str">
        <f>IF(COUNTIF(スキャン!A:A,クロスモール在庫調整!G5807),COUNTIF(スキャン!A:A,クロスモール在庫調整!G5807),"")</f>
        <v/>
      </c>
      <c r="J5807">
        <f t="shared" si="272"/>
        <v>0</v>
      </c>
      <c r="K5807" t="str">
        <f>_xlfn.IFNA(VLOOKUP(VLOOKUP(B5807&amp;E5807&amp;C5807,Sheet1!E:F,2,FALSE),Sheet1!H:I,2,FALSE),"")</f>
        <v/>
      </c>
      <c r="L5807">
        <f t="shared" si="273"/>
        <v>0</v>
      </c>
      <c r="M5807" t="str">
        <f t="shared" si="271"/>
        <v/>
      </c>
    </row>
    <row r="5808" spans="9:13" x14ac:dyDescent="0.15">
      <c r="I5808" t="str">
        <f>IF(COUNTIF(スキャン!A:A,クロスモール在庫調整!G5808),COUNTIF(スキャン!A:A,クロスモール在庫調整!G5808),"")</f>
        <v/>
      </c>
      <c r="J5808">
        <f t="shared" si="272"/>
        <v>0</v>
      </c>
      <c r="K5808" t="str">
        <f>_xlfn.IFNA(VLOOKUP(VLOOKUP(B5808&amp;E5808&amp;C5808,Sheet1!E:F,2,FALSE),Sheet1!H:I,2,FALSE),"")</f>
        <v/>
      </c>
      <c r="L5808">
        <f t="shared" si="273"/>
        <v>0</v>
      </c>
      <c r="M5808" t="str">
        <f t="shared" si="271"/>
        <v/>
      </c>
    </row>
    <row r="5809" spans="9:13" x14ac:dyDescent="0.15">
      <c r="I5809" t="str">
        <f>IF(COUNTIF(スキャン!A:A,クロスモール在庫調整!G5809),COUNTIF(スキャン!A:A,クロスモール在庫調整!G5809),"")</f>
        <v/>
      </c>
      <c r="J5809">
        <f t="shared" si="272"/>
        <v>0</v>
      </c>
      <c r="K5809" t="str">
        <f>_xlfn.IFNA(VLOOKUP(VLOOKUP(B5809&amp;E5809&amp;C5809,Sheet1!E:F,2,FALSE),Sheet1!H:I,2,FALSE),"")</f>
        <v/>
      </c>
      <c r="L5809">
        <f t="shared" si="273"/>
        <v>0</v>
      </c>
      <c r="M5809" t="str">
        <f t="shared" si="271"/>
        <v/>
      </c>
    </row>
    <row r="5810" spans="9:13" x14ac:dyDescent="0.15">
      <c r="I5810" t="str">
        <f>IF(COUNTIF(スキャン!A:A,クロスモール在庫調整!G5810),COUNTIF(スキャン!A:A,クロスモール在庫調整!G5810),"")</f>
        <v/>
      </c>
      <c r="J5810">
        <f t="shared" si="272"/>
        <v>0</v>
      </c>
      <c r="K5810" t="str">
        <f>_xlfn.IFNA(VLOOKUP(VLOOKUP(B5810&amp;E5810&amp;C5810,Sheet1!E:F,2,FALSE),Sheet1!H:I,2,FALSE),"")</f>
        <v/>
      </c>
      <c r="L5810">
        <f t="shared" si="273"/>
        <v>0</v>
      </c>
      <c r="M5810" t="str">
        <f t="shared" si="271"/>
        <v/>
      </c>
    </row>
    <row r="5811" spans="9:13" x14ac:dyDescent="0.15">
      <c r="I5811" t="str">
        <f>IF(COUNTIF(スキャン!A:A,クロスモール在庫調整!G5811),COUNTIF(スキャン!A:A,クロスモール在庫調整!G5811),"")</f>
        <v/>
      </c>
      <c r="J5811">
        <f t="shared" si="272"/>
        <v>0</v>
      </c>
      <c r="K5811" t="str">
        <f>_xlfn.IFNA(VLOOKUP(VLOOKUP(B5811&amp;E5811&amp;C5811,Sheet1!E:F,2,FALSE),Sheet1!H:I,2,FALSE),"")</f>
        <v/>
      </c>
      <c r="L5811">
        <f t="shared" si="273"/>
        <v>0</v>
      </c>
      <c r="M5811" t="str">
        <f t="shared" si="271"/>
        <v/>
      </c>
    </row>
    <row r="5812" spans="9:13" x14ac:dyDescent="0.15">
      <c r="I5812" t="str">
        <f>IF(COUNTIF(スキャン!A:A,クロスモール在庫調整!G5812),COUNTIF(スキャン!A:A,クロスモール在庫調整!G5812),"")</f>
        <v/>
      </c>
      <c r="J5812">
        <f t="shared" si="272"/>
        <v>0</v>
      </c>
      <c r="K5812" t="str">
        <f>_xlfn.IFNA(VLOOKUP(VLOOKUP(B5812&amp;E5812&amp;C5812,Sheet1!E:F,2,FALSE),Sheet1!H:I,2,FALSE),"")</f>
        <v/>
      </c>
      <c r="L5812">
        <f t="shared" si="273"/>
        <v>0</v>
      </c>
      <c r="M5812" t="str">
        <f t="shared" si="271"/>
        <v/>
      </c>
    </row>
    <row r="5813" spans="9:13" x14ac:dyDescent="0.15">
      <c r="I5813" t="str">
        <f>IF(COUNTIF(スキャン!A:A,クロスモール在庫調整!G5813),COUNTIF(スキャン!A:A,クロスモール在庫調整!G5813),"")</f>
        <v/>
      </c>
      <c r="J5813">
        <f t="shared" si="272"/>
        <v>0</v>
      </c>
      <c r="K5813" t="str">
        <f>_xlfn.IFNA(VLOOKUP(VLOOKUP(B5813&amp;E5813&amp;C5813,Sheet1!E:F,2,FALSE),Sheet1!H:I,2,FALSE),"")</f>
        <v/>
      </c>
      <c r="L5813">
        <f t="shared" si="273"/>
        <v>0</v>
      </c>
      <c r="M5813" t="str">
        <f t="shared" si="271"/>
        <v/>
      </c>
    </row>
    <row r="5814" spans="9:13" x14ac:dyDescent="0.15">
      <c r="I5814" t="str">
        <f>IF(COUNTIF(スキャン!A:A,クロスモール在庫調整!G5814),COUNTIF(スキャン!A:A,クロスモール在庫調整!G5814),"")</f>
        <v/>
      </c>
      <c r="J5814">
        <f t="shared" si="272"/>
        <v>0</v>
      </c>
      <c r="K5814" t="str">
        <f>_xlfn.IFNA(VLOOKUP(VLOOKUP(B5814&amp;E5814&amp;C5814,Sheet1!E:F,2,FALSE),Sheet1!H:I,2,FALSE),"")</f>
        <v/>
      </c>
      <c r="L5814">
        <f t="shared" si="273"/>
        <v>0</v>
      </c>
      <c r="M5814" t="str">
        <f t="shared" si="271"/>
        <v/>
      </c>
    </row>
    <row r="5815" spans="9:13" x14ac:dyDescent="0.15">
      <c r="I5815" t="str">
        <f>IF(COUNTIF(スキャン!A:A,クロスモール在庫調整!G5815),COUNTIF(スキャン!A:A,クロスモール在庫調整!G5815),"")</f>
        <v/>
      </c>
      <c r="J5815">
        <f t="shared" si="272"/>
        <v>0</v>
      </c>
      <c r="K5815" t="str">
        <f>_xlfn.IFNA(VLOOKUP(VLOOKUP(B5815&amp;E5815&amp;C5815,Sheet1!E:F,2,FALSE),Sheet1!H:I,2,FALSE),"")</f>
        <v/>
      </c>
      <c r="L5815">
        <f t="shared" si="273"/>
        <v>0</v>
      </c>
      <c r="M5815" t="str">
        <f t="shared" si="271"/>
        <v/>
      </c>
    </row>
    <row r="5816" spans="9:13" x14ac:dyDescent="0.15">
      <c r="I5816" t="str">
        <f>IF(COUNTIF(スキャン!A:A,クロスモール在庫調整!G5816),COUNTIF(スキャン!A:A,クロスモール在庫調整!G5816),"")</f>
        <v/>
      </c>
      <c r="J5816">
        <f t="shared" si="272"/>
        <v>0</v>
      </c>
      <c r="K5816" t="str">
        <f>_xlfn.IFNA(VLOOKUP(VLOOKUP(B5816&amp;E5816&amp;C5816,Sheet1!E:F,2,FALSE),Sheet1!H:I,2,FALSE),"")</f>
        <v/>
      </c>
      <c r="L5816">
        <f t="shared" si="273"/>
        <v>0</v>
      </c>
      <c r="M5816" t="str">
        <f t="shared" si="271"/>
        <v/>
      </c>
    </row>
    <row r="5817" spans="9:13" x14ac:dyDescent="0.15">
      <c r="I5817" t="str">
        <f>IF(COUNTIF(スキャン!A:A,クロスモール在庫調整!G5817),COUNTIF(スキャン!A:A,クロスモール在庫調整!G5817),"")</f>
        <v/>
      </c>
      <c r="J5817">
        <f t="shared" si="272"/>
        <v>0</v>
      </c>
      <c r="K5817" t="str">
        <f>_xlfn.IFNA(VLOOKUP(VLOOKUP(B5817&amp;E5817&amp;C5817,Sheet1!E:F,2,FALSE),Sheet1!H:I,2,FALSE),"")</f>
        <v/>
      </c>
      <c r="L5817">
        <f t="shared" si="273"/>
        <v>0</v>
      </c>
      <c r="M5817" t="str">
        <f t="shared" si="271"/>
        <v/>
      </c>
    </row>
    <row r="5818" spans="9:13" x14ac:dyDescent="0.15">
      <c r="I5818" t="str">
        <f>IF(COUNTIF(スキャン!A:A,クロスモール在庫調整!G5818),COUNTIF(スキャン!A:A,クロスモール在庫調整!G5818),"")</f>
        <v/>
      </c>
      <c r="J5818">
        <f t="shared" si="272"/>
        <v>0</v>
      </c>
      <c r="K5818" t="str">
        <f>_xlfn.IFNA(VLOOKUP(VLOOKUP(B5818&amp;E5818&amp;C5818,Sheet1!E:F,2,FALSE),Sheet1!H:I,2,FALSE),"")</f>
        <v/>
      </c>
      <c r="L5818">
        <f t="shared" si="273"/>
        <v>0</v>
      </c>
      <c r="M5818" t="str">
        <f t="shared" si="271"/>
        <v/>
      </c>
    </row>
    <row r="5819" spans="9:13" x14ac:dyDescent="0.15">
      <c r="I5819" t="str">
        <f>IF(COUNTIF(スキャン!A:A,クロスモール在庫調整!G5819),COUNTIF(スキャン!A:A,クロスモール在庫調整!G5819),"")</f>
        <v/>
      </c>
      <c r="J5819">
        <f t="shared" si="272"/>
        <v>0</v>
      </c>
      <c r="K5819" t="str">
        <f>_xlfn.IFNA(VLOOKUP(VLOOKUP(B5819&amp;E5819&amp;C5819,Sheet1!E:F,2,FALSE),Sheet1!H:I,2,FALSE),"")</f>
        <v/>
      </c>
      <c r="L5819">
        <f t="shared" si="273"/>
        <v>0</v>
      </c>
      <c r="M5819" t="str">
        <f t="shared" si="271"/>
        <v/>
      </c>
    </row>
    <row r="5820" spans="9:13" x14ac:dyDescent="0.15">
      <c r="I5820" t="str">
        <f>IF(COUNTIF(スキャン!A:A,クロスモール在庫調整!G5820),COUNTIF(スキャン!A:A,クロスモール在庫調整!G5820),"")</f>
        <v/>
      </c>
      <c r="J5820">
        <f t="shared" si="272"/>
        <v>0</v>
      </c>
      <c r="K5820" t="str">
        <f>_xlfn.IFNA(VLOOKUP(VLOOKUP(B5820&amp;E5820&amp;C5820,Sheet1!E:F,2,FALSE),Sheet1!H:I,2,FALSE),"")</f>
        <v/>
      </c>
      <c r="L5820">
        <f t="shared" si="273"/>
        <v>0</v>
      </c>
      <c r="M5820" t="str">
        <f t="shared" si="271"/>
        <v/>
      </c>
    </row>
    <row r="5821" spans="9:13" x14ac:dyDescent="0.15">
      <c r="I5821" t="str">
        <f>IF(COUNTIF(スキャン!A:A,クロスモール在庫調整!G5821),COUNTIF(スキャン!A:A,クロスモール在庫調整!G5821),"")</f>
        <v/>
      </c>
      <c r="J5821">
        <f t="shared" si="272"/>
        <v>0</v>
      </c>
      <c r="K5821" t="str">
        <f>_xlfn.IFNA(VLOOKUP(VLOOKUP(B5821&amp;E5821&amp;C5821,Sheet1!E:F,2,FALSE),Sheet1!H:I,2,FALSE),"")</f>
        <v/>
      </c>
      <c r="L5821">
        <f t="shared" si="273"/>
        <v>0</v>
      </c>
      <c r="M5821" t="str">
        <f t="shared" si="271"/>
        <v/>
      </c>
    </row>
    <row r="5822" spans="9:13" x14ac:dyDescent="0.15">
      <c r="I5822" t="str">
        <f>IF(COUNTIF(スキャン!A:A,クロスモール在庫調整!G5822),COUNTIF(スキャン!A:A,クロスモール在庫調整!G5822),"")</f>
        <v/>
      </c>
      <c r="J5822">
        <f t="shared" si="272"/>
        <v>0</v>
      </c>
      <c r="K5822" t="str">
        <f>_xlfn.IFNA(VLOOKUP(VLOOKUP(B5822&amp;E5822&amp;C5822,Sheet1!E:F,2,FALSE),Sheet1!H:I,2,FALSE),"")</f>
        <v/>
      </c>
      <c r="L5822">
        <f t="shared" si="273"/>
        <v>0</v>
      </c>
      <c r="M5822" t="str">
        <f t="shared" si="271"/>
        <v/>
      </c>
    </row>
    <row r="5823" spans="9:13" x14ac:dyDescent="0.15">
      <c r="I5823" t="str">
        <f>IF(COUNTIF(スキャン!A:A,クロスモール在庫調整!G5823),COUNTIF(スキャン!A:A,クロスモール在庫調整!G5823),"")</f>
        <v/>
      </c>
      <c r="J5823">
        <f t="shared" si="272"/>
        <v>0</v>
      </c>
      <c r="K5823" t="str">
        <f>_xlfn.IFNA(VLOOKUP(VLOOKUP(B5823&amp;E5823&amp;C5823,Sheet1!E:F,2,FALSE),Sheet1!H:I,2,FALSE),"")</f>
        <v/>
      </c>
      <c r="L5823">
        <f t="shared" si="273"/>
        <v>0</v>
      </c>
      <c r="M5823" t="str">
        <f t="shared" si="271"/>
        <v/>
      </c>
    </row>
    <row r="5824" spans="9:13" x14ac:dyDescent="0.15">
      <c r="I5824" t="str">
        <f>IF(COUNTIF(スキャン!A:A,クロスモール在庫調整!G5824),COUNTIF(スキャン!A:A,クロスモール在庫調整!G5824),"")</f>
        <v/>
      </c>
      <c r="J5824">
        <f t="shared" si="272"/>
        <v>0</v>
      </c>
      <c r="K5824" t="str">
        <f>_xlfn.IFNA(VLOOKUP(VLOOKUP(B5824&amp;E5824&amp;C5824,Sheet1!E:F,2,FALSE),Sheet1!H:I,2,FALSE),"")</f>
        <v/>
      </c>
      <c r="L5824">
        <f t="shared" si="273"/>
        <v>0</v>
      </c>
      <c r="M5824" t="str">
        <f t="shared" si="271"/>
        <v/>
      </c>
    </row>
    <row r="5825" spans="9:13" x14ac:dyDescent="0.15">
      <c r="I5825" t="str">
        <f>IF(COUNTIF(スキャン!A:A,クロスモール在庫調整!G5825),COUNTIF(スキャン!A:A,クロスモール在庫調整!G5825),"")</f>
        <v/>
      </c>
      <c r="J5825">
        <f t="shared" si="272"/>
        <v>0</v>
      </c>
      <c r="K5825" t="str">
        <f>_xlfn.IFNA(VLOOKUP(VLOOKUP(B5825&amp;E5825&amp;C5825,Sheet1!E:F,2,FALSE),Sheet1!H:I,2,FALSE),"")</f>
        <v/>
      </c>
      <c r="L5825">
        <f t="shared" si="273"/>
        <v>0</v>
      </c>
      <c r="M5825" t="str">
        <f t="shared" si="271"/>
        <v/>
      </c>
    </row>
    <row r="5826" spans="9:13" x14ac:dyDescent="0.15">
      <c r="I5826" t="str">
        <f>IF(COUNTIF(スキャン!A:A,クロスモール在庫調整!G5826),COUNTIF(スキャン!A:A,クロスモール在庫調整!G5826),"")</f>
        <v/>
      </c>
      <c r="J5826">
        <f t="shared" si="272"/>
        <v>0</v>
      </c>
      <c r="K5826" t="str">
        <f>_xlfn.IFNA(VLOOKUP(VLOOKUP(B5826&amp;E5826&amp;C5826,Sheet1!E:F,2,FALSE),Sheet1!H:I,2,FALSE),"")</f>
        <v/>
      </c>
      <c r="L5826">
        <f t="shared" si="273"/>
        <v>0</v>
      </c>
      <c r="M5826" t="str">
        <f t="shared" si="271"/>
        <v/>
      </c>
    </row>
    <row r="5827" spans="9:13" x14ac:dyDescent="0.15">
      <c r="I5827" t="str">
        <f>IF(COUNTIF(スキャン!A:A,クロスモール在庫調整!G5827),COUNTIF(スキャン!A:A,クロスモール在庫調整!G5827),"")</f>
        <v/>
      </c>
      <c r="J5827">
        <f t="shared" si="272"/>
        <v>0</v>
      </c>
      <c r="K5827" t="str">
        <f>_xlfn.IFNA(VLOOKUP(VLOOKUP(B5827&amp;E5827&amp;C5827,Sheet1!E:F,2,FALSE),Sheet1!H:I,2,FALSE),"")</f>
        <v/>
      </c>
      <c r="L5827">
        <f t="shared" si="273"/>
        <v>0</v>
      </c>
      <c r="M5827" t="str">
        <f t="shared" ref="M5827:M5883" si="274">IF(L5827&lt;H5827,"×","")</f>
        <v/>
      </c>
    </row>
    <row r="5828" spans="9:13" x14ac:dyDescent="0.15">
      <c r="I5828" t="str">
        <f>IF(COUNTIF(スキャン!A:A,クロスモール在庫調整!G5828),COUNTIF(スキャン!A:A,クロスモール在庫調整!G5828),"")</f>
        <v/>
      </c>
      <c r="J5828">
        <f t="shared" ref="J5828:J5883" si="275">IF(SUM(H5828:I5828)&gt;10,10,SUM(H5828:I5828))</f>
        <v>0</v>
      </c>
      <c r="K5828" t="str">
        <f>_xlfn.IFNA(VLOOKUP(VLOOKUP(B5828&amp;E5828&amp;C5828,Sheet1!E:F,2,FALSE),Sheet1!H:I,2,FALSE),"")</f>
        <v/>
      </c>
      <c r="L5828">
        <f t="shared" si="273"/>
        <v>0</v>
      </c>
      <c r="M5828" t="str">
        <f t="shared" si="274"/>
        <v/>
      </c>
    </row>
    <row r="5829" spans="9:13" x14ac:dyDescent="0.15">
      <c r="I5829" t="str">
        <f>IF(COUNTIF(スキャン!A:A,クロスモール在庫調整!G5829),COUNTIF(スキャン!A:A,クロスモール在庫調整!G5829),"")</f>
        <v/>
      </c>
      <c r="J5829">
        <f t="shared" si="275"/>
        <v>0</v>
      </c>
      <c r="K5829" t="str">
        <f>_xlfn.IFNA(VLOOKUP(VLOOKUP(B5829&amp;E5829&amp;C5829,Sheet1!E:F,2,FALSE),Sheet1!H:I,2,FALSE),"")</f>
        <v/>
      </c>
      <c r="L5829">
        <f t="shared" si="273"/>
        <v>0</v>
      </c>
      <c r="M5829" t="str">
        <f t="shared" si="274"/>
        <v/>
      </c>
    </row>
    <row r="5830" spans="9:13" x14ac:dyDescent="0.15">
      <c r="I5830" t="str">
        <f>IF(COUNTIF(スキャン!A:A,クロスモール在庫調整!G5830),COUNTIF(スキャン!A:A,クロスモール在庫調整!G5830),"")</f>
        <v/>
      </c>
      <c r="J5830">
        <f t="shared" si="275"/>
        <v>0</v>
      </c>
      <c r="K5830" t="str">
        <f>_xlfn.IFNA(VLOOKUP(VLOOKUP(B5830&amp;E5830&amp;C5830,Sheet1!E:F,2,FALSE),Sheet1!H:I,2,FALSE),"")</f>
        <v/>
      </c>
      <c r="L5830">
        <f t="shared" si="273"/>
        <v>0</v>
      </c>
      <c r="M5830" t="str">
        <f t="shared" si="274"/>
        <v/>
      </c>
    </row>
    <row r="5831" spans="9:13" x14ac:dyDescent="0.15">
      <c r="I5831" t="str">
        <f>IF(COUNTIF(スキャン!A:A,クロスモール在庫調整!G5831),COUNTIF(スキャン!A:A,クロスモール在庫調整!G5831),"")</f>
        <v/>
      </c>
      <c r="J5831">
        <f t="shared" si="275"/>
        <v>0</v>
      </c>
      <c r="K5831" t="str">
        <f>_xlfn.IFNA(VLOOKUP(VLOOKUP(B5831&amp;E5831&amp;C5831,Sheet1!E:F,2,FALSE),Sheet1!H:I,2,FALSE),"")</f>
        <v/>
      </c>
      <c r="L5831">
        <f t="shared" si="273"/>
        <v>0</v>
      </c>
      <c r="M5831" t="str">
        <f t="shared" si="274"/>
        <v/>
      </c>
    </row>
    <row r="5832" spans="9:13" x14ac:dyDescent="0.15">
      <c r="I5832" t="str">
        <f>IF(COUNTIF(スキャン!A:A,クロスモール在庫調整!G5832),COUNTIF(スキャン!A:A,クロスモール在庫調整!G5832),"")</f>
        <v/>
      </c>
      <c r="J5832">
        <f t="shared" si="275"/>
        <v>0</v>
      </c>
      <c r="K5832" t="str">
        <f>_xlfn.IFNA(VLOOKUP(VLOOKUP(B5832&amp;E5832&amp;C5832,Sheet1!E:F,2,FALSE),Sheet1!H:I,2,FALSE),"")</f>
        <v/>
      </c>
      <c r="L5832">
        <f t="shared" si="273"/>
        <v>0</v>
      </c>
      <c r="M5832" t="str">
        <f t="shared" si="274"/>
        <v/>
      </c>
    </row>
    <row r="5833" spans="9:13" x14ac:dyDescent="0.15">
      <c r="I5833" t="str">
        <f>IF(COUNTIF(スキャン!A:A,クロスモール在庫調整!G5833),COUNTIF(スキャン!A:A,クロスモール在庫調整!G5833),"")</f>
        <v/>
      </c>
      <c r="J5833">
        <f t="shared" si="275"/>
        <v>0</v>
      </c>
      <c r="K5833" t="str">
        <f>_xlfn.IFNA(VLOOKUP(VLOOKUP(B5833&amp;E5833&amp;C5833,Sheet1!E:F,2,FALSE),Sheet1!H:I,2,FALSE),"")</f>
        <v/>
      </c>
      <c r="L5833">
        <f t="shared" si="273"/>
        <v>0</v>
      </c>
      <c r="M5833" t="str">
        <f t="shared" si="274"/>
        <v/>
      </c>
    </row>
    <row r="5834" spans="9:13" x14ac:dyDescent="0.15">
      <c r="I5834" t="str">
        <f>IF(COUNTIF(スキャン!A:A,クロスモール在庫調整!G5834),COUNTIF(スキャン!A:A,クロスモール在庫調整!G5834),"")</f>
        <v/>
      </c>
      <c r="J5834">
        <f t="shared" si="275"/>
        <v>0</v>
      </c>
      <c r="K5834" t="str">
        <f>_xlfn.IFNA(VLOOKUP(VLOOKUP(B5834&amp;E5834&amp;C5834,Sheet1!E:F,2,FALSE),Sheet1!H:I,2,FALSE),"")</f>
        <v/>
      </c>
      <c r="L5834">
        <f t="shared" si="273"/>
        <v>0</v>
      </c>
      <c r="M5834" t="str">
        <f t="shared" si="274"/>
        <v/>
      </c>
    </row>
    <row r="5835" spans="9:13" x14ac:dyDescent="0.15">
      <c r="I5835" t="str">
        <f>IF(COUNTIF(スキャン!A:A,クロスモール在庫調整!G5835),COUNTIF(スキャン!A:A,クロスモール在庫調整!G5835),"")</f>
        <v/>
      </c>
      <c r="J5835">
        <f t="shared" si="275"/>
        <v>0</v>
      </c>
      <c r="K5835" t="str">
        <f>_xlfn.IFNA(VLOOKUP(VLOOKUP(B5835&amp;E5835&amp;C5835,Sheet1!E:F,2,FALSE),Sheet1!H:I,2,FALSE),"")</f>
        <v/>
      </c>
      <c r="L5835">
        <f t="shared" si="273"/>
        <v>0</v>
      </c>
      <c r="M5835" t="str">
        <f t="shared" si="274"/>
        <v/>
      </c>
    </row>
    <row r="5836" spans="9:13" x14ac:dyDescent="0.15">
      <c r="I5836" t="str">
        <f>IF(COUNTIF(スキャン!A:A,クロスモール在庫調整!G5836),COUNTIF(スキャン!A:A,クロスモール在庫調整!G5836),"")</f>
        <v/>
      </c>
      <c r="J5836">
        <f t="shared" si="275"/>
        <v>0</v>
      </c>
      <c r="K5836" t="str">
        <f>_xlfn.IFNA(VLOOKUP(VLOOKUP(B5836&amp;E5836&amp;C5836,Sheet1!E:F,2,FALSE),Sheet1!H:I,2,FALSE),"")</f>
        <v/>
      </c>
      <c r="L5836">
        <f t="shared" si="273"/>
        <v>0</v>
      </c>
      <c r="M5836" t="str">
        <f t="shared" si="274"/>
        <v/>
      </c>
    </row>
    <row r="5837" spans="9:13" x14ac:dyDescent="0.15">
      <c r="I5837" t="str">
        <f>IF(COUNTIF(スキャン!A:A,クロスモール在庫調整!G5837),COUNTIF(スキャン!A:A,クロスモール在庫調整!G5837),"")</f>
        <v/>
      </c>
      <c r="J5837">
        <f t="shared" si="275"/>
        <v>0</v>
      </c>
      <c r="K5837" t="str">
        <f>_xlfn.IFNA(VLOOKUP(VLOOKUP(B5837&amp;E5837&amp;C5837,Sheet1!E:F,2,FALSE),Sheet1!H:I,2,FALSE),"")</f>
        <v/>
      </c>
      <c r="L5837">
        <f t="shared" si="273"/>
        <v>0</v>
      </c>
      <c r="M5837" t="str">
        <f t="shared" si="274"/>
        <v/>
      </c>
    </row>
    <row r="5838" spans="9:13" x14ac:dyDescent="0.15">
      <c r="I5838" t="str">
        <f>IF(COUNTIF(スキャン!A:A,クロスモール在庫調整!G5838),COUNTIF(スキャン!A:A,クロスモール在庫調整!G5838),"")</f>
        <v/>
      </c>
      <c r="J5838">
        <f t="shared" si="275"/>
        <v>0</v>
      </c>
      <c r="K5838" t="str">
        <f>_xlfn.IFNA(VLOOKUP(VLOOKUP(B5838&amp;E5838&amp;C5838,Sheet1!E:F,2,FALSE),Sheet1!H:I,2,FALSE),"")</f>
        <v/>
      </c>
      <c r="L5838">
        <f t="shared" si="273"/>
        <v>0</v>
      </c>
      <c r="M5838" t="str">
        <f t="shared" si="274"/>
        <v/>
      </c>
    </row>
    <row r="5839" spans="9:13" x14ac:dyDescent="0.15">
      <c r="I5839" t="str">
        <f>IF(COUNTIF(スキャン!A:A,クロスモール在庫調整!G5839),COUNTIF(スキャン!A:A,クロスモール在庫調整!G5839),"")</f>
        <v/>
      </c>
      <c r="J5839">
        <f t="shared" si="275"/>
        <v>0</v>
      </c>
      <c r="K5839" t="str">
        <f>_xlfn.IFNA(VLOOKUP(VLOOKUP(B5839&amp;E5839&amp;C5839,Sheet1!E:F,2,FALSE),Sheet1!H:I,2,FALSE),"")</f>
        <v/>
      </c>
      <c r="L5839">
        <f t="shared" si="273"/>
        <v>0</v>
      </c>
      <c r="M5839" t="str">
        <f t="shared" si="274"/>
        <v/>
      </c>
    </row>
    <row r="5840" spans="9:13" x14ac:dyDescent="0.15">
      <c r="I5840" t="str">
        <f>IF(COUNTIF(スキャン!A:A,クロスモール在庫調整!G5840),COUNTIF(スキャン!A:A,クロスモール在庫調整!G5840),"")</f>
        <v/>
      </c>
      <c r="J5840">
        <f t="shared" si="275"/>
        <v>0</v>
      </c>
      <c r="K5840" t="str">
        <f>_xlfn.IFNA(VLOOKUP(VLOOKUP(B5840&amp;E5840&amp;C5840,Sheet1!E:F,2,FALSE),Sheet1!H:I,2,FALSE),"")</f>
        <v/>
      </c>
      <c r="L5840">
        <f t="shared" si="273"/>
        <v>0</v>
      </c>
      <c r="M5840" t="str">
        <f t="shared" si="274"/>
        <v/>
      </c>
    </row>
    <row r="5841" spans="9:13" x14ac:dyDescent="0.15">
      <c r="I5841" t="str">
        <f>IF(COUNTIF(スキャン!A:A,クロスモール在庫調整!G5841),COUNTIF(スキャン!A:A,クロスモール在庫調整!G5841),"")</f>
        <v/>
      </c>
      <c r="J5841">
        <f t="shared" si="275"/>
        <v>0</v>
      </c>
      <c r="K5841" t="str">
        <f>_xlfn.IFNA(VLOOKUP(VLOOKUP(B5841&amp;E5841&amp;C5841,Sheet1!E:F,2,FALSE),Sheet1!H:I,2,FALSE),"")</f>
        <v/>
      </c>
      <c r="L5841">
        <f t="shared" si="273"/>
        <v>0</v>
      </c>
      <c r="M5841" t="str">
        <f t="shared" si="274"/>
        <v/>
      </c>
    </row>
    <row r="5842" spans="9:13" x14ac:dyDescent="0.15">
      <c r="I5842" t="str">
        <f>IF(COUNTIF(スキャン!A:A,クロスモール在庫調整!G5842),COUNTIF(スキャン!A:A,クロスモール在庫調整!G5842),"")</f>
        <v/>
      </c>
      <c r="J5842">
        <f t="shared" si="275"/>
        <v>0</v>
      </c>
      <c r="K5842" t="str">
        <f>_xlfn.IFNA(VLOOKUP(VLOOKUP(B5842&amp;E5842&amp;C5842,Sheet1!E:F,2,FALSE),Sheet1!H:I,2,FALSE),"")</f>
        <v/>
      </c>
      <c r="L5842">
        <f t="shared" si="273"/>
        <v>0</v>
      </c>
      <c r="M5842" t="str">
        <f t="shared" si="274"/>
        <v/>
      </c>
    </row>
    <row r="5843" spans="9:13" x14ac:dyDescent="0.15">
      <c r="I5843" t="str">
        <f>IF(COUNTIF(スキャン!A:A,クロスモール在庫調整!G5843),COUNTIF(スキャン!A:A,クロスモール在庫調整!G5843),"")</f>
        <v/>
      </c>
      <c r="J5843">
        <f t="shared" si="275"/>
        <v>0</v>
      </c>
      <c r="K5843" t="str">
        <f>_xlfn.IFNA(VLOOKUP(VLOOKUP(B5843&amp;E5843&amp;C5843,Sheet1!E:F,2,FALSE),Sheet1!H:I,2,FALSE),"")</f>
        <v/>
      </c>
      <c r="L5843">
        <f t="shared" si="273"/>
        <v>0</v>
      </c>
      <c r="M5843" t="str">
        <f t="shared" si="274"/>
        <v/>
      </c>
    </row>
    <row r="5844" spans="9:13" x14ac:dyDescent="0.15">
      <c r="I5844" t="str">
        <f>IF(COUNTIF(スキャン!A:A,クロスモール在庫調整!G5844),COUNTIF(スキャン!A:A,クロスモール在庫調整!G5844),"")</f>
        <v/>
      </c>
      <c r="J5844">
        <f t="shared" si="275"/>
        <v>0</v>
      </c>
      <c r="K5844" t="str">
        <f>_xlfn.IFNA(VLOOKUP(VLOOKUP(B5844&amp;E5844&amp;C5844,Sheet1!E:F,2,FALSE),Sheet1!H:I,2,FALSE),"")</f>
        <v/>
      </c>
      <c r="L5844">
        <f t="shared" si="273"/>
        <v>0</v>
      </c>
      <c r="M5844" t="str">
        <f t="shared" si="274"/>
        <v/>
      </c>
    </row>
    <row r="5845" spans="9:13" x14ac:dyDescent="0.15">
      <c r="I5845" t="str">
        <f>IF(COUNTIF(スキャン!A:A,クロスモール在庫調整!G5845),COUNTIF(スキャン!A:A,クロスモール在庫調整!G5845),"")</f>
        <v/>
      </c>
      <c r="J5845">
        <f t="shared" si="275"/>
        <v>0</v>
      </c>
      <c r="K5845" t="str">
        <f>_xlfn.IFNA(VLOOKUP(VLOOKUP(B5845&amp;E5845&amp;C5845,Sheet1!E:F,2,FALSE),Sheet1!H:I,2,FALSE),"")</f>
        <v/>
      </c>
      <c r="L5845">
        <f t="shared" ref="L5845:L5883" si="276">IF(IF(K5845=10,"10",IF(K5845=5,"5",0))=0,IF(SUM(H5845:I5845)&lt;=2,SUM(H5845:I5845),0),IF(K5845=10,"10",IF(K5845=5,"5",0)))</f>
        <v>0</v>
      </c>
      <c r="M5845" t="str">
        <f t="shared" si="274"/>
        <v/>
      </c>
    </row>
    <row r="5846" spans="9:13" x14ac:dyDescent="0.15">
      <c r="I5846" t="str">
        <f>IF(COUNTIF(スキャン!A:A,クロスモール在庫調整!G5846),COUNTIF(スキャン!A:A,クロスモール在庫調整!G5846),"")</f>
        <v/>
      </c>
      <c r="J5846">
        <f t="shared" si="275"/>
        <v>0</v>
      </c>
      <c r="K5846" t="str">
        <f>_xlfn.IFNA(VLOOKUP(VLOOKUP(B5846&amp;E5846&amp;C5846,Sheet1!E:F,2,FALSE),Sheet1!H:I,2,FALSE),"")</f>
        <v/>
      </c>
      <c r="L5846">
        <f t="shared" si="276"/>
        <v>0</v>
      </c>
      <c r="M5846" t="str">
        <f t="shared" si="274"/>
        <v/>
      </c>
    </row>
    <row r="5847" spans="9:13" x14ac:dyDescent="0.15">
      <c r="I5847" t="str">
        <f>IF(COUNTIF(スキャン!A:A,クロスモール在庫調整!G5847),COUNTIF(スキャン!A:A,クロスモール在庫調整!G5847),"")</f>
        <v/>
      </c>
      <c r="J5847">
        <f t="shared" si="275"/>
        <v>0</v>
      </c>
      <c r="K5847" t="str">
        <f>_xlfn.IFNA(VLOOKUP(VLOOKUP(B5847&amp;E5847&amp;C5847,Sheet1!E:F,2,FALSE),Sheet1!H:I,2,FALSE),"")</f>
        <v/>
      </c>
      <c r="L5847">
        <f t="shared" si="276"/>
        <v>0</v>
      </c>
      <c r="M5847" t="str">
        <f t="shared" si="274"/>
        <v/>
      </c>
    </row>
    <row r="5848" spans="9:13" x14ac:dyDescent="0.15">
      <c r="I5848" t="str">
        <f>IF(COUNTIF(スキャン!A:A,クロスモール在庫調整!G5848),COUNTIF(スキャン!A:A,クロスモール在庫調整!G5848),"")</f>
        <v/>
      </c>
      <c r="J5848">
        <f t="shared" si="275"/>
        <v>0</v>
      </c>
      <c r="K5848" t="str">
        <f>_xlfn.IFNA(VLOOKUP(VLOOKUP(B5848&amp;E5848&amp;C5848,Sheet1!E:F,2,FALSE),Sheet1!H:I,2,FALSE),"")</f>
        <v/>
      </c>
      <c r="L5848">
        <f t="shared" si="276"/>
        <v>0</v>
      </c>
      <c r="M5848" t="str">
        <f t="shared" si="274"/>
        <v/>
      </c>
    </row>
    <row r="5849" spans="9:13" x14ac:dyDescent="0.15">
      <c r="I5849" t="str">
        <f>IF(COUNTIF(スキャン!A:A,クロスモール在庫調整!G5849),COUNTIF(スキャン!A:A,クロスモール在庫調整!G5849),"")</f>
        <v/>
      </c>
      <c r="J5849">
        <f t="shared" si="275"/>
        <v>0</v>
      </c>
      <c r="K5849" t="str">
        <f>_xlfn.IFNA(VLOOKUP(VLOOKUP(B5849&amp;E5849&amp;C5849,Sheet1!E:F,2,FALSE),Sheet1!H:I,2,FALSE),"")</f>
        <v/>
      </c>
      <c r="L5849">
        <f t="shared" si="276"/>
        <v>0</v>
      </c>
      <c r="M5849" t="str">
        <f t="shared" si="274"/>
        <v/>
      </c>
    </row>
    <row r="5850" spans="9:13" x14ac:dyDescent="0.15">
      <c r="I5850" t="str">
        <f>IF(COUNTIF(スキャン!A:A,クロスモール在庫調整!G5850),COUNTIF(スキャン!A:A,クロスモール在庫調整!G5850),"")</f>
        <v/>
      </c>
      <c r="J5850">
        <f t="shared" si="275"/>
        <v>0</v>
      </c>
      <c r="K5850" t="str">
        <f>_xlfn.IFNA(VLOOKUP(VLOOKUP(B5850&amp;E5850&amp;C5850,Sheet1!E:F,2,FALSE),Sheet1!H:I,2,FALSE),"")</f>
        <v/>
      </c>
      <c r="L5850">
        <f t="shared" si="276"/>
        <v>0</v>
      </c>
      <c r="M5850" t="str">
        <f t="shared" si="274"/>
        <v/>
      </c>
    </row>
    <row r="5851" spans="9:13" x14ac:dyDescent="0.15">
      <c r="I5851" t="str">
        <f>IF(COUNTIF(スキャン!A:A,クロスモール在庫調整!G5851),COUNTIF(スキャン!A:A,クロスモール在庫調整!G5851),"")</f>
        <v/>
      </c>
      <c r="J5851">
        <f t="shared" si="275"/>
        <v>0</v>
      </c>
      <c r="K5851" t="str">
        <f>_xlfn.IFNA(VLOOKUP(VLOOKUP(B5851&amp;E5851&amp;C5851,Sheet1!E:F,2,FALSE),Sheet1!H:I,2,FALSE),"")</f>
        <v/>
      </c>
      <c r="L5851">
        <f t="shared" si="276"/>
        <v>0</v>
      </c>
      <c r="M5851" t="str">
        <f t="shared" si="274"/>
        <v/>
      </c>
    </row>
    <row r="5852" spans="9:13" x14ac:dyDescent="0.15">
      <c r="I5852" t="str">
        <f>IF(COUNTIF(スキャン!A:A,クロスモール在庫調整!G5852),COUNTIF(スキャン!A:A,クロスモール在庫調整!G5852),"")</f>
        <v/>
      </c>
      <c r="J5852">
        <f t="shared" si="275"/>
        <v>0</v>
      </c>
      <c r="K5852" t="str">
        <f>_xlfn.IFNA(VLOOKUP(VLOOKUP(B5852&amp;E5852&amp;C5852,Sheet1!E:F,2,FALSE),Sheet1!H:I,2,FALSE),"")</f>
        <v/>
      </c>
      <c r="L5852">
        <f t="shared" si="276"/>
        <v>0</v>
      </c>
      <c r="M5852" t="str">
        <f t="shared" si="274"/>
        <v/>
      </c>
    </row>
    <row r="5853" spans="9:13" x14ac:dyDescent="0.15">
      <c r="I5853" t="str">
        <f>IF(COUNTIF(スキャン!A:A,クロスモール在庫調整!G5853),COUNTIF(スキャン!A:A,クロスモール在庫調整!G5853),"")</f>
        <v/>
      </c>
      <c r="J5853">
        <f t="shared" si="275"/>
        <v>0</v>
      </c>
      <c r="K5853" t="str">
        <f>_xlfn.IFNA(VLOOKUP(VLOOKUP(B5853&amp;E5853&amp;C5853,Sheet1!E:F,2,FALSE),Sheet1!H:I,2,FALSE),"")</f>
        <v/>
      </c>
      <c r="L5853">
        <f t="shared" si="276"/>
        <v>0</v>
      </c>
      <c r="M5853" t="str">
        <f t="shared" si="274"/>
        <v/>
      </c>
    </row>
    <row r="5854" spans="9:13" x14ac:dyDescent="0.15">
      <c r="I5854" t="str">
        <f>IF(COUNTIF(スキャン!A:A,クロスモール在庫調整!G5854),COUNTIF(スキャン!A:A,クロスモール在庫調整!G5854),"")</f>
        <v/>
      </c>
      <c r="J5854">
        <f t="shared" si="275"/>
        <v>0</v>
      </c>
      <c r="K5854" t="str">
        <f>_xlfn.IFNA(VLOOKUP(VLOOKUP(B5854&amp;E5854&amp;C5854,Sheet1!E:F,2,FALSE),Sheet1!H:I,2,FALSE),"")</f>
        <v/>
      </c>
      <c r="L5854">
        <f t="shared" si="276"/>
        <v>0</v>
      </c>
      <c r="M5854" t="str">
        <f t="shared" si="274"/>
        <v/>
      </c>
    </row>
    <row r="5855" spans="9:13" x14ac:dyDescent="0.15">
      <c r="I5855" t="str">
        <f>IF(COUNTIF(スキャン!A:A,クロスモール在庫調整!G5855),COUNTIF(スキャン!A:A,クロスモール在庫調整!G5855),"")</f>
        <v/>
      </c>
      <c r="J5855">
        <f t="shared" si="275"/>
        <v>0</v>
      </c>
      <c r="K5855" t="str">
        <f>_xlfn.IFNA(VLOOKUP(VLOOKUP(B5855&amp;E5855&amp;C5855,Sheet1!E:F,2,FALSE),Sheet1!H:I,2,FALSE),"")</f>
        <v/>
      </c>
      <c r="L5855">
        <f t="shared" si="276"/>
        <v>0</v>
      </c>
      <c r="M5855" t="str">
        <f t="shared" si="274"/>
        <v/>
      </c>
    </row>
    <row r="5856" spans="9:13" x14ac:dyDescent="0.15">
      <c r="I5856" t="str">
        <f>IF(COUNTIF(スキャン!A:A,クロスモール在庫調整!G5856),COUNTIF(スキャン!A:A,クロスモール在庫調整!G5856),"")</f>
        <v/>
      </c>
      <c r="J5856">
        <f t="shared" si="275"/>
        <v>0</v>
      </c>
      <c r="K5856" t="str">
        <f>_xlfn.IFNA(VLOOKUP(VLOOKUP(B5856&amp;E5856&amp;C5856,Sheet1!E:F,2,FALSE),Sheet1!H:I,2,FALSE),"")</f>
        <v/>
      </c>
      <c r="L5856">
        <f t="shared" si="276"/>
        <v>0</v>
      </c>
      <c r="M5856" t="str">
        <f t="shared" si="274"/>
        <v/>
      </c>
    </row>
    <row r="5857" spans="9:13" x14ac:dyDescent="0.15">
      <c r="I5857" t="str">
        <f>IF(COUNTIF(スキャン!A:A,クロスモール在庫調整!G5857),COUNTIF(スキャン!A:A,クロスモール在庫調整!G5857),"")</f>
        <v/>
      </c>
      <c r="J5857">
        <f t="shared" si="275"/>
        <v>0</v>
      </c>
      <c r="K5857" t="str">
        <f>_xlfn.IFNA(VLOOKUP(VLOOKUP(B5857&amp;E5857&amp;C5857,Sheet1!E:F,2,FALSE),Sheet1!H:I,2,FALSE),"")</f>
        <v/>
      </c>
      <c r="L5857">
        <f t="shared" si="276"/>
        <v>0</v>
      </c>
      <c r="M5857" t="str">
        <f t="shared" si="274"/>
        <v/>
      </c>
    </row>
    <row r="5858" spans="9:13" x14ac:dyDescent="0.15">
      <c r="I5858" t="str">
        <f>IF(COUNTIF(スキャン!A:A,クロスモール在庫調整!G5858),COUNTIF(スキャン!A:A,クロスモール在庫調整!G5858),"")</f>
        <v/>
      </c>
      <c r="J5858">
        <f t="shared" si="275"/>
        <v>0</v>
      </c>
      <c r="K5858" t="str">
        <f>_xlfn.IFNA(VLOOKUP(VLOOKUP(B5858&amp;E5858&amp;C5858,Sheet1!E:F,2,FALSE),Sheet1!H:I,2,FALSE),"")</f>
        <v/>
      </c>
      <c r="L5858">
        <f t="shared" si="276"/>
        <v>0</v>
      </c>
      <c r="M5858" t="str">
        <f t="shared" si="274"/>
        <v/>
      </c>
    </row>
    <row r="5859" spans="9:13" x14ac:dyDescent="0.15">
      <c r="I5859" t="str">
        <f>IF(COUNTIF(スキャン!A:A,クロスモール在庫調整!G5859),COUNTIF(スキャン!A:A,クロスモール在庫調整!G5859),"")</f>
        <v/>
      </c>
      <c r="J5859">
        <f t="shared" si="275"/>
        <v>0</v>
      </c>
      <c r="K5859" t="str">
        <f>_xlfn.IFNA(VLOOKUP(VLOOKUP(B5859&amp;E5859&amp;C5859,Sheet1!E:F,2,FALSE),Sheet1!H:I,2,FALSE),"")</f>
        <v/>
      </c>
      <c r="L5859">
        <f t="shared" si="276"/>
        <v>0</v>
      </c>
      <c r="M5859" t="str">
        <f t="shared" si="274"/>
        <v/>
      </c>
    </row>
    <row r="5860" spans="9:13" x14ac:dyDescent="0.15">
      <c r="I5860" t="str">
        <f>IF(COUNTIF(スキャン!A:A,クロスモール在庫調整!G5860),COUNTIF(スキャン!A:A,クロスモール在庫調整!G5860),"")</f>
        <v/>
      </c>
      <c r="J5860">
        <f t="shared" si="275"/>
        <v>0</v>
      </c>
      <c r="K5860" t="str">
        <f>_xlfn.IFNA(VLOOKUP(VLOOKUP(B5860&amp;E5860&amp;C5860,Sheet1!E:F,2,FALSE),Sheet1!H:I,2,FALSE),"")</f>
        <v/>
      </c>
      <c r="L5860">
        <f t="shared" si="276"/>
        <v>0</v>
      </c>
      <c r="M5860" t="str">
        <f t="shared" si="274"/>
        <v/>
      </c>
    </row>
    <row r="5861" spans="9:13" x14ac:dyDescent="0.15">
      <c r="I5861" t="str">
        <f>IF(COUNTIF(スキャン!A:A,クロスモール在庫調整!G5861),COUNTIF(スキャン!A:A,クロスモール在庫調整!G5861),"")</f>
        <v/>
      </c>
      <c r="J5861">
        <f t="shared" si="275"/>
        <v>0</v>
      </c>
      <c r="K5861" t="str">
        <f>_xlfn.IFNA(VLOOKUP(VLOOKUP(B5861&amp;E5861&amp;C5861,Sheet1!E:F,2,FALSE),Sheet1!H:I,2,FALSE),"")</f>
        <v/>
      </c>
      <c r="L5861">
        <f t="shared" si="276"/>
        <v>0</v>
      </c>
      <c r="M5861" t="str">
        <f t="shared" si="274"/>
        <v/>
      </c>
    </row>
    <row r="5862" spans="9:13" x14ac:dyDescent="0.15">
      <c r="I5862" t="str">
        <f>IF(COUNTIF(スキャン!A:A,クロスモール在庫調整!G5862),COUNTIF(スキャン!A:A,クロスモール在庫調整!G5862),"")</f>
        <v/>
      </c>
      <c r="J5862">
        <f t="shared" si="275"/>
        <v>0</v>
      </c>
      <c r="K5862" t="str">
        <f>_xlfn.IFNA(VLOOKUP(VLOOKUP(B5862&amp;E5862&amp;C5862,Sheet1!E:F,2,FALSE),Sheet1!H:I,2,FALSE),"")</f>
        <v/>
      </c>
      <c r="L5862">
        <f t="shared" si="276"/>
        <v>0</v>
      </c>
      <c r="M5862" t="str">
        <f t="shared" si="274"/>
        <v/>
      </c>
    </row>
    <row r="5863" spans="9:13" x14ac:dyDescent="0.15">
      <c r="I5863" t="str">
        <f>IF(COUNTIF(スキャン!A:A,クロスモール在庫調整!G5863),COUNTIF(スキャン!A:A,クロスモール在庫調整!G5863),"")</f>
        <v/>
      </c>
      <c r="J5863">
        <f t="shared" si="275"/>
        <v>0</v>
      </c>
      <c r="K5863" t="str">
        <f>_xlfn.IFNA(VLOOKUP(VLOOKUP(B5863&amp;E5863&amp;C5863,Sheet1!E:F,2,FALSE),Sheet1!H:I,2,FALSE),"")</f>
        <v/>
      </c>
      <c r="L5863">
        <f t="shared" si="276"/>
        <v>0</v>
      </c>
      <c r="M5863" t="str">
        <f t="shared" si="274"/>
        <v/>
      </c>
    </row>
    <row r="5864" spans="9:13" x14ac:dyDescent="0.15">
      <c r="I5864" t="str">
        <f>IF(COUNTIF(スキャン!A:A,クロスモール在庫調整!G5864),COUNTIF(スキャン!A:A,クロスモール在庫調整!G5864),"")</f>
        <v/>
      </c>
      <c r="J5864">
        <f t="shared" si="275"/>
        <v>0</v>
      </c>
      <c r="K5864" t="str">
        <f>_xlfn.IFNA(VLOOKUP(VLOOKUP(B5864&amp;E5864&amp;C5864,Sheet1!E:F,2,FALSE),Sheet1!H:I,2,FALSE),"")</f>
        <v/>
      </c>
      <c r="L5864">
        <f t="shared" si="276"/>
        <v>0</v>
      </c>
      <c r="M5864" t="str">
        <f t="shared" si="274"/>
        <v/>
      </c>
    </row>
    <row r="5865" spans="9:13" x14ac:dyDescent="0.15">
      <c r="I5865" t="str">
        <f>IF(COUNTIF(スキャン!A:A,クロスモール在庫調整!G5865),COUNTIF(スキャン!A:A,クロスモール在庫調整!G5865),"")</f>
        <v/>
      </c>
      <c r="J5865">
        <f t="shared" si="275"/>
        <v>0</v>
      </c>
      <c r="K5865" t="str">
        <f>_xlfn.IFNA(VLOOKUP(VLOOKUP(B5865&amp;E5865&amp;C5865,Sheet1!E:F,2,FALSE),Sheet1!H:I,2,FALSE),"")</f>
        <v/>
      </c>
      <c r="L5865">
        <f t="shared" si="276"/>
        <v>0</v>
      </c>
      <c r="M5865" t="str">
        <f t="shared" si="274"/>
        <v/>
      </c>
    </row>
    <row r="5866" spans="9:13" x14ac:dyDescent="0.15">
      <c r="I5866" t="str">
        <f>IF(COUNTIF(スキャン!A:A,クロスモール在庫調整!G5866),COUNTIF(スキャン!A:A,クロスモール在庫調整!G5866),"")</f>
        <v/>
      </c>
      <c r="J5866">
        <f t="shared" si="275"/>
        <v>0</v>
      </c>
      <c r="K5866" t="str">
        <f>_xlfn.IFNA(VLOOKUP(VLOOKUP(B5866&amp;E5866&amp;C5866,Sheet1!E:F,2,FALSE),Sheet1!H:I,2,FALSE),"")</f>
        <v/>
      </c>
      <c r="L5866">
        <f t="shared" si="276"/>
        <v>0</v>
      </c>
      <c r="M5866" t="str">
        <f t="shared" si="274"/>
        <v/>
      </c>
    </row>
    <row r="5867" spans="9:13" x14ac:dyDescent="0.15">
      <c r="I5867" t="str">
        <f>IF(COUNTIF(スキャン!A:A,クロスモール在庫調整!G5867),COUNTIF(スキャン!A:A,クロスモール在庫調整!G5867),"")</f>
        <v/>
      </c>
      <c r="J5867">
        <f t="shared" si="275"/>
        <v>0</v>
      </c>
      <c r="K5867" t="str">
        <f>_xlfn.IFNA(VLOOKUP(VLOOKUP(B5867&amp;E5867&amp;C5867,Sheet1!E:F,2,FALSE),Sheet1!H:I,2,FALSE),"")</f>
        <v/>
      </c>
      <c r="L5867">
        <f t="shared" si="276"/>
        <v>0</v>
      </c>
      <c r="M5867" t="str">
        <f t="shared" si="274"/>
        <v/>
      </c>
    </row>
    <row r="5868" spans="9:13" x14ac:dyDescent="0.15">
      <c r="I5868" t="str">
        <f>IF(COUNTIF(スキャン!A:A,クロスモール在庫調整!G5868),COUNTIF(スキャン!A:A,クロスモール在庫調整!G5868),"")</f>
        <v/>
      </c>
      <c r="J5868">
        <f t="shared" si="275"/>
        <v>0</v>
      </c>
      <c r="K5868" t="str">
        <f>_xlfn.IFNA(VLOOKUP(VLOOKUP(B5868&amp;E5868&amp;C5868,Sheet1!E:F,2,FALSE),Sheet1!H:I,2,FALSE),"")</f>
        <v/>
      </c>
      <c r="L5868">
        <f t="shared" si="276"/>
        <v>0</v>
      </c>
      <c r="M5868" t="str">
        <f t="shared" si="274"/>
        <v/>
      </c>
    </row>
    <row r="5869" spans="9:13" x14ac:dyDescent="0.15">
      <c r="I5869" t="str">
        <f>IF(COUNTIF(スキャン!A:A,クロスモール在庫調整!G5869),COUNTIF(スキャン!A:A,クロスモール在庫調整!G5869),"")</f>
        <v/>
      </c>
      <c r="J5869">
        <f t="shared" si="275"/>
        <v>0</v>
      </c>
      <c r="K5869" t="str">
        <f>_xlfn.IFNA(VLOOKUP(VLOOKUP(B5869&amp;E5869&amp;C5869,Sheet1!E:F,2,FALSE),Sheet1!H:I,2,FALSE),"")</f>
        <v/>
      </c>
      <c r="L5869">
        <f t="shared" si="276"/>
        <v>0</v>
      </c>
      <c r="M5869" t="str">
        <f t="shared" si="274"/>
        <v/>
      </c>
    </row>
    <row r="5870" spans="9:13" x14ac:dyDescent="0.15">
      <c r="I5870" t="str">
        <f>IF(COUNTIF(スキャン!A:A,クロスモール在庫調整!G5870),COUNTIF(スキャン!A:A,クロスモール在庫調整!G5870),"")</f>
        <v/>
      </c>
      <c r="J5870">
        <f t="shared" si="275"/>
        <v>0</v>
      </c>
      <c r="K5870" t="str">
        <f>_xlfn.IFNA(VLOOKUP(VLOOKUP(B5870&amp;E5870&amp;C5870,Sheet1!E:F,2,FALSE),Sheet1!H:I,2,FALSE),"")</f>
        <v/>
      </c>
      <c r="L5870">
        <f t="shared" si="276"/>
        <v>0</v>
      </c>
      <c r="M5870" t="str">
        <f t="shared" si="274"/>
        <v/>
      </c>
    </row>
    <row r="5871" spans="9:13" x14ac:dyDescent="0.15">
      <c r="I5871" t="str">
        <f>IF(COUNTIF(スキャン!A:A,クロスモール在庫調整!G5871),COUNTIF(スキャン!A:A,クロスモール在庫調整!G5871),"")</f>
        <v/>
      </c>
      <c r="J5871">
        <f t="shared" si="275"/>
        <v>0</v>
      </c>
      <c r="K5871" t="str">
        <f>_xlfn.IFNA(VLOOKUP(VLOOKUP(B5871&amp;E5871&amp;C5871,Sheet1!E:F,2,FALSE),Sheet1!H:I,2,FALSE),"")</f>
        <v/>
      </c>
      <c r="L5871">
        <f t="shared" si="276"/>
        <v>0</v>
      </c>
      <c r="M5871" t="str">
        <f t="shared" si="274"/>
        <v/>
      </c>
    </row>
    <row r="5872" spans="9:13" x14ac:dyDescent="0.15">
      <c r="I5872" t="str">
        <f>IF(COUNTIF(スキャン!A:A,クロスモール在庫調整!G5872),COUNTIF(スキャン!A:A,クロスモール在庫調整!G5872),"")</f>
        <v/>
      </c>
      <c r="J5872">
        <f t="shared" si="275"/>
        <v>0</v>
      </c>
      <c r="K5872" t="str">
        <f>_xlfn.IFNA(VLOOKUP(VLOOKUP(B5872&amp;E5872&amp;C5872,Sheet1!E:F,2,FALSE),Sheet1!H:I,2,FALSE),"")</f>
        <v/>
      </c>
      <c r="L5872">
        <f t="shared" si="276"/>
        <v>0</v>
      </c>
      <c r="M5872" t="str">
        <f t="shared" si="274"/>
        <v/>
      </c>
    </row>
    <row r="5873" spans="9:13" x14ac:dyDescent="0.15">
      <c r="I5873" t="str">
        <f>IF(COUNTIF(スキャン!A:A,クロスモール在庫調整!G5873),COUNTIF(スキャン!A:A,クロスモール在庫調整!G5873),"")</f>
        <v/>
      </c>
      <c r="J5873">
        <f t="shared" si="275"/>
        <v>0</v>
      </c>
      <c r="K5873" t="str">
        <f>_xlfn.IFNA(VLOOKUP(VLOOKUP(B5873&amp;E5873&amp;C5873,Sheet1!E:F,2,FALSE),Sheet1!H:I,2,FALSE),"")</f>
        <v/>
      </c>
      <c r="L5873">
        <f t="shared" si="276"/>
        <v>0</v>
      </c>
      <c r="M5873" t="str">
        <f t="shared" si="274"/>
        <v/>
      </c>
    </row>
    <row r="5874" spans="9:13" x14ac:dyDescent="0.15">
      <c r="I5874" t="str">
        <f>IF(COUNTIF(スキャン!A:A,クロスモール在庫調整!G5874),COUNTIF(スキャン!A:A,クロスモール在庫調整!G5874),"")</f>
        <v/>
      </c>
      <c r="J5874">
        <f t="shared" si="275"/>
        <v>0</v>
      </c>
      <c r="K5874" t="str">
        <f>_xlfn.IFNA(VLOOKUP(VLOOKUP(B5874&amp;E5874&amp;C5874,Sheet1!E:F,2,FALSE),Sheet1!H:I,2,FALSE),"")</f>
        <v/>
      </c>
      <c r="L5874">
        <f t="shared" si="276"/>
        <v>0</v>
      </c>
      <c r="M5874" t="str">
        <f t="shared" si="274"/>
        <v/>
      </c>
    </row>
    <row r="5875" spans="9:13" x14ac:dyDescent="0.15">
      <c r="I5875" t="str">
        <f>IF(COUNTIF(スキャン!A:A,クロスモール在庫調整!G5875),COUNTIF(スキャン!A:A,クロスモール在庫調整!G5875),"")</f>
        <v/>
      </c>
      <c r="J5875">
        <f t="shared" si="275"/>
        <v>0</v>
      </c>
      <c r="K5875" t="str">
        <f>_xlfn.IFNA(VLOOKUP(VLOOKUP(B5875&amp;E5875&amp;C5875,Sheet1!E:F,2,FALSE),Sheet1!H:I,2,FALSE),"")</f>
        <v/>
      </c>
      <c r="L5875">
        <f t="shared" si="276"/>
        <v>0</v>
      </c>
      <c r="M5875" t="str">
        <f t="shared" si="274"/>
        <v/>
      </c>
    </row>
    <row r="5876" spans="9:13" x14ac:dyDescent="0.15">
      <c r="I5876" t="str">
        <f>IF(COUNTIF(スキャン!A:A,クロスモール在庫調整!G5876),COUNTIF(スキャン!A:A,クロスモール在庫調整!G5876),"")</f>
        <v/>
      </c>
      <c r="J5876">
        <f t="shared" si="275"/>
        <v>0</v>
      </c>
      <c r="K5876" t="str">
        <f>_xlfn.IFNA(VLOOKUP(VLOOKUP(B5876&amp;E5876&amp;C5876,Sheet1!E:F,2,FALSE),Sheet1!H:I,2,FALSE),"")</f>
        <v/>
      </c>
      <c r="L5876">
        <f t="shared" si="276"/>
        <v>0</v>
      </c>
      <c r="M5876" t="str">
        <f t="shared" si="274"/>
        <v/>
      </c>
    </row>
    <row r="5877" spans="9:13" x14ac:dyDescent="0.15">
      <c r="I5877" t="str">
        <f>IF(COUNTIF(スキャン!A:A,クロスモール在庫調整!G5877),COUNTIF(スキャン!A:A,クロスモール在庫調整!G5877),"")</f>
        <v/>
      </c>
      <c r="J5877">
        <f t="shared" si="275"/>
        <v>0</v>
      </c>
      <c r="K5877" t="str">
        <f>_xlfn.IFNA(VLOOKUP(VLOOKUP(B5877&amp;E5877&amp;C5877,Sheet1!E:F,2,FALSE),Sheet1!H:I,2,FALSE),"")</f>
        <v/>
      </c>
      <c r="L5877">
        <f t="shared" si="276"/>
        <v>0</v>
      </c>
      <c r="M5877" t="str">
        <f t="shared" si="274"/>
        <v/>
      </c>
    </row>
    <row r="5878" spans="9:13" x14ac:dyDescent="0.15">
      <c r="I5878" t="str">
        <f>IF(COUNTIF(スキャン!A:A,クロスモール在庫調整!G5878),COUNTIF(スキャン!A:A,クロスモール在庫調整!G5878),"")</f>
        <v/>
      </c>
      <c r="J5878">
        <f t="shared" si="275"/>
        <v>0</v>
      </c>
      <c r="K5878" t="str">
        <f>_xlfn.IFNA(VLOOKUP(VLOOKUP(B5878&amp;E5878&amp;C5878,Sheet1!E:F,2,FALSE),Sheet1!H:I,2,FALSE),"")</f>
        <v/>
      </c>
      <c r="L5878">
        <f t="shared" si="276"/>
        <v>0</v>
      </c>
      <c r="M5878" t="str">
        <f t="shared" si="274"/>
        <v/>
      </c>
    </row>
    <row r="5879" spans="9:13" x14ac:dyDescent="0.15">
      <c r="I5879" t="str">
        <f>IF(COUNTIF(スキャン!A:A,クロスモール在庫調整!G5879),COUNTIF(スキャン!A:A,クロスモール在庫調整!G5879),"")</f>
        <v/>
      </c>
      <c r="J5879">
        <f t="shared" si="275"/>
        <v>0</v>
      </c>
      <c r="K5879" t="str">
        <f>_xlfn.IFNA(VLOOKUP(VLOOKUP(B5879&amp;E5879&amp;C5879,Sheet1!E:F,2,FALSE),Sheet1!H:I,2,FALSE),"")</f>
        <v/>
      </c>
      <c r="L5879">
        <f t="shared" si="276"/>
        <v>0</v>
      </c>
      <c r="M5879" t="str">
        <f t="shared" si="274"/>
        <v/>
      </c>
    </row>
    <row r="5880" spans="9:13" x14ac:dyDescent="0.15">
      <c r="I5880" t="str">
        <f>IF(COUNTIF(スキャン!A:A,クロスモール在庫調整!G5880),COUNTIF(スキャン!A:A,クロスモール在庫調整!G5880),"")</f>
        <v/>
      </c>
      <c r="J5880">
        <f t="shared" si="275"/>
        <v>0</v>
      </c>
      <c r="K5880" t="str">
        <f>_xlfn.IFNA(VLOOKUP(VLOOKUP(B5880&amp;E5880&amp;C5880,Sheet1!E:F,2,FALSE),Sheet1!H:I,2,FALSE),"")</f>
        <v/>
      </c>
      <c r="L5880">
        <f t="shared" si="276"/>
        <v>0</v>
      </c>
      <c r="M5880" t="str">
        <f t="shared" si="274"/>
        <v/>
      </c>
    </row>
    <row r="5881" spans="9:13" x14ac:dyDescent="0.15">
      <c r="I5881" t="str">
        <f>IF(COUNTIF(スキャン!A:A,クロスモール在庫調整!G5881),COUNTIF(スキャン!A:A,クロスモール在庫調整!G5881),"")</f>
        <v/>
      </c>
      <c r="J5881">
        <f t="shared" si="275"/>
        <v>0</v>
      </c>
      <c r="K5881" t="str">
        <f>_xlfn.IFNA(VLOOKUP(VLOOKUP(B5881&amp;E5881&amp;C5881,Sheet1!E:F,2,FALSE),Sheet1!H:I,2,FALSE),"")</f>
        <v/>
      </c>
      <c r="L5881">
        <f t="shared" si="276"/>
        <v>0</v>
      </c>
      <c r="M5881" t="str">
        <f t="shared" si="274"/>
        <v/>
      </c>
    </row>
    <row r="5882" spans="9:13" x14ac:dyDescent="0.15">
      <c r="I5882" t="str">
        <f>IF(COUNTIF(スキャン!A:A,クロスモール在庫調整!G5882),COUNTIF(スキャン!A:A,クロスモール在庫調整!G5882),"")</f>
        <v/>
      </c>
      <c r="J5882">
        <f t="shared" si="275"/>
        <v>0</v>
      </c>
      <c r="K5882" t="str">
        <f>_xlfn.IFNA(VLOOKUP(VLOOKUP(B5882&amp;E5882&amp;C5882,Sheet1!E:F,2,FALSE),Sheet1!H:I,2,FALSE),"")</f>
        <v/>
      </c>
      <c r="L5882">
        <f t="shared" si="276"/>
        <v>0</v>
      </c>
      <c r="M5882" t="str">
        <f t="shared" si="274"/>
        <v/>
      </c>
    </row>
    <row r="5883" spans="9:13" x14ac:dyDescent="0.15">
      <c r="I5883" t="str">
        <f>IF(COUNTIF(スキャン!A:A,クロスモール在庫調整!G5883),COUNTIF(スキャン!A:A,クロスモール在庫調整!G5883),"")</f>
        <v/>
      </c>
      <c r="J5883">
        <f t="shared" si="275"/>
        <v>0</v>
      </c>
      <c r="K5883" t="str">
        <f>_xlfn.IFNA(VLOOKUP(VLOOKUP(B5883&amp;E5883&amp;C5883,Sheet1!E:F,2,FALSE),Sheet1!H:I,2,FALSE),"")</f>
        <v/>
      </c>
      <c r="L5883">
        <f t="shared" si="276"/>
        <v>0</v>
      </c>
      <c r="M5883" t="str">
        <f t="shared" si="274"/>
        <v/>
      </c>
    </row>
  </sheetData>
  <autoFilter ref="M1:M5884" xr:uid="{00000000-0001-0000-0100-000000000000}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A2" sqref="A2"/>
    </sheetView>
  </sheetViews>
  <sheetFormatPr defaultRowHeight="13.5" x14ac:dyDescent="0.15"/>
  <cols>
    <col min="1" max="1" width="16.125" style="1" bestFit="1" customWidth="1"/>
    <col min="2" max="2" width="9" style="3"/>
  </cols>
  <sheetData>
    <row r="1" spans="1:2" ht="14.25" thickBot="1" x14ac:dyDescent="0.2">
      <c r="A1" s="4" t="s">
        <v>10</v>
      </c>
      <c r="B1" s="5" t="s">
        <v>11</v>
      </c>
    </row>
    <row r="2" spans="1:2" x14ac:dyDescent="0.15">
      <c r="B2" s="3" t="str">
        <f>IF(A2="","",IF(COUNTIF(クロスモール在庫調整!G:G,スキャン!A2),"","×"))</f>
        <v/>
      </c>
    </row>
    <row r="3" spans="1:2" x14ac:dyDescent="0.15">
      <c r="B3" s="3" t="str">
        <f>IF(A3="","",IF(COUNTIF(クロスモール在庫調整!G:G,スキャン!A3),"","×"))</f>
        <v/>
      </c>
    </row>
    <row r="4" spans="1:2" x14ac:dyDescent="0.15">
      <c r="B4" s="3" t="str">
        <f>IF(A4="","",IF(COUNTIF(クロスモール在庫調整!G:G,スキャン!A4),"","×"))</f>
        <v/>
      </c>
    </row>
    <row r="5" spans="1:2" x14ac:dyDescent="0.15">
      <c r="B5" s="3" t="str">
        <f>IF(A5="","",IF(COUNTIF(クロスモール在庫調整!G:G,スキャン!A5),"","×"))</f>
        <v/>
      </c>
    </row>
    <row r="6" spans="1:2" x14ac:dyDescent="0.15">
      <c r="B6" s="3" t="str">
        <f>IF(A6="","",IF(COUNTIF(クロスモール在庫調整!G:G,スキャン!A6),"","×"))</f>
        <v/>
      </c>
    </row>
    <row r="7" spans="1:2" x14ac:dyDescent="0.15">
      <c r="B7" s="3" t="str">
        <f>IF(A7="","",IF(COUNTIF(クロスモール在庫調整!G:G,スキャン!A7),"","×"))</f>
        <v/>
      </c>
    </row>
    <row r="8" spans="1:2" x14ac:dyDescent="0.15">
      <c r="B8" s="3" t="str">
        <f>IF(A8="","",IF(COUNTIF(クロスモール在庫調整!G:G,スキャン!A8),"","×"))</f>
        <v/>
      </c>
    </row>
    <row r="9" spans="1:2" x14ac:dyDescent="0.15">
      <c r="B9" s="3" t="str">
        <f>IF(A9="","",IF(COUNTIF(クロスモール在庫調整!G:G,スキャン!A9),"","×"))</f>
        <v/>
      </c>
    </row>
    <row r="10" spans="1:2" x14ac:dyDescent="0.15">
      <c r="B10" s="3" t="str">
        <f>IF(A10="","",IF(COUNTIF(クロスモール在庫調整!G:G,スキャン!A10),"","×"))</f>
        <v/>
      </c>
    </row>
    <row r="11" spans="1:2" x14ac:dyDescent="0.15">
      <c r="B11" s="3" t="str">
        <f>IF(A11="","",IF(COUNTIF(クロスモール在庫調整!G:G,スキャン!A11),"","×"))</f>
        <v/>
      </c>
    </row>
    <row r="12" spans="1:2" x14ac:dyDescent="0.15">
      <c r="B12" s="3" t="str">
        <f>IF(A12="","",IF(COUNTIF(クロスモール在庫調整!G:G,スキャン!A12),"","×"))</f>
        <v/>
      </c>
    </row>
    <row r="13" spans="1:2" x14ac:dyDescent="0.15">
      <c r="B13" s="3" t="str">
        <f>IF(A13="","",IF(COUNTIF(クロスモール在庫調整!G:G,スキャン!A13),"","×"))</f>
        <v/>
      </c>
    </row>
    <row r="14" spans="1:2" x14ac:dyDescent="0.15">
      <c r="B14" s="3" t="str">
        <f>IF(A14="","",IF(COUNTIF(クロスモール在庫調整!G:G,スキャン!A14),"","×"))</f>
        <v/>
      </c>
    </row>
    <row r="15" spans="1:2" x14ac:dyDescent="0.15">
      <c r="B15" s="3" t="str">
        <f>IF(A15="","",IF(COUNTIF(クロスモール在庫調整!G:G,スキャン!A15),"","×"))</f>
        <v/>
      </c>
    </row>
    <row r="16" spans="1:2" x14ac:dyDescent="0.15">
      <c r="B16" s="3" t="str">
        <f>IF(A16="","",IF(COUNTIF(クロスモール在庫調整!G:G,スキャン!A16),"","×"))</f>
        <v/>
      </c>
    </row>
    <row r="17" spans="2:2" x14ac:dyDescent="0.15">
      <c r="B17" s="3" t="str">
        <f>IF(A17="","",IF(COUNTIF(クロスモール在庫調整!G:G,スキャン!A17),"","×"))</f>
        <v/>
      </c>
    </row>
    <row r="18" spans="2:2" x14ac:dyDescent="0.15">
      <c r="B18" s="3" t="str">
        <f>IF(A18="","",IF(COUNTIF(クロスモール在庫調整!G:G,スキャン!A18),"","×"))</f>
        <v/>
      </c>
    </row>
    <row r="19" spans="2:2" x14ac:dyDescent="0.15">
      <c r="B19" s="3" t="str">
        <f>IF(A19="","",IF(COUNTIF(クロスモール在庫調整!G:G,スキャン!A19),"","×"))</f>
        <v/>
      </c>
    </row>
    <row r="20" spans="2:2" x14ac:dyDescent="0.15">
      <c r="B20" s="3" t="str">
        <f>IF(A20="","",IF(COUNTIF(クロスモール在庫調整!G:G,スキャン!A20),"","×"))</f>
        <v/>
      </c>
    </row>
    <row r="21" spans="2:2" x14ac:dyDescent="0.15">
      <c r="B21" s="3" t="str">
        <f>IF(A21="","",IF(COUNTIF(クロスモール在庫調整!G:G,スキャン!A21),"","×"))</f>
        <v/>
      </c>
    </row>
    <row r="22" spans="2:2" x14ac:dyDescent="0.15">
      <c r="B22" s="3" t="str">
        <f>IF(A22="","",IF(COUNTIF(クロスモール在庫調整!G:G,スキャン!A22),"","×"))</f>
        <v/>
      </c>
    </row>
    <row r="23" spans="2:2" x14ac:dyDescent="0.15">
      <c r="B23" s="3" t="str">
        <f>IF(A23="","",IF(COUNTIF(クロスモール在庫調整!G:G,スキャン!A23),"","×"))</f>
        <v/>
      </c>
    </row>
    <row r="24" spans="2:2" x14ac:dyDescent="0.15">
      <c r="B24" s="3" t="str">
        <f>IF(A24="","",IF(COUNTIF(クロスモール在庫調整!G:G,スキャン!A24),"","×"))</f>
        <v/>
      </c>
    </row>
    <row r="25" spans="2:2" x14ac:dyDescent="0.15">
      <c r="B25" s="3" t="str">
        <f>IF(A25="","",IF(COUNTIF(クロスモール在庫調整!G:G,スキャン!A25),"","×"))</f>
        <v/>
      </c>
    </row>
    <row r="26" spans="2:2" x14ac:dyDescent="0.15">
      <c r="B26" s="3" t="str">
        <f>IF(A26="","",IF(COUNTIF(クロスモール在庫調整!G:G,スキャン!A26),"","×"))</f>
        <v/>
      </c>
    </row>
    <row r="27" spans="2:2" x14ac:dyDescent="0.15">
      <c r="B27" s="3" t="str">
        <f>IF(A27="","",IF(COUNTIF(クロスモール在庫調整!G:G,スキャン!A27),"","×"))</f>
        <v/>
      </c>
    </row>
    <row r="28" spans="2:2" x14ac:dyDescent="0.15">
      <c r="B28" s="3" t="str">
        <f>IF(A28="","",IF(COUNTIF(クロスモール在庫調整!G:G,スキャン!A28),"","×"))</f>
        <v/>
      </c>
    </row>
    <row r="29" spans="2:2" x14ac:dyDescent="0.15">
      <c r="B29" s="3" t="str">
        <f>IF(A29="","",IF(COUNTIF(クロスモール在庫調整!G:G,スキャン!A29),"","×"))</f>
        <v/>
      </c>
    </row>
    <row r="30" spans="2:2" x14ac:dyDescent="0.15">
      <c r="B30" s="3" t="str">
        <f>IF(A30="","",IF(COUNTIF(クロスモール在庫調整!G:G,スキャン!A30),"","×"))</f>
        <v/>
      </c>
    </row>
    <row r="31" spans="2:2" x14ac:dyDescent="0.15">
      <c r="B31" s="3" t="str">
        <f>IF(A31="","",IF(COUNTIF(クロスモール在庫調整!G:G,スキャン!A31),"","×"))</f>
        <v/>
      </c>
    </row>
    <row r="32" spans="2:2" x14ac:dyDescent="0.15">
      <c r="B32" s="3" t="str">
        <f>IF(A32="","",IF(COUNTIF(クロスモール在庫調整!G:G,スキャン!A32),"","×"))</f>
        <v/>
      </c>
    </row>
    <row r="33" spans="2:2" x14ac:dyDescent="0.15">
      <c r="B33" s="3" t="str">
        <f>IF(A33="","",IF(COUNTIF(クロスモール在庫調整!G:G,スキャン!A33),"","×"))</f>
        <v/>
      </c>
    </row>
    <row r="34" spans="2:2" x14ac:dyDescent="0.15">
      <c r="B34" s="3" t="str">
        <f>IF(A34="","",IF(COUNTIF(クロスモール在庫調整!G:G,スキャン!A34),"","×"))</f>
        <v/>
      </c>
    </row>
    <row r="35" spans="2:2" x14ac:dyDescent="0.15">
      <c r="B35" s="3" t="str">
        <f>IF(A35="","",IF(COUNTIF(クロスモール在庫調整!G:G,スキャン!A35),"","×"))</f>
        <v/>
      </c>
    </row>
    <row r="36" spans="2:2" x14ac:dyDescent="0.15">
      <c r="B36" s="3" t="str">
        <f>IF(A36="","",IF(COUNTIF(クロスモール在庫調整!G:G,スキャン!A36),"","×"))</f>
        <v/>
      </c>
    </row>
    <row r="37" spans="2:2" x14ac:dyDescent="0.15">
      <c r="B37" s="3" t="str">
        <f>IF(A37="","",IF(COUNTIF(クロスモール在庫調整!G:G,スキャン!A37),"","×"))</f>
        <v/>
      </c>
    </row>
    <row r="38" spans="2:2" x14ac:dyDescent="0.15">
      <c r="B38" s="3" t="str">
        <f>IF(A38="","",IF(COUNTIF(クロスモール在庫調整!G:G,スキャン!A38),"","×"))</f>
        <v/>
      </c>
    </row>
    <row r="39" spans="2:2" x14ac:dyDescent="0.15">
      <c r="B39" s="3" t="str">
        <f>IF(A39="","",IF(COUNTIF(クロスモール在庫調整!G:G,スキャン!A39),"","×"))</f>
        <v/>
      </c>
    </row>
    <row r="40" spans="2:2" x14ac:dyDescent="0.15">
      <c r="B40" s="3" t="str">
        <f>IF(A40="","",IF(COUNTIF(クロスモール在庫調整!G:G,スキャン!A40),"","×"))</f>
        <v/>
      </c>
    </row>
    <row r="41" spans="2:2" x14ac:dyDescent="0.15">
      <c r="B41" s="3" t="str">
        <f>IF(A41="","",IF(COUNTIF(クロスモール在庫調整!G:G,スキャン!A41),"","×"))</f>
        <v/>
      </c>
    </row>
    <row r="42" spans="2:2" x14ac:dyDescent="0.15">
      <c r="B42" s="3" t="str">
        <f>IF(A42="","",IF(COUNTIF(クロスモール在庫調整!G:G,スキャン!A42),"","×"))</f>
        <v/>
      </c>
    </row>
    <row r="43" spans="2:2" x14ac:dyDescent="0.15">
      <c r="B43" s="3" t="str">
        <f>IF(A43="","",IF(COUNTIF(クロスモール在庫調整!G:G,スキャン!A43),"","×"))</f>
        <v/>
      </c>
    </row>
    <row r="44" spans="2:2" x14ac:dyDescent="0.15">
      <c r="B44" s="3" t="str">
        <f>IF(A44="","",IF(COUNTIF(クロスモール在庫調整!G:G,スキャン!A44),"","×"))</f>
        <v/>
      </c>
    </row>
    <row r="45" spans="2:2" x14ac:dyDescent="0.15">
      <c r="B45" s="3" t="str">
        <f>IF(A45="","",IF(COUNTIF(クロスモール在庫調整!G:G,スキャン!A45),"","×"))</f>
        <v/>
      </c>
    </row>
    <row r="46" spans="2:2" x14ac:dyDescent="0.15">
      <c r="B46" s="3" t="str">
        <f>IF(A46="","",IF(COUNTIF(クロスモール在庫調整!G:G,スキャン!A46),"","×"))</f>
        <v/>
      </c>
    </row>
    <row r="47" spans="2:2" x14ac:dyDescent="0.15">
      <c r="B47" s="3" t="str">
        <f>IF(A47="","",IF(COUNTIF(クロスモール在庫調整!G:G,スキャン!A47),"","×"))</f>
        <v/>
      </c>
    </row>
    <row r="48" spans="2:2" x14ac:dyDescent="0.15">
      <c r="B48" s="3" t="str">
        <f>IF(A48="","",IF(COUNTIF(クロスモール在庫調整!G:G,スキャン!A48),"","×"))</f>
        <v/>
      </c>
    </row>
    <row r="49" spans="2:2" x14ac:dyDescent="0.15">
      <c r="B49" s="3" t="str">
        <f>IF(A49="","",IF(COUNTIF(クロスモール在庫調整!G:G,スキャン!A49),"","×"))</f>
        <v/>
      </c>
    </row>
    <row r="50" spans="2:2" x14ac:dyDescent="0.15">
      <c r="B50" s="3" t="str">
        <f>IF(A50="","",IF(COUNTIF(クロスモール在庫調整!G:G,スキャン!A50),"","×"))</f>
        <v/>
      </c>
    </row>
    <row r="51" spans="2:2" x14ac:dyDescent="0.15">
      <c r="B51" s="3" t="str">
        <f>IF(A51="","",IF(COUNTIF(クロスモール在庫調整!G:G,スキャン!A51),"","×"))</f>
        <v/>
      </c>
    </row>
    <row r="52" spans="2:2" x14ac:dyDescent="0.15">
      <c r="B52" s="3" t="str">
        <f>IF(A52="","",IF(COUNTIF(クロスモール在庫調整!G:G,スキャン!A52),"","×"))</f>
        <v/>
      </c>
    </row>
    <row r="53" spans="2:2" x14ac:dyDescent="0.15">
      <c r="B53" s="3" t="str">
        <f>IF(A53="","",IF(COUNTIF(クロスモール在庫調整!G:G,スキャン!A53),"","×"))</f>
        <v/>
      </c>
    </row>
    <row r="54" spans="2:2" x14ac:dyDescent="0.15">
      <c r="B54" s="3" t="str">
        <f>IF(A54="","",IF(COUNTIF(クロスモール在庫調整!G:G,スキャン!A54),"","×"))</f>
        <v/>
      </c>
    </row>
    <row r="55" spans="2:2" x14ac:dyDescent="0.15">
      <c r="B55" s="3" t="str">
        <f>IF(A55="","",IF(COUNTIF(クロスモール在庫調整!G:G,スキャン!A55),"","×"))</f>
        <v/>
      </c>
    </row>
    <row r="56" spans="2:2" x14ac:dyDescent="0.15">
      <c r="B56" s="3" t="str">
        <f>IF(A56="","",IF(COUNTIF(クロスモール在庫調整!G:G,スキャン!A56),"","×"))</f>
        <v/>
      </c>
    </row>
    <row r="57" spans="2:2" x14ac:dyDescent="0.15">
      <c r="B57" s="3" t="str">
        <f>IF(A57="","",IF(COUNTIF(クロスモール在庫調整!G:G,スキャン!A57),"","×"))</f>
        <v/>
      </c>
    </row>
    <row r="58" spans="2:2" x14ac:dyDescent="0.15">
      <c r="B58" s="3" t="str">
        <f>IF(A58="","",IF(COUNTIF(クロスモール在庫調整!G:G,スキャン!A58),"","×"))</f>
        <v/>
      </c>
    </row>
    <row r="59" spans="2:2" x14ac:dyDescent="0.15">
      <c r="B59" s="3" t="str">
        <f>IF(A59="","",IF(COUNTIF(クロスモール在庫調整!G:G,スキャン!A59),"","×"))</f>
        <v/>
      </c>
    </row>
    <row r="60" spans="2:2" x14ac:dyDescent="0.15">
      <c r="B60" s="3" t="str">
        <f>IF(A60="","",IF(COUNTIF(クロスモール在庫調整!G:G,スキャン!A60),"","×"))</f>
        <v/>
      </c>
    </row>
    <row r="61" spans="2:2" x14ac:dyDescent="0.15">
      <c r="B61" s="3" t="str">
        <f>IF(A61="","",IF(COUNTIF(クロスモール在庫調整!G:G,スキャン!A61),"","×"))</f>
        <v/>
      </c>
    </row>
    <row r="62" spans="2:2" x14ac:dyDescent="0.15">
      <c r="B62" s="3" t="str">
        <f>IF(A62="","",IF(COUNTIF(クロスモール在庫調整!G:G,スキャン!A62),"","×"))</f>
        <v/>
      </c>
    </row>
    <row r="63" spans="2:2" x14ac:dyDescent="0.15">
      <c r="B63" s="3" t="str">
        <f>IF(A63="","",IF(COUNTIF(クロスモール在庫調整!G:G,スキャン!A63),"","×"))</f>
        <v/>
      </c>
    </row>
    <row r="64" spans="2:2" x14ac:dyDescent="0.15">
      <c r="B64" s="3" t="str">
        <f>IF(A64="","",IF(COUNTIF(クロスモール在庫調整!G:G,スキャン!A64),"","×"))</f>
        <v/>
      </c>
    </row>
    <row r="65" spans="2:2" x14ac:dyDescent="0.15">
      <c r="B65" s="3" t="str">
        <f>IF(A65="","",IF(COUNTIF(クロスモール在庫調整!G:G,スキャン!A65),"","×"))</f>
        <v/>
      </c>
    </row>
    <row r="66" spans="2:2" x14ac:dyDescent="0.15">
      <c r="B66" s="3" t="str">
        <f>IF(A66="","",IF(COUNTIF(クロスモール在庫調整!G:G,スキャン!A66),"","×"))</f>
        <v/>
      </c>
    </row>
    <row r="67" spans="2:2" x14ac:dyDescent="0.15">
      <c r="B67" s="3" t="str">
        <f>IF(A67="","",IF(COUNTIF(クロスモール在庫調整!G:G,スキャン!A67),"","×"))</f>
        <v/>
      </c>
    </row>
    <row r="68" spans="2:2" x14ac:dyDescent="0.15">
      <c r="B68" s="3" t="str">
        <f>IF(A68="","",IF(COUNTIF(クロスモール在庫調整!G:G,スキャン!A68),"","×"))</f>
        <v/>
      </c>
    </row>
    <row r="69" spans="2:2" x14ac:dyDescent="0.15">
      <c r="B69" s="3" t="str">
        <f>IF(A69="","",IF(COUNTIF(クロスモール在庫調整!G:G,スキャン!A69),"","×"))</f>
        <v/>
      </c>
    </row>
    <row r="70" spans="2:2" x14ac:dyDescent="0.15">
      <c r="B70" s="3" t="str">
        <f>IF(A70="","",IF(COUNTIF(クロスモール在庫調整!G:G,スキャン!A70),"","×"))</f>
        <v/>
      </c>
    </row>
    <row r="71" spans="2:2" x14ac:dyDescent="0.15">
      <c r="B71" s="3" t="str">
        <f>IF(A71="","",IF(COUNTIF(クロスモール在庫調整!G:G,スキャン!A71),"","×"))</f>
        <v/>
      </c>
    </row>
    <row r="72" spans="2:2" x14ac:dyDescent="0.15">
      <c r="B72" s="3" t="str">
        <f>IF(A72="","",IF(COUNTIF(クロスモール在庫調整!G:G,スキャン!A72),"","×"))</f>
        <v/>
      </c>
    </row>
    <row r="73" spans="2:2" x14ac:dyDescent="0.15">
      <c r="B73" s="3" t="str">
        <f>IF(A73="","",IF(COUNTIF(クロスモール在庫調整!G:G,スキャン!A73),"","×"))</f>
        <v/>
      </c>
    </row>
    <row r="74" spans="2:2" x14ac:dyDescent="0.15">
      <c r="B74" s="3" t="str">
        <f>IF(A74="","",IF(COUNTIF(クロスモール在庫調整!G:G,スキャン!A74),"","×"))</f>
        <v/>
      </c>
    </row>
    <row r="75" spans="2:2" x14ac:dyDescent="0.15">
      <c r="B75" s="3" t="str">
        <f>IF(A75="","",IF(COUNTIF(クロスモール在庫調整!G:G,スキャン!A75),"","×"))</f>
        <v/>
      </c>
    </row>
    <row r="76" spans="2:2" x14ac:dyDescent="0.15">
      <c r="B76" s="3" t="str">
        <f>IF(A76="","",IF(COUNTIF(クロスモール在庫調整!G:G,スキャン!A76),"","×"))</f>
        <v/>
      </c>
    </row>
    <row r="77" spans="2:2" x14ac:dyDescent="0.15">
      <c r="B77" s="3" t="str">
        <f>IF(A77="","",IF(COUNTIF(クロスモール在庫調整!G:G,スキャン!A77),"","×"))</f>
        <v/>
      </c>
    </row>
    <row r="78" spans="2:2" x14ac:dyDescent="0.15">
      <c r="B78" s="3" t="str">
        <f>IF(A78="","",IF(COUNTIF(クロスモール在庫調整!G:G,スキャン!A78),"","×"))</f>
        <v/>
      </c>
    </row>
    <row r="79" spans="2:2" x14ac:dyDescent="0.15">
      <c r="B79" s="3" t="str">
        <f>IF(A79="","",IF(COUNTIF(クロスモール在庫調整!G:G,スキャン!A79),"","×"))</f>
        <v/>
      </c>
    </row>
    <row r="80" spans="2:2" x14ac:dyDescent="0.15">
      <c r="B80" s="3" t="str">
        <f>IF(A80="","",IF(COUNTIF(クロスモール在庫調整!G:G,スキャン!A80),"","×"))</f>
        <v/>
      </c>
    </row>
    <row r="81" spans="2:2" x14ac:dyDescent="0.15">
      <c r="B81" s="3" t="str">
        <f>IF(A81="","",IF(COUNTIF(クロスモール在庫調整!G:G,スキャン!A81),"","×"))</f>
        <v/>
      </c>
    </row>
    <row r="82" spans="2:2" x14ac:dyDescent="0.15">
      <c r="B82" s="3" t="str">
        <f>IF(A82="","",IF(COUNTIF(クロスモール在庫調整!G:G,スキャン!A82),"","×"))</f>
        <v/>
      </c>
    </row>
    <row r="83" spans="2:2" x14ac:dyDescent="0.15">
      <c r="B83" s="3" t="str">
        <f>IF(A83="","",IF(COUNTIF(クロスモール在庫調整!G:G,スキャン!A83),"","×"))</f>
        <v/>
      </c>
    </row>
    <row r="84" spans="2:2" x14ac:dyDescent="0.15">
      <c r="B84" s="3" t="str">
        <f>IF(A84="","",IF(COUNTIF(クロスモール在庫調整!G:G,スキャン!A84),"","×"))</f>
        <v/>
      </c>
    </row>
    <row r="85" spans="2:2" x14ac:dyDescent="0.15">
      <c r="B85" s="3" t="str">
        <f>IF(A85="","",IF(COUNTIF(クロスモール在庫調整!G:G,スキャン!A85),"","×"))</f>
        <v/>
      </c>
    </row>
    <row r="86" spans="2:2" x14ac:dyDescent="0.15">
      <c r="B86" s="3" t="str">
        <f>IF(A86="","",IF(COUNTIF(クロスモール在庫調整!G:G,スキャン!A86),"","×"))</f>
        <v/>
      </c>
    </row>
    <row r="87" spans="2:2" x14ac:dyDescent="0.15">
      <c r="B87" s="3" t="str">
        <f>IF(A87="","",IF(COUNTIF(クロスモール在庫調整!G:G,スキャン!A87),"","×"))</f>
        <v/>
      </c>
    </row>
    <row r="88" spans="2:2" x14ac:dyDescent="0.15">
      <c r="B88" s="3" t="str">
        <f>IF(A88="","",IF(COUNTIF(クロスモール在庫調整!G:G,スキャン!A88),"","×"))</f>
        <v/>
      </c>
    </row>
    <row r="89" spans="2:2" x14ac:dyDescent="0.15">
      <c r="B89" s="3" t="str">
        <f>IF(A89="","",IF(COUNTIF(クロスモール在庫調整!G:G,スキャン!A89),"","×"))</f>
        <v/>
      </c>
    </row>
    <row r="90" spans="2:2" x14ac:dyDescent="0.15">
      <c r="B90" s="3" t="str">
        <f>IF(A90="","",IF(COUNTIF(クロスモール在庫調整!G:G,スキャン!A90),"","×"))</f>
        <v/>
      </c>
    </row>
    <row r="91" spans="2:2" x14ac:dyDescent="0.15">
      <c r="B91" s="3" t="str">
        <f>IF(A91="","",IF(COUNTIF(クロスモール在庫調整!G:G,スキャン!A91),"","×"))</f>
        <v/>
      </c>
    </row>
    <row r="92" spans="2:2" x14ac:dyDescent="0.15">
      <c r="B92" s="3" t="str">
        <f>IF(A92="","",IF(COUNTIF(クロスモール在庫調整!G:G,スキャン!A92),"","×"))</f>
        <v/>
      </c>
    </row>
    <row r="93" spans="2:2" x14ac:dyDescent="0.15">
      <c r="B93" s="3" t="str">
        <f>IF(A93="","",IF(COUNTIF(クロスモール在庫調整!G:G,スキャン!A93),"","×"))</f>
        <v/>
      </c>
    </row>
    <row r="94" spans="2:2" x14ac:dyDescent="0.15">
      <c r="B94" s="3" t="str">
        <f>IF(A94="","",IF(COUNTIF(クロスモール在庫調整!G:G,スキャン!A94),"","×"))</f>
        <v/>
      </c>
    </row>
    <row r="95" spans="2:2" x14ac:dyDescent="0.15">
      <c r="B95" s="3" t="str">
        <f>IF(A95="","",IF(COUNTIF(クロスモール在庫調整!G:G,スキャン!A95),"","×"))</f>
        <v/>
      </c>
    </row>
    <row r="96" spans="2:2" x14ac:dyDescent="0.15">
      <c r="B96" s="3" t="str">
        <f>IF(A96="","",IF(COUNTIF(クロスモール在庫調整!G:G,スキャン!A96),"","×"))</f>
        <v/>
      </c>
    </row>
    <row r="97" spans="2:2" x14ac:dyDescent="0.15">
      <c r="B97" s="3" t="str">
        <f>IF(A97="","",IF(COUNTIF(クロスモール在庫調整!G:G,スキャン!A97),"","×"))</f>
        <v/>
      </c>
    </row>
    <row r="98" spans="2:2" x14ac:dyDescent="0.15">
      <c r="B98" s="3" t="str">
        <f>IF(A98="","",IF(COUNTIF(クロスモール在庫調整!G:G,スキャン!A98),"","×"))</f>
        <v/>
      </c>
    </row>
    <row r="99" spans="2:2" x14ac:dyDescent="0.15">
      <c r="B99" s="3" t="str">
        <f>IF(A99="","",IF(COUNTIF(クロスモール在庫調整!G:G,スキャン!A99),"","×"))</f>
        <v/>
      </c>
    </row>
    <row r="100" spans="2:2" x14ac:dyDescent="0.15">
      <c r="B100" s="3" t="str">
        <f>IF(A100="","",IF(COUNTIF(クロスモール在庫調整!G:G,スキャン!A100),"","×"))</f>
        <v/>
      </c>
    </row>
    <row r="101" spans="2:2" x14ac:dyDescent="0.15">
      <c r="B101" s="3" t="str">
        <f>IF(A101="","",IF(COUNTIF(クロスモール在庫調整!G:G,スキャン!A101),"","×"))</f>
        <v/>
      </c>
    </row>
    <row r="102" spans="2:2" x14ac:dyDescent="0.15">
      <c r="B102" s="3" t="str">
        <f>IF(A102="","",IF(COUNTIF(クロスモール在庫調整!G:G,スキャン!A102),"","×"))</f>
        <v/>
      </c>
    </row>
    <row r="103" spans="2:2" x14ac:dyDescent="0.15">
      <c r="B103" s="3" t="str">
        <f>IF(A103="","",IF(COUNTIF(クロスモール在庫調整!G:G,スキャン!A103),"","×"))</f>
        <v/>
      </c>
    </row>
    <row r="104" spans="2:2" x14ac:dyDescent="0.15">
      <c r="B104" s="3" t="str">
        <f>IF(A104="","",IF(COUNTIF(クロスモール在庫調整!G:G,スキャン!A104),"","×"))</f>
        <v/>
      </c>
    </row>
    <row r="105" spans="2:2" x14ac:dyDescent="0.15">
      <c r="B105" s="3" t="str">
        <f>IF(A105="","",IF(COUNTIF(クロスモール在庫調整!G:G,スキャン!A105),"","×"))</f>
        <v/>
      </c>
    </row>
    <row r="106" spans="2:2" x14ac:dyDescent="0.15">
      <c r="B106" s="3" t="str">
        <f>IF(A106="","",IF(COUNTIF(クロスモール在庫調整!G:G,スキャン!A106),"","×"))</f>
        <v/>
      </c>
    </row>
    <row r="107" spans="2:2" x14ac:dyDescent="0.15">
      <c r="B107" s="3" t="str">
        <f>IF(A107="","",IF(COUNTIF(クロスモール在庫調整!G:G,スキャン!A107),"","×"))</f>
        <v/>
      </c>
    </row>
    <row r="108" spans="2:2" x14ac:dyDescent="0.15">
      <c r="B108" s="3" t="str">
        <f>IF(A108="","",IF(COUNTIF(クロスモール在庫調整!G:G,スキャン!A108),"","×"))</f>
        <v/>
      </c>
    </row>
    <row r="109" spans="2:2" x14ac:dyDescent="0.15">
      <c r="B109" s="3" t="str">
        <f>IF(A109="","",IF(COUNTIF(クロスモール在庫調整!G:G,スキャン!A109),"","×"))</f>
        <v/>
      </c>
    </row>
    <row r="110" spans="2:2" x14ac:dyDescent="0.15">
      <c r="B110" s="3" t="str">
        <f>IF(A110="","",IF(COUNTIF(クロスモール在庫調整!G:G,スキャン!A110),"","×"))</f>
        <v/>
      </c>
    </row>
    <row r="111" spans="2:2" x14ac:dyDescent="0.15">
      <c r="B111" s="3" t="str">
        <f>IF(A111="","",IF(COUNTIF(クロスモール在庫調整!G:G,スキャン!A111),"","×"))</f>
        <v/>
      </c>
    </row>
    <row r="112" spans="2:2" x14ac:dyDescent="0.15">
      <c r="B112" s="3" t="str">
        <f>IF(A112="","",IF(COUNTIF(クロスモール在庫調整!G:G,スキャン!A112),"","×"))</f>
        <v/>
      </c>
    </row>
    <row r="113" spans="2:2" x14ac:dyDescent="0.15">
      <c r="B113" s="3" t="str">
        <f>IF(A113="","",IF(COUNTIF(クロスモール在庫調整!G:G,スキャン!A113),"","×"))</f>
        <v/>
      </c>
    </row>
    <row r="114" spans="2:2" x14ac:dyDescent="0.15">
      <c r="B114" s="3" t="str">
        <f>IF(A114="","",IF(COUNTIF(クロスモール在庫調整!G:G,スキャン!A114),"","×"))</f>
        <v/>
      </c>
    </row>
    <row r="115" spans="2:2" x14ac:dyDescent="0.15">
      <c r="B115" s="3" t="str">
        <f>IF(A115="","",IF(COUNTIF(クロスモール在庫調整!G:G,スキャン!A115),"","×"))</f>
        <v/>
      </c>
    </row>
    <row r="116" spans="2:2" x14ac:dyDescent="0.15">
      <c r="B116" s="3" t="str">
        <f>IF(A116="","",IF(COUNTIF(クロスモール在庫調整!G:G,スキャン!A116),"","×"))</f>
        <v/>
      </c>
    </row>
    <row r="117" spans="2:2" x14ac:dyDescent="0.15">
      <c r="B117" s="3" t="str">
        <f>IF(A117="","",IF(COUNTIF(クロスモール在庫調整!G:G,スキャン!A117),"","×"))</f>
        <v/>
      </c>
    </row>
    <row r="118" spans="2:2" x14ac:dyDescent="0.15">
      <c r="B118" s="3" t="str">
        <f>IF(A118="","",IF(COUNTIF(クロスモール在庫調整!G:G,スキャン!A118),"","×"))</f>
        <v/>
      </c>
    </row>
    <row r="119" spans="2:2" x14ac:dyDescent="0.15">
      <c r="B119" s="3" t="str">
        <f>IF(A119="","",IF(COUNTIF(クロスモール在庫調整!G:G,スキャン!A119),"","×"))</f>
        <v/>
      </c>
    </row>
    <row r="120" spans="2:2" x14ac:dyDescent="0.15">
      <c r="B120" s="3" t="str">
        <f>IF(A120="","",IF(COUNTIF(クロスモール在庫調整!G:G,スキャン!A120),"","×"))</f>
        <v/>
      </c>
    </row>
    <row r="121" spans="2:2" x14ac:dyDescent="0.15">
      <c r="B121" s="3" t="str">
        <f>IF(A121="","",IF(COUNTIF(クロスモール在庫調整!G:G,スキャン!A121),"","×"))</f>
        <v/>
      </c>
    </row>
    <row r="122" spans="2:2" x14ac:dyDescent="0.15">
      <c r="B122" s="3" t="str">
        <f>IF(A122="","",IF(COUNTIF(クロスモール在庫調整!G:G,スキャン!A122),"","×"))</f>
        <v/>
      </c>
    </row>
    <row r="123" spans="2:2" x14ac:dyDescent="0.15">
      <c r="B123" s="3" t="str">
        <f>IF(A123="","",IF(COUNTIF(クロスモール在庫調整!G:G,スキャン!A123),"","×"))</f>
        <v/>
      </c>
    </row>
    <row r="124" spans="2:2" x14ac:dyDescent="0.15">
      <c r="B124" s="3" t="str">
        <f>IF(A124="","",IF(COUNTIF(クロスモール在庫調整!G:G,スキャン!A124),"","×"))</f>
        <v/>
      </c>
    </row>
    <row r="125" spans="2:2" x14ac:dyDescent="0.15">
      <c r="B125" s="3" t="str">
        <f>IF(A125="","",IF(COUNTIF(クロスモール在庫調整!G:G,スキャン!A125),"","×"))</f>
        <v/>
      </c>
    </row>
    <row r="126" spans="2:2" x14ac:dyDescent="0.15">
      <c r="B126" s="3" t="str">
        <f>IF(A126="","",IF(COUNTIF(クロスモール在庫調整!G:G,スキャン!A126),"","×"))</f>
        <v/>
      </c>
    </row>
    <row r="127" spans="2:2" x14ac:dyDescent="0.15">
      <c r="B127" s="3" t="str">
        <f>IF(A127="","",IF(COUNTIF(クロスモール在庫調整!G:G,スキャン!A127),"","×"))</f>
        <v/>
      </c>
    </row>
    <row r="128" spans="2:2" x14ac:dyDescent="0.15">
      <c r="B128" s="3" t="str">
        <f>IF(A128="","",IF(COUNTIF(クロスモール在庫調整!G:G,スキャン!A128),"","×"))</f>
        <v/>
      </c>
    </row>
    <row r="129" spans="2:2" x14ac:dyDescent="0.15">
      <c r="B129" s="3" t="str">
        <f>IF(A129="","",IF(COUNTIF(クロスモール在庫調整!G:G,スキャン!A129),"","×"))</f>
        <v/>
      </c>
    </row>
    <row r="130" spans="2:2" x14ac:dyDescent="0.15">
      <c r="B130" s="3" t="str">
        <f>IF(A130="","",IF(COUNTIF(クロスモール在庫調整!G:G,スキャン!A130),"","×"))</f>
        <v/>
      </c>
    </row>
    <row r="131" spans="2:2" x14ac:dyDescent="0.15">
      <c r="B131" s="3" t="str">
        <f>IF(A131="","",IF(COUNTIF(クロスモール在庫調整!G:G,スキャン!A131),"","×"))</f>
        <v/>
      </c>
    </row>
    <row r="132" spans="2:2" x14ac:dyDescent="0.15">
      <c r="B132" s="3" t="str">
        <f>IF(A132="","",IF(COUNTIF(クロスモール在庫調整!G:G,スキャン!A132),"","×"))</f>
        <v/>
      </c>
    </row>
    <row r="133" spans="2:2" x14ac:dyDescent="0.15">
      <c r="B133" s="3" t="str">
        <f>IF(A133="","",IF(COUNTIF(クロスモール在庫調整!G:G,スキャン!A133),"","×"))</f>
        <v/>
      </c>
    </row>
    <row r="134" spans="2:2" x14ac:dyDescent="0.15">
      <c r="B134" s="3" t="str">
        <f>IF(A134="","",IF(COUNTIF(クロスモール在庫調整!G:G,スキャン!A134),"","×"))</f>
        <v/>
      </c>
    </row>
    <row r="135" spans="2:2" x14ac:dyDescent="0.15">
      <c r="B135" s="3" t="str">
        <f>IF(A135="","",IF(COUNTIF(クロスモール在庫調整!G:G,スキャン!A135),"","×"))</f>
        <v/>
      </c>
    </row>
    <row r="136" spans="2:2" x14ac:dyDescent="0.15">
      <c r="B136" s="3" t="str">
        <f>IF(A136="","",IF(COUNTIF(クロスモール在庫調整!G:G,スキャン!A136),"","×"))</f>
        <v/>
      </c>
    </row>
    <row r="137" spans="2:2" x14ac:dyDescent="0.15">
      <c r="B137" s="3" t="str">
        <f>IF(A137="","",IF(COUNTIF(クロスモール在庫調整!G:G,スキャン!A137),"","×"))</f>
        <v/>
      </c>
    </row>
    <row r="138" spans="2:2" x14ac:dyDescent="0.15">
      <c r="B138" s="3" t="str">
        <f>IF(A138="","",IF(COUNTIF(クロスモール在庫調整!G:G,スキャン!A138),"","×"))</f>
        <v/>
      </c>
    </row>
    <row r="139" spans="2:2" x14ac:dyDescent="0.15">
      <c r="B139" s="3" t="str">
        <f>IF(A139="","",IF(COUNTIF(クロスモール在庫調整!G:G,スキャン!A139),"","×"))</f>
        <v/>
      </c>
    </row>
    <row r="140" spans="2:2" x14ac:dyDescent="0.15">
      <c r="B140" s="3" t="str">
        <f>IF(A140="","",IF(COUNTIF(クロスモール在庫調整!G:G,スキャン!A140),"","×"))</f>
        <v/>
      </c>
    </row>
    <row r="141" spans="2:2" x14ac:dyDescent="0.15">
      <c r="B141" s="3" t="str">
        <f>IF(A141="","",IF(COUNTIF(クロスモール在庫調整!G:G,スキャン!A141),"","×"))</f>
        <v/>
      </c>
    </row>
    <row r="142" spans="2:2" x14ac:dyDescent="0.15">
      <c r="B142" s="3" t="str">
        <f>IF(A142="","",IF(COUNTIF(クロスモール在庫調整!G:G,スキャン!A142),"","×"))</f>
        <v/>
      </c>
    </row>
    <row r="143" spans="2:2" x14ac:dyDescent="0.15">
      <c r="B143" s="3" t="str">
        <f>IF(A143="","",IF(COUNTIF(クロスモール在庫調整!G:G,スキャン!A143),"","×"))</f>
        <v/>
      </c>
    </row>
    <row r="144" spans="2:2" x14ac:dyDescent="0.15">
      <c r="B144" s="3" t="str">
        <f>IF(A144="","",IF(COUNTIF(クロスモール在庫調整!G:G,スキャン!A144),"","×"))</f>
        <v/>
      </c>
    </row>
    <row r="145" spans="2:2" x14ac:dyDescent="0.15">
      <c r="B145" s="3" t="str">
        <f>IF(A145="","",IF(COUNTIF(クロスモール在庫調整!G:G,スキャン!A145),"","×"))</f>
        <v/>
      </c>
    </row>
    <row r="146" spans="2:2" x14ac:dyDescent="0.15">
      <c r="B146" s="3" t="str">
        <f>IF(A146="","",IF(COUNTIF(クロスモール在庫調整!G:G,スキャン!A146),"","×"))</f>
        <v/>
      </c>
    </row>
    <row r="147" spans="2:2" x14ac:dyDescent="0.15">
      <c r="B147" s="3" t="str">
        <f>IF(A147="","",IF(COUNTIF(クロスモール在庫調整!G:G,スキャン!A147),"","×"))</f>
        <v/>
      </c>
    </row>
    <row r="148" spans="2:2" x14ac:dyDescent="0.15">
      <c r="B148" s="3" t="str">
        <f>IF(A148="","",IF(COUNTIF(クロスモール在庫調整!G:G,スキャン!A148),"","×"))</f>
        <v/>
      </c>
    </row>
    <row r="149" spans="2:2" x14ac:dyDescent="0.15">
      <c r="B149" s="3" t="str">
        <f>IF(A149="","",IF(COUNTIF(クロスモール在庫調整!G:G,スキャン!A149),"","×"))</f>
        <v/>
      </c>
    </row>
    <row r="150" spans="2:2" x14ac:dyDescent="0.15">
      <c r="B150" s="3" t="str">
        <f>IF(A150="","",IF(COUNTIF(クロスモール在庫調整!G:G,スキャン!A150),"","×"))</f>
        <v/>
      </c>
    </row>
    <row r="151" spans="2:2" x14ac:dyDescent="0.15">
      <c r="B151" s="3" t="str">
        <f>IF(A151="","",IF(COUNTIF(クロスモール在庫調整!G:G,スキャン!A151),"","×"))</f>
        <v/>
      </c>
    </row>
    <row r="152" spans="2:2" x14ac:dyDescent="0.15">
      <c r="B152" s="3" t="str">
        <f>IF(A152="","",IF(COUNTIF(クロスモール在庫調整!G:G,スキャン!A152),"","×"))</f>
        <v/>
      </c>
    </row>
    <row r="153" spans="2:2" x14ac:dyDescent="0.15">
      <c r="B153" s="3" t="str">
        <f>IF(A153="","",IF(COUNTIF(クロスモール在庫調整!G:G,スキャン!A153),"","×"))</f>
        <v/>
      </c>
    </row>
    <row r="154" spans="2:2" x14ac:dyDescent="0.15">
      <c r="B154" s="3" t="str">
        <f>IF(A154="","",IF(COUNTIF(クロスモール在庫調整!G:G,スキャン!A154),"","×"))</f>
        <v/>
      </c>
    </row>
    <row r="155" spans="2:2" x14ac:dyDescent="0.15">
      <c r="B155" s="3" t="str">
        <f>IF(A155="","",IF(COUNTIF(クロスモール在庫調整!G:G,スキャン!A155),"","×"))</f>
        <v/>
      </c>
    </row>
    <row r="156" spans="2:2" x14ac:dyDescent="0.15">
      <c r="B156" s="3" t="str">
        <f>IF(A156="","",IF(COUNTIF(クロスモール在庫調整!G:G,スキャン!A156),"","×"))</f>
        <v/>
      </c>
    </row>
    <row r="157" spans="2:2" x14ac:dyDescent="0.15">
      <c r="B157" s="3" t="str">
        <f>IF(A157="","",IF(COUNTIF(クロスモール在庫調整!G:G,スキャン!A157),"","×"))</f>
        <v/>
      </c>
    </row>
    <row r="158" spans="2:2" x14ac:dyDescent="0.15">
      <c r="B158" s="3" t="str">
        <f>IF(A158="","",IF(COUNTIF(クロスモール在庫調整!G:G,スキャン!A158),"","×"))</f>
        <v/>
      </c>
    </row>
    <row r="159" spans="2:2" x14ac:dyDescent="0.15">
      <c r="B159" s="3" t="str">
        <f>IF(A159="","",IF(COUNTIF(クロスモール在庫調整!G:G,スキャン!A159),"","×"))</f>
        <v/>
      </c>
    </row>
    <row r="160" spans="2:2" x14ac:dyDescent="0.15">
      <c r="B160" s="3" t="str">
        <f>IF(A160="","",IF(COUNTIF(クロスモール在庫調整!G:G,スキャン!A160),"","×"))</f>
        <v/>
      </c>
    </row>
    <row r="161" spans="2:2" x14ac:dyDescent="0.15">
      <c r="B161" s="3" t="str">
        <f>IF(A161="","",IF(COUNTIF(クロスモール在庫調整!G:G,スキャン!A161),"","×"))</f>
        <v/>
      </c>
    </row>
    <row r="162" spans="2:2" x14ac:dyDescent="0.15">
      <c r="B162" s="3" t="str">
        <f>IF(A162="","",IF(COUNTIF(クロスモール在庫調整!G:G,スキャン!A162),"","×"))</f>
        <v/>
      </c>
    </row>
    <row r="163" spans="2:2" x14ac:dyDescent="0.15">
      <c r="B163" s="3" t="str">
        <f>IF(A163="","",IF(COUNTIF(クロスモール在庫調整!G:G,スキャン!A163),"","×"))</f>
        <v/>
      </c>
    </row>
    <row r="164" spans="2:2" x14ac:dyDescent="0.15">
      <c r="B164" s="3" t="str">
        <f>IF(A164="","",IF(COUNTIF(クロスモール在庫調整!G:G,スキャン!A164),"","×"))</f>
        <v/>
      </c>
    </row>
    <row r="165" spans="2:2" x14ac:dyDescent="0.15">
      <c r="B165" s="3" t="str">
        <f>IF(A165="","",IF(COUNTIF(クロスモール在庫調整!G:G,スキャン!A165),"","×"))</f>
        <v/>
      </c>
    </row>
    <row r="166" spans="2:2" x14ac:dyDescent="0.15">
      <c r="B166" s="3" t="str">
        <f>IF(A166="","",IF(COUNTIF(クロスモール在庫調整!G:G,スキャン!A166),"","×"))</f>
        <v/>
      </c>
    </row>
    <row r="167" spans="2:2" x14ac:dyDescent="0.15">
      <c r="B167" s="3" t="str">
        <f>IF(A167="","",IF(COUNTIF(クロスモール在庫調整!G:G,スキャン!A167),"","×"))</f>
        <v/>
      </c>
    </row>
    <row r="168" spans="2:2" x14ac:dyDescent="0.15">
      <c r="B168" s="3" t="str">
        <f>IF(A168="","",IF(COUNTIF(クロスモール在庫調整!G:G,スキャン!A168),"","×"))</f>
        <v/>
      </c>
    </row>
    <row r="169" spans="2:2" x14ac:dyDescent="0.15">
      <c r="B169" s="3" t="str">
        <f>IF(A169="","",IF(COUNTIF(クロスモール在庫調整!G:G,スキャン!A169),"","×"))</f>
        <v/>
      </c>
    </row>
    <row r="170" spans="2:2" x14ac:dyDescent="0.15">
      <c r="B170" s="3" t="str">
        <f>IF(A170="","",IF(COUNTIF(クロスモール在庫調整!G:G,スキャン!A170),"","×"))</f>
        <v/>
      </c>
    </row>
    <row r="171" spans="2:2" x14ac:dyDescent="0.15">
      <c r="B171" s="3" t="str">
        <f>IF(A171="","",IF(COUNTIF(クロスモール在庫調整!G:G,スキャン!A171),"","×"))</f>
        <v/>
      </c>
    </row>
    <row r="172" spans="2:2" x14ac:dyDescent="0.15">
      <c r="B172" s="3" t="str">
        <f>IF(A172="","",IF(COUNTIF(クロスモール在庫調整!G:G,スキャン!A172),"","×"))</f>
        <v/>
      </c>
    </row>
    <row r="173" spans="2:2" x14ac:dyDescent="0.15">
      <c r="B173" s="3" t="str">
        <f>IF(A173="","",IF(COUNTIF(クロスモール在庫調整!G:G,スキャン!A173),"","×"))</f>
        <v/>
      </c>
    </row>
    <row r="174" spans="2:2" x14ac:dyDescent="0.15">
      <c r="B174" s="3" t="str">
        <f>IF(A174="","",IF(COUNTIF(クロスモール在庫調整!G:G,スキャン!A174),"","×"))</f>
        <v/>
      </c>
    </row>
    <row r="175" spans="2:2" x14ac:dyDescent="0.15">
      <c r="B175" s="3" t="str">
        <f>IF(A175="","",IF(COUNTIF(クロスモール在庫調整!G:G,スキャン!A175),"","×"))</f>
        <v/>
      </c>
    </row>
    <row r="176" spans="2:2" x14ac:dyDescent="0.15">
      <c r="B176" s="3" t="str">
        <f>IF(A176="","",IF(COUNTIF(クロスモール在庫調整!G:G,スキャン!A176),"","×"))</f>
        <v/>
      </c>
    </row>
    <row r="177" spans="2:2" x14ac:dyDescent="0.15">
      <c r="B177" s="3" t="str">
        <f>IF(A177="","",IF(COUNTIF(クロスモール在庫調整!G:G,スキャン!A177),"","×"))</f>
        <v/>
      </c>
    </row>
    <row r="178" spans="2:2" x14ac:dyDescent="0.15">
      <c r="B178" s="3" t="str">
        <f>IF(A178="","",IF(COUNTIF(クロスモール在庫調整!G:G,スキャン!A178),"","×"))</f>
        <v/>
      </c>
    </row>
    <row r="179" spans="2:2" x14ac:dyDescent="0.15">
      <c r="B179" s="3" t="str">
        <f>IF(A179="","",IF(COUNTIF(クロスモール在庫調整!G:G,スキャン!A179),"","×"))</f>
        <v/>
      </c>
    </row>
    <row r="180" spans="2:2" x14ac:dyDescent="0.15">
      <c r="B180" s="3" t="str">
        <f>IF(A180="","",IF(COUNTIF(クロスモール在庫調整!G:G,スキャン!A180),"","×"))</f>
        <v/>
      </c>
    </row>
    <row r="181" spans="2:2" x14ac:dyDescent="0.15">
      <c r="B181" s="3" t="str">
        <f>IF(A181="","",IF(COUNTIF(クロスモール在庫調整!G:G,スキャン!A181),"","×"))</f>
        <v/>
      </c>
    </row>
    <row r="182" spans="2:2" x14ac:dyDescent="0.15">
      <c r="B182" s="3" t="str">
        <f>IF(A182="","",IF(COUNTIF(クロスモール在庫調整!G:G,スキャン!A182),"","×"))</f>
        <v/>
      </c>
    </row>
    <row r="183" spans="2:2" x14ac:dyDescent="0.15">
      <c r="B183" s="3" t="str">
        <f>IF(A183="","",IF(COUNTIF(クロスモール在庫調整!G:G,スキャン!A183),"","×"))</f>
        <v/>
      </c>
    </row>
    <row r="184" spans="2:2" x14ac:dyDescent="0.15">
      <c r="B184" s="3" t="str">
        <f>IF(A184="","",IF(COUNTIF(クロスモール在庫調整!G:G,スキャン!A184),"","×"))</f>
        <v/>
      </c>
    </row>
    <row r="185" spans="2:2" x14ac:dyDescent="0.15">
      <c r="B185" s="3" t="str">
        <f>IF(A185="","",IF(COUNTIF(クロスモール在庫調整!G:G,スキャン!A185),"","×"))</f>
        <v/>
      </c>
    </row>
    <row r="186" spans="2:2" x14ac:dyDescent="0.15">
      <c r="B186" s="3" t="str">
        <f>IF(A186="","",IF(COUNTIF(クロスモール在庫調整!G:G,スキャン!A186),"","×"))</f>
        <v/>
      </c>
    </row>
    <row r="187" spans="2:2" x14ac:dyDescent="0.15">
      <c r="B187" s="3" t="str">
        <f>IF(A187="","",IF(COUNTIF(クロスモール在庫調整!G:G,スキャン!A187),"","×"))</f>
        <v/>
      </c>
    </row>
    <row r="188" spans="2:2" x14ac:dyDescent="0.15">
      <c r="B188" s="3" t="str">
        <f>IF(A188="","",IF(COUNTIF(クロスモール在庫調整!G:G,スキャン!A188),"","×"))</f>
        <v/>
      </c>
    </row>
    <row r="189" spans="2:2" x14ac:dyDescent="0.15">
      <c r="B189" s="3" t="str">
        <f>IF(A189="","",IF(COUNTIF(クロスモール在庫調整!G:G,スキャン!A189),"","×"))</f>
        <v/>
      </c>
    </row>
    <row r="190" spans="2:2" x14ac:dyDescent="0.15">
      <c r="B190" s="3" t="str">
        <f>IF(A190="","",IF(COUNTIF(クロスモール在庫調整!G:G,スキャン!A190),"","×"))</f>
        <v/>
      </c>
    </row>
    <row r="191" spans="2:2" x14ac:dyDescent="0.15">
      <c r="B191" s="3" t="str">
        <f>IF(A191="","",IF(COUNTIF(クロスモール在庫調整!G:G,スキャン!A191),"","×"))</f>
        <v/>
      </c>
    </row>
    <row r="192" spans="2:2" x14ac:dyDescent="0.15">
      <c r="B192" s="3" t="str">
        <f>IF(A192="","",IF(COUNTIF(クロスモール在庫調整!G:G,スキャン!A192),"","×"))</f>
        <v/>
      </c>
    </row>
    <row r="193" spans="2:2" x14ac:dyDescent="0.15">
      <c r="B193" s="3" t="str">
        <f>IF(A193="","",IF(COUNTIF(クロスモール在庫調整!G:G,スキャン!A193),"","×"))</f>
        <v/>
      </c>
    </row>
    <row r="194" spans="2:2" x14ac:dyDescent="0.15">
      <c r="B194" s="3" t="str">
        <f>IF(A194="","",IF(COUNTIF(クロスモール在庫調整!G:G,スキャン!A194),"","×"))</f>
        <v/>
      </c>
    </row>
    <row r="195" spans="2:2" x14ac:dyDescent="0.15">
      <c r="B195" s="3" t="str">
        <f>IF(A195="","",IF(COUNTIF(クロスモール在庫調整!G:G,スキャン!A195),"","×"))</f>
        <v/>
      </c>
    </row>
    <row r="196" spans="2:2" x14ac:dyDescent="0.15">
      <c r="B196" s="3" t="str">
        <f>IF(A196="","",IF(COUNTIF(クロスモール在庫調整!G:G,スキャン!A196),"","×"))</f>
        <v/>
      </c>
    </row>
    <row r="197" spans="2:2" x14ac:dyDescent="0.15">
      <c r="B197" s="3" t="str">
        <f>IF(A197="","",IF(COUNTIF(クロスモール在庫調整!G:G,スキャン!A197),"","×"))</f>
        <v/>
      </c>
    </row>
    <row r="198" spans="2:2" x14ac:dyDescent="0.15">
      <c r="B198" s="3" t="str">
        <f>IF(A198="","",IF(COUNTIF(クロスモール在庫調整!G:G,スキャン!A198),"","×"))</f>
        <v/>
      </c>
    </row>
    <row r="199" spans="2:2" x14ac:dyDescent="0.15">
      <c r="B199" s="3" t="str">
        <f>IF(A199="","",IF(COUNTIF(クロスモール在庫調整!G:G,スキャン!A199),"","×"))</f>
        <v/>
      </c>
    </row>
    <row r="200" spans="2:2" x14ac:dyDescent="0.15">
      <c r="B200" s="3" t="str">
        <f>IF(A200="","",IF(COUNTIF(クロスモール在庫調整!G:G,スキャン!A200),"","×"))</f>
        <v/>
      </c>
    </row>
    <row r="201" spans="2:2" x14ac:dyDescent="0.15">
      <c r="B201" s="3" t="str">
        <f>IF(A201="","",IF(COUNTIF(クロスモール在庫調整!G:G,スキャン!A201),"","×"))</f>
        <v/>
      </c>
    </row>
    <row r="202" spans="2:2" x14ac:dyDescent="0.15">
      <c r="B202" s="3" t="str">
        <f>IF(A202="","",IF(COUNTIF(クロスモール在庫調整!G:G,スキャン!A202),"","×"))</f>
        <v/>
      </c>
    </row>
    <row r="203" spans="2:2" x14ac:dyDescent="0.15">
      <c r="B203" s="3" t="str">
        <f>IF(A203="","",IF(COUNTIF(クロスモール在庫調整!G:G,スキャン!A203),"","×"))</f>
        <v/>
      </c>
    </row>
    <row r="204" spans="2:2" x14ac:dyDescent="0.15">
      <c r="B204" s="3" t="str">
        <f>IF(A204="","",IF(COUNTIF(クロスモール在庫調整!G:G,スキャン!A204),"","×"))</f>
        <v/>
      </c>
    </row>
    <row r="205" spans="2:2" x14ac:dyDescent="0.15">
      <c r="B205" s="3" t="str">
        <f>IF(A205="","",IF(COUNTIF(クロスモール在庫調整!G:G,スキャン!A205),"","×"))</f>
        <v/>
      </c>
    </row>
    <row r="206" spans="2:2" x14ac:dyDescent="0.15">
      <c r="B206" s="3" t="str">
        <f>IF(A206="","",IF(COUNTIF(クロスモール在庫調整!G:G,スキャン!A206),"","×"))</f>
        <v/>
      </c>
    </row>
    <row r="207" spans="2:2" x14ac:dyDescent="0.15">
      <c r="B207" s="3" t="str">
        <f>IF(A207="","",IF(COUNTIF(クロスモール在庫調整!G:G,スキャン!A207),"","×"))</f>
        <v/>
      </c>
    </row>
    <row r="208" spans="2:2" x14ac:dyDescent="0.15">
      <c r="B208" s="3" t="str">
        <f>IF(A208="","",IF(COUNTIF(クロスモール在庫調整!G:G,スキャン!A208),"","×"))</f>
        <v/>
      </c>
    </row>
    <row r="209" spans="2:2" x14ac:dyDescent="0.15">
      <c r="B209" s="3" t="str">
        <f>IF(A209="","",IF(COUNTIF(クロスモール在庫調整!G:G,スキャン!A209),"","×"))</f>
        <v/>
      </c>
    </row>
    <row r="210" spans="2:2" x14ac:dyDescent="0.15">
      <c r="B210" s="3" t="str">
        <f>IF(A210="","",IF(COUNTIF(クロスモール在庫調整!G:G,スキャン!A210),"","×"))</f>
        <v/>
      </c>
    </row>
    <row r="211" spans="2:2" x14ac:dyDescent="0.15">
      <c r="B211" s="3" t="str">
        <f>IF(A211="","",IF(COUNTIF(クロスモール在庫調整!G:G,スキャン!A211),"","×"))</f>
        <v/>
      </c>
    </row>
    <row r="212" spans="2:2" x14ac:dyDescent="0.15">
      <c r="B212" s="3" t="str">
        <f>IF(A212="","",IF(COUNTIF(クロスモール在庫調整!G:G,スキャン!A212),"","×"))</f>
        <v/>
      </c>
    </row>
    <row r="213" spans="2:2" x14ac:dyDescent="0.15">
      <c r="B213" s="3" t="str">
        <f>IF(A213="","",IF(COUNTIF(クロスモール在庫調整!G:G,スキャン!A213),"","×"))</f>
        <v/>
      </c>
    </row>
    <row r="214" spans="2:2" x14ac:dyDescent="0.15">
      <c r="B214" s="3" t="str">
        <f>IF(A214="","",IF(COUNTIF(クロスモール在庫調整!G:G,スキャン!A214),"","×"))</f>
        <v/>
      </c>
    </row>
    <row r="215" spans="2:2" x14ac:dyDescent="0.15">
      <c r="B215" s="3" t="str">
        <f>IF(A215="","",IF(COUNTIF(クロスモール在庫調整!G:G,スキャン!A215),"","×"))</f>
        <v/>
      </c>
    </row>
    <row r="216" spans="2:2" x14ac:dyDescent="0.15">
      <c r="B216" s="3" t="str">
        <f>IF(A216="","",IF(COUNTIF(クロスモール在庫調整!G:G,スキャン!A216),"","×"))</f>
        <v/>
      </c>
    </row>
    <row r="217" spans="2:2" x14ac:dyDescent="0.15">
      <c r="B217" s="3" t="str">
        <f>IF(A217="","",IF(COUNTIF(クロスモール在庫調整!G:G,スキャン!A217),"","×"))</f>
        <v/>
      </c>
    </row>
    <row r="218" spans="2:2" x14ac:dyDescent="0.15">
      <c r="B218" s="3" t="str">
        <f>IF(A218="","",IF(COUNTIF(クロスモール在庫調整!G:G,スキャン!A218),"","×"))</f>
        <v/>
      </c>
    </row>
    <row r="219" spans="2:2" x14ac:dyDescent="0.15">
      <c r="B219" s="3" t="str">
        <f>IF(A219="","",IF(COUNTIF(クロスモール在庫調整!G:G,スキャン!A219),"","×"))</f>
        <v/>
      </c>
    </row>
    <row r="220" spans="2:2" x14ac:dyDescent="0.15">
      <c r="B220" s="3" t="str">
        <f>IF(A220="","",IF(COUNTIF(クロスモール在庫調整!G:G,スキャン!A220),"","×"))</f>
        <v/>
      </c>
    </row>
    <row r="221" spans="2:2" x14ac:dyDescent="0.15">
      <c r="B221" s="3" t="str">
        <f>IF(A221="","",IF(COUNTIF(クロスモール在庫調整!G:G,スキャン!A221),"","×"))</f>
        <v/>
      </c>
    </row>
    <row r="222" spans="2:2" x14ac:dyDescent="0.15">
      <c r="B222" s="3" t="str">
        <f>IF(A222="","",IF(COUNTIF(クロスモール在庫調整!G:G,スキャン!A222),"","×"))</f>
        <v/>
      </c>
    </row>
    <row r="223" spans="2:2" x14ac:dyDescent="0.15">
      <c r="B223" s="3" t="str">
        <f>IF(A223="","",IF(COUNTIF(クロスモール在庫調整!G:G,スキャン!A223),"","×"))</f>
        <v/>
      </c>
    </row>
    <row r="224" spans="2:2" x14ac:dyDescent="0.15">
      <c r="B224" s="3" t="str">
        <f>IF(A224="","",IF(COUNTIF(クロスモール在庫調整!G:G,スキャン!A224),"","×"))</f>
        <v/>
      </c>
    </row>
    <row r="225" spans="2:2" x14ac:dyDescent="0.15">
      <c r="B225" s="3" t="str">
        <f>IF(A225="","",IF(COUNTIF(クロスモール在庫調整!G:G,スキャン!A225),"","×"))</f>
        <v/>
      </c>
    </row>
    <row r="226" spans="2:2" x14ac:dyDescent="0.15">
      <c r="B226" s="3" t="str">
        <f>IF(A226="","",IF(COUNTIF(クロスモール在庫調整!G:G,スキャン!A226),"","×"))</f>
        <v/>
      </c>
    </row>
    <row r="227" spans="2:2" x14ac:dyDescent="0.15">
      <c r="B227" s="3" t="str">
        <f>IF(A227="","",IF(COUNTIF(クロスモール在庫調整!G:G,スキャン!A227),"","×"))</f>
        <v/>
      </c>
    </row>
    <row r="228" spans="2:2" x14ac:dyDescent="0.15">
      <c r="B228" s="3" t="str">
        <f>IF(A228="","",IF(COUNTIF(クロスモール在庫調整!G:G,スキャン!A228),"","×"))</f>
        <v/>
      </c>
    </row>
    <row r="229" spans="2:2" x14ac:dyDescent="0.15">
      <c r="B229" s="3" t="str">
        <f>IF(A229="","",IF(COUNTIF(クロスモール在庫調整!G:G,スキャン!A229),"","×"))</f>
        <v/>
      </c>
    </row>
    <row r="230" spans="2:2" x14ac:dyDescent="0.15">
      <c r="B230" s="3" t="str">
        <f>IF(A230="","",IF(COUNTIF(クロスモール在庫調整!G:G,スキャン!A230),"","×"))</f>
        <v/>
      </c>
    </row>
    <row r="231" spans="2:2" x14ac:dyDescent="0.15">
      <c r="B231" s="3" t="str">
        <f>IF(A231="","",IF(COUNTIF(クロスモール在庫調整!G:G,スキャン!A231),"","×"))</f>
        <v/>
      </c>
    </row>
    <row r="232" spans="2:2" x14ac:dyDescent="0.15">
      <c r="B232" s="3" t="str">
        <f>IF(A232="","",IF(COUNTIF(クロスモール在庫調整!G:G,スキャン!A232),"","×"))</f>
        <v/>
      </c>
    </row>
    <row r="233" spans="2:2" x14ac:dyDescent="0.15">
      <c r="B233" s="3" t="str">
        <f>IF(A233="","",IF(COUNTIF(クロスモール在庫調整!G:G,スキャン!A233),"","×"))</f>
        <v/>
      </c>
    </row>
    <row r="234" spans="2:2" x14ac:dyDescent="0.15">
      <c r="B234" s="3" t="str">
        <f>IF(A234="","",IF(COUNTIF(クロスモール在庫調整!G:G,スキャン!A234),"","×"))</f>
        <v/>
      </c>
    </row>
    <row r="235" spans="2:2" x14ac:dyDescent="0.15">
      <c r="B235" s="3" t="str">
        <f>IF(A235="","",IF(COUNTIF(クロスモール在庫調整!G:G,スキャン!A235),"","×"))</f>
        <v/>
      </c>
    </row>
    <row r="236" spans="2:2" x14ac:dyDescent="0.15">
      <c r="B236" s="3" t="str">
        <f>IF(A236="","",IF(COUNTIF(クロスモール在庫調整!G:G,スキャン!A236),"","×"))</f>
        <v/>
      </c>
    </row>
    <row r="237" spans="2:2" x14ac:dyDescent="0.15">
      <c r="B237" s="3" t="str">
        <f>IF(A237="","",IF(COUNTIF(クロスモール在庫調整!G:G,スキャン!A237),"","×"))</f>
        <v/>
      </c>
    </row>
    <row r="238" spans="2:2" x14ac:dyDescent="0.15">
      <c r="B238" s="3" t="str">
        <f>IF(A238="","",IF(COUNTIF(クロスモール在庫調整!G:G,スキャン!A238),"","×"))</f>
        <v/>
      </c>
    </row>
    <row r="239" spans="2:2" x14ac:dyDescent="0.15">
      <c r="B239" s="3" t="str">
        <f>IF(A239="","",IF(COUNTIF(クロスモール在庫調整!G:G,スキャン!A239),"","×"))</f>
        <v/>
      </c>
    </row>
    <row r="240" spans="2:2" x14ac:dyDescent="0.15">
      <c r="B240" s="3" t="str">
        <f>IF(A240="","",IF(COUNTIF(クロスモール在庫調整!G:G,スキャン!A240),"","×"))</f>
        <v/>
      </c>
    </row>
    <row r="241" spans="2:2" x14ac:dyDescent="0.15">
      <c r="B241" s="3" t="str">
        <f>IF(A241="","",IF(COUNTIF(クロスモール在庫調整!G:G,スキャン!A241),"","×"))</f>
        <v/>
      </c>
    </row>
    <row r="242" spans="2:2" x14ac:dyDescent="0.15">
      <c r="B242" s="3" t="str">
        <f>IF(A242="","",IF(COUNTIF(クロスモール在庫調整!G:G,スキャン!A242),"","×"))</f>
        <v/>
      </c>
    </row>
    <row r="243" spans="2:2" x14ac:dyDescent="0.15">
      <c r="B243" s="3" t="str">
        <f>IF(A243="","",IF(COUNTIF(クロスモール在庫調整!G:G,スキャン!A243),"","×"))</f>
        <v/>
      </c>
    </row>
    <row r="244" spans="2:2" x14ac:dyDescent="0.15">
      <c r="B244" s="3" t="str">
        <f>IF(A244="","",IF(COUNTIF(クロスモール在庫調整!G:G,スキャン!A244),"","×"))</f>
        <v/>
      </c>
    </row>
    <row r="245" spans="2:2" x14ac:dyDescent="0.15">
      <c r="B245" s="3" t="str">
        <f>IF(A245="","",IF(COUNTIF(クロスモール在庫調整!G:G,スキャン!A245),"","×"))</f>
        <v/>
      </c>
    </row>
    <row r="246" spans="2:2" x14ac:dyDescent="0.15">
      <c r="B246" s="3" t="str">
        <f>IF(A246="","",IF(COUNTIF(クロスモール在庫調整!G:G,スキャン!A246),"","×"))</f>
        <v/>
      </c>
    </row>
    <row r="247" spans="2:2" x14ac:dyDescent="0.15">
      <c r="B247" s="3" t="str">
        <f>IF(A247="","",IF(COUNTIF(クロスモール在庫調整!G:G,スキャン!A247),"","×"))</f>
        <v/>
      </c>
    </row>
    <row r="248" spans="2:2" x14ac:dyDescent="0.15">
      <c r="B248" s="3" t="str">
        <f>IF(A248="","",IF(COUNTIF(クロスモール在庫調整!G:G,スキャン!A248),"","×"))</f>
        <v/>
      </c>
    </row>
    <row r="249" spans="2:2" x14ac:dyDescent="0.15">
      <c r="B249" s="3" t="str">
        <f>IF(A249="","",IF(COUNTIF(クロスモール在庫調整!G:G,スキャン!A249),"","×"))</f>
        <v/>
      </c>
    </row>
    <row r="250" spans="2:2" x14ac:dyDescent="0.15">
      <c r="B250" s="3" t="str">
        <f>IF(A250="","",IF(COUNTIF(クロスモール在庫調整!G:G,スキャン!A250),"","×"))</f>
        <v/>
      </c>
    </row>
    <row r="251" spans="2:2" x14ac:dyDescent="0.15">
      <c r="B251" s="3" t="str">
        <f>IF(A251="","",IF(COUNTIF(クロスモール在庫調整!G:G,スキャン!A251),"","×"))</f>
        <v/>
      </c>
    </row>
    <row r="252" spans="2:2" x14ac:dyDescent="0.15">
      <c r="B252" s="3" t="str">
        <f>IF(A252="","",IF(COUNTIF(クロスモール在庫調整!G:G,スキャン!A252),"","×"))</f>
        <v/>
      </c>
    </row>
    <row r="253" spans="2:2" x14ac:dyDescent="0.15">
      <c r="B253" s="3" t="str">
        <f>IF(A253="","",IF(COUNTIF(クロスモール在庫調整!G:G,スキャン!A253),"","×"))</f>
        <v/>
      </c>
    </row>
    <row r="254" spans="2:2" x14ac:dyDescent="0.15">
      <c r="B254" s="3" t="str">
        <f>IF(A254="","",IF(COUNTIF(クロスモール在庫調整!G:G,スキャン!A254),"","×"))</f>
        <v/>
      </c>
    </row>
    <row r="255" spans="2:2" x14ac:dyDescent="0.15">
      <c r="B255" s="3" t="str">
        <f>IF(A255="","",IF(COUNTIF(クロスモール在庫調整!G:G,スキャン!A255),"","×"))</f>
        <v/>
      </c>
    </row>
    <row r="256" spans="2:2" x14ac:dyDescent="0.15">
      <c r="B256" s="3" t="str">
        <f>IF(A256="","",IF(COUNTIF(クロスモール在庫調整!G:G,スキャン!A256),"","×"))</f>
        <v/>
      </c>
    </row>
    <row r="257" spans="2:2" x14ac:dyDescent="0.15">
      <c r="B257" s="3" t="str">
        <f>IF(A257="","",IF(COUNTIF(クロスモール在庫調整!G:G,スキャン!A257),"","×"))</f>
        <v/>
      </c>
    </row>
    <row r="258" spans="2:2" x14ac:dyDescent="0.15">
      <c r="B258" s="3" t="str">
        <f>IF(A258="","",IF(COUNTIF(クロスモール在庫調整!G:G,スキャン!A258),"","×"))</f>
        <v/>
      </c>
    </row>
    <row r="259" spans="2:2" x14ac:dyDescent="0.15">
      <c r="B259" s="3" t="str">
        <f>IF(A259="","",IF(COUNTIF(クロスモール在庫調整!G:G,スキャン!A259),"","×"))</f>
        <v/>
      </c>
    </row>
    <row r="260" spans="2:2" x14ac:dyDescent="0.15">
      <c r="B260" s="3" t="str">
        <f>IF(A260="","",IF(COUNTIF(クロスモール在庫調整!G:G,スキャン!A260),"","×"))</f>
        <v/>
      </c>
    </row>
    <row r="261" spans="2:2" x14ac:dyDescent="0.15">
      <c r="B261" s="3" t="str">
        <f>IF(A261="","",IF(COUNTIF(クロスモール在庫調整!G:G,スキャン!A261),"","×"))</f>
        <v/>
      </c>
    </row>
    <row r="262" spans="2:2" x14ac:dyDescent="0.15">
      <c r="B262" s="3" t="str">
        <f>IF(A262="","",IF(COUNTIF(クロスモール在庫調整!G:G,スキャン!A262),"","×"))</f>
        <v/>
      </c>
    </row>
    <row r="263" spans="2:2" x14ac:dyDescent="0.15">
      <c r="B263" s="3" t="str">
        <f>IF(A263="","",IF(COUNTIF(クロスモール在庫調整!G:G,スキャン!A263),"","×"))</f>
        <v/>
      </c>
    </row>
    <row r="264" spans="2:2" x14ac:dyDescent="0.15">
      <c r="B264" s="3" t="str">
        <f>IF(A264="","",IF(COUNTIF(クロスモール在庫調整!G:G,スキャン!A264),"","×"))</f>
        <v/>
      </c>
    </row>
    <row r="265" spans="2:2" x14ac:dyDescent="0.15">
      <c r="B265" s="3" t="str">
        <f>IF(A265="","",IF(COUNTIF(クロスモール在庫調整!G:G,スキャン!A265),"","×"))</f>
        <v/>
      </c>
    </row>
    <row r="266" spans="2:2" x14ac:dyDescent="0.15">
      <c r="B266" s="3" t="str">
        <f>IF(A266="","",IF(COUNTIF(クロスモール在庫調整!G:G,スキャン!A266),"","×"))</f>
        <v/>
      </c>
    </row>
    <row r="267" spans="2:2" x14ac:dyDescent="0.15">
      <c r="B267" s="3" t="str">
        <f>IF(A267="","",IF(COUNTIF(クロスモール在庫調整!G:G,スキャン!A267),"","×"))</f>
        <v/>
      </c>
    </row>
    <row r="268" spans="2:2" x14ac:dyDescent="0.15">
      <c r="B268" s="3" t="str">
        <f>IF(A268="","",IF(COUNTIF(クロスモール在庫調整!G:G,スキャン!A268),"","×"))</f>
        <v/>
      </c>
    </row>
    <row r="269" spans="2:2" x14ac:dyDescent="0.15">
      <c r="B269" s="3" t="str">
        <f>IF(A269="","",IF(COUNTIF(クロスモール在庫調整!G:G,スキャン!A269),"","×"))</f>
        <v/>
      </c>
    </row>
    <row r="270" spans="2:2" x14ac:dyDescent="0.15">
      <c r="B270" s="3" t="str">
        <f>IF(A270="","",IF(COUNTIF(クロスモール在庫調整!G:G,スキャン!A270),"","×"))</f>
        <v/>
      </c>
    </row>
    <row r="271" spans="2:2" x14ac:dyDescent="0.15">
      <c r="B271" s="3" t="str">
        <f>IF(A271="","",IF(COUNTIF(クロスモール在庫調整!G:G,スキャン!A271),"","×"))</f>
        <v/>
      </c>
    </row>
    <row r="272" spans="2:2" x14ac:dyDescent="0.15">
      <c r="B272" s="3" t="str">
        <f>IF(A272="","",IF(COUNTIF(クロスモール在庫調整!G:G,スキャン!A272),"","×"))</f>
        <v/>
      </c>
    </row>
    <row r="273" spans="2:2" x14ac:dyDescent="0.15">
      <c r="B273" s="3" t="str">
        <f>IF(A273="","",IF(COUNTIF(クロスモール在庫調整!G:G,スキャン!A273),"","×"))</f>
        <v/>
      </c>
    </row>
    <row r="274" spans="2:2" x14ac:dyDescent="0.15">
      <c r="B274" s="3" t="str">
        <f>IF(A274="","",IF(COUNTIF(クロスモール在庫調整!G:G,スキャン!A274),"","×"))</f>
        <v/>
      </c>
    </row>
    <row r="275" spans="2:2" x14ac:dyDescent="0.15">
      <c r="B275" s="3" t="str">
        <f>IF(A275="","",IF(COUNTIF(クロスモール在庫調整!G:G,スキャン!A275),"","×"))</f>
        <v/>
      </c>
    </row>
    <row r="276" spans="2:2" x14ac:dyDescent="0.15">
      <c r="B276" s="3" t="str">
        <f>IF(A276="","",IF(COUNTIF(クロスモール在庫調整!G:G,スキャン!A276),"","×"))</f>
        <v/>
      </c>
    </row>
    <row r="277" spans="2:2" x14ac:dyDescent="0.15">
      <c r="B277" s="3" t="str">
        <f>IF(A277="","",IF(COUNTIF(クロスモール在庫調整!G:G,スキャン!A277),"","×"))</f>
        <v/>
      </c>
    </row>
    <row r="278" spans="2:2" x14ac:dyDescent="0.15">
      <c r="B278" s="3" t="str">
        <f>IF(A278="","",IF(COUNTIF(クロスモール在庫調整!G:G,スキャン!A278),"","×"))</f>
        <v/>
      </c>
    </row>
    <row r="279" spans="2:2" x14ac:dyDescent="0.15">
      <c r="B279" s="3" t="str">
        <f>IF(A279="","",IF(COUNTIF(クロスモール在庫調整!G:G,スキャン!A279),"","×"))</f>
        <v/>
      </c>
    </row>
    <row r="280" spans="2:2" x14ac:dyDescent="0.15">
      <c r="B280" s="3" t="str">
        <f>IF(A280="","",IF(COUNTIF(クロスモール在庫調整!G:G,スキャン!A280),"","×"))</f>
        <v/>
      </c>
    </row>
    <row r="281" spans="2:2" x14ac:dyDescent="0.15">
      <c r="B281" s="3" t="str">
        <f>IF(A281="","",IF(COUNTIF(クロスモール在庫調整!G:G,スキャン!A281),"","×"))</f>
        <v/>
      </c>
    </row>
    <row r="282" spans="2:2" x14ac:dyDescent="0.15">
      <c r="B282" s="3" t="str">
        <f>IF(A282="","",IF(COUNTIF(クロスモール在庫調整!G:G,スキャン!A282),"","×"))</f>
        <v/>
      </c>
    </row>
    <row r="283" spans="2:2" x14ac:dyDescent="0.15">
      <c r="B283" s="3" t="str">
        <f>IF(A283="","",IF(COUNTIF(クロスモール在庫調整!G:G,スキャン!A283),"","×"))</f>
        <v/>
      </c>
    </row>
    <row r="284" spans="2:2" x14ac:dyDescent="0.15">
      <c r="B284" s="3" t="str">
        <f>IF(A284="","",IF(COUNTIF(クロスモール在庫調整!G:G,スキャン!A284),"","×"))</f>
        <v/>
      </c>
    </row>
    <row r="285" spans="2:2" x14ac:dyDescent="0.15">
      <c r="B285" s="3" t="str">
        <f>IF(A285="","",IF(COUNTIF(クロスモール在庫調整!G:G,スキャン!A285),"","×"))</f>
        <v/>
      </c>
    </row>
    <row r="286" spans="2:2" x14ac:dyDescent="0.15">
      <c r="B286" s="3" t="str">
        <f>IF(A286="","",IF(COUNTIF(クロスモール在庫調整!G:G,スキャン!A286),"","×"))</f>
        <v/>
      </c>
    </row>
    <row r="287" spans="2:2" x14ac:dyDescent="0.15">
      <c r="B287" s="3" t="str">
        <f>IF(A287="","",IF(COUNTIF(クロスモール在庫調整!G:G,スキャン!A287),"","×"))</f>
        <v/>
      </c>
    </row>
    <row r="288" spans="2:2" x14ac:dyDescent="0.15">
      <c r="B288" s="3" t="str">
        <f>IF(A288="","",IF(COUNTIF(クロスモール在庫調整!G:G,スキャン!A288),"","×"))</f>
        <v/>
      </c>
    </row>
    <row r="289" spans="2:2" x14ac:dyDescent="0.15">
      <c r="B289" s="3" t="str">
        <f>IF(A289="","",IF(COUNTIF(クロスモール在庫調整!G:G,スキャン!A289),"","×"))</f>
        <v/>
      </c>
    </row>
    <row r="290" spans="2:2" x14ac:dyDescent="0.15">
      <c r="B290" s="3" t="str">
        <f>IF(A290="","",IF(COUNTIF(クロスモール在庫調整!G:G,スキャン!A290),"","×"))</f>
        <v/>
      </c>
    </row>
    <row r="291" spans="2:2" x14ac:dyDescent="0.15">
      <c r="B291" s="3" t="str">
        <f>IF(A291="","",IF(COUNTIF(クロスモール在庫調整!G:G,スキャン!A291),"","×"))</f>
        <v/>
      </c>
    </row>
    <row r="292" spans="2:2" x14ac:dyDescent="0.15">
      <c r="B292" s="3" t="str">
        <f>IF(A292="","",IF(COUNTIF(クロスモール在庫調整!G:G,スキャン!A292),"","×"))</f>
        <v/>
      </c>
    </row>
    <row r="293" spans="2:2" x14ac:dyDescent="0.15">
      <c r="B293" s="3" t="str">
        <f>IF(A293="","",IF(COUNTIF(クロスモール在庫調整!G:G,スキャン!A293),"","×"))</f>
        <v/>
      </c>
    </row>
    <row r="294" spans="2:2" x14ac:dyDescent="0.15">
      <c r="B294" s="3" t="str">
        <f>IF(A294="","",IF(COUNTIF(クロスモール在庫調整!G:G,スキャン!A294),"","×"))</f>
        <v/>
      </c>
    </row>
    <row r="295" spans="2:2" x14ac:dyDescent="0.15">
      <c r="B295" s="3" t="str">
        <f>IF(A295="","",IF(COUNTIF(クロスモール在庫調整!G:G,スキャン!A295),"","×"))</f>
        <v/>
      </c>
    </row>
    <row r="296" spans="2:2" x14ac:dyDescent="0.15">
      <c r="B296" s="3" t="str">
        <f>IF(A296="","",IF(COUNTIF(クロスモール在庫調整!G:G,スキャン!A296),"","×"))</f>
        <v/>
      </c>
    </row>
    <row r="297" spans="2:2" x14ac:dyDescent="0.15">
      <c r="B297" s="3" t="str">
        <f>IF(A297="","",IF(COUNTIF(クロスモール在庫調整!G:G,スキャン!A297),"","×"))</f>
        <v/>
      </c>
    </row>
    <row r="298" spans="2:2" x14ac:dyDescent="0.15">
      <c r="B298" s="3" t="str">
        <f>IF(A298="","",IF(COUNTIF(クロスモール在庫調整!G:G,スキャン!A298),"","×"))</f>
        <v/>
      </c>
    </row>
    <row r="299" spans="2:2" x14ac:dyDescent="0.15">
      <c r="B299" s="3" t="str">
        <f>IF(A299="","",IF(COUNTIF(クロスモール在庫調整!G:G,スキャン!A299),"","×"))</f>
        <v/>
      </c>
    </row>
    <row r="300" spans="2:2" x14ac:dyDescent="0.15">
      <c r="B300" s="3" t="str">
        <f>IF(A300="","",IF(COUNTIF(クロスモール在庫調整!G:G,スキャン!A300),"","×"))</f>
        <v/>
      </c>
    </row>
    <row r="301" spans="2:2" x14ac:dyDescent="0.15">
      <c r="B301" s="3" t="str">
        <f>IF(A301="","",IF(COUNTIF(クロスモール在庫調整!G:G,スキャン!A301),"","×"))</f>
        <v/>
      </c>
    </row>
    <row r="302" spans="2:2" x14ac:dyDescent="0.15">
      <c r="B302" s="3" t="str">
        <f>IF(A302="","",IF(COUNTIF(クロスモール在庫調整!G:G,スキャン!A302),"","×"))</f>
        <v/>
      </c>
    </row>
    <row r="303" spans="2:2" x14ac:dyDescent="0.15">
      <c r="B303" s="3" t="str">
        <f>IF(A303="","",IF(COUNTIF(クロスモール在庫調整!G:G,スキャン!A303),"","×"))</f>
        <v/>
      </c>
    </row>
    <row r="304" spans="2:2" x14ac:dyDescent="0.15">
      <c r="B304" s="3" t="str">
        <f>IF(A304="","",IF(COUNTIF(クロスモール在庫調整!G:G,スキャン!A304),"","×"))</f>
        <v/>
      </c>
    </row>
    <row r="305" spans="2:2" x14ac:dyDescent="0.15">
      <c r="B305" s="3" t="str">
        <f>IF(A305="","",IF(COUNTIF(クロスモール在庫調整!G:G,スキャン!A305),"","×"))</f>
        <v/>
      </c>
    </row>
    <row r="306" spans="2:2" x14ac:dyDescent="0.15">
      <c r="B306" s="3" t="str">
        <f>IF(A306="","",IF(COUNTIF(クロスモール在庫調整!G:G,スキャン!A306),"","×"))</f>
        <v/>
      </c>
    </row>
    <row r="307" spans="2:2" x14ac:dyDescent="0.15">
      <c r="B307" s="3" t="str">
        <f>IF(A307="","",IF(COUNTIF(クロスモール在庫調整!G:G,スキャン!A307),"","×"))</f>
        <v/>
      </c>
    </row>
    <row r="308" spans="2:2" x14ac:dyDescent="0.15">
      <c r="B308" s="3" t="str">
        <f>IF(A308="","",IF(COUNTIF(クロスモール在庫調整!G:G,スキャン!A308),"","×"))</f>
        <v/>
      </c>
    </row>
    <row r="309" spans="2:2" x14ac:dyDescent="0.15">
      <c r="B309" s="3" t="str">
        <f>IF(A309="","",IF(COUNTIF(クロスモール在庫調整!G:G,スキャン!A309),"","×"))</f>
        <v/>
      </c>
    </row>
    <row r="310" spans="2:2" x14ac:dyDescent="0.15">
      <c r="B310" s="3" t="str">
        <f>IF(A310="","",IF(COUNTIF(クロスモール在庫調整!G:G,スキャン!A310),"","×"))</f>
        <v/>
      </c>
    </row>
    <row r="311" spans="2:2" x14ac:dyDescent="0.15">
      <c r="B311" s="3" t="str">
        <f>IF(A311="","",IF(COUNTIF(クロスモール在庫調整!G:G,スキャン!A311),"","×"))</f>
        <v/>
      </c>
    </row>
    <row r="312" spans="2:2" x14ac:dyDescent="0.15">
      <c r="B312" s="3" t="str">
        <f>IF(A312="","",IF(COUNTIF(クロスモール在庫調整!G:G,スキャン!A312),"","×"))</f>
        <v/>
      </c>
    </row>
    <row r="313" spans="2:2" x14ac:dyDescent="0.15">
      <c r="B313" s="3" t="str">
        <f>IF(A313="","",IF(COUNTIF(クロスモール在庫調整!G:G,スキャン!A313),"","×"))</f>
        <v/>
      </c>
    </row>
    <row r="314" spans="2:2" x14ac:dyDescent="0.15">
      <c r="B314" s="3" t="str">
        <f>IF(A314="","",IF(COUNTIF(クロスモール在庫調整!G:G,スキャン!A314),"","×"))</f>
        <v/>
      </c>
    </row>
    <row r="315" spans="2:2" x14ac:dyDescent="0.15">
      <c r="B315" s="3" t="str">
        <f>IF(A315="","",IF(COUNTIF(クロスモール在庫調整!G:G,スキャン!A315),"","×"))</f>
        <v/>
      </c>
    </row>
    <row r="316" spans="2:2" x14ac:dyDescent="0.15">
      <c r="B316" s="3" t="str">
        <f>IF(A316="","",IF(COUNTIF(クロスモール在庫調整!G:G,スキャン!A316),"","×"))</f>
        <v/>
      </c>
    </row>
    <row r="317" spans="2:2" x14ac:dyDescent="0.15">
      <c r="B317" s="3" t="str">
        <f>IF(A317="","",IF(COUNTIF(クロスモール在庫調整!G:G,スキャン!A317),"","×"))</f>
        <v/>
      </c>
    </row>
    <row r="318" spans="2:2" x14ac:dyDescent="0.15">
      <c r="B318" s="3" t="str">
        <f>IF(A318="","",IF(COUNTIF(クロスモール在庫調整!G:G,スキャン!A318),"","×"))</f>
        <v/>
      </c>
    </row>
    <row r="319" spans="2:2" x14ac:dyDescent="0.15">
      <c r="B319" s="3" t="str">
        <f>IF(A319="","",IF(COUNTIF(クロスモール在庫調整!G:G,スキャン!A319),"","×"))</f>
        <v/>
      </c>
    </row>
    <row r="320" spans="2:2" x14ac:dyDescent="0.15">
      <c r="B320" s="3" t="str">
        <f>IF(A320="","",IF(COUNTIF(クロスモール在庫調整!G:G,スキャン!A320),"","×"))</f>
        <v/>
      </c>
    </row>
    <row r="321" spans="2:2" x14ac:dyDescent="0.15">
      <c r="B321" s="3" t="str">
        <f>IF(A321="","",IF(COUNTIF(クロスモール在庫調整!G:G,スキャン!A321),"","×"))</f>
        <v/>
      </c>
    </row>
    <row r="322" spans="2:2" x14ac:dyDescent="0.15">
      <c r="B322" s="3" t="str">
        <f>IF(A322="","",IF(COUNTIF(クロスモール在庫調整!G:G,スキャン!A322),"","×"))</f>
        <v/>
      </c>
    </row>
    <row r="323" spans="2:2" x14ac:dyDescent="0.15">
      <c r="B323" s="3" t="str">
        <f>IF(A323="","",IF(COUNTIF(クロスモール在庫調整!G:G,スキャン!A323),"","×"))</f>
        <v/>
      </c>
    </row>
    <row r="324" spans="2:2" x14ac:dyDescent="0.15">
      <c r="B324" s="3" t="str">
        <f>IF(A324="","",IF(COUNTIF(クロスモール在庫調整!G:G,スキャン!A324),"","×"))</f>
        <v/>
      </c>
    </row>
    <row r="325" spans="2:2" x14ac:dyDescent="0.15">
      <c r="B325" s="3" t="str">
        <f>IF(A325="","",IF(COUNTIF(クロスモール在庫調整!G:G,スキャン!A325),"","×"))</f>
        <v/>
      </c>
    </row>
    <row r="326" spans="2:2" x14ac:dyDescent="0.15">
      <c r="B326" s="3" t="str">
        <f>IF(A326="","",IF(COUNTIF(クロスモール在庫調整!G:G,スキャン!A326),"","×"))</f>
        <v/>
      </c>
    </row>
    <row r="327" spans="2:2" x14ac:dyDescent="0.15">
      <c r="B327" s="3" t="str">
        <f>IF(A327="","",IF(COUNTIF(クロスモール在庫調整!G:G,スキャン!A327),"","×"))</f>
        <v/>
      </c>
    </row>
    <row r="328" spans="2:2" x14ac:dyDescent="0.15">
      <c r="B328" s="3" t="str">
        <f>IF(A328="","",IF(COUNTIF(クロスモール在庫調整!G:G,スキャン!A328),"","×"))</f>
        <v/>
      </c>
    </row>
    <row r="329" spans="2:2" x14ac:dyDescent="0.15">
      <c r="B329" s="3" t="str">
        <f>IF(A329="","",IF(COUNTIF(クロスモール在庫調整!G:G,スキャン!A329),"","×"))</f>
        <v/>
      </c>
    </row>
    <row r="330" spans="2:2" x14ac:dyDescent="0.15">
      <c r="B330" s="3" t="str">
        <f>IF(A330="","",IF(COUNTIF(クロスモール在庫調整!G:G,スキャン!A330),"","×"))</f>
        <v/>
      </c>
    </row>
    <row r="331" spans="2:2" x14ac:dyDescent="0.15">
      <c r="B331" s="3" t="str">
        <f>IF(A331="","",IF(COUNTIF(クロスモール在庫調整!G:G,スキャン!A331),"","×"))</f>
        <v/>
      </c>
    </row>
    <row r="332" spans="2:2" x14ac:dyDescent="0.15">
      <c r="B332" s="3" t="str">
        <f>IF(A332="","",IF(COUNTIF(クロスモール在庫調整!G:G,スキャン!A332),"","×"))</f>
        <v/>
      </c>
    </row>
    <row r="333" spans="2:2" x14ac:dyDescent="0.15">
      <c r="B333" s="3" t="str">
        <f>IF(A333="","",IF(COUNTIF(クロスモール在庫調整!G:G,スキャン!A333),"","×"))</f>
        <v/>
      </c>
    </row>
    <row r="334" spans="2:2" x14ac:dyDescent="0.15">
      <c r="B334" s="3" t="str">
        <f>IF(A334="","",IF(COUNTIF(クロスモール在庫調整!G:G,スキャン!A334),"","×"))</f>
        <v/>
      </c>
    </row>
    <row r="335" spans="2:2" x14ac:dyDescent="0.15">
      <c r="B335" s="3" t="str">
        <f>IF(A335="","",IF(COUNTIF(クロスモール在庫調整!G:G,スキャン!A335),"","×"))</f>
        <v/>
      </c>
    </row>
    <row r="336" spans="2:2" x14ac:dyDescent="0.15">
      <c r="B336" s="3" t="str">
        <f>IF(A336="","",IF(COUNTIF(クロスモール在庫調整!G:G,スキャン!A336),"","×"))</f>
        <v/>
      </c>
    </row>
    <row r="337" spans="2:2" x14ac:dyDescent="0.15">
      <c r="B337" s="3" t="str">
        <f>IF(A337="","",IF(COUNTIF(クロスモール在庫調整!G:G,スキャン!A337),"","×"))</f>
        <v/>
      </c>
    </row>
    <row r="338" spans="2:2" x14ac:dyDescent="0.15">
      <c r="B338" s="3" t="str">
        <f>IF(A338="","",IF(COUNTIF(クロスモール在庫調整!G:G,スキャン!A338),"","×"))</f>
        <v/>
      </c>
    </row>
    <row r="339" spans="2:2" x14ac:dyDescent="0.15">
      <c r="B339" s="3" t="str">
        <f>IF(A339="","",IF(COUNTIF(クロスモール在庫調整!G:G,スキャン!A339),"","×"))</f>
        <v/>
      </c>
    </row>
    <row r="340" spans="2:2" x14ac:dyDescent="0.15">
      <c r="B340" s="3" t="str">
        <f>IF(A340="","",IF(COUNTIF(クロスモール在庫調整!G:G,スキャン!A340),"","×"))</f>
        <v/>
      </c>
    </row>
    <row r="341" spans="2:2" x14ac:dyDescent="0.15">
      <c r="B341" s="3" t="str">
        <f>IF(A341="","",IF(COUNTIF(クロスモール在庫調整!G:G,スキャン!A341),"","×"))</f>
        <v/>
      </c>
    </row>
    <row r="342" spans="2:2" x14ac:dyDescent="0.15">
      <c r="B342" s="3" t="str">
        <f>IF(A342="","",IF(COUNTIF(クロスモール在庫調整!G:G,スキャン!A342),"","×"))</f>
        <v/>
      </c>
    </row>
    <row r="343" spans="2:2" x14ac:dyDescent="0.15">
      <c r="B343" s="3" t="str">
        <f>IF(A343="","",IF(COUNTIF(クロスモール在庫調整!G:G,スキャン!A343),"","×"))</f>
        <v/>
      </c>
    </row>
    <row r="344" spans="2:2" x14ac:dyDescent="0.15">
      <c r="B344" s="3" t="str">
        <f>IF(A344="","",IF(COUNTIF(クロスモール在庫調整!G:G,スキャン!A344),"","×"))</f>
        <v/>
      </c>
    </row>
    <row r="345" spans="2:2" x14ac:dyDescent="0.15">
      <c r="B345" s="3" t="str">
        <f>IF(A345="","",IF(COUNTIF(クロスモール在庫調整!G:G,スキャン!A345),"","×"))</f>
        <v/>
      </c>
    </row>
    <row r="346" spans="2:2" x14ac:dyDescent="0.15">
      <c r="B346" s="3" t="str">
        <f>IF(A346="","",IF(COUNTIF(クロスモール在庫調整!G:G,スキャン!A346),"","×"))</f>
        <v/>
      </c>
    </row>
    <row r="347" spans="2:2" x14ac:dyDescent="0.15">
      <c r="B347" s="3" t="str">
        <f>IF(A347="","",IF(COUNTIF(クロスモール在庫調整!G:G,スキャン!A347),"","×"))</f>
        <v/>
      </c>
    </row>
    <row r="348" spans="2:2" x14ac:dyDescent="0.15">
      <c r="B348" s="3" t="str">
        <f>IF(A348="","",IF(COUNTIF(クロスモール在庫調整!G:G,スキャン!A348),"","×"))</f>
        <v/>
      </c>
    </row>
    <row r="349" spans="2:2" x14ac:dyDescent="0.15">
      <c r="B349" s="3" t="str">
        <f>IF(A349="","",IF(COUNTIF(クロスモール在庫調整!G:G,スキャン!A349),"","×"))</f>
        <v/>
      </c>
    </row>
    <row r="350" spans="2:2" x14ac:dyDescent="0.15">
      <c r="B350" s="3" t="str">
        <f>IF(A350="","",IF(COUNTIF(クロスモール在庫調整!G:G,スキャン!A350),"","×"))</f>
        <v/>
      </c>
    </row>
    <row r="351" spans="2:2" x14ac:dyDescent="0.15">
      <c r="B351" s="3" t="str">
        <f>IF(A351="","",IF(COUNTIF(クロスモール在庫調整!G:G,スキャン!A351),"","×"))</f>
        <v/>
      </c>
    </row>
    <row r="352" spans="2:2" x14ac:dyDescent="0.15">
      <c r="B352" s="3" t="str">
        <f>IF(A352="","",IF(COUNTIF(クロスモール在庫調整!G:G,スキャン!A352),"","×"))</f>
        <v/>
      </c>
    </row>
    <row r="353" spans="2:2" x14ac:dyDescent="0.15">
      <c r="B353" s="3" t="str">
        <f>IF(A353="","",IF(COUNTIF(クロスモール在庫調整!G:G,スキャン!A353),"","×"))</f>
        <v/>
      </c>
    </row>
    <row r="354" spans="2:2" x14ac:dyDescent="0.15">
      <c r="B354" s="3" t="str">
        <f>IF(A354="","",IF(COUNTIF(クロスモール在庫調整!G:G,スキャン!A354),"","×"))</f>
        <v/>
      </c>
    </row>
    <row r="355" spans="2:2" x14ac:dyDescent="0.15">
      <c r="B355" s="3" t="str">
        <f>IF(A355="","",IF(COUNTIF(クロスモール在庫調整!G:G,スキャン!A355),"","×"))</f>
        <v/>
      </c>
    </row>
    <row r="356" spans="2:2" x14ac:dyDescent="0.15">
      <c r="B356" s="3" t="str">
        <f>IF(A356="","",IF(COUNTIF(クロスモール在庫調整!G:G,スキャン!A356),"","×"))</f>
        <v/>
      </c>
    </row>
    <row r="357" spans="2:2" x14ac:dyDescent="0.15">
      <c r="B357" s="3" t="str">
        <f>IF(A357="","",IF(COUNTIF(クロスモール在庫調整!G:G,スキャン!A357),"","×"))</f>
        <v/>
      </c>
    </row>
    <row r="358" spans="2:2" x14ac:dyDescent="0.15">
      <c r="B358" s="3" t="str">
        <f>IF(A358="","",IF(COUNTIF(クロスモール在庫調整!G:G,スキャン!A358),"","×"))</f>
        <v/>
      </c>
    </row>
    <row r="359" spans="2:2" x14ac:dyDescent="0.15">
      <c r="B359" s="3" t="str">
        <f>IF(A359="","",IF(COUNTIF(クロスモール在庫調整!G:G,スキャン!A359),"","×"))</f>
        <v/>
      </c>
    </row>
    <row r="360" spans="2:2" x14ac:dyDescent="0.15">
      <c r="B360" s="3" t="str">
        <f>IF(A360="","",IF(COUNTIF(クロスモール在庫調整!G:G,スキャン!A360),"","×"))</f>
        <v/>
      </c>
    </row>
    <row r="361" spans="2:2" x14ac:dyDescent="0.15">
      <c r="B361" s="3" t="str">
        <f>IF(A361="","",IF(COUNTIF(クロスモール在庫調整!G:G,スキャン!A361),"","×"))</f>
        <v/>
      </c>
    </row>
    <row r="362" spans="2:2" x14ac:dyDescent="0.15">
      <c r="B362" s="3" t="str">
        <f>IF(A362="","",IF(COUNTIF(クロスモール在庫調整!G:G,スキャン!A362),"","×"))</f>
        <v/>
      </c>
    </row>
    <row r="363" spans="2:2" x14ac:dyDescent="0.15">
      <c r="B363" s="3" t="str">
        <f>IF(A363="","",IF(COUNTIF(クロスモール在庫調整!G:G,スキャン!A363),"","×"))</f>
        <v/>
      </c>
    </row>
    <row r="364" spans="2:2" x14ac:dyDescent="0.15">
      <c r="B364" s="3" t="str">
        <f>IF(A364="","",IF(COUNTIF(クロスモール在庫調整!G:G,スキャン!A364),"","×"))</f>
        <v/>
      </c>
    </row>
    <row r="365" spans="2:2" x14ac:dyDescent="0.15">
      <c r="B365" s="3" t="str">
        <f>IF(A365="","",IF(COUNTIF(クロスモール在庫調整!G:G,スキャン!A365),"","×"))</f>
        <v/>
      </c>
    </row>
    <row r="366" spans="2:2" x14ac:dyDescent="0.15">
      <c r="B366" s="3" t="str">
        <f>IF(A366="","",IF(COUNTIF(クロスモール在庫調整!G:G,スキャン!A366),"","×"))</f>
        <v/>
      </c>
    </row>
    <row r="367" spans="2:2" x14ac:dyDescent="0.15">
      <c r="B367" s="3" t="str">
        <f>IF(A367="","",IF(COUNTIF(クロスモール在庫調整!G:G,スキャン!A367),"","×"))</f>
        <v/>
      </c>
    </row>
    <row r="368" spans="2:2" x14ac:dyDescent="0.15">
      <c r="B368" s="3" t="str">
        <f>IF(A368="","",IF(COUNTIF(クロスモール在庫調整!G:G,スキャン!A368),"","×"))</f>
        <v/>
      </c>
    </row>
    <row r="369" spans="2:2" x14ac:dyDescent="0.15">
      <c r="B369" s="3" t="str">
        <f>IF(A369="","",IF(COUNTIF(クロスモール在庫調整!G:G,スキャン!A369),"","×"))</f>
        <v/>
      </c>
    </row>
    <row r="370" spans="2:2" x14ac:dyDescent="0.15">
      <c r="B370" s="3" t="str">
        <f>IF(A370="","",IF(COUNTIF(クロスモール在庫調整!G:G,スキャン!A370),"","×"))</f>
        <v/>
      </c>
    </row>
    <row r="371" spans="2:2" x14ac:dyDescent="0.15">
      <c r="B371" s="3" t="str">
        <f>IF(A371="","",IF(COUNTIF(クロスモール在庫調整!G:G,スキャン!A371),"","×"))</f>
        <v/>
      </c>
    </row>
    <row r="372" spans="2:2" x14ac:dyDescent="0.15">
      <c r="B372" s="3" t="str">
        <f>IF(A372="","",IF(COUNTIF(クロスモール在庫調整!G:G,スキャン!A372),"","×"))</f>
        <v/>
      </c>
    </row>
    <row r="373" spans="2:2" x14ac:dyDescent="0.15">
      <c r="B373" s="3" t="str">
        <f>IF(A373="","",IF(COUNTIF(クロスモール在庫調整!G:G,スキャン!A373),"","×"))</f>
        <v/>
      </c>
    </row>
    <row r="374" spans="2:2" x14ac:dyDescent="0.15">
      <c r="B374" s="3" t="str">
        <f>IF(A374="","",IF(COUNTIF(クロスモール在庫調整!G:G,スキャン!A374),"","×"))</f>
        <v/>
      </c>
    </row>
    <row r="375" spans="2:2" x14ac:dyDescent="0.15">
      <c r="B375" s="3" t="str">
        <f>IF(A375="","",IF(COUNTIF(クロスモール在庫調整!G:G,スキャン!A375),"","×"))</f>
        <v/>
      </c>
    </row>
    <row r="376" spans="2:2" x14ac:dyDescent="0.15">
      <c r="B376" s="3" t="str">
        <f>IF(A376="","",IF(COUNTIF(クロスモール在庫調整!G:G,スキャン!A376),"","×"))</f>
        <v/>
      </c>
    </row>
    <row r="377" spans="2:2" x14ac:dyDescent="0.15">
      <c r="B377" s="3" t="str">
        <f>IF(A377="","",IF(COUNTIF(クロスモール在庫調整!G:G,スキャン!A377),"","×"))</f>
        <v/>
      </c>
    </row>
    <row r="378" spans="2:2" x14ac:dyDescent="0.15">
      <c r="B378" s="3" t="str">
        <f>IF(A378="","",IF(COUNTIF(クロスモール在庫調整!G:G,スキャン!A378),"","×"))</f>
        <v/>
      </c>
    </row>
    <row r="379" spans="2:2" x14ac:dyDescent="0.15">
      <c r="B379" s="3" t="str">
        <f>IF(A379="","",IF(COUNTIF(クロスモール在庫調整!G:G,スキャン!A379),"","×"))</f>
        <v/>
      </c>
    </row>
    <row r="380" spans="2:2" x14ac:dyDescent="0.15">
      <c r="B380" s="3" t="str">
        <f>IF(A380="","",IF(COUNTIF(クロスモール在庫調整!G:G,スキャン!A380),"","×"))</f>
        <v/>
      </c>
    </row>
    <row r="381" spans="2:2" x14ac:dyDescent="0.15">
      <c r="B381" s="3" t="str">
        <f>IF(A381="","",IF(COUNTIF(クロスモール在庫調整!G:G,スキャン!A381),"","×"))</f>
        <v/>
      </c>
    </row>
    <row r="382" spans="2:2" x14ac:dyDescent="0.15">
      <c r="B382" s="3" t="str">
        <f>IF(A382="","",IF(COUNTIF(クロスモール在庫調整!G:G,スキャン!A382),"","×"))</f>
        <v/>
      </c>
    </row>
    <row r="383" spans="2:2" x14ac:dyDescent="0.15">
      <c r="B383" s="3" t="str">
        <f>IF(A383="","",IF(COUNTIF(クロスモール在庫調整!G:G,スキャン!A383),"","×"))</f>
        <v/>
      </c>
    </row>
    <row r="384" spans="2:2" x14ac:dyDescent="0.15">
      <c r="B384" s="3" t="str">
        <f>IF(A384="","",IF(COUNTIF(クロスモール在庫調整!G:G,スキャン!A384),"","×"))</f>
        <v/>
      </c>
    </row>
    <row r="385" spans="2:2" x14ac:dyDescent="0.15">
      <c r="B385" s="3" t="str">
        <f>IF(A385="","",IF(COUNTIF(クロスモール在庫調整!G:G,スキャン!A385),"","×"))</f>
        <v/>
      </c>
    </row>
    <row r="386" spans="2:2" x14ac:dyDescent="0.15">
      <c r="B386" s="3" t="str">
        <f>IF(A386="","",IF(COUNTIF(クロスモール在庫調整!G:G,スキャン!A386),"","×"))</f>
        <v/>
      </c>
    </row>
    <row r="387" spans="2:2" x14ac:dyDescent="0.15">
      <c r="B387" s="3" t="str">
        <f>IF(A387="","",IF(COUNTIF(クロスモール在庫調整!G:G,スキャン!A387),"","×"))</f>
        <v/>
      </c>
    </row>
    <row r="388" spans="2:2" x14ac:dyDescent="0.15">
      <c r="B388" s="3" t="str">
        <f>IF(A388="","",IF(COUNTIF(クロスモール在庫調整!G:G,スキャン!A388),"","×"))</f>
        <v/>
      </c>
    </row>
    <row r="389" spans="2:2" x14ac:dyDescent="0.15">
      <c r="B389" s="3" t="str">
        <f>IF(A389="","",IF(COUNTIF(クロスモール在庫調整!G:G,スキャン!A389),"","×"))</f>
        <v/>
      </c>
    </row>
    <row r="390" spans="2:2" x14ac:dyDescent="0.15">
      <c r="B390" s="3" t="str">
        <f>IF(A390="","",IF(COUNTIF(クロスモール在庫調整!G:G,スキャン!A390),"","×"))</f>
        <v/>
      </c>
    </row>
    <row r="391" spans="2:2" x14ac:dyDescent="0.15">
      <c r="B391" s="3" t="str">
        <f>IF(A391="","",IF(COUNTIF(クロスモール在庫調整!G:G,スキャン!A391),"","×"))</f>
        <v/>
      </c>
    </row>
    <row r="392" spans="2:2" x14ac:dyDescent="0.15">
      <c r="B392" s="3" t="str">
        <f>IF(A392="","",IF(COUNTIF(クロスモール在庫調整!G:G,スキャン!A392),"","×"))</f>
        <v/>
      </c>
    </row>
    <row r="393" spans="2:2" x14ac:dyDescent="0.15">
      <c r="B393" s="3" t="str">
        <f>IF(A393="","",IF(COUNTIF(クロスモール在庫調整!G:G,スキャン!A393),"","×"))</f>
        <v/>
      </c>
    </row>
    <row r="394" spans="2:2" x14ac:dyDescent="0.15">
      <c r="B394" s="3" t="str">
        <f>IF(A394="","",IF(COUNTIF(クロスモール在庫調整!G:G,スキャン!A394),"","×"))</f>
        <v/>
      </c>
    </row>
    <row r="395" spans="2:2" x14ac:dyDescent="0.15">
      <c r="B395" s="3" t="str">
        <f>IF(A395="","",IF(COUNTIF(クロスモール在庫調整!G:G,スキャン!A395),"","×"))</f>
        <v/>
      </c>
    </row>
    <row r="396" spans="2:2" x14ac:dyDescent="0.15">
      <c r="B396" s="3" t="str">
        <f>IF(A396="","",IF(COUNTIF(クロスモール在庫調整!G:G,スキャン!A396),"","×"))</f>
        <v/>
      </c>
    </row>
    <row r="397" spans="2:2" x14ac:dyDescent="0.15">
      <c r="B397" s="3" t="str">
        <f>IF(A397="","",IF(COUNTIF(クロスモール在庫調整!G:G,スキャン!A397),"","×"))</f>
        <v/>
      </c>
    </row>
    <row r="398" spans="2:2" x14ac:dyDescent="0.15">
      <c r="B398" s="3" t="str">
        <f>IF(A398="","",IF(COUNTIF(クロスモール在庫調整!G:G,スキャン!A398),"","×"))</f>
        <v/>
      </c>
    </row>
    <row r="399" spans="2:2" x14ac:dyDescent="0.15">
      <c r="B399" s="3" t="str">
        <f>IF(A399="","",IF(COUNTIF(クロスモール在庫調整!G:G,スキャン!A399),"","×"))</f>
        <v/>
      </c>
    </row>
    <row r="400" spans="2:2" x14ac:dyDescent="0.15">
      <c r="B400" s="3" t="str">
        <f>IF(A400="","",IF(COUNTIF(クロスモール在庫調整!G:G,スキャン!A400),"","×"))</f>
        <v/>
      </c>
    </row>
    <row r="401" spans="2:2" x14ac:dyDescent="0.15">
      <c r="B401" s="3" t="str">
        <f>IF(A401="","",IF(COUNTIF(クロスモール在庫調整!G:G,スキャン!A401),"","×"))</f>
        <v/>
      </c>
    </row>
    <row r="402" spans="2:2" x14ac:dyDescent="0.15">
      <c r="B402" s="3" t="str">
        <f>IF(A402="","",IF(COUNTIF(クロスモール在庫調整!G:G,スキャン!A402),"","×"))</f>
        <v/>
      </c>
    </row>
    <row r="403" spans="2:2" x14ac:dyDescent="0.15">
      <c r="B403" s="3" t="str">
        <f>IF(A403="","",IF(COUNTIF(クロスモール在庫調整!G:G,スキャン!A403),"","×"))</f>
        <v/>
      </c>
    </row>
    <row r="404" spans="2:2" x14ac:dyDescent="0.15">
      <c r="B404" s="3" t="str">
        <f>IF(A404="","",IF(COUNTIF(クロスモール在庫調整!G:G,スキャン!A404),"","×"))</f>
        <v/>
      </c>
    </row>
    <row r="405" spans="2:2" x14ac:dyDescent="0.15">
      <c r="B405" s="3" t="str">
        <f>IF(A405="","",IF(COUNTIF(クロスモール在庫調整!G:G,スキャン!A405),"","×"))</f>
        <v/>
      </c>
    </row>
    <row r="406" spans="2:2" x14ac:dyDescent="0.15">
      <c r="B406" s="3" t="str">
        <f>IF(A406="","",IF(COUNTIF(クロスモール在庫調整!G:G,スキャン!A406),"","×"))</f>
        <v/>
      </c>
    </row>
    <row r="407" spans="2:2" x14ac:dyDescent="0.15">
      <c r="B407" s="3" t="str">
        <f>IF(A407="","",IF(COUNTIF(クロスモール在庫調整!G:G,スキャン!A407),"","×"))</f>
        <v/>
      </c>
    </row>
    <row r="408" spans="2:2" x14ac:dyDescent="0.15">
      <c r="B408" s="3" t="str">
        <f>IF(A408="","",IF(COUNTIF(クロスモール在庫調整!G:G,スキャン!A408),"","×"))</f>
        <v/>
      </c>
    </row>
    <row r="409" spans="2:2" x14ac:dyDescent="0.15">
      <c r="B409" s="3" t="str">
        <f>IF(A409="","",IF(COUNTIF(クロスモール在庫調整!G:G,スキャン!A409),"","×"))</f>
        <v/>
      </c>
    </row>
    <row r="410" spans="2:2" x14ac:dyDescent="0.15">
      <c r="B410" s="3" t="str">
        <f>IF(A410="","",IF(COUNTIF(クロスモール在庫調整!G:G,スキャン!A410),"","×"))</f>
        <v/>
      </c>
    </row>
    <row r="411" spans="2:2" x14ac:dyDescent="0.15">
      <c r="B411" s="3" t="str">
        <f>IF(A411="","",IF(COUNTIF(クロスモール在庫調整!G:G,スキャン!A411),"","×"))</f>
        <v/>
      </c>
    </row>
    <row r="412" spans="2:2" x14ac:dyDescent="0.15">
      <c r="B412" s="3" t="str">
        <f>IF(A412="","",IF(COUNTIF(クロスモール在庫調整!G:G,スキャン!A412),"","×"))</f>
        <v/>
      </c>
    </row>
    <row r="413" spans="2:2" x14ac:dyDescent="0.15">
      <c r="B413" s="3" t="str">
        <f>IF(A413="","",IF(COUNTIF(クロスモール在庫調整!G:G,スキャン!A413),"","×"))</f>
        <v/>
      </c>
    </row>
    <row r="414" spans="2:2" x14ac:dyDescent="0.15">
      <c r="B414" s="3" t="str">
        <f>IF(A414="","",IF(COUNTIF(クロスモール在庫調整!G:G,スキャン!A414),"","×"))</f>
        <v/>
      </c>
    </row>
    <row r="415" spans="2:2" x14ac:dyDescent="0.15">
      <c r="B415" s="3" t="str">
        <f>IF(A415="","",IF(COUNTIF(クロスモール在庫調整!G:G,スキャン!A415),"","×"))</f>
        <v/>
      </c>
    </row>
    <row r="416" spans="2:2" x14ac:dyDescent="0.15">
      <c r="B416" s="3" t="str">
        <f>IF(A416="","",IF(COUNTIF(クロスモール在庫調整!G:G,スキャン!A416),"","×"))</f>
        <v/>
      </c>
    </row>
    <row r="417" spans="2:2" x14ac:dyDescent="0.15">
      <c r="B417" s="3" t="str">
        <f>IF(A417="","",IF(COUNTIF(クロスモール在庫調整!G:G,スキャン!A417),"","×"))</f>
        <v/>
      </c>
    </row>
    <row r="418" spans="2:2" x14ac:dyDescent="0.15">
      <c r="B418" s="3" t="str">
        <f>IF(A418="","",IF(COUNTIF(クロスモール在庫調整!G:G,スキャン!A418),"","×"))</f>
        <v/>
      </c>
    </row>
    <row r="419" spans="2:2" x14ac:dyDescent="0.15">
      <c r="B419" s="3" t="str">
        <f>IF(A419="","",IF(COUNTIF(クロスモール在庫調整!G:G,スキャン!A419),"","×"))</f>
        <v/>
      </c>
    </row>
    <row r="420" spans="2:2" x14ac:dyDescent="0.15">
      <c r="B420" s="3" t="str">
        <f>IF(A420="","",IF(COUNTIF(クロスモール在庫調整!G:G,スキャン!A420),"","×"))</f>
        <v/>
      </c>
    </row>
    <row r="421" spans="2:2" x14ac:dyDescent="0.15">
      <c r="B421" s="3" t="str">
        <f>IF(A421="","",IF(COUNTIF(クロスモール在庫調整!G:G,スキャン!A421),"","×"))</f>
        <v/>
      </c>
    </row>
    <row r="422" spans="2:2" x14ac:dyDescent="0.15">
      <c r="B422" s="3" t="str">
        <f>IF(A422="","",IF(COUNTIF(クロスモール在庫調整!G:G,スキャン!A422),"","×"))</f>
        <v/>
      </c>
    </row>
    <row r="423" spans="2:2" x14ac:dyDescent="0.15">
      <c r="B423" s="3" t="str">
        <f>IF(A423="","",IF(COUNTIF(クロスモール在庫調整!G:G,スキャン!A423),"","×"))</f>
        <v/>
      </c>
    </row>
    <row r="424" spans="2:2" x14ac:dyDescent="0.15">
      <c r="B424" s="3" t="str">
        <f>IF(A424="","",IF(COUNTIF(クロスモール在庫調整!G:G,スキャン!A424),"","×"))</f>
        <v/>
      </c>
    </row>
    <row r="425" spans="2:2" x14ac:dyDescent="0.15">
      <c r="B425" s="3" t="str">
        <f>IF(A425="","",IF(COUNTIF(クロスモール在庫調整!G:G,スキャン!A425),"","×"))</f>
        <v/>
      </c>
    </row>
    <row r="426" spans="2:2" x14ac:dyDescent="0.15">
      <c r="B426" s="3" t="str">
        <f>IF(A426="","",IF(COUNTIF(クロスモール在庫調整!G:G,スキャン!A426),"","×"))</f>
        <v/>
      </c>
    </row>
    <row r="427" spans="2:2" x14ac:dyDescent="0.15">
      <c r="B427" s="3" t="str">
        <f>IF(A427="","",IF(COUNTIF(クロスモール在庫調整!G:G,スキャン!A427),"","×"))</f>
        <v/>
      </c>
    </row>
    <row r="428" spans="2:2" x14ac:dyDescent="0.15">
      <c r="B428" s="3" t="str">
        <f>IF(A428="","",IF(COUNTIF(クロスモール在庫調整!G:G,スキャン!A428),"","×"))</f>
        <v/>
      </c>
    </row>
    <row r="429" spans="2:2" x14ac:dyDescent="0.15">
      <c r="B429" s="3" t="str">
        <f>IF(A429="","",IF(COUNTIF(クロスモール在庫調整!G:G,スキャン!A429),"","×"))</f>
        <v/>
      </c>
    </row>
    <row r="430" spans="2:2" x14ac:dyDescent="0.15">
      <c r="B430" s="3" t="str">
        <f>IF(A430="","",IF(COUNTIF(クロスモール在庫調整!G:G,スキャン!A430),"","×"))</f>
        <v/>
      </c>
    </row>
    <row r="431" spans="2:2" x14ac:dyDescent="0.15">
      <c r="B431" s="3" t="str">
        <f>IF(A431="","",IF(COUNTIF(クロスモール在庫調整!G:G,スキャン!A431),"","×"))</f>
        <v/>
      </c>
    </row>
    <row r="432" spans="2:2" x14ac:dyDescent="0.15">
      <c r="B432" s="3" t="str">
        <f>IF(A432="","",IF(COUNTIF(クロスモール在庫調整!G:G,スキャン!A432),"","×"))</f>
        <v/>
      </c>
    </row>
    <row r="433" spans="2:2" x14ac:dyDescent="0.15">
      <c r="B433" s="3" t="str">
        <f>IF(A433="","",IF(COUNTIF(クロスモール在庫調整!G:G,スキャン!A433),"","×"))</f>
        <v/>
      </c>
    </row>
    <row r="434" spans="2:2" x14ac:dyDescent="0.15">
      <c r="B434" s="3" t="str">
        <f>IF(A434="","",IF(COUNTIF(クロスモール在庫調整!G:G,スキャン!A434),"","×"))</f>
        <v/>
      </c>
    </row>
    <row r="435" spans="2:2" x14ac:dyDescent="0.15">
      <c r="B435" s="3" t="str">
        <f>IF(A435="","",IF(COUNTIF(クロスモール在庫調整!G:G,スキャン!A435),"","×"))</f>
        <v/>
      </c>
    </row>
    <row r="436" spans="2:2" x14ac:dyDescent="0.15">
      <c r="B436" s="3" t="str">
        <f>IF(A436="","",IF(COUNTIF(クロスモール在庫調整!G:G,スキャン!A436),"","×"))</f>
        <v/>
      </c>
    </row>
    <row r="437" spans="2:2" x14ac:dyDescent="0.15">
      <c r="B437" s="3" t="str">
        <f>IF(A437="","",IF(COUNTIF(クロスモール在庫調整!G:G,スキャン!A437),"","×"))</f>
        <v/>
      </c>
    </row>
    <row r="438" spans="2:2" x14ac:dyDescent="0.15">
      <c r="B438" s="3" t="str">
        <f>IF(A438="","",IF(COUNTIF(クロスモール在庫調整!G:G,スキャン!A438),"","×"))</f>
        <v/>
      </c>
    </row>
    <row r="439" spans="2:2" x14ac:dyDescent="0.15">
      <c r="B439" s="3" t="str">
        <f>IF(A439="","",IF(COUNTIF(クロスモール在庫調整!G:G,スキャン!A439),"","×"))</f>
        <v/>
      </c>
    </row>
    <row r="440" spans="2:2" x14ac:dyDescent="0.15">
      <c r="B440" s="3" t="str">
        <f>IF(A440="","",IF(COUNTIF(クロスモール在庫調整!G:G,スキャン!A440),"","×"))</f>
        <v/>
      </c>
    </row>
    <row r="441" spans="2:2" x14ac:dyDescent="0.15">
      <c r="B441" s="3" t="str">
        <f>IF(A441="","",IF(COUNTIF(クロスモール在庫調整!G:G,スキャン!A441),"","×"))</f>
        <v/>
      </c>
    </row>
    <row r="442" spans="2:2" x14ac:dyDescent="0.15">
      <c r="B442" s="3" t="str">
        <f>IF(A442="","",IF(COUNTIF(クロスモール在庫調整!G:G,スキャン!A442),"","×"))</f>
        <v/>
      </c>
    </row>
    <row r="443" spans="2:2" x14ac:dyDescent="0.15">
      <c r="B443" s="3" t="str">
        <f>IF(A443="","",IF(COUNTIF(クロスモール在庫調整!G:G,スキャン!A443),"","×"))</f>
        <v/>
      </c>
    </row>
    <row r="444" spans="2:2" x14ac:dyDescent="0.15">
      <c r="B444" s="3" t="str">
        <f>IF(A444="","",IF(COUNTIF(クロスモール在庫調整!G:G,スキャン!A444),"","×"))</f>
        <v/>
      </c>
    </row>
    <row r="445" spans="2:2" x14ac:dyDescent="0.15">
      <c r="B445" s="3" t="str">
        <f>IF(A445="","",IF(COUNTIF(クロスモール在庫調整!G:G,スキャン!A445),"","×"))</f>
        <v/>
      </c>
    </row>
    <row r="446" spans="2:2" x14ac:dyDescent="0.15">
      <c r="B446" s="3" t="str">
        <f>IF(A446="","",IF(COUNTIF(クロスモール在庫調整!G:G,スキャン!A446),"","×"))</f>
        <v/>
      </c>
    </row>
    <row r="447" spans="2:2" x14ac:dyDescent="0.15">
      <c r="B447" s="3" t="str">
        <f>IF(A447="","",IF(COUNTIF(クロスモール在庫調整!G:G,スキャン!A447),"","×"))</f>
        <v/>
      </c>
    </row>
    <row r="448" spans="2:2" x14ac:dyDescent="0.15">
      <c r="B448" s="3" t="str">
        <f>IF(A448="","",IF(COUNTIF(クロスモール在庫調整!G:G,スキャン!A448),"","×"))</f>
        <v/>
      </c>
    </row>
    <row r="449" spans="2:2" x14ac:dyDescent="0.15">
      <c r="B449" s="3" t="str">
        <f>IF(A449="","",IF(COUNTIF(クロスモール在庫調整!G:G,スキャン!A449),"","×"))</f>
        <v/>
      </c>
    </row>
    <row r="450" spans="2:2" x14ac:dyDescent="0.15">
      <c r="B450" s="3" t="str">
        <f>IF(A450="","",IF(COUNTIF(クロスモール在庫調整!G:G,スキャン!A450),"","×"))</f>
        <v/>
      </c>
    </row>
    <row r="451" spans="2:2" x14ac:dyDescent="0.15">
      <c r="B451" s="3" t="str">
        <f>IF(A451="","",IF(COUNTIF(クロスモール在庫調整!G:G,スキャン!A451),"","×"))</f>
        <v/>
      </c>
    </row>
    <row r="452" spans="2:2" x14ac:dyDescent="0.15">
      <c r="B452" s="3" t="str">
        <f>IF(A452="","",IF(COUNTIF(クロスモール在庫調整!G:G,スキャン!A452),"","×"))</f>
        <v/>
      </c>
    </row>
    <row r="453" spans="2:2" x14ac:dyDescent="0.15">
      <c r="B453" s="3" t="str">
        <f>IF(A453="","",IF(COUNTIF(クロスモール在庫調整!G:G,スキャン!A453),"","×"))</f>
        <v/>
      </c>
    </row>
    <row r="454" spans="2:2" x14ac:dyDescent="0.15">
      <c r="B454" s="3" t="str">
        <f>IF(A454="","",IF(COUNTIF(クロスモール在庫調整!G:G,スキャン!A454),"","×"))</f>
        <v/>
      </c>
    </row>
    <row r="455" spans="2:2" x14ac:dyDescent="0.15">
      <c r="B455" s="3" t="str">
        <f>IF(A455="","",IF(COUNTIF(クロスモール在庫調整!G:G,スキャン!A455),"","×"))</f>
        <v/>
      </c>
    </row>
    <row r="456" spans="2:2" x14ac:dyDescent="0.15">
      <c r="B456" s="3" t="str">
        <f>IF(A456="","",IF(COUNTIF(クロスモール在庫調整!G:G,スキャン!A456),"","×"))</f>
        <v/>
      </c>
    </row>
    <row r="457" spans="2:2" x14ac:dyDescent="0.15">
      <c r="B457" s="3" t="str">
        <f>IF(A457="","",IF(COUNTIF(クロスモール在庫調整!G:G,スキャン!A457),"","×"))</f>
        <v/>
      </c>
    </row>
    <row r="458" spans="2:2" x14ac:dyDescent="0.15">
      <c r="B458" s="3" t="str">
        <f>IF(A458="","",IF(COUNTIF(クロスモール在庫調整!G:G,スキャン!A458),"","×"))</f>
        <v/>
      </c>
    </row>
    <row r="459" spans="2:2" x14ac:dyDescent="0.15">
      <c r="B459" s="3" t="str">
        <f>IF(A459="","",IF(COUNTIF(クロスモール在庫調整!G:G,スキャン!A459),"","×"))</f>
        <v/>
      </c>
    </row>
    <row r="460" spans="2:2" x14ac:dyDescent="0.15">
      <c r="B460" s="3" t="str">
        <f>IF(A460="","",IF(COUNTIF(クロスモール在庫調整!G:G,スキャン!A460),"","×"))</f>
        <v/>
      </c>
    </row>
    <row r="461" spans="2:2" x14ac:dyDescent="0.15">
      <c r="B461" s="3" t="str">
        <f>IF(A461="","",IF(COUNTIF(クロスモール在庫調整!G:G,スキャン!A461),"","×"))</f>
        <v/>
      </c>
    </row>
    <row r="462" spans="2:2" x14ac:dyDescent="0.15">
      <c r="B462" s="3" t="str">
        <f>IF(A462="","",IF(COUNTIF(クロスモール在庫調整!G:G,スキャン!A462),"","×"))</f>
        <v/>
      </c>
    </row>
    <row r="463" spans="2:2" x14ac:dyDescent="0.15">
      <c r="B463" s="3" t="str">
        <f>IF(A463="","",IF(COUNTIF(クロスモール在庫調整!G:G,スキャン!A463),"","×"))</f>
        <v/>
      </c>
    </row>
    <row r="464" spans="2:2" x14ac:dyDescent="0.15">
      <c r="B464" s="3" t="str">
        <f>IF(A464="","",IF(COUNTIF(クロスモール在庫調整!G:G,スキャン!A464),"","×"))</f>
        <v/>
      </c>
    </row>
    <row r="465" spans="2:2" x14ac:dyDescent="0.15">
      <c r="B465" s="3" t="str">
        <f>IF(A465="","",IF(COUNTIF(クロスモール在庫調整!G:G,スキャン!A465),"","×"))</f>
        <v/>
      </c>
    </row>
    <row r="466" spans="2:2" x14ac:dyDescent="0.15">
      <c r="B466" s="3" t="str">
        <f>IF(A466="","",IF(COUNTIF(クロスモール在庫調整!G:G,スキャン!A466),"","×"))</f>
        <v/>
      </c>
    </row>
    <row r="467" spans="2:2" x14ac:dyDescent="0.15">
      <c r="B467" s="3" t="str">
        <f>IF(A467="","",IF(COUNTIF(クロスモール在庫調整!G:G,スキャン!A467),"","×"))</f>
        <v/>
      </c>
    </row>
    <row r="468" spans="2:2" x14ac:dyDescent="0.15">
      <c r="B468" s="3" t="str">
        <f>IF(A468="","",IF(COUNTIF(クロスモール在庫調整!G:G,スキャン!A468),"","×"))</f>
        <v/>
      </c>
    </row>
    <row r="469" spans="2:2" x14ac:dyDescent="0.15">
      <c r="B469" s="3" t="str">
        <f>IF(A469="","",IF(COUNTIF(クロスモール在庫調整!G:G,スキャン!A469),"","×"))</f>
        <v/>
      </c>
    </row>
    <row r="470" spans="2:2" x14ac:dyDescent="0.15">
      <c r="B470" s="3" t="str">
        <f>IF(A470="","",IF(COUNTIF(クロスモール在庫調整!G:G,スキャン!A470),"","×"))</f>
        <v/>
      </c>
    </row>
    <row r="471" spans="2:2" x14ac:dyDescent="0.15">
      <c r="B471" s="3" t="str">
        <f>IF(A471="","",IF(COUNTIF(クロスモール在庫調整!G:G,スキャン!A471),"","×"))</f>
        <v/>
      </c>
    </row>
    <row r="472" spans="2:2" x14ac:dyDescent="0.15">
      <c r="B472" s="3" t="str">
        <f>IF(A472="","",IF(COUNTIF(クロスモール在庫調整!G:G,スキャン!A472),"","×"))</f>
        <v/>
      </c>
    </row>
    <row r="473" spans="2:2" x14ac:dyDescent="0.15">
      <c r="B473" s="3" t="str">
        <f>IF(A473="","",IF(COUNTIF(クロスモール在庫調整!G:G,スキャン!A473),"","×"))</f>
        <v/>
      </c>
    </row>
    <row r="474" spans="2:2" x14ac:dyDescent="0.15">
      <c r="B474" s="3" t="str">
        <f>IF(A474="","",IF(COUNTIF(クロスモール在庫調整!G:G,スキャン!A474),"","×"))</f>
        <v/>
      </c>
    </row>
    <row r="475" spans="2:2" x14ac:dyDescent="0.15">
      <c r="B475" s="3" t="str">
        <f>IF(A475="","",IF(COUNTIF(クロスモール在庫調整!G:G,スキャン!A475),"","×"))</f>
        <v/>
      </c>
    </row>
    <row r="476" spans="2:2" x14ac:dyDescent="0.15">
      <c r="B476" s="3" t="str">
        <f>IF(A476="","",IF(COUNTIF(クロスモール在庫調整!G:G,スキャン!A476),"","×"))</f>
        <v/>
      </c>
    </row>
    <row r="477" spans="2:2" x14ac:dyDescent="0.15">
      <c r="B477" s="3" t="str">
        <f>IF(A477="","",IF(COUNTIF(クロスモール在庫調整!G:G,スキャン!A477),"","×"))</f>
        <v/>
      </c>
    </row>
    <row r="478" spans="2:2" x14ac:dyDescent="0.15">
      <c r="B478" s="3" t="str">
        <f>IF(A478="","",IF(COUNTIF(クロスモール在庫調整!G:G,スキャン!A478),"","×"))</f>
        <v/>
      </c>
    </row>
    <row r="479" spans="2:2" x14ac:dyDescent="0.15">
      <c r="B479" s="3" t="str">
        <f>IF(A479="","",IF(COUNTIF(クロスモール在庫調整!G:G,スキャン!A479),"","×"))</f>
        <v/>
      </c>
    </row>
    <row r="480" spans="2:2" x14ac:dyDescent="0.15">
      <c r="B480" s="3" t="str">
        <f>IF(A480="","",IF(COUNTIF(クロスモール在庫調整!G:G,スキャン!A480),"","×"))</f>
        <v/>
      </c>
    </row>
    <row r="481" spans="2:2" x14ac:dyDescent="0.15">
      <c r="B481" s="3" t="str">
        <f>IF(A481="","",IF(COUNTIF(クロスモール在庫調整!G:G,スキャン!A481),"","×"))</f>
        <v/>
      </c>
    </row>
    <row r="482" spans="2:2" x14ac:dyDescent="0.15">
      <c r="B482" s="3" t="str">
        <f>IF(A482="","",IF(COUNTIF(クロスモール在庫調整!G:G,スキャン!A482),"","×"))</f>
        <v/>
      </c>
    </row>
    <row r="483" spans="2:2" x14ac:dyDescent="0.15">
      <c r="B483" s="3" t="str">
        <f>IF(A483="","",IF(COUNTIF(クロスモール在庫調整!G:G,スキャン!A483),"","×"))</f>
        <v/>
      </c>
    </row>
    <row r="484" spans="2:2" x14ac:dyDescent="0.15">
      <c r="B484" s="3" t="str">
        <f>IF(A484="","",IF(COUNTIF(クロスモール在庫調整!G:G,スキャン!A484),"","×"))</f>
        <v/>
      </c>
    </row>
    <row r="485" spans="2:2" x14ac:dyDescent="0.15">
      <c r="B485" s="3" t="str">
        <f>IF(A485="","",IF(COUNTIF(クロスモール在庫調整!G:G,スキャン!A485),"","×"))</f>
        <v/>
      </c>
    </row>
    <row r="486" spans="2:2" x14ac:dyDescent="0.15">
      <c r="B486" s="3" t="str">
        <f>IF(A486="","",IF(COUNTIF(クロスモール在庫調整!G:G,スキャン!A486),"","×"))</f>
        <v/>
      </c>
    </row>
    <row r="487" spans="2:2" x14ac:dyDescent="0.15">
      <c r="B487" s="3" t="str">
        <f>IF(A487="","",IF(COUNTIF(クロスモール在庫調整!G:G,スキャン!A487),"","×"))</f>
        <v/>
      </c>
    </row>
    <row r="488" spans="2:2" x14ac:dyDescent="0.15">
      <c r="B488" s="3" t="str">
        <f>IF(A488="","",IF(COUNTIF(クロスモール在庫調整!G:G,スキャン!A488),"","×"))</f>
        <v/>
      </c>
    </row>
    <row r="489" spans="2:2" x14ac:dyDescent="0.15">
      <c r="B489" s="3" t="str">
        <f>IF(A489="","",IF(COUNTIF(クロスモール在庫調整!G:G,スキャン!A489),"","×"))</f>
        <v/>
      </c>
    </row>
    <row r="490" spans="2:2" x14ac:dyDescent="0.15">
      <c r="B490" s="3" t="str">
        <f>IF(A490="","",IF(COUNTIF(クロスモール在庫調整!G:G,スキャン!A490),"","×"))</f>
        <v/>
      </c>
    </row>
    <row r="491" spans="2:2" x14ac:dyDescent="0.15">
      <c r="B491" s="3" t="str">
        <f>IF(A491="","",IF(COUNTIF(クロスモール在庫調整!G:G,スキャン!A491),"","×"))</f>
        <v/>
      </c>
    </row>
    <row r="492" spans="2:2" x14ac:dyDescent="0.15">
      <c r="B492" s="3" t="str">
        <f>IF(A492="","",IF(COUNTIF(クロスモール在庫調整!G:G,スキャン!A492),"","×"))</f>
        <v/>
      </c>
    </row>
    <row r="493" spans="2:2" x14ac:dyDescent="0.15">
      <c r="B493" s="3" t="str">
        <f>IF(A493="","",IF(COUNTIF(クロスモール在庫調整!G:G,スキャン!A493),"","×"))</f>
        <v/>
      </c>
    </row>
    <row r="494" spans="2:2" x14ac:dyDescent="0.15">
      <c r="B494" s="3" t="str">
        <f>IF(A494="","",IF(COUNTIF(クロスモール在庫調整!G:G,スキャン!A494),"","×"))</f>
        <v/>
      </c>
    </row>
    <row r="495" spans="2:2" x14ac:dyDescent="0.15">
      <c r="B495" s="3" t="str">
        <f>IF(A495="","",IF(COUNTIF(クロスモール在庫調整!G:G,スキャン!A495),"","×"))</f>
        <v/>
      </c>
    </row>
    <row r="496" spans="2:2" x14ac:dyDescent="0.15">
      <c r="B496" s="3" t="str">
        <f>IF(A496="","",IF(COUNTIF(クロスモール在庫調整!G:G,スキャン!A496),"","×"))</f>
        <v/>
      </c>
    </row>
    <row r="497" spans="2:2" x14ac:dyDescent="0.15">
      <c r="B497" s="3" t="str">
        <f>IF(A497="","",IF(COUNTIF(クロスモール在庫調整!G:G,スキャン!A497),"","×"))</f>
        <v/>
      </c>
    </row>
    <row r="498" spans="2:2" x14ac:dyDescent="0.15">
      <c r="B498" s="3" t="str">
        <f>IF(A498="","",IF(COUNTIF(クロスモール在庫調整!G:G,スキャン!A498),"","×"))</f>
        <v/>
      </c>
    </row>
    <row r="499" spans="2:2" x14ac:dyDescent="0.15">
      <c r="B499" s="3" t="str">
        <f>IF(A499="","",IF(COUNTIF(クロスモール在庫調整!G:G,スキャン!A499),"","×"))</f>
        <v/>
      </c>
    </row>
    <row r="500" spans="2:2" x14ac:dyDescent="0.15">
      <c r="B500" s="3" t="str">
        <f>IF(A500="","",IF(COUNTIF(クロスモール在庫調整!G:G,スキャン!A500),"","×"))</f>
        <v/>
      </c>
    </row>
    <row r="501" spans="2:2" x14ac:dyDescent="0.15">
      <c r="B501" s="3" t="str">
        <f>IF(A501="","",IF(COUNTIF(クロスモール在庫調整!G:G,スキャン!A501),"","×"))</f>
        <v/>
      </c>
    </row>
    <row r="502" spans="2:2" x14ac:dyDescent="0.15">
      <c r="B502" s="3" t="str">
        <f>IF(A502="","",IF(COUNTIF(クロスモール在庫調整!G:G,スキャン!A502),"","×"))</f>
        <v/>
      </c>
    </row>
    <row r="503" spans="2:2" x14ac:dyDescent="0.15">
      <c r="B503" s="3" t="str">
        <f>IF(A503="","",IF(COUNTIF(クロスモール在庫調整!G:G,スキャン!A503),"","×"))</f>
        <v/>
      </c>
    </row>
    <row r="504" spans="2:2" x14ac:dyDescent="0.15">
      <c r="B504" s="3" t="str">
        <f>IF(A504="","",IF(COUNTIF(クロスモール在庫調整!G:G,スキャン!A504),"","×"))</f>
        <v/>
      </c>
    </row>
    <row r="505" spans="2:2" x14ac:dyDescent="0.15">
      <c r="B505" s="3" t="str">
        <f>IF(A505="","",IF(COUNTIF(クロスモール在庫調整!G:G,スキャン!A505),"","×"))</f>
        <v/>
      </c>
    </row>
    <row r="506" spans="2:2" x14ac:dyDescent="0.15">
      <c r="B506" s="3" t="str">
        <f>IF(A506="","",IF(COUNTIF(クロスモール在庫調整!G:G,スキャン!A506),"","×"))</f>
        <v/>
      </c>
    </row>
    <row r="507" spans="2:2" x14ac:dyDescent="0.15">
      <c r="B507" s="3" t="str">
        <f>IF(A507="","",IF(COUNTIF(クロスモール在庫調整!G:G,スキャン!A507),"","×"))</f>
        <v/>
      </c>
    </row>
    <row r="508" spans="2:2" x14ac:dyDescent="0.15">
      <c r="B508" s="3" t="str">
        <f>IF(A508="","",IF(COUNTIF(クロスモール在庫調整!G:G,スキャン!A508),"","×"))</f>
        <v/>
      </c>
    </row>
    <row r="509" spans="2:2" x14ac:dyDescent="0.15">
      <c r="B509" s="3" t="str">
        <f>IF(A509="","",IF(COUNTIF(クロスモール在庫調整!G:G,スキャン!A509),"","×"))</f>
        <v/>
      </c>
    </row>
    <row r="510" spans="2:2" x14ac:dyDescent="0.15">
      <c r="B510" s="3" t="str">
        <f>IF(A510="","",IF(COUNTIF(クロスモール在庫調整!G:G,スキャン!A510),"","×"))</f>
        <v/>
      </c>
    </row>
    <row r="511" spans="2:2" x14ac:dyDescent="0.15">
      <c r="B511" s="3" t="str">
        <f>IF(A511="","",IF(COUNTIF(クロスモール在庫調整!G:G,スキャン!A511),"","×"))</f>
        <v/>
      </c>
    </row>
    <row r="512" spans="2:2" x14ac:dyDescent="0.15">
      <c r="B512" s="3" t="str">
        <f>IF(A512="","",IF(COUNTIF(クロスモール在庫調整!G:G,スキャン!A512),"","×"))</f>
        <v/>
      </c>
    </row>
    <row r="513" spans="2:2" x14ac:dyDescent="0.15">
      <c r="B513" s="3" t="str">
        <f>IF(A513="","",IF(COUNTIF(クロスモール在庫調整!G:G,スキャン!A513),"","×"))</f>
        <v/>
      </c>
    </row>
    <row r="514" spans="2:2" x14ac:dyDescent="0.15">
      <c r="B514" s="3" t="str">
        <f>IF(A514="","",IF(COUNTIF(クロスモール在庫調整!G:G,スキャン!A514),"","×"))</f>
        <v/>
      </c>
    </row>
    <row r="515" spans="2:2" x14ac:dyDescent="0.15">
      <c r="B515" s="3" t="str">
        <f>IF(A515="","",IF(COUNTIF(クロスモール在庫調整!G:G,スキャン!A515),"","×"))</f>
        <v/>
      </c>
    </row>
    <row r="516" spans="2:2" x14ac:dyDescent="0.15">
      <c r="B516" s="3" t="str">
        <f>IF(A516="","",IF(COUNTIF(クロスモール在庫調整!G:G,スキャン!A516),"","×"))</f>
        <v/>
      </c>
    </row>
    <row r="517" spans="2:2" x14ac:dyDescent="0.15">
      <c r="B517" s="3" t="str">
        <f>IF(A517="","",IF(COUNTIF(クロスモール在庫調整!G:G,スキャン!A517),"","×"))</f>
        <v/>
      </c>
    </row>
    <row r="518" spans="2:2" x14ac:dyDescent="0.15">
      <c r="B518" s="3" t="str">
        <f>IF(A518="","",IF(COUNTIF(クロスモール在庫調整!G:G,スキャン!A518),"","×"))</f>
        <v/>
      </c>
    </row>
    <row r="519" spans="2:2" x14ac:dyDescent="0.15">
      <c r="B519" s="3" t="str">
        <f>IF(A519="","",IF(COUNTIF(クロスモール在庫調整!G:G,スキャン!A519),"","×"))</f>
        <v/>
      </c>
    </row>
    <row r="520" spans="2:2" x14ac:dyDescent="0.15">
      <c r="B520" s="3" t="str">
        <f>IF(A520="","",IF(COUNTIF(クロスモール在庫調整!G:G,スキャン!A520),"","×"))</f>
        <v/>
      </c>
    </row>
    <row r="521" spans="2:2" x14ac:dyDescent="0.15">
      <c r="B521" s="3" t="str">
        <f>IF(A521="","",IF(COUNTIF(クロスモール在庫調整!G:G,スキャン!A521),"","×"))</f>
        <v/>
      </c>
    </row>
    <row r="522" spans="2:2" x14ac:dyDescent="0.15">
      <c r="B522" s="3" t="str">
        <f>IF(A522="","",IF(COUNTIF(クロスモール在庫調整!G:G,スキャン!A522),"","×"))</f>
        <v/>
      </c>
    </row>
    <row r="523" spans="2:2" x14ac:dyDescent="0.15">
      <c r="B523" s="3" t="str">
        <f>IF(A523="","",IF(COUNTIF(クロスモール在庫調整!G:G,スキャン!A523),"","×"))</f>
        <v/>
      </c>
    </row>
    <row r="524" spans="2:2" x14ac:dyDescent="0.15">
      <c r="B524" s="3" t="str">
        <f>IF(A524="","",IF(COUNTIF(クロスモール在庫調整!G:G,スキャン!A524),"","×"))</f>
        <v/>
      </c>
    </row>
    <row r="525" spans="2:2" x14ac:dyDescent="0.15">
      <c r="B525" s="3" t="str">
        <f>IF(A525="","",IF(COUNTIF(クロスモール在庫調整!G:G,スキャン!A525),"","×"))</f>
        <v/>
      </c>
    </row>
    <row r="526" spans="2:2" x14ac:dyDescent="0.15">
      <c r="B526" s="3" t="str">
        <f>IF(A526="","",IF(COUNTIF(クロスモール在庫調整!G:G,スキャン!A526),"","×"))</f>
        <v/>
      </c>
    </row>
    <row r="527" spans="2:2" x14ac:dyDescent="0.15">
      <c r="B527" s="3" t="str">
        <f>IF(A527="","",IF(COUNTIF(クロスモール在庫調整!G:G,スキャン!A527),"","×"))</f>
        <v/>
      </c>
    </row>
    <row r="528" spans="2:2" x14ac:dyDescent="0.15">
      <c r="B528" s="3" t="str">
        <f>IF(A528="","",IF(COUNTIF(クロスモール在庫調整!G:G,スキャン!A528),"","×"))</f>
        <v/>
      </c>
    </row>
    <row r="529" spans="2:2" x14ac:dyDescent="0.15">
      <c r="B529" s="3" t="str">
        <f>IF(A529="","",IF(COUNTIF(クロスモール在庫調整!G:G,スキャン!A529),"","×"))</f>
        <v/>
      </c>
    </row>
    <row r="530" spans="2:2" x14ac:dyDescent="0.15">
      <c r="B530" s="3" t="str">
        <f>IF(A530="","",IF(COUNTIF(クロスモール在庫調整!G:G,スキャン!A530),"","×"))</f>
        <v/>
      </c>
    </row>
    <row r="531" spans="2:2" x14ac:dyDescent="0.15">
      <c r="B531" s="3" t="str">
        <f>IF(A531="","",IF(COUNTIF(クロスモール在庫調整!G:G,スキャン!A531),"","×"))</f>
        <v/>
      </c>
    </row>
    <row r="532" spans="2:2" x14ac:dyDescent="0.15">
      <c r="B532" s="3" t="str">
        <f>IF(A532="","",IF(COUNTIF(クロスモール在庫調整!G:G,スキャン!A532),"","×"))</f>
        <v/>
      </c>
    </row>
    <row r="533" spans="2:2" x14ac:dyDescent="0.15">
      <c r="B533" s="3" t="str">
        <f>IF(A533="","",IF(COUNTIF(クロスモール在庫調整!G:G,スキャン!A533),"","×"))</f>
        <v/>
      </c>
    </row>
    <row r="534" spans="2:2" x14ac:dyDescent="0.15">
      <c r="B534" s="3" t="str">
        <f>IF(A534="","",IF(COUNTIF(クロスモール在庫調整!G:G,スキャン!A534),"","×"))</f>
        <v/>
      </c>
    </row>
    <row r="535" spans="2:2" x14ac:dyDescent="0.15">
      <c r="B535" s="3" t="str">
        <f>IF(A535="","",IF(COUNTIF(クロスモール在庫調整!G:G,スキャン!A535),"","×"))</f>
        <v/>
      </c>
    </row>
    <row r="536" spans="2:2" x14ac:dyDescent="0.15">
      <c r="B536" s="3" t="str">
        <f>IF(A536="","",IF(COUNTIF(クロスモール在庫調整!G:G,スキャン!A536),"","×"))</f>
        <v/>
      </c>
    </row>
    <row r="537" spans="2:2" x14ac:dyDescent="0.15">
      <c r="B537" s="3" t="str">
        <f>IF(A537="","",IF(COUNTIF(クロスモール在庫調整!G:G,スキャン!A537),"","×"))</f>
        <v/>
      </c>
    </row>
    <row r="538" spans="2:2" x14ac:dyDescent="0.15">
      <c r="B538" s="3" t="str">
        <f>IF(A538="","",IF(COUNTIF(クロスモール在庫調整!G:G,スキャン!A538),"","×"))</f>
        <v/>
      </c>
    </row>
    <row r="539" spans="2:2" x14ac:dyDescent="0.15">
      <c r="B539" s="3" t="str">
        <f>IF(A539="","",IF(COUNTIF(クロスモール在庫調整!G:G,スキャン!A539),"","×"))</f>
        <v/>
      </c>
    </row>
    <row r="540" spans="2:2" x14ac:dyDescent="0.15">
      <c r="B540" s="3" t="str">
        <f>IF(A540="","",IF(COUNTIF(クロスモール在庫調整!G:G,スキャン!A540),"","×"))</f>
        <v/>
      </c>
    </row>
    <row r="541" spans="2:2" x14ac:dyDescent="0.15">
      <c r="B541" s="3" t="str">
        <f>IF(A541="","",IF(COUNTIF(クロスモール在庫調整!G:G,スキャン!A541),"","×"))</f>
        <v/>
      </c>
    </row>
    <row r="542" spans="2:2" x14ac:dyDescent="0.15">
      <c r="B542" s="3" t="str">
        <f>IF(A542="","",IF(COUNTIF(クロスモール在庫調整!G:G,スキャン!A542),"","×"))</f>
        <v/>
      </c>
    </row>
    <row r="543" spans="2:2" x14ac:dyDescent="0.15">
      <c r="B543" s="3" t="str">
        <f>IF(A543="","",IF(COUNTIF(クロスモール在庫調整!G:G,スキャン!A543),"","×"))</f>
        <v/>
      </c>
    </row>
    <row r="544" spans="2:2" x14ac:dyDescent="0.15">
      <c r="B544" s="3" t="str">
        <f>IF(A544="","",IF(COUNTIF(クロスモール在庫調整!G:G,スキャン!A544),"","×"))</f>
        <v/>
      </c>
    </row>
    <row r="545" spans="2:2" x14ac:dyDescent="0.15">
      <c r="B545" s="3" t="str">
        <f>IF(A545="","",IF(COUNTIF(クロスモール在庫調整!G:G,スキャン!A545),"","×"))</f>
        <v/>
      </c>
    </row>
    <row r="546" spans="2:2" x14ac:dyDescent="0.15">
      <c r="B546" s="3" t="str">
        <f>IF(A546="","",IF(COUNTIF(クロスモール在庫調整!G:G,スキャン!A546),"","×"))</f>
        <v/>
      </c>
    </row>
    <row r="547" spans="2:2" x14ac:dyDescent="0.15">
      <c r="B547" s="3" t="str">
        <f>IF(A547="","",IF(COUNTIF(クロスモール在庫調整!G:G,スキャン!A547),"","×"))</f>
        <v/>
      </c>
    </row>
    <row r="548" spans="2:2" x14ac:dyDescent="0.15">
      <c r="B548" s="3" t="str">
        <f>IF(A548="","",IF(COUNTIF(クロスモール在庫調整!G:G,スキャン!A548),"","×"))</f>
        <v/>
      </c>
    </row>
    <row r="549" spans="2:2" x14ac:dyDescent="0.15">
      <c r="B549" s="3" t="str">
        <f>IF(A549="","",IF(COUNTIF(クロスモール在庫調整!G:G,スキャン!A549),"","×"))</f>
        <v/>
      </c>
    </row>
    <row r="550" spans="2:2" x14ac:dyDescent="0.15">
      <c r="B550" s="3" t="str">
        <f>IF(A550="","",IF(COUNTIF(クロスモール在庫調整!G:G,スキャン!A550),"","×"))</f>
        <v/>
      </c>
    </row>
    <row r="551" spans="2:2" x14ac:dyDescent="0.15">
      <c r="B551" s="3" t="str">
        <f>IF(A551="","",IF(COUNTIF(クロスモール在庫調整!G:G,スキャン!A551),"","×"))</f>
        <v/>
      </c>
    </row>
    <row r="552" spans="2:2" x14ac:dyDescent="0.15">
      <c r="B552" s="3" t="str">
        <f>IF(A552="","",IF(COUNTIF(クロスモール在庫調整!G:G,スキャン!A552),"","×"))</f>
        <v/>
      </c>
    </row>
    <row r="553" spans="2:2" x14ac:dyDescent="0.15">
      <c r="B553" s="3" t="str">
        <f>IF(A553="","",IF(COUNTIF(クロスモール在庫調整!G:G,スキャン!A553),"","×"))</f>
        <v/>
      </c>
    </row>
    <row r="554" spans="2:2" x14ac:dyDescent="0.15">
      <c r="B554" s="3" t="str">
        <f>IF(A554="","",IF(COUNTIF(クロスモール在庫調整!G:G,スキャン!A554),"","×"))</f>
        <v/>
      </c>
    </row>
    <row r="555" spans="2:2" x14ac:dyDescent="0.15">
      <c r="B555" s="3" t="str">
        <f>IF(A555="","",IF(COUNTIF(クロスモール在庫調整!G:G,スキャン!A555),"","×"))</f>
        <v/>
      </c>
    </row>
    <row r="556" spans="2:2" x14ac:dyDescent="0.15">
      <c r="B556" s="3" t="str">
        <f>IF(A556="","",IF(COUNTIF(クロスモール在庫調整!G:G,スキャン!A556),"","×"))</f>
        <v/>
      </c>
    </row>
    <row r="557" spans="2:2" x14ac:dyDescent="0.15">
      <c r="B557" s="3" t="str">
        <f>IF(A557="","",IF(COUNTIF(クロスモール在庫調整!G:G,スキャン!A557),"","×"))</f>
        <v/>
      </c>
    </row>
    <row r="558" spans="2:2" x14ac:dyDescent="0.15">
      <c r="B558" s="3" t="str">
        <f>IF(A558="","",IF(COUNTIF(クロスモール在庫調整!G:G,スキャン!A558),"","×"))</f>
        <v/>
      </c>
    </row>
    <row r="559" spans="2:2" x14ac:dyDescent="0.15">
      <c r="B559" s="3" t="str">
        <f>IF(A559="","",IF(COUNTIF(クロスモール在庫調整!G:G,スキャン!A559),"","×"))</f>
        <v/>
      </c>
    </row>
    <row r="560" spans="2:2" x14ac:dyDescent="0.15">
      <c r="B560" s="3" t="str">
        <f>IF(A560="","",IF(COUNTIF(クロスモール在庫調整!G:G,スキャン!A560),"","×"))</f>
        <v/>
      </c>
    </row>
    <row r="561" spans="2:2" x14ac:dyDescent="0.15">
      <c r="B561" s="3" t="str">
        <f>IF(A561="","",IF(COUNTIF(クロスモール在庫調整!G:G,スキャン!A561),"","×"))</f>
        <v/>
      </c>
    </row>
    <row r="562" spans="2:2" x14ac:dyDescent="0.15">
      <c r="B562" s="3" t="str">
        <f>IF(A562="","",IF(COUNTIF(クロスモール在庫調整!G:G,スキャン!A562),"","×"))</f>
        <v/>
      </c>
    </row>
    <row r="563" spans="2:2" x14ac:dyDescent="0.15">
      <c r="B563" s="3" t="str">
        <f>IF(A563="","",IF(COUNTIF(クロスモール在庫調整!G:G,スキャン!A563),"","×"))</f>
        <v/>
      </c>
    </row>
    <row r="564" spans="2:2" x14ac:dyDescent="0.15">
      <c r="B564" s="3" t="str">
        <f>IF(A564="","",IF(COUNTIF(クロスモール在庫調整!G:G,スキャン!A564),"","×"))</f>
        <v/>
      </c>
    </row>
    <row r="565" spans="2:2" x14ac:dyDescent="0.15">
      <c r="B565" s="3" t="str">
        <f>IF(A565="","",IF(COUNTIF(クロスモール在庫調整!G:G,スキャン!A565),"","×"))</f>
        <v/>
      </c>
    </row>
    <row r="566" spans="2:2" x14ac:dyDescent="0.15">
      <c r="B566" s="3" t="str">
        <f>IF(A566="","",IF(COUNTIF(クロスモール在庫調整!G:G,スキャン!A566),"","×"))</f>
        <v/>
      </c>
    </row>
    <row r="567" spans="2:2" x14ac:dyDescent="0.15">
      <c r="B567" s="3" t="str">
        <f>IF(A567="","",IF(COUNTIF(クロスモール在庫調整!G:G,スキャン!A567),"","×"))</f>
        <v/>
      </c>
    </row>
    <row r="568" spans="2:2" x14ac:dyDescent="0.15">
      <c r="B568" s="3" t="str">
        <f>IF(A568="","",IF(COUNTIF(クロスモール在庫調整!G:G,スキャン!A568),"","×"))</f>
        <v/>
      </c>
    </row>
    <row r="569" spans="2:2" x14ac:dyDescent="0.15">
      <c r="B569" s="3" t="str">
        <f>IF(A569="","",IF(COUNTIF(クロスモール在庫調整!G:G,スキャン!A569),"","×"))</f>
        <v/>
      </c>
    </row>
    <row r="570" spans="2:2" x14ac:dyDescent="0.15">
      <c r="B570" s="3" t="str">
        <f>IF(A570="","",IF(COUNTIF(クロスモール在庫調整!G:G,スキャン!A570),"","×"))</f>
        <v/>
      </c>
    </row>
    <row r="571" spans="2:2" x14ac:dyDescent="0.15">
      <c r="B571" s="3" t="str">
        <f>IF(A571="","",IF(COUNTIF(クロスモール在庫調整!G:G,スキャン!A571),"","×"))</f>
        <v/>
      </c>
    </row>
    <row r="572" spans="2:2" x14ac:dyDescent="0.15">
      <c r="B572" s="3" t="str">
        <f>IF(A572="","",IF(COUNTIF(クロスモール在庫調整!G:G,スキャン!A572),"","×"))</f>
        <v/>
      </c>
    </row>
    <row r="573" spans="2:2" x14ac:dyDescent="0.15">
      <c r="B573" s="3" t="str">
        <f>IF(A573="","",IF(COUNTIF(クロスモール在庫調整!G:G,スキャン!A573),"","×"))</f>
        <v/>
      </c>
    </row>
    <row r="574" spans="2:2" x14ac:dyDescent="0.15">
      <c r="B574" s="3" t="str">
        <f>IF(A574="","",IF(COUNTIF(クロスモール在庫調整!G:G,スキャン!A574),"","×"))</f>
        <v/>
      </c>
    </row>
    <row r="575" spans="2:2" x14ac:dyDescent="0.15">
      <c r="B575" s="3" t="str">
        <f>IF(A575="","",IF(COUNTIF(クロスモール在庫調整!G:G,スキャン!A575),"","×"))</f>
        <v/>
      </c>
    </row>
    <row r="576" spans="2:2" x14ac:dyDescent="0.15">
      <c r="B576" s="3" t="str">
        <f>IF(A576="","",IF(COUNTIF(クロスモール在庫調整!G:G,スキャン!A576),"","×"))</f>
        <v/>
      </c>
    </row>
    <row r="577" spans="2:2" x14ac:dyDescent="0.15">
      <c r="B577" s="3" t="str">
        <f>IF(A577="","",IF(COUNTIF(クロスモール在庫調整!G:G,スキャン!A577),"","×"))</f>
        <v/>
      </c>
    </row>
    <row r="578" spans="2:2" x14ac:dyDescent="0.15">
      <c r="B578" s="3" t="str">
        <f>IF(A578="","",IF(COUNTIF(クロスモール在庫調整!G:G,スキャン!A578),"","×"))</f>
        <v/>
      </c>
    </row>
    <row r="579" spans="2:2" x14ac:dyDescent="0.15">
      <c r="B579" s="3" t="str">
        <f>IF(A579="","",IF(COUNTIF(クロスモール在庫調整!G:G,スキャン!A579),"","×"))</f>
        <v/>
      </c>
    </row>
    <row r="580" spans="2:2" x14ac:dyDescent="0.15">
      <c r="B580" s="3" t="str">
        <f>IF(A580="","",IF(COUNTIF(クロスモール在庫調整!G:G,スキャン!A580),"","×"))</f>
        <v/>
      </c>
    </row>
    <row r="581" spans="2:2" x14ac:dyDescent="0.15">
      <c r="B581" s="3" t="str">
        <f>IF(A581="","",IF(COUNTIF(クロスモール在庫調整!G:G,スキャン!A581),"","×"))</f>
        <v/>
      </c>
    </row>
    <row r="582" spans="2:2" x14ac:dyDescent="0.15">
      <c r="B582" s="3" t="str">
        <f>IF(A582="","",IF(COUNTIF(クロスモール在庫調整!G:G,スキャン!A582),"","×"))</f>
        <v/>
      </c>
    </row>
    <row r="583" spans="2:2" x14ac:dyDescent="0.15">
      <c r="B583" s="3" t="str">
        <f>IF(A583="","",IF(COUNTIF(クロスモール在庫調整!G:G,スキャン!A583),"","×"))</f>
        <v/>
      </c>
    </row>
    <row r="584" spans="2:2" x14ac:dyDescent="0.15">
      <c r="B584" s="3" t="str">
        <f>IF(A584="","",IF(COUNTIF(クロスモール在庫調整!G:G,スキャン!A584),"","×"))</f>
        <v/>
      </c>
    </row>
    <row r="585" spans="2:2" x14ac:dyDescent="0.15">
      <c r="B585" s="3" t="str">
        <f>IF(A585="","",IF(COUNTIF(クロスモール在庫調整!G:G,スキャン!A585),"","×"))</f>
        <v/>
      </c>
    </row>
    <row r="586" spans="2:2" x14ac:dyDescent="0.15">
      <c r="B586" s="3" t="str">
        <f>IF(A586="","",IF(COUNTIF(クロスモール在庫調整!G:G,スキャン!A586),"","×"))</f>
        <v/>
      </c>
    </row>
    <row r="587" spans="2:2" x14ac:dyDescent="0.15">
      <c r="B587" s="3" t="str">
        <f>IF(A587="","",IF(COUNTIF(クロスモール在庫調整!G:G,スキャン!A587),"","×"))</f>
        <v/>
      </c>
    </row>
    <row r="588" spans="2:2" x14ac:dyDescent="0.15">
      <c r="B588" s="3" t="str">
        <f>IF(A588="","",IF(COUNTIF(クロスモール在庫調整!G:G,スキャン!A588),"","×"))</f>
        <v/>
      </c>
    </row>
    <row r="589" spans="2:2" x14ac:dyDescent="0.15">
      <c r="B589" s="3" t="str">
        <f>IF(A589="","",IF(COUNTIF(クロスモール在庫調整!G:G,スキャン!A589),"","×"))</f>
        <v/>
      </c>
    </row>
    <row r="590" spans="2:2" x14ac:dyDescent="0.15">
      <c r="B590" s="3" t="str">
        <f>IF(A590="","",IF(COUNTIF(クロスモール在庫調整!G:G,スキャン!A590),"","×"))</f>
        <v/>
      </c>
    </row>
    <row r="591" spans="2:2" x14ac:dyDescent="0.15">
      <c r="B591" s="3" t="str">
        <f>IF(A591="","",IF(COUNTIF(クロスモール在庫調整!G:G,スキャン!A591),"","×"))</f>
        <v/>
      </c>
    </row>
    <row r="592" spans="2:2" x14ac:dyDescent="0.15">
      <c r="B592" s="3" t="str">
        <f>IF(A592="","",IF(COUNTIF(クロスモール在庫調整!G:G,スキャン!A592),"","×"))</f>
        <v/>
      </c>
    </row>
    <row r="593" spans="2:2" x14ac:dyDescent="0.15">
      <c r="B593" s="3" t="str">
        <f>IF(A593="","",IF(COUNTIF(クロスモール在庫調整!G:G,スキャン!A593),"","×"))</f>
        <v/>
      </c>
    </row>
    <row r="594" spans="2:2" x14ac:dyDescent="0.15">
      <c r="B594" s="3" t="str">
        <f>IF(A594="","",IF(COUNTIF(クロスモール在庫調整!G:G,スキャン!A594),"","×"))</f>
        <v/>
      </c>
    </row>
    <row r="595" spans="2:2" x14ac:dyDescent="0.15">
      <c r="B595" s="3" t="str">
        <f>IF(A595="","",IF(COUNTIF(クロスモール在庫調整!G:G,スキャン!A595),"","×"))</f>
        <v/>
      </c>
    </row>
    <row r="596" spans="2:2" x14ac:dyDescent="0.15">
      <c r="B596" s="3" t="str">
        <f>IF(A596="","",IF(COUNTIF(クロスモール在庫調整!G:G,スキャン!A596),"","×"))</f>
        <v/>
      </c>
    </row>
    <row r="597" spans="2:2" x14ac:dyDescent="0.15">
      <c r="B597" s="3" t="str">
        <f>IF(A597="","",IF(COUNTIF(クロスモール在庫調整!G:G,スキャン!A597),"","×"))</f>
        <v/>
      </c>
    </row>
    <row r="598" spans="2:2" x14ac:dyDescent="0.15">
      <c r="B598" s="3" t="str">
        <f>IF(A598="","",IF(COUNTIF(クロスモール在庫調整!G:G,スキャン!A598),"","×"))</f>
        <v/>
      </c>
    </row>
    <row r="599" spans="2:2" x14ac:dyDescent="0.15">
      <c r="B599" s="3" t="str">
        <f>IF(A599="","",IF(COUNTIF(クロスモール在庫調整!G:G,スキャン!A599),"","×"))</f>
        <v/>
      </c>
    </row>
    <row r="600" spans="2:2" x14ac:dyDescent="0.15">
      <c r="B600" s="3" t="str">
        <f>IF(A600="","",IF(COUNTIF(クロスモール在庫調整!G:G,スキャン!A600),"","×"))</f>
        <v/>
      </c>
    </row>
    <row r="601" spans="2:2" x14ac:dyDescent="0.15">
      <c r="B601" s="3" t="str">
        <f>IF(A601="","",IF(COUNTIF(クロスモール在庫調整!G:G,スキャン!A601),"","×"))</f>
        <v/>
      </c>
    </row>
    <row r="602" spans="2:2" x14ac:dyDescent="0.15">
      <c r="B602" s="3" t="str">
        <f>IF(A602="","",IF(COUNTIF(クロスモール在庫調整!G:G,スキャン!A602),"","×"))</f>
        <v/>
      </c>
    </row>
    <row r="603" spans="2:2" x14ac:dyDescent="0.15">
      <c r="B603" s="3" t="str">
        <f>IF(A603="","",IF(COUNTIF(クロスモール在庫調整!G:G,スキャン!A603),"","×"))</f>
        <v/>
      </c>
    </row>
    <row r="604" spans="2:2" x14ac:dyDescent="0.15">
      <c r="B604" s="3" t="str">
        <f>IF(A604="","",IF(COUNTIF(クロスモール在庫調整!G:G,スキャン!A604),"","×"))</f>
        <v/>
      </c>
    </row>
    <row r="605" spans="2:2" x14ac:dyDescent="0.15">
      <c r="B605" s="3" t="str">
        <f>IF(A605="","",IF(COUNTIF(クロスモール在庫調整!G:G,スキャン!A605),"","×"))</f>
        <v/>
      </c>
    </row>
    <row r="606" spans="2:2" x14ac:dyDescent="0.15">
      <c r="B606" s="3" t="str">
        <f>IF(A606="","",IF(COUNTIF(クロスモール在庫調整!G:G,スキャン!A606),"","×"))</f>
        <v/>
      </c>
    </row>
    <row r="607" spans="2:2" x14ac:dyDescent="0.15">
      <c r="B607" s="3" t="str">
        <f>IF(A607="","",IF(COUNTIF(クロスモール在庫調整!G:G,スキャン!A607),"","×"))</f>
        <v/>
      </c>
    </row>
    <row r="608" spans="2:2" x14ac:dyDescent="0.15">
      <c r="B608" s="3" t="str">
        <f>IF(A608="","",IF(COUNTIF(クロスモール在庫調整!G:G,スキャン!A608),"","×"))</f>
        <v/>
      </c>
    </row>
    <row r="609" spans="2:2" x14ac:dyDescent="0.15">
      <c r="B609" s="3" t="str">
        <f>IF(A609="","",IF(COUNTIF(クロスモール在庫調整!G:G,スキャン!A609),"","×"))</f>
        <v/>
      </c>
    </row>
    <row r="610" spans="2:2" x14ac:dyDescent="0.15">
      <c r="B610" s="3" t="str">
        <f>IF(A610="","",IF(COUNTIF(クロスモール在庫調整!G:G,スキャン!A610),"","×"))</f>
        <v/>
      </c>
    </row>
    <row r="611" spans="2:2" x14ac:dyDescent="0.15">
      <c r="B611" s="3" t="str">
        <f>IF(A611="","",IF(COUNTIF(クロスモール在庫調整!G:G,スキャン!A611),"","×"))</f>
        <v/>
      </c>
    </row>
    <row r="612" spans="2:2" x14ac:dyDescent="0.15">
      <c r="B612" s="3" t="str">
        <f>IF(A612="","",IF(COUNTIF(クロスモール在庫調整!G:G,スキャン!A612),"","×"))</f>
        <v/>
      </c>
    </row>
    <row r="613" spans="2:2" x14ac:dyDescent="0.15">
      <c r="B613" s="3" t="str">
        <f>IF(A613="","",IF(COUNTIF(クロスモール在庫調整!G:G,スキャン!A613),"","×"))</f>
        <v/>
      </c>
    </row>
    <row r="614" spans="2:2" x14ac:dyDescent="0.15">
      <c r="B614" s="3" t="str">
        <f>IF(A614="","",IF(COUNTIF(クロスモール在庫調整!G:G,スキャン!A614),"","×"))</f>
        <v/>
      </c>
    </row>
    <row r="615" spans="2:2" x14ac:dyDescent="0.15">
      <c r="B615" s="3" t="str">
        <f>IF(A615="","",IF(COUNTIF(クロスモール在庫調整!G:G,スキャン!A615),"","×"))</f>
        <v/>
      </c>
    </row>
    <row r="616" spans="2:2" x14ac:dyDescent="0.15">
      <c r="B616" s="3" t="str">
        <f>IF(A616="","",IF(COUNTIF(クロスモール在庫調整!G:G,スキャン!A616),"","×"))</f>
        <v/>
      </c>
    </row>
    <row r="617" spans="2:2" x14ac:dyDescent="0.15">
      <c r="B617" s="3" t="str">
        <f>IF(A617="","",IF(COUNTIF(クロスモール在庫調整!G:G,スキャン!A617),"","×"))</f>
        <v/>
      </c>
    </row>
    <row r="618" spans="2:2" x14ac:dyDescent="0.15">
      <c r="B618" s="3" t="str">
        <f>IF(A618="","",IF(COUNTIF(クロスモール在庫調整!G:G,スキャン!A618),"","×"))</f>
        <v/>
      </c>
    </row>
    <row r="619" spans="2:2" x14ac:dyDescent="0.15">
      <c r="B619" s="3" t="str">
        <f>IF(A619="","",IF(COUNTIF(クロスモール在庫調整!G:G,スキャン!A619),"","×"))</f>
        <v/>
      </c>
    </row>
    <row r="620" spans="2:2" x14ac:dyDescent="0.15">
      <c r="B620" s="3" t="str">
        <f>IF(A620="","",IF(COUNTIF(クロスモール在庫調整!G:G,スキャン!A620),"","×"))</f>
        <v/>
      </c>
    </row>
    <row r="621" spans="2:2" x14ac:dyDescent="0.15">
      <c r="B621" s="3" t="str">
        <f>IF(A621="","",IF(COUNTIF(クロスモール在庫調整!G:G,スキャン!A621),"","×"))</f>
        <v/>
      </c>
    </row>
    <row r="622" spans="2:2" x14ac:dyDescent="0.15">
      <c r="B622" s="3" t="str">
        <f>IF(A622="","",IF(COUNTIF(クロスモール在庫調整!G:G,スキャン!A622),"","×"))</f>
        <v/>
      </c>
    </row>
    <row r="623" spans="2:2" x14ac:dyDescent="0.15">
      <c r="B623" s="3" t="str">
        <f>IF(A623="","",IF(COUNTIF(クロスモール在庫調整!G:G,スキャン!A623),"","×"))</f>
        <v/>
      </c>
    </row>
    <row r="624" spans="2:2" x14ac:dyDescent="0.15">
      <c r="B624" s="3" t="str">
        <f>IF(A624="","",IF(COUNTIF(クロスモール在庫調整!G:G,スキャン!A624),"","×"))</f>
        <v/>
      </c>
    </row>
    <row r="625" spans="2:2" x14ac:dyDescent="0.15">
      <c r="B625" s="3" t="str">
        <f>IF(A625="","",IF(COUNTIF(クロスモール在庫調整!G:G,スキャン!A625),"","×"))</f>
        <v/>
      </c>
    </row>
    <row r="626" spans="2:2" x14ac:dyDescent="0.15">
      <c r="B626" s="3" t="str">
        <f>IF(A626="","",IF(COUNTIF(クロスモール在庫調整!G:G,スキャン!A626),"","×"))</f>
        <v/>
      </c>
    </row>
    <row r="627" spans="2:2" x14ac:dyDescent="0.15">
      <c r="B627" s="3" t="str">
        <f>IF(A627="","",IF(COUNTIF(クロスモール在庫調整!G:G,スキャン!A627),"","×"))</f>
        <v/>
      </c>
    </row>
    <row r="628" spans="2:2" x14ac:dyDescent="0.15">
      <c r="B628" s="3" t="str">
        <f>IF(A628="","",IF(COUNTIF(クロスモール在庫調整!G:G,スキャン!A628),"","×"))</f>
        <v/>
      </c>
    </row>
    <row r="629" spans="2:2" x14ac:dyDescent="0.15">
      <c r="B629" s="3" t="str">
        <f>IF(A629="","",IF(COUNTIF(クロスモール在庫調整!G:G,スキャン!A629),"","×"))</f>
        <v/>
      </c>
    </row>
    <row r="630" spans="2:2" x14ac:dyDescent="0.15">
      <c r="B630" s="3" t="str">
        <f>IF(A630="","",IF(COUNTIF(クロスモール在庫調整!G:G,スキャン!A630),"","×"))</f>
        <v/>
      </c>
    </row>
    <row r="631" spans="2:2" x14ac:dyDescent="0.15">
      <c r="B631" s="3" t="str">
        <f>IF(A631="","",IF(COUNTIF(クロスモール在庫調整!G:G,スキャン!A631),"","×"))</f>
        <v/>
      </c>
    </row>
    <row r="632" spans="2:2" x14ac:dyDescent="0.15">
      <c r="B632" s="3" t="str">
        <f>IF(A632="","",IF(COUNTIF(クロスモール在庫調整!G:G,スキャン!A632),"","×"))</f>
        <v/>
      </c>
    </row>
    <row r="633" spans="2:2" x14ac:dyDescent="0.15">
      <c r="B633" s="3" t="str">
        <f>IF(A633="","",IF(COUNTIF(クロスモール在庫調整!G:G,スキャン!A633),"","×"))</f>
        <v/>
      </c>
    </row>
    <row r="634" spans="2:2" x14ac:dyDescent="0.15">
      <c r="B634" s="3" t="str">
        <f>IF(A634="","",IF(COUNTIF(クロスモール在庫調整!G:G,スキャン!A634),"","×"))</f>
        <v/>
      </c>
    </row>
    <row r="635" spans="2:2" x14ac:dyDescent="0.15">
      <c r="B635" s="3" t="str">
        <f>IF(A635="","",IF(COUNTIF(クロスモール在庫調整!G:G,スキャン!A635),"","×"))</f>
        <v/>
      </c>
    </row>
    <row r="636" spans="2:2" x14ac:dyDescent="0.15">
      <c r="B636" s="3" t="str">
        <f>IF(A636="","",IF(COUNTIF(クロスモール在庫調整!G:G,スキャン!A636),"","×"))</f>
        <v/>
      </c>
    </row>
    <row r="637" spans="2:2" x14ac:dyDescent="0.15">
      <c r="B637" s="3" t="str">
        <f>IF(A637="","",IF(COUNTIF(クロスモール在庫調整!G:G,スキャン!A637),"","×"))</f>
        <v/>
      </c>
    </row>
    <row r="638" spans="2:2" x14ac:dyDescent="0.15">
      <c r="B638" s="3" t="str">
        <f>IF(A638="","",IF(COUNTIF(クロスモール在庫調整!G:G,スキャン!A638),"","×"))</f>
        <v/>
      </c>
    </row>
    <row r="639" spans="2:2" x14ac:dyDescent="0.15">
      <c r="B639" s="3" t="str">
        <f>IF(A639="","",IF(COUNTIF(クロスモール在庫調整!G:G,スキャン!A639),"","×"))</f>
        <v/>
      </c>
    </row>
    <row r="640" spans="2:2" x14ac:dyDescent="0.15">
      <c r="B640" s="3" t="str">
        <f>IF(A640="","",IF(COUNTIF(クロスモール在庫調整!G:G,スキャン!A640),"","×"))</f>
        <v/>
      </c>
    </row>
    <row r="641" spans="2:2" x14ac:dyDescent="0.15">
      <c r="B641" s="3" t="str">
        <f>IF(A641="","",IF(COUNTIF(クロスモール在庫調整!G:G,スキャン!A641),"","×"))</f>
        <v/>
      </c>
    </row>
    <row r="642" spans="2:2" x14ac:dyDescent="0.15">
      <c r="B642" s="3" t="str">
        <f>IF(A642="","",IF(COUNTIF(クロスモール在庫調整!G:G,スキャン!A642),"","×"))</f>
        <v/>
      </c>
    </row>
    <row r="643" spans="2:2" x14ac:dyDescent="0.15">
      <c r="B643" s="3" t="str">
        <f>IF(A643="","",IF(COUNTIF(クロスモール在庫調整!G:G,スキャン!A643),"","×"))</f>
        <v/>
      </c>
    </row>
    <row r="644" spans="2:2" x14ac:dyDescent="0.15">
      <c r="B644" s="3" t="str">
        <f>IF(A644="","",IF(COUNTIF(クロスモール在庫調整!G:G,スキャン!A644),"","×"))</f>
        <v/>
      </c>
    </row>
    <row r="645" spans="2:2" x14ac:dyDescent="0.15">
      <c r="B645" s="3" t="str">
        <f>IF(A645="","",IF(COUNTIF(クロスモール在庫調整!G:G,スキャン!A645),"","×"))</f>
        <v/>
      </c>
    </row>
    <row r="646" spans="2:2" x14ac:dyDescent="0.15">
      <c r="B646" s="3" t="str">
        <f>IF(A646="","",IF(COUNTIF(クロスモール在庫調整!G:G,スキャン!A646),"","×"))</f>
        <v/>
      </c>
    </row>
    <row r="647" spans="2:2" x14ac:dyDescent="0.15">
      <c r="B647" s="3" t="str">
        <f>IF(A647="","",IF(COUNTIF(クロスモール在庫調整!G:G,スキャン!A647),"","×"))</f>
        <v/>
      </c>
    </row>
    <row r="648" spans="2:2" x14ac:dyDescent="0.15">
      <c r="B648" s="3" t="str">
        <f>IF(A648="","",IF(COUNTIF(クロスモール在庫調整!G:G,スキャン!A648),"","×"))</f>
        <v/>
      </c>
    </row>
    <row r="649" spans="2:2" x14ac:dyDescent="0.15">
      <c r="B649" s="3" t="str">
        <f>IF(A649="","",IF(COUNTIF(クロスモール在庫調整!G:G,スキャン!A649),"","×"))</f>
        <v/>
      </c>
    </row>
    <row r="650" spans="2:2" x14ac:dyDescent="0.15">
      <c r="B650" s="3" t="str">
        <f>IF(A650="","",IF(COUNTIF(クロスモール在庫調整!G:G,スキャン!A650),"","×"))</f>
        <v/>
      </c>
    </row>
    <row r="651" spans="2:2" x14ac:dyDescent="0.15">
      <c r="B651" s="3" t="str">
        <f>IF(A651="","",IF(COUNTIF(クロスモール在庫調整!G:G,スキャン!A651),"","×"))</f>
        <v/>
      </c>
    </row>
    <row r="652" spans="2:2" x14ac:dyDescent="0.15">
      <c r="B652" s="3" t="str">
        <f>IF(A652="","",IF(COUNTIF(クロスモール在庫調整!G:G,スキャン!A652),"","×"))</f>
        <v/>
      </c>
    </row>
    <row r="653" spans="2:2" x14ac:dyDescent="0.15">
      <c r="B653" s="3" t="str">
        <f>IF(A653="","",IF(COUNTIF(クロスモール在庫調整!G:G,スキャン!A653),"","×"))</f>
        <v/>
      </c>
    </row>
    <row r="654" spans="2:2" x14ac:dyDescent="0.15">
      <c r="B654" s="3" t="str">
        <f>IF(A654="","",IF(COUNTIF(クロスモール在庫調整!G:G,スキャン!A654),"","×"))</f>
        <v/>
      </c>
    </row>
    <row r="655" spans="2:2" x14ac:dyDescent="0.15">
      <c r="B655" s="3" t="str">
        <f>IF(A655="","",IF(COUNTIF(クロスモール在庫調整!G:G,スキャン!A655),"","×"))</f>
        <v/>
      </c>
    </row>
    <row r="656" spans="2:2" x14ac:dyDescent="0.15">
      <c r="B656" s="3" t="str">
        <f>IF(A656="","",IF(COUNTIF(クロスモール在庫調整!G:G,スキャン!A656),"","×"))</f>
        <v/>
      </c>
    </row>
    <row r="657" spans="2:2" x14ac:dyDescent="0.15">
      <c r="B657" s="3" t="str">
        <f>IF(A657="","",IF(COUNTIF(クロスモール在庫調整!G:G,スキャン!A657),"","×"))</f>
        <v/>
      </c>
    </row>
    <row r="658" spans="2:2" x14ac:dyDescent="0.15">
      <c r="B658" s="3" t="str">
        <f>IF(A658="","",IF(COUNTIF(クロスモール在庫調整!G:G,スキャン!A658),"","×"))</f>
        <v/>
      </c>
    </row>
    <row r="659" spans="2:2" x14ac:dyDescent="0.15">
      <c r="B659" s="3" t="str">
        <f>IF(A659="","",IF(COUNTIF(クロスモール在庫調整!G:G,スキャン!A659),"","×"))</f>
        <v/>
      </c>
    </row>
    <row r="660" spans="2:2" x14ac:dyDescent="0.15">
      <c r="B660" s="3" t="str">
        <f>IF(A660="","",IF(COUNTIF(クロスモール在庫調整!G:G,スキャン!A660),"","×"))</f>
        <v/>
      </c>
    </row>
    <row r="661" spans="2:2" x14ac:dyDescent="0.15">
      <c r="B661" s="3" t="str">
        <f>IF(A661="","",IF(COUNTIF(クロスモール在庫調整!G:G,スキャン!A661),"","×"))</f>
        <v/>
      </c>
    </row>
    <row r="662" spans="2:2" x14ac:dyDescent="0.15">
      <c r="B662" s="3" t="str">
        <f>IF(A662="","",IF(COUNTIF(クロスモール在庫調整!G:G,スキャン!A662),"","×"))</f>
        <v/>
      </c>
    </row>
    <row r="663" spans="2:2" x14ac:dyDescent="0.15">
      <c r="B663" s="3" t="str">
        <f>IF(A663="","",IF(COUNTIF(クロスモール在庫調整!G:G,スキャン!A663),"","×"))</f>
        <v/>
      </c>
    </row>
    <row r="664" spans="2:2" x14ac:dyDescent="0.15">
      <c r="B664" s="3" t="str">
        <f>IF(A664="","",IF(COUNTIF(クロスモール在庫調整!G:G,スキャン!A664),"","×"))</f>
        <v/>
      </c>
    </row>
    <row r="665" spans="2:2" x14ac:dyDescent="0.15">
      <c r="B665" s="3" t="str">
        <f>IF(A665="","",IF(COUNTIF(クロスモール在庫調整!G:G,スキャン!A665),"","×"))</f>
        <v/>
      </c>
    </row>
    <row r="666" spans="2:2" x14ac:dyDescent="0.15">
      <c r="B666" s="3" t="str">
        <f>IF(A666="","",IF(COUNTIF(クロスモール在庫調整!G:G,スキャン!A666),"","×"))</f>
        <v/>
      </c>
    </row>
    <row r="667" spans="2:2" x14ac:dyDescent="0.15">
      <c r="B667" s="3" t="str">
        <f>IF(A667="","",IF(COUNTIF(クロスモール在庫調整!G:G,スキャン!A667),"","×"))</f>
        <v/>
      </c>
    </row>
    <row r="668" spans="2:2" x14ac:dyDescent="0.15">
      <c r="B668" s="3" t="str">
        <f>IF(A668="","",IF(COUNTIF(クロスモール在庫調整!G:G,スキャン!A668),"","×"))</f>
        <v/>
      </c>
    </row>
    <row r="669" spans="2:2" x14ac:dyDescent="0.15">
      <c r="B669" s="3" t="str">
        <f>IF(A669="","",IF(COUNTIF(クロスモール在庫調整!G:G,スキャン!A669),"","×"))</f>
        <v/>
      </c>
    </row>
    <row r="670" spans="2:2" x14ac:dyDescent="0.15">
      <c r="B670" s="3" t="str">
        <f>IF(A670="","",IF(COUNTIF(クロスモール在庫調整!G:G,スキャン!A670),"","×"))</f>
        <v/>
      </c>
    </row>
    <row r="671" spans="2:2" x14ac:dyDescent="0.15">
      <c r="B671" s="3" t="str">
        <f>IF(A671="","",IF(COUNTIF(クロスモール在庫調整!G:G,スキャン!A671),"","×"))</f>
        <v/>
      </c>
    </row>
    <row r="672" spans="2:2" x14ac:dyDescent="0.15">
      <c r="B672" s="3" t="str">
        <f>IF(A672="","",IF(COUNTIF(クロスモール在庫調整!G:G,スキャン!A672),"","×"))</f>
        <v/>
      </c>
    </row>
    <row r="673" spans="2:2" x14ac:dyDescent="0.15">
      <c r="B673" s="3" t="str">
        <f>IF(A673="","",IF(COUNTIF(クロスモール在庫調整!G:G,スキャン!A673),"","×"))</f>
        <v/>
      </c>
    </row>
    <row r="674" spans="2:2" x14ac:dyDescent="0.15">
      <c r="B674" s="3" t="str">
        <f>IF(A674="","",IF(COUNTIF(クロスモール在庫調整!G:G,スキャン!A674),"","×"))</f>
        <v/>
      </c>
    </row>
    <row r="675" spans="2:2" x14ac:dyDescent="0.15">
      <c r="B675" s="3" t="str">
        <f>IF(A675="","",IF(COUNTIF(クロスモール在庫調整!G:G,スキャン!A675),"","×"))</f>
        <v/>
      </c>
    </row>
    <row r="676" spans="2:2" x14ac:dyDescent="0.15">
      <c r="B676" s="3" t="str">
        <f>IF(A676="","",IF(COUNTIF(クロスモール在庫調整!G:G,スキャン!A676),"","×"))</f>
        <v/>
      </c>
    </row>
    <row r="677" spans="2:2" x14ac:dyDescent="0.15">
      <c r="B677" s="3" t="str">
        <f>IF(A677="","",IF(COUNTIF(クロスモール在庫調整!G:G,スキャン!A677),"","×"))</f>
        <v/>
      </c>
    </row>
    <row r="678" spans="2:2" x14ac:dyDescent="0.15">
      <c r="B678" s="3" t="str">
        <f>IF(A678="","",IF(COUNTIF(クロスモール在庫調整!G:G,スキャン!A678),"","×"))</f>
        <v/>
      </c>
    </row>
    <row r="679" spans="2:2" x14ac:dyDescent="0.15">
      <c r="B679" s="3" t="str">
        <f>IF(A679="","",IF(COUNTIF(クロスモール在庫調整!G:G,スキャン!A679),"","×"))</f>
        <v/>
      </c>
    </row>
    <row r="680" spans="2:2" x14ac:dyDescent="0.15">
      <c r="B680" s="3" t="str">
        <f>IF(A680="","",IF(COUNTIF(クロスモール在庫調整!G:G,スキャン!A680),"","×"))</f>
        <v/>
      </c>
    </row>
    <row r="681" spans="2:2" x14ac:dyDescent="0.15">
      <c r="B681" s="3" t="str">
        <f>IF(A681="","",IF(COUNTIF(クロスモール在庫調整!G:G,スキャン!A681),"","×"))</f>
        <v/>
      </c>
    </row>
    <row r="682" spans="2:2" x14ac:dyDescent="0.15">
      <c r="B682" s="3" t="str">
        <f>IF(A682="","",IF(COUNTIF(クロスモール在庫調整!G:G,スキャン!A682),"","×"))</f>
        <v/>
      </c>
    </row>
    <row r="683" spans="2:2" x14ac:dyDescent="0.15">
      <c r="B683" s="3" t="str">
        <f>IF(A683="","",IF(COUNTIF(クロスモール在庫調整!G:G,スキャン!A683),"","×"))</f>
        <v/>
      </c>
    </row>
    <row r="684" spans="2:2" x14ac:dyDescent="0.15">
      <c r="B684" s="3" t="str">
        <f>IF(A684="","",IF(COUNTIF(クロスモール在庫調整!G:G,スキャン!A684),"","×"))</f>
        <v/>
      </c>
    </row>
    <row r="685" spans="2:2" x14ac:dyDescent="0.15">
      <c r="B685" s="3" t="str">
        <f>IF(A685="","",IF(COUNTIF(クロスモール在庫調整!G:G,スキャン!A685),"","×"))</f>
        <v/>
      </c>
    </row>
    <row r="686" spans="2:2" x14ac:dyDescent="0.15">
      <c r="B686" s="3" t="str">
        <f>IF(A686="","",IF(COUNTIF(クロスモール在庫調整!G:G,スキャン!A686),"","×"))</f>
        <v/>
      </c>
    </row>
    <row r="687" spans="2:2" x14ac:dyDescent="0.15">
      <c r="B687" s="3" t="str">
        <f>IF(A687="","",IF(COUNTIF(クロスモール在庫調整!G:G,スキャン!A687),"","×"))</f>
        <v/>
      </c>
    </row>
    <row r="688" spans="2:2" x14ac:dyDescent="0.15">
      <c r="B688" s="3" t="str">
        <f>IF(A688="","",IF(COUNTIF(クロスモール在庫調整!G:G,スキャン!A688),"","×"))</f>
        <v/>
      </c>
    </row>
    <row r="689" spans="2:2" x14ac:dyDescent="0.15">
      <c r="B689" s="3" t="str">
        <f>IF(A689="","",IF(COUNTIF(クロスモール在庫調整!G:G,スキャン!A689),"","×"))</f>
        <v/>
      </c>
    </row>
    <row r="690" spans="2:2" x14ac:dyDescent="0.15">
      <c r="B690" s="3" t="str">
        <f>IF(A690="","",IF(COUNTIF(クロスモール在庫調整!G:G,スキャン!A690),"","×"))</f>
        <v/>
      </c>
    </row>
    <row r="691" spans="2:2" x14ac:dyDescent="0.15">
      <c r="B691" s="3" t="str">
        <f>IF(A691="","",IF(COUNTIF(クロスモール在庫調整!G:G,スキャン!A691),"","×"))</f>
        <v/>
      </c>
    </row>
    <row r="692" spans="2:2" x14ac:dyDescent="0.15">
      <c r="B692" s="3" t="str">
        <f>IF(A692="","",IF(COUNTIF(クロスモール在庫調整!G:G,スキャン!A692),"","×"))</f>
        <v/>
      </c>
    </row>
    <row r="693" spans="2:2" x14ac:dyDescent="0.15">
      <c r="B693" s="3" t="str">
        <f>IF(A693="","",IF(COUNTIF(クロスモール在庫調整!G:G,スキャン!A693),"","×"))</f>
        <v/>
      </c>
    </row>
    <row r="694" spans="2:2" x14ac:dyDescent="0.15">
      <c r="B694" s="3" t="str">
        <f>IF(A694="","",IF(COUNTIF(クロスモール在庫調整!G:G,スキャン!A694),"","×"))</f>
        <v/>
      </c>
    </row>
    <row r="695" spans="2:2" x14ac:dyDescent="0.15">
      <c r="B695" s="3" t="str">
        <f>IF(A695="","",IF(COUNTIF(クロスモール在庫調整!G:G,スキャン!A695),"","×"))</f>
        <v/>
      </c>
    </row>
    <row r="696" spans="2:2" x14ac:dyDescent="0.15">
      <c r="B696" s="3" t="str">
        <f>IF(A696="","",IF(COUNTIF(クロスモール在庫調整!G:G,スキャン!A696),"","×"))</f>
        <v/>
      </c>
    </row>
    <row r="697" spans="2:2" x14ac:dyDescent="0.15">
      <c r="B697" s="3" t="str">
        <f>IF(A697="","",IF(COUNTIF(クロスモール在庫調整!G:G,スキャン!A697),"","×"))</f>
        <v/>
      </c>
    </row>
    <row r="698" spans="2:2" x14ac:dyDescent="0.15">
      <c r="B698" s="3" t="str">
        <f>IF(A698="","",IF(COUNTIF(クロスモール在庫調整!G:G,スキャン!A698),"","×"))</f>
        <v/>
      </c>
    </row>
    <row r="699" spans="2:2" x14ac:dyDescent="0.15">
      <c r="B699" s="3" t="str">
        <f>IF(A699="","",IF(COUNTIF(クロスモール在庫調整!G:G,スキャン!A699),"","×"))</f>
        <v/>
      </c>
    </row>
    <row r="700" spans="2:2" x14ac:dyDescent="0.15">
      <c r="B700" s="3" t="str">
        <f>IF(A700="","",IF(COUNTIF(クロスモール在庫調整!G:G,スキャン!A700),"","×"))</f>
        <v/>
      </c>
    </row>
    <row r="701" spans="2:2" x14ac:dyDescent="0.15">
      <c r="B701" s="3" t="str">
        <f>IF(A701="","",IF(COUNTIF(クロスモール在庫調整!G:G,スキャン!A701),"","×"))</f>
        <v/>
      </c>
    </row>
    <row r="702" spans="2:2" x14ac:dyDescent="0.15">
      <c r="B702" s="3" t="str">
        <f>IF(A702="","",IF(COUNTIF(クロスモール在庫調整!G:G,スキャン!A702),"","×"))</f>
        <v/>
      </c>
    </row>
    <row r="703" spans="2:2" x14ac:dyDescent="0.15">
      <c r="B703" s="3" t="str">
        <f>IF(A703="","",IF(COUNTIF(クロスモール在庫調整!G:G,スキャン!A703),"","×"))</f>
        <v/>
      </c>
    </row>
    <row r="704" spans="2:2" x14ac:dyDescent="0.15">
      <c r="B704" s="3" t="str">
        <f>IF(A704="","",IF(COUNTIF(クロスモール在庫調整!G:G,スキャン!A704),"","×"))</f>
        <v/>
      </c>
    </row>
    <row r="705" spans="2:2" x14ac:dyDescent="0.15">
      <c r="B705" s="3" t="str">
        <f>IF(A705="","",IF(COUNTIF(クロスモール在庫調整!G:G,スキャン!A705),"","×"))</f>
        <v/>
      </c>
    </row>
    <row r="706" spans="2:2" x14ac:dyDescent="0.15">
      <c r="B706" s="3" t="str">
        <f>IF(A706="","",IF(COUNTIF(クロスモール在庫調整!G:G,スキャン!A706),"","×"))</f>
        <v/>
      </c>
    </row>
    <row r="707" spans="2:2" x14ac:dyDescent="0.15">
      <c r="B707" s="3" t="str">
        <f>IF(A707="","",IF(COUNTIF(クロスモール在庫調整!G:G,スキャン!A707),"","×"))</f>
        <v/>
      </c>
    </row>
    <row r="708" spans="2:2" x14ac:dyDescent="0.15">
      <c r="B708" s="3" t="str">
        <f>IF(A708="","",IF(COUNTIF(クロスモール在庫調整!G:G,スキャン!A708),"","×"))</f>
        <v/>
      </c>
    </row>
    <row r="709" spans="2:2" x14ac:dyDescent="0.15">
      <c r="B709" s="3" t="str">
        <f>IF(A709="","",IF(COUNTIF(クロスモール在庫調整!G:G,スキャン!A709),"","×"))</f>
        <v/>
      </c>
    </row>
    <row r="710" spans="2:2" x14ac:dyDescent="0.15">
      <c r="B710" s="3" t="str">
        <f>IF(A710="","",IF(COUNTIF(クロスモール在庫調整!G:G,スキャン!A710),"","×"))</f>
        <v/>
      </c>
    </row>
    <row r="711" spans="2:2" x14ac:dyDescent="0.15">
      <c r="B711" s="3" t="str">
        <f>IF(A711="","",IF(COUNTIF(クロスモール在庫調整!G:G,スキャン!A711),"","×"))</f>
        <v/>
      </c>
    </row>
    <row r="712" spans="2:2" x14ac:dyDescent="0.15">
      <c r="B712" s="3" t="str">
        <f>IF(A712="","",IF(COUNTIF(クロスモール在庫調整!G:G,スキャン!A712),"","×"))</f>
        <v/>
      </c>
    </row>
    <row r="713" spans="2:2" x14ac:dyDescent="0.15">
      <c r="B713" s="3" t="str">
        <f>IF(A713="","",IF(COUNTIF(クロスモール在庫調整!G:G,スキャン!A713),"","×"))</f>
        <v/>
      </c>
    </row>
    <row r="714" spans="2:2" x14ac:dyDescent="0.15">
      <c r="B714" s="3" t="str">
        <f>IF(A714="","",IF(COUNTIF(クロスモール在庫調整!G:G,スキャン!A714),"","×"))</f>
        <v/>
      </c>
    </row>
    <row r="715" spans="2:2" x14ac:dyDescent="0.15">
      <c r="B715" s="3" t="str">
        <f>IF(A715="","",IF(COUNTIF(クロスモール在庫調整!G:G,スキャン!A715),"","×"))</f>
        <v/>
      </c>
    </row>
    <row r="716" spans="2:2" x14ac:dyDescent="0.15">
      <c r="B716" s="3" t="str">
        <f>IF(A716="","",IF(COUNTIF(クロスモール在庫調整!G:G,スキャン!A716),"","×"))</f>
        <v/>
      </c>
    </row>
    <row r="717" spans="2:2" x14ac:dyDescent="0.15">
      <c r="B717" s="3" t="str">
        <f>IF(A717="","",IF(COUNTIF(クロスモール在庫調整!G:G,スキャン!A717),"","×"))</f>
        <v/>
      </c>
    </row>
    <row r="718" spans="2:2" x14ac:dyDescent="0.15">
      <c r="B718" s="3" t="str">
        <f>IF(A718="","",IF(COUNTIF(クロスモール在庫調整!G:G,スキャン!A718),"","×"))</f>
        <v/>
      </c>
    </row>
    <row r="719" spans="2:2" x14ac:dyDescent="0.15">
      <c r="B719" s="3" t="str">
        <f>IF(A719="","",IF(COUNTIF(クロスモール在庫調整!G:G,スキャン!A719),"","×"))</f>
        <v/>
      </c>
    </row>
    <row r="720" spans="2:2" x14ac:dyDescent="0.15">
      <c r="B720" s="3" t="str">
        <f>IF(A720="","",IF(COUNTIF(クロスモール在庫調整!G:G,スキャン!A720),"","×"))</f>
        <v/>
      </c>
    </row>
    <row r="721" spans="2:2" x14ac:dyDescent="0.15">
      <c r="B721" s="3" t="str">
        <f>IF(A721="","",IF(COUNTIF(クロスモール在庫調整!G:G,スキャン!A721),"","×"))</f>
        <v/>
      </c>
    </row>
    <row r="722" spans="2:2" x14ac:dyDescent="0.15">
      <c r="B722" s="3" t="str">
        <f>IF(A722="","",IF(COUNTIF(クロスモール在庫調整!G:G,スキャン!A722),"","×"))</f>
        <v/>
      </c>
    </row>
    <row r="723" spans="2:2" x14ac:dyDescent="0.15">
      <c r="B723" s="3" t="str">
        <f>IF(A723="","",IF(COUNTIF(クロスモール在庫調整!G:G,スキャン!A723),"","×"))</f>
        <v/>
      </c>
    </row>
    <row r="724" spans="2:2" x14ac:dyDescent="0.15">
      <c r="B724" s="3" t="str">
        <f>IF(A724="","",IF(COUNTIF(クロスモール在庫調整!G:G,スキャン!A724),"","×"))</f>
        <v/>
      </c>
    </row>
    <row r="725" spans="2:2" x14ac:dyDescent="0.15">
      <c r="B725" s="3" t="str">
        <f>IF(A725="","",IF(COUNTIF(クロスモール在庫調整!G:G,スキャン!A725),"","×"))</f>
        <v/>
      </c>
    </row>
    <row r="726" spans="2:2" x14ac:dyDescent="0.15">
      <c r="B726" s="3" t="str">
        <f>IF(A726="","",IF(COUNTIF(クロスモール在庫調整!G:G,スキャン!A726),"","×"))</f>
        <v/>
      </c>
    </row>
    <row r="727" spans="2:2" x14ac:dyDescent="0.15">
      <c r="B727" s="3" t="str">
        <f>IF(A727="","",IF(COUNTIF(クロスモール在庫調整!G:G,スキャン!A727),"","×"))</f>
        <v/>
      </c>
    </row>
    <row r="728" spans="2:2" x14ac:dyDescent="0.15">
      <c r="B728" s="3" t="str">
        <f>IF(A728="","",IF(COUNTIF(クロスモール在庫調整!G:G,スキャン!A728),"","×"))</f>
        <v/>
      </c>
    </row>
    <row r="729" spans="2:2" x14ac:dyDescent="0.15">
      <c r="B729" s="3" t="str">
        <f>IF(A729="","",IF(COUNTIF(クロスモール在庫調整!G:G,スキャン!A729),"","×"))</f>
        <v/>
      </c>
    </row>
    <row r="730" spans="2:2" x14ac:dyDescent="0.15">
      <c r="B730" s="3" t="str">
        <f>IF(A730="","",IF(COUNTIF(クロスモール在庫調整!G:G,スキャン!A730),"","×"))</f>
        <v/>
      </c>
    </row>
    <row r="731" spans="2:2" x14ac:dyDescent="0.15">
      <c r="B731" s="3" t="str">
        <f>IF(A731="","",IF(COUNTIF(クロスモール在庫調整!G:G,スキャン!A731),"","×"))</f>
        <v/>
      </c>
    </row>
    <row r="732" spans="2:2" x14ac:dyDescent="0.15">
      <c r="B732" s="3" t="str">
        <f>IF(A732="","",IF(COUNTIF(クロスモール在庫調整!G:G,スキャン!A732),"","×"))</f>
        <v/>
      </c>
    </row>
    <row r="733" spans="2:2" x14ac:dyDescent="0.15">
      <c r="B733" s="3" t="str">
        <f>IF(A733="","",IF(COUNTIF(クロスモール在庫調整!G:G,スキャン!A733),"","×"))</f>
        <v/>
      </c>
    </row>
    <row r="734" spans="2:2" x14ac:dyDescent="0.15">
      <c r="B734" s="3" t="str">
        <f>IF(A734="","",IF(COUNTIF(クロスモール在庫調整!G:G,スキャン!A734),"","×"))</f>
        <v/>
      </c>
    </row>
    <row r="735" spans="2:2" x14ac:dyDescent="0.15">
      <c r="B735" s="3" t="str">
        <f>IF(A735="","",IF(COUNTIF(クロスモール在庫調整!G:G,スキャン!A735),"","×"))</f>
        <v/>
      </c>
    </row>
    <row r="736" spans="2:2" x14ac:dyDescent="0.15">
      <c r="B736" s="3" t="str">
        <f>IF(A736="","",IF(COUNTIF(クロスモール在庫調整!G:G,スキャン!A736),"","×"))</f>
        <v/>
      </c>
    </row>
    <row r="737" spans="2:2" x14ac:dyDescent="0.15">
      <c r="B737" s="3" t="str">
        <f>IF(A737="","",IF(COUNTIF(クロスモール在庫調整!G:G,スキャン!A737),"","×"))</f>
        <v/>
      </c>
    </row>
    <row r="738" spans="2:2" x14ac:dyDescent="0.15">
      <c r="B738" s="3" t="str">
        <f>IF(A738="","",IF(COUNTIF(クロスモール在庫調整!G:G,スキャン!A738),"","×"))</f>
        <v/>
      </c>
    </row>
    <row r="739" spans="2:2" x14ac:dyDescent="0.15">
      <c r="B739" s="3" t="str">
        <f>IF(A739="","",IF(COUNTIF(クロスモール在庫調整!G:G,スキャン!A739),"","×"))</f>
        <v/>
      </c>
    </row>
    <row r="740" spans="2:2" x14ac:dyDescent="0.15">
      <c r="B740" s="3" t="str">
        <f>IF(A740="","",IF(COUNTIF(クロスモール在庫調整!G:G,スキャン!A740),"","×"))</f>
        <v/>
      </c>
    </row>
    <row r="741" spans="2:2" x14ac:dyDescent="0.15">
      <c r="B741" s="3" t="str">
        <f>IF(A741="","",IF(COUNTIF(クロスモール在庫調整!G:G,スキャン!A741),"","×"))</f>
        <v/>
      </c>
    </row>
    <row r="742" spans="2:2" x14ac:dyDescent="0.15">
      <c r="B742" s="3" t="str">
        <f>IF(A742="","",IF(COUNTIF(クロスモール在庫調整!G:G,スキャン!A742),"","×"))</f>
        <v/>
      </c>
    </row>
    <row r="743" spans="2:2" x14ac:dyDescent="0.15">
      <c r="B743" s="3" t="str">
        <f>IF(A743="","",IF(COUNTIF(クロスモール在庫調整!G:G,スキャン!A743),"","×"))</f>
        <v/>
      </c>
    </row>
    <row r="744" spans="2:2" x14ac:dyDescent="0.15">
      <c r="B744" s="3" t="str">
        <f>IF(A744="","",IF(COUNTIF(クロスモール在庫調整!G:G,スキャン!A744),"","×"))</f>
        <v/>
      </c>
    </row>
    <row r="745" spans="2:2" x14ac:dyDescent="0.15">
      <c r="B745" s="3" t="str">
        <f>IF(A745="","",IF(COUNTIF(クロスモール在庫調整!G:G,スキャン!A745),"","×"))</f>
        <v/>
      </c>
    </row>
    <row r="746" spans="2:2" x14ac:dyDescent="0.15">
      <c r="B746" s="3" t="str">
        <f>IF(A746="","",IF(COUNTIF(クロスモール在庫調整!G:G,スキャン!A746),"","×"))</f>
        <v/>
      </c>
    </row>
    <row r="747" spans="2:2" x14ac:dyDescent="0.15">
      <c r="B747" s="3" t="str">
        <f>IF(A747="","",IF(COUNTIF(クロスモール在庫調整!G:G,スキャン!A747),"","×"))</f>
        <v/>
      </c>
    </row>
    <row r="748" spans="2:2" x14ac:dyDescent="0.15">
      <c r="B748" s="3" t="str">
        <f>IF(A748="","",IF(COUNTIF(クロスモール在庫調整!G:G,スキャン!A748),"","×"))</f>
        <v/>
      </c>
    </row>
    <row r="749" spans="2:2" x14ac:dyDescent="0.15">
      <c r="B749" s="3" t="str">
        <f>IF(A749="","",IF(COUNTIF(クロスモール在庫調整!G:G,スキャン!A749),"","×"))</f>
        <v/>
      </c>
    </row>
    <row r="750" spans="2:2" x14ac:dyDescent="0.15">
      <c r="B750" s="3" t="str">
        <f>IF(A750="","",IF(COUNTIF(クロスモール在庫調整!G:G,スキャン!A750),"","×"))</f>
        <v/>
      </c>
    </row>
    <row r="751" spans="2:2" x14ac:dyDescent="0.15">
      <c r="B751" s="3" t="str">
        <f>IF(A751="","",IF(COUNTIF(クロスモール在庫調整!G:G,スキャン!A751),"","×"))</f>
        <v/>
      </c>
    </row>
    <row r="752" spans="2:2" x14ac:dyDescent="0.15">
      <c r="B752" s="3" t="str">
        <f>IF(A752="","",IF(COUNTIF(クロスモール在庫調整!G:G,スキャン!A752),"","×"))</f>
        <v/>
      </c>
    </row>
    <row r="753" spans="2:2" x14ac:dyDescent="0.15">
      <c r="B753" s="3" t="str">
        <f>IF(A753="","",IF(COUNTIF(クロスモール在庫調整!G:G,スキャン!A753),"","×"))</f>
        <v/>
      </c>
    </row>
    <row r="754" spans="2:2" x14ac:dyDescent="0.15">
      <c r="B754" s="3" t="str">
        <f>IF(A754="","",IF(COUNTIF(クロスモール在庫調整!G:G,スキャン!A754),"","×"))</f>
        <v/>
      </c>
    </row>
    <row r="755" spans="2:2" x14ac:dyDescent="0.15">
      <c r="B755" s="3" t="str">
        <f>IF(A755="","",IF(COUNTIF(クロスモール在庫調整!G:G,スキャン!A755),"","×"))</f>
        <v/>
      </c>
    </row>
    <row r="756" spans="2:2" x14ac:dyDescent="0.15">
      <c r="B756" s="3" t="str">
        <f>IF(A756="","",IF(COUNTIF(クロスモール在庫調整!G:G,スキャン!A756),"","×"))</f>
        <v/>
      </c>
    </row>
    <row r="757" spans="2:2" x14ac:dyDescent="0.15">
      <c r="B757" s="3" t="str">
        <f>IF(A757="","",IF(COUNTIF(クロスモール在庫調整!G:G,スキャン!A757),"","×"))</f>
        <v/>
      </c>
    </row>
    <row r="758" spans="2:2" x14ac:dyDescent="0.15">
      <c r="B758" s="3" t="str">
        <f>IF(A758="","",IF(COUNTIF(クロスモール在庫調整!G:G,スキャン!A758),"","×"))</f>
        <v/>
      </c>
    </row>
    <row r="759" spans="2:2" x14ac:dyDescent="0.15">
      <c r="B759" s="3" t="str">
        <f>IF(A759="","",IF(COUNTIF(クロスモール在庫調整!G:G,スキャン!A759),"","×"))</f>
        <v/>
      </c>
    </row>
    <row r="760" spans="2:2" x14ac:dyDescent="0.15">
      <c r="B760" s="3" t="str">
        <f>IF(A760="","",IF(COUNTIF(クロスモール在庫調整!G:G,スキャン!A760),"","×"))</f>
        <v/>
      </c>
    </row>
    <row r="761" spans="2:2" x14ac:dyDescent="0.15">
      <c r="B761" s="3" t="str">
        <f>IF(A761="","",IF(COUNTIF(クロスモール在庫調整!G:G,スキャン!A761),"","×"))</f>
        <v/>
      </c>
    </row>
    <row r="762" spans="2:2" x14ac:dyDescent="0.15">
      <c r="B762" s="3" t="str">
        <f>IF(A762="","",IF(COUNTIF(クロスモール在庫調整!G:G,スキャン!A762),"","×"))</f>
        <v/>
      </c>
    </row>
    <row r="763" spans="2:2" x14ac:dyDescent="0.15">
      <c r="B763" s="3" t="str">
        <f>IF(A763="","",IF(COUNTIF(クロスモール在庫調整!G:G,スキャン!A763),"","×"))</f>
        <v/>
      </c>
    </row>
    <row r="764" spans="2:2" x14ac:dyDescent="0.15">
      <c r="B764" s="3" t="str">
        <f>IF(A764="","",IF(COUNTIF(クロスモール在庫調整!G:G,スキャン!A764),"","×"))</f>
        <v/>
      </c>
    </row>
    <row r="765" spans="2:2" x14ac:dyDescent="0.15">
      <c r="B765" s="3" t="str">
        <f>IF(A765="","",IF(COUNTIF(クロスモール在庫調整!G:G,スキャン!A765),"","×"))</f>
        <v/>
      </c>
    </row>
    <row r="766" spans="2:2" x14ac:dyDescent="0.15">
      <c r="B766" s="3" t="str">
        <f>IF(A766="","",IF(COUNTIF(クロスモール在庫調整!G:G,スキャン!A766),"","×"))</f>
        <v/>
      </c>
    </row>
    <row r="767" spans="2:2" x14ac:dyDescent="0.15">
      <c r="B767" s="3" t="str">
        <f>IF(A767="","",IF(COUNTIF(クロスモール在庫調整!G:G,スキャン!A767),"","×"))</f>
        <v/>
      </c>
    </row>
    <row r="768" spans="2:2" x14ac:dyDescent="0.15">
      <c r="B768" s="3" t="str">
        <f>IF(A768="","",IF(COUNTIF(クロスモール在庫調整!G:G,スキャン!A768),"","×"))</f>
        <v/>
      </c>
    </row>
    <row r="769" spans="2:2" x14ac:dyDescent="0.15">
      <c r="B769" s="3" t="str">
        <f>IF(A769="","",IF(COUNTIF(クロスモール在庫調整!G:G,スキャン!A769),"","×"))</f>
        <v/>
      </c>
    </row>
    <row r="770" spans="2:2" x14ac:dyDescent="0.15">
      <c r="B770" s="3" t="str">
        <f>IF(A770="","",IF(COUNTIF(クロスモール在庫調整!G:G,スキャン!A770),"","×"))</f>
        <v/>
      </c>
    </row>
    <row r="771" spans="2:2" x14ac:dyDescent="0.15">
      <c r="B771" s="3" t="str">
        <f>IF(A771="","",IF(COUNTIF(クロスモール在庫調整!G:G,スキャン!A771),"","×"))</f>
        <v/>
      </c>
    </row>
    <row r="772" spans="2:2" x14ac:dyDescent="0.15">
      <c r="B772" s="3" t="str">
        <f>IF(A772="","",IF(COUNTIF(クロスモール在庫調整!G:G,スキャン!A772),"","×"))</f>
        <v/>
      </c>
    </row>
    <row r="773" spans="2:2" x14ac:dyDescent="0.15">
      <c r="B773" s="3" t="str">
        <f>IF(A773="","",IF(COUNTIF(クロスモール在庫調整!G:G,スキャン!A773),"","×"))</f>
        <v/>
      </c>
    </row>
    <row r="774" spans="2:2" x14ac:dyDescent="0.15">
      <c r="B774" s="3" t="str">
        <f>IF(A774="","",IF(COUNTIF(クロスモール在庫調整!G:G,スキャン!A774),"","×"))</f>
        <v/>
      </c>
    </row>
    <row r="775" spans="2:2" x14ac:dyDescent="0.15">
      <c r="B775" s="3" t="str">
        <f>IF(A775="","",IF(COUNTIF(クロスモール在庫調整!G:G,スキャン!A775),"","×"))</f>
        <v/>
      </c>
    </row>
    <row r="776" spans="2:2" x14ac:dyDescent="0.15">
      <c r="B776" s="3" t="str">
        <f>IF(A776="","",IF(COUNTIF(クロスモール在庫調整!G:G,スキャン!A776),"","×"))</f>
        <v/>
      </c>
    </row>
    <row r="777" spans="2:2" x14ac:dyDescent="0.15">
      <c r="B777" s="3" t="str">
        <f>IF(A777="","",IF(COUNTIF(クロスモール在庫調整!G:G,スキャン!A777),"","×"))</f>
        <v/>
      </c>
    </row>
    <row r="778" spans="2:2" x14ac:dyDescent="0.15">
      <c r="B778" s="3" t="str">
        <f>IF(A778="","",IF(COUNTIF(クロスモール在庫調整!G:G,スキャン!A778),"","×"))</f>
        <v/>
      </c>
    </row>
    <row r="779" spans="2:2" x14ac:dyDescent="0.15">
      <c r="B779" s="3" t="str">
        <f>IF(A779="","",IF(COUNTIF(クロスモール在庫調整!G:G,スキャン!A779),"","×"))</f>
        <v/>
      </c>
    </row>
    <row r="780" spans="2:2" x14ac:dyDescent="0.15">
      <c r="B780" s="3" t="str">
        <f>IF(A780="","",IF(COUNTIF(クロスモール在庫調整!G:G,スキャン!A780),"","×"))</f>
        <v/>
      </c>
    </row>
    <row r="781" spans="2:2" x14ac:dyDescent="0.15">
      <c r="B781" s="3" t="str">
        <f>IF(A781="","",IF(COUNTIF(クロスモール在庫調整!G:G,スキャン!A781),"","×"))</f>
        <v/>
      </c>
    </row>
    <row r="782" spans="2:2" x14ac:dyDescent="0.15">
      <c r="B782" s="3" t="str">
        <f>IF(A782="","",IF(COUNTIF(クロスモール在庫調整!G:G,スキャン!A782),"","×"))</f>
        <v/>
      </c>
    </row>
    <row r="783" spans="2:2" x14ac:dyDescent="0.15">
      <c r="B783" s="3" t="str">
        <f>IF(A783="","",IF(COUNTIF(クロスモール在庫調整!G:G,スキャン!A783),"","×"))</f>
        <v/>
      </c>
    </row>
    <row r="784" spans="2:2" x14ac:dyDescent="0.15">
      <c r="B784" s="3" t="str">
        <f>IF(A784="","",IF(COUNTIF(クロスモール在庫調整!G:G,スキャン!A784),"","×"))</f>
        <v/>
      </c>
    </row>
    <row r="785" spans="2:2" x14ac:dyDescent="0.15">
      <c r="B785" s="3" t="str">
        <f>IF(A785="","",IF(COUNTIF(クロスモール在庫調整!G:G,スキャン!A785),"","×"))</f>
        <v/>
      </c>
    </row>
    <row r="786" spans="2:2" x14ac:dyDescent="0.15">
      <c r="B786" s="3" t="str">
        <f>IF(A786="","",IF(COUNTIF(クロスモール在庫調整!G:G,スキャン!A786),"","×"))</f>
        <v/>
      </c>
    </row>
    <row r="787" spans="2:2" x14ac:dyDescent="0.15">
      <c r="B787" s="3" t="str">
        <f>IF(A787="","",IF(COUNTIF(クロスモール在庫調整!G:G,スキャン!A787),"","×"))</f>
        <v/>
      </c>
    </row>
    <row r="788" spans="2:2" x14ac:dyDescent="0.15">
      <c r="B788" s="3" t="str">
        <f>IF(A788="","",IF(COUNTIF(クロスモール在庫調整!G:G,スキャン!A788),"","×"))</f>
        <v/>
      </c>
    </row>
    <row r="789" spans="2:2" x14ac:dyDescent="0.15">
      <c r="B789" s="3" t="str">
        <f>IF(A789="","",IF(COUNTIF(クロスモール在庫調整!G:G,スキャン!A789),"","×"))</f>
        <v/>
      </c>
    </row>
    <row r="790" spans="2:2" x14ac:dyDescent="0.15">
      <c r="B790" s="3" t="str">
        <f>IF(A790="","",IF(COUNTIF(クロスモール在庫調整!G:G,スキャン!A790),"","×"))</f>
        <v/>
      </c>
    </row>
    <row r="791" spans="2:2" x14ac:dyDescent="0.15">
      <c r="B791" s="3" t="str">
        <f>IF(A791="","",IF(COUNTIF(クロスモール在庫調整!G:G,スキャン!A791),"","×"))</f>
        <v/>
      </c>
    </row>
    <row r="792" spans="2:2" x14ac:dyDescent="0.15">
      <c r="B792" s="3" t="str">
        <f>IF(A792="","",IF(COUNTIF(クロスモール在庫調整!G:G,スキャン!A792),"","×"))</f>
        <v/>
      </c>
    </row>
    <row r="793" spans="2:2" x14ac:dyDescent="0.15">
      <c r="B793" s="3" t="str">
        <f>IF(A793="","",IF(COUNTIF(クロスモール在庫調整!G:G,スキャン!A793),"","×"))</f>
        <v/>
      </c>
    </row>
    <row r="794" spans="2:2" x14ac:dyDescent="0.15">
      <c r="B794" s="3" t="str">
        <f>IF(A794="","",IF(COUNTIF(クロスモール在庫調整!G:G,スキャン!A794),"","×"))</f>
        <v/>
      </c>
    </row>
    <row r="795" spans="2:2" x14ac:dyDescent="0.15">
      <c r="B795" s="3" t="str">
        <f>IF(A795="","",IF(COUNTIF(クロスモール在庫調整!G:G,スキャン!A795),"","×"))</f>
        <v/>
      </c>
    </row>
    <row r="796" spans="2:2" x14ac:dyDescent="0.15">
      <c r="B796" s="3" t="str">
        <f>IF(A796="","",IF(COUNTIF(クロスモール在庫調整!G:G,スキャン!A796),"","×"))</f>
        <v/>
      </c>
    </row>
    <row r="797" spans="2:2" x14ac:dyDescent="0.15">
      <c r="B797" s="3" t="str">
        <f>IF(A797="","",IF(COUNTIF(クロスモール在庫調整!G:G,スキャン!A797),"","×"))</f>
        <v/>
      </c>
    </row>
    <row r="798" spans="2:2" x14ac:dyDescent="0.15">
      <c r="B798" s="3" t="str">
        <f>IF(A798="","",IF(COUNTIF(クロスモール在庫調整!G:G,スキャン!A798),"","×"))</f>
        <v/>
      </c>
    </row>
    <row r="799" spans="2:2" x14ac:dyDescent="0.15">
      <c r="B799" s="3" t="str">
        <f>IF(A799="","",IF(COUNTIF(クロスモール在庫調整!G:G,スキャン!A799),"","×"))</f>
        <v/>
      </c>
    </row>
    <row r="800" spans="2:2" x14ac:dyDescent="0.15">
      <c r="B800" s="3" t="str">
        <f>IF(A800="","",IF(COUNTIF(クロスモール在庫調整!G:G,スキャン!A800),"","×"))</f>
        <v/>
      </c>
    </row>
    <row r="801" spans="2:2" x14ac:dyDescent="0.15">
      <c r="B801" s="3" t="str">
        <f>IF(A801="","",IF(COUNTIF(クロスモール在庫調整!G:G,スキャン!A801),"","×"))</f>
        <v/>
      </c>
    </row>
    <row r="802" spans="2:2" x14ac:dyDescent="0.15">
      <c r="B802" s="3" t="str">
        <f>IF(A802="","",IF(COUNTIF(クロスモール在庫調整!G:G,スキャン!A802),"","×"))</f>
        <v/>
      </c>
    </row>
    <row r="803" spans="2:2" x14ac:dyDescent="0.15">
      <c r="B803" s="3" t="str">
        <f>IF(A803="","",IF(COUNTIF(クロスモール在庫調整!G:G,スキャン!A803),"","×"))</f>
        <v/>
      </c>
    </row>
    <row r="804" spans="2:2" x14ac:dyDescent="0.15">
      <c r="B804" s="3" t="str">
        <f>IF(A804="","",IF(COUNTIF(クロスモール在庫調整!G:G,スキャン!A804),"","×"))</f>
        <v/>
      </c>
    </row>
    <row r="805" spans="2:2" x14ac:dyDescent="0.15">
      <c r="B805" s="3" t="str">
        <f>IF(A805="","",IF(COUNTIF(クロスモール在庫調整!G:G,スキャン!A805),"","×"))</f>
        <v/>
      </c>
    </row>
    <row r="806" spans="2:2" x14ac:dyDescent="0.15">
      <c r="B806" s="3" t="str">
        <f>IF(A806="","",IF(COUNTIF(クロスモール在庫調整!G:G,スキャン!A806),"","×"))</f>
        <v/>
      </c>
    </row>
    <row r="807" spans="2:2" x14ac:dyDescent="0.15">
      <c r="B807" s="3" t="str">
        <f>IF(A807="","",IF(COUNTIF(クロスモール在庫調整!G:G,スキャン!A807),"","×"))</f>
        <v/>
      </c>
    </row>
    <row r="808" spans="2:2" x14ac:dyDescent="0.15">
      <c r="B808" s="3" t="str">
        <f>IF(A808="","",IF(COUNTIF(クロスモール在庫調整!G:G,スキャン!A808),"","×"))</f>
        <v/>
      </c>
    </row>
    <row r="809" spans="2:2" x14ac:dyDescent="0.15">
      <c r="B809" s="3" t="str">
        <f>IF(A809="","",IF(COUNTIF(クロスモール在庫調整!G:G,スキャン!A809),"","×"))</f>
        <v/>
      </c>
    </row>
    <row r="810" spans="2:2" x14ac:dyDescent="0.15">
      <c r="B810" s="3" t="str">
        <f>IF(A810="","",IF(COUNTIF(クロスモール在庫調整!G:G,スキャン!A810),"","×"))</f>
        <v/>
      </c>
    </row>
    <row r="811" spans="2:2" x14ac:dyDescent="0.15">
      <c r="B811" s="3" t="str">
        <f>IF(A811="","",IF(COUNTIF(クロスモール在庫調整!G:G,スキャン!A811),"","×"))</f>
        <v/>
      </c>
    </row>
    <row r="812" spans="2:2" x14ac:dyDescent="0.15">
      <c r="B812" s="3" t="str">
        <f>IF(A812="","",IF(COUNTIF(クロスモール在庫調整!G:G,スキャン!A812),"","×"))</f>
        <v/>
      </c>
    </row>
    <row r="813" spans="2:2" x14ac:dyDescent="0.15">
      <c r="B813" s="3" t="str">
        <f>IF(A813="","",IF(COUNTIF(クロスモール在庫調整!G:G,スキャン!A813),"","×"))</f>
        <v/>
      </c>
    </row>
    <row r="814" spans="2:2" x14ac:dyDescent="0.15">
      <c r="B814" s="3" t="str">
        <f>IF(A814="","",IF(COUNTIF(クロスモール在庫調整!G:G,スキャン!A814),"","×"))</f>
        <v/>
      </c>
    </row>
    <row r="815" spans="2:2" x14ac:dyDescent="0.15">
      <c r="B815" s="3" t="str">
        <f>IF(A815="","",IF(COUNTIF(クロスモール在庫調整!G:G,スキャン!A815),"","×"))</f>
        <v/>
      </c>
    </row>
    <row r="816" spans="2:2" x14ac:dyDescent="0.15">
      <c r="B816" s="3" t="str">
        <f>IF(A816="","",IF(COUNTIF(クロスモール在庫調整!G:G,スキャン!A816),"","×"))</f>
        <v/>
      </c>
    </row>
    <row r="817" spans="2:2" x14ac:dyDescent="0.15">
      <c r="B817" s="3" t="str">
        <f>IF(A817="","",IF(COUNTIF(クロスモール在庫調整!G:G,スキャン!A817),"","×"))</f>
        <v/>
      </c>
    </row>
    <row r="818" spans="2:2" x14ac:dyDescent="0.15">
      <c r="B818" s="3" t="str">
        <f>IF(A818="","",IF(COUNTIF(クロスモール在庫調整!G:G,スキャン!A818),"","×"))</f>
        <v/>
      </c>
    </row>
    <row r="819" spans="2:2" x14ac:dyDescent="0.15">
      <c r="B819" s="3" t="str">
        <f>IF(A819="","",IF(COUNTIF(クロスモール在庫調整!G:G,スキャン!A819),"","×"))</f>
        <v/>
      </c>
    </row>
    <row r="820" spans="2:2" x14ac:dyDescent="0.15">
      <c r="B820" s="3" t="str">
        <f>IF(A820="","",IF(COUNTIF(クロスモール在庫調整!G:G,スキャン!A820),"","×"))</f>
        <v/>
      </c>
    </row>
    <row r="821" spans="2:2" x14ac:dyDescent="0.15">
      <c r="B821" s="3" t="str">
        <f>IF(A821="","",IF(COUNTIF(クロスモール在庫調整!G:G,スキャン!A821),"","×"))</f>
        <v/>
      </c>
    </row>
    <row r="822" spans="2:2" x14ac:dyDescent="0.15">
      <c r="B822" s="3" t="str">
        <f>IF(A822="","",IF(COUNTIF(クロスモール在庫調整!G:G,スキャン!A822),"","×"))</f>
        <v/>
      </c>
    </row>
    <row r="823" spans="2:2" x14ac:dyDescent="0.15">
      <c r="B823" s="3" t="str">
        <f>IF(A823="","",IF(COUNTIF(クロスモール在庫調整!G:G,スキャン!A823),"","×"))</f>
        <v/>
      </c>
    </row>
    <row r="824" spans="2:2" x14ac:dyDescent="0.15">
      <c r="B824" s="3" t="str">
        <f>IF(A824="","",IF(COUNTIF(クロスモール在庫調整!G:G,スキャン!A824),"","×"))</f>
        <v/>
      </c>
    </row>
    <row r="825" spans="2:2" x14ac:dyDescent="0.15">
      <c r="B825" s="3" t="str">
        <f>IF(A825="","",IF(COUNTIF(クロスモール在庫調整!G:G,スキャン!A825),"","×"))</f>
        <v/>
      </c>
    </row>
    <row r="826" spans="2:2" x14ac:dyDescent="0.15">
      <c r="B826" s="3" t="str">
        <f>IF(A826="","",IF(COUNTIF(クロスモール在庫調整!G:G,スキャン!A826),"","×"))</f>
        <v/>
      </c>
    </row>
    <row r="827" spans="2:2" x14ac:dyDescent="0.15">
      <c r="B827" s="3" t="str">
        <f>IF(A827="","",IF(COUNTIF(クロスモール在庫調整!G:G,スキャン!A827),"","×"))</f>
        <v/>
      </c>
    </row>
    <row r="828" spans="2:2" x14ac:dyDescent="0.15">
      <c r="B828" s="3" t="str">
        <f>IF(A828="","",IF(COUNTIF(クロスモール在庫調整!G:G,スキャン!A828),"","×"))</f>
        <v/>
      </c>
    </row>
    <row r="829" spans="2:2" x14ac:dyDescent="0.15">
      <c r="B829" s="3" t="str">
        <f>IF(A829="","",IF(COUNTIF(クロスモール在庫調整!G:G,スキャン!A829),"","×"))</f>
        <v/>
      </c>
    </row>
    <row r="830" spans="2:2" x14ac:dyDescent="0.15">
      <c r="B830" s="3" t="str">
        <f>IF(A830="","",IF(COUNTIF(クロスモール在庫調整!G:G,スキャン!A830),"","×"))</f>
        <v/>
      </c>
    </row>
    <row r="831" spans="2:2" x14ac:dyDescent="0.15">
      <c r="B831" s="3" t="str">
        <f>IF(A831="","",IF(COUNTIF(クロスモール在庫調整!G:G,スキャン!A831),"","×"))</f>
        <v/>
      </c>
    </row>
    <row r="832" spans="2:2" x14ac:dyDescent="0.15">
      <c r="B832" s="3" t="str">
        <f>IF(A832="","",IF(COUNTIF(クロスモール在庫調整!G:G,スキャン!A832),"","×"))</f>
        <v/>
      </c>
    </row>
    <row r="833" spans="2:2" x14ac:dyDescent="0.15">
      <c r="B833" s="3" t="str">
        <f>IF(A833="","",IF(COUNTIF(クロスモール在庫調整!G:G,スキャン!A833),"","×"))</f>
        <v/>
      </c>
    </row>
    <row r="834" spans="2:2" x14ac:dyDescent="0.15">
      <c r="B834" s="3" t="str">
        <f>IF(A834="","",IF(COUNTIF(クロスモール在庫調整!G:G,スキャン!A834),"","×"))</f>
        <v/>
      </c>
    </row>
    <row r="835" spans="2:2" x14ac:dyDescent="0.15">
      <c r="B835" s="3" t="str">
        <f>IF(A835="","",IF(COUNTIF(クロスモール在庫調整!G:G,スキャン!A835),"","×"))</f>
        <v/>
      </c>
    </row>
    <row r="836" spans="2:2" x14ac:dyDescent="0.15">
      <c r="B836" s="3" t="str">
        <f>IF(A836="","",IF(COUNTIF(クロスモール在庫調整!G:G,スキャン!A836),"","×"))</f>
        <v/>
      </c>
    </row>
    <row r="837" spans="2:2" x14ac:dyDescent="0.15">
      <c r="B837" s="3" t="str">
        <f>IF(A837="","",IF(COUNTIF(クロスモール在庫調整!G:G,スキャン!A837),"","×"))</f>
        <v/>
      </c>
    </row>
    <row r="838" spans="2:2" x14ac:dyDescent="0.15">
      <c r="B838" s="3" t="str">
        <f>IF(A838="","",IF(COUNTIF(クロスモール在庫調整!G:G,スキャン!A838),"","×"))</f>
        <v/>
      </c>
    </row>
    <row r="839" spans="2:2" x14ac:dyDescent="0.15">
      <c r="B839" s="3" t="str">
        <f>IF(A839="","",IF(COUNTIF(クロスモール在庫調整!G:G,スキャン!A839),"","×"))</f>
        <v/>
      </c>
    </row>
    <row r="840" spans="2:2" x14ac:dyDescent="0.15">
      <c r="B840" s="3" t="str">
        <f>IF(A840="","",IF(COUNTIF(クロスモール在庫調整!G:G,スキャン!A840),"","×"))</f>
        <v/>
      </c>
    </row>
    <row r="841" spans="2:2" x14ac:dyDescent="0.15">
      <c r="B841" s="3" t="str">
        <f>IF(A841="","",IF(COUNTIF(クロスモール在庫調整!G:G,スキャン!A841),"","×"))</f>
        <v/>
      </c>
    </row>
    <row r="842" spans="2:2" x14ac:dyDescent="0.15">
      <c r="B842" s="3" t="str">
        <f>IF(A842="","",IF(COUNTIF(クロスモール在庫調整!G:G,スキャン!A842),"","×"))</f>
        <v/>
      </c>
    </row>
    <row r="843" spans="2:2" x14ac:dyDescent="0.15">
      <c r="B843" s="3" t="str">
        <f>IF(A843="","",IF(COUNTIF(クロスモール在庫調整!G:G,スキャン!A843),"","×"))</f>
        <v/>
      </c>
    </row>
    <row r="844" spans="2:2" x14ac:dyDescent="0.15">
      <c r="B844" s="3" t="str">
        <f>IF(A844="","",IF(COUNTIF(クロスモール在庫調整!G:G,スキャン!A844),"","×"))</f>
        <v/>
      </c>
    </row>
    <row r="845" spans="2:2" x14ac:dyDescent="0.15">
      <c r="B845" s="3" t="str">
        <f>IF(A845="","",IF(COUNTIF(クロスモール在庫調整!G:G,スキャン!A845),"","×"))</f>
        <v/>
      </c>
    </row>
    <row r="846" spans="2:2" x14ac:dyDescent="0.15">
      <c r="B846" s="3" t="str">
        <f>IF(A846="","",IF(COUNTIF(クロスモール在庫調整!G:G,スキャン!A846),"","×"))</f>
        <v/>
      </c>
    </row>
    <row r="847" spans="2:2" x14ac:dyDescent="0.15">
      <c r="B847" s="3" t="str">
        <f>IF(A847="","",IF(COUNTIF(クロスモール在庫調整!G:G,スキャン!A847),"","×"))</f>
        <v/>
      </c>
    </row>
    <row r="848" spans="2:2" x14ac:dyDescent="0.15">
      <c r="B848" s="3" t="str">
        <f>IF(A848="","",IF(COUNTIF(クロスモール在庫調整!G:G,スキャン!A848),"","×"))</f>
        <v/>
      </c>
    </row>
    <row r="849" spans="2:2" x14ac:dyDescent="0.15">
      <c r="B849" s="3" t="str">
        <f>IF(A849="","",IF(COUNTIF(クロスモール在庫調整!G:G,スキャン!A849),"","×"))</f>
        <v/>
      </c>
    </row>
    <row r="850" spans="2:2" x14ac:dyDescent="0.15">
      <c r="B850" s="3" t="str">
        <f>IF(A850="","",IF(COUNTIF(クロスモール在庫調整!G:G,スキャン!A850),"","×"))</f>
        <v/>
      </c>
    </row>
    <row r="851" spans="2:2" x14ac:dyDescent="0.15">
      <c r="B851" s="3" t="str">
        <f>IF(A851="","",IF(COUNTIF(クロスモール在庫調整!G:G,スキャン!A851),"","×"))</f>
        <v/>
      </c>
    </row>
    <row r="852" spans="2:2" x14ac:dyDescent="0.15">
      <c r="B852" s="3" t="str">
        <f>IF(A852="","",IF(COUNTIF(クロスモール在庫調整!G:G,スキャン!A852),"","×"))</f>
        <v/>
      </c>
    </row>
    <row r="853" spans="2:2" x14ac:dyDescent="0.15">
      <c r="B853" s="3" t="str">
        <f>IF(A853="","",IF(COUNTIF(クロスモール在庫調整!G:G,スキャン!A853),"","×"))</f>
        <v/>
      </c>
    </row>
    <row r="854" spans="2:2" x14ac:dyDescent="0.15">
      <c r="B854" s="3" t="str">
        <f>IF(A854="","",IF(COUNTIF(クロスモール在庫調整!G:G,スキャン!A854),"","×"))</f>
        <v/>
      </c>
    </row>
    <row r="855" spans="2:2" x14ac:dyDescent="0.15">
      <c r="B855" s="3" t="str">
        <f>IF(A855="","",IF(COUNTIF(クロスモール在庫調整!G:G,スキャン!A855),"","×"))</f>
        <v/>
      </c>
    </row>
    <row r="856" spans="2:2" x14ac:dyDescent="0.15">
      <c r="B856" s="3" t="str">
        <f>IF(A856="","",IF(COUNTIF(クロスモール在庫調整!G:G,スキャン!A856),"","×"))</f>
        <v/>
      </c>
    </row>
    <row r="857" spans="2:2" x14ac:dyDescent="0.15">
      <c r="B857" s="3" t="str">
        <f>IF(A857="","",IF(COUNTIF(クロスモール在庫調整!G:G,スキャン!A857),"","×"))</f>
        <v/>
      </c>
    </row>
    <row r="858" spans="2:2" x14ac:dyDescent="0.15">
      <c r="B858" s="3" t="str">
        <f>IF(A858="","",IF(COUNTIF(クロスモール在庫調整!G:G,スキャン!A858),"","×"))</f>
        <v/>
      </c>
    </row>
    <row r="859" spans="2:2" x14ac:dyDescent="0.15">
      <c r="B859" s="3" t="str">
        <f>IF(A859="","",IF(COUNTIF(クロスモール在庫調整!G:G,スキャン!A859),"","×"))</f>
        <v/>
      </c>
    </row>
    <row r="860" spans="2:2" x14ac:dyDescent="0.15">
      <c r="B860" s="3" t="str">
        <f>IF(A860="","",IF(COUNTIF(クロスモール在庫調整!G:G,スキャン!A860),"","×"))</f>
        <v/>
      </c>
    </row>
    <row r="861" spans="2:2" x14ac:dyDescent="0.15">
      <c r="B861" s="3" t="str">
        <f>IF(A861="","",IF(COUNTIF(クロスモール在庫調整!G:G,スキャン!A861),"","×"))</f>
        <v/>
      </c>
    </row>
    <row r="862" spans="2:2" x14ac:dyDescent="0.15">
      <c r="B862" s="3" t="str">
        <f>IF(A862="","",IF(COUNTIF(クロスモール在庫調整!G:G,スキャン!A862),"","×"))</f>
        <v/>
      </c>
    </row>
    <row r="863" spans="2:2" x14ac:dyDescent="0.15">
      <c r="B863" s="3" t="str">
        <f>IF(A863="","",IF(COUNTIF(クロスモール在庫調整!G:G,スキャン!A863),"","×"))</f>
        <v/>
      </c>
    </row>
    <row r="864" spans="2:2" x14ac:dyDescent="0.15">
      <c r="B864" s="3" t="str">
        <f>IF(A864="","",IF(COUNTIF(クロスモール在庫調整!G:G,スキャン!A864),"","×"))</f>
        <v/>
      </c>
    </row>
    <row r="865" spans="2:2" x14ac:dyDescent="0.15">
      <c r="B865" s="3" t="str">
        <f>IF(A865="","",IF(COUNTIF(クロスモール在庫調整!G:G,スキャン!A865),"","×"))</f>
        <v/>
      </c>
    </row>
    <row r="866" spans="2:2" x14ac:dyDescent="0.15">
      <c r="B866" s="3" t="str">
        <f>IF(A866="","",IF(COUNTIF(クロスモール在庫調整!G:G,スキャン!A866),"","×"))</f>
        <v/>
      </c>
    </row>
    <row r="867" spans="2:2" x14ac:dyDescent="0.15">
      <c r="B867" s="3" t="str">
        <f>IF(A867="","",IF(COUNTIF(クロスモール在庫調整!G:G,スキャン!A867),"","×"))</f>
        <v/>
      </c>
    </row>
    <row r="868" spans="2:2" x14ac:dyDescent="0.15">
      <c r="B868" s="3" t="str">
        <f>IF(A868="","",IF(COUNTIF(クロスモール在庫調整!G:G,スキャン!A868),"","×"))</f>
        <v/>
      </c>
    </row>
    <row r="869" spans="2:2" x14ac:dyDescent="0.15">
      <c r="B869" s="3" t="str">
        <f>IF(A869="","",IF(COUNTIF(クロスモール在庫調整!G:G,スキャン!A869),"","×"))</f>
        <v/>
      </c>
    </row>
    <row r="870" spans="2:2" x14ac:dyDescent="0.15">
      <c r="B870" s="3" t="str">
        <f>IF(A870="","",IF(COUNTIF(クロスモール在庫調整!G:G,スキャン!A870),"","×"))</f>
        <v/>
      </c>
    </row>
    <row r="871" spans="2:2" x14ac:dyDescent="0.15">
      <c r="B871" s="3" t="str">
        <f>IF(A871="","",IF(COUNTIF(クロスモール在庫調整!G:G,スキャン!A871),"","×"))</f>
        <v/>
      </c>
    </row>
    <row r="872" spans="2:2" x14ac:dyDescent="0.15">
      <c r="B872" s="3" t="str">
        <f>IF(A872="","",IF(COUNTIF(クロスモール在庫調整!G:G,スキャン!A872),"","×"))</f>
        <v/>
      </c>
    </row>
    <row r="873" spans="2:2" x14ac:dyDescent="0.15">
      <c r="B873" s="3" t="str">
        <f>IF(A873="","",IF(COUNTIF(クロスモール在庫調整!G:G,スキャン!A873),"","×"))</f>
        <v/>
      </c>
    </row>
    <row r="874" spans="2:2" x14ac:dyDescent="0.15">
      <c r="B874" s="3" t="str">
        <f>IF(A874="","",IF(COUNTIF(クロスモール在庫調整!G:G,スキャン!A874),"","×"))</f>
        <v/>
      </c>
    </row>
    <row r="875" spans="2:2" x14ac:dyDescent="0.15">
      <c r="B875" s="3" t="str">
        <f>IF(A875="","",IF(COUNTIF(クロスモール在庫調整!G:G,スキャン!A875),"","×"))</f>
        <v/>
      </c>
    </row>
    <row r="876" spans="2:2" x14ac:dyDescent="0.15">
      <c r="B876" s="3" t="str">
        <f>IF(A876="","",IF(COUNTIF(クロスモール在庫調整!G:G,スキャン!A876),"","×"))</f>
        <v/>
      </c>
    </row>
    <row r="877" spans="2:2" x14ac:dyDescent="0.15">
      <c r="B877" s="3" t="str">
        <f>IF(A877="","",IF(COUNTIF(クロスモール在庫調整!G:G,スキャン!A877),"","×"))</f>
        <v/>
      </c>
    </row>
    <row r="878" spans="2:2" x14ac:dyDescent="0.15">
      <c r="B878" s="3" t="str">
        <f>IF(A878="","",IF(COUNTIF(クロスモール在庫調整!G:G,スキャン!A878),"","×"))</f>
        <v/>
      </c>
    </row>
    <row r="879" spans="2:2" x14ac:dyDescent="0.15">
      <c r="B879" s="3" t="str">
        <f>IF(A879="","",IF(COUNTIF(クロスモール在庫調整!G:G,スキャン!A879),"","×"))</f>
        <v/>
      </c>
    </row>
    <row r="880" spans="2:2" x14ac:dyDescent="0.15">
      <c r="B880" s="3" t="str">
        <f>IF(A880="","",IF(COUNTIF(クロスモール在庫調整!G:G,スキャン!A880),"","×"))</f>
        <v/>
      </c>
    </row>
    <row r="881" spans="2:2" x14ac:dyDescent="0.15">
      <c r="B881" s="3" t="str">
        <f>IF(A881="","",IF(COUNTIF(クロスモール在庫調整!G:G,スキャン!A881),"","×"))</f>
        <v/>
      </c>
    </row>
    <row r="882" spans="2:2" x14ac:dyDescent="0.15">
      <c r="B882" s="3" t="str">
        <f>IF(A882="","",IF(COUNTIF(クロスモール在庫調整!G:G,スキャン!A882),"","×"))</f>
        <v/>
      </c>
    </row>
    <row r="883" spans="2:2" x14ac:dyDescent="0.15">
      <c r="B883" s="3" t="str">
        <f>IF(A883="","",IF(COUNTIF(クロスモール在庫調整!G:G,スキャン!A883),"","×"))</f>
        <v/>
      </c>
    </row>
    <row r="884" spans="2:2" x14ac:dyDescent="0.15">
      <c r="B884" s="3" t="str">
        <f>IF(A884="","",IF(COUNTIF(クロスモール在庫調整!G:G,スキャン!A884),"","×"))</f>
        <v/>
      </c>
    </row>
    <row r="885" spans="2:2" x14ac:dyDescent="0.15">
      <c r="B885" s="3" t="str">
        <f>IF(A885="","",IF(COUNTIF(クロスモール在庫調整!G:G,スキャン!A885),"","×"))</f>
        <v/>
      </c>
    </row>
    <row r="886" spans="2:2" x14ac:dyDescent="0.15">
      <c r="B886" s="3" t="str">
        <f>IF(A886="","",IF(COUNTIF(クロスモール在庫調整!G:G,スキャン!A886),"","×"))</f>
        <v/>
      </c>
    </row>
    <row r="887" spans="2:2" x14ac:dyDescent="0.15">
      <c r="B887" s="3" t="str">
        <f>IF(A887="","",IF(COUNTIF(クロスモール在庫調整!G:G,スキャン!A887),"","×"))</f>
        <v/>
      </c>
    </row>
    <row r="888" spans="2:2" x14ac:dyDescent="0.15">
      <c r="B888" s="3" t="str">
        <f>IF(A888="","",IF(COUNTIF(クロスモール在庫調整!G:G,スキャン!A888),"","×"))</f>
        <v/>
      </c>
    </row>
    <row r="889" spans="2:2" x14ac:dyDescent="0.15">
      <c r="B889" s="3" t="str">
        <f>IF(A889="","",IF(COUNTIF(クロスモール在庫調整!G:G,スキャン!A889),"","×"))</f>
        <v/>
      </c>
    </row>
    <row r="890" spans="2:2" x14ac:dyDescent="0.15">
      <c r="B890" s="3" t="str">
        <f>IF(A890="","",IF(COUNTIF(クロスモール在庫調整!G:G,スキャン!A890),"","×"))</f>
        <v/>
      </c>
    </row>
    <row r="891" spans="2:2" x14ac:dyDescent="0.15">
      <c r="B891" s="3" t="str">
        <f>IF(A891="","",IF(COUNTIF(クロスモール在庫調整!G:G,スキャン!A891),"","×"))</f>
        <v/>
      </c>
    </row>
    <row r="892" spans="2:2" x14ac:dyDescent="0.15">
      <c r="B892" s="3" t="str">
        <f>IF(A892="","",IF(COUNTIF(クロスモール在庫調整!G:G,スキャン!A892),"","×"))</f>
        <v/>
      </c>
    </row>
    <row r="893" spans="2:2" x14ac:dyDescent="0.15">
      <c r="B893" s="3" t="str">
        <f>IF(A893="","",IF(COUNTIF(クロスモール在庫調整!G:G,スキャン!A893),"","×"))</f>
        <v/>
      </c>
    </row>
    <row r="894" spans="2:2" x14ac:dyDescent="0.15">
      <c r="B894" s="3" t="str">
        <f>IF(A894="","",IF(COUNTIF(クロスモール在庫調整!G:G,スキャン!A894),"","×"))</f>
        <v/>
      </c>
    </row>
    <row r="895" spans="2:2" x14ac:dyDescent="0.15">
      <c r="B895" s="3" t="str">
        <f>IF(A895="","",IF(COUNTIF(クロスモール在庫調整!G:G,スキャン!A895),"","×"))</f>
        <v/>
      </c>
    </row>
    <row r="896" spans="2:2" x14ac:dyDescent="0.15">
      <c r="B896" s="3" t="str">
        <f>IF(A896="","",IF(COUNTIF(クロスモール在庫調整!G:G,スキャン!A896),"","×"))</f>
        <v/>
      </c>
    </row>
    <row r="897" spans="2:2" x14ac:dyDescent="0.15">
      <c r="B897" s="3" t="str">
        <f>IF(A897="","",IF(COUNTIF(クロスモール在庫調整!G:G,スキャン!A897),"","×"))</f>
        <v/>
      </c>
    </row>
    <row r="898" spans="2:2" x14ac:dyDescent="0.15">
      <c r="B898" s="3" t="str">
        <f>IF(A898="","",IF(COUNTIF(クロスモール在庫調整!G:G,スキャン!A898),"","×"))</f>
        <v/>
      </c>
    </row>
    <row r="899" spans="2:2" x14ac:dyDescent="0.15">
      <c r="B899" s="3" t="str">
        <f>IF(A899="","",IF(COUNTIF(クロスモール在庫調整!G:G,スキャン!A899),"","×"))</f>
        <v/>
      </c>
    </row>
    <row r="900" spans="2:2" x14ac:dyDescent="0.15">
      <c r="B900" s="3" t="str">
        <f>IF(A900="","",IF(COUNTIF(クロスモール在庫調整!G:G,スキャン!A900),"","×"))</f>
        <v/>
      </c>
    </row>
    <row r="901" spans="2:2" x14ac:dyDescent="0.15">
      <c r="B901" s="3" t="str">
        <f>IF(A901="","",IF(COUNTIF(クロスモール在庫調整!G:G,スキャン!A901),"","×"))</f>
        <v/>
      </c>
    </row>
    <row r="902" spans="2:2" x14ac:dyDescent="0.15">
      <c r="B902" s="3" t="str">
        <f>IF(A902="","",IF(COUNTIF(クロスモール在庫調整!G:G,スキャン!A902),"","×"))</f>
        <v/>
      </c>
    </row>
    <row r="903" spans="2:2" x14ac:dyDescent="0.15">
      <c r="B903" s="3" t="str">
        <f>IF(A903="","",IF(COUNTIF(クロスモール在庫調整!G:G,スキャン!A903),"","×"))</f>
        <v/>
      </c>
    </row>
    <row r="904" spans="2:2" x14ac:dyDescent="0.15">
      <c r="B904" s="3" t="str">
        <f>IF(A904="","",IF(COUNTIF(クロスモール在庫調整!G:G,スキャン!A904),"","×"))</f>
        <v/>
      </c>
    </row>
    <row r="905" spans="2:2" x14ac:dyDescent="0.15">
      <c r="B905" s="3" t="str">
        <f>IF(A905="","",IF(COUNTIF(クロスモール在庫調整!G:G,スキャン!A905),"","×"))</f>
        <v/>
      </c>
    </row>
    <row r="906" spans="2:2" x14ac:dyDescent="0.15">
      <c r="B906" s="3" t="str">
        <f>IF(A906="","",IF(COUNTIF(クロスモール在庫調整!G:G,スキャン!A906),"","×"))</f>
        <v/>
      </c>
    </row>
    <row r="907" spans="2:2" x14ac:dyDescent="0.15">
      <c r="B907" s="3" t="str">
        <f>IF(A907="","",IF(COUNTIF(クロスモール在庫調整!G:G,スキャン!A907),"","×"))</f>
        <v/>
      </c>
    </row>
    <row r="908" spans="2:2" x14ac:dyDescent="0.15">
      <c r="B908" s="3" t="str">
        <f>IF(A908="","",IF(COUNTIF(クロスモール在庫調整!G:G,スキャン!A908),"","×"))</f>
        <v/>
      </c>
    </row>
    <row r="909" spans="2:2" x14ac:dyDescent="0.15">
      <c r="B909" s="3" t="str">
        <f>IF(A909="","",IF(COUNTIF(クロスモール在庫調整!G:G,スキャン!A909),"","×"))</f>
        <v/>
      </c>
    </row>
    <row r="910" spans="2:2" x14ac:dyDescent="0.15">
      <c r="B910" s="3" t="str">
        <f>IF(A910="","",IF(COUNTIF(クロスモール在庫調整!G:G,スキャン!A910),"","×"))</f>
        <v/>
      </c>
    </row>
    <row r="911" spans="2:2" x14ac:dyDescent="0.15">
      <c r="B911" s="3" t="str">
        <f>IF(A911="","",IF(COUNTIF(クロスモール在庫調整!G:G,スキャン!A911),"","×"))</f>
        <v/>
      </c>
    </row>
    <row r="912" spans="2:2" x14ac:dyDescent="0.15">
      <c r="B912" s="3" t="str">
        <f>IF(A912="","",IF(COUNTIF(クロスモール在庫調整!G:G,スキャン!A912),"","×"))</f>
        <v/>
      </c>
    </row>
    <row r="913" spans="2:2" x14ac:dyDescent="0.15">
      <c r="B913" s="3" t="str">
        <f>IF(A913="","",IF(COUNTIF(クロスモール在庫調整!G:G,スキャン!A913),"","×"))</f>
        <v/>
      </c>
    </row>
    <row r="914" spans="2:2" x14ac:dyDescent="0.15">
      <c r="B914" s="3" t="str">
        <f>IF(A914="","",IF(COUNTIF(クロスモール在庫調整!G:G,スキャン!A914),"","×"))</f>
        <v/>
      </c>
    </row>
    <row r="915" spans="2:2" x14ac:dyDescent="0.15">
      <c r="B915" s="3" t="str">
        <f>IF(A915="","",IF(COUNTIF(クロスモール在庫調整!G:G,スキャン!A915),"","×"))</f>
        <v/>
      </c>
    </row>
    <row r="916" spans="2:2" x14ac:dyDescent="0.15">
      <c r="B916" s="3" t="str">
        <f>IF(A916="","",IF(COUNTIF(クロスモール在庫調整!G:G,スキャン!A916),"","×"))</f>
        <v/>
      </c>
    </row>
    <row r="917" spans="2:2" x14ac:dyDescent="0.15">
      <c r="B917" s="3" t="str">
        <f>IF(A917="","",IF(COUNTIF(クロスモール在庫調整!G:G,スキャン!A917),"","×"))</f>
        <v/>
      </c>
    </row>
    <row r="918" spans="2:2" x14ac:dyDescent="0.15">
      <c r="B918" s="3" t="str">
        <f>IF(A918="","",IF(COUNTIF(クロスモール在庫調整!G:G,スキャン!A918),"","×"))</f>
        <v/>
      </c>
    </row>
    <row r="919" spans="2:2" x14ac:dyDescent="0.15">
      <c r="B919" s="3" t="str">
        <f>IF(A919="","",IF(COUNTIF(クロスモール在庫調整!G:G,スキャン!A919),"","×"))</f>
        <v/>
      </c>
    </row>
    <row r="920" spans="2:2" x14ac:dyDescent="0.15">
      <c r="B920" s="3" t="str">
        <f>IF(A920="","",IF(COUNTIF(クロスモール在庫調整!G:G,スキャン!A920),"","×"))</f>
        <v/>
      </c>
    </row>
    <row r="921" spans="2:2" x14ac:dyDescent="0.15">
      <c r="B921" s="3" t="str">
        <f>IF(A921="","",IF(COUNTIF(クロスモール在庫調整!G:G,スキャン!A921),"","×"))</f>
        <v/>
      </c>
    </row>
    <row r="922" spans="2:2" x14ac:dyDescent="0.15">
      <c r="B922" s="3" t="str">
        <f>IF(A922="","",IF(COUNTIF(クロスモール在庫調整!G:G,スキャン!A922),"","×"))</f>
        <v/>
      </c>
    </row>
    <row r="923" spans="2:2" x14ac:dyDescent="0.15">
      <c r="B923" s="3" t="str">
        <f>IF(A923="","",IF(COUNTIF(クロスモール在庫調整!G:G,スキャン!A923),"","×"))</f>
        <v/>
      </c>
    </row>
    <row r="924" spans="2:2" x14ac:dyDescent="0.15">
      <c r="B924" s="3" t="str">
        <f>IF(A924="","",IF(COUNTIF(クロスモール在庫調整!G:G,スキャン!A924),"","×"))</f>
        <v/>
      </c>
    </row>
    <row r="925" spans="2:2" x14ac:dyDescent="0.15">
      <c r="B925" s="3" t="str">
        <f>IF(A925="","",IF(COUNTIF(クロスモール在庫調整!G:G,スキャン!A925),"","×"))</f>
        <v/>
      </c>
    </row>
    <row r="926" spans="2:2" x14ac:dyDescent="0.15">
      <c r="B926" s="3" t="str">
        <f>IF(A926="","",IF(COUNTIF(クロスモール在庫調整!G:G,スキャン!A926),"","×"))</f>
        <v/>
      </c>
    </row>
    <row r="927" spans="2:2" x14ac:dyDescent="0.15">
      <c r="B927" s="3" t="str">
        <f>IF(A927="","",IF(COUNTIF(クロスモール在庫調整!G:G,スキャン!A927),"","×"))</f>
        <v/>
      </c>
    </row>
    <row r="928" spans="2:2" x14ac:dyDescent="0.15">
      <c r="B928" s="3" t="str">
        <f>IF(A928="","",IF(COUNTIF(クロスモール在庫調整!G:G,スキャン!A928),"","×"))</f>
        <v/>
      </c>
    </row>
    <row r="929" spans="2:2" x14ac:dyDescent="0.15">
      <c r="B929" s="3" t="str">
        <f>IF(A929="","",IF(COUNTIF(クロスモール在庫調整!G:G,スキャン!A929),"","×"))</f>
        <v/>
      </c>
    </row>
    <row r="930" spans="2:2" x14ac:dyDescent="0.15">
      <c r="B930" s="3" t="str">
        <f>IF(A930="","",IF(COUNTIF(クロスモール在庫調整!G:G,スキャン!A930),"","×"))</f>
        <v/>
      </c>
    </row>
    <row r="931" spans="2:2" x14ac:dyDescent="0.15">
      <c r="B931" s="3" t="str">
        <f>IF(A931="","",IF(COUNTIF(クロスモール在庫調整!G:G,スキャン!A931),"","×"))</f>
        <v/>
      </c>
    </row>
    <row r="932" spans="2:2" x14ac:dyDescent="0.15">
      <c r="B932" s="3" t="str">
        <f>IF(A932="","",IF(COUNTIF(クロスモール在庫調整!G:G,スキャン!A932),"","×"))</f>
        <v/>
      </c>
    </row>
    <row r="933" spans="2:2" x14ac:dyDescent="0.15">
      <c r="B933" s="3" t="str">
        <f>IF(A933="","",IF(COUNTIF(クロスモール在庫調整!G:G,スキャン!A933),"","×"))</f>
        <v/>
      </c>
    </row>
    <row r="934" spans="2:2" x14ac:dyDescent="0.15">
      <c r="B934" s="3" t="str">
        <f>IF(A934="","",IF(COUNTIF(クロスモール在庫調整!G:G,スキャン!A934),"","×"))</f>
        <v/>
      </c>
    </row>
    <row r="935" spans="2:2" x14ac:dyDescent="0.15">
      <c r="B935" s="3" t="str">
        <f>IF(A935="","",IF(COUNTIF(クロスモール在庫調整!G:G,スキャン!A935),"","×"))</f>
        <v/>
      </c>
    </row>
    <row r="936" spans="2:2" x14ac:dyDescent="0.15">
      <c r="B936" s="3" t="str">
        <f>IF(A936="","",IF(COUNTIF(クロスモール在庫調整!G:G,スキャン!A936),"","×"))</f>
        <v/>
      </c>
    </row>
    <row r="937" spans="2:2" x14ac:dyDescent="0.15">
      <c r="B937" s="3" t="str">
        <f>IF(A937="","",IF(COUNTIF(クロスモール在庫調整!G:G,スキャン!A937),"","×"))</f>
        <v/>
      </c>
    </row>
    <row r="938" spans="2:2" x14ac:dyDescent="0.15">
      <c r="B938" s="3" t="str">
        <f>IF(A938="","",IF(COUNTIF(クロスモール在庫調整!G:G,スキャン!A938),"","×"))</f>
        <v/>
      </c>
    </row>
    <row r="939" spans="2:2" x14ac:dyDescent="0.15">
      <c r="B939" s="3" t="str">
        <f>IF(A939="","",IF(COUNTIF(クロスモール在庫調整!G:G,スキャン!A939),"","×"))</f>
        <v/>
      </c>
    </row>
    <row r="940" spans="2:2" x14ac:dyDescent="0.15">
      <c r="B940" s="3" t="str">
        <f>IF(A940="","",IF(COUNTIF(クロスモール在庫調整!G:G,スキャン!A940),"","×"))</f>
        <v/>
      </c>
    </row>
    <row r="941" spans="2:2" x14ac:dyDescent="0.15">
      <c r="B941" s="3" t="str">
        <f>IF(A941="","",IF(COUNTIF(クロスモール在庫調整!G:G,スキャン!A941),"","×"))</f>
        <v/>
      </c>
    </row>
    <row r="942" spans="2:2" x14ac:dyDescent="0.15">
      <c r="B942" s="3" t="str">
        <f>IF(A942="","",IF(COUNTIF(クロスモール在庫調整!G:G,スキャン!A942),"","×"))</f>
        <v/>
      </c>
    </row>
    <row r="943" spans="2:2" x14ac:dyDescent="0.15">
      <c r="B943" s="3" t="str">
        <f>IF(A943="","",IF(COUNTIF(クロスモール在庫調整!G:G,スキャン!A943),"","×"))</f>
        <v/>
      </c>
    </row>
    <row r="944" spans="2:2" x14ac:dyDescent="0.15">
      <c r="B944" s="3" t="str">
        <f>IF(A944="","",IF(COUNTIF(クロスモール在庫調整!G:G,スキャン!A944),"","×"))</f>
        <v/>
      </c>
    </row>
    <row r="945" spans="2:2" x14ac:dyDescent="0.15">
      <c r="B945" s="3" t="str">
        <f>IF(A945="","",IF(COUNTIF(クロスモール在庫調整!G:G,スキャン!A945),"","×"))</f>
        <v/>
      </c>
    </row>
    <row r="946" spans="2:2" x14ac:dyDescent="0.15">
      <c r="B946" s="3" t="str">
        <f>IF(A946="","",IF(COUNTIF(クロスモール在庫調整!G:G,スキャン!A946),"","×"))</f>
        <v/>
      </c>
    </row>
    <row r="947" spans="2:2" x14ac:dyDescent="0.15">
      <c r="B947" s="3" t="str">
        <f>IF(A947="","",IF(COUNTIF(クロスモール在庫調整!G:G,スキャン!A947),"","×"))</f>
        <v/>
      </c>
    </row>
    <row r="948" spans="2:2" x14ac:dyDescent="0.15">
      <c r="B948" s="3" t="str">
        <f>IF(A948="","",IF(COUNTIF(クロスモール在庫調整!G:G,スキャン!A948),"","×"))</f>
        <v/>
      </c>
    </row>
    <row r="949" spans="2:2" x14ac:dyDescent="0.15">
      <c r="B949" s="3" t="str">
        <f>IF(A949="","",IF(COUNTIF(クロスモール在庫調整!G:G,スキャン!A949),"","×"))</f>
        <v/>
      </c>
    </row>
    <row r="950" spans="2:2" x14ac:dyDescent="0.15">
      <c r="B950" s="3" t="str">
        <f>IF(A950="","",IF(COUNTIF(クロスモール在庫調整!G:G,スキャン!A950),"","×"))</f>
        <v/>
      </c>
    </row>
    <row r="951" spans="2:2" x14ac:dyDescent="0.15">
      <c r="B951" s="3" t="str">
        <f>IF(A951="","",IF(COUNTIF(クロスモール在庫調整!G:G,スキャン!A951),"","×"))</f>
        <v/>
      </c>
    </row>
    <row r="952" spans="2:2" x14ac:dyDescent="0.15">
      <c r="B952" s="3" t="str">
        <f>IF(A952="","",IF(COUNTIF(クロスモール在庫調整!G:G,スキャン!A952),"","×"))</f>
        <v/>
      </c>
    </row>
    <row r="953" spans="2:2" x14ac:dyDescent="0.15">
      <c r="B953" s="3" t="str">
        <f>IF(A953="","",IF(COUNTIF(クロスモール在庫調整!G:G,スキャン!A953),"","×"))</f>
        <v/>
      </c>
    </row>
    <row r="954" spans="2:2" x14ac:dyDescent="0.15">
      <c r="B954" s="3" t="str">
        <f>IF(A954="","",IF(COUNTIF(クロスモール在庫調整!G:G,スキャン!A954),"","×"))</f>
        <v/>
      </c>
    </row>
    <row r="955" spans="2:2" x14ac:dyDescent="0.15">
      <c r="B955" s="3" t="str">
        <f>IF(A955="","",IF(COUNTIF(クロスモール在庫調整!G:G,スキャン!A955),"","×"))</f>
        <v/>
      </c>
    </row>
    <row r="956" spans="2:2" x14ac:dyDescent="0.15">
      <c r="B956" s="3" t="str">
        <f>IF(A956="","",IF(COUNTIF(クロスモール在庫調整!G:G,スキャン!A956),"","×"))</f>
        <v/>
      </c>
    </row>
    <row r="957" spans="2:2" x14ac:dyDescent="0.15">
      <c r="B957" s="3" t="str">
        <f>IF(A957="","",IF(COUNTIF(クロスモール在庫調整!G:G,スキャン!A957),"","×"))</f>
        <v/>
      </c>
    </row>
    <row r="958" spans="2:2" x14ac:dyDescent="0.15">
      <c r="B958" s="3" t="str">
        <f>IF(A958="","",IF(COUNTIF(クロスモール在庫調整!G:G,スキャン!A958),"","×"))</f>
        <v/>
      </c>
    </row>
    <row r="959" spans="2:2" x14ac:dyDescent="0.15">
      <c r="B959" s="3" t="str">
        <f>IF(A959="","",IF(COUNTIF(クロスモール在庫調整!G:G,スキャン!A959),"","×"))</f>
        <v/>
      </c>
    </row>
    <row r="960" spans="2:2" x14ac:dyDescent="0.15">
      <c r="B960" s="3" t="str">
        <f>IF(A960="","",IF(COUNTIF(クロスモール在庫調整!G:G,スキャン!A960),"","×"))</f>
        <v/>
      </c>
    </row>
    <row r="961" spans="2:2" x14ac:dyDescent="0.15">
      <c r="B961" s="3" t="str">
        <f>IF(A961="","",IF(COUNTIF(クロスモール在庫調整!G:G,スキャン!A961),"","×"))</f>
        <v/>
      </c>
    </row>
    <row r="962" spans="2:2" x14ac:dyDescent="0.15">
      <c r="B962" s="3" t="str">
        <f>IF(A962="","",IF(COUNTIF(クロスモール在庫調整!G:G,スキャン!A962),"","×"))</f>
        <v/>
      </c>
    </row>
    <row r="963" spans="2:2" x14ac:dyDescent="0.15">
      <c r="B963" s="3" t="str">
        <f>IF(A963="","",IF(COUNTIF(クロスモール在庫調整!G:G,スキャン!A963),"","×"))</f>
        <v/>
      </c>
    </row>
    <row r="964" spans="2:2" x14ac:dyDescent="0.15">
      <c r="B964" s="3" t="str">
        <f>IF(A964="","",IF(COUNTIF(クロスモール在庫調整!G:G,スキャン!A964),"","×"))</f>
        <v/>
      </c>
    </row>
    <row r="965" spans="2:2" x14ac:dyDescent="0.15">
      <c r="B965" s="3" t="str">
        <f>IF(A965="","",IF(COUNTIF(クロスモール在庫調整!G:G,スキャン!A965),"","×"))</f>
        <v/>
      </c>
    </row>
    <row r="966" spans="2:2" x14ac:dyDescent="0.15">
      <c r="B966" s="3" t="str">
        <f>IF(A966="","",IF(COUNTIF(クロスモール在庫調整!G:G,スキャン!A966),"","×"))</f>
        <v/>
      </c>
    </row>
    <row r="967" spans="2:2" x14ac:dyDescent="0.15">
      <c r="B967" s="3" t="str">
        <f>IF(A967="","",IF(COUNTIF(クロスモール在庫調整!G:G,スキャン!A967),"","×"))</f>
        <v/>
      </c>
    </row>
    <row r="968" spans="2:2" x14ac:dyDescent="0.15">
      <c r="B968" s="3" t="str">
        <f>IF(A968="","",IF(COUNTIF(クロスモール在庫調整!G:G,スキャン!A968),"","×"))</f>
        <v/>
      </c>
    </row>
    <row r="969" spans="2:2" x14ac:dyDescent="0.15">
      <c r="B969" s="3" t="str">
        <f>IF(A969="","",IF(COUNTIF(クロスモール在庫調整!G:G,スキャン!A969),"","×"))</f>
        <v/>
      </c>
    </row>
    <row r="970" spans="2:2" x14ac:dyDescent="0.15">
      <c r="B970" s="3" t="str">
        <f>IF(A970="","",IF(COUNTIF(クロスモール在庫調整!G:G,スキャン!A970),"","×"))</f>
        <v/>
      </c>
    </row>
    <row r="971" spans="2:2" x14ac:dyDescent="0.15">
      <c r="B971" s="3" t="str">
        <f>IF(A971="","",IF(COUNTIF(クロスモール在庫調整!G:G,スキャン!A971),"","×"))</f>
        <v/>
      </c>
    </row>
    <row r="972" spans="2:2" x14ac:dyDescent="0.15">
      <c r="B972" s="3" t="str">
        <f>IF(A972="","",IF(COUNTIF(クロスモール在庫調整!G:G,スキャン!A972),"","×"))</f>
        <v/>
      </c>
    </row>
    <row r="973" spans="2:2" x14ac:dyDescent="0.15">
      <c r="B973" s="3" t="str">
        <f>IF(A973="","",IF(COUNTIF(クロスモール在庫調整!G:G,スキャン!A973),"","×"))</f>
        <v/>
      </c>
    </row>
    <row r="974" spans="2:2" x14ac:dyDescent="0.15">
      <c r="B974" s="3" t="str">
        <f>IF(A974="","",IF(COUNTIF(クロスモール在庫調整!G:G,スキャン!A974),"","×"))</f>
        <v/>
      </c>
    </row>
    <row r="975" spans="2:2" x14ac:dyDescent="0.15">
      <c r="B975" s="3" t="str">
        <f>IF(A975="","",IF(COUNTIF(クロスモール在庫調整!G:G,スキャン!A975),"","×"))</f>
        <v/>
      </c>
    </row>
    <row r="976" spans="2:2" x14ac:dyDescent="0.15">
      <c r="B976" s="3" t="str">
        <f>IF(A976="","",IF(COUNTIF(クロスモール在庫調整!G:G,スキャン!A976),"","×"))</f>
        <v/>
      </c>
    </row>
    <row r="977" spans="2:2" x14ac:dyDescent="0.15">
      <c r="B977" s="3" t="str">
        <f>IF(A977="","",IF(COUNTIF(クロスモール在庫調整!G:G,スキャン!A977),"","×"))</f>
        <v/>
      </c>
    </row>
    <row r="978" spans="2:2" x14ac:dyDescent="0.15">
      <c r="B978" s="3" t="str">
        <f>IF(A978="","",IF(COUNTIF(クロスモール在庫調整!G:G,スキャン!A978),"","×"))</f>
        <v/>
      </c>
    </row>
    <row r="979" spans="2:2" x14ac:dyDescent="0.15">
      <c r="B979" s="3" t="str">
        <f>IF(A979="","",IF(COUNTIF(クロスモール在庫調整!G:G,スキャン!A979),"","×"))</f>
        <v/>
      </c>
    </row>
    <row r="980" spans="2:2" x14ac:dyDescent="0.15">
      <c r="B980" s="3" t="str">
        <f>IF(A980="","",IF(COUNTIF(クロスモール在庫調整!G:G,スキャン!A980),"","×"))</f>
        <v/>
      </c>
    </row>
    <row r="981" spans="2:2" x14ac:dyDescent="0.15">
      <c r="B981" s="3" t="str">
        <f>IF(A981="","",IF(COUNTIF(クロスモール在庫調整!G:G,スキャン!A981),"","×"))</f>
        <v/>
      </c>
    </row>
    <row r="982" spans="2:2" x14ac:dyDescent="0.15">
      <c r="B982" s="3" t="str">
        <f>IF(A982="","",IF(COUNTIF(クロスモール在庫調整!G:G,スキャン!A982),"","×"))</f>
        <v/>
      </c>
    </row>
    <row r="983" spans="2:2" x14ac:dyDescent="0.15">
      <c r="B983" s="3" t="str">
        <f>IF(A983="","",IF(COUNTIF(クロスモール在庫調整!G:G,スキャン!A983),"","×"))</f>
        <v/>
      </c>
    </row>
    <row r="984" spans="2:2" x14ac:dyDescent="0.15">
      <c r="B984" s="3" t="str">
        <f>IF(A984="","",IF(COUNTIF(クロスモール在庫調整!G:G,スキャン!A984),"","×"))</f>
        <v/>
      </c>
    </row>
    <row r="985" spans="2:2" x14ac:dyDescent="0.15">
      <c r="B985" s="3" t="str">
        <f>IF(A985="","",IF(COUNTIF(クロスモール在庫調整!G:G,スキャン!A985),"","×"))</f>
        <v/>
      </c>
    </row>
    <row r="986" spans="2:2" x14ac:dyDescent="0.15">
      <c r="B986" s="3" t="str">
        <f>IF(A986="","",IF(COUNTIF(クロスモール在庫調整!G:G,スキャン!A986),"","×"))</f>
        <v/>
      </c>
    </row>
    <row r="987" spans="2:2" x14ac:dyDescent="0.15">
      <c r="B987" s="3" t="str">
        <f>IF(A987="","",IF(COUNTIF(クロスモール在庫調整!G:G,スキャン!A987),"","×"))</f>
        <v/>
      </c>
    </row>
    <row r="988" spans="2:2" x14ac:dyDescent="0.15">
      <c r="B988" s="3" t="str">
        <f>IF(A988="","",IF(COUNTIF(クロスモール在庫調整!G:G,スキャン!A988),"","×"))</f>
        <v/>
      </c>
    </row>
    <row r="989" spans="2:2" x14ac:dyDescent="0.15">
      <c r="B989" s="3" t="str">
        <f>IF(A989="","",IF(COUNTIF(クロスモール在庫調整!G:G,スキャン!A989),"","×"))</f>
        <v/>
      </c>
    </row>
    <row r="990" spans="2:2" x14ac:dyDescent="0.15">
      <c r="B990" s="3" t="str">
        <f>IF(A990="","",IF(COUNTIF(クロスモール在庫調整!G:G,スキャン!A990),"","×"))</f>
        <v/>
      </c>
    </row>
    <row r="991" spans="2:2" x14ac:dyDescent="0.15">
      <c r="B991" s="3" t="str">
        <f>IF(A991="","",IF(COUNTIF(クロスモール在庫調整!G:G,スキャン!A991),"","×"))</f>
        <v/>
      </c>
    </row>
    <row r="992" spans="2:2" x14ac:dyDescent="0.15">
      <c r="B992" s="3" t="str">
        <f>IF(A992="","",IF(COUNTIF(クロスモール在庫調整!G:G,スキャン!A992),"","×"))</f>
        <v/>
      </c>
    </row>
    <row r="993" spans="2:2" x14ac:dyDescent="0.15">
      <c r="B993" s="3" t="str">
        <f>IF(A993="","",IF(COUNTIF(クロスモール在庫調整!G:G,スキャン!A993),"","×"))</f>
        <v/>
      </c>
    </row>
    <row r="994" spans="2:2" x14ac:dyDescent="0.15">
      <c r="B994" s="3" t="str">
        <f>IF(A994="","",IF(COUNTIF(クロスモール在庫調整!G:G,スキャン!A994),"","×"))</f>
        <v/>
      </c>
    </row>
    <row r="995" spans="2:2" x14ac:dyDescent="0.15">
      <c r="B995" s="3" t="str">
        <f>IF(A995="","",IF(COUNTIF(クロスモール在庫調整!G:G,スキャン!A995),"","×"))</f>
        <v/>
      </c>
    </row>
    <row r="996" spans="2:2" x14ac:dyDescent="0.15">
      <c r="B996" s="3" t="str">
        <f>IF(A996="","",IF(COUNTIF(クロスモール在庫調整!G:G,スキャン!A996),"","×"))</f>
        <v/>
      </c>
    </row>
    <row r="997" spans="2:2" x14ac:dyDescent="0.15">
      <c r="B997" s="3" t="str">
        <f>IF(A997="","",IF(COUNTIF(クロスモール在庫調整!G:G,スキャン!A997),"","×"))</f>
        <v/>
      </c>
    </row>
    <row r="998" spans="2:2" x14ac:dyDescent="0.15">
      <c r="B998" s="3" t="str">
        <f>IF(A998="","",IF(COUNTIF(クロスモール在庫調整!G:G,スキャン!A998),"","×"))</f>
        <v/>
      </c>
    </row>
    <row r="999" spans="2:2" x14ac:dyDescent="0.15">
      <c r="B999" s="3" t="str">
        <f>IF(A999="","",IF(COUNTIF(クロスモール在庫調整!G:G,スキャン!A999),"","×"))</f>
        <v/>
      </c>
    </row>
    <row r="1000" spans="2:2" x14ac:dyDescent="0.15">
      <c r="B1000" s="3" t="str">
        <f>IF(A1000="","",IF(COUNTIF(クロスモール在庫調整!G:G,スキャン!A1000),"","×"))</f>
        <v/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AD1"/>
  <sheetViews>
    <sheetView workbookViewId="0"/>
  </sheetViews>
  <sheetFormatPr defaultRowHeight="13.5" x14ac:dyDescent="0.15"/>
  <cols>
    <col min="4" max="4" width="6.25" style="6" bestFit="1" customWidth="1"/>
    <col min="5" max="5" width="7.375" style="6" bestFit="1" customWidth="1"/>
    <col min="6" max="8" width="6.25" style="6" bestFit="1" customWidth="1"/>
    <col min="9" max="9" width="7.375" style="6" bestFit="1" customWidth="1"/>
    <col min="10" max="10" width="6.25" style="6" bestFit="1" customWidth="1"/>
    <col min="11" max="15" width="7.375" style="6" bestFit="1" customWidth="1"/>
    <col min="16" max="27" width="6.25" style="6" bestFit="1" customWidth="1"/>
    <col min="28" max="28" width="8.5" style="6" bestFit="1" customWidth="1"/>
    <col min="29" max="29" width="27.625" bestFit="1" customWidth="1"/>
    <col min="30" max="30" width="9" style="6"/>
  </cols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E0BF-A198-4FE1-B812-4B2A20F222EC}">
  <dimension ref="A2:I10000"/>
  <sheetViews>
    <sheetView workbookViewId="0">
      <selection activeCell="H10" sqref="H10"/>
    </sheetView>
  </sheetViews>
  <sheetFormatPr defaultRowHeight="13.5" x14ac:dyDescent="0.15"/>
  <cols>
    <col min="1" max="1" width="13.875" bestFit="1" customWidth="1"/>
    <col min="5" max="5" width="25" bestFit="1" customWidth="1"/>
  </cols>
  <sheetData>
    <row r="2" spans="1:9" x14ac:dyDescent="0.15">
      <c r="A2" t="str">
        <f>IF(メーカー在庫表!A2="","","ifme-"&amp;LOWER(B2))</f>
        <v/>
      </c>
      <c r="B2" t="str">
        <f>IF(メーカー在庫表!A2="","",LEFT(メーカー在庫表!A2,7))</f>
        <v/>
      </c>
      <c r="C2" t="str">
        <f>IF(メーカー在庫表!A2="","","-"&amp;MID(メーカー在庫表!A2,9,100))</f>
        <v/>
      </c>
      <c r="D2" t="str">
        <f>IF(メーカー在庫表!A2="","","-"&amp;SUBSTITUTE(メーカー在庫表!B2,".",""))</f>
        <v/>
      </c>
      <c r="E2" t="str">
        <f>A2&amp;C2&amp;D2</f>
        <v/>
      </c>
      <c r="F2" t="str">
        <f>IF(メーカー在庫表!C2="","",メーカー在庫表!C2)</f>
        <v/>
      </c>
      <c r="H2" t="s">
        <v>13</v>
      </c>
      <c r="I2" t="s">
        <v>16</v>
      </c>
    </row>
    <row r="3" spans="1:9" x14ac:dyDescent="0.15">
      <c r="A3" t="str">
        <f>IF(メーカー在庫表!A3="","","ifme-"&amp;LOWER(B3))</f>
        <v/>
      </c>
      <c r="B3" t="str">
        <f>IF(メーカー在庫表!A3="","",LEFT(メーカー在庫表!A3,7))</f>
        <v/>
      </c>
      <c r="C3" t="str">
        <f>IF(メーカー在庫表!A3="","","-"&amp;MID(メーカー在庫表!A3,9,100))</f>
        <v/>
      </c>
      <c r="D3" t="str">
        <f>IF(メーカー在庫表!A3="","","-"&amp;SUBSTITUTE(メーカー在庫表!B3,".",""))</f>
        <v/>
      </c>
      <c r="E3" t="str">
        <f t="shared" ref="E3:E66" si="0">A3&amp;C3&amp;D3</f>
        <v/>
      </c>
      <c r="F3" t="str">
        <f>IF(メーカー在庫表!C3="","",メーカー在庫表!C3)</f>
        <v/>
      </c>
      <c r="H3" t="s">
        <v>14</v>
      </c>
      <c r="I3">
        <v>10</v>
      </c>
    </row>
    <row r="4" spans="1:9" x14ac:dyDescent="0.15">
      <c r="A4" t="str">
        <f>IF(メーカー在庫表!A4="","","ifme-"&amp;LOWER(B4))</f>
        <v/>
      </c>
      <c r="B4" t="str">
        <f>IF(メーカー在庫表!A4="","",LEFT(メーカー在庫表!A4,7))</f>
        <v/>
      </c>
      <c r="C4" t="str">
        <f>IF(メーカー在庫表!A4="","","-"&amp;MID(メーカー在庫表!A4,9,100))</f>
        <v/>
      </c>
      <c r="D4" t="str">
        <f>IF(メーカー在庫表!A4="","","-"&amp;SUBSTITUTE(メーカー在庫表!B4,".",""))</f>
        <v/>
      </c>
      <c r="E4" t="str">
        <f t="shared" si="0"/>
        <v/>
      </c>
      <c r="F4" t="str">
        <f>IF(メーカー在庫表!C4="","",メーカー在庫表!C4)</f>
        <v/>
      </c>
      <c r="H4" t="s">
        <v>15</v>
      </c>
      <c r="I4">
        <v>5</v>
      </c>
    </row>
    <row r="5" spans="1:9" x14ac:dyDescent="0.15">
      <c r="A5" t="str">
        <f>IF(メーカー在庫表!A5="","","ifme-"&amp;LOWER(B5))</f>
        <v/>
      </c>
      <c r="B5" t="str">
        <f>IF(メーカー在庫表!A5="","",LEFT(メーカー在庫表!A5,7))</f>
        <v/>
      </c>
      <c r="C5" t="str">
        <f>IF(メーカー在庫表!A5="","","-"&amp;MID(メーカー在庫表!A5,9,100))</f>
        <v/>
      </c>
      <c r="D5" t="str">
        <f>IF(メーカー在庫表!A5="","","-"&amp;SUBSTITUTE(メーカー在庫表!B5,".",""))</f>
        <v/>
      </c>
      <c r="E5" t="str">
        <f t="shared" si="0"/>
        <v/>
      </c>
      <c r="F5" t="str">
        <f>IF(メーカー在庫表!C5="","",メーカー在庫表!C5)</f>
        <v/>
      </c>
    </row>
    <row r="6" spans="1:9" x14ac:dyDescent="0.15">
      <c r="A6" t="str">
        <f>IF(メーカー在庫表!A6="","","ifme-"&amp;LOWER(B6))</f>
        <v/>
      </c>
      <c r="B6" t="str">
        <f>IF(メーカー在庫表!A6="","",LEFT(メーカー在庫表!A6,7))</f>
        <v/>
      </c>
      <c r="C6" t="str">
        <f>IF(メーカー在庫表!A6="","","-"&amp;MID(メーカー在庫表!A6,9,100))</f>
        <v/>
      </c>
      <c r="D6" t="str">
        <f>IF(メーカー在庫表!A6="","","-"&amp;SUBSTITUTE(メーカー在庫表!B6,".",""))</f>
        <v/>
      </c>
      <c r="E6" t="str">
        <f t="shared" si="0"/>
        <v/>
      </c>
      <c r="F6" t="str">
        <f>IF(メーカー在庫表!C6="","",メーカー在庫表!C6)</f>
        <v/>
      </c>
    </row>
    <row r="7" spans="1:9" x14ac:dyDescent="0.15">
      <c r="A7" t="str">
        <f>IF(メーカー在庫表!A7="","","ifme-"&amp;LOWER(B7))</f>
        <v/>
      </c>
      <c r="B7" t="str">
        <f>IF(メーカー在庫表!A7="","",LEFT(メーカー在庫表!A7,7))</f>
        <v/>
      </c>
      <c r="C7" t="str">
        <f>IF(メーカー在庫表!A7="","","-"&amp;MID(メーカー在庫表!A7,9,100))</f>
        <v/>
      </c>
      <c r="D7" t="str">
        <f>IF(メーカー在庫表!A7="","","-"&amp;SUBSTITUTE(メーカー在庫表!B7,".",""))</f>
        <v/>
      </c>
      <c r="E7" t="str">
        <f t="shared" si="0"/>
        <v/>
      </c>
      <c r="F7" t="str">
        <f>IF(メーカー在庫表!C7="","",メーカー在庫表!C7)</f>
        <v/>
      </c>
    </row>
    <row r="8" spans="1:9" x14ac:dyDescent="0.15">
      <c r="A8" t="str">
        <f>IF(メーカー在庫表!A8="","","ifme-"&amp;LOWER(B8))</f>
        <v/>
      </c>
      <c r="B8" t="str">
        <f>IF(メーカー在庫表!A8="","",LEFT(メーカー在庫表!A8,7))</f>
        <v/>
      </c>
      <c r="C8" t="str">
        <f>IF(メーカー在庫表!A8="","","-"&amp;MID(メーカー在庫表!A8,9,100))</f>
        <v/>
      </c>
      <c r="D8" t="str">
        <f>IF(メーカー在庫表!A8="","","-"&amp;SUBSTITUTE(メーカー在庫表!B8,".",""))</f>
        <v/>
      </c>
      <c r="E8" t="str">
        <f t="shared" si="0"/>
        <v/>
      </c>
      <c r="F8" t="str">
        <f>IF(メーカー在庫表!C8="","",メーカー在庫表!C8)</f>
        <v/>
      </c>
    </row>
    <row r="9" spans="1:9" x14ac:dyDescent="0.15">
      <c r="A9" t="str">
        <f>IF(メーカー在庫表!A9="","","ifme-"&amp;LOWER(B9))</f>
        <v/>
      </c>
      <c r="B9" t="str">
        <f>IF(メーカー在庫表!A9="","",LEFT(メーカー在庫表!A9,7))</f>
        <v/>
      </c>
      <c r="C9" t="str">
        <f>IF(メーカー在庫表!A9="","","-"&amp;MID(メーカー在庫表!A9,9,100))</f>
        <v/>
      </c>
      <c r="D9" t="str">
        <f>IF(メーカー在庫表!A9="","","-"&amp;SUBSTITUTE(メーカー在庫表!B9,".",""))</f>
        <v/>
      </c>
      <c r="E9" t="str">
        <f t="shared" si="0"/>
        <v/>
      </c>
      <c r="F9" t="str">
        <f>IF(メーカー在庫表!C9="","",メーカー在庫表!C9)</f>
        <v/>
      </c>
    </row>
    <row r="10" spans="1:9" x14ac:dyDescent="0.15">
      <c r="A10" t="str">
        <f>IF(メーカー在庫表!A10="","","ifme-"&amp;LOWER(B10))</f>
        <v/>
      </c>
      <c r="B10" t="str">
        <f>IF(メーカー在庫表!A10="","",LEFT(メーカー在庫表!A10,7))</f>
        <v/>
      </c>
      <c r="C10" t="str">
        <f>IF(メーカー在庫表!A10="","","-"&amp;MID(メーカー在庫表!A10,9,100))</f>
        <v/>
      </c>
      <c r="D10" t="str">
        <f>IF(メーカー在庫表!A10="","","-"&amp;SUBSTITUTE(メーカー在庫表!B10,".",""))</f>
        <v/>
      </c>
      <c r="E10" t="str">
        <f t="shared" si="0"/>
        <v/>
      </c>
      <c r="F10" t="str">
        <f>IF(メーカー在庫表!C10="","",メーカー在庫表!C10)</f>
        <v/>
      </c>
    </row>
    <row r="11" spans="1:9" x14ac:dyDescent="0.15">
      <c r="A11" t="str">
        <f>IF(メーカー在庫表!A11="","","ifme-"&amp;LOWER(B11))</f>
        <v/>
      </c>
      <c r="B11" t="str">
        <f>IF(メーカー在庫表!A11="","",LEFT(メーカー在庫表!A11,7))</f>
        <v/>
      </c>
      <c r="C11" t="str">
        <f>IF(メーカー在庫表!A11="","","-"&amp;MID(メーカー在庫表!A11,9,100))</f>
        <v/>
      </c>
      <c r="D11" t="str">
        <f>IF(メーカー在庫表!A11="","","-"&amp;SUBSTITUTE(メーカー在庫表!B11,".",""))</f>
        <v/>
      </c>
      <c r="E11" t="str">
        <f t="shared" si="0"/>
        <v/>
      </c>
      <c r="F11" t="str">
        <f>IF(メーカー在庫表!C11="","",メーカー在庫表!C11)</f>
        <v/>
      </c>
    </row>
    <row r="12" spans="1:9" x14ac:dyDescent="0.15">
      <c r="A12" t="str">
        <f>IF(メーカー在庫表!A12="","","ifme-"&amp;LOWER(B12))</f>
        <v/>
      </c>
      <c r="B12" t="str">
        <f>IF(メーカー在庫表!A12="","",LEFT(メーカー在庫表!A12,7))</f>
        <v/>
      </c>
      <c r="C12" t="str">
        <f>IF(メーカー在庫表!A12="","","-"&amp;MID(メーカー在庫表!A12,9,100))</f>
        <v/>
      </c>
      <c r="D12" t="str">
        <f>IF(メーカー在庫表!A12="","","-"&amp;SUBSTITUTE(メーカー在庫表!B12,".",""))</f>
        <v/>
      </c>
      <c r="E12" t="str">
        <f t="shared" si="0"/>
        <v/>
      </c>
      <c r="F12" t="str">
        <f>IF(メーカー在庫表!C12="","",メーカー在庫表!C12)</f>
        <v/>
      </c>
    </row>
    <row r="13" spans="1:9" x14ac:dyDescent="0.15">
      <c r="A13" t="str">
        <f>IF(メーカー在庫表!A13="","","ifme-"&amp;LOWER(B13))</f>
        <v/>
      </c>
      <c r="B13" t="str">
        <f>IF(メーカー在庫表!A13="","",LEFT(メーカー在庫表!A13,7))</f>
        <v/>
      </c>
      <c r="C13" t="str">
        <f>IF(メーカー在庫表!A13="","","-"&amp;MID(メーカー在庫表!A13,9,100))</f>
        <v/>
      </c>
      <c r="D13" t="str">
        <f>IF(メーカー在庫表!A13="","","-"&amp;SUBSTITUTE(メーカー在庫表!B13,".",""))</f>
        <v/>
      </c>
      <c r="E13" t="str">
        <f t="shared" si="0"/>
        <v/>
      </c>
      <c r="F13" t="str">
        <f>IF(メーカー在庫表!C13="","",メーカー在庫表!C13)</f>
        <v/>
      </c>
    </row>
    <row r="14" spans="1:9" x14ac:dyDescent="0.15">
      <c r="A14" t="str">
        <f>IF(メーカー在庫表!A14="","","ifme-"&amp;LOWER(B14))</f>
        <v/>
      </c>
      <c r="B14" t="str">
        <f>IF(メーカー在庫表!A14="","",LEFT(メーカー在庫表!A14,7))</f>
        <v/>
      </c>
      <c r="C14" t="str">
        <f>IF(メーカー在庫表!A14="","","-"&amp;MID(メーカー在庫表!A14,9,100))</f>
        <v/>
      </c>
      <c r="D14" t="str">
        <f>IF(メーカー在庫表!A14="","","-"&amp;SUBSTITUTE(メーカー在庫表!B14,".",""))</f>
        <v/>
      </c>
      <c r="E14" t="str">
        <f t="shared" si="0"/>
        <v/>
      </c>
      <c r="F14" t="str">
        <f>IF(メーカー在庫表!C14="","",メーカー在庫表!C14)</f>
        <v/>
      </c>
    </row>
    <row r="15" spans="1:9" x14ac:dyDescent="0.15">
      <c r="A15" t="str">
        <f>IF(メーカー在庫表!A15="","","ifme-"&amp;LOWER(B15))</f>
        <v/>
      </c>
      <c r="B15" t="str">
        <f>IF(メーカー在庫表!A15="","",LEFT(メーカー在庫表!A15,7))</f>
        <v/>
      </c>
      <c r="C15" t="str">
        <f>IF(メーカー在庫表!A15="","","-"&amp;MID(メーカー在庫表!A15,9,100))</f>
        <v/>
      </c>
      <c r="D15" t="str">
        <f>IF(メーカー在庫表!A15="","","-"&amp;SUBSTITUTE(メーカー在庫表!B15,".",""))</f>
        <v/>
      </c>
      <c r="E15" t="str">
        <f t="shared" si="0"/>
        <v/>
      </c>
      <c r="F15" t="str">
        <f>IF(メーカー在庫表!C15="","",メーカー在庫表!C15)</f>
        <v/>
      </c>
    </row>
    <row r="16" spans="1:9" x14ac:dyDescent="0.15">
      <c r="A16" t="str">
        <f>IF(メーカー在庫表!A16="","","ifme-"&amp;LOWER(B16))</f>
        <v/>
      </c>
      <c r="B16" t="str">
        <f>IF(メーカー在庫表!A16="","",LEFT(メーカー在庫表!A16,7))</f>
        <v/>
      </c>
      <c r="C16" t="str">
        <f>IF(メーカー在庫表!A16="","","-"&amp;MID(メーカー在庫表!A16,9,100))</f>
        <v/>
      </c>
      <c r="D16" t="str">
        <f>IF(メーカー在庫表!A16="","","-"&amp;SUBSTITUTE(メーカー在庫表!B16,".",""))</f>
        <v/>
      </c>
      <c r="E16" t="str">
        <f t="shared" si="0"/>
        <v/>
      </c>
      <c r="F16" t="str">
        <f>IF(メーカー在庫表!C16="","",メーカー在庫表!C16)</f>
        <v/>
      </c>
    </row>
    <row r="17" spans="1:6" x14ac:dyDescent="0.15">
      <c r="A17" t="str">
        <f>IF(メーカー在庫表!A17="","","ifme-"&amp;LOWER(B17))</f>
        <v/>
      </c>
      <c r="B17" t="str">
        <f>IF(メーカー在庫表!A17="","",LEFT(メーカー在庫表!A17,7))</f>
        <v/>
      </c>
      <c r="C17" t="str">
        <f>IF(メーカー在庫表!A17="","","-"&amp;MID(メーカー在庫表!A17,9,100))</f>
        <v/>
      </c>
      <c r="D17" t="str">
        <f>IF(メーカー在庫表!A17="","","-"&amp;SUBSTITUTE(メーカー在庫表!B17,".",""))</f>
        <v/>
      </c>
      <c r="E17" t="str">
        <f t="shared" si="0"/>
        <v/>
      </c>
      <c r="F17" t="str">
        <f>IF(メーカー在庫表!C17="","",メーカー在庫表!C17)</f>
        <v/>
      </c>
    </row>
    <row r="18" spans="1:6" x14ac:dyDescent="0.15">
      <c r="A18" t="str">
        <f>IF(メーカー在庫表!A18="","","ifme-"&amp;LOWER(B18))</f>
        <v/>
      </c>
      <c r="B18" t="str">
        <f>IF(メーカー在庫表!A18="","",LEFT(メーカー在庫表!A18,7))</f>
        <v/>
      </c>
      <c r="C18" t="str">
        <f>IF(メーカー在庫表!A18="","","-"&amp;MID(メーカー在庫表!A18,9,100))</f>
        <v/>
      </c>
      <c r="D18" t="str">
        <f>IF(メーカー在庫表!A18="","","-"&amp;SUBSTITUTE(メーカー在庫表!B18,".",""))</f>
        <v/>
      </c>
      <c r="E18" t="str">
        <f t="shared" si="0"/>
        <v/>
      </c>
      <c r="F18" t="str">
        <f>IF(メーカー在庫表!C18="","",メーカー在庫表!C18)</f>
        <v/>
      </c>
    </row>
    <row r="19" spans="1:6" x14ac:dyDescent="0.15">
      <c r="A19" t="str">
        <f>IF(メーカー在庫表!A19="","","ifme-"&amp;LOWER(B19))</f>
        <v/>
      </c>
      <c r="B19" t="str">
        <f>IF(メーカー在庫表!A19="","",LEFT(メーカー在庫表!A19,7))</f>
        <v/>
      </c>
      <c r="C19" t="str">
        <f>IF(メーカー在庫表!A19="","","-"&amp;MID(メーカー在庫表!A19,9,100))</f>
        <v/>
      </c>
      <c r="D19" t="str">
        <f>IF(メーカー在庫表!A19="","","-"&amp;SUBSTITUTE(メーカー在庫表!B19,".",""))</f>
        <v/>
      </c>
      <c r="E19" t="str">
        <f t="shared" si="0"/>
        <v/>
      </c>
      <c r="F19" t="str">
        <f>IF(メーカー在庫表!C19="","",メーカー在庫表!C19)</f>
        <v/>
      </c>
    </row>
    <row r="20" spans="1:6" x14ac:dyDescent="0.15">
      <c r="A20" t="str">
        <f>IF(メーカー在庫表!A20="","","ifme-"&amp;LOWER(B20))</f>
        <v/>
      </c>
      <c r="B20" t="str">
        <f>IF(メーカー在庫表!A20="","",LEFT(メーカー在庫表!A20,7))</f>
        <v/>
      </c>
      <c r="C20" t="str">
        <f>IF(メーカー在庫表!A20="","","-"&amp;MID(メーカー在庫表!A20,9,100))</f>
        <v/>
      </c>
      <c r="D20" t="str">
        <f>IF(メーカー在庫表!A20="","","-"&amp;SUBSTITUTE(メーカー在庫表!B20,".",""))</f>
        <v/>
      </c>
      <c r="E20" t="str">
        <f t="shared" si="0"/>
        <v/>
      </c>
      <c r="F20" t="str">
        <f>IF(メーカー在庫表!C20="","",メーカー在庫表!C20)</f>
        <v/>
      </c>
    </row>
    <row r="21" spans="1:6" x14ac:dyDescent="0.15">
      <c r="A21" t="str">
        <f>IF(メーカー在庫表!A21="","","ifme-"&amp;LOWER(B21))</f>
        <v/>
      </c>
      <c r="B21" t="str">
        <f>IF(メーカー在庫表!A21="","",LEFT(メーカー在庫表!A21,7))</f>
        <v/>
      </c>
      <c r="C21" t="str">
        <f>IF(メーカー在庫表!A21="","","-"&amp;MID(メーカー在庫表!A21,9,100))</f>
        <v/>
      </c>
      <c r="D21" t="str">
        <f>IF(メーカー在庫表!A21="","","-"&amp;SUBSTITUTE(メーカー在庫表!B21,".",""))</f>
        <v/>
      </c>
      <c r="E21" t="str">
        <f t="shared" si="0"/>
        <v/>
      </c>
      <c r="F21" t="str">
        <f>IF(メーカー在庫表!C21="","",メーカー在庫表!C21)</f>
        <v/>
      </c>
    </row>
    <row r="22" spans="1:6" x14ac:dyDescent="0.15">
      <c r="A22" t="str">
        <f>IF(メーカー在庫表!A22="","","ifme-"&amp;LOWER(B22))</f>
        <v/>
      </c>
      <c r="B22" t="str">
        <f>IF(メーカー在庫表!A22="","",LEFT(メーカー在庫表!A22,7))</f>
        <v/>
      </c>
      <c r="C22" t="str">
        <f>IF(メーカー在庫表!A22="","","-"&amp;MID(メーカー在庫表!A22,9,100))</f>
        <v/>
      </c>
      <c r="D22" t="str">
        <f>IF(メーカー在庫表!A22="","","-"&amp;SUBSTITUTE(メーカー在庫表!B22,".",""))</f>
        <v/>
      </c>
      <c r="E22" t="str">
        <f t="shared" si="0"/>
        <v/>
      </c>
      <c r="F22" t="str">
        <f>IF(メーカー在庫表!C22="","",メーカー在庫表!C22)</f>
        <v/>
      </c>
    </row>
    <row r="23" spans="1:6" x14ac:dyDescent="0.15">
      <c r="A23" t="str">
        <f>IF(メーカー在庫表!A23="","","ifme-"&amp;LOWER(B23))</f>
        <v/>
      </c>
      <c r="B23" t="str">
        <f>IF(メーカー在庫表!A23="","",LEFT(メーカー在庫表!A23,7))</f>
        <v/>
      </c>
      <c r="C23" t="str">
        <f>IF(メーカー在庫表!A23="","","-"&amp;MID(メーカー在庫表!A23,9,100))</f>
        <v/>
      </c>
      <c r="D23" t="str">
        <f>IF(メーカー在庫表!A23="","","-"&amp;SUBSTITUTE(メーカー在庫表!B23,".",""))</f>
        <v/>
      </c>
      <c r="E23" t="str">
        <f t="shared" si="0"/>
        <v/>
      </c>
      <c r="F23" t="str">
        <f>IF(メーカー在庫表!C23="","",メーカー在庫表!C23)</f>
        <v/>
      </c>
    </row>
    <row r="24" spans="1:6" x14ac:dyDescent="0.15">
      <c r="A24" t="str">
        <f>IF(メーカー在庫表!A24="","","ifme-"&amp;LOWER(B24))</f>
        <v/>
      </c>
      <c r="B24" t="str">
        <f>IF(メーカー在庫表!A24="","",LEFT(メーカー在庫表!A24,7))</f>
        <v/>
      </c>
      <c r="C24" t="str">
        <f>IF(メーカー在庫表!A24="","","-"&amp;MID(メーカー在庫表!A24,9,100))</f>
        <v/>
      </c>
      <c r="D24" t="str">
        <f>IF(メーカー在庫表!A24="","","-"&amp;SUBSTITUTE(メーカー在庫表!B24,".",""))</f>
        <v/>
      </c>
      <c r="E24" t="str">
        <f t="shared" si="0"/>
        <v/>
      </c>
      <c r="F24" t="str">
        <f>IF(メーカー在庫表!C24="","",メーカー在庫表!C24)</f>
        <v/>
      </c>
    </row>
    <row r="25" spans="1:6" x14ac:dyDescent="0.15">
      <c r="A25" t="str">
        <f>IF(メーカー在庫表!A25="","","ifme-"&amp;LOWER(B25))</f>
        <v/>
      </c>
      <c r="B25" t="str">
        <f>IF(メーカー在庫表!A25="","",LEFT(メーカー在庫表!A25,7))</f>
        <v/>
      </c>
      <c r="C25" t="str">
        <f>IF(メーカー在庫表!A25="","","-"&amp;MID(メーカー在庫表!A25,9,100))</f>
        <v/>
      </c>
      <c r="D25" t="str">
        <f>IF(メーカー在庫表!A25="","","-"&amp;SUBSTITUTE(メーカー在庫表!B25,".",""))</f>
        <v/>
      </c>
      <c r="E25" t="str">
        <f t="shared" si="0"/>
        <v/>
      </c>
      <c r="F25" t="str">
        <f>IF(メーカー在庫表!C25="","",メーカー在庫表!C25)</f>
        <v/>
      </c>
    </row>
    <row r="26" spans="1:6" x14ac:dyDescent="0.15">
      <c r="A26" t="str">
        <f>IF(メーカー在庫表!A26="","","ifme-"&amp;LOWER(B26))</f>
        <v/>
      </c>
      <c r="B26" t="str">
        <f>IF(メーカー在庫表!A26="","",LEFT(メーカー在庫表!A26,7))</f>
        <v/>
      </c>
      <c r="C26" t="str">
        <f>IF(メーカー在庫表!A26="","","-"&amp;MID(メーカー在庫表!A26,9,100))</f>
        <v/>
      </c>
      <c r="D26" t="str">
        <f>IF(メーカー在庫表!A26="","","-"&amp;SUBSTITUTE(メーカー在庫表!B26,".",""))</f>
        <v/>
      </c>
      <c r="E26" t="str">
        <f t="shared" si="0"/>
        <v/>
      </c>
      <c r="F26" t="str">
        <f>IF(メーカー在庫表!C26="","",メーカー在庫表!C26)</f>
        <v/>
      </c>
    </row>
    <row r="27" spans="1:6" x14ac:dyDescent="0.15">
      <c r="A27" t="str">
        <f>IF(メーカー在庫表!A27="","","ifme-"&amp;LOWER(B27))</f>
        <v/>
      </c>
      <c r="B27" t="str">
        <f>IF(メーカー在庫表!A27="","",LEFT(メーカー在庫表!A27,7))</f>
        <v/>
      </c>
      <c r="C27" t="str">
        <f>IF(メーカー在庫表!A27="","","-"&amp;MID(メーカー在庫表!A27,9,100))</f>
        <v/>
      </c>
      <c r="D27" t="str">
        <f>IF(メーカー在庫表!A27="","","-"&amp;SUBSTITUTE(メーカー在庫表!B27,".",""))</f>
        <v/>
      </c>
      <c r="E27" t="str">
        <f t="shared" si="0"/>
        <v/>
      </c>
      <c r="F27" t="str">
        <f>IF(メーカー在庫表!C27="","",メーカー在庫表!C27)</f>
        <v/>
      </c>
    </row>
    <row r="28" spans="1:6" x14ac:dyDescent="0.15">
      <c r="A28" t="str">
        <f>IF(メーカー在庫表!A28="","","ifme-"&amp;LOWER(B28))</f>
        <v/>
      </c>
      <c r="B28" t="str">
        <f>IF(メーカー在庫表!A28="","",LEFT(メーカー在庫表!A28,7))</f>
        <v/>
      </c>
      <c r="C28" t="str">
        <f>IF(メーカー在庫表!A28="","","-"&amp;MID(メーカー在庫表!A28,9,100))</f>
        <v/>
      </c>
      <c r="D28" t="str">
        <f>IF(メーカー在庫表!A28="","","-"&amp;SUBSTITUTE(メーカー在庫表!B28,".",""))</f>
        <v/>
      </c>
      <c r="E28" t="str">
        <f t="shared" si="0"/>
        <v/>
      </c>
      <c r="F28" t="str">
        <f>IF(メーカー在庫表!C28="","",メーカー在庫表!C28)</f>
        <v/>
      </c>
    </row>
    <row r="29" spans="1:6" x14ac:dyDescent="0.15">
      <c r="A29" t="str">
        <f>IF(メーカー在庫表!A29="","","ifme-"&amp;LOWER(B29))</f>
        <v/>
      </c>
      <c r="B29" t="str">
        <f>IF(メーカー在庫表!A29="","",LEFT(メーカー在庫表!A29,7))</f>
        <v/>
      </c>
      <c r="C29" t="str">
        <f>IF(メーカー在庫表!A29="","","-"&amp;MID(メーカー在庫表!A29,9,100))</f>
        <v/>
      </c>
      <c r="D29" t="str">
        <f>IF(メーカー在庫表!A29="","","-"&amp;SUBSTITUTE(メーカー在庫表!B29,".",""))</f>
        <v/>
      </c>
      <c r="E29" t="str">
        <f t="shared" si="0"/>
        <v/>
      </c>
      <c r="F29" t="str">
        <f>IF(メーカー在庫表!C29="","",メーカー在庫表!C29)</f>
        <v/>
      </c>
    </row>
    <row r="30" spans="1:6" x14ac:dyDescent="0.15">
      <c r="A30" t="str">
        <f>IF(メーカー在庫表!A30="","","ifme-"&amp;LOWER(B30))</f>
        <v/>
      </c>
      <c r="B30" t="str">
        <f>IF(メーカー在庫表!A30="","",LEFT(メーカー在庫表!A30,7))</f>
        <v/>
      </c>
      <c r="C30" t="str">
        <f>IF(メーカー在庫表!A30="","","-"&amp;MID(メーカー在庫表!A30,9,100))</f>
        <v/>
      </c>
      <c r="D30" t="str">
        <f>IF(メーカー在庫表!A30="","","-"&amp;SUBSTITUTE(メーカー在庫表!B30,".",""))</f>
        <v/>
      </c>
      <c r="E30" t="str">
        <f t="shared" si="0"/>
        <v/>
      </c>
      <c r="F30" t="str">
        <f>IF(メーカー在庫表!C30="","",メーカー在庫表!C30)</f>
        <v/>
      </c>
    </row>
    <row r="31" spans="1:6" x14ac:dyDescent="0.15">
      <c r="A31" t="str">
        <f>IF(メーカー在庫表!A31="","","ifme-"&amp;LOWER(B31))</f>
        <v/>
      </c>
      <c r="B31" t="str">
        <f>IF(メーカー在庫表!A31="","",LEFT(メーカー在庫表!A31,7))</f>
        <v/>
      </c>
      <c r="C31" t="str">
        <f>IF(メーカー在庫表!A31="","","-"&amp;MID(メーカー在庫表!A31,9,100))</f>
        <v/>
      </c>
      <c r="D31" t="str">
        <f>IF(メーカー在庫表!A31="","","-"&amp;SUBSTITUTE(メーカー在庫表!B31,".",""))</f>
        <v/>
      </c>
      <c r="E31" t="str">
        <f t="shared" si="0"/>
        <v/>
      </c>
      <c r="F31" t="str">
        <f>IF(メーカー在庫表!C31="","",メーカー在庫表!C31)</f>
        <v/>
      </c>
    </row>
    <row r="32" spans="1:6" x14ac:dyDescent="0.15">
      <c r="A32" t="str">
        <f>IF(メーカー在庫表!A32="","","ifme-"&amp;LOWER(B32))</f>
        <v/>
      </c>
      <c r="B32" t="str">
        <f>IF(メーカー在庫表!A32="","",LEFT(メーカー在庫表!A32,7))</f>
        <v/>
      </c>
      <c r="C32" t="str">
        <f>IF(メーカー在庫表!A32="","","-"&amp;MID(メーカー在庫表!A32,9,100))</f>
        <v/>
      </c>
      <c r="D32" t="str">
        <f>IF(メーカー在庫表!A32="","","-"&amp;SUBSTITUTE(メーカー在庫表!B32,".",""))</f>
        <v/>
      </c>
      <c r="E32" t="str">
        <f t="shared" si="0"/>
        <v/>
      </c>
      <c r="F32" t="str">
        <f>IF(メーカー在庫表!C32="","",メーカー在庫表!C32)</f>
        <v/>
      </c>
    </row>
    <row r="33" spans="1:6" x14ac:dyDescent="0.15">
      <c r="A33" t="str">
        <f>IF(メーカー在庫表!A33="","","ifme-"&amp;LOWER(B33))</f>
        <v/>
      </c>
      <c r="B33" t="str">
        <f>IF(メーカー在庫表!A33="","",LEFT(メーカー在庫表!A33,7))</f>
        <v/>
      </c>
      <c r="C33" t="str">
        <f>IF(メーカー在庫表!A33="","","-"&amp;MID(メーカー在庫表!A33,9,100))</f>
        <v/>
      </c>
      <c r="D33" t="str">
        <f>IF(メーカー在庫表!A33="","","-"&amp;SUBSTITUTE(メーカー在庫表!B33,".",""))</f>
        <v/>
      </c>
      <c r="E33" t="str">
        <f t="shared" si="0"/>
        <v/>
      </c>
      <c r="F33" t="str">
        <f>IF(メーカー在庫表!C33="","",メーカー在庫表!C33)</f>
        <v/>
      </c>
    </row>
    <row r="34" spans="1:6" x14ac:dyDescent="0.15">
      <c r="A34" t="str">
        <f>IF(メーカー在庫表!A34="","","ifme-"&amp;LOWER(B34))</f>
        <v/>
      </c>
      <c r="B34" t="str">
        <f>IF(メーカー在庫表!A34="","",LEFT(メーカー在庫表!A34,7))</f>
        <v/>
      </c>
      <c r="C34" t="str">
        <f>IF(メーカー在庫表!A34="","","-"&amp;MID(メーカー在庫表!A34,9,100))</f>
        <v/>
      </c>
      <c r="D34" t="str">
        <f>IF(メーカー在庫表!A34="","","-"&amp;SUBSTITUTE(メーカー在庫表!B34,".",""))</f>
        <v/>
      </c>
      <c r="E34" t="str">
        <f t="shared" si="0"/>
        <v/>
      </c>
      <c r="F34" t="str">
        <f>IF(メーカー在庫表!C34="","",メーカー在庫表!C34)</f>
        <v/>
      </c>
    </row>
    <row r="35" spans="1:6" x14ac:dyDescent="0.15">
      <c r="A35" t="str">
        <f>IF(メーカー在庫表!A35="","","ifme-"&amp;LOWER(B35))</f>
        <v/>
      </c>
      <c r="B35" t="str">
        <f>IF(メーカー在庫表!A35="","",LEFT(メーカー在庫表!A35,7))</f>
        <v/>
      </c>
      <c r="C35" t="str">
        <f>IF(メーカー在庫表!A35="","","-"&amp;MID(メーカー在庫表!A35,9,100))</f>
        <v/>
      </c>
      <c r="D35" t="str">
        <f>IF(メーカー在庫表!A35="","","-"&amp;SUBSTITUTE(メーカー在庫表!B35,".",""))</f>
        <v/>
      </c>
      <c r="E35" t="str">
        <f t="shared" si="0"/>
        <v/>
      </c>
      <c r="F35" t="str">
        <f>IF(メーカー在庫表!C35="","",メーカー在庫表!C35)</f>
        <v/>
      </c>
    </row>
    <row r="36" spans="1:6" x14ac:dyDescent="0.15">
      <c r="A36" t="str">
        <f>IF(メーカー在庫表!A36="","","ifme-"&amp;LOWER(B36))</f>
        <v/>
      </c>
      <c r="B36" t="str">
        <f>IF(メーカー在庫表!A36="","",LEFT(メーカー在庫表!A36,7))</f>
        <v/>
      </c>
      <c r="C36" t="str">
        <f>IF(メーカー在庫表!A36="","","-"&amp;MID(メーカー在庫表!A36,9,100))</f>
        <v/>
      </c>
      <c r="D36" t="str">
        <f>IF(メーカー在庫表!A36="","","-"&amp;SUBSTITUTE(メーカー在庫表!B36,".",""))</f>
        <v/>
      </c>
      <c r="E36" t="str">
        <f t="shared" si="0"/>
        <v/>
      </c>
      <c r="F36" t="str">
        <f>IF(メーカー在庫表!C36="","",メーカー在庫表!C36)</f>
        <v/>
      </c>
    </row>
    <row r="37" spans="1:6" x14ac:dyDescent="0.15">
      <c r="A37" t="str">
        <f>IF(メーカー在庫表!A37="","","ifme-"&amp;LOWER(B37))</f>
        <v/>
      </c>
      <c r="B37" t="str">
        <f>IF(メーカー在庫表!A37="","",LEFT(メーカー在庫表!A37,7))</f>
        <v/>
      </c>
      <c r="C37" t="str">
        <f>IF(メーカー在庫表!A37="","","-"&amp;MID(メーカー在庫表!A37,9,100))</f>
        <v/>
      </c>
      <c r="D37" t="str">
        <f>IF(メーカー在庫表!A37="","","-"&amp;SUBSTITUTE(メーカー在庫表!B37,".",""))</f>
        <v/>
      </c>
      <c r="E37" t="str">
        <f t="shared" si="0"/>
        <v/>
      </c>
      <c r="F37" t="str">
        <f>IF(メーカー在庫表!C37="","",メーカー在庫表!C37)</f>
        <v/>
      </c>
    </row>
    <row r="38" spans="1:6" x14ac:dyDescent="0.15">
      <c r="A38" t="str">
        <f>IF(メーカー在庫表!A38="","","ifme-"&amp;LOWER(B38))</f>
        <v/>
      </c>
      <c r="B38" t="str">
        <f>IF(メーカー在庫表!A38="","",LEFT(メーカー在庫表!A38,7))</f>
        <v/>
      </c>
      <c r="C38" t="str">
        <f>IF(メーカー在庫表!A38="","","-"&amp;MID(メーカー在庫表!A38,9,100))</f>
        <v/>
      </c>
      <c r="D38" t="str">
        <f>IF(メーカー在庫表!A38="","","-"&amp;SUBSTITUTE(メーカー在庫表!B38,".",""))</f>
        <v/>
      </c>
      <c r="E38" t="str">
        <f t="shared" si="0"/>
        <v/>
      </c>
      <c r="F38" t="str">
        <f>IF(メーカー在庫表!C38="","",メーカー在庫表!C38)</f>
        <v/>
      </c>
    </row>
    <row r="39" spans="1:6" x14ac:dyDescent="0.15">
      <c r="A39" t="str">
        <f>IF(メーカー在庫表!A39="","","ifme-"&amp;LOWER(B39))</f>
        <v/>
      </c>
      <c r="B39" t="str">
        <f>IF(メーカー在庫表!A39="","",LEFT(メーカー在庫表!A39,7))</f>
        <v/>
      </c>
      <c r="C39" t="str">
        <f>IF(メーカー在庫表!A39="","","-"&amp;MID(メーカー在庫表!A39,9,100))</f>
        <v/>
      </c>
      <c r="D39" t="str">
        <f>IF(メーカー在庫表!A39="","","-"&amp;SUBSTITUTE(メーカー在庫表!B39,".",""))</f>
        <v/>
      </c>
      <c r="E39" t="str">
        <f t="shared" si="0"/>
        <v/>
      </c>
      <c r="F39" t="str">
        <f>IF(メーカー在庫表!C39="","",メーカー在庫表!C39)</f>
        <v/>
      </c>
    </row>
    <row r="40" spans="1:6" x14ac:dyDescent="0.15">
      <c r="A40" t="str">
        <f>IF(メーカー在庫表!A40="","","ifme-"&amp;LOWER(B40))</f>
        <v/>
      </c>
      <c r="B40" t="str">
        <f>IF(メーカー在庫表!A40="","",LEFT(メーカー在庫表!A40,7))</f>
        <v/>
      </c>
      <c r="C40" t="str">
        <f>IF(メーカー在庫表!A40="","","-"&amp;MID(メーカー在庫表!A40,9,100))</f>
        <v/>
      </c>
      <c r="D40" t="str">
        <f>IF(メーカー在庫表!A40="","","-"&amp;SUBSTITUTE(メーカー在庫表!B40,".",""))</f>
        <v/>
      </c>
      <c r="E40" t="str">
        <f t="shared" si="0"/>
        <v/>
      </c>
      <c r="F40" t="str">
        <f>IF(メーカー在庫表!C40="","",メーカー在庫表!C40)</f>
        <v/>
      </c>
    </row>
    <row r="41" spans="1:6" x14ac:dyDescent="0.15">
      <c r="A41" t="str">
        <f>IF(メーカー在庫表!A41="","","ifme-"&amp;LOWER(B41))</f>
        <v/>
      </c>
      <c r="B41" t="str">
        <f>IF(メーカー在庫表!A41="","",LEFT(メーカー在庫表!A41,7))</f>
        <v/>
      </c>
      <c r="C41" t="str">
        <f>IF(メーカー在庫表!A41="","","-"&amp;MID(メーカー在庫表!A41,9,100))</f>
        <v/>
      </c>
      <c r="D41" t="str">
        <f>IF(メーカー在庫表!A41="","","-"&amp;SUBSTITUTE(メーカー在庫表!B41,".",""))</f>
        <v/>
      </c>
      <c r="E41" t="str">
        <f t="shared" si="0"/>
        <v/>
      </c>
      <c r="F41" t="str">
        <f>IF(メーカー在庫表!C41="","",メーカー在庫表!C41)</f>
        <v/>
      </c>
    </row>
    <row r="42" spans="1:6" x14ac:dyDescent="0.15">
      <c r="A42" t="str">
        <f>IF(メーカー在庫表!A42="","","ifme-"&amp;LOWER(B42))</f>
        <v/>
      </c>
      <c r="B42" t="str">
        <f>IF(メーカー在庫表!A42="","",LEFT(メーカー在庫表!A42,7))</f>
        <v/>
      </c>
      <c r="C42" t="str">
        <f>IF(メーカー在庫表!A42="","","-"&amp;MID(メーカー在庫表!A42,9,100))</f>
        <v/>
      </c>
      <c r="D42" t="str">
        <f>IF(メーカー在庫表!A42="","","-"&amp;SUBSTITUTE(メーカー在庫表!B42,".",""))</f>
        <v/>
      </c>
      <c r="E42" t="str">
        <f t="shared" si="0"/>
        <v/>
      </c>
      <c r="F42" t="str">
        <f>IF(メーカー在庫表!C42="","",メーカー在庫表!C42)</f>
        <v/>
      </c>
    </row>
    <row r="43" spans="1:6" x14ac:dyDescent="0.15">
      <c r="A43" t="str">
        <f>IF(メーカー在庫表!A43="","","ifme-"&amp;LOWER(B43))</f>
        <v/>
      </c>
      <c r="B43" t="str">
        <f>IF(メーカー在庫表!A43="","",LEFT(メーカー在庫表!A43,7))</f>
        <v/>
      </c>
      <c r="C43" t="str">
        <f>IF(メーカー在庫表!A43="","","-"&amp;MID(メーカー在庫表!A43,9,100))</f>
        <v/>
      </c>
      <c r="D43" t="str">
        <f>IF(メーカー在庫表!A43="","","-"&amp;SUBSTITUTE(メーカー在庫表!B43,".",""))</f>
        <v/>
      </c>
      <c r="E43" t="str">
        <f t="shared" si="0"/>
        <v/>
      </c>
      <c r="F43" t="str">
        <f>IF(メーカー在庫表!C43="","",メーカー在庫表!C43)</f>
        <v/>
      </c>
    </row>
    <row r="44" spans="1:6" x14ac:dyDescent="0.15">
      <c r="A44" t="str">
        <f>IF(メーカー在庫表!A44="","","ifme-"&amp;LOWER(B44))</f>
        <v/>
      </c>
      <c r="B44" t="str">
        <f>IF(メーカー在庫表!A44="","",LEFT(メーカー在庫表!A44,7))</f>
        <v/>
      </c>
      <c r="C44" t="str">
        <f>IF(メーカー在庫表!A44="","","-"&amp;MID(メーカー在庫表!A44,9,100))</f>
        <v/>
      </c>
      <c r="D44" t="str">
        <f>IF(メーカー在庫表!A44="","","-"&amp;SUBSTITUTE(メーカー在庫表!B44,".",""))</f>
        <v/>
      </c>
      <c r="E44" t="str">
        <f t="shared" si="0"/>
        <v/>
      </c>
      <c r="F44" t="str">
        <f>IF(メーカー在庫表!C44="","",メーカー在庫表!C44)</f>
        <v/>
      </c>
    </row>
    <row r="45" spans="1:6" x14ac:dyDescent="0.15">
      <c r="A45" t="str">
        <f>IF(メーカー在庫表!A45="","","ifme-"&amp;LOWER(B45))</f>
        <v/>
      </c>
      <c r="B45" t="str">
        <f>IF(メーカー在庫表!A45="","",LEFT(メーカー在庫表!A45,7))</f>
        <v/>
      </c>
      <c r="C45" t="str">
        <f>IF(メーカー在庫表!A45="","","-"&amp;MID(メーカー在庫表!A45,9,100))</f>
        <v/>
      </c>
      <c r="D45" t="str">
        <f>IF(メーカー在庫表!A45="","","-"&amp;SUBSTITUTE(メーカー在庫表!B45,".",""))</f>
        <v/>
      </c>
      <c r="E45" t="str">
        <f t="shared" si="0"/>
        <v/>
      </c>
      <c r="F45" t="str">
        <f>IF(メーカー在庫表!C45="","",メーカー在庫表!C45)</f>
        <v/>
      </c>
    </row>
    <row r="46" spans="1:6" x14ac:dyDescent="0.15">
      <c r="A46" t="str">
        <f>IF(メーカー在庫表!A46="","","ifme-"&amp;LOWER(B46))</f>
        <v/>
      </c>
      <c r="B46" t="str">
        <f>IF(メーカー在庫表!A46="","",LEFT(メーカー在庫表!A46,7))</f>
        <v/>
      </c>
      <c r="C46" t="str">
        <f>IF(メーカー在庫表!A46="","","-"&amp;MID(メーカー在庫表!A46,9,100))</f>
        <v/>
      </c>
      <c r="D46" t="str">
        <f>IF(メーカー在庫表!A46="","","-"&amp;SUBSTITUTE(メーカー在庫表!B46,".",""))</f>
        <v/>
      </c>
      <c r="E46" t="str">
        <f t="shared" si="0"/>
        <v/>
      </c>
      <c r="F46" t="str">
        <f>IF(メーカー在庫表!C46="","",メーカー在庫表!C46)</f>
        <v/>
      </c>
    </row>
    <row r="47" spans="1:6" x14ac:dyDescent="0.15">
      <c r="A47" t="str">
        <f>IF(メーカー在庫表!A47="","","ifme-"&amp;LOWER(B47))</f>
        <v/>
      </c>
      <c r="B47" t="str">
        <f>IF(メーカー在庫表!A47="","",LEFT(メーカー在庫表!A47,7))</f>
        <v/>
      </c>
      <c r="C47" t="str">
        <f>IF(メーカー在庫表!A47="","","-"&amp;MID(メーカー在庫表!A47,9,100))</f>
        <v/>
      </c>
      <c r="D47" t="str">
        <f>IF(メーカー在庫表!A47="","","-"&amp;SUBSTITUTE(メーカー在庫表!B47,".",""))</f>
        <v/>
      </c>
      <c r="E47" t="str">
        <f t="shared" si="0"/>
        <v/>
      </c>
      <c r="F47" t="str">
        <f>IF(メーカー在庫表!C47="","",メーカー在庫表!C47)</f>
        <v/>
      </c>
    </row>
    <row r="48" spans="1:6" x14ac:dyDescent="0.15">
      <c r="A48" t="str">
        <f>IF(メーカー在庫表!A48="","","ifme-"&amp;LOWER(B48))</f>
        <v/>
      </c>
      <c r="B48" t="str">
        <f>IF(メーカー在庫表!A48="","",LEFT(メーカー在庫表!A48,7))</f>
        <v/>
      </c>
      <c r="C48" t="str">
        <f>IF(メーカー在庫表!A48="","","-"&amp;MID(メーカー在庫表!A48,9,100))</f>
        <v/>
      </c>
      <c r="D48" t="str">
        <f>IF(メーカー在庫表!A48="","","-"&amp;SUBSTITUTE(メーカー在庫表!B48,".",""))</f>
        <v/>
      </c>
      <c r="E48" t="str">
        <f t="shared" si="0"/>
        <v/>
      </c>
      <c r="F48" t="str">
        <f>IF(メーカー在庫表!C48="","",メーカー在庫表!C48)</f>
        <v/>
      </c>
    </row>
    <row r="49" spans="1:6" x14ac:dyDescent="0.15">
      <c r="A49" t="str">
        <f>IF(メーカー在庫表!A49="","","ifme-"&amp;LOWER(B49))</f>
        <v/>
      </c>
      <c r="B49" t="str">
        <f>IF(メーカー在庫表!A49="","",LEFT(メーカー在庫表!A49,7))</f>
        <v/>
      </c>
      <c r="C49" t="str">
        <f>IF(メーカー在庫表!A49="","","-"&amp;MID(メーカー在庫表!A49,9,100))</f>
        <v/>
      </c>
      <c r="D49" t="str">
        <f>IF(メーカー在庫表!A49="","","-"&amp;SUBSTITUTE(メーカー在庫表!B49,".",""))</f>
        <v/>
      </c>
      <c r="E49" t="str">
        <f t="shared" si="0"/>
        <v/>
      </c>
      <c r="F49" t="str">
        <f>IF(メーカー在庫表!C49="","",メーカー在庫表!C49)</f>
        <v/>
      </c>
    </row>
    <row r="50" spans="1:6" x14ac:dyDescent="0.15">
      <c r="A50" t="str">
        <f>IF(メーカー在庫表!A50="","","ifme-"&amp;LOWER(B50))</f>
        <v/>
      </c>
      <c r="B50" t="str">
        <f>IF(メーカー在庫表!A50="","",LEFT(メーカー在庫表!A50,7))</f>
        <v/>
      </c>
      <c r="C50" t="str">
        <f>IF(メーカー在庫表!A50="","","-"&amp;MID(メーカー在庫表!A50,9,100))</f>
        <v/>
      </c>
      <c r="D50" t="str">
        <f>IF(メーカー在庫表!A50="","","-"&amp;SUBSTITUTE(メーカー在庫表!B50,".",""))</f>
        <v/>
      </c>
      <c r="E50" t="str">
        <f t="shared" si="0"/>
        <v/>
      </c>
      <c r="F50" t="str">
        <f>IF(メーカー在庫表!C50="","",メーカー在庫表!C50)</f>
        <v/>
      </c>
    </row>
    <row r="51" spans="1:6" x14ac:dyDescent="0.15">
      <c r="A51" t="str">
        <f>IF(メーカー在庫表!A51="","","ifme-"&amp;LOWER(B51))</f>
        <v/>
      </c>
      <c r="B51" t="str">
        <f>IF(メーカー在庫表!A51="","",LEFT(メーカー在庫表!A51,7))</f>
        <v/>
      </c>
      <c r="C51" t="str">
        <f>IF(メーカー在庫表!A51="","","-"&amp;MID(メーカー在庫表!A51,9,100))</f>
        <v/>
      </c>
      <c r="D51" t="str">
        <f>IF(メーカー在庫表!A51="","","-"&amp;SUBSTITUTE(メーカー在庫表!B51,".",""))</f>
        <v/>
      </c>
      <c r="E51" t="str">
        <f t="shared" si="0"/>
        <v/>
      </c>
      <c r="F51" t="str">
        <f>IF(メーカー在庫表!C51="","",メーカー在庫表!C51)</f>
        <v/>
      </c>
    </row>
    <row r="52" spans="1:6" x14ac:dyDescent="0.15">
      <c r="A52" t="str">
        <f>IF(メーカー在庫表!A52="","","ifme-"&amp;LOWER(B52))</f>
        <v/>
      </c>
      <c r="B52" t="str">
        <f>IF(メーカー在庫表!A52="","",LEFT(メーカー在庫表!A52,7))</f>
        <v/>
      </c>
      <c r="C52" t="str">
        <f>IF(メーカー在庫表!A52="","","-"&amp;MID(メーカー在庫表!A52,9,100))</f>
        <v/>
      </c>
      <c r="D52" t="str">
        <f>IF(メーカー在庫表!A52="","","-"&amp;SUBSTITUTE(メーカー在庫表!B52,".",""))</f>
        <v/>
      </c>
      <c r="E52" t="str">
        <f t="shared" si="0"/>
        <v/>
      </c>
      <c r="F52" t="str">
        <f>IF(メーカー在庫表!C52="","",メーカー在庫表!C52)</f>
        <v/>
      </c>
    </row>
    <row r="53" spans="1:6" x14ac:dyDescent="0.15">
      <c r="A53" t="str">
        <f>IF(メーカー在庫表!A53="","","ifme-"&amp;LOWER(B53))</f>
        <v/>
      </c>
      <c r="B53" t="str">
        <f>IF(メーカー在庫表!A53="","",LEFT(メーカー在庫表!A53,7))</f>
        <v/>
      </c>
      <c r="C53" t="str">
        <f>IF(メーカー在庫表!A53="","","-"&amp;MID(メーカー在庫表!A53,9,100))</f>
        <v/>
      </c>
      <c r="D53" t="str">
        <f>IF(メーカー在庫表!A53="","","-"&amp;SUBSTITUTE(メーカー在庫表!B53,".",""))</f>
        <v/>
      </c>
      <c r="E53" t="str">
        <f t="shared" si="0"/>
        <v/>
      </c>
      <c r="F53" t="str">
        <f>IF(メーカー在庫表!C53="","",メーカー在庫表!C53)</f>
        <v/>
      </c>
    </row>
    <row r="54" spans="1:6" x14ac:dyDescent="0.15">
      <c r="A54" t="str">
        <f>IF(メーカー在庫表!A54="","","ifme-"&amp;LOWER(B54))</f>
        <v/>
      </c>
      <c r="B54" t="str">
        <f>IF(メーカー在庫表!A54="","",LEFT(メーカー在庫表!A54,7))</f>
        <v/>
      </c>
      <c r="C54" t="str">
        <f>IF(メーカー在庫表!A54="","","-"&amp;MID(メーカー在庫表!A54,9,100))</f>
        <v/>
      </c>
      <c r="D54" t="str">
        <f>IF(メーカー在庫表!A54="","","-"&amp;SUBSTITUTE(メーカー在庫表!B54,".",""))</f>
        <v/>
      </c>
      <c r="E54" t="str">
        <f t="shared" si="0"/>
        <v/>
      </c>
      <c r="F54" t="str">
        <f>IF(メーカー在庫表!C54="","",メーカー在庫表!C54)</f>
        <v/>
      </c>
    </row>
    <row r="55" spans="1:6" x14ac:dyDescent="0.15">
      <c r="A55" t="str">
        <f>IF(メーカー在庫表!A55="","","ifme-"&amp;LOWER(B55))</f>
        <v/>
      </c>
      <c r="B55" t="str">
        <f>IF(メーカー在庫表!A55="","",LEFT(メーカー在庫表!A55,7))</f>
        <v/>
      </c>
      <c r="C55" t="str">
        <f>IF(メーカー在庫表!A55="","","-"&amp;MID(メーカー在庫表!A55,9,100))</f>
        <v/>
      </c>
      <c r="D55" t="str">
        <f>IF(メーカー在庫表!A55="","","-"&amp;SUBSTITUTE(メーカー在庫表!B55,".",""))</f>
        <v/>
      </c>
      <c r="E55" t="str">
        <f t="shared" si="0"/>
        <v/>
      </c>
      <c r="F55" t="str">
        <f>IF(メーカー在庫表!C55="","",メーカー在庫表!C55)</f>
        <v/>
      </c>
    </row>
    <row r="56" spans="1:6" x14ac:dyDescent="0.15">
      <c r="A56" t="str">
        <f>IF(メーカー在庫表!A56="","","ifme-"&amp;LOWER(B56))</f>
        <v/>
      </c>
      <c r="B56" t="str">
        <f>IF(メーカー在庫表!A56="","",LEFT(メーカー在庫表!A56,7))</f>
        <v/>
      </c>
      <c r="C56" t="str">
        <f>IF(メーカー在庫表!A56="","","-"&amp;MID(メーカー在庫表!A56,9,100))</f>
        <v/>
      </c>
      <c r="D56" t="str">
        <f>IF(メーカー在庫表!A56="","","-"&amp;SUBSTITUTE(メーカー在庫表!B56,".",""))</f>
        <v/>
      </c>
      <c r="E56" t="str">
        <f t="shared" si="0"/>
        <v/>
      </c>
      <c r="F56" t="str">
        <f>IF(メーカー在庫表!C56="","",メーカー在庫表!C56)</f>
        <v/>
      </c>
    </row>
    <row r="57" spans="1:6" x14ac:dyDescent="0.15">
      <c r="A57" t="str">
        <f>IF(メーカー在庫表!A57="","","ifme-"&amp;LOWER(B57))</f>
        <v/>
      </c>
      <c r="B57" t="str">
        <f>IF(メーカー在庫表!A57="","",LEFT(メーカー在庫表!A57,7))</f>
        <v/>
      </c>
      <c r="C57" t="str">
        <f>IF(メーカー在庫表!A57="","","-"&amp;MID(メーカー在庫表!A57,9,100))</f>
        <v/>
      </c>
      <c r="D57" t="str">
        <f>IF(メーカー在庫表!A57="","","-"&amp;SUBSTITUTE(メーカー在庫表!B57,".",""))</f>
        <v/>
      </c>
      <c r="E57" t="str">
        <f t="shared" si="0"/>
        <v/>
      </c>
      <c r="F57" t="str">
        <f>IF(メーカー在庫表!C57="","",メーカー在庫表!C57)</f>
        <v/>
      </c>
    </row>
    <row r="58" spans="1:6" x14ac:dyDescent="0.15">
      <c r="A58" t="str">
        <f>IF(メーカー在庫表!A58="","","ifme-"&amp;LOWER(B58))</f>
        <v/>
      </c>
      <c r="B58" t="str">
        <f>IF(メーカー在庫表!A58="","",LEFT(メーカー在庫表!A58,7))</f>
        <v/>
      </c>
      <c r="C58" t="str">
        <f>IF(メーカー在庫表!A58="","","-"&amp;MID(メーカー在庫表!A58,9,100))</f>
        <v/>
      </c>
      <c r="D58" t="str">
        <f>IF(メーカー在庫表!A58="","","-"&amp;SUBSTITUTE(メーカー在庫表!B58,".",""))</f>
        <v/>
      </c>
      <c r="E58" t="str">
        <f t="shared" si="0"/>
        <v/>
      </c>
      <c r="F58" t="str">
        <f>IF(メーカー在庫表!C58="","",メーカー在庫表!C58)</f>
        <v/>
      </c>
    </row>
    <row r="59" spans="1:6" x14ac:dyDescent="0.15">
      <c r="A59" t="str">
        <f>IF(メーカー在庫表!A59="","","ifme-"&amp;LOWER(B59))</f>
        <v/>
      </c>
      <c r="B59" t="str">
        <f>IF(メーカー在庫表!A59="","",LEFT(メーカー在庫表!A59,7))</f>
        <v/>
      </c>
      <c r="C59" t="str">
        <f>IF(メーカー在庫表!A59="","","-"&amp;MID(メーカー在庫表!A59,9,100))</f>
        <v/>
      </c>
      <c r="D59" t="str">
        <f>IF(メーカー在庫表!A59="","","-"&amp;SUBSTITUTE(メーカー在庫表!B59,".",""))</f>
        <v/>
      </c>
      <c r="E59" t="str">
        <f t="shared" si="0"/>
        <v/>
      </c>
      <c r="F59" t="str">
        <f>IF(メーカー在庫表!C59="","",メーカー在庫表!C59)</f>
        <v/>
      </c>
    </row>
    <row r="60" spans="1:6" x14ac:dyDescent="0.15">
      <c r="A60" t="str">
        <f>IF(メーカー在庫表!A60="","","ifme-"&amp;LOWER(B60))</f>
        <v/>
      </c>
      <c r="B60" t="str">
        <f>IF(メーカー在庫表!A60="","",LEFT(メーカー在庫表!A60,7))</f>
        <v/>
      </c>
      <c r="C60" t="str">
        <f>IF(メーカー在庫表!A60="","","-"&amp;MID(メーカー在庫表!A60,9,100))</f>
        <v/>
      </c>
      <c r="D60" t="str">
        <f>IF(メーカー在庫表!A60="","","-"&amp;SUBSTITUTE(メーカー在庫表!B60,".",""))</f>
        <v/>
      </c>
      <c r="E60" t="str">
        <f t="shared" si="0"/>
        <v/>
      </c>
      <c r="F60" t="str">
        <f>IF(メーカー在庫表!C60="","",メーカー在庫表!C60)</f>
        <v/>
      </c>
    </row>
    <row r="61" spans="1:6" x14ac:dyDescent="0.15">
      <c r="A61" t="str">
        <f>IF(メーカー在庫表!A61="","","ifme-"&amp;LOWER(B61))</f>
        <v/>
      </c>
      <c r="B61" t="str">
        <f>IF(メーカー在庫表!A61="","",LEFT(メーカー在庫表!A61,7))</f>
        <v/>
      </c>
      <c r="C61" t="str">
        <f>IF(メーカー在庫表!A61="","","-"&amp;MID(メーカー在庫表!A61,9,100))</f>
        <v/>
      </c>
      <c r="D61" t="str">
        <f>IF(メーカー在庫表!A61="","","-"&amp;SUBSTITUTE(メーカー在庫表!B61,".",""))</f>
        <v/>
      </c>
      <c r="E61" t="str">
        <f t="shared" si="0"/>
        <v/>
      </c>
      <c r="F61" t="str">
        <f>IF(メーカー在庫表!C61="","",メーカー在庫表!C61)</f>
        <v/>
      </c>
    </row>
    <row r="62" spans="1:6" x14ac:dyDescent="0.15">
      <c r="A62" t="str">
        <f>IF(メーカー在庫表!A62="","","ifme-"&amp;LOWER(B62))</f>
        <v/>
      </c>
      <c r="B62" t="str">
        <f>IF(メーカー在庫表!A62="","",LEFT(メーカー在庫表!A62,7))</f>
        <v/>
      </c>
      <c r="C62" t="str">
        <f>IF(メーカー在庫表!A62="","","-"&amp;MID(メーカー在庫表!A62,9,100))</f>
        <v/>
      </c>
      <c r="D62" t="str">
        <f>IF(メーカー在庫表!A62="","","-"&amp;SUBSTITUTE(メーカー在庫表!B62,".",""))</f>
        <v/>
      </c>
      <c r="E62" t="str">
        <f t="shared" si="0"/>
        <v/>
      </c>
      <c r="F62" t="str">
        <f>IF(メーカー在庫表!C62="","",メーカー在庫表!C62)</f>
        <v/>
      </c>
    </row>
    <row r="63" spans="1:6" x14ac:dyDescent="0.15">
      <c r="A63" t="str">
        <f>IF(メーカー在庫表!A63="","","ifme-"&amp;LOWER(B63))</f>
        <v/>
      </c>
      <c r="B63" t="str">
        <f>IF(メーカー在庫表!A63="","",LEFT(メーカー在庫表!A63,7))</f>
        <v/>
      </c>
      <c r="C63" t="str">
        <f>IF(メーカー在庫表!A63="","","-"&amp;MID(メーカー在庫表!A63,9,100))</f>
        <v/>
      </c>
      <c r="D63" t="str">
        <f>IF(メーカー在庫表!A63="","","-"&amp;SUBSTITUTE(メーカー在庫表!B63,".",""))</f>
        <v/>
      </c>
      <c r="E63" t="str">
        <f t="shared" si="0"/>
        <v/>
      </c>
      <c r="F63" t="str">
        <f>IF(メーカー在庫表!C63="","",メーカー在庫表!C63)</f>
        <v/>
      </c>
    </row>
    <row r="64" spans="1:6" x14ac:dyDescent="0.15">
      <c r="A64" t="str">
        <f>IF(メーカー在庫表!A64="","","ifme-"&amp;LOWER(B64))</f>
        <v/>
      </c>
      <c r="B64" t="str">
        <f>IF(メーカー在庫表!A64="","",LEFT(メーカー在庫表!A64,7))</f>
        <v/>
      </c>
      <c r="C64" t="str">
        <f>IF(メーカー在庫表!A64="","","-"&amp;MID(メーカー在庫表!A64,9,100))</f>
        <v/>
      </c>
      <c r="D64" t="str">
        <f>IF(メーカー在庫表!A64="","","-"&amp;SUBSTITUTE(メーカー在庫表!B64,".",""))</f>
        <v/>
      </c>
      <c r="E64" t="str">
        <f t="shared" si="0"/>
        <v/>
      </c>
      <c r="F64" t="str">
        <f>IF(メーカー在庫表!C64="","",メーカー在庫表!C64)</f>
        <v/>
      </c>
    </row>
    <row r="65" spans="1:6" x14ac:dyDescent="0.15">
      <c r="A65" t="str">
        <f>IF(メーカー在庫表!A65="","","ifme-"&amp;LOWER(B65))</f>
        <v/>
      </c>
      <c r="B65" t="str">
        <f>IF(メーカー在庫表!A65="","",LEFT(メーカー在庫表!A65,7))</f>
        <v/>
      </c>
      <c r="C65" t="str">
        <f>IF(メーカー在庫表!A65="","","-"&amp;MID(メーカー在庫表!A65,9,100))</f>
        <v/>
      </c>
      <c r="D65" t="str">
        <f>IF(メーカー在庫表!A65="","","-"&amp;SUBSTITUTE(メーカー在庫表!B65,".",""))</f>
        <v/>
      </c>
      <c r="E65" t="str">
        <f t="shared" si="0"/>
        <v/>
      </c>
      <c r="F65" t="str">
        <f>IF(メーカー在庫表!C65="","",メーカー在庫表!C65)</f>
        <v/>
      </c>
    </row>
    <row r="66" spans="1:6" x14ac:dyDescent="0.15">
      <c r="A66" t="str">
        <f>IF(メーカー在庫表!A66="","","ifme-"&amp;LOWER(B66))</f>
        <v/>
      </c>
      <c r="B66" t="str">
        <f>IF(メーカー在庫表!A66="","",LEFT(メーカー在庫表!A66,7))</f>
        <v/>
      </c>
      <c r="C66" t="str">
        <f>IF(メーカー在庫表!A66="","","-"&amp;MID(メーカー在庫表!A66,9,100))</f>
        <v/>
      </c>
      <c r="D66" t="str">
        <f>IF(メーカー在庫表!A66="","","-"&amp;SUBSTITUTE(メーカー在庫表!B66,".",""))</f>
        <v/>
      </c>
      <c r="E66" t="str">
        <f t="shared" si="0"/>
        <v/>
      </c>
      <c r="F66" t="str">
        <f>IF(メーカー在庫表!C66="","",メーカー在庫表!C66)</f>
        <v/>
      </c>
    </row>
    <row r="67" spans="1:6" x14ac:dyDescent="0.15">
      <c r="A67" t="str">
        <f>IF(メーカー在庫表!A67="","","ifme-"&amp;LOWER(B67))</f>
        <v/>
      </c>
      <c r="B67" t="str">
        <f>IF(メーカー在庫表!A67="","",LEFT(メーカー在庫表!A67,7))</f>
        <v/>
      </c>
      <c r="C67" t="str">
        <f>IF(メーカー在庫表!A67="","","-"&amp;MID(メーカー在庫表!A67,9,100))</f>
        <v/>
      </c>
      <c r="D67" t="str">
        <f>IF(メーカー在庫表!A67="","","-"&amp;SUBSTITUTE(メーカー在庫表!B67,".",""))</f>
        <v/>
      </c>
      <c r="E67" t="str">
        <f t="shared" ref="E67:E130" si="1">A67&amp;C67&amp;D67</f>
        <v/>
      </c>
      <c r="F67" t="str">
        <f>IF(メーカー在庫表!C67="","",メーカー在庫表!C67)</f>
        <v/>
      </c>
    </row>
    <row r="68" spans="1:6" x14ac:dyDescent="0.15">
      <c r="A68" t="str">
        <f>IF(メーカー在庫表!A68="","","ifme-"&amp;LOWER(B68))</f>
        <v/>
      </c>
      <c r="B68" t="str">
        <f>IF(メーカー在庫表!A68="","",LEFT(メーカー在庫表!A68,7))</f>
        <v/>
      </c>
      <c r="C68" t="str">
        <f>IF(メーカー在庫表!A68="","","-"&amp;MID(メーカー在庫表!A68,9,100))</f>
        <v/>
      </c>
      <c r="D68" t="str">
        <f>IF(メーカー在庫表!A68="","","-"&amp;SUBSTITUTE(メーカー在庫表!B68,".",""))</f>
        <v/>
      </c>
      <c r="E68" t="str">
        <f t="shared" si="1"/>
        <v/>
      </c>
      <c r="F68" t="str">
        <f>IF(メーカー在庫表!C68="","",メーカー在庫表!C68)</f>
        <v/>
      </c>
    </row>
    <row r="69" spans="1:6" x14ac:dyDescent="0.15">
      <c r="A69" t="str">
        <f>IF(メーカー在庫表!A69="","","ifme-"&amp;LOWER(B69))</f>
        <v/>
      </c>
      <c r="B69" t="str">
        <f>IF(メーカー在庫表!A69="","",LEFT(メーカー在庫表!A69,7))</f>
        <v/>
      </c>
      <c r="C69" t="str">
        <f>IF(メーカー在庫表!A69="","","-"&amp;MID(メーカー在庫表!A69,9,100))</f>
        <v/>
      </c>
      <c r="D69" t="str">
        <f>IF(メーカー在庫表!A69="","","-"&amp;SUBSTITUTE(メーカー在庫表!B69,".",""))</f>
        <v/>
      </c>
      <c r="E69" t="str">
        <f t="shared" si="1"/>
        <v/>
      </c>
      <c r="F69" t="str">
        <f>IF(メーカー在庫表!C69="","",メーカー在庫表!C69)</f>
        <v/>
      </c>
    </row>
    <row r="70" spans="1:6" x14ac:dyDescent="0.15">
      <c r="A70" t="str">
        <f>IF(メーカー在庫表!A70="","","ifme-"&amp;LOWER(B70))</f>
        <v/>
      </c>
      <c r="B70" t="str">
        <f>IF(メーカー在庫表!A70="","",LEFT(メーカー在庫表!A70,7))</f>
        <v/>
      </c>
      <c r="C70" t="str">
        <f>IF(メーカー在庫表!A70="","","-"&amp;MID(メーカー在庫表!A70,9,100))</f>
        <v/>
      </c>
      <c r="D70" t="str">
        <f>IF(メーカー在庫表!A70="","","-"&amp;SUBSTITUTE(メーカー在庫表!B70,".",""))</f>
        <v/>
      </c>
      <c r="E70" t="str">
        <f t="shared" si="1"/>
        <v/>
      </c>
      <c r="F70" t="str">
        <f>IF(メーカー在庫表!C70="","",メーカー在庫表!C70)</f>
        <v/>
      </c>
    </row>
    <row r="71" spans="1:6" x14ac:dyDescent="0.15">
      <c r="A71" t="str">
        <f>IF(メーカー在庫表!A71="","","ifme-"&amp;LOWER(B71))</f>
        <v/>
      </c>
      <c r="B71" t="str">
        <f>IF(メーカー在庫表!A71="","",LEFT(メーカー在庫表!A71,7))</f>
        <v/>
      </c>
      <c r="C71" t="str">
        <f>IF(メーカー在庫表!A71="","","-"&amp;MID(メーカー在庫表!A71,9,100))</f>
        <v/>
      </c>
      <c r="D71" t="str">
        <f>IF(メーカー在庫表!A71="","","-"&amp;SUBSTITUTE(メーカー在庫表!B71,".",""))</f>
        <v/>
      </c>
      <c r="E71" t="str">
        <f t="shared" si="1"/>
        <v/>
      </c>
      <c r="F71" t="str">
        <f>IF(メーカー在庫表!C71="","",メーカー在庫表!C71)</f>
        <v/>
      </c>
    </row>
    <row r="72" spans="1:6" x14ac:dyDescent="0.15">
      <c r="A72" t="str">
        <f>IF(メーカー在庫表!A72="","","ifme-"&amp;LOWER(B72))</f>
        <v/>
      </c>
      <c r="B72" t="str">
        <f>IF(メーカー在庫表!A72="","",LEFT(メーカー在庫表!A72,7))</f>
        <v/>
      </c>
      <c r="C72" t="str">
        <f>IF(メーカー在庫表!A72="","","-"&amp;MID(メーカー在庫表!A72,9,100))</f>
        <v/>
      </c>
      <c r="D72" t="str">
        <f>IF(メーカー在庫表!A72="","","-"&amp;SUBSTITUTE(メーカー在庫表!B72,".",""))</f>
        <v/>
      </c>
      <c r="E72" t="str">
        <f t="shared" si="1"/>
        <v/>
      </c>
      <c r="F72" t="str">
        <f>IF(メーカー在庫表!C72="","",メーカー在庫表!C72)</f>
        <v/>
      </c>
    </row>
    <row r="73" spans="1:6" x14ac:dyDescent="0.15">
      <c r="A73" t="str">
        <f>IF(メーカー在庫表!A73="","","ifme-"&amp;LOWER(B73))</f>
        <v/>
      </c>
      <c r="B73" t="str">
        <f>IF(メーカー在庫表!A73="","",LEFT(メーカー在庫表!A73,7))</f>
        <v/>
      </c>
      <c r="C73" t="str">
        <f>IF(メーカー在庫表!A73="","","-"&amp;MID(メーカー在庫表!A73,9,100))</f>
        <v/>
      </c>
      <c r="D73" t="str">
        <f>IF(メーカー在庫表!A73="","","-"&amp;SUBSTITUTE(メーカー在庫表!B73,".",""))</f>
        <v/>
      </c>
      <c r="E73" t="str">
        <f t="shared" si="1"/>
        <v/>
      </c>
      <c r="F73" t="str">
        <f>IF(メーカー在庫表!C73="","",メーカー在庫表!C73)</f>
        <v/>
      </c>
    </row>
    <row r="74" spans="1:6" x14ac:dyDescent="0.15">
      <c r="A74" t="str">
        <f>IF(メーカー在庫表!A74="","","ifme-"&amp;LOWER(B74))</f>
        <v/>
      </c>
      <c r="B74" t="str">
        <f>IF(メーカー在庫表!A74="","",LEFT(メーカー在庫表!A74,7))</f>
        <v/>
      </c>
      <c r="C74" t="str">
        <f>IF(メーカー在庫表!A74="","","-"&amp;MID(メーカー在庫表!A74,9,100))</f>
        <v/>
      </c>
      <c r="D74" t="str">
        <f>IF(メーカー在庫表!A74="","","-"&amp;SUBSTITUTE(メーカー在庫表!B74,".",""))</f>
        <v/>
      </c>
      <c r="E74" t="str">
        <f t="shared" si="1"/>
        <v/>
      </c>
      <c r="F74" t="str">
        <f>IF(メーカー在庫表!C74="","",メーカー在庫表!C74)</f>
        <v/>
      </c>
    </row>
    <row r="75" spans="1:6" x14ac:dyDescent="0.15">
      <c r="A75" t="str">
        <f>IF(メーカー在庫表!A75="","","ifme-"&amp;LOWER(B75))</f>
        <v/>
      </c>
      <c r="B75" t="str">
        <f>IF(メーカー在庫表!A75="","",LEFT(メーカー在庫表!A75,7))</f>
        <v/>
      </c>
      <c r="C75" t="str">
        <f>IF(メーカー在庫表!A75="","","-"&amp;MID(メーカー在庫表!A75,9,100))</f>
        <v/>
      </c>
      <c r="D75" t="str">
        <f>IF(メーカー在庫表!A75="","","-"&amp;SUBSTITUTE(メーカー在庫表!B75,".",""))</f>
        <v/>
      </c>
      <c r="E75" t="str">
        <f t="shared" si="1"/>
        <v/>
      </c>
      <c r="F75" t="str">
        <f>IF(メーカー在庫表!C75="","",メーカー在庫表!C75)</f>
        <v/>
      </c>
    </row>
    <row r="76" spans="1:6" x14ac:dyDescent="0.15">
      <c r="A76" t="str">
        <f>IF(メーカー在庫表!A76="","","ifme-"&amp;LOWER(B76))</f>
        <v/>
      </c>
      <c r="B76" t="str">
        <f>IF(メーカー在庫表!A76="","",LEFT(メーカー在庫表!A76,7))</f>
        <v/>
      </c>
      <c r="C76" t="str">
        <f>IF(メーカー在庫表!A76="","","-"&amp;MID(メーカー在庫表!A76,9,100))</f>
        <v/>
      </c>
      <c r="D76" t="str">
        <f>IF(メーカー在庫表!A76="","","-"&amp;SUBSTITUTE(メーカー在庫表!B76,".",""))</f>
        <v/>
      </c>
      <c r="E76" t="str">
        <f t="shared" si="1"/>
        <v/>
      </c>
      <c r="F76" t="str">
        <f>IF(メーカー在庫表!C76="","",メーカー在庫表!C76)</f>
        <v/>
      </c>
    </row>
    <row r="77" spans="1:6" x14ac:dyDescent="0.15">
      <c r="A77" t="str">
        <f>IF(メーカー在庫表!A77="","","ifme-"&amp;LOWER(B77))</f>
        <v/>
      </c>
      <c r="B77" t="str">
        <f>IF(メーカー在庫表!A77="","",LEFT(メーカー在庫表!A77,7))</f>
        <v/>
      </c>
      <c r="C77" t="str">
        <f>IF(メーカー在庫表!A77="","","-"&amp;MID(メーカー在庫表!A77,9,100))</f>
        <v/>
      </c>
      <c r="D77" t="str">
        <f>IF(メーカー在庫表!A77="","","-"&amp;SUBSTITUTE(メーカー在庫表!B77,".",""))</f>
        <v/>
      </c>
      <c r="E77" t="str">
        <f t="shared" si="1"/>
        <v/>
      </c>
      <c r="F77" t="str">
        <f>IF(メーカー在庫表!C77="","",メーカー在庫表!C77)</f>
        <v/>
      </c>
    </row>
    <row r="78" spans="1:6" x14ac:dyDescent="0.15">
      <c r="A78" t="str">
        <f>IF(メーカー在庫表!A78="","","ifme-"&amp;LOWER(B78))</f>
        <v/>
      </c>
      <c r="B78" t="str">
        <f>IF(メーカー在庫表!A78="","",LEFT(メーカー在庫表!A78,7))</f>
        <v/>
      </c>
      <c r="C78" t="str">
        <f>IF(メーカー在庫表!A78="","","-"&amp;MID(メーカー在庫表!A78,9,100))</f>
        <v/>
      </c>
      <c r="D78" t="str">
        <f>IF(メーカー在庫表!A78="","","-"&amp;SUBSTITUTE(メーカー在庫表!B78,".",""))</f>
        <v/>
      </c>
      <c r="E78" t="str">
        <f t="shared" si="1"/>
        <v/>
      </c>
      <c r="F78" t="str">
        <f>IF(メーカー在庫表!C78="","",メーカー在庫表!C78)</f>
        <v/>
      </c>
    </row>
    <row r="79" spans="1:6" x14ac:dyDescent="0.15">
      <c r="A79" t="str">
        <f>IF(メーカー在庫表!A79="","","ifme-"&amp;LOWER(B79))</f>
        <v/>
      </c>
      <c r="B79" t="str">
        <f>IF(メーカー在庫表!A79="","",LEFT(メーカー在庫表!A79,7))</f>
        <v/>
      </c>
      <c r="C79" t="str">
        <f>IF(メーカー在庫表!A79="","","-"&amp;MID(メーカー在庫表!A79,9,100))</f>
        <v/>
      </c>
      <c r="D79" t="str">
        <f>IF(メーカー在庫表!A79="","","-"&amp;SUBSTITUTE(メーカー在庫表!B79,".",""))</f>
        <v/>
      </c>
      <c r="E79" t="str">
        <f t="shared" si="1"/>
        <v/>
      </c>
      <c r="F79" t="str">
        <f>IF(メーカー在庫表!C79="","",メーカー在庫表!C79)</f>
        <v/>
      </c>
    </row>
    <row r="80" spans="1:6" x14ac:dyDescent="0.15">
      <c r="A80" t="str">
        <f>IF(メーカー在庫表!A80="","","ifme-"&amp;LOWER(B80))</f>
        <v/>
      </c>
      <c r="B80" t="str">
        <f>IF(メーカー在庫表!A80="","",LEFT(メーカー在庫表!A80,7))</f>
        <v/>
      </c>
      <c r="C80" t="str">
        <f>IF(メーカー在庫表!A80="","","-"&amp;MID(メーカー在庫表!A80,9,100))</f>
        <v/>
      </c>
      <c r="D80" t="str">
        <f>IF(メーカー在庫表!A80="","","-"&amp;SUBSTITUTE(メーカー在庫表!B80,".",""))</f>
        <v/>
      </c>
      <c r="E80" t="str">
        <f t="shared" si="1"/>
        <v/>
      </c>
      <c r="F80" t="str">
        <f>IF(メーカー在庫表!C80="","",メーカー在庫表!C80)</f>
        <v/>
      </c>
    </row>
    <row r="81" spans="1:6" x14ac:dyDescent="0.15">
      <c r="A81" t="str">
        <f>IF(メーカー在庫表!A81="","","ifme-"&amp;LOWER(B81))</f>
        <v/>
      </c>
      <c r="B81" t="str">
        <f>IF(メーカー在庫表!A81="","",LEFT(メーカー在庫表!A81,7))</f>
        <v/>
      </c>
      <c r="C81" t="str">
        <f>IF(メーカー在庫表!A81="","","-"&amp;MID(メーカー在庫表!A81,9,100))</f>
        <v/>
      </c>
      <c r="D81" t="str">
        <f>IF(メーカー在庫表!A81="","","-"&amp;SUBSTITUTE(メーカー在庫表!B81,".",""))</f>
        <v/>
      </c>
      <c r="E81" t="str">
        <f t="shared" si="1"/>
        <v/>
      </c>
      <c r="F81" t="str">
        <f>IF(メーカー在庫表!C81="","",メーカー在庫表!C81)</f>
        <v/>
      </c>
    </row>
    <row r="82" spans="1:6" x14ac:dyDescent="0.15">
      <c r="A82" t="str">
        <f>IF(メーカー在庫表!A82="","","ifme-"&amp;LOWER(B82))</f>
        <v/>
      </c>
      <c r="B82" t="str">
        <f>IF(メーカー在庫表!A82="","",LEFT(メーカー在庫表!A82,7))</f>
        <v/>
      </c>
      <c r="C82" t="str">
        <f>IF(メーカー在庫表!A82="","","-"&amp;MID(メーカー在庫表!A82,9,100))</f>
        <v/>
      </c>
      <c r="D82" t="str">
        <f>IF(メーカー在庫表!A82="","","-"&amp;SUBSTITUTE(メーカー在庫表!B82,".",""))</f>
        <v/>
      </c>
      <c r="E82" t="str">
        <f t="shared" si="1"/>
        <v/>
      </c>
      <c r="F82" t="str">
        <f>IF(メーカー在庫表!C82="","",メーカー在庫表!C82)</f>
        <v/>
      </c>
    </row>
    <row r="83" spans="1:6" x14ac:dyDescent="0.15">
      <c r="A83" t="str">
        <f>IF(メーカー在庫表!A83="","","ifme-"&amp;LOWER(B83))</f>
        <v/>
      </c>
      <c r="B83" t="str">
        <f>IF(メーカー在庫表!A83="","",LEFT(メーカー在庫表!A83,7))</f>
        <v/>
      </c>
      <c r="C83" t="str">
        <f>IF(メーカー在庫表!A83="","","-"&amp;MID(メーカー在庫表!A83,9,100))</f>
        <v/>
      </c>
      <c r="D83" t="str">
        <f>IF(メーカー在庫表!A83="","","-"&amp;SUBSTITUTE(メーカー在庫表!B83,".",""))</f>
        <v/>
      </c>
      <c r="E83" t="str">
        <f t="shared" si="1"/>
        <v/>
      </c>
      <c r="F83" t="str">
        <f>IF(メーカー在庫表!C83="","",メーカー在庫表!C83)</f>
        <v/>
      </c>
    </row>
    <row r="84" spans="1:6" x14ac:dyDescent="0.15">
      <c r="A84" t="str">
        <f>IF(メーカー在庫表!A84="","","ifme-"&amp;LOWER(B84))</f>
        <v/>
      </c>
      <c r="B84" t="str">
        <f>IF(メーカー在庫表!A84="","",LEFT(メーカー在庫表!A84,7))</f>
        <v/>
      </c>
      <c r="C84" t="str">
        <f>IF(メーカー在庫表!A84="","","-"&amp;MID(メーカー在庫表!A84,9,100))</f>
        <v/>
      </c>
      <c r="D84" t="str">
        <f>IF(メーカー在庫表!A84="","","-"&amp;SUBSTITUTE(メーカー在庫表!B84,".",""))</f>
        <v/>
      </c>
      <c r="E84" t="str">
        <f t="shared" si="1"/>
        <v/>
      </c>
      <c r="F84" t="str">
        <f>IF(メーカー在庫表!C84="","",メーカー在庫表!C84)</f>
        <v/>
      </c>
    </row>
    <row r="85" spans="1:6" x14ac:dyDescent="0.15">
      <c r="A85" t="str">
        <f>IF(メーカー在庫表!A85="","","ifme-"&amp;LOWER(B85))</f>
        <v/>
      </c>
      <c r="B85" t="str">
        <f>IF(メーカー在庫表!A85="","",LEFT(メーカー在庫表!A85,7))</f>
        <v/>
      </c>
      <c r="C85" t="str">
        <f>IF(メーカー在庫表!A85="","","-"&amp;MID(メーカー在庫表!A85,9,100))</f>
        <v/>
      </c>
      <c r="D85" t="str">
        <f>IF(メーカー在庫表!A85="","","-"&amp;SUBSTITUTE(メーカー在庫表!B85,".",""))</f>
        <v/>
      </c>
      <c r="E85" t="str">
        <f t="shared" si="1"/>
        <v/>
      </c>
      <c r="F85" t="str">
        <f>IF(メーカー在庫表!C85="","",メーカー在庫表!C85)</f>
        <v/>
      </c>
    </row>
    <row r="86" spans="1:6" x14ac:dyDescent="0.15">
      <c r="A86" t="str">
        <f>IF(メーカー在庫表!A86="","","ifme-"&amp;LOWER(B86))</f>
        <v/>
      </c>
      <c r="B86" t="str">
        <f>IF(メーカー在庫表!A86="","",LEFT(メーカー在庫表!A86,7))</f>
        <v/>
      </c>
      <c r="C86" t="str">
        <f>IF(メーカー在庫表!A86="","","-"&amp;MID(メーカー在庫表!A86,9,100))</f>
        <v/>
      </c>
      <c r="D86" t="str">
        <f>IF(メーカー在庫表!A86="","","-"&amp;SUBSTITUTE(メーカー在庫表!B86,".",""))</f>
        <v/>
      </c>
      <c r="E86" t="str">
        <f t="shared" si="1"/>
        <v/>
      </c>
      <c r="F86" t="str">
        <f>IF(メーカー在庫表!C86="","",メーカー在庫表!C86)</f>
        <v/>
      </c>
    </row>
    <row r="87" spans="1:6" x14ac:dyDescent="0.15">
      <c r="A87" t="str">
        <f>IF(メーカー在庫表!A87="","","ifme-"&amp;LOWER(B87))</f>
        <v/>
      </c>
      <c r="B87" t="str">
        <f>IF(メーカー在庫表!A87="","",LEFT(メーカー在庫表!A87,7))</f>
        <v/>
      </c>
      <c r="C87" t="str">
        <f>IF(メーカー在庫表!A87="","","-"&amp;MID(メーカー在庫表!A87,9,100))</f>
        <v/>
      </c>
      <c r="D87" t="str">
        <f>IF(メーカー在庫表!A87="","","-"&amp;SUBSTITUTE(メーカー在庫表!B87,".",""))</f>
        <v/>
      </c>
      <c r="E87" t="str">
        <f t="shared" si="1"/>
        <v/>
      </c>
      <c r="F87" t="str">
        <f>IF(メーカー在庫表!C87="","",メーカー在庫表!C87)</f>
        <v/>
      </c>
    </row>
    <row r="88" spans="1:6" x14ac:dyDescent="0.15">
      <c r="A88" t="str">
        <f>IF(メーカー在庫表!A88="","","ifme-"&amp;LOWER(B88))</f>
        <v/>
      </c>
      <c r="B88" t="str">
        <f>IF(メーカー在庫表!A88="","",LEFT(メーカー在庫表!A88,7))</f>
        <v/>
      </c>
      <c r="C88" t="str">
        <f>IF(メーカー在庫表!A88="","","-"&amp;MID(メーカー在庫表!A88,9,100))</f>
        <v/>
      </c>
      <c r="D88" t="str">
        <f>IF(メーカー在庫表!A88="","","-"&amp;SUBSTITUTE(メーカー在庫表!B88,".",""))</f>
        <v/>
      </c>
      <c r="E88" t="str">
        <f t="shared" si="1"/>
        <v/>
      </c>
      <c r="F88" t="str">
        <f>IF(メーカー在庫表!C88="","",メーカー在庫表!C88)</f>
        <v/>
      </c>
    </row>
    <row r="89" spans="1:6" x14ac:dyDescent="0.15">
      <c r="A89" t="str">
        <f>IF(メーカー在庫表!A89="","","ifme-"&amp;LOWER(B89))</f>
        <v/>
      </c>
      <c r="B89" t="str">
        <f>IF(メーカー在庫表!A89="","",LEFT(メーカー在庫表!A89,7))</f>
        <v/>
      </c>
      <c r="C89" t="str">
        <f>IF(メーカー在庫表!A89="","","-"&amp;MID(メーカー在庫表!A89,9,100))</f>
        <v/>
      </c>
      <c r="D89" t="str">
        <f>IF(メーカー在庫表!A89="","","-"&amp;SUBSTITUTE(メーカー在庫表!B89,".",""))</f>
        <v/>
      </c>
      <c r="E89" t="str">
        <f t="shared" si="1"/>
        <v/>
      </c>
      <c r="F89" t="str">
        <f>IF(メーカー在庫表!C89="","",メーカー在庫表!C89)</f>
        <v/>
      </c>
    </row>
    <row r="90" spans="1:6" x14ac:dyDescent="0.15">
      <c r="A90" t="str">
        <f>IF(メーカー在庫表!A90="","","ifme-"&amp;LOWER(B90))</f>
        <v/>
      </c>
      <c r="B90" t="str">
        <f>IF(メーカー在庫表!A90="","",LEFT(メーカー在庫表!A90,7))</f>
        <v/>
      </c>
      <c r="C90" t="str">
        <f>IF(メーカー在庫表!A90="","","-"&amp;MID(メーカー在庫表!A90,9,100))</f>
        <v/>
      </c>
      <c r="D90" t="str">
        <f>IF(メーカー在庫表!A90="","","-"&amp;SUBSTITUTE(メーカー在庫表!B90,".",""))</f>
        <v/>
      </c>
      <c r="E90" t="str">
        <f t="shared" si="1"/>
        <v/>
      </c>
      <c r="F90" t="str">
        <f>IF(メーカー在庫表!C90="","",メーカー在庫表!C90)</f>
        <v/>
      </c>
    </row>
    <row r="91" spans="1:6" x14ac:dyDescent="0.15">
      <c r="A91" t="str">
        <f>IF(メーカー在庫表!A91="","","ifme-"&amp;LOWER(B91))</f>
        <v/>
      </c>
      <c r="B91" t="str">
        <f>IF(メーカー在庫表!A91="","",LEFT(メーカー在庫表!A91,7))</f>
        <v/>
      </c>
      <c r="C91" t="str">
        <f>IF(メーカー在庫表!A91="","","-"&amp;MID(メーカー在庫表!A91,9,100))</f>
        <v/>
      </c>
      <c r="D91" t="str">
        <f>IF(メーカー在庫表!A91="","","-"&amp;SUBSTITUTE(メーカー在庫表!B91,".",""))</f>
        <v/>
      </c>
      <c r="E91" t="str">
        <f t="shared" si="1"/>
        <v/>
      </c>
      <c r="F91" t="str">
        <f>IF(メーカー在庫表!C91="","",メーカー在庫表!C91)</f>
        <v/>
      </c>
    </row>
    <row r="92" spans="1:6" x14ac:dyDescent="0.15">
      <c r="A92" t="str">
        <f>IF(メーカー在庫表!A92="","","ifme-"&amp;LOWER(B92))</f>
        <v/>
      </c>
      <c r="B92" t="str">
        <f>IF(メーカー在庫表!A92="","",LEFT(メーカー在庫表!A92,7))</f>
        <v/>
      </c>
      <c r="C92" t="str">
        <f>IF(メーカー在庫表!A92="","","-"&amp;MID(メーカー在庫表!A92,9,100))</f>
        <v/>
      </c>
      <c r="D92" t="str">
        <f>IF(メーカー在庫表!A92="","","-"&amp;SUBSTITUTE(メーカー在庫表!B92,".",""))</f>
        <v/>
      </c>
      <c r="E92" t="str">
        <f t="shared" si="1"/>
        <v/>
      </c>
      <c r="F92" t="str">
        <f>IF(メーカー在庫表!C92="","",メーカー在庫表!C92)</f>
        <v/>
      </c>
    </row>
    <row r="93" spans="1:6" x14ac:dyDescent="0.15">
      <c r="A93" t="str">
        <f>IF(メーカー在庫表!A93="","","ifme-"&amp;LOWER(B93))</f>
        <v/>
      </c>
      <c r="B93" t="str">
        <f>IF(メーカー在庫表!A93="","",LEFT(メーカー在庫表!A93,7))</f>
        <v/>
      </c>
      <c r="C93" t="str">
        <f>IF(メーカー在庫表!A93="","","-"&amp;MID(メーカー在庫表!A93,9,100))</f>
        <v/>
      </c>
      <c r="D93" t="str">
        <f>IF(メーカー在庫表!A93="","","-"&amp;SUBSTITUTE(メーカー在庫表!B93,".",""))</f>
        <v/>
      </c>
      <c r="E93" t="str">
        <f t="shared" si="1"/>
        <v/>
      </c>
      <c r="F93" t="str">
        <f>IF(メーカー在庫表!C93="","",メーカー在庫表!C93)</f>
        <v/>
      </c>
    </row>
    <row r="94" spans="1:6" x14ac:dyDescent="0.15">
      <c r="A94" t="str">
        <f>IF(メーカー在庫表!A94="","","ifme-"&amp;LOWER(B94))</f>
        <v/>
      </c>
      <c r="B94" t="str">
        <f>IF(メーカー在庫表!A94="","",LEFT(メーカー在庫表!A94,7))</f>
        <v/>
      </c>
      <c r="C94" t="str">
        <f>IF(メーカー在庫表!A94="","","-"&amp;MID(メーカー在庫表!A94,9,100))</f>
        <v/>
      </c>
      <c r="D94" t="str">
        <f>IF(メーカー在庫表!A94="","","-"&amp;SUBSTITUTE(メーカー在庫表!B94,".",""))</f>
        <v/>
      </c>
      <c r="E94" t="str">
        <f t="shared" si="1"/>
        <v/>
      </c>
      <c r="F94" t="str">
        <f>IF(メーカー在庫表!C94="","",メーカー在庫表!C94)</f>
        <v/>
      </c>
    </row>
    <row r="95" spans="1:6" x14ac:dyDescent="0.15">
      <c r="A95" t="str">
        <f>IF(メーカー在庫表!A95="","","ifme-"&amp;LOWER(B95))</f>
        <v/>
      </c>
      <c r="B95" t="str">
        <f>IF(メーカー在庫表!A95="","",LEFT(メーカー在庫表!A95,7))</f>
        <v/>
      </c>
      <c r="C95" t="str">
        <f>IF(メーカー在庫表!A95="","","-"&amp;MID(メーカー在庫表!A95,9,100))</f>
        <v/>
      </c>
      <c r="D95" t="str">
        <f>IF(メーカー在庫表!A95="","","-"&amp;SUBSTITUTE(メーカー在庫表!B95,".",""))</f>
        <v/>
      </c>
      <c r="E95" t="str">
        <f t="shared" si="1"/>
        <v/>
      </c>
      <c r="F95" t="str">
        <f>IF(メーカー在庫表!C95="","",メーカー在庫表!C95)</f>
        <v/>
      </c>
    </row>
    <row r="96" spans="1:6" x14ac:dyDescent="0.15">
      <c r="A96" t="str">
        <f>IF(メーカー在庫表!A96="","","ifme-"&amp;LOWER(B96))</f>
        <v/>
      </c>
      <c r="B96" t="str">
        <f>IF(メーカー在庫表!A96="","",LEFT(メーカー在庫表!A96,7))</f>
        <v/>
      </c>
      <c r="C96" t="str">
        <f>IF(メーカー在庫表!A96="","","-"&amp;MID(メーカー在庫表!A96,9,100))</f>
        <v/>
      </c>
      <c r="D96" t="str">
        <f>IF(メーカー在庫表!A96="","","-"&amp;SUBSTITUTE(メーカー在庫表!B96,".",""))</f>
        <v/>
      </c>
      <c r="E96" t="str">
        <f t="shared" si="1"/>
        <v/>
      </c>
      <c r="F96" t="str">
        <f>IF(メーカー在庫表!C96="","",メーカー在庫表!C96)</f>
        <v/>
      </c>
    </row>
    <row r="97" spans="1:6" x14ac:dyDescent="0.15">
      <c r="A97" t="str">
        <f>IF(メーカー在庫表!A97="","","ifme-"&amp;LOWER(B97))</f>
        <v/>
      </c>
      <c r="B97" t="str">
        <f>IF(メーカー在庫表!A97="","",LEFT(メーカー在庫表!A97,7))</f>
        <v/>
      </c>
      <c r="C97" t="str">
        <f>IF(メーカー在庫表!A97="","","-"&amp;MID(メーカー在庫表!A97,9,100))</f>
        <v/>
      </c>
      <c r="D97" t="str">
        <f>IF(メーカー在庫表!A97="","","-"&amp;SUBSTITUTE(メーカー在庫表!B97,".",""))</f>
        <v/>
      </c>
      <c r="E97" t="str">
        <f t="shared" si="1"/>
        <v/>
      </c>
      <c r="F97" t="str">
        <f>IF(メーカー在庫表!C97="","",メーカー在庫表!C97)</f>
        <v/>
      </c>
    </row>
    <row r="98" spans="1:6" x14ac:dyDescent="0.15">
      <c r="A98" t="str">
        <f>IF(メーカー在庫表!A98="","","ifme-"&amp;LOWER(B98))</f>
        <v/>
      </c>
      <c r="B98" t="str">
        <f>IF(メーカー在庫表!A98="","",LEFT(メーカー在庫表!A98,7))</f>
        <v/>
      </c>
      <c r="C98" t="str">
        <f>IF(メーカー在庫表!A98="","","-"&amp;MID(メーカー在庫表!A98,9,100))</f>
        <v/>
      </c>
      <c r="D98" t="str">
        <f>IF(メーカー在庫表!A98="","","-"&amp;SUBSTITUTE(メーカー在庫表!B98,".",""))</f>
        <v/>
      </c>
      <c r="E98" t="str">
        <f t="shared" si="1"/>
        <v/>
      </c>
      <c r="F98" t="str">
        <f>IF(メーカー在庫表!C98="","",メーカー在庫表!C98)</f>
        <v/>
      </c>
    </row>
    <row r="99" spans="1:6" x14ac:dyDescent="0.15">
      <c r="A99" t="str">
        <f>IF(メーカー在庫表!A99="","","ifme-"&amp;LOWER(B99))</f>
        <v/>
      </c>
      <c r="B99" t="str">
        <f>IF(メーカー在庫表!A99="","",LEFT(メーカー在庫表!A99,7))</f>
        <v/>
      </c>
      <c r="C99" t="str">
        <f>IF(メーカー在庫表!A99="","","-"&amp;MID(メーカー在庫表!A99,9,100))</f>
        <v/>
      </c>
      <c r="D99" t="str">
        <f>IF(メーカー在庫表!A99="","","-"&amp;SUBSTITUTE(メーカー在庫表!B99,".",""))</f>
        <v/>
      </c>
      <c r="E99" t="str">
        <f t="shared" si="1"/>
        <v/>
      </c>
      <c r="F99" t="str">
        <f>IF(メーカー在庫表!C99="","",メーカー在庫表!C99)</f>
        <v/>
      </c>
    </row>
    <row r="100" spans="1:6" x14ac:dyDescent="0.15">
      <c r="A100" t="str">
        <f>IF(メーカー在庫表!A100="","","ifme-"&amp;LOWER(B100))</f>
        <v/>
      </c>
      <c r="B100" t="str">
        <f>IF(メーカー在庫表!A100="","",LEFT(メーカー在庫表!A100,7))</f>
        <v/>
      </c>
      <c r="C100" t="str">
        <f>IF(メーカー在庫表!A100="","","-"&amp;MID(メーカー在庫表!A100,9,100))</f>
        <v/>
      </c>
      <c r="D100" t="str">
        <f>IF(メーカー在庫表!A100="","","-"&amp;SUBSTITUTE(メーカー在庫表!B100,".",""))</f>
        <v/>
      </c>
      <c r="E100" t="str">
        <f t="shared" si="1"/>
        <v/>
      </c>
      <c r="F100" t="str">
        <f>IF(メーカー在庫表!C100="","",メーカー在庫表!C100)</f>
        <v/>
      </c>
    </row>
    <row r="101" spans="1:6" x14ac:dyDescent="0.15">
      <c r="A101" t="str">
        <f>IF(メーカー在庫表!A101="","","ifme-"&amp;LOWER(B101))</f>
        <v/>
      </c>
      <c r="B101" t="str">
        <f>IF(メーカー在庫表!A101="","",LEFT(メーカー在庫表!A101,7))</f>
        <v/>
      </c>
      <c r="C101" t="str">
        <f>IF(メーカー在庫表!A101="","","-"&amp;MID(メーカー在庫表!A101,9,100))</f>
        <v/>
      </c>
      <c r="D101" t="str">
        <f>IF(メーカー在庫表!A101="","","-"&amp;SUBSTITUTE(メーカー在庫表!B101,".",""))</f>
        <v/>
      </c>
      <c r="E101" t="str">
        <f t="shared" si="1"/>
        <v/>
      </c>
      <c r="F101" t="str">
        <f>IF(メーカー在庫表!C101="","",メーカー在庫表!C101)</f>
        <v/>
      </c>
    </row>
    <row r="102" spans="1:6" x14ac:dyDescent="0.15">
      <c r="A102" t="str">
        <f>IF(メーカー在庫表!A102="","","ifme-"&amp;LOWER(B102))</f>
        <v/>
      </c>
      <c r="B102" t="str">
        <f>IF(メーカー在庫表!A102="","",LEFT(メーカー在庫表!A102,7))</f>
        <v/>
      </c>
      <c r="C102" t="str">
        <f>IF(メーカー在庫表!A102="","","-"&amp;MID(メーカー在庫表!A102,9,100))</f>
        <v/>
      </c>
      <c r="D102" t="str">
        <f>IF(メーカー在庫表!A102="","","-"&amp;SUBSTITUTE(メーカー在庫表!B102,".",""))</f>
        <v/>
      </c>
      <c r="E102" t="str">
        <f t="shared" si="1"/>
        <v/>
      </c>
      <c r="F102" t="str">
        <f>IF(メーカー在庫表!C102="","",メーカー在庫表!C102)</f>
        <v/>
      </c>
    </row>
    <row r="103" spans="1:6" x14ac:dyDescent="0.15">
      <c r="A103" t="str">
        <f>IF(メーカー在庫表!A103="","","ifme-"&amp;LOWER(B103))</f>
        <v/>
      </c>
      <c r="B103" t="str">
        <f>IF(メーカー在庫表!A103="","",LEFT(メーカー在庫表!A103,7))</f>
        <v/>
      </c>
      <c r="C103" t="str">
        <f>IF(メーカー在庫表!A103="","","-"&amp;MID(メーカー在庫表!A103,9,100))</f>
        <v/>
      </c>
      <c r="D103" t="str">
        <f>IF(メーカー在庫表!A103="","","-"&amp;SUBSTITUTE(メーカー在庫表!B103,".",""))</f>
        <v/>
      </c>
      <c r="E103" t="str">
        <f t="shared" si="1"/>
        <v/>
      </c>
      <c r="F103" t="str">
        <f>IF(メーカー在庫表!C103="","",メーカー在庫表!C103)</f>
        <v/>
      </c>
    </row>
    <row r="104" spans="1:6" x14ac:dyDescent="0.15">
      <c r="A104" t="str">
        <f>IF(メーカー在庫表!A104="","","ifme-"&amp;LOWER(B104))</f>
        <v/>
      </c>
      <c r="B104" t="str">
        <f>IF(メーカー在庫表!A104="","",LEFT(メーカー在庫表!A104,7))</f>
        <v/>
      </c>
      <c r="C104" t="str">
        <f>IF(メーカー在庫表!A104="","","-"&amp;MID(メーカー在庫表!A104,9,100))</f>
        <v/>
      </c>
      <c r="D104" t="str">
        <f>IF(メーカー在庫表!A104="","","-"&amp;SUBSTITUTE(メーカー在庫表!B104,".",""))</f>
        <v/>
      </c>
      <c r="E104" t="str">
        <f t="shared" si="1"/>
        <v/>
      </c>
      <c r="F104" t="str">
        <f>IF(メーカー在庫表!C104="","",メーカー在庫表!C104)</f>
        <v/>
      </c>
    </row>
    <row r="105" spans="1:6" x14ac:dyDescent="0.15">
      <c r="A105" t="str">
        <f>IF(メーカー在庫表!A105="","","ifme-"&amp;LOWER(B105))</f>
        <v/>
      </c>
      <c r="B105" t="str">
        <f>IF(メーカー在庫表!A105="","",LEFT(メーカー在庫表!A105,7))</f>
        <v/>
      </c>
      <c r="C105" t="str">
        <f>IF(メーカー在庫表!A105="","","-"&amp;MID(メーカー在庫表!A105,9,100))</f>
        <v/>
      </c>
      <c r="D105" t="str">
        <f>IF(メーカー在庫表!A105="","","-"&amp;SUBSTITUTE(メーカー在庫表!B105,".",""))</f>
        <v/>
      </c>
      <c r="E105" t="str">
        <f t="shared" si="1"/>
        <v/>
      </c>
      <c r="F105" t="str">
        <f>IF(メーカー在庫表!C105="","",メーカー在庫表!C105)</f>
        <v/>
      </c>
    </row>
    <row r="106" spans="1:6" x14ac:dyDescent="0.15">
      <c r="A106" t="str">
        <f>IF(メーカー在庫表!A106="","","ifme-"&amp;LOWER(B106))</f>
        <v/>
      </c>
      <c r="B106" t="str">
        <f>IF(メーカー在庫表!A106="","",LEFT(メーカー在庫表!A106,7))</f>
        <v/>
      </c>
      <c r="C106" t="str">
        <f>IF(メーカー在庫表!A106="","","-"&amp;MID(メーカー在庫表!A106,9,100))</f>
        <v/>
      </c>
      <c r="D106" t="str">
        <f>IF(メーカー在庫表!A106="","","-"&amp;SUBSTITUTE(メーカー在庫表!B106,".",""))</f>
        <v/>
      </c>
      <c r="E106" t="str">
        <f t="shared" si="1"/>
        <v/>
      </c>
      <c r="F106" t="str">
        <f>IF(メーカー在庫表!C106="","",メーカー在庫表!C106)</f>
        <v/>
      </c>
    </row>
    <row r="107" spans="1:6" x14ac:dyDescent="0.15">
      <c r="A107" t="str">
        <f>IF(メーカー在庫表!A107="","","ifme-"&amp;LOWER(B107))</f>
        <v/>
      </c>
      <c r="B107" t="str">
        <f>IF(メーカー在庫表!A107="","",LEFT(メーカー在庫表!A107,7))</f>
        <v/>
      </c>
      <c r="C107" t="str">
        <f>IF(メーカー在庫表!A107="","","-"&amp;MID(メーカー在庫表!A107,9,100))</f>
        <v/>
      </c>
      <c r="D107" t="str">
        <f>IF(メーカー在庫表!A107="","","-"&amp;SUBSTITUTE(メーカー在庫表!B107,".",""))</f>
        <v/>
      </c>
      <c r="E107" t="str">
        <f t="shared" si="1"/>
        <v/>
      </c>
      <c r="F107" t="str">
        <f>IF(メーカー在庫表!C107="","",メーカー在庫表!C107)</f>
        <v/>
      </c>
    </row>
    <row r="108" spans="1:6" x14ac:dyDescent="0.15">
      <c r="A108" t="str">
        <f>IF(メーカー在庫表!A108="","","ifme-"&amp;LOWER(B108))</f>
        <v/>
      </c>
      <c r="B108" t="str">
        <f>IF(メーカー在庫表!A108="","",LEFT(メーカー在庫表!A108,7))</f>
        <v/>
      </c>
      <c r="C108" t="str">
        <f>IF(メーカー在庫表!A108="","","-"&amp;MID(メーカー在庫表!A108,9,100))</f>
        <v/>
      </c>
      <c r="D108" t="str">
        <f>IF(メーカー在庫表!A108="","","-"&amp;SUBSTITUTE(メーカー在庫表!B108,".",""))</f>
        <v/>
      </c>
      <c r="E108" t="str">
        <f t="shared" si="1"/>
        <v/>
      </c>
      <c r="F108" t="str">
        <f>IF(メーカー在庫表!C108="","",メーカー在庫表!C108)</f>
        <v/>
      </c>
    </row>
    <row r="109" spans="1:6" x14ac:dyDescent="0.15">
      <c r="A109" t="str">
        <f>IF(メーカー在庫表!A109="","","ifme-"&amp;LOWER(B109))</f>
        <v/>
      </c>
      <c r="B109" t="str">
        <f>IF(メーカー在庫表!A109="","",LEFT(メーカー在庫表!A109,7))</f>
        <v/>
      </c>
      <c r="C109" t="str">
        <f>IF(メーカー在庫表!A109="","","-"&amp;MID(メーカー在庫表!A109,9,100))</f>
        <v/>
      </c>
      <c r="D109" t="str">
        <f>IF(メーカー在庫表!A109="","","-"&amp;SUBSTITUTE(メーカー在庫表!B109,".",""))</f>
        <v/>
      </c>
      <c r="E109" t="str">
        <f t="shared" si="1"/>
        <v/>
      </c>
      <c r="F109" t="str">
        <f>IF(メーカー在庫表!C109="","",メーカー在庫表!C109)</f>
        <v/>
      </c>
    </row>
    <row r="110" spans="1:6" x14ac:dyDescent="0.15">
      <c r="A110" t="str">
        <f>IF(メーカー在庫表!A110="","","ifme-"&amp;LOWER(B110))</f>
        <v/>
      </c>
      <c r="B110" t="str">
        <f>IF(メーカー在庫表!A110="","",LEFT(メーカー在庫表!A110,7))</f>
        <v/>
      </c>
      <c r="C110" t="str">
        <f>IF(メーカー在庫表!A110="","","-"&amp;MID(メーカー在庫表!A110,9,100))</f>
        <v/>
      </c>
      <c r="D110" t="str">
        <f>IF(メーカー在庫表!A110="","","-"&amp;SUBSTITUTE(メーカー在庫表!B110,".",""))</f>
        <v/>
      </c>
      <c r="E110" t="str">
        <f t="shared" si="1"/>
        <v/>
      </c>
      <c r="F110" t="str">
        <f>IF(メーカー在庫表!C110="","",メーカー在庫表!C110)</f>
        <v/>
      </c>
    </row>
    <row r="111" spans="1:6" x14ac:dyDescent="0.15">
      <c r="A111" t="str">
        <f>IF(メーカー在庫表!A111="","","ifme-"&amp;LOWER(B111))</f>
        <v/>
      </c>
      <c r="B111" t="str">
        <f>IF(メーカー在庫表!A111="","",LEFT(メーカー在庫表!A111,7))</f>
        <v/>
      </c>
      <c r="C111" t="str">
        <f>IF(メーカー在庫表!A111="","","-"&amp;MID(メーカー在庫表!A111,9,100))</f>
        <v/>
      </c>
      <c r="D111" t="str">
        <f>IF(メーカー在庫表!A111="","","-"&amp;SUBSTITUTE(メーカー在庫表!B111,".",""))</f>
        <v/>
      </c>
      <c r="E111" t="str">
        <f t="shared" si="1"/>
        <v/>
      </c>
      <c r="F111" t="str">
        <f>IF(メーカー在庫表!C111="","",メーカー在庫表!C111)</f>
        <v/>
      </c>
    </row>
    <row r="112" spans="1:6" x14ac:dyDescent="0.15">
      <c r="A112" t="str">
        <f>IF(メーカー在庫表!A112="","","ifme-"&amp;LOWER(B112))</f>
        <v/>
      </c>
      <c r="B112" t="str">
        <f>IF(メーカー在庫表!A112="","",LEFT(メーカー在庫表!A112,7))</f>
        <v/>
      </c>
      <c r="C112" t="str">
        <f>IF(メーカー在庫表!A112="","","-"&amp;MID(メーカー在庫表!A112,9,100))</f>
        <v/>
      </c>
      <c r="D112" t="str">
        <f>IF(メーカー在庫表!A112="","","-"&amp;SUBSTITUTE(メーカー在庫表!B112,".",""))</f>
        <v/>
      </c>
      <c r="E112" t="str">
        <f t="shared" si="1"/>
        <v/>
      </c>
      <c r="F112" t="str">
        <f>IF(メーカー在庫表!C112="","",メーカー在庫表!C112)</f>
        <v/>
      </c>
    </row>
    <row r="113" spans="1:6" x14ac:dyDescent="0.15">
      <c r="A113" t="str">
        <f>IF(メーカー在庫表!A113="","","ifme-"&amp;LOWER(B113))</f>
        <v/>
      </c>
      <c r="B113" t="str">
        <f>IF(メーカー在庫表!A113="","",LEFT(メーカー在庫表!A113,7))</f>
        <v/>
      </c>
      <c r="C113" t="str">
        <f>IF(メーカー在庫表!A113="","","-"&amp;MID(メーカー在庫表!A113,9,100))</f>
        <v/>
      </c>
      <c r="D113" t="str">
        <f>IF(メーカー在庫表!A113="","","-"&amp;SUBSTITUTE(メーカー在庫表!B113,".",""))</f>
        <v/>
      </c>
      <c r="E113" t="str">
        <f t="shared" si="1"/>
        <v/>
      </c>
      <c r="F113" t="str">
        <f>IF(メーカー在庫表!C113="","",メーカー在庫表!C113)</f>
        <v/>
      </c>
    </row>
    <row r="114" spans="1:6" x14ac:dyDescent="0.15">
      <c r="A114" t="str">
        <f>IF(メーカー在庫表!A114="","","ifme-"&amp;LOWER(B114))</f>
        <v/>
      </c>
      <c r="B114" t="str">
        <f>IF(メーカー在庫表!A114="","",LEFT(メーカー在庫表!A114,7))</f>
        <v/>
      </c>
      <c r="C114" t="str">
        <f>IF(メーカー在庫表!A114="","","-"&amp;MID(メーカー在庫表!A114,9,100))</f>
        <v/>
      </c>
      <c r="D114" t="str">
        <f>IF(メーカー在庫表!A114="","","-"&amp;SUBSTITUTE(メーカー在庫表!B114,".",""))</f>
        <v/>
      </c>
      <c r="E114" t="str">
        <f t="shared" si="1"/>
        <v/>
      </c>
      <c r="F114" t="str">
        <f>IF(メーカー在庫表!C114="","",メーカー在庫表!C114)</f>
        <v/>
      </c>
    </row>
    <row r="115" spans="1:6" x14ac:dyDescent="0.15">
      <c r="A115" t="str">
        <f>IF(メーカー在庫表!A115="","","ifme-"&amp;LOWER(B115))</f>
        <v/>
      </c>
      <c r="B115" t="str">
        <f>IF(メーカー在庫表!A115="","",LEFT(メーカー在庫表!A115,7))</f>
        <v/>
      </c>
      <c r="C115" t="str">
        <f>IF(メーカー在庫表!A115="","","-"&amp;MID(メーカー在庫表!A115,9,100))</f>
        <v/>
      </c>
      <c r="D115" t="str">
        <f>IF(メーカー在庫表!A115="","","-"&amp;SUBSTITUTE(メーカー在庫表!B115,".",""))</f>
        <v/>
      </c>
      <c r="E115" t="str">
        <f t="shared" si="1"/>
        <v/>
      </c>
      <c r="F115" t="str">
        <f>IF(メーカー在庫表!C115="","",メーカー在庫表!C115)</f>
        <v/>
      </c>
    </row>
    <row r="116" spans="1:6" x14ac:dyDescent="0.15">
      <c r="A116" t="str">
        <f>IF(メーカー在庫表!A116="","","ifme-"&amp;LOWER(B116))</f>
        <v/>
      </c>
      <c r="B116" t="str">
        <f>IF(メーカー在庫表!A116="","",LEFT(メーカー在庫表!A116,7))</f>
        <v/>
      </c>
      <c r="C116" t="str">
        <f>IF(メーカー在庫表!A116="","","-"&amp;MID(メーカー在庫表!A116,9,100))</f>
        <v/>
      </c>
      <c r="D116" t="str">
        <f>IF(メーカー在庫表!A116="","","-"&amp;SUBSTITUTE(メーカー在庫表!B116,".",""))</f>
        <v/>
      </c>
      <c r="E116" t="str">
        <f t="shared" si="1"/>
        <v/>
      </c>
      <c r="F116" t="str">
        <f>IF(メーカー在庫表!C116="","",メーカー在庫表!C116)</f>
        <v/>
      </c>
    </row>
    <row r="117" spans="1:6" x14ac:dyDescent="0.15">
      <c r="A117" t="str">
        <f>IF(メーカー在庫表!A117="","","ifme-"&amp;LOWER(B117))</f>
        <v/>
      </c>
      <c r="B117" t="str">
        <f>IF(メーカー在庫表!A117="","",LEFT(メーカー在庫表!A117,7))</f>
        <v/>
      </c>
      <c r="C117" t="str">
        <f>IF(メーカー在庫表!A117="","","-"&amp;MID(メーカー在庫表!A117,9,100))</f>
        <v/>
      </c>
      <c r="D117" t="str">
        <f>IF(メーカー在庫表!A117="","","-"&amp;SUBSTITUTE(メーカー在庫表!B117,".",""))</f>
        <v/>
      </c>
      <c r="E117" t="str">
        <f t="shared" si="1"/>
        <v/>
      </c>
      <c r="F117" t="str">
        <f>IF(メーカー在庫表!C117="","",メーカー在庫表!C117)</f>
        <v/>
      </c>
    </row>
    <row r="118" spans="1:6" x14ac:dyDescent="0.15">
      <c r="A118" t="str">
        <f>IF(メーカー在庫表!A118="","","ifme-"&amp;LOWER(B118))</f>
        <v/>
      </c>
      <c r="B118" t="str">
        <f>IF(メーカー在庫表!A118="","",LEFT(メーカー在庫表!A118,7))</f>
        <v/>
      </c>
      <c r="C118" t="str">
        <f>IF(メーカー在庫表!A118="","","-"&amp;MID(メーカー在庫表!A118,9,100))</f>
        <v/>
      </c>
      <c r="D118" t="str">
        <f>IF(メーカー在庫表!A118="","","-"&amp;SUBSTITUTE(メーカー在庫表!B118,".",""))</f>
        <v/>
      </c>
      <c r="E118" t="str">
        <f t="shared" si="1"/>
        <v/>
      </c>
      <c r="F118" t="str">
        <f>IF(メーカー在庫表!C118="","",メーカー在庫表!C118)</f>
        <v/>
      </c>
    </row>
    <row r="119" spans="1:6" x14ac:dyDescent="0.15">
      <c r="A119" t="str">
        <f>IF(メーカー在庫表!A119="","","ifme-"&amp;LOWER(B119))</f>
        <v/>
      </c>
      <c r="B119" t="str">
        <f>IF(メーカー在庫表!A119="","",LEFT(メーカー在庫表!A119,7))</f>
        <v/>
      </c>
      <c r="C119" t="str">
        <f>IF(メーカー在庫表!A119="","","-"&amp;MID(メーカー在庫表!A119,9,100))</f>
        <v/>
      </c>
      <c r="D119" t="str">
        <f>IF(メーカー在庫表!A119="","","-"&amp;SUBSTITUTE(メーカー在庫表!B119,".",""))</f>
        <v/>
      </c>
      <c r="E119" t="str">
        <f t="shared" si="1"/>
        <v/>
      </c>
      <c r="F119" t="str">
        <f>IF(メーカー在庫表!C119="","",メーカー在庫表!C119)</f>
        <v/>
      </c>
    </row>
    <row r="120" spans="1:6" x14ac:dyDescent="0.15">
      <c r="A120" t="str">
        <f>IF(メーカー在庫表!A120="","","ifme-"&amp;LOWER(B120))</f>
        <v/>
      </c>
      <c r="B120" t="str">
        <f>IF(メーカー在庫表!A120="","",LEFT(メーカー在庫表!A120,7))</f>
        <v/>
      </c>
      <c r="C120" t="str">
        <f>IF(メーカー在庫表!A120="","","-"&amp;MID(メーカー在庫表!A120,9,100))</f>
        <v/>
      </c>
      <c r="D120" t="str">
        <f>IF(メーカー在庫表!A120="","","-"&amp;SUBSTITUTE(メーカー在庫表!B120,".",""))</f>
        <v/>
      </c>
      <c r="E120" t="str">
        <f t="shared" si="1"/>
        <v/>
      </c>
      <c r="F120" t="str">
        <f>IF(メーカー在庫表!C120="","",メーカー在庫表!C120)</f>
        <v/>
      </c>
    </row>
    <row r="121" spans="1:6" x14ac:dyDescent="0.15">
      <c r="A121" t="str">
        <f>IF(メーカー在庫表!A121="","","ifme-"&amp;LOWER(B121))</f>
        <v/>
      </c>
      <c r="B121" t="str">
        <f>IF(メーカー在庫表!A121="","",LEFT(メーカー在庫表!A121,7))</f>
        <v/>
      </c>
      <c r="C121" t="str">
        <f>IF(メーカー在庫表!A121="","","-"&amp;MID(メーカー在庫表!A121,9,100))</f>
        <v/>
      </c>
      <c r="D121" t="str">
        <f>IF(メーカー在庫表!A121="","","-"&amp;SUBSTITUTE(メーカー在庫表!B121,".",""))</f>
        <v/>
      </c>
      <c r="E121" t="str">
        <f t="shared" si="1"/>
        <v/>
      </c>
      <c r="F121" t="str">
        <f>IF(メーカー在庫表!C121="","",メーカー在庫表!C121)</f>
        <v/>
      </c>
    </row>
    <row r="122" spans="1:6" x14ac:dyDescent="0.15">
      <c r="A122" t="str">
        <f>IF(メーカー在庫表!A122="","","ifme-"&amp;LOWER(B122))</f>
        <v/>
      </c>
      <c r="B122" t="str">
        <f>IF(メーカー在庫表!A122="","",LEFT(メーカー在庫表!A122,7))</f>
        <v/>
      </c>
      <c r="C122" t="str">
        <f>IF(メーカー在庫表!A122="","","-"&amp;MID(メーカー在庫表!A122,9,100))</f>
        <v/>
      </c>
      <c r="D122" t="str">
        <f>IF(メーカー在庫表!A122="","","-"&amp;SUBSTITUTE(メーカー在庫表!B122,".",""))</f>
        <v/>
      </c>
      <c r="E122" t="str">
        <f t="shared" si="1"/>
        <v/>
      </c>
      <c r="F122" t="str">
        <f>IF(メーカー在庫表!C122="","",メーカー在庫表!C122)</f>
        <v/>
      </c>
    </row>
    <row r="123" spans="1:6" x14ac:dyDescent="0.15">
      <c r="A123" t="str">
        <f>IF(メーカー在庫表!A123="","","ifme-"&amp;LOWER(B123))</f>
        <v/>
      </c>
      <c r="B123" t="str">
        <f>IF(メーカー在庫表!A123="","",LEFT(メーカー在庫表!A123,7))</f>
        <v/>
      </c>
      <c r="C123" t="str">
        <f>IF(メーカー在庫表!A123="","","-"&amp;MID(メーカー在庫表!A123,9,100))</f>
        <v/>
      </c>
      <c r="D123" t="str">
        <f>IF(メーカー在庫表!A123="","","-"&amp;SUBSTITUTE(メーカー在庫表!B123,".",""))</f>
        <v/>
      </c>
      <c r="E123" t="str">
        <f t="shared" si="1"/>
        <v/>
      </c>
      <c r="F123" t="str">
        <f>IF(メーカー在庫表!C123="","",メーカー在庫表!C123)</f>
        <v/>
      </c>
    </row>
    <row r="124" spans="1:6" x14ac:dyDescent="0.15">
      <c r="A124" t="str">
        <f>IF(メーカー在庫表!A124="","","ifme-"&amp;LOWER(B124))</f>
        <v/>
      </c>
      <c r="B124" t="str">
        <f>IF(メーカー在庫表!A124="","",LEFT(メーカー在庫表!A124,7))</f>
        <v/>
      </c>
      <c r="C124" t="str">
        <f>IF(メーカー在庫表!A124="","","-"&amp;MID(メーカー在庫表!A124,9,100))</f>
        <v/>
      </c>
      <c r="D124" t="str">
        <f>IF(メーカー在庫表!A124="","","-"&amp;SUBSTITUTE(メーカー在庫表!B124,".",""))</f>
        <v/>
      </c>
      <c r="E124" t="str">
        <f t="shared" si="1"/>
        <v/>
      </c>
      <c r="F124" t="str">
        <f>IF(メーカー在庫表!C124="","",メーカー在庫表!C124)</f>
        <v/>
      </c>
    </row>
    <row r="125" spans="1:6" x14ac:dyDescent="0.15">
      <c r="A125" t="str">
        <f>IF(メーカー在庫表!A125="","","ifme-"&amp;LOWER(B125))</f>
        <v/>
      </c>
      <c r="B125" t="str">
        <f>IF(メーカー在庫表!A125="","",LEFT(メーカー在庫表!A125,7))</f>
        <v/>
      </c>
      <c r="C125" t="str">
        <f>IF(メーカー在庫表!A125="","","-"&amp;MID(メーカー在庫表!A125,9,100))</f>
        <v/>
      </c>
      <c r="D125" t="str">
        <f>IF(メーカー在庫表!A125="","","-"&amp;SUBSTITUTE(メーカー在庫表!B125,".",""))</f>
        <v/>
      </c>
      <c r="E125" t="str">
        <f t="shared" si="1"/>
        <v/>
      </c>
      <c r="F125" t="str">
        <f>IF(メーカー在庫表!C125="","",メーカー在庫表!C125)</f>
        <v/>
      </c>
    </row>
    <row r="126" spans="1:6" x14ac:dyDescent="0.15">
      <c r="A126" t="str">
        <f>IF(メーカー在庫表!A126="","","ifme-"&amp;LOWER(B126))</f>
        <v/>
      </c>
      <c r="B126" t="str">
        <f>IF(メーカー在庫表!A126="","",LEFT(メーカー在庫表!A126,7))</f>
        <v/>
      </c>
      <c r="C126" t="str">
        <f>IF(メーカー在庫表!A126="","","-"&amp;MID(メーカー在庫表!A126,9,100))</f>
        <v/>
      </c>
      <c r="D126" t="str">
        <f>IF(メーカー在庫表!A126="","","-"&amp;SUBSTITUTE(メーカー在庫表!B126,".",""))</f>
        <v/>
      </c>
      <c r="E126" t="str">
        <f t="shared" si="1"/>
        <v/>
      </c>
      <c r="F126" t="str">
        <f>IF(メーカー在庫表!C126="","",メーカー在庫表!C126)</f>
        <v/>
      </c>
    </row>
    <row r="127" spans="1:6" x14ac:dyDescent="0.15">
      <c r="A127" t="str">
        <f>IF(メーカー在庫表!A127="","","ifme-"&amp;LOWER(B127))</f>
        <v/>
      </c>
      <c r="B127" t="str">
        <f>IF(メーカー在庫表!A127="","",LEFT(メーカー在庫表!A127,7))</f>
        <v/>
      </c>
      <c r="C127" t="str">
        <f>IF(メーカー在庫表!A127="","","-"&amp;MID(メーカー在庫表!A127,9,100))</f>
        <v/>
      </c>
      <c r="D127" t="str">
        <f>IF(メーカー在庫表!A127="","","-"&amp;SUBSTITUTE(メーカー在庫表!B127,".",""))</f>
        <v/>
      </c>
      <c r="E127" t="str">
        <f t="shared" si="1"/>
        <v/>
      </c>
      <c r="F127" t="str">
        <f>IF(メーカー在庫表!C127="","",メーカー在庫表!C127)</f>
        <v/>
      </c>
    </row>
    <row r="128" spans="1:6" x14ac:dyDescent="0.15">
      <c r="A128" t="str">
        <f>IF(メーカー在庫表!A128="","","ifme-"&amp;LOWER(B128))</f>
        <v/>
      </c>
      <c r="B128" t="str">
        <f>IF(メーカー在庫表!A128="","",LEFT(メーカー在庫表!A128,7))</f>
        <v/>
      </c>
      <c r="C128" t="str">
        <f>IF(メーカー在庫表!A128="","","-"&amp;MID(メーカー在庫表!A128,9,100))</f>
        <v/>
      </c>
      <c r="D128" t="str">
        <f>IF(メーカー在庫表!A128="","","-"&amp;SUBSTITUTE(メーカー在庫表!B128,".",""))</f>
        <v/>
      </c>
      <c r="E128" t="str">
        <f t="shared" si="1"/>
        <v/>
      </c>
      <c r="F128" t="str">
        <f>IF(メーカー在庫表!C128="","",メーカー在庫表!C128)</f>
        <v/>
      </c>
    </row>
    <row r="129" spans="1:6" x14ac:dyDescent="0.15">
      <c r="A129" t="str">
        <f>IF(メーカー在庫表!A129="","","ifme-"&amp;LOWER(B129))</f>
        <v/>
      </c>
      <c r="B129" t="str">
        <f>IF(メーカー在庫表!A129="","",LEFT(メーカー在庫表!A129,7))</f>
        <v/>
      </c>
      <c r="C129" t="str">
        <f>IF(メーカー在庫表!A129="","","-"&amp;MID(メーカー在庫表!A129,9,100))</f>
        <v/>
      </c>
      <c r="D129" t="str">
        <f>IF(メーカー在庫表!A129="","","-"&amp;SUBSTITUTE(メーカー在庫表!B129,".",""))</f>
        <v/>
      </c>
      <c r="E129" t="str">
        <f t="shared" si="1"/>
        <v/>
      </c>
      <c r="F129" t="str">
        <f>IF(メーカー在庫表!C129="","",メーカー在庫表!C129)</f>
        <v/>
      </c>
    </row>
    <row r="130" spans="1:6" x14ac:dyDescent="0.15">
      <c r="A130" t="str">
        <f>IF(メーカー在庫表!A130="","","ifme-"&amp;LOWER(B130))</f>
        <v/>
      </c>
      <c r="B130" t="str">
        <f>IF(メーカー在庫表!A130="","",LEFT(メーカー在庫表!A130,7))</f>
        <v/>
      </c>
      <c r="C130" t="str">
        <f>IF(メーカー在庫表!A130="","","-"&amp;MID(メーカー在庫表!A130,9,100))</f>
        <v/>
      </c>
      <c r="D130" t="str">
        <f>IF(メーカー在庫表!A130="","","-"&amp;SUBSTITUTE(メーカー在庫表!B130,".",""))</f>
        <v/>
      </c>
      <c r="E130" t="str">
        <f t="shared" si="1"/>
        <v/>
      </c>
      <c r="F130" t="str">
        <f>IF(メーカー在庫表!C130="","",メーカー在庫表!C130)</f>
        <v/>
      </c>
    </row>
    <row r="131" spans="1:6" x14ac:dyDescent="0.15">
      <c r="A131" t="str">
        <f>IF(メーカー在庫表!A131="","","ifme-"&amp;LOWER(B131))</f>
        <v/>
      </c>
      <c r="B131" t="str">
        <f>IF(メーカー在庫表!A131="","",LEFT(メーカー在庫表!A131,7))</f>
        <v/>
      </c>
      <c r="C131" t="str">
        <f>IF(メーカー在庫表!A131="","","-"&amp;MID(メーカー在庫表!A131,9,100))</f>
        <v/>
      </c>
      <c r="D131" t="str">
        <f>IF(メーカー在庫表!A131="","","-"&amp;SUBSTITUTE(メーカー在庫表!B131,".",""))</f>
        <v/>
      </c>
      <c r="E131" t="str">
        <f t="shared" ref="E131:E194" si="2">A131&amp;C131&amp;D131</f>
        <v/>
      </c>
      <c r="F131" t="str">
        <f>IF(メーカー在庫表!C131="","",メーカー在庫表!C131)</f>
        <v/>
      </c>
    </row>
    <row r="132" spans="1:6" x14ac:dyDescent="0.15">
      <c r="A132" t="str">
        <f>IF(メーカー在庫表!A132="","","ifme-"&amp;LOWER(B132))</f>
        <v/>
      </c>
      <c r="B132" t="str">
        <f>IF(メーカー在庫表!A132="","",LEFT(メーカー在庫表!A132,7))</f>
        <v/>
      </c>
      <c r="C132" t="str">
        <f>IF(メーカー在庫表!A132="","","-"&amp;MID(メーカー在庫表!A132,9,100))</f>
        <v/>
      </c>
      <c r="D132" t="str">
        <f>IF(メーカー在庫表!A132="","","-"&amp;SUBSTITUTE(メーカー在庫表!B132,".",""))</f>
        <v/>
      </c>
      <c r="E132" t="str">
        <f t="shared" si="2"/>
        <v/>
      </c>
      <c r="F132" t="str">
        <f>IF(メーカー在庫表!C132="","",メーカー在庫表!C132)</f>
        <v/>
      </c>
    </row>
    <row r="133" spans="1:6" x14ac:dyDescent="0.15">
      <c r="A133" t="str">
        <f>IF(メーカー在庫表!A133="","","ifme-"&amp;LOWER(B133))</f>
        <v/>
      </c>
      <c r="B133" t="str">
        <f>IF(メーカー在庫表!A133="","",LEFT(メーカー在庫表!A133,7))</f>
        <v/>
      </c>
      <c r="C133" t="str">
        <f>IF(メーカー在庫表!A133="","","-"&amp;MID(メーカー在庫表!A133,9,100))</f>
        <v/>
      </c>
      <c r="D133" t="str">
        <f>IF(メーカー在庫表!A133="","","-"&amp;SUBSTITUTE(メーカー在庫表!B133,".",""))</f>
        <v/>
      </c>
      <c r="E133" t="str">
        <f t="shared" si="2"/>
        <v/>
      </c>
      <c r="F133" t="str">
        <f>IF(メーカー在庫表!C133="","",メーカー在庫表!C133)</f>
        <v/>
      </c>
    </row>
    <row r="134" spans="1:6" x14ac:dyDescent="0.15">
      <c r="A134" t="str">
        <f>IF(メーカー在庫表!A134="","","ifme-"&amp;LOWER(B134))</f>
        <v/>
      </c>
      <c r="B134" t="str">
        <f>IF(メーカー在庫表!A134="","",LEFT(メーカー在庫表!A134,7))</f>
        <v/>
      </c>
      <c r="C134" t="str">
        <f>IF(メーカー在庫表!A134="","","-"&amp;MID(メーカー在庫表!A134,9,100))</f>
        <v/>
      </c>
      <c r="D134" t="str">
        <f>IF(メーカー在庫表!A134="","","-"&amp;SUBSTITUTE(メーカー在庫表!B134,".",""))</f>
        <v/>
      </c>
      <c r="E134" t="str">
        <f t="shared" si="2"/>
        <v/>
      </c>
      <c r="F134" t="str">
        <f>IF(メーカー在庫表!C134="","",メーカー在庫表!C134)</f>
        <v/>
      </c>
    </row>
    <row r="135" spans="1:6" x14ac:dyDescent="0.15">
      <c r="A135" t="str">
        <f>IF(メーカー在庫表!A135="","","ifme-"&amp;LOWER(B135))</f>
        <v/>
      </c>
      <c r="B135" t="str">
        <f>IF(メーカー在庫表!A135="","",LEFT(メーカー在庫表!A135,7))</f>
        <v/>
      </c>
      <c r="C135" t="str">
        <f>IF(メーカー在庫表!A135="","","-"&amp;MID(メーカー在庫表!A135,9,100))</f>
        <v/>
      </c>
      <c r="D135" t="str">
        <f>IF(メーカー在庫表!A135="","","-"&amp;SUBSTITUTE(メーカー在庫表!B135,".",""))</f>
        <v/>
      </c>
      <c r="E135" t="str">
        <f t="shared" si="2"/>
        <v/>
      </c>
      <c r="F135" t="str">
        <f>IF(メーカー在庫表!C135="","",メーカー在庫表!C135)</f>
        <v/>
      </c>
    </row>
    <row r="136" spans="1:6" x14ac:dyDescent="0.15">
      <c r="A136" t="str">
        <f>IF(メーカー在庫表!A136="","","ifme-"&amp;LOWER(B136))</f>
        <v/>
      </c>
      <c r="B136" t="str">
        <f>IF(メーカー在庫表!A136="","",LEFT(メーカー在庫表!A136,7))</f>
        <v/>
      </c>
      <c r="C136" t="str">
        <f>IF(メーカー在庫表!A136="","","-"&amp;MID(メーカー在庫表!A136,9,100))</f>
        <v/>
      </c>
      <c r="D136" t="str">
        <f>IF(メーカー在庫表!A136="","","-"&amp;SUBSTITUTE(メーカー在庫表!B136,".",""))</f>
        <v/>
      </c>
      <c r="E136" t="str">
        <f t="shared" si="2"/>
        <v/>
      </c>
      <c r="F136" t="str">
        <f>IF(メーカー在庫表!C136="","",メーカー在庫表!C136)</f>
        <v/>
      </c>
    </row>
    <row r="137" spans="1:6" x14ac:dyDescent="0.15">
      <c r="A137" t="str">
        <f>IF(メーカー在庫表!A137="","","ifme-"&amp;LOWER(B137))</f>
        <v/>
      </c>
      <c r="B137" t="str">
        <f>IF(メーカー在庫表!A137="","",LEFT(メーカー在庫表!A137,7))</f>
        <v/>
      </c>
      <c r="C137" t="str">
        <f>IF(メーカー在庫表!A137="","","-"&amp;MID(メーカー在庫表!A137,9,100))</f>
        <v/>
      </c>
      <c r="D137" t="str">
        <f>IF(メーカー在庫表!A137="","","-"&amp;SUBSTITUTE(メーカー在庫表!B137,".",""))</f>
        <v/>
      </c>
      <c r="E137" t="str">
        <f t="shared" si="2"/>
        <v/>
      </c>
      <c r="F137" t="str">
        <f>IF(メーカー在庫表!C137="","",メーカー在庫表!C137)</f>
        <v/>
      </c>
    </row>
    <row r="138" spans="1:6" x14ac:dyDescent="0.15">
      <c r="A138" t="str">
        <f>IF(メーカー在庫表!A138="","","ifme-"&amp;LOWER(B138))</f>
        <v/>
      </c>
      <c r="B138" t="str">
        <f>IF(メーカー在庫表!A138="","",LEFT(メーカー在庫表!A138,7))</f>
        <v/>
      </c>
      <c r="C138" t="str">
        <f>IF(メーカー在庫表!A138="","","-"&amp;MID(メーカー在庫表!A138,9,100))</f>
        <v/>
      </c>
      <c r="D138" t="str">
        <f>IF(メーカー在庫表!A138="","","-"&amp;SUBSTITUTE(メーカー在庫表!B138,".",""))</f>
        <v/>
      </c>
      <c r="E138" t="str">
        <f t="shared" si="2"/>
        <v/>
      </c>
      <c r="F138" t="str">
        <f>IF(メーカー在庫表!C138="","",メーカー在庫表!C138)</f>
        <v/>
      </c>
    </row>
    <row r="139" spans="1:6" x14ac:dyDescent="0.15">
      <c r="A139" t="str">
        <f>IF(メーカー在庫表!A139="","","ifme-"&amp;LOWER(B139))</f>
        <v/>
      </c>
      <c r="B139" t="str">
        <f>IF(メーカー在庫表!A139="","",LEFT(メーカー在庫表!A139,7))</f>
        <v/>
      </c>
      <c r="C139" t="str">
        <f>IF(メーカー在庫表!A139="","","-"&amp;MID(メーカー在庫表!A139,9,100))</f>
        <v/>
      </c>
      <c r="D139" t="str">
        <f>IF(メーカー在庫表!A139="","","-"&amp;SUBSTITUTE(メーカー在庫表!B139,".",""))</f>
        <v/>
      </c>
      <c r="E139" t="str">
        <f t="shared" si="2"/>
        <v/>
      </c>
      <c r="F139" t="str">
        <f>IF(メーカー在庫表!C139="","",メーカー在庫表!C139)</f>
        <v/>
      </c>
    </row>
    <row r="140" spans="1:6" x14ac:dyDescent="0.15">
      <c r="A140" t="str">
        <f>IF(メーカー在庫表!A140="","","ifme-"&amp;LOWER(B140))</f>
        <v/>
      </c>
      <c r="B140" t="str">
        <f>IF(メーカー在庫表!A140="","",LEFT(メーカー在庫表!A140,7))</f>
        <v/>
      </c>
      <c r="C140" t="str">
        <f>IF(メーカー在庫表!A140="","","-"&amp;MID(メーカー在庫表!A140,9,100))</f>
        <v/>
      </c>
      <c r="D140" t="str">
        <f>IF(メーカー在庫表!A140="","","-"&amp;SUBSTITUTE(メーカー在庫表!B140,".",""))</f>
        <v/>
      </c>
      <c r="E140" t="str">
        <f t="shared" si="2"/>
        <v/>
      </c>
      <c r="F140" t="str">
        <f>IF(メーカー在庫表!C140="","",メーカー在庫表!C140)</f>
        <v/>
      </c>
    </row>
    <row r="141" spans="1:6" x14ac:dyDescent="0.15">
      <c r="A141" t="str">
        <f>IF(メーカー在庫表!A141="","","ifme-"&amp;LOWER(B141))</f>
        <v/>
      </c>
      <c r="B141" t="str">
        <f>IF(メーカー在庫表!A141="","",LEFT(メーカー在庫表!A141,7))</f>
        <v/>
      </c>
      <c r="C141" t="str">
        <f>IF(メーカー在庫表!A141="","","-"&amp;MID(メーカー在庫表!A141,9,100))</f>
        <v/>
      </c>
      <c r="D141" t="str">
        <f>IF(メーカー在庫表!A141="","","-"&amp;SUBSTITUTE(メーカー在庫表!B141,".",""))</f>
        <v/>
      </c>
      <c r="E141" t="str">
        <f t="shared" si="2"/>
        <v/>
      </c>
      <c r="F141" t="str">
        <f>IF(メーカー在庫表!C141="","",メーカー在庫表!C141)</f>
        <v/>
      </c>
    </row>
    <row r="142" spans="1:6" x14ac:dyDescent="0.15">
      <c r="A142" t="str">
        <f>IF(メーカー在庫表!A142="","","ifme-"&amp;LOWER(B142))</f>
        <v/>
      </c>
      <c r="B142" t="str">
        <f>IF(メーカー在庫表!A142="","",LEFT(メーカー在庫表!A142,7))</f>
        <v/>
      </c>
      <c r="C142" t="str">
        <f>IF(メーカー在庫表!A142="","","-"&amp;MID(メーカー在庫表!A142,9,100))</f>
        <v/>
      </c>
      <c r="D142" t="str">
        <f>IF(メーカー在庫表!A142="","","-"&amp;SUBSTITUTE(メーカー在庫表!B142,".",""))</f>
        <v/>
      </c>
      <c r="E142" t="str">
        <f t="shared" si="2"/>
        <v/>
      </c>
      <c r="F142" t="str">
        <f>IF(メーカー在庫表!C142="","",メーカー在庫表!C142)</f>
        <v/>
      </c>
    </row>
    <row r="143" spans="1:6" x14ac:dyDescent="0.15">
      <c r="A143" t="str">
        <f>IF(メーカー在庫表!A143="","","ifme-"&amp;LOWER(B143))</f>
        <v/>
      </c>
      <c r="B143" t="str">
        <f>IF(メーカー在庫表!A143="","",LEFT(メーカー在庫表!A143,7))</f>
        <v/>
      </c>
      <c r="C143" t="str">
        <f>IF(メーカー在庫表!A143="","","-"&amp;MID(メーカー在庫表!A143,9,100))</f>
        <v/>
      </c>
      <c r="D143" t="str">
        <f>IF(メーカー在庫表!A143="","","-"&amp;SUBSTITUTE(メーカー在庫表!B143,".",""))</f>
        <v/>
      </c>
      <c r="E143" t="str">
        <f t="shared" si="2"/>
        <v/>
      </c>
      <c r="F143" t="str">
        <f>IF(メーカー在庫表!C143="","",メーカー在庫表!C143)</f>
        <v/>
      </c>
    </row>
    <row r="144" spans="1:6" x14ac:dyDescent="0.15">
      <c r="A144" t="str">
        <f>IF(メーカー在庫表!A144="","","ifme-"&amp;LOWER(B144))</f>
        <v/>
      </c>
      <c r="B144" t="str">
        <f>IF(メーカー在庫表!A144="","",LEFT(メーカー在庫表!A144,7))</f>
        <v/>
      </c>
      <c r="C144" t="str">
        <f>IF(メーカー在庫表!A144="","","-"&amp;MID(メーカー在庫表!A144,9,100))</f>
        <v/>
      </c>
      <c r="D144" t="str">
        <f>IF(メーカー在庫表!A144="","","-"&amp;SUBSTITUTE(メーカー在庫表!B144,".",""))</f>
        <v/>
      </c>
      <c r="E144" t="str">
        <f t="shared" si="2"/>
        <v/>
      </c>
      <c r="F144" t="str">
        <f>IF(メーカー在庫表!C144="","",メーカー在庫表!C144)</f>
        <v/>
      </c>
    </row>
    <row r="145" spans="1:6" x14ac:dyDescent="0.15">
      <c r="A145" t="str">
        <f>IF(メーカー在庫表!A145="","","ifme-"&amp;LOWER(B145))</f>
        <v/>
      </c>
      <c r="B145" t="str">
        <f>IF(メーカー在庫表!A145="","",LEFT(メーカー在庫表!A145,7))</f>
        <v/>
      </c>
      <c r="C145" t="str">
        <f>IF(メーカー在庫表!A145="","","-"&amp;MID(メーカー在庫表!A145,9,100))</f>
        <v/>
      </c>
      <c r="D145" t="str">
        <f>IF(メーカー在庫表!A145="","","-"&amp;SUBSTITUTE(メーカー在庫表!B145,".",""))</f>
        <v/>
      </c>
      <c r="E145" t="str">
        <f t="shared" si="2"/>
        <v/>
      </c>
      <c r="F145" t="str">
        <f>IF(メーカー在庫表!C145="","",メーカー在庫表!C145)</f>
        <v/>
      </c>
    </row>
    <row r="146" spans="1:6" x14ac:dyDescent="0.15">
      <c r="A146" t="str">
        <f>IF(メーカー在庫表!A146="","","ifme-"&amp;LOWER(B146))</f>
        <v/>
      </c>
      <c r="B146" t="str">
        <f>IF(メーカー在庫表!A146="","",LEFT(メーカー在庫表!A146,7))</f>
        <v/>
      </c>
      <c r="C146" t="str">
        <f>IF(メーカー在庫表!A146="","","-"&amp;MID(メーカー在庫表!A146,9,100))</f>
        <v/>
      </c>
      <c r="D146" t="str">
        <f>IF(メーカー在庫表!A146="","","-"&amp;SUBSTITUTE(メーカー在庫表!B146,".",""))</f>
        <v/>
      </c>
      <c r="E146" t="str">
        <f t="shared" si="2"/>
        <v/>
      </c>
      <c r="F146" t="str">
        <f>IF(メーカー在庫表!C146="","",メーカー在庫表!C146)</f>
        <v/>
      </c>
    </row>
    <row r="147" spans="1:6" x14ac:dyDescent="0.15">
      <c r="A147" t="str">
        <f>IF(メーカー在庫表!A147="","","ifme-"&amp;LOWER(B147))</f>
        <v/>
      </c>
      <c r="B147" t="str">
        <f>IF(メーカー在庫表!A147="","",LEFT(メーカー在庫表!A147,7))</f>
        <v/>
      </c>
      <c r="C147" t="str">
        <f>IF(メーカー在庫表!A147="","","-"&amp;MID(メーカー在庫表!A147,9,100))</f>
        <v/>
      </c>
      <c r="D147" t="str">
        <f>IF(メーカー在庫表!A147="","","-"&amp;SUBSTITUTE(メーカー在庫表!B147,".",""))</f>
        <v/>
      </c>
      <c r="E147" t="str">
        <f t="shared" si="2"/>
        <v/>
      </c>
      <c r="F147" t="str">
        <f>IF(メーカー在庫表!C147="","",メーカー在庫表!C147)</f>
        <v/>
      </c>
    </row>
    <row r="148" spans="1:6" x14ac:dyDescent="0.15">
      <c r="A148" t="str">
        <f>IF(メーカー在庫表!A148="","","ifme-"&amp;LOWER(B148))</f>
        <v/>
      </c>
      <c r="B148" t="str">
        <f>IF(メーカー在庫表!A148="","",LEFT(メーカー在庫表!A148,7))</f>
        <v/>
      </c>
      <c r="C148" t="str">
        <f>IF(メーカー在庫表!A148="","","-"&amp;MID(メーカー在庫表!A148,9,100))</f>
        <v/>
      </c>
      <c r="D148" t="str">
        <f>IF(メーカー在庫表!A148="","","-"&amp;SUBSTITUTE(メーカー在庫表!B148,".",""))</f>
        <v/>
      </c>
      <c r="E148" t="str">
        <f t="shared" si="2"/>
        <v/>
      </c>
      <c r="F148" t="str">
        <f>IF(メーカー在庫表!C148="","",メーカー在庫表!C148)</f>
        <v/>
      </c>
    </row>
    <row r="149" spans="1:6" x14ac:dyDescent="0.15">
      <c r="A149" t="str">
        <f>IF(メーカー在庫表!A149="","","ifme-"&amp;LOWER(B149))</f>
        <v/>
      </c>
      <c r="B149" t="str">
        <f>IF(メーカー在庫表!A149="","",LEFT(メーカー在庫表!A149,7))</f>
        <v/>
      </c>
      <c r="C149" t="str">
        <f>IF(メーカー在庫表!A149="","","-"&amp;MID(メーカー在庫表!A149,9,100))</f>
        <v/>
      </c>
      <c r="D149" t="str">
        <f>IF(メーカー在庫表!A149="","","-"&amp;SUBSTITUTE(メーカー在庫表!B149,".",""))</f>
        <v/>
      </c>
      <c r="E149" t="str">
        <f t="shared" si="2"/>
        <v/>
      </c>
      <c r="F149" t="str">
        <f>IF(メーカー在庫表!C149="","",メーカー在庫表!C149)</f>
        <v/>
      </c>
    </row>
    <row r="150" spans="1:6" x14ac:dyDescent="0.15">
      <c r="A150" t="str">
        <f>IF(メーカー在庫表!A150="","","ifme-"&amp;LOWER(B150))</f>
        <v/>
      </c>
      <c r="B150" t="str">
        <f>IF(メーカー在庫表!A150="","",LEFT(メーカー在庫表!A150,7))</f>
        <v/>
      </c>
      <c r="C150" t="str">
        <f>IF(メーカー在庫表!A150="","","-"&amp;MID(メーカー在庫表!A150,9,100))</f>
        <v/>
      </c>
      <c r="D150" t="str">
        <f>IF(メーカー在庫表!A150="","","-"&amp;SUBSTITUTE(メーカー在庫表!B150,".",""))</f>
        <v/>
      </c>
      <c r="E150" t="str">
        <f t="shared" si="2"/>
        <v/>
      </c>
      <c r="F150" t="str">
        <f>IF(メーカー在庫表!C150="","",メーカー在庫表!C150)</f>
        <v/>
      </c>
    </row>
    <row r="151" spans="1:6" x14ac:dyDescent="0.15">
      <c r="A151" t="str">
        <f>IF(メーカー在庫表!A151="","","ifme-"&amp;LOWER(B151))</f>
        <v/>
      </c>
      <c r="B151" t="str">
        <f>IF(メーカー在庫表!A151="","",LEFT(メーカー在庫表!A151,7))</f>
        <v/>
      </c>
      <c r="C151" t="str">
        <f>IF(メーカー在庫表!A151="","","-"&amp;MID(メーカー在庫表!A151,9,100))</f>
        <v/>
      </c>
      <c r="D151" t="str">
        <f>IF(メーカー在庫表!A151="","","-"&amp;SUBSTITUTE(メーカー在庫表!B151,".",""))</f>
        <v/>
      </c>
      <c r="E151" t="str">
        <f t="shared" si="2"/>
        <v/>
      </c>
      <c r="F151" t="str">
        <f>IF(メーカー在庫表!C151="","",メーカー在庫表!C151)</f>
        <v/>
      </c>
    </row>
    <row r="152" spans="1:6" x14ac:dyDescent="0.15">
      <c r="A152" t="str">
        <f>IF(メーカー在庫表!A152="","","ifme-"&amp;LOWER(B152))</f>
        <v/>
      </c>
      <c r="B152" t="str">
        <f>IF(メーカー在庫表!A152="","",LEFT(メーカー在庫表!A152,7))</f>
        <v/>
      </c>
      <c r="C152" t="str">
        <f>IF(メーカー在庫表!A152="","","-"&amp;MID(メーカー在庫表!A152,9,100))</f>
        <v/>
      </c>
      <c r="D152" t="str">
        <f>IF(メーカー在庫表!A152="","","-"&amp;SUBSTITUTE(メーカー在庫表!B152,".",""))</f>
        <v/>
      </c>
      <c r="E152" t="str">
        <f t="shared" si="2"/>
        <v/>
      </c>
      <c r="F152" t="str">
        <f>IF(メーカー在庫表!C152="","",メーカー在庫表!C152)</f>
        <v/>
      </c>
    </row>
    <row r="153" spans="1:6" x14ac:dyDescent="0.15">
      <c r="A153" t="str">
        <f>IF(メーカー在庫表!A153="","","ifme-"&amp;LOWER(B153))</f>
        <v/>
      </c>
      <c r="B153" t="str">
        <f>IF(メーカー在庫表!A153="","",LEFT(メーカー在庫表!A153,7))</f>
        <v/>
      </c>
      <c r="C153" t="str">
        <f>IF(メーカー在庫表!A153="","","-"&amp;MID(メーカー在庫表!A153,9,100))</f>
        <v/>
      </c>
      <c r="D153" t="str">
        <f>IF(メーカー在庫表!A153="","","-"&amp;SUBSTITUTE(メーカー在庫表!B153,".",""))</f>
        <v/>
      </c>
      <c r="E153" t="str">
        <f t="shared" si="2"/>
        <v/>
      </c>
      <c r="F153" t="str">
        <f>IF(メーカー在庫表!C153="","",メーカー在庫表!C153)</f>
        <v/>
      </c>
    </row>
    <row r="154" spans="1:6" x14ac:dyDescent="0.15">
      <c r="A154" t="str">
        <f>IF(メーカー在庫表!A154="","","ifme-"&amp;LOWER(B154))</f>
        <v/>
      </c>
      <c r="B154" t="str">
        <f>IF(メーカー在庫表!A154="","",LEFT(メーカー在庫表!A154,7))</f>
        <v/>
      </c>
      <c r="C154" t="str">
        <f>IF(メーカー在庫表!A154="","","-"&amp;MID(メーカー在庫表!A154,9,100))</f>
        <v/>
      </c>
      <c r="D154" t="str">
        <f>IF(メーカー在庫表!A154="","","-"&amp;SUBSTITUTE(メーカー在庫表!B154,".",""))</f>
        <v/>
      </c>
      <c r="E154" t="str">
        <f t="shared" si="2"/>
        <v/>
      </c>
      <c r="F154" t="str">
        <f>IF(メーカー在庫表!C154="","",メーカー在庫表!C154)</f>
        <v/>
      </c>
    </row>
    <row r="155" spans="1:6" x14ac:dyDescent="0.15">
      <c r="A155" t="str">
        <f>IF(メーカー在庫表!A155="","","ifme-"&amp;LOWER(B155))</f>
        <v/>
      </c>
      <c r="B155" t="str">
        <f>IF(メーカー在庫表!A155="","",LEFT(メーカー在庫表!A155,7))</f>
        <v/>
      </c>
      <c r="C155" t="str">
        <f>IF(メーカー在庫表!A155="","","-"&amp;MID(メーカー在庫表!A155,9,100))</f>
        <v/>
      </c>
      <c r="D155" t="str">
        <f>IF(メーカー在庫表!A155="","","-"&amp;SUBSTITUTE(メーカー在庫表!B155,".",""))</f>
        <v/>
      </c>
      <c r="E155" t="str">
        <f t="shared" si="2"/>
        <v/>
      </c>
      <c r="F155" t="str">
        <f>IF(メーカー在庫表!C155="","",メーカー在庫表!C155)</f>
        <v/>
      </c>
    </row>
    <row r="156" spans="1:6" x14ac:dyDescent="0.15">
      <c r="A156" t="str">
        <f>IF(メーカー在庫表!A156="","","ifme-"&amp;LOWER(B156))</f>
        <v/>
      </c>
      <c r="B156" t="str">
        <f>IF(メーカー在庫表!A156="","",LEFT(メーカー在庫表!A156,7))</f>
        <v/>
      </c>
      <c r="C156" t="str">
        <f>IF(メーカー在庫表!A156="","","-"&amp;MID(メーカー在庫表!A156,9,100))</f>
        <v/>
      </c>
      <c r="D156" t="str">
        <f>IF(メーカー在庫表!A156="","","-"&amp;SUBSTITUTE(メーカー在庫表!B156,".",""))</f>
        <v/>
      </c>
      <c r="E156" t="str">
        <f t="shared" si="2"/>
        <v/>
      </c>
      <c r="F156" t="str">
        <f>IF(メーカー在庫表!C156="","",メーカー在庫表!C156)</f>
        <v/>
      </c>
    </row>
    <row r="157" spans="1:6" x14ac:dyDescent="0.15">
      <c r="A157" t="str">
        <f>IF(メーカー在庫表!A157="","","ifme-"&amp;LOWER(B157))</f>
        <v/>
      </c>
      <c r="B157" t="str">
        <f>IF(メーカー在庫表!A157="","",LEFT(メーカー在庫表!A157,7))</f>
        <v/>
      </c>
      <c r="C157" t="str">
        <f>IF(メーカー在庫表!A157="","","-"&amp;MID(メーカー在庫表!A157,9,100))</f>
        <v/>
      </c>
      <c r="D157" t="str">
        <f>IF(メーカー在庫表!A157="","","-"&amp;SUBSTITUTE(メーカー在庫表!B157,".",""))</f>
        <v/>
      </c>
      <c r="E157" t="str">
        <f t="shared" si="2"/>
        <v/>
      </c>
      <c r="F157" t="str">
        <f>IF(メーカー在庫表!C157="","",メーカー在庫表!C157)</f>
        <v/>
      </c>
    </row>
    <row r="158" spans="1:6" x14ac:dyDescent="0.15">
      <c r="A158" t="str">
        <f>IF(メーカー在庫表!A158="","","ifme-"&amp;LOWER(B158))</f>
        <v/>
      </c>
      <c r="B158" t="str">
        <f>IF(メーカー在庫表!A158="","",LEFT(メーカー在庫表!A158,7))</f>
        <v/>
      </c>
      <c r="C158" t="str">
        <f>IF(メーカー在庫表!A158="","","-"&amp;MID(メーカー在庫表!A158,9,100))</f>
        <v/>
      </c>
      <c r="D158" t="str">
        <f>IF(メーカー在庫表!A158="","","-"&amp;SUBSTITUTE(メーカー在庫表!B158,".",""))</f>
        <v/>
      </c>
      <c r="E158" t="str">
        <f t="shared" si="2"/>
        <v/>
      </c>
      <c r="F158" t="str">
        <f>IF(メーカー在庫表!C158="","",メーカー在庫表!C158)</f>
        <v/>
      </c>
    </row>
    <row r="159" spans="1:6" x14ac:dyDescent="0.15">
      <c r="A159" t="str">
        <f>IF(メーカー在庫表!A159="","","ifme-"&amp;LOWER(B159))</f>
        <v/>
      </c>
      <c r="B159" t="str">
        <f>IF(メーカー在庫表!A159="","",LEFT(メーカー在庫表!A159,7))</f>
        <v/>
      </c>
      <c r="C159" t="str">
        <f>IF(メーカー在庫表!A159="","","-"&amp;MID(メーカー在庫表!A159,9,100))</f>
        <v/>
      </c>
      <c r="D159" t="str">
        <f>IF(メーカー在庫表!A159="","","-"&amp;SUBSTITUTE(メーカー在庫表!B159,".",""))</f>
        <v/>
      </c>
      <c r="E159" t="str">
        <f t="shared" si="2"/>
        <v/>
      </c>
      <c r="F159" t="str">
        <f>IF(メーカー在庫表!C159="","",メーカー在庫表!C159)</f>
        <v/>
      </c>
    </row>
    <row r="160" spans="1:6" x14ac:dyDescent="0.15">
      <c r="A160" t="str">
        <f>IF(メーカー在庫表!A160="","","ifme-"&amp;LOWER(B160))</f>
        <v/>
      </c>
      <c r="B160" t="str">
        <f>IF(メーカー在庫表!A160="","",LEFT(メーカー在庫表!A160,7))</f>
        <v/>
      </c>
      <c r="C160" t="str">
        <f>IF(メーカー在庫表!A160="","","-"&amp;MID(メーカー在庫表!A160,9,100))</f>
        <v/>
      </c>
      <c r="D160" t="str">
        <f>IF(メーカー在庫表!A160="","","-"&amp;SUBSTITUTE(メーカー在庫表!B160,".",""))</f>
        <v/>
      </c>
      <c r="E160" t="str">
        <f t="shared" si="2"/>
        <v/>
      </c>
      <c r="F160" t="str">
        <f>IF(メーカー在庫表!C160="","",メーカー在庫表!C160)</f>
        <v/>
      </c>
    </row>
    <row r="161" spans="1:6" x14ac:dyDescent="0.15">
      <c r="A161" t="str">
        <f>IF(メーカー在庫表!A161="","","ifme-"&amp;LOWER(B161))</f>
        <v/>
      </c>
      <c r="B161" t="str">
        <f>IF(メーカー在庫表!A161="","",LEFT(メーカー在庫表!A161,7))</f>
        <v/>
      </c>
      <c r="C161" t="str">
        <f>IF(メーカー在庫表!A161="","","-"&amp;MID(メーカー在庫表!A161,9,100))</f>
        <v/>
      </c>
      <c r="D161" t="str">
        <f>IF(メーカー在庫表!A161="","","-"&amp;SUBSTITUTE(メーカー在庫表!B161,".",""))</f>
        <v/>
      </c>
      <c r="E161" t="str">
        <f t="shared" si="2"/>
        <v/>
      </c>
      <c r="F161" t="str">
        <f>IF(メーカー在庫表!C161="","",メーカー在庫表!C161)</f>
        <v/>
      </c>
    </row>
    <row r="162" spans="1:6" x14ac:dyDescent="0.15">
      <c r="A162" t="str">
        <f>IF(メーカー在庫表!A162="","","ifme-"&amp;LOWER(B162))</f>
        <v/>
      </c>
      <c r="B162" t="str">
        <f>IF(メーカー在庫表!A162="","",LEFT(メーカー在庫表!A162,7))</f>
        <v/>
      </c>
      <c r="C162" t="str">
        <f>IF(メーカー在庫表!A162="","","-"&amp;MID(メーカー在庫表!A162,9,100))</f>
        <v/>
      </c>
      <c r="D162" t="str">
        <f>IF(メーカー在庫表!A162="","","-"&amp;SUBSTITUTE(メーカー在庫表!B162,".",""))</f>
        <v/>
      </c>
      <c r="E162" t="str">
        <f t="shared" si="2"/>
        <v/>
      </c>
      <c r="F162" t="str">
        <f>IF(メーカー在庫表!C162="","",メーカー在庫表!C162)</f>
        <v/>
      </c>
    </row>
    <row r="163" spans="1:6" x14ac:dyDescent="0.15">
      <c r="A163" t="str">
        <f>IF(メーカー在庫表!A163="","","ifme-"&amp;LOWER(B163))</f>
        <v/>
      </c>
      <c r="B163" t="str">
        <f>IF(メーカー在庫表!A163="","",LEFT(メーカー在庫表!A163,7))</f>
        <v/>
      </c>
      <c r="C163" t="str">
        <f>IF(メーカー在庫表!A163="","","-"&amp;MID(メーカー在庫表!A163,9,100))</f>
        <v/>
      </c>
      <c r="D163" t="str">
        <f>IF(メーカー在庫表!A163="","","-"&amp;SUBSTITUTE(メーカー在庫表!B163,".",""))</f>
        <v/>
      </c>
      <c r="E163" t="str">
        <f t="shared" si="2"/>
        <v/>
      </c>
      <c r="F163" t="str">
        <f>IF(メーカー在庫表!C163="","",メーカー在庫表!C163)</f>
        <v/>
      </c>
    </row>
    <row r="164" spans="1:6" x14ac:dyDescent="0.15">
      <c r="A164" t="str">
        <f>IF(メーカー在庫表!A164="","","ifme-"&amp;LOWER(B164))</f>
        <v/>
      </c>
      <c r="B164" t="str">
        <f>IF(メーカー在庫表!A164="","",LEFT(メーカー在庫表!A164,7))</f>
        <v/>
      </c>
      <c r="C164" t="str">
        <f>IF(メーカー在庫表!A164="","","-"&amp;MID(メーカー在庫表!A164,9,100))</f>
        <v/>
      </c>
      <c r="D164" t="str">
        <f>IF(メーカー在庫表!A164="","","-"&amp;SUBSTITUTE(メーカー在庫表!B164,".",""))</f>
        <v/>
      </c>
      <c r="E164" t="str">
        <f t="shared" si="2"/>
        <v/>
      </c>
      <c r="F164" t="str">
        <f>IF(メーカー在庫表!C164="","",メーカー在庫表!C164)</f>
        <v/>
      </c>
    </row>
    <row r="165" spans="1:6" x14ac:dyDescent="0.15">
      <c r="A165" t="str">
        <f>IF(メーカー在庫表!A165="","","ifme-"&amp;LOWER(B165))</f>
        <v/>
      </c>
      <c r="B165" t="str">
        <f>IF(メーカー在庫表!A165="","",LEFT(メーカー在庫表!A165,7))</f>
        <v/>
      </c>
      <c r="C165" t="str">
        <f>IF(メーカー在庫表!A165="","","-"&amp;MID(メーカー在庫表!A165,9,100))</f>
        <v/>
      </c>
      <c r="D165" t="str">
        <f>IF(メーカー在庫表!A165="","","-"&amp;SUBSTITUTE(メーカー在庫表!B165,".",""))</f>
        <v/>
      </c>
      <c r="E165" t="str">
        <f t="shared" si="2"/>
        <v/>
      </c>
      <c r="F165" t="str">
        <f>IF(メーカー在庫表!C165="","",メーカー在庫表!C165)</f>
        <v/>
      </c>
    </row>
    <row r="166" spans="1:6" x14ac:dyDescent="0.15">
      <c r="A166" t="str">
        <f>IF(メーカー在庫表!A166="","","ifme-"&amp;LOWER(B166))</f>
        <v/>
      </c>
      <c r="B166" t="str">
        <f>IF(メーカー在庫表!A166="","",LEFT(メーカー在庫表!A166,7))</f>
        <v/>
      </c>
      <c r="C166" t="str">
        <f>IF(メーカー在庫表!A166="","","-"&amp;MID(メーカー在庫表!A166,9,100))</f>
        <v/>
      </c>
      <c r="D166" t="str">
        <f>IF(メーカー在庫表!A166="","","-"&amp;SUBSTITUTE(メーカー在庫表!B166,".",""))</f>
        <v/>
      </c>
      <c r="E166" t="str">
        <f t="shared" si="2"/>
        <v/>
      </c>
      <c r="F166" t="str">
        <f>IF(メーカー在庫表!C166="","",メーカー在庫表!C166)</f>
        <v/>
      </c>
    </row>
    <row r="167" spans="1:6" x14ac:dyDescent="0.15">
      <c r="A167" t="str">
        <f>IF(メーカー在庫表!A167="","","ifme-"&amp;LOWER(B167))</f>
        <v/>
      </c>
      <c r="B167" t="str">
        <f>IF(メーカー在庫表!A167="","",LEFT(メーカー在庫表!A167,7))</f>
        <v/>
      </c>
      <c r="C167" t="str">
        <f>IF(メーカー在庫表!A167="","","-"&amp;MID(メーカー在庫表!A167,9,100))</f>
        <v/>
      </c>
      <c r="D167" t="str">
        <f>IF(メーカー在庫表!A167="","","-"&amp;SUBSTITUTE(メーカー在庫表!B167,".",""))</f>
        <v/>
      </c>
      <c r="E167" t="str">
        <f t="shared" si="2"/>
        <v/>
      </c>
      <c r="F167" t="str">
        <f>IF(メーカー在庫表!C167="","",メーカー在庫表!C167)</f>
        <v/>
      </c>
    </row>
    <row r="168" spans="1:6" x14ac:dyDescent="0.15">
      <c r="A168" t="str">
        <f>IF(メーカー在庫表!A168="","","ifme-"&amp;LOWER(B168))</f>
        <v/>
      </c>
      <c r="B168" t="str">
        <f>IF(メーカー在庫表!A168="","",LEFT(メーカー在庫表!A168,7))</f>
        <v/>
      </c>
      <c r="C168" t="str">
        <f>IF(メーカー在庫表!A168="","","-"&amp;MID(メーカー在庫表!A168,9,100))</f>
        <v/>
      </c>
      <c r="D168" t="str">
        <f>IF(メーカー在庫表!A168="","","-"&amp;SUBSTITUTE(メーカー在庫表!B168,".",""))</f>
        <v/>
      </c>
      <c r="E168" t="str">
        <f t="shared" si="2"/>
        <v/>
      </c>
      <c r="F168" t="str">
        <f>IF(メーカー在庫表!C168="","",メーカー在庫表!C168)</f>
        <v/>
      </c>
    </row>
    <row r="169" spans="1:6" x14ac:dyDescent="0.15">
      <c r="A169" t="str">
        <f>IF(メーカー在庫表!A169="","","ifme-"&amp;LOWER(B169))</f>
        <v/>
      </c>
      <c r="B169" t="str">
        <f>IF(メーカー在庫表!A169="","",LEFT(メーカー在庫表!A169,7))</f>
        <v/>
      </c>
      <c r="C169" t="str">
        <f>IF(メーカー在庫表!A169="","","-"&amp;MID(メーカー在庫表!A169,9,100))</f>
        <v/>
      </c>
      <c r="D169" t="str">
        <f>IF(メーカー在庫表!A169="","","-"&amp;SUBSTITUTE(メーカー在庫表!B169,".",""))</f>
        <v/>
      </c>
      <c r="E169" t="str">
        <f t="shared" si="2"/>
        <v/>
      </c>
      <c r="F169" t="str">
        <f>IF(メーカー在庫表!C169="","",メーカー在庫表!C169)</f>
        <v/>
      </c>
    </row>
    <row r="170" spans="1:6" x14ac:dyDescent="0.15">
      <c r="A170" t="str">
        <f>IF(メーカー在庫表!A170="","","ifme-"&amp;LOWER(B170))</f>
        <v/>
      </c>
      <c r="B170" t="str">
        <f>IF(メーカー在庫表!A170="","",LEFT(メーカー在庫表!A170,7))</f>
        <v/>
      </c>
      <c r="C170" t="str">
        <f>IF(メーカー在庫表!A170="","","-"&amp;MID(メーカー在庫表!A170,9,100))</f>
        <v/>
      </c>
      <c r="D170" t="str">
        <f>IF(メーカー在庫表!A170="","","-"&amp;SUBSTITUTE(メーカー在庫表!B170,".",""))</f>
        <v/>
      </c>
      <c r="E170" t="str">
        <f t="shared" si="2"/>
        <v/>
      </c>
      <c r="F170" t="str">
        <f>IF(メーカー在庫表!C170="","",メーカー在庫表!C170)</f>
        <v/>
      </c>
    </row>
    <row r="171" spans="1:6" x14ac:dyDescent="0.15">
      <c r="A171" t="str">
        <f>IF(メーカー在庫表!A171="","","ifme-"&amp;LOWER(B171))</f>
        <v/>
      </c>
      <c r="B171" t="str">
        <f>IF(メーカー在庫表!A171="","",LEFT(メーカー在庫表!A171,7))</f>
        <v/>
      </c>
      <c r="C171" t="str">
        <f>IF(メーカー在庫表!A171="","","-"&amp;MID(メーカー在庫表!A171,9,100))</f>
        <v/>
      </c>
      <c r="D171" t="str">
        <f>IF(メーカー在庫表!A171="","","-"&amp;SUBSTITUTE(メーカー在庫表!B171,".",""))</f>
        <v/>
      </c>
      <c r="E171" t="str">
        <f t="shared" si="2"/>
        <v/>
      </c>
      <c r="F171" t="str">
        <f>IF(メーカー在庫表!C171="","",メーカー在庫表!C171)</f>
        <v/>
      </c>
    </row>
    <row r="172" spans="1:6" x14ac:dyDescent="0.15">
      <c r="A172" t="str">
        <f>IF(メーカー在庫表!A172="","","ifme-"&amp;LOWER(B172))</f>
        <v/>
      </c>
      <c r="B172" t="str">
        <f>IF(メーカー在庫表!A172="","",LEFT(メーカー在庫表!A172,7))</f>
        <v/>
      </c>
      <c r="C172" t="str">
        <f>IF(メーカー在庫表!A172="","","-"&amp;MID(メーカー在庫表!A172,9,100))</f>
        <v/>
      </c>
      <c r="D172" t="str">
        <f>IF(メーカー在庫表!A172="","","-"&amp;SUBSTITUTE(メーカー在庫表!B172,".",""))</f>
        <v/>
      </c>
      <c r="E172" t="str">
        <f t="shared" si="2"/>
        <v/>
      </c>
      <c r="F172" t="str">
        <f>IF(メーカー在庫表!C172="","",メーカー在庫表!C172)</f>
        <v/>
      </c>
    </row>
    <row r="173" spans="1:6" x14ac:dyDescent="0.15">
      <c r="A173" t="str">
        <f>IF(メーカー在庫表!A173="","","ifme-"&amp;LOWER(B173))</f>
        <v/>
      </c>
      <c r="B173" t="str">
        <f>IF(メーカー在庫表!A173="","",LEFT(メーカー在庫表!A173,7))</f>
        <v/>
      </c>
      <c r="C173" t="str">
        <f>IF(メーカー在庫表!A173="","","-"&amp;MID(メーカー在庫表!A173,9,100))</f>
        <v/>
      </c>
      <c r="D173" t="str">
        <f>IF(メーカー在庫表!A173="","","-"&amp;SUBSTITUTE(メーカー在庫表!B173,".",""))</f>
        <v/>
      </c>
      <c r="E173" t="str">
        <f t="shared" si="2"/>
        <v/>
      </c>
      <c r="F173" t="str">
        <f>IF(メーカー在庫表!C173="","",メーカー在庫表!C173)</f>
        <v/>
      </c>
    </row>
    <row r="174" spans="1:6" x14ac:dyDescent="0.15">
      <c r="A174" t="str">
        <f>IF(メーカー在庫表!A174="","","ifme-"&amp;LOWER(B174))</f>
        <v/>
      </c>
      <c r="B174" t="str">
        <f>IF(メーカー在庫表!A174="","",LEFT(メーカー在庫表!A174,7))</f>
        <v/>
      </c>
      <c r="C174" t="str">
        <f>IF(メーカー在庫表!A174="","","-"&amp;MID(メーカー在庫表!A174,9,100))</f>
        <v/>
      </c>
      <c r="D174" t="str">
        <f>IF(メーカー在庫表!A174="","","-"&amp;SUBSTITUTE(メーカー在庫表!B174,".",""))</f>
        <v/>
      </c>
      <c r="E174" t="str">
        <f t="shared" si="2"/>
        <v/>
      </c>
      <c r="F174" t="str">
        <f>IF(メーカー在庫表!C174="","",メーカー在庫表!C174)</f>
        <v/>
      </c>
    </row>
    <row r="175" spans="1:6" x14ac:dyDescent="0.15">
      <c r="A175" t="str">
        <f>IF(メーカー在庫表!A175="","","ifme-"&amp;LOWER(B175))</f>
        <v/>
      </c>
      <c r="B175" t="str">
        <f>IF(メーカー在庫表!A175="","",LEFT(メーカー在庫表!A175,7))</f>
        <v/>
      </c>
      <c r="C175" t="str">
        <f>IF(メーカー在庫表!A175="","","-"&amp;MID(メーカー在庫表!A175,9,100))</f>
        <v/>
      </c>
      <c r="D175" t="str">
        <f>IF(メーカー在庫表!A175="","","-"&amp;SUBSTITUTE(メーカー在庫表!B175,".",""))</f>
        <v/>
      </c>
      <c r="E175" t="str">
        <f t="shared" si="2"/>
        <v/>
      </c>
      <c r="F175" t="str">
        <f>IF(メーカー在庫表!C175="","",メーカー在庫表!C175)</f>
        <v/>
      </c>
    </row>
    <row r="176" spans="1:6" x14ac:dyDescent="0.15">
      <c r="A176" t="str">
        <f>IF(メーカー在庫表!A176="","","ifme-"&amp;LOWER(B176))</f>
        <v/>
      </c>
      <c r="B176" t="str">
        <f>IF(メーカー在庫表!A176="","",LEFT(メーカー在庫表!A176,7))</f>
        <v/>
      </c>
      <c r="C176" t="str">
        <f>IF(メーカー在庫表!A176="","","-"&amp;MID(メーカー在庫表!A176,9,100))</f>
        <v/>
      </c>
      <c r="D176" t="str">
        <f>IF(メーカー在庫表!A176="","","-"&amp;SUBSTITUTE(メーカー在庫表!B176,".",""))</f>
        <v/>
      </c>
      <c r="E176" t="str">
        <f t="shared" si="2"/>
        <v/>
      </c>
      <c r="F176" t="str">
        <f>IF(メーカー在庫表!C176="","",メーカー在庫表!C176)</f>
        <v/>
      </c>
    </row>
    <row r="177" spans="1:6" x14ac:dyDescent="0.15">
      <c r="A177" t="str">
        <f>IF(メーカー在庫表!A177="","","ifme-"&amp;LOWER(B177))</f>
        <v/>
      </c>
      <c r="B177" t="str">
        <f>IF(メーカー在庫表!A177="","",LEFT(メーカー在庫表!A177,7))</f>
        <v/>
      </c>
      <c r="C177" t="str">
        <f>IF(メーカー在庫表!A177="","","-"&amp;MID(メーカー在庫表!A177,9,100))</f>
        <v/>
      </c>
      <c r="D177" t="str">
        <f>IF(メーカー在庫表!A177="","","-"&amp;SUBSTITUTE(メーカー在庫表!B177,".",""))</f>
        <v/>
      </c>
      <c r="E177" t="str">
        <f t="shared" si="2"/>
        <v/>
      </c>
      <c r="F177" t="str">
        <f>IF(メーカー在庫表!C177="","",メーカー在庫表!C177)</f>
        <v/>
      </c>
    </row>
    <row r="178" spans="1:6" x14ac:dyDescent="0.15">
      <c r="A178" t="str">
        <f>IF(メーカー在庫表!A178="","","ifme-"&amp;LOWER(B178))</f>
        <v/>
      </c>
      <c r="B178" t="str">
        <f>IF(メーカー在庫表!A178="","",LEFT(メーカー在庫表!A178,7))</f>
        <v/>
      </c>
      <c r="C178" t="str">
        <f>IF(メーカー在庫表!A178="","","-"&amp;MID(メーカー在庫表!A178,9,100))</f>
        <v/>
      </c>
      <c r="D178" t="str">
        <f>IF(メーカー在庫表!A178="","","-"&amp;SUBSTITUTE(メーカー在庫表!B178,".",""))</f>
        <v/>
      </c>
      <c r="E178" t="str">
        <f t="shared" si="2"/>
        <v/>
      </c>
      <c r="F178" t="str">
        <f>IF(メーカー在庫表!C178="","",メーカー在庫表!C178)</f>
        <v/>
      </c>
    </row>
    <row r="179" spans="1:6" x14ac:dyDescent="0.15">
      <c r="A179" t="str">
        <f>IF(メーカー在庫表!A179="","","ifme-"&amp;LOWER(B179))</f>
        <v/>
      </c>
      <c r="B179" t="str">
        <f>IF(メーカー在庫表!A179="","",LEFT(メーカー在庫表!A179,7))</f>
        <v/>
      </c>
      <c r="C179" t="str">
        <f>IF(メーカー在庫表!A179="","","-"&amp;MID(メーカー在庫表!A179,9,100))</f>
        <v/>
      </c>
      <c r="D179" t="str">
        <f>IF(メーカー在庫表!A179="","","-"&amp;SUBSTITUTE(メーカー在庫表!B179,".",""))</f>
        <v/>
      </c>
      <c r="E179" t="str">
        <f t="shared" si="2"/>
        <v/>
      </c>
      <c r="F179" t="str">
        <f>IF(メーカー在庫表!C179="","",メーカー在庫表!C179)</f>
        <v/>
      </c>
    </row>
    <row r="180" spans="1:6" x14ac:dyDescent="0.15">
      <c r="A180" t="str">
        <f>IF(メーカー在庫表!A180="","","ifme-"&amp;LOWER(B180))</f>
        <v/>
      </c>
      <c r="B180" t="str">
        <f>IF(メーカー在庫表!A180="","",LEFT(メーカー在庫表!A180,7))</f>
        <v/>
      </c>
      <c r="C180" t="str">
        <f>IF(メーカー在庫表!A180="","","-"&amp;MID(メーカー在庫表!A180,9,100))</f>
        <v/>
      </c>
      <c r="D180" t="str">
        <f>IF(メーカー在庫表!A180="","","-"&amp;SUBSTITUTE(メーカー在庫表!B180,".",""))</f>
        <v/>
      </c>
      <c r="E180" t="str">
        <f t="shared" si="2"/>
        <v/>
      </c>
      <c r="F180" t="str">
        <f>IF(メーカー在庫表!C180="","",メーカー在庫表!C180)</f>
        <v/>
      </c>
    </row>
    <row r="181" spans="1:6" x14ac:dyDescent="0.15">
      <c r="A181" t="str">
        <f>IF(メーカー在庫表!A181="","","ifme-"&amp;LOWER(B181))</f>
        <v/>
      </c>
      <c r="B181" t="str">
        <f>IF(メーカー在庫表!A181="","",LEFT(メーカー在庫表!A181,7))</f>
        <v/>
      </c>
      <c r="C181" t="str">
        <f>IF(メーカー在庫表!A181="","","-"&amp;MID(メーカー在庫表!A181,9,100))</f>
        <v/>
      </c>
      <c r="D181" t="str">
        <f>IF(メーカー在庫表!A181="","","-"&amp;SUBSTITUTE(メーカー在庫表!B181,".",""))</f>
        <v/>
      </c>
      <c r="E181" t="str">
        <f t="shared" si="2"/>
        <v/>
      </c>
      <c r="F181" t="str">
        <f>IF(メーカー在庫表!C181="","",メーカー在庫表!C181)</f>
        <v/>
      </c>
    </row>
    <row r="182" spans="1:6" x14ac:dyDescent="0.15">
      <c r="A182" t="str">
        <f>IF(メーカー在庫表!A182="","","ifme-"&amp;LOWER(B182))</f>
        <v/>
      </c>
      <c r="B182" t="str">
        <f>IF(メーカー在庫表!A182="","",LEFT(メーカー在庫表!A182,7))</f>
        <v/>
      </c>
      <c r="C182" t="str">
        <f>IF(メーカー在庫表!A182="","","-"&amp;MID(メーカー在庫表!A182,9,100))</f>
        <v/>
      </c>
      <c r="D182" t="str">
        <f>IF(メーカー在庫表!A182="","","-"&amp;SUBSTITUTE(メーカー在庫表!B182,".",""))</f>
        <v/>
      </c>
      <c r="E182" t="str">
        <f t="shared" si="2"/>
        <v/>
      </c>
      <c r="F182" t="str">
        <f>IF(メーカー在庫表!C182="","",メーカー在庫表!C182)</f>
        <v/>
      </c>
    </row>
    <row r="183" spans="1:6" x14ac:dyDescent="0.15">
      <c r="A183" t="str">
        <f>IF(メーカー在庫表!A183="","","ifme-"&amp;LOWER(B183))</f>
        <v/>
      </c>
      <c r="B183" t="str">
        <f>IF(メーカー在庫表!A183="","",LEFT(メーカー在庫表!A183,7))</f>
        <v/>
      </c>
      <c r="C183" t="str">
        <f>IF(メーカー在庫表!A183="","","-"&amp;MID(メーカー在庫表!A183,9,100))</f>
        <v/>
      </c>
      <c r="D183" t="str">
        <f>IF(メーカー在庫表!A183="","","-"&amp;SUBSTITUTE(メーカー在庫表!B183,".",""))</f>
        <v/>
      </c>
      <c r="E183" t="str">
        <f t="shared" si="2"/>
        <v/>
      </c>
      <c r="F183" t="str">
        <f>IF(メーカー在庫表!C183="","",メーカー在庫表!C183)</f>
        <v/>
      </c>
    </row>
    <row r="184" spans="1:6" x14ac:dyDescent="0.15">
      <c r="A184" t="str">
        <f>IF(メーカー在庫表!A184="","","ifme-"&amp;LOWER(B184))</f>
        <v/>
      </c>
      <c r="B184" t="str">
        <f>IF(メーカー在庫表!A184="","",LEFT(メーカー在庫表!A184,7))</f>
        <v/>
      </c>
      <c r="C184" t="str">
        <f>IF(メーカー在庫表!A184="","","-"&amp;MID(メーカー在庫表!A184,9,100))</f>
        <v/>
      </c>
      <c r="D184" t="str">
        <f>IF(メーカー在庫表!A184="","","-"&amp;SUBSTITUTE(メーカー在庫表!B184,".",""))</f>
        <v/>
      </c>
      <c r="E184" t="str">
        <f t="shared" si="2"/>
        <v/>
      </c>
      <c r="F184" t="str">
        <f>IF(メーカー在庫表!C184="","",メーカー在庫表!C184)</f>
        <v/>
      </c>
    </row>
    <row r="185" spans="1:6" x14ac:dyDescent="0.15">
      <c r="A185" t="str">
        <f>IF(メーカー在庫表!A185="","","ifme-"&amp;LOWER(B185))</f>
        <v/>
      </c>
      <c r="B185" t="str">
        <f>IF(メーカー在庫表!A185="","",LEFT(メーカー在庫表!A185,7))</f>
        <v/>
      </c>
      <c r="C185" t="str">
        <f>IF(メーカー在庫表!A185="","","-"&amp;MID(メーカー在庫表!A185,9,100))</f>
        <v/>
      </c>
      <c r="D185" t="str">
        <f>IF(メーカー在庫表!A185="","","-"&amp;SUBSTITUTE(メーカー在庫表!B185,".",""))</f>
        <v/>
      </c>
      <c r="E185" t="str">
        <f t="shared" si="2"/>
        <v/>
      </c>
      <c r="F185" t="str">
        <f>IF(メーカー在庫表!C185="","",メーカー在庫表!C185)</f>
        <v/>
      </c>
    </row>
    <row r="186" spans="1:6" x14ac:dyDescent="0.15">
      <c r="A186" t="str">
        <f>IF(メーカー在庫表!A186="","","ifme-"&amp;LOWER(B186))</f>
        <v/>
      </c>
      <c r="B186" t="str">
        <f>IF(メーカー在庫表!A186="","",LEFT(メーカー在庫表!A186,7))</f>
        <v/>
      </c>
      <c r="C186" t="str">
        <f>IF(メーカー在庫表!A186="","","-"&amp;MID(メーカー在庫表!A186,9,100))</f>
        <v/>
      </c>
      <c r="D186" t="str">
        <f>IF(メーカー在庫表!A186="","","-"&amp;SUBSTITUTE(メーカー在庫表!B186,".",""))</f>
        <v/>
      </c>
      <c r="E186" t="str">
        <f t="shared" si="2"/>
        <v/>
      </c>
      <c r="F186" t="str">
        <f>IF(メーカー在庫表!C186="","",メーカー在庫表!C186)</f>
        <v/>
      </c>
    </row>
    <row r="187" spans="1:6" x14ac:dyDescent="0.15">
      <c r="A187" t="str">
        <f>IF(メーカー在庫表!A187="","","ifme-"&amp;LOWER(B187))</f>
        <v/>
      </c>
      <c r="B187" t="str">
        <f>IF(メーカー在庫表!A187="","",LEFT(メーカー在庫表!A187,7))</f>
        <v/>
      </c>
      <c r="C187" t="str">
        <f>IF(メーカー在庫表!A187="","","-"&amp;MID(メーカー在庫表!A187,9,100))</f>
        <v/>
      </c>
      <c r="D187" t="str">
        <f>IF(メーカー在庫表!A187="","","-"&amp;SUBSTITUTE(メーカー在庫表!B187,".",""))</f>
        <v/>
      </c>
      <c r="E187" t="str">
        <f t="shared" si="2"/>
        <v/>
      </c>
      <c r="F187" t="str">
        <f>IF(メーカー在庫表!C187="","",メーカー在庫表!C187)</f>
        <v/>
      </c>
    </row>
    <row r="188" spans="1:6" x14ac:dyDescent="0.15">
      <c r="A188" t="str">
        <f>IF(メーカー在庫表!A188="","","ifme-"&amp;LOWER(B188))</f>
        <v/>
      </c>
      <c r="B188" t="str">
        <f>IF(メーカー在庫表!A188="","",LEFT(メーカー在庫表!A188,7))</f>
        <v/>
      </c>
      <c r="C188" t="str">
        <f>IF(メーカー在庫表!A188="","","-"&amp;MID(メーカー在庫表!A188,9,100))</f>
        <v/>
      </c>
      <c r="D188" t="str">
        <f>IF(メーカー在庫表!A188="","","-"&amp;SUBSTITUTE(メーカー在庫表!B188,".",""))</f>
        <v/>
      </c>
      <c r="E188" t="str">
        <f t="shared" si="2"/>
        <v/>
      </c>
      <c r="F188" t="str">
        <f>IF(メーカー在庫表!C188="","",メーカー在庫表!C188)</f>
        <v/>
      </c>
    </row>
    <row r="189" spans="1:6" x14ac:dyDescent="0.15">
      <c r="A189" t="str">
        <f>IF(メーカー在庫表!A189="","","ifme-"&amp;LOWER(B189))</f>
        <v/>
      </c>
      <c r="B189" t="str">
        <f>IF(メーカー在庫表!A189="","",LEFT(メーカー在庫表!A189,7))</f>
        <v/>
      </c>
      <c r="C189" t="str">
        <f>IF(メーカー在庫表!A189="","","-"&amp;MID(メーカー在庫表!A189,9,100))</f>
        <v/>
      </c>
      <c r="D189" t="str">
        <f>IF(メーカー在庫表!A189="","","-"&amp;SUBSTITUTE(メーカー在庫表!B189,".",""))</f>
        <v/>
      </c>
      <c r="E189" t="str">
        <f t="shared" si="2"/>
        <v/>
      </c>
      <c r="F189" t="str">
        <f>IF(メーカー在庫表!C189="","",メーカー在庫表!C189)</f>
        <v/>
      </c>
    </row>
    <row r="190" spans="1:6" x14ac:dyDescent="0.15">
      <c r="A190" t="str">
        <f>IF(メーカー在庫表!A190="","","ifme-"&amp;LOWER(B190))</f>
        <v/>
      </c>
      <c r="B190" t="str">
        <f>IF(メーカー在庫表!A190="","",LEFT(メーカー在庫表!A190,7))</f>
        <v/>
      </c>
      <c r="C190" t="str">
        <f>IF(メーカー在庫表!A190="","","-"&amp;MID(メーカー在庫表!A190,9,100))</f>
        <v/>
      </c>
      <c r="D190" t="str">
        <f>IF(メーカー在庫表!A190="","","-"&amp;SUBSTITUTE(メーカー在庫表!B190,".",""))</f>
        <v/>
      </c>
      <c r="E190" t="str">
        <f t="shared" si="2"/>
        <v/>
      </c>
      <c r="F190" t="str">
        <f>IF(メーカー在庫表!C190="","",メーカー在庫表!C190)</f>
        <v/>
      </c>
    </row>
    <row r="191" spans="1:6" x14ac:dyDescent="0.15">
      <c r="A191" t="str">
        <f>IF(メーカー在庫表!A191="","","ifme-"&amp;LOWER(B191))</f>
        <v/>
      </c>
      <c r="B191" t="str">
        <f>IF(メーカー在庫表!A191="","",LEFT(メーカー在庫表!A191,7))</f>
        <v/>
      </c>
      <c r="C191" t="str">
        <f>IF(メーカー在庫表!A191="","","-"&amp;MID(メーカー在庫表!A191,9,100))</f>
        <v/>
      </c>
      <c r="D191" t="str">
        <f>IF(メーカー在庫表!A191="","","-"&amp;SUBSTITUTE(メーカー在庫表!B191,".",""))</f>
        <v/>
      </c>
      <c r="E191" t="str">
        <f t="shared" si="2"/>
        <v/>
      </c>
      <c r="F191" t="str">
        <f>IF(メーカー在庫表!C191="","",メーカー在庫表!C191)</f>
        <v/>
      </c>
    </row>
    <row r="192" spans="1:6" x14ac:dyDescent="0.15">
      <c r="A192" t="str">
        <f>IF(メーカー在庫表!A192="","","ifme-"&amp;LOWER(B192))</f>
        <v/>
      </c>
      <c r="B192" t="str">
        <f>IF(メーカー在庫表!A192="","",LEFT(メーカー在庫表!A192,7))</f>
        <v/>
      </c>
      <c r="C192" t="str">
        <f>IF(メーカー在庫表!A192="","","-"&amp;MID(メーカー在庫表!A192,9,100))</f>
        <v/>
      </c>
      <c r="D192" t="str">
        <f>IF(メーカー在庫表!A192="","","-"&amp;SUBSTITUTE(メーカー在庫表!B192,".",""))</f>
        <v/>
      </c>
      <c r="E192" t="str">
        <f t="shared" si="2"/>
        <v/>
      </c>
      <c r="F192" t="str">
        <f>IF(メーカー在庫表!C192="","",メーカー在庫表!C192)</f>
        <v/>
      </c>
    </row>
    <row r="193" spans="1:6" x14ac:dyDescent="0.15">
      <c r="A193" t="str">
        <f>IF(メーカー在庫表!A193="","","ifme-"&amp;LOWER(B193))</f>
        <v/>
      </c>
      <c r="B193" t="str">
        <f>IF(メーカー在庫表!A193="","",LEFT(メーカー在庫表!A193,7))</f>
        <v/>
      </c>
      <c r="C193" t="str">
        <f>IF(メーカー在庫表!A193="","","-"&amp;MID(メーカー在庫表!A193,9,100))</f>
        <v/>
      </c>
      <c r="D193" t="str">
        <f>IF(メーカー在庫表!A193="","","-"&amp;SUBSTITUTE(メーカー在庫表!B193,".",""))</f>
        <v/>
      </c>
      <c r="E193" t="str">
        <f t="shared" si="2"/>
        <v/>
      </c>
      <c r="F193" t="str">
        <f>IF(メーカー在庫表!C193="","",メーカー在庫表!C193)</f>
        <v/>
      </c>
    </row>
    <row r="194" spans="1:6" x14ac:dyDescent="0.15">
      <c r="A194" t="str">
        <f>IF(メーカー在庫表!A194="","","ifme-"&amp;LOWER(B194))</f>
        <v/>
      </c>
      <c r="B194" t="str">
        <f>IF(メーカー在庫表!A194="","",LEFT(メーカー在庫表!A194,7))</f>
        <v/>
      </c>
      <c r="C194" t="str">
        <f>IF(メーカー在庫表!A194="","","-"&amp;MID(メーカー在庫表!A194,9,100))</f>
        <v/>
      </c>
      <c r="D194" t="str">
        <f>IF(メーカー在庫表!A194="","","-"&amp;SUBSTITUTE(メーカー在庫表!B194,".",""))</f>
        <v/>
      </c>
      <c r="E194" t="str">
        <f t="shared" si="2"/>
        <v/>
      </c>
      <c r="F194" t="str">
        <f>IF(メーカー在庫表!C194="","",メーカー在庫表!C194)</f>
        <v/>
      </c>
    </row>
    <row r="195" spans="1:6" x14ac:dyDescent="0.15">
      <c r="A195" t="str">
        <f>IF(メーカー在庫表!A195="","","ifme-"&amp;LOWER(B195))</f>
        <v/>
      </c>
      <c r="B195" t="str">
        <f>IF(メーカー在庫表!A195="","",LEFT(メーカー在庫表!A195,7))</f>
        <v/>
      </c>
      <c r="C195" t="str">
        <f>IF(メーカー在庫表!A195="","","-"&amp;MID(メーカー在庫表!A195,9,100))</f>
        <v/>
      </c>
      <c r="D195" t="str">
        <f>IF(メーカー在庫表!A195="","","-"&amp;SUBSTITUTE(メーカー在庫表!B195,".",""))</f>
        <v/>
      </c>
      <c r="E195" t="str">
        <f t="shared" ref="E195:E258" si="3">A195&amp;C195&amp;D195</f>
        <v/>
      </c>
      <c r="F195" t="str">
        <f>IF(メーカー在庫表!C195="","",メーカー在庫表!C195)</f>
        <v/>
      </c>
    </row>
    <row r="196" spans="1:6" x14ac:dyDescent="0.15">
      <c r="A196" t="str">
        <f>IF(メーカー在庫表!A196="","","ifme-"&amp;LOWER(B196))</f>
        <v/>
      </c>
      <c r="B196" t="str">
        <f>IF(メーカー在庫表!A196="","",LEFT(メーカー在庫表!A196,7))</f>
        <v/>
      </c>
      <c r="C196" t="str">
        <f>IF(メーカー在庫表!A196="","","-"&amp;MID(メーカー在庫表!A196,9,100))</f>
        <v/>
      </c>
      <c r="D196" t="str">
        <f>IF(メーカー在庫表!A196="","","-"&amp;SUBSTITUTE(メーカー在庫表!B196,".",""))</f>
        <v/>
      </c>
      <c r="E196" t="str">
        <f t="shared" si="3"/>
        <v/>
      </c>
      <c r="F196" t="str">
        <f>IF(メーカー在庫表!C196="","",メーカー在庫表!C196)</f>
        <v/>
      </c>
    </row>
    <row r="197" spans="1:6" x14ac:dyDescent="0.15">
      <c r="A197" t="str">
        <f>IF(メーカー在庫表!A197="","","ifme-"&amp;LOWER(B197))</f>
        <v/>
      </c>
      <c r="B197" t="str">
        <f>IF(メーカー在庫表!A197="","",LEFT(メーカー在庫表!A197,7))</f>
        <v/>
      </c>
      <c r="C197" t="str">
        <f>IF(メーカー在庫表!A197="","","-"&amp;MID(メーカー在庫表!A197,9,100))</f>
        <v/>
      </c>
      <c r="D197" t="str">
        <f>IF(メーカー在庫表!A197="","","-"&amp;SUBSTITUTE(メーカー在庫表!B197,".",""))</f>
        <v/>
      </c>
      <c r="E197" t="str">
        <f t="shared" si="3"/>
        <v/>
      </c>
      <c r="F197" t="str">
        <f>IF(メーカー在庫表!C197="","",メーカー在庫表!C197)</f>
        <v/>
      </c>
    </row>
    <row r="198" spans="1:6" x14ac:dyDescent="0.15">
      <c r="A198" t="str">
        <f>IF(メーカー在庫表!A198="","","ifme-"&amp;LOWER(B198))</f>
        <v/>
      </c>
      <c r="B198" t="str">
        <f>IF(メーカー在庫表!A198="","",LEFT(メーカー在庫表!A198,7))</f>
        <v/>
      </c>
      <c r="C198" t="str">
        <f>IF(メーカー在庫表!A198="","","-"&amp;MID(メーカー在庫表!A198,9,100))</f>
        <v/>
      </c>
      <c r="D198" t="str">
        <f>IF(メーカー在庫表!A198="","","-"&amp;SUBSTITUTE(メーカー在庫表!B198,".",""))</f>
        <v/>
      </c>
      <c r="E198" t="str">
        <f t="shared" si="3"/>
        <v/>
      </c>
      <c r="F198" t="str">
        <f>IF(メーカー在庫表!C198="","",メーカー在庫表!C198)</f>
        <v/>
      </c>
    </row>
    <row r="199" spans="1:6" x14ac:dyDescent="0.15">
      <c r="A199" t="str">
        <f>IF(メーカー在庫表!A199="","","ifme-"&amp;LOWER(B199))</f>
        <v/>
      </c>
      <c r="B199" t="str">
        <f>IF(メーカー在庫表!A199="","",LEFT(メーカー在庫表!A199,7))</f>
        <v/>
      </c>
      <c r="C199" t="str">
        <f>IF(メーカー在庫表!A199="","","-"&amp;MID(メーカー在庫表!A199,9,100))</f>
        <v/>
      </c>
      <c r="D199" t="str">
        <f>IF(メーカー在庫表!A199="","","-"&amp;SUBSTITUTE(メーカー在庫表!B199,".",""))</f>
        <v/>
      </c>
      <c r="E199" t="str">
        <f t="shared" si="3"/>
        <v/>
      </c>
      <c r="F199" t="str">
        <f>IF(メーカー在庫表!C199="","",メーカー在庫表!C199)</f>
        <v/>
      </c>
    </row>
    <row r="200" spans="1:6" x14ac:dyDescent="0.15">
      <c r="A200" t="str">
        <f>IF(メーカー在庫表!A200="","","ifme-"&amp;LOWER(B200))</f>
        <v/>
      </c>
      <c r="B200" t="str">
        <f>IF(メーカー在庫表!A200="","",LEFT(メーカー在庫表!A200,7))</f>
        <v/>
      </c>
      <c r="C200" t="str">
        <f>IF(メーカー在庫表!A200="","","-"&amp;MID(メーカー在庫表!A200,9,100))</f>
        <v/>
      </c>
      <c r="D200" t="str">
        <f>IF(メーカー在庫表!A200="","","-"&amp;SUBSTITUTE(メーカー在庫表!B200,".",""))</f>
        <v/>
      </c>
      <c r="E200" t="str">
        <f t="shared" si="3"/>
        <v/>
      </c>
      <c r="F200" t="str">
        <f>IF(メーカー在庫表!C200="","",メーカー在庫表!C200)</f>
        <v/>
      </c>
    </row>
    <row r="201" spans="1:6" x14ac:dyDescent="0.15">
      <c r="A201" t="str">
        <f>IF(メーカー在庫表!A201="","","ifme-"&amp;LOWER(B201))</f>
        <v/>
      </c>
      <c r="B201" t="str">
        <f>IF(メーカー在庫表!A201="","",LEFT(メーカー在庫表!A201,7))</f>
        <v/>
      </c>
      <c r="C201" t="str">
        <f>IF(メーカー在庫表!A201="","","-"&amp;MID(メーカー在庫表!A201,9,100))</f>
        <v/>
      </c>
      <c r="D201" t="str">
        <f>IF(メーカー在庫表!A201="","","-"&amp;SUBSTITUTE(メーカー在庫表!B201,".",""))</f>
        <v/>
      </c>
      <c r="E201" t="str">
        <f t="shared" si="3"/>
        <v/>
      </c>
      <c r="F201" t="str">
        <f>IF(メーカー在庫表!C201="","",メーカー在庫表!C201)</f>
        <v/>
      </c>
    </row>
    <row r="202" spans="1:6" x14ac:dyDescent="0.15">
      <c r="A202" t="str">
        <f>IF(メーカー在庫表!A202="","","ifme-"&amp;LOWER(B202))</f>
        <v/>
      </c>
      <c r="B202" t="str">
        <f>IF(メーカー在庫表!A202="","",LEFT(メーカー在庫表!A202,7))</f>
        <v/>
      </c>
      <c r="C202" t="str">
        <f>IF(メーカー在庫表!A202="","","-"&amp;MID(メーカー在庫表!A202,9,100))</f>
        <v/>
      </c>
      <c r="D202" t="str">
        <f>IF(メーカー在庫表!A202="","","-"&amp;SUBSTITUTE(メーカー在庫表!B202,".",""))</f>
        <v/>
      </c>
      <c r="E202" t="str">
        <f t="shared" si="3"/>
        <v/>
      </c>
      <c r="F202" t="str">
        <f>IF(メーカー在庫表!C202="","",メーカー在庫表!C202)</f>
        <v/>
      </c>
    </row>
    <row r="203" spans="1:6" x14ac:dyDescent="0.15">
      <c r="A203" t="str">
        <f>IF(メーカー在庫表!A203="","","ifme-"&amp;LOWER(B203))</f>
        <v/>
      </c>
      <c r="B203" t="str">
        <f>IF(メーカー在庫表!A203="","",LEFT(メーカー在庫表!A203,7))</f>
        <v/>
      </c>
      <c r="C203" t="str">
        <f>IF(メーカー在庫表!A203="","","-"&amp;MID(メーカー在庫表!A203,9,100))</f>
        <v/>
      </c>
      <c r="D203" t="str">
        <f>IF(メーカー在庫表!A203="","","-"&amp;SUBSTITUTE(メーカー在庫表!B203,".",""))</f>
        <v/>
      </c>
      <c r="E203" t="str">
        <f t="shared" si="3"/>
        <v/>
      </c>
      <c r="F203" t="str">
        <f>IF(メーカー在庫表!C203="","",メーカー在庫表!C203)</f>
        <v/>
      </c>
    </row>
    <row r="204" spans="1:6" x14ac:dyDescent="0.15">
      <c r="A204" t="str">
        <f>IF(メーカー在庫表!A204="","","ifme-"&amp;LOWER(B204))</f>
        <v/>
      </c>
      <c r="B204" t="str">
        <f>IF(メーカー在庫表!A204="","",LEFT(メーカー在庫表!A204,7))</f>
        <v/>
      </c>
      <c r="C204" t="str">
        <f>IF(メーカー在庫表!A204="","","-"&amp;MID(メーカー在庫表!A204,9,100))</f>
        <v/>
      </c>
      <c r="D204" t="str">
        <f>IF(メーカー在庫表!A204="","","-"&amp;SUBSTITUTE(メーカー在庫表!B204,".",""))</f>
        <v/>
      </c>
      <c r="E204" t="str">
        <f t="shared" si="3"/>
        <v/>
      </c>
      <c r="F204" t="str">
        <f>IF(メーカー在庫表!C204="","",メーカー在庫表!C204)</f>
        <v/>
      </c>
    </row>
    <row r="205" spans="1:6" x14ac:dyDescent="0.15">
      <c r="A205" t="str">
        <f>IF(メーカー在庫表!A205="","","ifme-"&amp;LOWER(B205))</f>
        <v/>
      </c>
      <c r="B205" t="str">
        <f>IF(メーカー在庫表!A205="","",LEFT(メーカー在庫表!A205,7))</f>
        <v/>
      </c>
      <c r="C205" t="str">
        <f>IF(メーカー在庫表!A205="","","-"&amp;MID(メーカー在庫表!A205,9,100))</f>
        <v/>
      </c>
      <c r="D205" t="str">
        <f>IF(メーカー在庫表!A205="","","-"&amp;SUBSTITUTE(メーカー在庫表!B205,".",""))</f>
        <v/>
      </c>
      <c r="E205" t="str">
        <f t="shared" si="3"/>
        <v/>
      </c>
      <c r="F205" t="str">
        <f>IF(メーカー在庫表!C205="","",メーカー在庫表!C205)</f>
        <v/>
      </c>
    </row>
    <row r="206" spans="1:6" x14ac:dyDescent="0.15">
      <c r="A206" t="str">
        <f>IF(メーカー在庫表!A206="","","ifme-"&amp;LOWER(B206))</f>
        <v/>
      </c>
      <c r="B206" t="str">
        <f>IF(メーカー在庫表!A206="","",LEFT(メーカー在庫表!A206,7))</f>
        <v/>
      </c>
      <c r="C206" t="str">
        <f>IF(メーカー在庫表!A206="","","-"&amp;MID(メーカー在庫表!A206,9,100))</f>
        <v/>
      </c>
      <c r="D206" t="str">
        <f>IF(メーカー在庫表!A206="","","-"&amp;SUBSTITUTE(メーカー在庫表!B206,".",""))</f>
        <v/>
      </c>
      <c r="E206" t="str">
        <f t="shared" si="3"/>
        <v/>
      </c>
      <c r="F206" t="str">
        <f>IF(メーカー在庫表!C206="","",メーカー在庫表!C206)</f>
        <v/>
      </c>
    </row>
    <row r="207" spans="1:6" x14ac:dyDescent="0.15">
      <c r="A207" t="str">
        <f>IF(メーカー在庫表!A207="","","ifme-"&amp;LOWER(B207))</f>
        <v/>
      </c>
      <c r="B207" t="str">
        <f>IF(メーカー在庫表!A207="","",LEFT(メーカー在庫表!A207,7))</f>
        <v/>
      </c>
      <c r="C207" t="str">
        <f>IF(メーカー在庫表!A207="","","-"&amp;MID(メーカー在庫表!A207,9,100))</f>
        <v/>
      </c>
      <c r="D207" t="str">
        <f>IF(メーカー在庫表!A207="","","-"&amp;SUBSTITUTE(メーカー在庫表!B207,".",""))</f>
        <v/>
      </c>
      <c r="E207" t="str">
        <f t="shared" si="3"/>
        <v/>
      </c>
      <c r="F207" t="str">
        <f>IF(メーカー在庫表!C207="","",メーカー在庫表!C207)</f>
        <v/>
      </c>
    </row>
    <row r="208" spans="1:6" x14ac:dyDescent="0.15">
      <c r="A208" t="str">
        <f>IF(メーカー在庫表!A208="","","ifme-"&amp;LOWER(B208))</f>
        <v/>
      </c>
      <c r="B208" t="str">
        <f>IF(メーカー在庫表!A208="","",LEFT(メーカー在庫表!A208,7))</f>
        <v/>
      </c>
      <c r="C208" t="str">
        <f>IF(メーカー在庫表!A208="","","-"&amp;MID(メーカー在庫表!A208,9,100))</f>
        <v/>
      </c>
      <c r="D208" t="str">
        <f>IF(メーカー在庫表!A208="","","-"&amp;SUBSTITUTE(メーカー在庫表!B208,".",""))</f>
        <v/>
      </c>
      <c r="E208" t="str">
        <f t="shared" si="3"/>
        <v/>
      </c>
      <c r="F208" t="str">
        <f>IF(メーカー在庫表!C208="","",メーカー在庫表!C208)</f>
        <v/>
      </c>
    </row>
    <row r="209" spans="1:6" x14ac:dyDescent="0.15">
      <c r="A209" t="str">
        <f>IF(メーカー在庫表!A209="","","ifme-"&amp;LOWER(B209))</f>
        <v/>
      </c>
      <c r="B209" t="str">
        <f>IF(メーカー在庫表!A209="","",LEFT(メーカー在庫表!A209,7))</f>
        <v/>
      </c>
      <c r="C209" t="str">
        <f>IF(メーカー在庫表!A209="","","-"&amp;MID(メーカー在庫表!A209,9,100))</f>
        <v/>
      </c>
      <c r="D209" t="str">
        <f>IF(メーカー在庫表!A209="","","-"&amp;SUBSTITUTE(メーカー在庫表!B209,".",""))</f>
        <v/>
      </c>
      <c r="E209" t="str">
        <f t="shared" si="3"/>
        <v/>
      </c>
      <c r="F209" t="str">
        <f>IF(メーカー在庫表!C209="","",メーカー在庫表!C209)</f>
        <v/>
      </c>
    </row>
    <row r="210" spans="1:6" x14ac:dyDescent="0.15">
      <c r="A210" t="str">
        <f>IF(メーカー在庫表!A210="","","ifme-"&amp;LOWER(B210))</f>
        <v/>
      </c>
      <c r="B210" t="str">
        <f>IF(メーカー在庫表!A210="","",LEFT(メーカー在庫表!A210,7))</f>
        <v/>
      </c>
      <c r="C210" t="str">
        <f>IF(メーカー在庫表!A210="","","-"&amp;MID(メーカー在庫表!A210,9,100))</f>
        <v/>
      </c>
      <c r="D210" t="str">
        <f>IF(メーカー在庫表!A210="","","-"&amp;SUBSTITUTE(メーカー在庫表!B210,".",""))</f>
        <v/>
      </c>
      <c r="E210" t="str">
        <f t="shared" si="3"/>
        <v/>
      </c>
      <c r="F210" t="str">
        <f>IF(メーカー在庫表!C210="","",メーカー在庫表!C210)</f>
        <v/>
      </c>
    </row>
    <row r="211" spans="1:6" x14ac:dyDescent="0.15">
      <c r="A211" t="str">
        <f>IF(メーカー在庫表!A211="","","ifme-"&amp;LOWER(B211))</f>
        <v/>
      </c>
      <c r="B211" t="str">
        <f>IF(メーカー在庫表!A211="","",LEFT(メーカー在庫表!A211,7))</f>
        <v/>
      </c>
      <c r="C211" t="str">
        <f>IF(メーカー在庫表!A211="","","-"&amp;MID(メーカー在庫表!A211,9,100))</f>
        <v/>
      </c>
      <c r="D211" t="str">
        <f>IF(メーカー在庫表!A211="","","-"&amp;SUBSTITUTE(メーカー在庫表!B211,".",""))</f>
        <v/>
      </c>
      <c r="E211" t="str">
        <f t="shared" si="3"/>
        <v/>
      </c>
      <c r="F211" t="str">
        <f>IF(メーカー在庫表!C211="","",メーカー在庫表!C211)</f>
        <v/>
      </c>
    </row>
    <row r="212" spans="1:6" x14ac:dyDescent="0.15">
      <c r="A212" t="str">
        <f>IF(メーカー在庫表!A212="","","ifme-"&amp;LOWER(B212))</f>
        <v/>
      </c>
      <c r="B212" t="str">
        <f>IF(メーカー在庫表!A212="","",LEFT(メーカー在庫表!A212,7))</f>
        <v/>
      </c>
      <c r="C212" t="str">
        <f>IF(メーカー在庫表!A212="","","-"&amp;MID(メーカー在庫表!A212,9,100))</f>
        <v/>
      </c>
      <c r="D212" t="str">
        <f>IF(メーカー在庫表!A212="","","-"&amp;SUBSTITUTE(メーカー在庫表!B212,".",""))</f>
        <v/>
      </c>
      <c r="E212" t="str">
        <f t="shared" si="3"/>
        <v/>
      </c>
      <c r="F212" t="str">
        <f>IF(メーカー在庫表!C212="","",メーカー在庫表!C212)</f>
        <v/>
      </c>
    </row>
    <row r="213" spans="1:6" x14ac:dyDescent="0.15">
      <c r="A213" t="str">
        <f>IF(メーカー在庫表!A213="","","ifme-"&amp;LOWER(B213))</f>
        <v/>
      </c>
      <c r="B213" t="str">
        <f>IF(メーカー在庫表!A213="","",LEFT(メーカー在庫表!A213,7))</f>
        <v/>
      </c>
      <c r="C213" t="str">
        <f>IF(メーカー在庫表!A213="","","-"&amp;MID(メーカー在庫表!A213,9,100))</f>
        <v/>
      </c>
      <c r="D213" t="str">
        <f>IF(メーカー在庫表!A213="","","-"&amp;SUBSTITUTE(メーカー在庫表!B213,".",""))</f>
        <v/>
      </c>
      <c r="E213" t="str">
        <f t="shared" si="3"/>
        <v/>
      </c>
      <c r="F213" t="str">
        <f>IF(メーカー在庫表!C213="","",メーカー在庫表!C213)</f>
        <v/>
      </c>
    </row>
    <row r="214" spans="1:6" x14ac:dyDescent="0.15">
      <c r="A214" t="str">
        <f>IF(メーカー在庫表!A214="","","ifme-"&amp;LOWER(B214))</f>
        <v/>
      </c>
      <c r="B214" t="str">
        <f>IF(メーカー在庫表!A214="","",LEFT(メーカー在庫表!A214,7))</f>
        <v/>
      </c>
      <c r="C214" t="str">
        <f>IF(メーカー在庫表!A214="","","-"&amp;MID(メーカー在庫表!A214,9,100))</f>
        <v/>
      </c>
      <c r="D214" t="str">
        <f>IF(メーカー在庫表!A214="","","-"&amp;SUBSTITUTE(メーカー在庫表!B214,".",""))</f>
        <v/>
      </c>
      <c r="E214" t="str">
        <f t="shared" si="3"/>
        <v/>
      </c>
      <c r="F214" t="str">
        <f>IF(メーカー在庫表!C214="","",メーカー在庫表!C214)</f>
        <v/>
      </c>
    </row>
    <row r="215" spans="1:6" x14ac:dyDescent="0.15">
      <c r="A215" t="str">
        <f>IF(メーカー在庫表!A215="","","ifme-"&amp;LOWER(B215))</f>
        <v/>
      </c>
      <c r="B215" t="str">
        <f>IF(メーカー在庫表!A215="","",LEFT(メーカー在庫表!A215,7))</f>
        <v/>
      </c>
      <c r="C215" t="str">
        <f>IF(メーカー在庫表!A215="","","-"&amp;MID(メーカー在庫表!A215,9,100))</f>
        <v/>
      </c>
      <c r="D215" t="str">
        <f>IF(メーカー在庫表!A215="","","-"&amp;SUBSTITUTE(メーカー在庫表!B215,".",""))</f>
        <v/>
      </c>
      <c r="E215" t="str">
        <f t="shared" si="3"/>
        <v/>
      </c>
      <c r="F215" t="str">
        <f>IF(メーカー在庫表!C215="","",メーカー在庫表!C215)</f>
        <v/>
      </c>
    </row>
    <row r="216" spans="1:6" x14ac:dyDescent="0.15">
      <c r="A216" t="str">
        <f>IF(メーカー在庫表!A216="","","ifme-"&amp;LOWER(B216))</f>
        <v/>
      </c>
      <c r="B216" t="str">
        <f>IF(メーカー在庫表!A216="","",LEFT(メーカー在庫表!A216,7))</f>
        <v/>
      </c>
      <c r="C216" t="str">
        <f>IF(メーカー在庫表!A216="","","-"&amp;MID(メーカー在庫表!A216,9,100))</f>
        <v/>
      </c>
      <c r="D216" t="str">
        <f>IF(メーカー在庫表!A216="","","-"&amp;SUBSTITUTE(メーカー在庫表!B216,".",""))</f>
        <v/>
      </c>
      <c r="E216" t="str">
        <f t="shared" si="3"/>
        <v/>
      </c>
      <c r="F216" t="str">
        <f>IF(メーカー在庫表!C216="","",メーカー在庫表!C216)</f>
        <v/>
      </c>
    </row>
    <row r="217" spans="1:6" x14ac:dyDescent="0.15">
      <c r="A217" t="str">
        <f>IF(メーカー在庫表!A217="","","ifme-"&amp;LOWER(B217))</f>
        <v/>
      </c>
      <c r="B217" t="str">
        <f>IF(メーカー在庫表!A217="","",LEFT(メーカー在庫表!A217,7))</f>
        <v/>
      </c>
      <c r="C217" t="str">
        <f>IF(メーカー在庫表!A217="","","-"&amp;MID(メーカー在庫表!A217,9,100))</f>
        <v/>
      </c>
      <c r="D217" t="str">
        <f>IF(メーカー在庫表!A217="","","-"&amp;SUBSTITUTE(メーカー在庫表!B217,".",""))</f>
        <v/>
      </c>
      <c r="E217" t="str">
        <f t="shared" si="3"/>
        <v/>
      </c>
      <c r="F217" t="str">
        <f>IF(メーカー在庫表!C217="","",メーカー在庫表!C217)</f>
        <v/>
      </c>
    </row>
    <row r="218" spans="1:6" x14ac:dyDescent="0.15">
      <c r="A218" t="str">
        <f>IF(メーカー在庫表!A218="","","ifme-"&amp;LOWER(B218))</f>
        <v/>
      </c>
      <c r="B218" t="str">
        <f>IF(メーカー在庫表!A218="","",LEFT(メーカー在庫表!A218,7))</f>
        <v/>
      </c>
      <c r="C218" t="str">
        <f>IF(メーカー在庫表!A218="","","-"&amp;MID(メーカー在庫表!A218,9,100))</f>
        <v/>
      </c>
      <c r="D218" t="str">
        <f>IF(メーカー在庫表!A218="","","-"&amp;SUBSTITUTE(メーカー在庫表!B218,".",""))</f>
        <v/>
      </c>
      <c r="E218" t="str">
        <f t="shared" si="3"/>
        <v/>
      </c>
      <c r="F218" t="str">
        <f>IF(メーカー在庫表!C218="","",メーカー在庫表!C218)</f>
        <v/>
      </c>
    </row>
    <row r="219" spans="1:6" x14ac:dyDescent="0.15">
      <c r="A219" t="str">
        <f>IF(メーカー在庫表!A219="","","ifme-"&amp;LOWER(B219))</f>
        <v/>
      </c>
      <c r="B219" t="str">
        <f>IF(メーカー在庫表!A219="","",LEFT(メーカー在庫表!A219,7))</f>
        <v/>
      </c>
      <c r="C219" t="str">
        <f>IF(メーカー在庫表!A219="","","-"&amp;MID(メーカー在庫表!A219,9,100))</f>
        <v/>
      </c>
      <c r="D219" t="str">
        <f>IF(メーカー在庫表!A219="","","-"&amp;SUBSTITUTE(メーカー在庫表!B219,".",""))</f>
        <v/>
      </c>
      <c r="E219" t="str">
        <f t="shared" si="3"/>
        <v/>
      </c>
      <c r="F219" t="str">
        <f>IF(メーカー在庫表!C219="","",メーカー在庫表!C219)</f>
        <v/>
      </c>
    </row>
    <row r="220" spans="1:6" x14ac:dyDescent="0.15">
      <c r="A220" t="str">
        <f>IF(メーカー在庫表!A220="","","ifme-"&amp;LOWER(B220))</f>
        <v/>
      </c>
      <c r="B220" t="str">
        <f>IF(メーカー在庫表!A220="","",LEFT(メーカー在庫表!A220,7))</f>
        <v/>
      </c>
      <c r="C220" t="str">
        <f>IF(メーカー在庫表!A220="","","-"&amp;MID(メーカー在庫表!A220,9,100))</f>
        <v/>
      </c>
      <c r="D220" t="str">
        <f>IF(メーカー在庫表!A220="","","-"&amp;SUBSTITUTE(メーカー在庫表!B220,".",""))</f>
        <v/>
      </c>
      <c r="E220" t="str">
        <f t="shared" si="3"/>
        <v/>
      </c>
      <c r="F220" t="str">
        <f>IF(メーカー在庫表!C220="","",メーカー在庫表!C220)</f>
        <v/>
      </c>
    </row>
    <row r="221" spans="1:6" x14ac:dyDescent="0.15">
      <c r="A221" t="str">
        <f>IF(メーカー在庫表!A221="","","ifme-"&amp;LOWER(B221))</f>
        <v/>
      </c>
      <c r="B221" t="str">
        <f>IF(メーカー在庫表!A221="","",LEFT(メーカー在庫表!A221,7))</f>
        <v/>
      </c>
      <c r="C221" t="str">
        <f>IF(メーカー在庫表!A221="","","-"&amp;MID(メーカー在庫表!A221,9,100))</f>
        <v/>
      </c>
      <c r="D221" t="str">
        <f>IF(メーカー在庫表!A221="","","-"&amp;SUBSTITUTE(メーカー在庫表!B221,".",""))</f>
        <v/>
      </c>
      <c r="E221" t="str">
        <f t="shared" si="3"/>
        <v/>
      </c>
      <c r="F221" t="str">
        <f>IF(メーカー在庫表!C221="","",メーカー在庫表!C221)</f>
        <v/>
      </c>
    </row>
    <row r="222" spans="1:6" x14ac:dyDescent="0.15">
      <c r="A222" t="str">
        <f>IF(メーカー在庫表!A222="","","ifme-"&amp;LOWER(B222))</f>
        <v/>
      </c>
      <c r="B222" t="str">
        <f>IF(メーカー在庫表!A222="","",LEFT(メーカー在庫表!A222,7))</f>
        <v/>
      </c>
      <c r="C222" t="str">
        <f>IF(メーカー在庫表!A222="","","-"&amp;MID(メーカー在庫表!A222,9,100))</f>
        <v/>
      </c>
      <c r="D222" t="str">
        <f>IF(メーカー在庫表!A222="","","-"&amp;SUBSTITUTE(メーカー在庫表!B222,".",""))</f>
        <v/>
      </c>
      <c r="E222" t="str">
        <f t="shared" si="3"/>
        <v/>
      </c>
      <c r="F222" t="str">
        <f>IF(メーカー在庫表!C222="","",メーカー在庫表!C222)</f>
        <v/>
      </c>
    </row>
    <row r="223" spans="1:6" x14ac:dyDescent="0.15">
      <c r="A223" t="str">
        <f>IF(メーカー在庫表!A223="","","ifme-"&amp;LOWER(B223))</f>
        <v/>
      </c>
      <c r="B223" t="str">
        <f>IF(メーカー在庫表!A223="","",LEFT(メーカー在庫表!A223,7))</f>
        <v/>
      </c>
      <c r="C223" t="str">
        <f>IF(メーカー在庫表!A223="","","-"&amp;MID(メーカー在庫表!A223,9,100))</f>
        <v/>
      </c>
      <c r="D223" t="str">
        <f>IF(メーカー在庫表!A223="","","-"&amp;SUBSTITUTE(メーカー在庫表!B223,".",""))</f>
        <v/>
      </c>
      <c r="E223" t="str">
        <f t="shared" si="3"/>
        <v/>
      </c>
      <c r="F223" t="str">
        <f>IF(メーカー在庫表!C223="","",メーカー在庫表!C223)</f>
        <v/>
      </c>
    </row>
    <row r="224" spans="1:6" x14ac:dyDescent="0.15">
      <c r="A224" t="str">
        <f>IF(メーカー在庫表!A224="","","ifme-"&amp;LOWER(B224))</f>
        <v/>
      </c>
      <c r="B224" t="str">
        <f>IF(メーカー在庫表!A224="","",LEFT(メーカー在庫表!A224,7))</f>
        <v/>
      </c>
      <c r="C224" t="str">
        <f>IF(メーカー在庫表!A224="","","-"&amp;MID(メーカー在庫表!A224,9,100))</f>
        <v/>
      </c>
      <c r="D224" t="str">
        <f>IF(メーカー在庫表!A224="","","-"&amp;SUBSTITUTE(メーカー在庫表!B224,".",""))</f>
        <v/>
      </c>
      <c r="E224" t="str">
        <f t="shared" si="3"/>
        <v/>
      </c>
      <c r="F224" t="str">
        <f>IF(メーカー在庫表!C224="","",メーカー在庫表!C224)</f>
        <v/>
      </c>
    </row>
    <row r="225" spans="1:6" x14ac:dyDescent="0.15">
      <c r="A225" t="str">
        <f>IF(メーカー在庫表!A225="","","ifme-"&amp;LOWER(B225))</f>
        <v/>
      </c>
      <c r="B225" t="str">
        <f>IF(メーカー在庫表!A225="","",LEFT(メーカー在庫表!A225,7))</f>
        <v/>
      </c>
      <c r="C225" t="str">
        <f>IF(メーカー在庫表!A225="","","-"&amp;MID(メーカー在庫表!A225,9,100))</f>
        <v/>
      </c>
      <c r="D225" t="str">
        <f>IF(メーカー在庫表!A225="","","-"&amp;SUBSTITUTE(メーカー在庫表!B225,".",""))</f>
        <v/>
      </c>
      <c r="E225" t="str">
        <f t="shared" si="3"/>
        <v/>
      </c>
      <c r="F225" t="str">
        <f>IF(メーカー在庫表!C225="","",メーカー在庫表!C225)</f>
        <v/>
      </c>
    </row>
    <row r="226" spans="1:6" x14ac:dyDescent="0.15">
      <c r="A226" t="str">
        <f>IF(メーカー在庫表!A226="","","ifme-"&amp;LOWER(B226))</f>
        <v/>
      </c>
      <c r="B226" t="str">
        <f>IF(メーカー在庫表!A226="","",LEFT(メーカー在庫表!A226,7))</f>
        <v/>
      </c>
      <c r="C226" t="str">
        <f>IF(メーカー在庫表!A226="","","-"&amp;MID(メーカー在庫表!A226,9,100))</f>
        <v/>
      </c>
      <c r="D226" t="str">
        <f>IF(メーカー在庫表!A226="","","-"&amp;SUBSTITUTE(メーカー在庫表!B226,".",""))</f>
        <v/>
      </c>
      <c r="E226" t="str">
        <f t="shared" si="3"/>
        <v/>
      </c>
      <c r="F226" t="str">
        <f>IF(メーカー在庫表!C226="","",メーカー在庫表!C226)</f>
        <v/>
      </c>
    </row>
    <row r="227" spans="1:6" x14ac:dyDescent="0.15">
      <c r="A227" t="str">
        <f>IF(メーカー在庫表!A227="","","ifme-"&amp;LOWER(B227))</f>
        <v/>
      </c>
      <c r="B227" t="str">
        <f>IF(メーカー在庫表!A227="","",LEFT(メーカー在庫表!A227,7))</f>
        <v/>
      </c>
      <c r="C227" t="str">
        <f>IF(メーカー在庫表!A227="","","-"&amp;MID(メーカー在庫表!A227,9,100))</f>
        <v/>
      </c>
      <c r="D227" t="str">
        <f>IF(メーカー在庫表!A227="","","-"&amp;SUBSTITUTE(メーカー在庫表!B227,".",""))</f>
        <v/>
      </c>
      <c r="E227" t="str">
        <f t="shared" si="3"/>
        <v/>
      </c>
      <c r="F227" t="str">
        <f>IF(メーカー在庫表!C227="","",メーカー在庫表!C227)</f>
        <v/>
      </c>
    </row>
    <row r="228" spans="1:6" x14ac:dyDescent="0.15">
      <c r="A228" t="str">
        <f>IF(メーカー在庫表!A228="","","ifme-"&amp;LOWER(B228))</f>
        <v/>
      </c>
      <c r="B228" t="str">
        <f>IF(メーカー在庫表!A228="","",LEFT(メーカー在庫表!A228,7))</f>
        <v/>
      </c>
      <c r="C228" t="str">
        <f>IF(メーカー在庫表!A228="","","-"&amp;MID(メーカー在庫表!A228,9,100))</f>
        <v/>
      </c>
      <c r="D228" t="str">
        <f>IF(メーカー在庫表!A228="","","-"&amp;SUBSTITUTE(メーカー在庫表!B228,".",""))</f>
        <v/>
      </c>
      <c r="E228" t="str">
        <f t="shared" si="3"/>
        <v/>
      </c>
      <c r="F228" t="str">
        <f>IF(メーカー在庫表!C228="","",メーカー在庫表!C228)</f>
        <v/>
      </c>
    </row>
    <row r="229" spans="1:6" x14ac:dyDescent="0.15">
      <c r="A229" t="str">
        <f>IF(メーカー在庫表!A229="","","ifme-"&amp;LOWER(B229))</f>
        <v/>
      </c>
      <c r="B229" t="str">
        <f>IF(メーカー在庫表!A229="","",LEFT(メーカー在庫表!A229,7))</f>
        <v/>
      </c>
      <c r="C229" t="str">
        <f>IF(メーカー在庫表!A229="","","-"&amp;MID(メーカー在庫表!A229,9,100))</f>
        <v/>
      </c>
      <c r="D229" t="str">
        <f>IF(メーカー在庫表!A229="","","-"&amp;SUBSTITUTE(メーカー在庫表!B229,".",""))</f>
        <v/>
      </c>
      <c r="E229" t="str">
        <f t="shared" si="3"/>
        <v/>
      </c>
      <c r="F229" t="str">
        <f>IF(メーカー在庫表!C229="","",メーカー在庫表!C229)</f>
        <v/>
      </c>
    </row>
    <row r="230" spans="1:6" x14ac:dyDescent="0.15">
      <c r="A230" t="str">
        <f>IF(メーカー在庫表!A230="","","ifme-"&amp;LOWER(B230))</f>
        <v/>
      </c>
      <c r="B230" t="str">
        <f>IF(メーカー在庫表!A230="","",LEFT(メーカー在庫表!A230,7))</f>
        <v/>
      </c>
      <c r="C230" t="str">
        <f>IF(メーカー在庫表!A230="","","-"&amp;MID(メーカー在庫表!A230,9,100))</f>
        <v/>
      </c>
      <c r="D230" t="str">
        <f>IF(メーカー在庫表!A230="","","-"&amp;SUBSTITUTE(メーカー在庫表!B230,".",""))</f>
        <v/>
      </c>
      <c r="E230" t="str">
        <f t="shared" si="3"/>
        <v/>
      </c>
      <c r="F230" t="str">
        <f>IF(メーカー在庫表!C230="","",メーカー在庫表!C230)</f>
        <v/>
      </c>
    </row>
    <row r="231" spans="1:6" x14ac:dyDescent="0.15">
      <c r="A231" t="str">
        <f>IF(メーカー在庫表!A231="","","ifme-"&amp;LOWER(B231))</f>
        <v/>
      </c>
      <c r="B231" t="str">
        <f>IF(メーカー在庫表!A231="","",LEFT(メーカー在庫表!A231,7))</f>
        <v/>
      </c>
      <c r="C231" t="str">
        <f>IF(メーカー在庫表!A231="","","-"&amp;MID(メーカー在庫表!A231,9,100))</f>
        <v/>
      </c>
      <c r="D231" t="str">
        <f>IF(メーカー在庫表!A231="","","-"&amp;SUBSTITUTE(メーカー在庫表!B231,".",""))</f>
        <v/>
      </c>
      <c r="E231" t="str">
        <f t="shared" si="3"/>
        <v/>
      </c>
      <c r="F231" t="str">
        <f>IF(メーカー在庫表!C231="","",メーカー在庫表!C231)</f>
        <v/>
      </c>
    </row>
    <row r="232" spans="1:6" x14ac:dyDescent="0.15">
      <c r="A232" t="str">
        <f>IF(メーカー在庫表!A232="","","ifme-"&amp;LOWER(B232))</f>
        <v/>
      </c>
      <c r="B232" t="str">
        <f>IF(メーカー在庫表!A232="","",LEFT(メーカー在庫表!A232,7))</f>
        <v/>
      </c>
      <c r="C232" t="str">
        <f>IF(メーカー在庫表!A232="","","-"&amp;MID(メーカー在庫表!A232,9,100))</f>
        <v/>
      </c>
      <c r="D232" t="str">
        <f>IF(メーカー在庫表!A232="","","-"&amp;SUBSTITUTE(メーカー在庫表!B232,".",""))</f>
        <v/>
      </c>
      <c r="E232" t="str">
        <f t="shared" si="3"/>
        <v/>
      </c>
      <c r="F232" t="str">
        <f>IF(メーカー在庫表!C232="","",メーカー在庫表!C232)</f>
        <v/>
      </c>
    </row>
    <row r="233" spans="1:6" x14ac:dyDescent="0.15">
      <c r="A233" t="str">
        <f>IF(メーカー在庫表!A233="","","ifme-"&amp;LOWER(B233))</f>
        <v/>
      </c>
      <c r="B233" t="str">
        <f>IF(メーカー在庫表!A233="","",LEFT(メーカー在庫表!A233,7))</f>
        <v/>
      </c>
      <c r="C233" t="str">
        <f>IF(メーカー在庫表!A233="","","-"&amp;MID(メーカー在庫表!A233,9,100))</f>
        <v/>
      </c>
      <c r="D233" t="str">
        <f>IF(メーカー在庫表!A233="","","-"&amp;SUBSTITUTE(メーカー在庫表!B233,".",""))</f>
        <v/>
      </c>
      <c r="E233" t="str">
        <f t="shared" si="3"/>
        <v/>
      </c>
      <c r="F233" t="str">
        <f>IF(メーカー在庫表!C233="","",メーカー在庫表!C233)</f>
        <v/>
      </c>
    </row>
    <row r="234" spans="1:6" x14ac:dyDescent="0.15">
      <c r="A234" t="str">
        <f>IF(メーカー在庫表!A234="","","ifme-"&amp;LOWER(B234))</f>
        <v/>
      </c>
      <c r="B234" t="str">
        <f>IF(メーカー在庫表!A234="","",LEFT(メーカー在庫表!A234,7))</f>
        <v/>
      </c>
      <c r="C234" t="str">
        <f>IF(メーカー在庫表!A234="","","-"&amp;MID(メーカー在庫表!A234,9,100))</f>
        <v/>
      </c>
      <c r="D234" t="str">
        <f>IF(メーカー在庫表!A234="","","-"&amp;SUBSTITUTE(メーカー在庫表!B234,".",""))</f>
        <v/>
      </c>
      <c r="E234" t="str">
        <f t="shared" si="3"/>
        <v/>
      </c>
      <c r="F234" t="str">
        <f>IF(メーカー在庫表!C234="","",メーカー在庫表!C234)</f>
        <v/>
      </c>
    </row>
    <row r="235" spans="1:6" x14ac:dyDescent="0.15">
      <c r="A235" t="str">
        <f>IF(メーカー在庫表!A235="","","ifme-"&amp;LOWER(B235))</f>
        <v/>
      </c>
      <c r="B235" t="str">
        <f>IF(メーカー在庫表!A235="","",LEFT(メーカー在庫表!A235,7))</f>
        <v/>
      </c>
      <c r="C235" t="str">
        <f>IF(メーカー在庫表!A235="","","-"&amp;MID(メーカー在庫表!A235,9,100))</f>
        <v/>
      </c>
      <c r="D235" t="str">
        <f>IF(メーカー在庫表!A235="","","-"&amp;SUBSTITUTE(メーカー在庫表!B235,".",""))</f>
        <v/>
      </c>
      <c r="E235" t="str">
        <f t="shared" si="3"/>
        <v/>
      </c>
      <c r="F235" t="str">
        <f>IF(メーカー在庫表!C235="","",メーカー在庫表!C235)</f>
        <v/>
      </c>
    </row>
    <row r="236" spans="1:6" x14ac:dyDescent="0.15">
      <c r="A236" t="str">
        <f>IF(メーカー在庫表!A236="","","ifme-"&amp;LOWER(B236))</f>
        <v/>
      </c>
      <c r="B236" t="str">
        <f>IF(メーカー在庫表!A236="","",LEFT(メーカー在庫表!A236,7))</f>
        <v/>
      </c>
      <c r="C236" t="str">
        <f>IF(メーカー在庫表!A236="","","-"&amp;MID(メーカー在庫表!A236,9,100))</f>
        <v/>
      </c>
      <c r="D236" t="str">
        <f>IF(メーカー在庫表!A236="","","-"&amp;SUBSTITUTE(メーカー在庫表!B236,".",""))</f>
        <v/>
      </c>
      <c r="E236" t="str">
        <f t="shared" si="3"/>
        <v/>
      </c>
      <c r="F236" t="str">
        <f>IF(メーカー在庫表!C236="","",メーカー在庫表!C236)</f>
        <v/>
      </c>
    </row>
    <row r="237" spans="1:6" x14ac:dyDescent="0.15">
      <c r="A237" t="str">
        <f>IF(メーカー在庫表!A237="","","ifme-"&amp;LOWER(B237))</f>
        <v/>
      </c>
      <c r="B237" t="str">
        <f>IF(メーカー在庫表!A237="","",LEFT(メーカー在庫表!A237,7))</f>
        <v/>
      </c>
      <c r="C237" t="str">
        <f>IF(メーカー在庫表!A237="","","-"&amp;MID(メーカー在庫表!A237,9,100))</f>
        <v/>
      </c>
      <c r="D237" t="str">
        <f>IF(メーカー在庫表!A237="","","-"&amp;SUBSTITUTE(メーカー在庫表!B237,".",""))</f>
        <v/>
      </c>
      <c r="E237" t="str">
        <f t="shared" si="3"/>
        <v/>
      </c>
      <c r="F237" t="str">
        <f>IF(メーカー在庫表!C237="","",メーカー在庫表!C237)</f>
        <v/>
      </c>
    </row>
    <row r="238" spans="1:6" x14ac:dyDescent="0.15">
      <c r="A238" t="str">
        <f>IF(メーカー在庫表!A238="","","ifme-"&amp;LOWER(B238))</f>
        <v/>
      </c>
      <c r="B238" t="str">
        <f>IF(メーカー在庫表!A238="","",LEFT(メーカー在庫表!A238,7))</f>
        <v/>
      </c>
      <c r="C238" t="str">
        <f>IF(メーカー在庫表!A238="","","-"&amp;MID(メーカー在庫表!A238,9,100))</f>
        <v/>
      </c>
      <c r="D238" t="str">
        <f>IF(メーカー在庫表!A238="","","-"&amp;SUBSTITUTE(メーカー在庫表!B238,".",""))</f>
        <v/>
      </c>
      <c r="E238" t="str">
        <f t="shared" si="3"/>
        <v/>
      </c>
      <c r="F238" t="str">
        <f>IF(メーカー在庫表!C238="","",メーカー在庫表!C238)</f>
        <v/>
      </c>
    </row>
    <row r="239" spans="1:6" x14ac:dyDescent="0.15">
      <c r="A239" t="str">
        <f>IF(メーカー在庫表!A239="","","ifme-"&amp;LOWER(B239))</f>
        <v/>
      </c>
      <c r="B239" t="str">
        <f>IF(メーカー在庫表!A239="","",LEFT(メーカー在庫表!A239,7))</f>
        <v/>
      </c>
      <c r="C239" t="str">
        <f>IF(メーカー在庫表!A239="","","-"&amp;MID(メーカー在庫表!A239,9,100))</f>
        <v/>
      </c>
      <c r="D239" t="str">
        <f>IF(メーカー在庫表!A239="","","-"&amp;SUBSTITUTE(メーカー在庫表!B239,".",""))</f>
        <v/>
      </c>
      <c r="E239" t="str">
        <f t="shared" si="3"/>
        <v/>
      </c>
      <c r="F239" t="str">
        <f>IF(メーカー在庫表!C239="","",メーカー在庫表!C239)</f>
        <v/>
      </c>
    </row>
    <row r="240" spans="1:6" x14ac:dyDescent="0.15">
      <c r="A240" t="str">
        <f>IF(メーカー在庫表!A240="","","ifme-"&amp;LOWER(B240))</f>
        <v/>
      </c>
      <c r="B240" t="str">
        <f>IF(メーカー在庫表!A240="","",LEFT(メーカー在庫表!A240,7))</f>
        <v/>
      </c>
      <c r="C240" t="str">
        <f>IF(メーカー在庫表!A240="","","-"&amp;MID(メーカー在庫表!A240,9,100))</f>
        <v/>
      </c>
      <c r="D240" t="str">
        <f>IF(メーカー在庫表!A240="","","-"&amp;SUBSTITUTE(メーカー在庫表!B240,".",""))</f>
        <v/>
      </c>
      <c r="E240" t="str">
        <f t="shared" si="3"/>
        <v/>
      </c>
      <c r="F240" t="str">
        <f>IF(メーカー在庫表!C240="","",メーカー在庫表!C240)</f>
        <v/>
      </c>
    </row>
    <row r="241" spans="1:6" x14ac:dyDescent="0.15">
      <c r="A241" t="str">
        <f>IF(メーカー在庫表!A241="","","ifme-"&amp;LOWER(B241))</f>
        <v/>
      </c>
      <c r="B241" t="str">
        <f>IF(メーカー在庫表!A241="","",LEFT(メーカー在庫表!A241,7))</f>
        <v/>
      </c>
      <c r="C241" t="str">
        <f>IF(メーカー在庫表!A241="","","-"&amp;MID(メーカー在庫表!A241,9,100))</f>
        <v/>
      </c>
      <c r="D241" t="str">
        <f>IF(メーカー在庫表!A241="","","-"&amp;SUBSTITUTE(メーカー在庫表!B241,".",""))</f>
        <v/>
      </c>
      <c r="E241" t="str">
        <f t="shared" si="3"/>
        <v/>
      </c>
      <c r="F241" t="str">
        <f>IF(メーカー在庫表!C241="","",メーカー在庫表!C241)</f>
        <v/>
      </c>
    </row>
    <row r="242" spans="1:6" x14ac:dyDescent="0.15">
      <c r="A242" t="str">
        <f>IF(メーカー在庫表!A242="","","ifme-"&amp;LOWER(B242))</f>
        <v/>
      </c>
      <c r="B242" t="str">
        <f>IF(メーカー在庫表!A242="","",LEFT(メーカー在庫表!A242,7))</f>
        <v/>
      </c>
      <c r="C242" t="str">
        <f>IF(メーカー在庫表!A242="","","-"&amp;MID(メーカー在庫表!A242,9,100))</f>
        <v/>
      </c>
      <c r="D242" t="str">
        <f>IF(メーカー在庫表!A242="","","-"&amp;SUBSTITUTE(メーカー在庫表!B242,".",""))</f>
        <v/>
      </c>
      <c r="E242" t="str">
        <f t="shared" si="3"/>
        <v/>
      </c>
      <c r="F242" t="str">
        <f>IF(メーカー在庫表!C242="","",メーカー在庫表!C242)</f>
        <v/>
      </c>
    </row>
    <row r="243" spans="1:6" x14ac:dyDescent="0.15">
      <c r="A243" t="str">
        <f>IF(メーカー在庫表!A243="","","ifme-"&amp;LOWER(B243))</f>
        <v/>
      </c>
      <c r="B243" t="str">
        <f>IF(メーカー在庫表!A243="","",LEFT(メーカー在庫表!A243,7))</f>
        <v/>
      </c>
      <c r="C243" t="str">
        <f>IF(メーカー在庫表!A243="","","-"&amp;MID(メーカー在庫表!A243,9,100))</f>
        <v/>
      </c>
      <c r="D243" t="str">
        <f>IF(メーカー在庫表!A243="","","-"&amp;SUBSTITUTE(メーカー在庫表!B243,".",""))</f>
        <v/>
      </c>
      <c r="E243" t="str">
        <f t="shared" si="3"/>
        <v/>
      </c>
      <c r="F243" t="str">
        <f>IF(メーカー在庫表!C243="","",メーカー在庫表!C243)</f>
        <v/>
      </c>
    </row>
    <row r="244" spans="1:6" x14ac:dyDescent="0.15">
      <c r="A244" t="str">
        <f>IF(メーカー在庫表!A244="","","ifme-"&amp;LOWER(B244))</f>
        <v/>
      </c>
      <c r="B244" t="str">
        <f>IF(メーカー在庫表!A244="","",LEFT(メーカー在庫表!A244,7))</f>
        <v/>
      </c>
      <c r="C244" t="str">
        <f>IF(メーカー在庫表!A244="","","-"&amp;MID(メーカー在庫表!A244,9,100))</f>
        <v/>
      </c>
      <c r="D244" t="str">
        <f>IF(メーカー在庫表!A244="","","-"&amp;SUBSTITUTE(メーカー在庫表!B244,".",""))</f>
        <v/>
      </c>
      <c r="E244" t="str">
        <f t="shared" si="3"/>
        <v/>
      </c>
      <c r="F244" t="str">
        <f>IF(メーカー在庫表!C244="","",メーカー在庫表!C244)</f>
        <v/>
      </c>
    </row>
    <row r="245" spans="1:6" x14ac:dyDescent="0.15">
      <c r="A245" t="str">
        <f>IF(メーカー在庫表!A245="","","ifme-"&amp;LOWER(B245))</f>
        <v/>
      </c>
      <c r="B245" t="str">
        <f>IF(メーカー在庫表!A245="","",LEFT(メーカー在庫表!A245,7))</f>
        <v/>
      </c>
      <c r="C245" t="str">
        <f>IF(メーカー在庫表!A245="","","-"&amp;MID(メーカー在庫表!A245,9,100))</f>
        <v/>
      </c>
      <c r="D245" t="str">
        <f>IF(メーカー在庫表!A245="","","-"&amp;SUBSTITUTE(メーカー在庫表!B245,".",""))</f>
        <v/>
      </c>
      <c r="E245" t="str">
        <f t="shared" si="3"/>
        <v/>
      </c>
      <c r="F245" t="str">
        <f>IF(メーカー在庫表!C245="","",メーカー在庫表!C245)</f>
        <v/>
      </c>
    </row>
    <row r="246" spans="1:6" x14ac:dyDescent="0.15">
      <c r="A246" t="str">
        <f>IF(メーカー在庫表!A246="","","ifme-"&amp;LOWER(B246))</f>
        <v/>
      </c>
      <c r="B246" t="str">
        <f>IF(メーカー在庫表!A246="","",LEFT(メーカー在庫表!A246,7))</f>
        <v/>
      </c>
      <c r="C246" t="str">
        <f>IF(メーカー在庫表!A246="","","-"&amp;MID(メーカー在庫表!A246,9,100))</f>
        <v/>
      </c>
      <c r="D246" t="str">
        <f>IF(メーカー在庫表!A246="","","-"&amp;SUBSTITUTE(メーカー在庫表!B246,".",""))</f>
        <v/>
      </c>
      <c r="E246" t="str">
        <f t="shared" si="3"/>
        <v/>
      </c>
      <c r="F246" t="str">
        <f>IF(メーカー在庫表!C246="","",メーカー在庫表!C246)</f>
        <v/>
      </c>
    </row>
    <row r="247" spans="1:6" x14ac:dyDescent="0.15">
      <c r="A247" t="str">
        <f>IF(メーカー在庫表!A247="","","ifme-"&amp;LOWER(B247))</f>
        <v/>
      </c>
      <c r="B247" t="str">
        <f>IF(メーカー在庫表!A247="","",LEFT(メーカー在庫表!A247,7))</f>
        <v/>
      </c>
      <c r="C247" t="str">
        <f>IF(メーカー在庫表!A247="","","-"&amp;MID(メーカー在庫表!A247,9,100))</f>
        <v/>
      </c>
      <c r="D247" t="str">
        <f>IF(メーカー在庫表!A247="","","-"&amp;SUBSTITUTE(メーカー在庫表!B247,".",""))</f>
        <v/>
      </c>
      <c r="E247" t="str">
        <f t="shared" si="3"/>
        <v/>
      </c>
      <c r="F247" t="str">
        <f>IF(メーカー在庫表!C247="","",メーカー在庫表!C247)</f>
        <v/>
      </c>
    </row>
    <row r="248" spans="1:6" x14ac:dyDescent="0.15">
      <c r="A248" t="str">
        <f>IF(メーカー在庫表!A248="","","ifme-"&amp;LOWER(B248))</f>
        <v/>
      </c>
      <c r="B248" t="str">
        <f>IF(メーカー在庫表!A248="","",LEFT(メーカー在庫表!A248,7))</f>
        <v/>
      </c>
      <c r="C248" t="str">
        <f>IF(メーカー在庫表!A248="","","-"&amp;MID(メーカー在庫表!A248,9,100))</f>
        <v/>
      </c>
      <c r="D248" t="str">
        <f>IF(メーカー在庫表!A248="","","-"&amp;SUBSTITUTE(メーカー在庫表!B248,".",""))</f>
        <v/>
      </c>
      <c r="E248" t="str">
        <f t="shared" si="3"/>
        <v/>
      </c>
      <c r="F248" t="str">
        <f>IF(メーカー在庫表!C248="","",メーカー在庫表!C248)</f>
        <v/>
      </c>
    </row>
    <row r="249" spans="1:6" x14ac:dyDescent="0.15">
      <c r="A249" t="str">
        <f>IF(メーカー在庫表!A249="","","ifme-"&amp;LOWER(B249))</f>
        <v/>
      </c>
      <c r="B249" t="str">
        <f>IF(メーカー在庫表!A249="","",LEFT(メーカー在庫表!A249,7))</f>
        <v/>
      </c>
      <c r="C249" t="str">
        <f>IF(メーカー在庫表!A249="","","-"&amp;MID(メーカー在庫表!A249,9,100))</f>
        <v/>
      </c>
      <c r="D249" t="str">
        <f>IF(メーカー在庫表!A249="","","-"&amp;SUBSTITUTE(メーカー在庫表!B249,".",""))</f>
        <v/>
      </c>
      <c r="E249" t="str">
        <f t="shared" si="3"/>
        <v/>
      </c>
      <c r="F249" t="str">
        <f>IF(メーカー在庫表!C249="","",メーカー在庫表!C249)</f>
        <v/>
      </c>
    </row>
    <row r="250" spans="1:6" x14ac:dyDescent="0.15">
      <c r="A250" t="str">
        <f>IF(メーカー在庫表!A250="","","ifme-"&amp;LOWER(B250))</f>
        <v/>
      </c>
      <c r="B250" t="str">
        <f>IF(メーカー在庫表!A250="","",LEFT(メーカー在庫表!A250,7))</f>
        <v/>
      </c>
      <c r="C250" t="str">
        <f>IF(メーカー在庫表!A250="","","-"&amp;MID(メーカー在庫表!A250,9,100))</f>
        <v/>
      </c>
      <c r="D250" t="str">
        <f>IF(メーカー在庫表!A250="","","-"&amp;SUBSTITUTE(メーカー在庫表!B250,".",""))</f>
        <v/>
      </c>
      <c r="E250" t="str">
        <f t="shared" si="3"/>
        <v/>
      </c>
      <c r="F250" t="str">
        <f>IF(メーカー在庫表!C250="","",メーカー在庫表!C250)</f>
        <v/>
      </c>
    </row>
    <row r="251" spans="1:6" x14ac:dyDescent="0.15">
      <c r="A251" t="str">
        <f>IF(メーカー在庫表!A251="","","ifme-"&amp;LOWER(B251))</f>
        <v/>
      </c>
      <c r="B251" t="str">
        <f>IF(メーカー在庫表!A251="","",LEFT(メーカー在庫表!A251,7))</f>
        <v/>
      </c>
      <c r="C251" t="str">
        <f>IF(メーカー在庫表!A251="","","-"&amp;MID(メーカー在庫表!A251,9,100))</f>
        <v/>
      </c>
      <c r="D251" t="str">
        <f>IF(メーカー在庫表!A251="","","-"&amp;SUBSTITUTE(メーカー在庫表!B251,".",""))</f>
        <v/>
      </c>
      <c r="E251" t="str">
        <f t="shared" si="3"/>
        <v/>
      </c>
      <c r="F251" t="str">
        <f>IF(メーカー在庫表!C251="","",メーカー在庫表!C251)</f>
        <v/>
      </c>
    </row>
    <row r="252" spans="1:6" x14ac:dyDescent="0.15">
      <c r="A252" t="str">
        <f>IF(メーカー在庫表!A252="","","ifme-"&amp;LOWER(B252))</f>
        <v/>
      </c>
      <c r="B252" t="str">
        <f>IF(メーカー在庫表!A252="","",LEFT(メーカー在庫表!A252,7))</f>
        <v/>
      </c>
      <c r="C252" t="str">
        <f>IF(メーカー在庫表!A252="","","-"&amp;MID(メーカー在庫表!A252,9,100))</f>
        <v/>
      </c>
      <c r="D252" t="str">
        <f>IF(メーカー在庫表!A252="","","-"&amp;SUBSTITUTE(メーカー在庫表!B252,".",""))</f>
        <v/>
      </c>
      <c r="E252" t="str">
        <f t="shared" si="3"/>
        <v/>
      </c>
      <c r="F252" t="str">
        <f>IF(メーカー在庫表!C252="","",メーカー在庫表!C252)</f>
        <v/>
      </c>
    </row>
    <row r="253" spans="1:6" x14ac:dyDescent="0.15">
      <c r="A253" t="str">
        <f>IF(メーカー在庫表!A253="","","ifme-"&amp;LOWER(B253))</f>
        <v/>
      </c>
      <c r="B253" t="str">
        <f>IF(メーカー在庫表!A253="","",LEFT(メーカー在庫表!A253,7))</f>
        <v/>
      </c>
      <c r="C253" t="str">
        <f>IF(メーカー在庫表!A253="","","-"&amp;MID(メーカー在庫表!A253,9,100))</f>
        <v/>
      </c>
      <c r="D253" t="str">
        <f>IF(メーカー在庫表!A253="","","-"&amp;SUBSTITUTE(メーカー在庫表!B253,".",""))</f>
        <v/>
      </c>
      <c r="E253" t="str">
        <f t="shared" si="3"/>
        <v/>
      </c>
      <c r="F253" t="str">
        <f>IF(メーカー在庫表!C253="","",メーカー在庫表!C253)</f>
        <v/>
      </c>
    </row>
    <row r="254" spans="1:6" x14ac:dyDescent="0.15">
      <c r="A254" t="str">
        <f>IF(メーカー在庫表!A254="","","ifme-"&amp;LOWER(B254))</f>
        <v/>
      </c>
      <c r="B254" t="str">
        <f>IF(メーカー在庫表!A254="","",LEFT(メーカー在庫表!A254,7))</f>
        <v/>
      </c>
      <c r="C254" t="str">
        <f>IF(メーカー在庫表!A254="","","-"&amp;MID(メーカー在庫表!A254,9,100))</f>
        <v/>
      </c>
      <c r="D254" t="str">
        <f>IF(メーカー在庫表!A254="","","-"&amp;SUBSTITUTE(メーカー在庫表!B254,".",""))</f>
        <v/>
      </c>
      <c r="E254" t="str">
        <f t="shared" si="3"/>
        <v/>
      </c>
      <c r="F254" t="str">
        <f>IF(メーカー在庫表!C254="","",メーカー在庫表!C254)</f>
        <v/>
      </c>
    </row>
    <row r="255" spans="1:6" x14ac:dyDescent="0.15">
      <c r="A255" t="str">
        <f>IF(メーカー在庫表!A255="","","ifme-"&amp;LOWER(B255))</f>
        <v/>
      </c>
      <c r="B255" t="str">
        <f>IF(メーカー在庫表!A255="","",LEFT(メーカー在庫表!A255,7))</f>
        <v/>
      </c>
      <c r="C255" t="str">
        <f>IF(メーカー在庫表!A255="","","-"&amp;MID(メーカー在庫表!A255,9,100))</f>
        <v/>
      </c>
      <c r="D255" t="str">
        <f>IF(メーカー在庫表!A255="","","-"&amp;SUBSTITUTE(メーカー在庫表!B255,".",""))</f>
        <v/>
      </c>
      <c r="E255" t="str">
        <f t="shared" si="3"/>
        <v/>
      </c>
      <c r="F255" t="str">
        <f>IF(メーカー在庫表!C255="","",メーカー在庫表!C255)</f>
        <v/>
      </c>
    </row>
    <row r="256" spans="1:6" x14ac:dyDescent="0.15">
      <c r="A256" t="str">
        <f>IF(メーカー在庫表!A256="","","ifme-"&amp;LOWER(B256))</f>
        <v/>
      </c>
      <c r="B256" t="str">
        <f>IF(メーカー在庫表!A256="","",LEFT(メーカー在庫表!A256,7))</f>
        <v/>
      </c>
      <c r="C256" t="str">
        <f>IF(メーカー在庫表!A256="","","-"&amp;MID(メーカー在庫表!A256,9,100))</f>
        <v/>
      </c>
      <c r="D256" t="str">
        <f>IF(メーカー在庫表!A256="","","-"&amp;SUBSTITUTE(メーカー在庫表!B256,".",""))</f>
        <v/>
      </c>
      <c r="E256" t="str">
        <f t="shared" si="3"/>
        <v/>
      </c>
      <c r="F256" t="str">
        <f>IF(メーカー在庫表!C256="","",メーカー在庫表!C256)</f>
        <v/>
      </c>
    </row>
    <row r="257" spans="1:6" x14ac:dyDescent="0.15">
      <c r="A257" t="str">
        <f>IF(メーカー在庫表!A257="","","ifme-"&amp;LOWER(B257))</f>
        <v/>
      </c>
      <c r="B257" t="str">
        <f>IF(メーカー在庫表!A257="","",LEFT(メーカー在庫表!A257,7))</f>
        <v/>
      </c>
      <c r="C257" t="str">
        <f>IF(メーカー在庫表!A257="","","-"&amp;MID(メーカー在庫表!A257,9,100))</f>
        <v/>
      </c>
      <c r="D257" t="str">
        <f>IF(メーカー在庫表!A257="","","-"&amp;SUBSTITUTE(メーカー在庫表!B257,".",""))</f>
        <v/>
      </c>
      <c r="E257" t="str">
        <f t="shared" si="3"/>
        <v/>
      </c>
      <c r="F257" t="str">
        <f>IF(メーカー在庫表!C257="","",メーカー在庫表!C257)</f>
        <v/>
      </c>
    </row>
    <row r="258" spans="1:6" x14ac:dyDescent="0.15">
      <c r="A258" t="str">
        <f>IF(メーカー在庫表!A258="","","ifme-"&amp;LOWER(B258))</f>
        <v/>
      </c>
      <c r="B258" t="str">
        <f>IF(メーカー在庫表!A258="","",LEFT(メーカー在庫表!A258,7))</f>
        <v/>
      </c>
      <c r="C258" t="str">
        <f>IF(メーカー在庫表!A258="","","-"&amp;MID(メーカー在庫表!A258,9,100))</f>
        <v/>
      </c>
      <c r="D258" t="str">
        <f>IF(メーカー在庫表!A258="","","-"&amp;SUBSTITUTE(メーカー在庫表!B258,".",""))</f>
        <v/>
      </c>
      <c r="E258" t="str">
        <f t="shared" si="3"/>
        <v/>
      </c>
      <c r="F258" t="str">
        <f>IF(メーカー在庫表!C258="","",メーカー在庫表!C258)</f>
        <v/>
      </c>
    </row>
    <row r="259" spans="1:6" x14ac:dyDescent="0.15">
      <c r="A259" t="str">
        <f>IF(メーカー在庫表!A259="","","ifme-"&amp;LOWER(B259))</f>
        <v/>
      </c>
      <c r="B259" t="str">
        <f>IF(メーカー在庫表!A259="","",LEFT(メーカー在庫表!A259,7))</f>
        <v/>
      </c>
      <c r="C259" t="str">
        <f>IF(メーカー在庫表!A259="","","-"&amp;MID(メーカー在庫表!A259,9,100))</f>
        <v/>
      </c>
      <c r="D259" t="str">
        <f>IF(メーカー在庫表!A259="","","-"&amp;SUBSTITUTE(メーカー在庫表!B259,".",""))</f>
        <v/>
      </c>
      <c r="E259" t="str">
        <f t="shared" ref="E259:E322" si="4">A259&amp;C259&amp;D259</f>
        <v/>
      </c>
      <c r="F259" t="str">
        <f>IF(メーカー在庫表!C259="","",メーカー在庫表!C259)</f>
        <v/>
      </c>
    </row>
    <row r="260" spans="1:6" x14ac:dyDescent="0.15">
      <c r="A260" t="str">
        <f>IF(メーカー在庫表!A260="","","ifme-"&amp;LOWER(B260))</f>
        <v/>
      </c>
      <c r="B260" t="str">
        <f>IF(メーカー在庫表!A260="","",LEFT(メーカー在庫表!A260,7))</f>
        <v/>
      </c>
      <c r="C260" t="str">
        <f>IF(メーカー在庫表!A260="","","-"&amp;MID(メーカー在庫表!A260,9,100))</f>
        <v/>
      </c>
      <c r="D260" t="str">
        <f>IF(メーカー在庫表!A260="","","-"&amp;SUBSTITUTE(メーカー在庫表!B260,".",""))</f>
        <v/>
      </c>
      <c r="E260" t="str">
        <f t="shared" si="4"/>
        <v/>
      </c>
      <c r="F260" t="str">
        <f>IF(メーカー在庫表!C260="","",メーカー在庫表!C260)</f>
        <v/>
      </c>
    </row>
    <row r="261" spans="1:6" x14ac:dyDescent="0.15">
      <c r="A261" t="str">
        <f>IF(メーカー在庫表!A261="","","ifme-"&amp;LOWER(B261))</f>
        <v/>
      </c>
      <c r="B261" t="str">
        <f>IF(メーカー在庫表!A261="","",LEFT(メーカー在庫表!A261,7))</f>
        <v/>
      </c>
      <c r="C261" t="str">
        <f>IF(メーカー在庫表!A261="","","-"&amp;MID(メーカー在庫表!A261,9,100))</f>
        <v/>
      </c>
      <c r="D261" t="str">
        <f>IF(メーカー在庫表!A261="","","-"&amp;SUBSTITUTE(メーカー在庫表!B261,".",""))</f>
        <v/>
      </c>
      <c r="E261" t="str">
        <f t="shared" si="4"/>
        <v/>
      </c>
      <c r="F261" t="str">
        <f>IF(メーカー在庫表!C261="","",メーカー在庫表!C261)</f>
        <v/>
      </c>
    </row>
    <row r="262" spans="1:6" x14ac:dyDescent="0.15">
      <c r="A262" t="str">
        <f>IF(メーカー在庫表!A262="","","ifme-"&amp;LOWER(B262))</f>
        <v/>
      </c>
      <c r="B262" t="str">
        <f>IF(メーカー在庫表!A262="","",LEFT(メーカー在庫表!A262,7))</f>
        <v/>
      </c>
      <c r="C262" t="str">
        <f>IF(メーカー在庫表!A262="","","-"&amp;MID(メーカー在庫表!A262,9,100))</f>
        <v/>
      </c>
      <c r="D262" t="str">
        <f>IF(メーカー在庫表!A262="","","-"&amp;SUBSTITUTE(メーカー在庫表!B262,".",""))</f>
        <v/>
      </c>
      <c r="E262" t="str">
        <f t="shared" si="4"/>
        <v/>
      </c>
      <c r="F262" t="str">
        <f>IF(メーカー在庫表!C262="","",メーカー在庫表!C262)</f>
        <v/>
      </c>
    </row>
    <row r="263" spans="1:6" x14ac:dyDescent="0.15">
      <c r="A263" t="str">
        <f>IF(メーカー在庫表!A263="","","ifme-"&amp;LOWER(B263))</f>
        <v/>
      </c>
      <c r="B263" t="str">
        <f>IF(メーカー在庫表!A263="","",LEFT(メーカー在庫表!A263,7))</f>
        <v/>
      </c>
      <c r="C263" t="str">
        <f>IF(メーカー在庫表!A263="","","-"&amp;MID(メーカー在庫表!A263,9,100))</f>
        <v/>
      </c>
      <c r="D263" t="str">
        <f>IF(メーカー在庫表!A263="","","-"&amp;SUBSTITUTE(メーカー在庫表!B263,".",""))</f>
        <v/>
      </c>
      <c r="E263" t="str">
        <f t="shared" si="4"/>
        <v/>
      </c>
      <c r="F263" t="str">
        <f>IF(メーカー在庫表!C263="","",メーカー在庫表!C263)</f>
        <v/>
      </c>
    </row>
    <row r="264" spans="1:6" x14ac:dyDescent="0.15">
      <c r="A264" t="str">
        <f>IF(メーカー在庫表!A264="","","ifme-"&amp;LOWER(B264))</f>
        <v/>
      </c>
      <c r="B264" t="str">
        <f>IF(メーカー在庫表!A264="","",LEFT(メーカー在庫表!A264,7))</f>
        <v/>
      </c>
      <c r="C264" t="str">
        <f>IF(メーカー在庫表!A264="","","-"&amp;MID(メーカー在庫表!A264,9,100))</f>
        <v/>
      </c>
      <c r="D264" t="str">
        <f>IF(メーカー在庫表!A264="","","-"&amp;SUBSTITUTE(メーカー在庫表!B264,".",""))</f>
        <v/>
      </c>
      <c r="E264" t="str">
        <f t="shared" si="4"/>
        <v/>
      </c>
      <c r="F264" t="str">
        <f>IF(メーカー在庫表!C264="","",メーカー在庫表!C264)</f>
        <v/>
      </c>
    </row>
    <row r="265" spans="1:6" x14ac:dyDescent="0.15">
      <c r="A265" t="str">
        <f>IF(メーカー在庫表!A265="","","ifme-"&amp;LOWER(B265))</f>
        <v/>
      </c>
      <c r="B265" t="str">
        <f>IF(メーカー在庫表!A265="","",LEFT(メーカー在庫表!A265,7))</f>
        <v/>
      </c>
      <c r="C265" t="str">
        <f>IF(メーカー在庫表!A265="","","-"&amp;MID(メーカー在庫表!A265,9,100))</f>
        <v/>
      </c>
      <c r="D265" t="str">
        <f>IF(メーカー在庫表!A265="","","-"&amp;SUBSTITUTE(メーカー在庫表!B265,".",""))</f>
        <v/>
      </c>
      <c r="E265" t="str">
        <f t="shared" si="4"/>
        <v/>
      </c>
      <c r="F265" t="str">
        <f>IF(メーカー在庫表!C265="","",メーカー在庫表!C265)</f>
        <v/>
      </c>
    </row>
    <row r="266" spans="1:6" x14ac:dyDescent="0.15">
      <c r="A266" t="str">
        <f>IF(メーカー在庫表!A266="","","ifme-"&amp;LOWER(B266))</f>
        <v/>
      </c>
      <c r="B266" t="str">
        <f>IF(メーカー在庫表!A266="","",LEFT(メーカー在庫表!A266,7))</f>
        <v/>
      </c>
      <c r="C266" t="str">
        <f>IF(メーカー在庫表!A266="","","-"&amp;MID(メーカー在庫表!A266,9,100))</f>
        <v/>
      </c>
      <c r="D266" t="str">
        <f>IF(メーカー在庫表!A266="","","-"&amp;SUBSTITUTE(メーカー在庫表!B266,".",""))</f>
        <v/>
      </c>
      <c r="E266" t="str">
        <f t="shared" si="4"/>
        <v/>
      </c>
      <c r="F266" t="str">
        <f>IF(メーカー在庫表!C266="","",メーカー在庫表!C266)</f>
        <v/>
      </c>
    </row>
    <row r="267" spans="1:6" x14ac:dyDescent="0.15">
      <c r="A267" t="str">
        <f>IF(メーカー在庫表!A267="","","ifme-"&amp;LOWER(B267))</f>
        <v/>
      </c>
      <c r="B267" t="str">
        <f>IF(メーカー在庫表!A267="","",LEFT(メーカー在庫表!A267,7))</f>
        <v/>
      </c>
      <c r="C267" t="str">
        <f>IF(メーカー在庫表!A267="","","-"&amp;MID(メーカー在庫表!A267,9,100))</f>
        <v/>
      </c>
      <c r="D267" t="str">
        <f>IF(メーカー在庫表!A267="","","-"&amp;SUBSTITUTE(メーカー在庫表!B267,".",""))</f>
        <v/>
      </c>
      <c r="E267" t="str">
        <f t="shared" si="4"/>
        <v/>
      </c>
      <c r="F267" t="str">
        <f>IF(メーカー在庫表!C267="","",メーカー在庫表!C267)</f>
        <v/>
      </c>
    </row>
    <row r="268" spans="1:6" x14ac:dyDescent="0.15">
      <c r="A268" t="str">
        <f>IF(メーカー在庫表!A268="","","ifme-"&amp;LOWER(B268))</f>
        <v/>
      </c>
      <c r="B268" t="str">
        <f>IF(メーカー在庫表!A268="","",LEFT(メーカー在庫表!A268,7))</f>
        <v/>
      </c>
      <c r="C268" t="str">
        <f>IF(メーカー在庫表!A268="","","-"&amp;MID(メーカー在庫表!A268,9,100))</f>
        <v/>
      </c>
      <c r="D268" t="str">
        <f>IF(メーカー在庫表!A268="","","-"&amp;SUBSTITUTE(メーカー在庫表!B268,".",""))</f>
        <v/>
      </c>
      <c r="E268" t="str">
        <f t="shared" si="4"/>
        <v/>
      </c>
      <c r="F268" t="str">
        <f>IF(メーカー在庫表!C268="","",メーカー在庫表!C268)</f>
        <v/>
      </c>
    </row>
    <row r="269" spans="1:6" x14ac:dyDescent="0.15">
      <c r="A269" t="str">
        <f>IF(メーカー在庫表!A269="","","ifme-"&amp;LOWER(B269))</f>
        <v/>
      </c>
      <c r="B269" t="str">
        <f>IF(メーカー在庫表!A269="","",LEFT(メーカー在庫表!A269,7))</f>
        <v/>
      </c>
      <c r="C269" t="str">
        <f>IF(メーカー在庫表!A269="","","-"&amp;MID(メーカー在庫表!A269,9,100))</f>
        <v/>
      </c>
      <c r="D269" t="str">
        <f>IF(メーカー在庫表!A269="","","-"&amp;SUBSTITUTE(メーカー在庫表!B269,".",""))</f>
        <v/>
      </c>
      <c r="E269" t="str">
        <f t="shared" si="4"/>
        <v/>
      </c>
      <c r="F269" t="str">
        <f>IF(メーカー在庫表!C269="","",メーカー在庫表!C269)</f>
        <v/>
      </c>
    </row>
    <row r="270" spans="1:6" x14ac:dyDescent="0.15">
      <c r="A270" t="str">
        <f>IF(メーカー在庫表!A270="","","ifme-"&amp;LOWER(B270))</f>
        <v/>
      </c>
      <c r="B270" t="str">
        <f>IF(メーカー在庫表!A270="","",LEFT(メーカー在庫表!A270,7))</f>
        <v/>
      </c>
      <c r="C270" t="str">
        <f>IF(メーカー在庫表!A270="","","-"&amp;MID(メーカー在庫表!A270,9,100))</f>
        <v/>
      </c>
      <c r="D270" t="str">
        <f>IF(メーカー在庫表!A270="","","-"&amp;SUBSTITUTE(メーカー在庫表!B270,".",""))</f>
        <v/>
      </c>
      <c r="E270" t="str">
        <f t="shared" si="4"/>
        <v/>
      </c>
      <c r="F270" t="str">
        <f>IF(メーカー在庫表!C270="","",メーカー在庫表!C270)</f>
        <v/>
      </c>
    </row>
    <row r="271" spans="1:6" x14ac:dyDescent="0.15">
      <c r="A271" t="str">
        <f>IF(メーカー在庫表!A271="","","ifme-"&amp;LOWER(B271))</f>
        <v/>
      </c>
      <c r="B271" t="str">
        <f>IF(メーカー在庫表!A271="","",LEFT(メーカー在庫表!A271,7))</f>
        <v/>
      </c>
      <c r="C271" t="str">
        <f>IF(メーカー在庫表!A271="","","-"&amp;MID(メーカー在庫表!A271,9,100))</f>
        <v/>
      </c>
      <c r="D271" t="str">
        <f>IF(メーカー在庫表!A271="","","-"&amp;SUBSTITUTE(メーカー在庫表!B271,".",""))</f>
        <v/>
      </c>
      <c r="E271" t="str">
        <f t="shared" si="4"/>
        <v/>
      </c>
      <c r="F271" t="str">
        <f>IF(メーカー在庫表!C271="","",メーカー在庫表!C271)</f>
        <v/>
      </c>
    </row>
    <row r="272" spans="1:6" x14ac:dyDescent="0.15">
      <c r="A272" t="str">
        <f>IF(メーカー在庫表!A272="","","ifme-"&amp;LOWER(B272))</f>
        <v/>
      </c>
      <c r="B272" t="str">
        <f>IF(メーカー在庫表!A272="","",LEFT(メーカー在庫表!A272,7))</f>
        <v/>
      </c>
      <c r="C272" t="str">
        <f>IF(メーカー在庫表!A272="","","-"&amp;MID(メーカー在庫表!A272,9,100))</f>
        <v/>
      </c>
      <c r="D272" t="str">
        <f>IF(メーカー在庫表!A272="","","-"&amp;SUBSTITUTE(メーカー在庫表!B272,".",""))</f>
        <v/>
      </c>
      <c r="E272" t="str">
        <f t="shared" si="4"/>
        <v/>
      </c>
      <c r="F272" t="str">
        <f>IF(メーカー在庫表!C272="","",メーカー在庫表!C272)</f>
        <v/>
      </c>
    </row>
    <row r="273" spans="1:6" x14ac:dyDescent="0.15">
      <c r="A273" t="str">
        <f>IF(メーカー在庫表!A273="","","ifme-"&amp;LOWER(B273))</f>
        <v/>
      </c>
      <c r="B273" t="str">
        <f>IF(メーカー在庫表!A273="","",LEFT(メーカー在庫表!A273,7))</f>
        <v/>
      </c>
      <c r="C273" t="str">
        <f>IF(メーカー在庫表!A273="","","-"&amp;MID(メーカー在庫表!A273,9,100))</f>
        <v/>
      </c>
      <c r="D273" t="str">
        <f>IF(メーカー在庫表!A273="","","-"&amp;SUBSTITUTE(メーカー在庫表!B273,".",""))</f>
        <v/>
      </c>
      <c r="E273" t="str">
        <f t="shared" si="4"/>
        <v/>
      </c>
      <c r="F273" t="str">
        <f>IF(メーカー在庫表!C273="","",メーカー在庫表!C273)</f>
        <v/>
      </c>
    </row>
    <row r="274" spans="1:6" x14ac:dyDescent="0.15">
      <c r="A274" t="str">
        <f>IF(メーカー在庫表!A274="","","ifme-"&amp;LOWER(B274))</f>
        <v/>
      </c>
      <c r="B274" t="str">
        <f>IF(メーカー在庫表!A274="","",LEFT(メーカー在庫表!A274,7))</f>
        <v/>
      </c>
      <c r="C274" t="str">
        <f>IF(メーカー在庫表!A274="","","-"&amp;MID(メーカー在庫表!A274,9,100))</f>
        <v/>
      </c>
      <c r="D274" t="str">
        <f>IF(メーカー在庫表!A274="","","-"&amp;SUBSTITUTE(メーカー在庫表!B274,".",""))</f>
        <v/>
      </c>
      <c r="E274" t="str">
        <f t="shared" si="4"/>
        <v/>
      </c>
      <c r="F274" t="str">
        <f>IF(メーカー在庫表!C274="","",メーカー在庫表!C274)</f>
        <v/>
      </c>
    </row>
    <row r="275" spans="1:6" x14ac:dyDescent="0.15">
      <c r="A275" t="str">
        <f>IF(メーカー在庫表!A275="","","ifme-"&amp;LOWER(B275))</f>
        <v/>
      </c>
      <c r="B275" t="str">
        <f>IF(メーカー在庫表!A275="","",LEFT(メーカー在庫表!A275,7))</f>
        <v/>
      </c>
      <c r="C275" t="str">
        <f>IF(メーカー在庫表!A275="","","-"&amp;MID(メーカー在庫表!A275,9,100))</f>
        <v/>
      </c>
      <c r="D275" t="str">
        <f>IF(メーカー在庫表!A275="","","-"&amp;SUBSTITUTE(メーカー在庫表!B275,".",""))</f>
        <v/>
      </c>
      <c r="E275" t="str">
        <f t="shared" si="4"/>
        <v/>
      </c>
      <c r="F275" t="str">
        <f>IF(メーカー在庫表!C275="","",メーカー在庫表!C275)</f>
        <v/>
      </c>
    </row>
    <row r="276" spans="1:6" x14ac:dyDescent="0.15">
      <c r="A276" t="str">
        <f>IF(メーカー在庫表!A276="","","ifme-"&amp;LOWER(B276))</f>
        <v/>
      </c>
      <c r="B276" t="str">
        <f>IF(メーカー在庫表!A276="","",LEFT(メーカー在庫表!A276,7))</f>
        <v/>
      </c>
      <c r="C276" t="str">
        <f>IF(メーカー在庫表!A276="","","-"&amp;MID(メーカー在庫表!A276,9,100))</f>
        <v/>
      </c>
      <c r="D276" t="str">
        <f>IF(メーカー在庫表!A276="","","-"&amp;SUBSTITUTE(メーカー在庫表!B276,".",""))</f>
        <v/>
      </c>
      <c r="E276" t="str">
        <f t="shared" si="4"/>
        <v/>
      </c>
      <c r="F276" t="str">
        <f>IF(メーカー在庫表!C276="","",メーカー在庫表!C276)</f>
        <v/>
      </c>
    </row>
    <row r="277" spans="1:6" x14ac:dyDescent="0.15">
      <c r="A277" t="str">
        <f>IF(メーカー在庫表!A277="","","ifme-"&amp;LOWER(B277))</f>
        <v/>
      </c>
      <c r="B277" t="str">
        <f>IF(メーカー在庫表!A277="","",LEFT(メーカー在庫表!A277,7))</f>
        <v/>
      </c>
      <c r="C277" t="str">
        <f>IF(メーカー在庫表!A277="","","-"&amp;MID(メーカー在庫表!A277,9,100))</f>
        <v/>
      </c>
      <c r="D277" t="str">
        <f>IF(メーカー在庫表!A277="","","-"&amp;SUBSTITUTE(メーカー在庫表!B277,".",""))</f>
        <v/>
      </c>
      <c r="E277" t="str">
        <f t="shared" si="4"/>
        <v/>
      </c>
      <c r="F277" t="str">
        <f>IF(メーカー在庫表!C277="","",メーカー在庫表!C277)</f>
        <v/>
      </c>
    </row>
    <row r="278" spans="1:6" x14ac:dyDescent="0.15">
      <c r="A278" t="str">
        <f>IF(メーカー在庫表!A278="","","ifme-"&amp;LOWER(B278))</f>
        <v/>
      </c>
      <c r="B278" t="str">
        <f>IF(メーカー在庫表!A278="","",LEFT(メーカー在庫表!A278,7))</f>
        <v/>
      </c>
      <c r="C278" t="str">
        <f>IF(メーカー在庫表!A278="","","-"&amp;MID(メーカー在庫表!A278,9,100))</f>
        <v/>
      </c>
      <c r="D278" t="str">
        <f>IF(メーカー在庫表!A278="","","-"&amp;SUBSTITUTE(メーカー在庫表!B278,".",""))</f>
        <v/>
      </c>
      <c r="E278" t="str">
        <f t="shared" si="4"/>
        <v/>
      </c>
      <c r="F278" t="str">
        <f>IF(メーカー在庫表!C278="","",メーカー在庫表!C278)</f>
        <v/>
      </c>
    </row>
    <row r="279" spans="1:6" x14ac:dyDescent="0.15">
      <c r="A279" t="str">
        <f>IF(メーカー在庫表!A279="","","ifme-"&amp;LOWER(B279))</f>
        <v/>
      </c>
      <c r="B279" t="str">
        <f>IF(メーカー在庫表!A279="","",LEFT(メーカー在庫表!A279,7))</f>
        <v/>
      </c>
      <c r="C279" t="str">
        <f>IF(メーカー在庫表!A279="","","-"&amp;MID(メーカー在庫表!A279,9,100))</f>
        <v/>
      </c>
      <c r="D279" t="str">
        <f>IF(メーカー在庫表!A279="","","-"&amp;SUBSTITUTE(メーカー在庫表!B279,".",""))</f>
        <v/>
      </c>
      <c r="E279" t="str">
        <f t="shared" si="4"/>
        <v/>
      </c>
      <c r="F279" t="str">
        <f>IF(メーカー在庫表!C279="","",メーカー在庫表!C279)</f>
        <v/>
      </c>
    </row>
    <row r="280" spans="1:6" x14ac:dyDescent="0.15">
      <c r="A280" t="str">
        <f>IF(メーカー在庫表!A280="","","ifme-"&amp;LOWER(B280))</f>
        <v/>
      </c>
      <c r="B280" t="str">
        <f>IF(メーカー在庫表!A280="","",LEFT(メーカー在庫表!A280,7))</f>
        <v/>
      </c>
      <c r="C280" t="str">
        <f>IF(メーカー在庫表!A280="","","-"&amp;MID(メーカー在庫表!A280,9,100))</f>
        <v/>
      </c>
      <c r="D280" t="str">
        <f>IF(メーカー在庫表!A280="","","-"&amp;SUBSTITUTE(メーカー在庫表!B280,".",""))</f>
        <v/>
      </c>
      <c r="E280" t="str">
        <f t="shared" si="4"/>
        <v/>
      </c>
      <c r="F280" t="str">
        <f>IF(メーカー在庫表!C280="","",メーカー在庫表!C280)</f>
        <v/>
      </c>
    </row>
    <row r="281" spans="1:6" x14ac:dyDescent="0.15">
      <c r="A281" t="str">
        <f>IF(メーカー在庫表!A281="","","ifme-"&amp;LOWER(B281))</f>
        <v/>
      </c>
      <c r="B281" t="str">
        <f>IF(メーカー在庫表!A281="","",LEFT(メーカー在庫表!A281,7))</f>
        <v/>
      </c>
      <c r="C281" t="str">
        <f>IF(メーカー在庫表!A281="","","-"&amp;MID(メーカー在庫表!A281,9,100))</f>
        <v/>
      </c>
      <c r="D281" t="str">
        <f>IF(メーカー在庫表!A281="","","-"&amp;SUBSTITUTE(メーカー在庫表!B281,".",""))</f>
        <v/>
      </c>
      <c r="E281" t="str">
        <f t="shared" si="4"/>
        <v/>
      </c>
      <c r="F281" t="str">
        <f>IF(メーカー在庫表!C281="","",メーカー在庫表!C281)</f>
        <v/>
      </c>
    </row>
    <row r="282" spans="1:6" x14ac:dyDescent="0.15">
      <c r="A282" t="str">
        <f>IF(メーカー在庫表!A282="","","ifme-"&amp;LOWER(B282))</f>
        <v/>
      </c>
      <c r="B282" t="str">
        <f>IF(メーカー在庫表!A282="","",LEFT(メーカー在庫表!A282,7))</f>
        <v/>
      </c>
      <c r="C282" t="str">
        <f>IF(メーカー在庫表!A282="","","-"&amp;MID(メーカー在庫表!A282,9,100))</f>
        <v/>
      </c>
      <c r="D282" t="str">
        <f>IF(メーカー在庫表!A282="","","-"&amp;SUBSTITUTE(メーカー在庫表!B282,".",""))</f>
        <v/>
      </c>
      <c r="E282" t="str">
        <f t="shared" si="4"/>
        <v/>
      </c>
      <c r="F282" t="str">
        <f>IF(メーカー在庫表!C282="","",メーカー在庫表!C282)</f>
        <v/>
      </c>
    </row>
    <row r="283" spans="1:6" x14ac:dyDescent="0.15">
      <c r="A283" t="str">
        <f>IF(メーカー在庫表!A283="","","ifme-"&amp;LOWER(B283))</f>
        <v/>
      </c>
      <c r="B283" t="str">
        <f>IF(メーカー在庫表!A283="","",LEFT(メーカー在庫表!A283,7))</f>
        <v/>
      </c>
      <c r="C283" t="str">
        <f>IF(メーカー在庫表!A283="","","-"&amp;MID(メーカー在庫表!A283,9,100))</f>
        <v/>
      </c>
      <c r="D283" t="str">
        <f>IF(メーカー在庫表!A283="","","-"&amp;SUBSTITUTE(メーカー在庫表!B283,".",""))</f>
        <v/>
      </c>
      <c r="E283" t="str">
        <f t="shared" si="4"/>
        <v/>
      </c>
      <c r="F283" t="str">
        <f>IF(メーカー在庫表!C283="","",メーカー在庫表!C283)</f>
        <v/>
      </c>
    </row>
    <row r="284" spans="1:6" x14ac:dyDescent="0.15">
      <c r="A284" t="str">
        <f>IF(メーカー在庫表!A284="","","ifme-"&amp;LOWER(B284))</f>
        <v/>
      </c>
      <c r="B284" t="str">
        <f>IF(メーカー在庫表!A284="","",LEFT(メーカー在庫表!A284,7))</f>
        <v/>
      </c>
      <c r="C284" t="str">
        <f>IF(メーカー在庫表!A284="","","-"&amp;MID(メーカー在庫表!A284,9,100))</f>
        <v/>
      </c>
      <c r="D284" t="str">
        <f>IF(メーカー在庫表!A284="","","-"&amp;SUBSTITUTE(メーカー在庫表!B284,".",""))</f>
        <v/>
      </c>
      <c r="E284" t="str">
        <f t="shared" si="4"/>
        <v/>
      </c>
      <c r="F284" t="str">
        <f>IF(メーカー在庫表!C284="","",メーカー在庫表!C284)</f>
        <v/>
      </c>
    </row>
    <row r="285" spans="1:6" x14ac:dyDescent="0.15">
      <c r="A285" t="str">
        <f>IF(メーカー在庫表!A285="","","ifme-"&amp;LOWER(B285))</f>
        <v/>
      </c>
      <c r="B285" t="str">
        <f>IF(メーカー在庫表!A285="","",LEFT(メーカー在庫表!A285,7))</f>
        <v/>
      </c>
      <c r="C285" t="str">
        <f>IF(メーカー在庫表!A285="","","-"&amp;MID(メーカー在庫表!A285,9,100))</f>
        <v/>
      </c>
      <c r="D285" t="str">
        <f>IF(メーカー在庫表!A285="","","-"&amp;SUBSTITUTE(メーカー在庫表!B285,".",""))</f>
        <v/>
      </c>
      <c r="E285" t="str">
        <f t="shared" si="4"/>
        <v/>
      </c>
      <c r="F285" t="str">
        <f>IF(メーカー在庫表!C285="","",メーカー在庫表!C285)</f>
        <v/>
      </c>
    </row>
    <row r="286" spans="1:6" x14ac:dyDescent="0.15">
      <c r="A286" t="str">
        <f>IF(メーカー在庫表!A286="","","ifme-"&amp;LOWER(B286))</f>
        <v/>
      </c>
      <c r="B286" t="str">
        <f>IF(メーカー在庫表!A286="","",LEFT(メーカー在庫表!A286,7))</f>
        <v/>
      </c>
      <c r="C286" t="str">
        <f>IF(メーカー在庫表!A286="","","-"&amp;MID(メーカー在庫表!A286,9,100))</f>
        <v/>
      </c>
      <c r="D286" t="str">
        <f>IF(メーカー在庫表!A286="","","-"&amp;SUBSTITUTE(メーカー在庫表!B286,".",""))</f>
        <v/>
      </c>
      <c r="E286" t="str">
        <f t="shared" si="4"/>
        <v/>
      </c>
      <c r="F286" t="str">
        <f>IF(メーカー在庫表!C286="","",メーカー在庫表!C286)</f>
        <v/>
      </c>
    </row>
    <row r="287" spans="1:6" x14ac:dyDescent="0.15">
      <c r="A287" t="str">
        <f>IF(メーカー在庫表!A287="","","ifme-"&amp;LOWER(B287))</f>
        <v/>
      </c>
      <c r="B287" t="str">
        <f>IF(メーカー在庫表!A287="","",LEFT(メーカー在庫表!A287,7))</f>
        <v/>
      </c>
      <c r="C287" t="str">
        <f>IF(メーカー在庫表!A287="","","-"&amp;MID(メーカー在庫表!A287,9,100))</f>
        <v/>
      </c>
      <c r="D287" t="str">
        <f>IF(メーカー在庫表!A287="","","-"&amp;SUBSTITUTE(メーカー在庫表!B287,".",""))</f>
        <v/>
      </c>
      <c r="E287" t="str">
        <f t="shared" si="4"/>
        <v/>
      </c>
      <c r="F287" t="str">
        <f>IF(メーカー在庫表!C287="","",メーカー在庫表!C287)</f>
        <v/>
      </c>
    </row>
    <row r="288" spans="1:6" x14ac:dyDescent="0.15">
      <c r="A288" t="str">
        <f>IF(メーカー在庫表!A288="","","ifme-"&amp;LOWER(B288))</f>
        <v/>
      </c>
      <c r="B288" t="str">
        <f>IF(メーカー在庫表!A288="","",LEFT(メーカー在庫表!A288,7))</f>
        <v/>
      </c>
      <c r="C288" t="str">
        <f>IF(メーカー在庫表!A288="","","-"&amp;MID(メーカー在庫表!A288,9,100))</f>
        <v/>
      </c>
      <c r="D288" t="str">
        <f>IF(メーカー在庫表!A288="","","-"&amp;SUBSTITUTE(メーカー在庫表!B288,".",""))</f>
        <v/>
      </c>
      <c r="E288" t="str">
        <f t="shared" si="4"/>
        <v/>
      </c>
      <c r="F288" t="str">
        <f>IF(メーカー在庫表!C288="","",メーカー在庫表!C288)</f>
        <v/>
      </c>
    </row>
    <row r="289" spans="1:6" x14ac:dyDescent="0.15">
      <c r="A289" t="str">
        <f>IF(メーカー在庫表!A289="","","ifme-"&amp;LOWER(B289))</f>
        <v/>
      </c>
      <c r="B289" t="str">
        <f>IF(メーカー在庫表!A289="","",LEFT(メーカー在庫表!A289,7))</f>
        <v/>
      </c>
      <c r="C289" t="str">
        <f>IF(メーカー在庫表!A289="","","-"&amp;MID(メーカー在庫表!A289,9,100))</f>
        <v/>
      </c>
      <c r="D289" t="str">
        <f>IF(メーカー在庫表!A289="","","-"&amp;SUBSTITUTE(メーカー在庫表!B289,".",""))</f>
        <v/>
      </c>
      <c r="E289" t="str">
        <f t="shared" si="4"/>
        <v/>
      </c>
      <c r="F289" t="str">
        <f>IF(メーカー在庫表!C289="","",メーカー在庫表!C289)</f>
        <v/>
      </c>
    </row>
    <row r="290" spans="1:6" x14ac:dyDescent="0.15">
      <c r="A290" t="str">
        <f>IF(メーカー在庫表!A290="","","ifme-"&amp;LOWER(B290))</f>
        <v/>
      </c>
      <c r="B290" t="str">
        <f>IF(メーカー在庫表!A290="","",LEFT(メーカー在庫表!A290,7))</f>
        <v/>
      </c>
      <c r="C290" t="str">
        <f>IF(メーカー在庫表!A290="","","-"&amp;MID(メーカー在庫表!A290,9,100))</f>
        <v/>
      </c>
      <c r="D290" t="str">
        <f>IF(メーカー在庫表!A290="","","-"&amp;SUBSTITUTE(メーカー在庫表!B290,".",""))</f>
        <v/>
      </c>
      <c r="E290" t="str">
        <f t="shared" si="4"/>
        <v/>
      </c>
      <c r="F290" t="str">
        <f>IF(メーカー在庫表!C290="","",メーカー在庫表!C290)</f>
        <v/>
      </c>
    </row>
    <row r="291" spans="1:6" x14ac:dyDescent="0.15">
      <c r="A291" t="str">
        <f>IF(メーカー在庫表!A291="","","ifme-"&amp;LOWER(B291))</f>
        <v/>
      </c>
      <c r="B291" t="str">
        <f>IF(メーカー在庫表!A291="","",LEFT(メーカー在庫表!A291,7))</f>
        <v/>
      </c>
      <c r="C291" t="str">
        <f>IF(メーカー在庫表!A291="","","-"&amp;MID(メーカー在庫表!A291,9,100))</f>
        <v/>
      </c>
      <c r="D291" t="str">
        <f>IF(メーカー在庫表!A291="","","-"&amp;SUBSTITUTE(メーカー在庫表!B291,".",""))</f>
        <v/>
      </c>
      <c r="E291" t="str">
        <f t="shared" si="4"/>
        <v/>
      </c>
      <c r="F291" t="str">
        <f>IF(メーカー在庫表!C291="","",メーカー在庫表!C291)</f>
        <v/>
      </c>
    </row>
    <row r="292" spans="1:6" x14ac:dyDescent="0.15">
      <c r="A292" t="str">
        <f>IF(メーカー在庫表!A292="","","ifme-"&amp;LOWER(B292))</f>
        <v/>
      </c>
      <c r="B292" t="str">
        <f>IF(メーカー在庫表!A292="","",LEFT(メーカー在庫表!A292,7))</f>
        <v/>
      </c>
      <c r="C292" t="str">
        <f>IF(メーカー在庫表!A292="","","-"&amp;MID(メーカー在庫表!A292,9,100))</f>
        <v/>
      </c>
      <c r="D292" t="str">
        <f>IF(メーカー在庫表!A292="","","-"&amp;SUBSTITUTE(メーカー在庫表!B292,".",""))</f>
        <v/>
      </c>
      <c r="E292" t="str">
        <f t="shared" si="4"/>
        <v/>
      </c>
      <c r="F292" t="str">
        <f>IF(メーカー在庫表!C292="","",メーカー在庫表!C292)</f>
        <v/>
      </c>
    </row>
    <row r="293" spans="1:6" x14ac:dyDescent="0.15">
      <c r="A293" t="str">
        <f>IF(メーカー在庫表!A293="","","ifme-"&amp;LOWER(B293))</f>
        <v/>
      </c>
      <c r="B293" t="str">
        <f>IF(メーカー在庫表!A293="","",LEFT(メーカー在庫表!A293,7))</f>
        <v/>
      </c>
      <c r="C293" t="str">
        <f>IF(メーカー在庫表!A293="","","-"&amp;MID(メーカー在庫表!A293,9,100))</f>
        <v/>
      </c>
      <c r="D293" t="str">
        <f>IF(メーカー在庫表!A293="","","-"&amp;SUBSTITUTE(メーカー在庫表!B293,".",""))</f>
        <v/>
      </c>
      <c r="E293" t="str">
        <f t="shared" si="4"/>
        <v/>
      </c>
      <c r="F293" t="str">
        <f>IF(メーカー在庫表!C293="","",メーカー在庫表!C293)</f>
        <v/>
      </c>
    </row>
    <row r="294" spans="1:6" x14ac:dyDescent="0.15">
      <c r="A294" t="str">
        <f>IF(メーカー在庫表!A294="","","ifme-"&amp;LOWER(B294))</f>
        <v/>
      </c>
      <c r="B294" t="str">
        <f>IF(メーカー在庫表!A294="","",LEFT(メーカー在庫表!A294,7))</f>
        <v/>
      </c>
      <c r="C294" t="str">
        <f>IF(メーカー在庫表!A294="","","-"&amp;MID(メーカー在庫表!A294,9,100))</f>
        <v/>
      </c>
      <c r="D294" t="str">
        <f>IF(メーカー在庫表!A294="","","-"&amp;SUBSTITUTE(メーカー在庫表!B294,".",""))</f>
        <v/>
      </c>
      <c r="E294" t="str">
        <f t="shared" si="4"/>
        <v/>
      </c>
      <c r="F294" t="str">
        <f>IF(メーカー在庫表!C294="","",メーカー在庫表!C294)</f>
        <v/>
      </c>
    </row>
    <row r="295" spans="1:6" x14ac:dyDescent="0.15">
      <c r="A295" t="str">
        <f>IF(メーカー在庫表!A295="","","ifme-"&amp;LOWER(B295))</f>
        <v/>
      </c>
      <c r="B295" t="str">
        <f>IF(メーカー在庫表!A295="","",LEFT(メーカー在庫表!A295,7))</f>
        <v/>
      </c>
      <c r="C295" t="str">
        <f>IF(メーカー在庫表!A295="","","-"&amp;MID(メーカー在庫表!A295,9,100))</f>
        <v/>
      </c>
      <c r="D295" t="str">
        <f>IF(メーカー在庫表!A295="","","-"&amp;SUBSTITUTE(メーカー在庫表!B295,".",""))</f>
        <v/>
      </c>
      <c r="E295" t="str">
        <f t="shared" si="4"/>
        <v/>
      </c>
      <c r="F295" t="str">
        <f>IF(メーカー在庫表!C295="","",メーカー在庫表!C295)</f>
        <v/>
      </c>
    </row>
    <row r="296" spans="1:6" x14ac:dyDescent="0.15">
      <c r="A296" t="str">
        <f>IF(メーカー在庫表!A296="","","ifme-"&amp;LOWER(B296))</f>
        <v/>
      </c>
      <c r="B296" t="str">
        <f>IF(メーカー在庫表!A296="","",LEFT(メーカー在庫表!A296,7))</f>
        <v/>
      </c>
      <c r="C296" t="str">
        <f>IF(メーカー在庫表!A296="","","-"&amp;MID(メーカー在庫表!A296,9,100))</f>
        <v/>
      </c>
      <c r="D296" t="str">
        <f>IF(メーカー在庫表!A296="","","-"&amp;SUBSTITUTE(メーカー在庫表!B296,".",""))</f>
        <v/>
      </c>
      <c r="E296" t="str">
        <f t="shared" si="4"/>
        <v/>
      </c>
      <c r="F296" t="str">
        <f>IF(メーカー在庫表!C296="","",メーカー在庫表!C296)</f>
        <v/>
      </c>
    </row>
    <row r="297" spans="1:6" x14ac:dyDescent="0.15">
      <c r="A297" t="str">
        <f>IF(メーカー在庫表!A297="","","ifme-"&amp;LOWER(B297))</f>
        <v/>
      </c>
      <c r="B297" t="str">
        <f>IF(メーカー在庫表!A297="","",LEFT(メーカー在庫表!A297,7))</f>
        <v/>
      </c>
      <c r="C297" t="str">
        <f>IF(メーカー在庫表!A297="","","-"&amp;MID(メーカー在庫表!A297,9,100))</f>
        <v/>
      </c>
      <c r="D297" t="str">
        <f>IF(メーカー在庫表!A297="","","-"&amp;SUBSTITUTE(メーカー在庫表!B297,".",""))</f>
        <v/>
      </c>
      <c r="E297" t="str">
        <f t="shared" si="4"/>
        <v/>
      </c>
      <c r="F297" t="str">
        <f>IF(メーカー在庫表!C297="","",メーカー在庫表!C297)</f>
        <v/>
      </c>
    </row>
    <row r="298" spans="1:6" x14ac:dyDescent="0.15">
      <c r="A298" t="str">
        <f>IF(メーカー在庫表!A298="","","ifme-"&amp;LOWER(B298))</f>
        <v/>
      </c>
      <c r="B298" t="str">
        <f>IF(メーカー在庫表!A298="","",LEFT(メーカー在庫表!A298,7))</f>
        <v/>
      </c>
      <c r="C298" t="str">
        <f>IF(メーカー在庫表!A298="","","-"&amp;MID(メーカー在庫表!A298,9,100))</f>
        <v/>
      </c>
      <c r="D298" t="str">
        <f>IF(メーカー在庫表!A298="","","-"&amp;SUBSTITUTE(メーカー在庫表!B298,".",""))</f>
        <v/>
      </c>
      <c r="E298" t="str">
        <f t="shared" si="4"/>
        <v/>
      </c>
      <c r="F298" t="str">
        <f>IF(メーカー在庫表!C298="","",メーカー在庫表!C298)</f>
        <v/>
      </c>
    </row>
    <row r="299" spans="1:6" x14ac:dyDescent="0.15">
      <c r="A299" t="str">
        <f>IF(メーカー在庫表!A299="","","ifme-"&amp;LOWER(B299))</f>
        <v/>
      </c>
      <c r="B299" t="str">
        <f>IF(メーカー在庫表!A299="","",LEFT(メーカー在庫表!A299,7))</f>
        <v/>
      </c>
      <c r="C299" t="str">
        <f>IF(メーカー在庫表!A299="","","-"&amp;MID(メーカー在庫表!A299,9,100))</f>
        <v/>
      </c>
      <c r="D299" t="str">
        <f>IF(メーカー在庫表!A299="","","-"&amp;SUBSTITUTE(メーカー在庫表!B299,".",""))</f>
        <v/>
      </c>
      <c r="E299" t="str">
        <f t="shared" si="4"/>
        <v/>
      </c>
      <c r="F299" t="str">
        <f>IF(メーカー在庫表!C299="","",メーカー在庫表!C299)</f>
        <v/>
      </c>
    </row>
    <row r="300" spans="1:6" x14ac:dyDescent="0.15">
      <c r="A300" t="str">
        <f>IF(メーカー在庫表!A300="","","ifme-"&amp;LOWER(B300))</f>
        <v/>
      </c>
      <c r="B300" t="str">
        <f>IF(メーカー在庫表!A300="","",LEFT(メーカー在庫表!A300,7))</f>
        <v/>
      </c>
      <c r="C300" t="str">
        <f>IF(メーカー在庫表!A300="","","-"&amp;MID(メーカー在庫表!A300,9,100))</f>
        <v/>
      </c>
      <c r="D300" t="str">
        <f>IF(メーカー在庫表!A300="","","-"&amp;SUBSTITUTE(メーカー在庫表!B300,".",""))</f>
        <v/>
      </c>
      <c r="E300" t="str">
        <f t="shared" si="4"/>
        <v/>
      </c>
      <c r="F300" t="str">
        <f>IF(メーカー在庫表!C300="","",メーカー在庫表!C300)</f>
        <v/>
      </c>
    </row>
    <row r="301" spans="1:6" x14ac:dyDescent="0.15">
      <c r="A301" t="str">
        <f>IF(メーカー在庫表!A301="","","ifme-"&amp;LOWER(B301))</f>
        <v/>
      </c>
      <c r="B301" t="str">
        <f>IF(メーカー在庫表!A301="","",LEFT(メーカー在庫表!A301,7))</f>
        <v/>
      </c>
      <c r="C301" t="str">
        <f>IF(メーカー在庫表!A301="","","-"&amp;MID(メーカー在庫表!A301,9,100))</f>
        <v/>
      </c>
      <c r="D301" t="str">
        <f>IF(メーカー在庫表!A301="","","-"&amp;SUBSTITUTE(メーカー在庫表!B301,".",""))</f>
        <v/>
      </c>
      <c r="E301" t="str">
        <f t="shared" si="4"/>
        <v/>
      </c>
      <c r="F301" t="str">
        <f>IF(メーカー在庫表!C301="","",メーカー在庫表!C301)</f>
        <v/>
      </c>
    </row>
    <row r="302" spans="1:6" x14ac:dyDescent="0.15">
      <c r="A302" t="str">
        <f>IF(メーカー在庫表!A302="","","ifme-"&amp;LOWER(B302))</f>
        <v/>
      </c>
      <c r="B302" t="str">
        <f>IF(メーカー在庫表!A302="","",LEFT(メーカー在庫表!A302,7))</f>
        <v/>
      </c>
      <c r="C302" t="str">
        <f>IF(メーカー在庫表!A302="","","-"&amp;MID(メーカー在庫表!A302,9,100))</f>
        <v/>
      </c>
      <c r="D302" t="str">
        <f>IF(メーカー在庫表!A302="","","-"&amp;SUBSTITUTE(メーカー在庫表!B302,".",""))</f>
        <v/>
      </c>
      <c r="E302" t="str">
        <f t="shared" si="4"/>
        <v/>
      </c>
      <c r="F302" t="str">
        <f>IF(メーカー在庫表!C302="","",メーカー在庫表!C302)</f>
        <v/>
      </c>
    </row>
    <row r="303" spans="1:6" x14ac:dyDescent="0.15">
      <c r="A303" t="str">
        <f>IF(メーカー在庫表!A303="","","ifme-"&amp;LOWER(B303))</f>
        <v/>
      </c>
      <c r="B303" t="str">
        <f>IF(メーカー在庫表!A303="","",LEFT(メーカー在庫表!A303,7))</f>
        <v/>
      </c>
      <c r="C303" t="str">
        <f>IF(メーカー在庫表!A303="","","-"&amp;MID(メーカー在庫表!A303,9,100))</f>
        <v/>
      </c>
      <c r="D303" t="str">
        <f>IF(メーカー在庫表!A303="","","-"&amp;SUBSTITUTE(メーカー在庫表!B303,".",""))</f>
        <v/>
      </c>
      <c r="E303" t="str">
        <f t="shared" si="4"/>
        <v/>
      </c>
      <c r="F303" t="str">
        <f>IF(メーカー在庫表!C303="","",メーカー在庫表!C303)</f>
        <v/>
      </c>
    </row>
    <row r="304" spans="1:6" x14ac:dyDescent="0.15">
      <c r="A304" t="str">
        <f>IF(メーカー在庫表!A304="","","ifme-"&amp;LOWER(B304))</f>
        <v/>
      </c>
      <c r="B304" t="str">
        <f>IF(メーカー在庫表!A304="","",LEFT(メーカー在庫表!A304,7))</f>
        <v/>
      </c>
      <c r="C304" t="str">
        <f>IF(メーカー在庫表!A304="","","-"&amp;MID(メーカー在庫表!A304,9,100))</f>
        <v/>
      </c>
      <c r="D304" t="str">
        <f>IF(メーカー在庫表!A304="","","-"&amp;SUBSTITUTE(メーカー在庫表!B304,".",""))</f>
        <v/>
      </c>
      <c r="E304" t="str">
        <f t="shared" si="4"/>
        <v/>
      </c>
      <c r="F304" t="str">
        <f>IF(メーカー在庫表!C304="","",メーカー在庫表!C304)</f>
        <v/>
      </c>
    </row>
    <row r="305" spans="1:6" x14ac:dyDescent="0.15">
      <c r="A305" t="str">
        <f>IF(メーカー在庫表!A305="","","ifme-"&amp;LOWER(B305))</f>
        <v/>
      </c>
      <c r="B305" t="str">
        <f>IF(メーカー在庫表!A305="","",LEFT(メーカー在庫表!A305,7))</f>
        <v/>
      </c>
      <c r="C305" t="str">
        <f>IF(メーカー在庫表!A305="","","-"&amp;MID(メーカー在庫表!A305,9,100))</f>
        <v/>
      </c>
      <c r="D305" t="str">
        <f>IF(メーカー在庫表!A305="","","-"&amp;SUBSTITUTE(メーカー在庫表!B305,".",""))</f>
        <v/>
      </c>
      <c r="E305" t="str">
        <f t="shared" si="4"/>
        <v/>
      </c>
      <c r="F305" t="str">
        <f>IF(メーカー在庫表!C305="","",メーカー在庫表!C305)</f>
        <v/>
      </c>
    </row>
    <row r="306" spans="1:6" x14ac:dyDescent="0.15">
      <c r="A306" t="str">
        <f>IF(メーカー在庫表!A306="","","ifme-"&amp;LOWER(B306))</f>
        <v/>
      </c>
      <c r="B306" t="str">
        <f>IF(メーカー在庫表!A306="","",LEFT(メーカー在庫表!A306,7))</f>
        <v/>
      </c>
      <c r="C306" t="str">
        <f>IF(メーカー在庫表!A306="","","-"&amp;MID(メーカー在庫表!A306,9,100))</f>
        <v/>
      </c>
      <c r="D306" t="str">
        <f>IF(メーカー在庫表!A306="","","-"&amp;SUBSTITUTE(メーカー在庫表!B306,".",""))</f>
        <v/>
      </c>
      <c r="E306" t="str">
        <f t="shared" si="4"/>
        <v/>
      </c>
      <c r="F306" t="str">
        <f>IF(メーカー在庫表!C306="","",メーカー在庫表!C306)</f>
        <v/>
      </c>
    </row>
    <row r="307" spans="1:6" x14ac:dyDescent="0.15">
      <c r="A307" t="str">
        <f>IF(メーカー在庫表!A307="","","ifme-"&amp;LOWER(B307))</f>
        <v/>
      </c>
      <c r="B307" t="str">
        <f>IF(メーカー在庫表!A307="","",LEFT(メーカー在庫表!A307,7))</f>
        <v/>
      </c>
      <c r="C307" t="str">
        <f>IF(メーカー在庫表!A307="","","-"&amp;MID(メーカー在庫表!A307,9,100))</f>
        <v/>
      </c>
      <c r="D307" t="str">
        <f>IF(メーカー在庫表!A307="","","-"&amp;SUBSTITUTE(メーカー在庫表!B307,".",""))</f>
        <v/>
      </c>
      <c r="E307" t="str">
        <f t="shared" si="4"/>
        <v/>
      </c>
      <c r="F307" t="str">
        <f>IF(メーカー在庫表!C307="","",メーカー在庫表!C307)</f>
        <v/>
      </c>
    </row>
    <row r="308" spans="1:6" x14ac:dyDescent="0.15">
      <c r="A308" t="str">
        <f>IF(メーカー在庫表!A308="","","ifme-"&amp;LOWER(B308))</f>
        <v/>
      </c>
      <c r="B308" t="str">
        <f>IF(メーカー在庫表!A308="","",LEFT(メーカー在庫表!A308,7))</f>
        <v/>
      </c>
      <c r="C308" t="str">
        <f>IF(メーカー在庫表!A308="","","-"&amp;MID(メーカー在庫表!A308,9,100))</f>
        <v/>
      </c>
      <c r="D308" t="str">
        <f>IF(メーカー在庫表!A308="","","-"&amp;SUBSTITUTE(メーカー在庫表!B308,".",""))</f>
        <v/>
      </c>
      <c r="E308" t="str">
        <f t="shared" si="4"/>
        <v/>
      </c>
      <c r="F308" t="str">
        <f>IF(メーカー在庫表!C308="","",メーカー在庫表!C308)</f>
        <v/>
      </c>
    </row>
    <row r="309" spans="1:6" x14ac:dyDescent="0.15">
      <c r="A309" t="str">
        <f>IF(メーカー在庫表!A309="","","ifme-"&amp;LOWER(B309))</f>
        <v/>
      </c>
      <c r="B309" t="str">
        <f>IF(メーカー在庫表!A309="","",LEFT(メーカー在庫表!A309,7))</f>
        <v/>
      </c>
      <c r="C309" t="str">
        <f>IF(メーカー在庫表!A309="","","-"&amp;MID(メーカー在庫表!A309,9,100))</f>
        <v/>
      </c>
      <c r="D309" t="str">
        <f>IF(メーカー在庫表!A309="","","-"&amp;SUBSTITUTE(メーカー在庫表!B309,".",""))</f>
        <v/>
      </c>
      <c r="E309" t="str">
        <f t="shared" si="4"/>
        <v/>
      </c>
      <c r="F309" t="str">
        <f>IF(メーカー在庫表!C309="","",メーカー在庫表!C309)</f>
        <v/>
      </c>
    </row>
    <row r="310" spans="1:6" x14ac:dyDescent="0.15">
      <c r="A310" t="str">
        <f>IF(メーカー在庫表!A310="","","ifme-"&amp;LOWER(B310))</f>
        <v/>
      </c>
      <c r="B310" t="str">
        <f>IF(メーカー在庫表!A310="","",LEFT(メーカー在庫表!A310,7))</f>
        <v/>
      </c>
      <c r="C310" t="str">
        <f>IF(メーカー在庫表!A310="","","-"&amp;MID(メーカー在庫表!A310,9,100))</f>
        <v/>
      </c>
      <c r="D310" t="str">
        <f>IF(メーカー在庫表!A310="","","-"&amp;SUBSTITUTE(メーカー在庫表!B310,".",""))</f>
        <v/>
      </c>
      <c r="E310" t="str">
        <f t="shared" si="4"/>
        <v/>
      </c>
      <c r="F310" t="str">
        <f>IF(メーカー在庫表!C310="","",メーカー在庫表!C310)</f>
        <v/>
      </c>
    </row>
    <row r="311" spans="1:6" x14ac:dyDescent="0.15">
      <c r="A311" t="str">
        <f>IF(メーカー在庫表!A311="","","ifme-"&amp;LOWER(B311))</f>
        <v/>
      </c>
      <c r="B311" t="str">
        <f>IF(メーカー在庫表!A311="","",LEFT(メーカー在庫表!A311,7))</f>
        <v/>
      </c>
      <c r="C311" t="str">
        <f>IF(メーカー在庫表!A311="","","-"&amp;MID(メーカー在庫表!A311,9,100))</f>
        <v/>
      </c>
      <c r="D311" t="str">
        <f>IF(メーカー在庫表!A311="","","-"&amp;SUBSTITUTE(メーカー在庫表!B311,".",""))</f>
        <v/>
      </c>
      <c r="E311" t="str">
        <f t="shared" si="4"/>
        <v/>
      </c>
      <c r="F311" t="str">
        <f>IF(メーカー在庫表!C311="","",メーカー在庫表!C311)</f>
        <v/>
      </c>
    </row>
    <row r="312" spans="1:6" x14ac:dyDescent="0.15">
      <c r="A312" t="str">
        <f>IF(メーカー在庫表!A312="","","ifme-"&amp;LOWER(B312))</f>
        <v/>
      </c>
      <c r="B312" t="str">
        <f>IF(メーカー在庫表!A312="","",LEFT(メーカー在庫表!A312,7))</f>
        <v/>
      </c>
      <c r="C312" t="str">
        <f>IF(メーカー在庫表!A312="","","-"&amp;MID(メーカー在庫表!A312,9,100))</f>
        <v/>
      </c>
      <c r="D312" t="str">
        <f>IF(メーカー在庫表!A312="","","-"&amp;SUBSTITUTE(メーカー在庫表!B312,".",""))</f>
        <v/>
      </c>
      <c r="E312" t="str">
        <f t="shared" si="4"/>
        <v/>
      </c>
      <c r="F312" t="str">
        <f>IF(メーカー在庫表!C312="","",メーカー在庫表!C312)</f>
        <v/>
      </c>
    </row>
    <row r="313" spans="1:6" x14ac:dyDescent="0.15">
      <c r="A313" t="str">
        <f>IF(メーカー在庫表!A313="","","ifme-"&amp;LOWER(B313))</f>
        <v/>
      </c>
      <c r="B313" t="str">
        <f>IF(メーカー在庫表!A313="","",LEFT(メーカー在庫表!A313,7))</f>
        <v/>
      </c>
      <c r="C313" t="str">
        <f>IF(メーカー在庫表!A313="","","-"&amp;MID(メーカー在庫表!A313,9,100))</f>
        <v/>
      </c>
      <c r="D313" t="str">
        <f>IF(メーカー在庫表!A313="","","-"&amp;SUBSTITUTE(メーカー在庫表!B313,".",""))</f>
        <v/>
      </c>
      <c r="E313" t="str">
        <f t="shared" si="4"/>
        <v/>
      </c>
      <c r="F313" t="str">
        <f>IF(メーカー在庫表!C313="","",メーカー在庫表!C313)</f>
        <v/>
      </c>
    </row>
    <row r="314" spans="1:6" x14ac:dyDescent="0.15">
      <c r="A314" t="str">
        <f>IF(メーカー在庫表!A314="","","ifme-"&amp;LOWER(B314))</f>
        <v/>
      </c>
      <c r="B314" t="str">
        <f>IF(メーカー在庫表!A314="","",LEFT(メーカー在庫表!A314,7))</f>
        <v/>
      </c>
      <c r="C314" t="str">
        <f>IF(メーカー在庫表!A314="","","-"&amp;MID(メーカー在庫表!A314,9,100))</f>
        <v/>
      </c>
      <c r="D314" t="str">
        <f>IF(メーカー在庫表!A314="","","-"&amp;SUBSTITUTE(メーカー在庫表!B314,".",""))</f>
        <v/>
      </c>
      <c r="E314" t="str">
        <f t="shared" si="4"/>
        <v/>
      </c>
      <c r="F314" t="str">
        <f>IF(メーカー在庫表!C314="","",メーカー在庫表!C314)</f>
        <v/>
      </c>
    </row>
    <row r="315" spans="1:6" x14ac:dyDescent="0.15">
      <c r="A315" t="str">
        <f>IF(メーカー在庫表!A315="","","ifme-"&amp;LOWER(B315))</f>
        <v/>
      </c>
      <c r="B315" t="str">
        <f>IF(メーカー在庫表!A315="","",LEFT(メーカー在庫表!A315,7))</f>
        <v/>
      </c>
      <c r="C315" t="str">
        <f>IF(メーカー在庫表!A315="","","-"&amp;MID(メーカー在庫表!A315,9,100))</f>
        <v/>
      </c>
      <c r="D315" t="str">
        <f>IF(メーカー在庫表!A315="","","-"&amp;SUBSTITUTE(メーカー在庫表!B315,".",""))</f>
        <v/>
      </c>
      <c r="E315" t="str">
        <f t="shared" si="4"/>
        <v/>
      </c>
      <c r="F315" t="str">
        <f>IF(メーカー在庫表!C315="","",メーカー在庫表!C315)</f>
        <v/>
      </c>
    </row>
    <row r="316" spans="1:6" x14ac:dyDescent="0.15">
      <c r="A316" t="str">
        <f>IF(メーカー在庫表!A316="","","ifme-"&amp;LOWER(B316))</f>
        <v/>
      </c>
      <c r="B316" t="str">
        <f>IF(メーカー在庫表!A316="","",LEFT(メーカー在庫表!A316,7))</f>
        <v/>
      </c>
      <c r="C316" t="str">
        <f>IF(メーカー在庫表!A316="","","-"&amp;MID(メーカー在庫表!A316,9,100))</f>
        <v/>
      </c>
      <c r="D316" t="str">
        <f>IF(メーカー在庫表!A316="","","-"&amp;SUBSTITUTE(メーカー在庫表!B316,".",""))</f>
        <v/>
      </c>
      <c r="E316" t="str">
        <f t="shared" si="4"/>
        <v/>
      </c>
      <c r="F316" t="str">
        <f>IF(メーカー在庫表!C316="","",メーカー在庫表!C316)</f>
        <v/>
      </c>
    </row>
    <row r="317" spans="1:6" x14ac:dyDescent="0.15">
      <c r="A317" t="str">
        <f>IF(メーカー在庫表!A317="","","ifme-"&amp;LOWER(B317))</f>
        <v/>
      </c>
      <c r="B317" t="str">
        <f>IF(メーカー在庫表!A317="","",LEFT(メーカー在庫表!A317,7))</f>
        <v/>
      </c>
      <c r="C317" t="str">
        <f>IF(メーカー在庫表!A317="","","-"&amp;MID(メーカー在庫表!A317,9,100))</f>
        <v/>
      </c>
      <c r="D317" t="str">
        <f>IF(メーカー在庫表!A317="","","-"&amp;SUBSTITUTE(メーカー在庫表!B317,".",""))</f>
        <v/>
      </c>
      <c r="E317" t="str">
        <f t="shared" si="4"/>
        <v/>
      </c>
      <c r="F317" t="str">
        <f>IF(メーカー在庫表!C317="","",メーカー在庫表!C317)</f>
        <v/>
      </c>
    </row>
    <row r="318" spans="1:6" x14ac:dyDescent="0.15">
      <c r="A318" t="str">
        <f>IF(メーカー在庫表!A318="","","ifme-"&amp;LOWER(B318))</f>
        <v/>
      </c>
      <c r="B318" t="str">
        <f>IF(メーカー在庫表!A318="","",LEFT(メーカー在庫表!A318,7))</f>
        <v/>
      </c>
      <c r="C318" t="str">
        <f>IF(メーカー在庫表!A318="","","-"&amp;MID(メーカー在庫表!A318,9,100))</f>
        <v/>
      </c>
      <c r="D318" t="str">
        <f>IF(メーカー在庫表!A318="","","-"&amp;SUBSTITUTE(メーカー在庫表!B318,".",""))</f>
        <v/>
      </c>
      <c r="E318" t="str">
        <f t="shared" si="4"/>
        <v/>
      </c>
      <c r="F318" t="str">
        <f>IF(メーカー在庫表!C318="","",メーカー在庫表!C318)</f>
        <v/>
      </c>
    </row>
    <row r="319" spans="1:6" x14ac:dyDescent="0.15">
      <c r="A319" t="str">
        <f>IF(メーカー在庫表!A319="","","ifme-"&amp;LOWER(B319))</f>
        <v/>
      </c>
      <c r="B319" t="str">
        <f>IF(メーカー在庫表!A319="","",LEFT(メーカー在庫表!A319,7))</f>
        <v/>
      </c>
      <c r="C319" t="str">
        <f>IF(メーカー在庫表!A319="","","-"&amp;MID(メーカー在庫表!A319,9,100))</f>
        <v/>
      </c>
      <c r="D319" t="str">
        <f>IF(メーカー在庫表!A319="","","-"&amp;SUBSTITUTE(メーカー在庫表!B319,".",""))</f>
        <v/>
      </c>
      <c r="E319" t="str">
        <f t="shared" si="4"/>
        <v/>
      </c>
      <c r="F319" t="str">
        <f>IF(メーカー在庫表!C319="","",メーカー在庫表!C319)</f>
        <v/>
      </c>
    </row>
    <row r="320" spans="1:6" x14ac:dyDescent="0.15">
      <c r="A320" t="str">
        <f>IF(メーカー在庫表!A320="","","ifme-"&amp;LOWER(B320))</f>
        <v/>
      </c>
      <c r="B320" t="str">
        <f>IF(メーカー在庫表!A320="","",LEFT(メーカー在庫表!A320,7))</f>
        <v/>
      </c>
      <c r="C320" t="str">
        <f>IF(メーカー在庫表!A320="","","-"&amp;MID(メーカー在庫表!A320,9,100))</f>
        <v/>
      </c>
      <c r="D320" t="str">
        <f>IF(メーカー在庫表!A320="","","-"&amp;SUBSTITUTE(メーカー在庫表!B320,".",""))</f>
        <v/>
      </c>
      <c r="E320" t="str">
        <f t="shared" si="4"/>
        <v/>
      </c>
      <c r="F320" t="str">
        <f>IF(メーカー在庫表!C320="","",メーカー在庫表!C320)</f>
        <v/>
      </c>
    </row>
    <row r="321" spans="1:6" x14ac:dyDescent="0.15">
      <c r="A321" t="str">
        <f>IF(メーカー在庫表!A321="","","ifme-"&amp;LOWER(B321))</f>
        <v/>
      </c>
      <c r="B321" t="str">
        <f>IF(メーカー在庫表!A321="","",LEFT(メーカー在庫表!A321,7))</f>
        <v/>
      </c>
      <c r="C321" t="str">
        <f>IF(メーカー在庫表!A321="","","-"&amp;MID(メーカー在庫表!A321,9,100))</f>
        <v/>
      </c>
      <c r="D321" t="str">
        <f>IF(メーカー在庫表!A321="","","-"&amp;SUBSTITUTE(メーカー在庫表!B321,".",""))</f>
        <v/>
      </c>
      <c r="E321" t="str">
        <f t="shared" si="4"/>
        <v/>
      </c>
      <c r="F321" t="str">
        <f>IF(メーカー在庫表!C321="","",メーカー在庫表!C321)</f>
        <v/>
      </c>
    </row>
    <row r="322" spans="1:6" x14ac:dyDescent="0.15">
      <c r="A322" t="str">
        <f>IF(メーカー在庫表!A322="","","ifme-"&amp;LOWER(B322))</f>
        <v/>
      </c>
      <c r="B322" t="str">
        <f>IF(メーカー在庫表!A322="","",LEFT(メーカー在庫表!A322,7))</f>
        <v/>
      </c>
      <c r="C322" t="str">
        <f>IF(メーカー在庫表!A322="","","-"&amp;MID(メーカー在庫表!A322,9,100))</f>
        <v/>
      </c>
      <c r="D322" t="str">
        <f>IF(メーカー在庫表!A322="","","-"&amp;SUBSTITUTE(メーカー在庫表!B322,".",""))</f>
        <v/>
      </c>
      <c r="E322" t="str">
        <f t="shared" si="4"/>
        <v/>
      </c>
      <c r="F322" t="str">
        <f>IF(メーカー在庫表!C322="","",メーカー在庫表!C322)</f>
        <v/>
      </c>
    </row>
    <row r="323" spans="1:6" x14ac:dyDescent="0.15">
      <c r="A323" t="str">
        <f>IF(メーカー在庫表!A323="","","ifme-"&amp;LOWER(B323))</f>
        <v/>
      </c>
      <c r="B323" t="str">
        <f>IF(メーカー在庫表!A323="","",LEFT(メーカー在庫表!A323,7))</f>
        <v/>
      </c>
      <c r="C323" t="str">
        <f>IF(メーカー在庫表!A323="","","-"&amp;MID(メーカー在庫表!A323,9,100))</f>
        <v/>
      </c>
      <c r="D323" t="str">
        <f>IF(メーカー在庫表!A323="","","-"&amp;SUBSTITUTE(メーカー在庫表!B323,".",""))</f>
        <v/>
      </c>
      <c r="E323" t="str">
        <f t="shared" ref="E323:E386" si="5">A323&amp;C323&amp;D323</f>
        <v/>
      </c>
      <c r="F323" t="str">
        <f>IF(メーカー在庫表!C323="","",メーカー在庫表!C323)</f>
        <v/>
      </c>
    </row>
    <row r="324" spans="1:6" x14ac:dyDescent="0.15">
      <c r="A324" t="str">
        <f>IF(メーカー在庫表!A324="","","ifme-"&amp;LOWER(B324))</f>
        <v/>
      </c>
      <c r="B324" t="str">
        <f>IF(メーカー在庫表!A324="","",LEFT(メーカー在庫表!A324,7))</f>
        <v/>
      </c>
      <c r="C324" t="str">
        <f>IF(メーカー在庫表!A324="","","-"&amp;MID(メーカー在庫表!A324,9,100))</f>
        <v/>
      </c>
      <c r="D324" t="str">
        <f>IF(メーカー在庫表!A324="","","-"&amp;SUBSTITUTE(メーカー在庫表!B324,".",""))</f>
        <v/>
      </c>
      <c r="E324" t="str">
        <f t="shared" si="5"/>
        <v/>
      </c>
      <c r="F324" t="str">
        <f>IF(メーカー在庫表!C324="","",メーカー在庫表!C324)</f>
        <v/>
      </c>
    </row>
    <row r="325" spans="1:6" x14ac:dyDescent="0.15">
      <c r="A325" t="str">
        <f>IF(メーカー在庫表!A325="","","ifme-"&amp;LOWER(B325))</f>
        <v/>
      </c>
      <c r="B325" t="str">
        <f>IF(メーカー在庫表!A325="","",LEFT(メーカー在庫表!A325,7))</f>
        <v/>
      </c>
      <c r="C325" t="str">
        <f>IF(メーカー在庫表!A325="","","-"&amp;MID(メーカー在庫表!A325,9,100))</f>
        <v/>
      </c>
      <c r="D325" t="str">
        <f>IF(メーカー在庫表!A325="","","-"&amp;SUBSTITUTE(メーカー在庫表!B325,".",""))</f>
        <v/>
      </c>
      <c r="E325" t="str">
        <f t="shared" si="5"/>
        <v/>
      </c>
      <c r="F325" t="str">
        <f>IF(メーカー在庫表!C325="","",メーカー在庫表!C325)</f>
        <v/>
      </c>
    </row>
    <row r="326" spans="1:6" x14ac:dyDescent="0.15">
      <c r="A326" t="str">
        <f>IF(メーカー在庫表!A326="","","ifme-"&amp;LOWER(B326))</f>
        <v/>
      </c>
      <c r="B326" t="str">
        <f>IF(メーカー在庫表!A326="","",LEFT(メーカー在庫表!A326,7))</f>
        <v/>
      </c>
      <c r="C326" t="str">
        <f>IF(メーカー在庫表!A326="","","-"&amp;MID(メーカー在庫表!A326,9,100))</f>
        <v/>
      </c>
      <c r="D326" t="str">
        <f>IF(メーカー在庫表!A326="","","-"&amp;SUBSTITUTE(メーカー在庫表!B326,".",""))</f>
        <v/>
      </c>
      <c r="E326" t="str">
        <f t="shared" si="5"/>
        <v/>
      </c>
      <c r="F326" t="str">
        <f>IF(メーカー在庫表!C326="","",メーカー在庫表!C326)</f>
        <v/>
      </c>
    </row>
    <row r="327" spans="1:6" x14ac:dyDescent="0.15">
      <c r="A327" t="str">
        <f>IF(メーカー在庫表!A327="","","ifme-"&amp;LOWER(B327))</f>
        <v/>
      </c>
      <c r="B327" t="str">
        <f>IF(メーカー在庫表!A327="","",LEFT(メーカー在庫表!A327,7))</f>
        <v/>
      </c>
      <c r="C327" t="str">
        <f>IF(メーカー在庫表!A327="","","-"&amp;MID(メーカー在庫表!A327,9,100))</f>
        <v/>
      </c>
      <c r="D327" t="str">
        <f>IF(メーカー在庫表!A327="","","-"&amp;SUBSTITUTE(メーカー在庫表!B327,".",""))</f>
        <v/>
      </c>
      <c r="E327" t="str">
        <f t="shared" si="5"/>
        <v/>
      </c>
      <c r="F327" t="str">
        <f>IF(メーカー在庫表!C327="","",メーカー在庫表!C327)</f>
        <v/>
      </c>
    </row>
    <row r="328" spans="1:6" x14ac:dyDescent="0.15">
      <c r="A328" t="str">
        <f>IF(メーカー在庫表!A328="","","ifme-"&amp;LOWER(B328))</f>
        <v/>
      </c>
      <c r="B328" t="str">
        <f>IF(メーカー在庫表!A328="","",LEFT(メーカー在庫表!A328,7))</f>
        <v/>
      </c>
      <c r="C328" t="str">
        <f>IF(メーカー在庫表!A328="","","-"&amp;MID(メーカー在庫表!A328,9,100))</f>
        <v/>
      </c>
      <c r="D328" t="str">
        <f>IF(メーカー在庫表!A328="","","-"&amp;SUBSTITUTE(メーカー在庫表!B328,".",""))</f>
        <v/>
      </c>
      <c r="E328" t="str">
        <f t="shared" si="5"/>
        <v/>
      </c>
      <c r="F328" t="str">
        <f>IF(メーカー在庫表!C328="","",メーカー在庫表!C328)</f>
        <v/>
      </c>
    </row>
    <row r="329" spans="1:6" x14ac:dyDescent="0.15">
      <c r="A329" t="str">
        <f>IF(メーカー在庫表!A329="","","ifme-"&amp;LOWER(B329))</f>
        <v/>
      </c>
      <c r="B329" t="str">
        <f>IF(メーカー在庫表!A329="","",LEFT(メーカー在庫表!A329,7))</f>
        <v/>
      </c>
      <c r="C329" t="str">
        <f>IF(メーカー在庫表!A329="","","-"&amp;MID(メーカー在庫表!A329,9,100))</f>
        <v/>
      </c>
      <c r="D329" t="str">
        <f>IF(メーカー在庫表!A329="","","-"&amp;SUBSTITUTE(メーカー在庫表!B329,".",""))</f>
        <v/>
      </c>
      <c r="E329" t="str">
        <f t="shared" si="5"/>
        <v/>
      </c>
      <c r="F329" t="str">
        <f>IF(メーカー在庫表!C329="","",メーカー在庫表!C329)</f>
        <v/>
      </c>
    </row>
    <row r="330" spans="1:6" x14ac:dyDescent="0.15">
      <c r="A330" t="str">
        <f>IF(メーカー在庫表!A330="","","ifme-"&amp;LOWER(B330))</f>
        <v/>
      </c>
      <c r="B330" t="str">
        <f>IF(メーカー在庫表!A330="","",LEFT(メーカー在庫表!A330,7))</f>
        <v/>
      </c>
      <c r="C330" t="str">
        <f>IF(メーカー在庫表!A330="","","-"&amp;MID(メーカー在庫表!A330,9,100))</f>
        <v/>
      </c>
      <c r="D330" t="str">
        <f>IF(メーカー在庫表!A330="","","-"&amp;SUBSTITUTE(メーカー在庫表!B330,".",""))</f>
        <v/>
      </c>
      <c r="E330" t="str">
        <f t="shared" si="5"/>
        <v/>
      </c>
      <c r="F330" t="str">
        <f>IF(メーカー在庫表!C330="","",メーカー在庫表!C330)</f>
        <v/>
      </c>
    </row>
    <row r="331" spans="1:6" x14ac:dyDescent="0.15">
      <c r="A331" t="str">
        <f>IF(メーカー在庫表!A331="","","ifme-"&amp;LOWER(B331))</f>
        <v/>
      </c>
      <c r="B331" t="str">
        <f>IF(メーカー在庫表!A331="","",LEFT(メーカー在庫表!A331,7))</f>
        <v/>
      </c>
      <c r="C331" t="str">
        <f>IF(メーカー在庫表!A331="","","-"&amp;MID(メーカー在庫表!A331,9,100))</f>
        <v/>
      </c>
      <c r="D331" t="str">
        <f>IF(メーカー在庫表!A331="","","-"&amp;SUBSTITUTE(メーカー在庫表!B331,".",""))</f>
        <v/>
      </c>
      <c r="E331" t="str">
        <f t="shared" si="5"/>
        <v/>
      </c>
      <c r="F331" t="str">
        <f>IF(メーカー在庫表!C331="","",メーカー在庫表!C331)</f>
        <v/>
      </c>
    </row>
    <row r="332" spans="1:6" x14ac:dyDescent="0.15">
      <c r="A332" t="str">
        <f>IF(メーカー在庫表!A332="","","ifme-"&amp;LOWER(B332))</f>
        <v/>
      </c>
      <c r="B332" t="str">
        <f>IF(メーカー在庫表!A332="","",LEFT(メーカー在庫表!A332,7))</f>
        <v/>
      </c>
      <c r="C332" t="str">
        <f>IF(メーカー在庫表!A332="","","-"&amp;MID(メーカー在庫表!A332,9,100))</f>
        <v/>
      </c>
      <c r="D332" t="str">
        <f>IF(メーカー在庫表!A332="","","-"&amp;SUBSTITUTE(メーカー在庫表!B332,".",""))</f>
        <v/>
      </c>
      <c r="E332" t="str">
        <f t="shared" si="5"/>
        <v/>
      </c>
      <c r="F332" t="str">
        <f>IF(メーカー在庫表!C332="","",メーカー在庫表!C332)</f>
        <v/>
      </c>
    </row>
    <row r="333" spans="1:6" x14ac:dyDescent="0.15">
      <c r="A333" t="str">
        <f>IF(メーカー在庫表!A333="","","ifme-"&amp;LOWER(B333))</f>
        <v/>
      </c>
      <c r="B333" t="str">
        <f>IF(メーカー在庫表!A333="","",LEFT(メーカー在庫表!A333,7))</f>
        <v/>
      </c>
      <c r="C333" t="str">
        <f>IF(メーカー在庫表!A333="","","-"&amp;MID(メーカー在庫表!A333,9,100))</f>
        <v/>
      </c>
      <c r="D333" t="str">
        <f>IF(メーカー在庫表!A333="","","-"&amp;SUBSTITUTE(メーカー在庫表!B333,".",""))</f>
        <v/>
      </c>
      <c r="E333" t="str">
        <f t="shared" si="5"/>
        <v/>
      </c>
      <c r="F333" t="str">
        <f>IF(メーカー在庫表!C333="","",メーカー在庫表!C333)</f>
        <v/>
      </c>
    </row>
    <row r="334" spans="1:6" x14ac:dyDescent="0.15">
      <c r="A334" t="str">
        <f>IF(メーカー在庫表!A334="","","ifme-"&amp;LOWER(B334))</f>
        <v/>
      </c>
      <c r="B334" t="str">
        <f>IF(メーカー在庫表!A334="","",LEFT(メーカー在庫表!A334,7))</f>
        <v/>
      </c>
      <c r="C334" t="str">
        <f>IF(メーカー在庫表!A334="","","-"&amp;MID(メーカー在庫表!A334,9,100))</f>
        <v/>
      </c>
      <c r="D334" t="str">
        <f>IF(メーカー在庫表!A334="","","-"&amp;SUBSTITUTE(メーカー在庫表!B334,".",""))</f>
        <v/>
      </c>
      <c r="E334" t="str">
        <f t="shared" si="5"/>
        <v/>
      </c>
      <c r="F334" t="str">
        <f>IF(メーカー在庫表!C334="","",メーカー在庫表!C334)</f>
        <v/>
      </c>
    </row>
    <row r="335" spans="1:6" x14ac:dyDescent="0.15">
      <c r="A335" t="str">
        <f>IF(メーカー在庫表!A335="","","ifme-"&amp;LOWER(B335))</f>
        <v/>
      </c>
      <c r="B335" t="str">
        <f>IF(メーカー在庫表!A335="","",LEFT(メーカー在庫表!A335,7))</f>
        <v/>
      </c>
      <c r="C335" t="str">
        <f>IF(メーカー在庫表!A335="","","-"&amp;MID(メーカー在庫表!A335,9,100))</f>
        <v/>
      </c>
      <c r="D335" t="str">
        <f>IF(メーカー在庫表!A335="","","-"&amp;SUBSTITUTE(メーカー在庫表!B335,".",""))</f>
        <v/>
      </c>
      <c r="E335" t="str">
        <f t="shared" si="5"/>
        <v/>
      </c>
      <c r="F335" t="str">
        <f>IF(メーカー在庫表!C335="","",メーカー在庫表!C335)</f>
        <v/>
      </c>
    </row>
    <row r="336" spans="1:6" x14ac:dyDescent="0.15">
      <c r="A336" t="str">
        <f>IF(メーカー在庫表!A336="","","ifme-"&amp;LOWER(B336))</f>
        <v/>
      </c>
      <c r="B336" t="str">
        <f>IF(メーカー在庫表!A336="","",LEFT(メーカー在庫表!A336,7))</f>
        <v/>
      </c>
      <c r="C336" t="str">
        <f>IF(メーカー在庫表!A336="","","-"&amp;MID(メーカー在庫表!A336,9,100))</f>
        <v/>
      </c>
      <c r="D336" t="str">
        <f>IF(メーカー在庫表!A336="","","-"&amp;SUBSTITUTE(メーカー在庫表!B336,".",""))</f>
        <v/>
      </c>
      <c r="E336" t="str">
        <f t="shared" si="5"/>
        <v/>
      </c>
      <c r="F336" t="str">
        <f>IF(メーカー在庫表!C336="","",メーカー在庫表!C336)</f>
        <v/>
      </c>
    </row>
    <row r="337" spans="1:6" x14ac:dyDescent="0.15">
      <c r="A337" t="str">
        <f>IF(メーカー在庫表!A337="","","ifme-"&amp;LOWER(B337))</f>
        <v/>
      </c>
      <c r="B337" t="str">
        <f>IF(メーカー在庫表!A337="","",LEFT(メーカー在庫表!A337,7))</f>
        <v/>
      </c>
      <c r="C337" t="str">
        <f>IF(メーカー在庫表!A337="","","-"&amp;MID(メーカー在庫表!A337,9,100))</f>
        <v/>
      </c>
      <c r="D337" t="str">
        <f>IF(メーカー在庫表!A337="","","-"&amp;SUBSTITUTE(メーカー在庫表!B337,".",""))</f>
        <v/>
      </c>
      <c r="E337" t="str">
        <f t="shared" si="5"/>
        <v/>
      </c>
      <c r="F337" t="str">
        <f>IF(メーカー在庫表!C337="","",メーカー在庫表!C337)</f>
        <v/>
      </c>
    </row>
    <row r="338" spans="1:6" x14ac:dyDescent="0.15">
      <c r="A338" t="str">
        <f>IF(メーカー在庫表!A338="","","ifme-"&amp;LOWER(B338))</f>
        <v/>
      </c>
      <c r="B338" t="str">
        <f>IF(メーカー在庫表!A338="","",LEFT(メーカー在庫表!A338,7))</f>
        <v/>
      </c>
      <c r="C338" t="str">
        <f>IF(メーカー在庫表!A338="","","-"&amp;MID(メーカー在庫表!A338,9,100))</f>
        <v/>
      </c>
      <c r="D338" t="str">
        <f>IF(メーカー在庫表!A338="","","-"&amp;SUBSTITUTE(メーカー在庫表!B338,".",""))</f>
        <v/>
      </c>
      <c r="E338" t="str">
        <f t="shared" si="5"/>
        <v/>
      </c>
      <c r="F338" t="str">
        <f>IF(メーカー在庫表!C338="","",メーカー在庫表!C338)</f>
        <v/>
      </c>
    </row>
    <row r="339" spans="1:6" x14ac:dyDescent="0.15">
      <c r="A339" t="str">
        <f>IF(メーカー在庫表!A339="","","ifme-"&amp;LOWER(B339))</f>
        <v/>
      </c>
      <c r="B339" t="str">
        <f>IF(メーカー在庫表!A339="","",LEFT(メーカー在庫表!A339,7))</f>
        <v/>
      </c>
      <c r="C339" t="str">
        <f>IF(メーカー在庫表!A339="","","-"&amp;MID(メーカー在庫表!A339,9,100))</f>
        <v/>
      </c>
      <c r="D339" t="str">
        <f>IF(メーカー在庫表!A339="","","-"&amp;SUBSTITUTE(メーカー在庫表!B339,".",""))</f>
        <v/>
      </c>
      <c r="E339" t="str">
        <f t="shared" si="5"/>
        <v/>
      </c>
      <c r="F339" t="str">
        <f>IF(メーカー在庫表!C339="","",メーカー在庫表!C339)</f>
        <v/>
      </c>
    </row>
    <row r="340" spans="1:6" x14ac:dyDescent="0.15">
      <c r="A340" t="str">
        <f>IF(メーカー在庫表!A340="","","ifme-"&amp;LOWER(B340))</f>
        <v/>
      </c>
      <c r="B340" t="str">
        <f>IF(メーカー在庫表!A340="","",LEFT(メーカー在庫表!A340,7))</f>
        <v/>
      </c>
      <c r="C340" t="str">
        <f>IF(メーカー在庫表!A340="","","-"&amp;MID(メーカー在庫表!A340,9,100))</f>
        <v/>
      </c>
      <c r="D340" t="str">
        <f>IF(メーカー在庫表!A340="","","-"&amp;SUBSTITUTE(メーカー在庫表!B340,".",""))</f>
        <v/>
      </c>
      <c r="E340" t="str">
        <f t="shared" si="5"/>
        <v/>
      </c>
      <c r="F340" t="str">
        <f>IF(メーカー在庫表!C340="","",メーカー在庫表!C340)</f>
        <v/>
      </c>
    </row>
    <row r="341" spans="1:6" x14ac:dyDescent="0.15">
      <c r="A341" t="str">
        <f>IF(メーカー在庫表!A341="","","ifme-"&amp;LOWER(B341))</f>
        <v/>
      </c>
      <c r="B341" t="str">
        <f>IF(メーカー在庫表!A341="","",LEFT(メーカー在庫表!A341,7))</f>
        <v/>
      </c>
      <c r="C341" t="str">
        <f>IF(メーカー在庫表!A341="","","-"&amp;MID(メーカー在庫表!A341,9,100))</f>
        <v/>
      </c>
      <c r="D341" t="str">
        <f>IF(メーカー在庫表!A341="","","-"&amp;SUBSTITUTE(メーカー在庫表!B341,".",""))</f>
        <v/>
      </c>
      <c r="E341" t="str">
        <f t="shared" si="5"/>
        <v/>
      </c>
      <c r="F341" t="str">
        <f>IF(メーカー在庫表!C341="","",メーカー在庫表!C341)</f>
        <v/>
      </c>
    </row>
    <row r="342" spans="1:6" x14ac:dyDescent="0.15">
      <c r="A342" t="str">
        <f>IF(メーカー在庫表!A342="","","ifme-"&amp;LOWER(B342))</f>
        <v/>
      </c>
      <c r="B342" t="str">
        <f>IF(メーカー在庫表!A342="","",LEFT(メーカー在庫表!A342,7))</f>
        <v/>
      </c>
      <c r="C342" t="str">
        <f>IF(メーカー在庫表!A342="","","-"&amp;MID(メーカー在庫表!A342,9,100))</f>
        <v/>
      </c>
      <c r="D342" t="str">
        <f>IF(メーカー在庫表!A342="","","-"&amp;SUBSTITUTE(メーカー在庫表!B342,".",""))</f>
        <v/>
      </c>
      <c r="E342" t="str">
        <f t="shared" si="5"/>
        <v/>
      </c>
      <c r="F342" t="str">
        <f>IF(メーカー在庫表!C342="","",メーカー在庫表!C342)</f>
        <v/>
      </c>
    </row>
    <row r="343" spans="1:6" x14ac:dyDescent="0.15">
      <c r="A343" t="str">
        <f>IF(メーカー在庫表!A343="","","ifme-"&amp;LOWER(B343))</f>
        <v/>
      </c>
      <c r="B343" t="str">
        <f>IF(メーカー在庫表!A343="","",LEFT(メーカー在庫表!A343,7))</f>
        <v/>
      </c>
      <c r="C343" t="str">
        <f>IF(メーカー在庫表!A343="","","-"&amp;MID(メーカー在庫表!A343,9,100))</f>
        <v/>
      </c>
      <c r="D343" t="str">
        <f>IF(メーカー在庫表!A343="","","-"&amp;SUBSTITUTE(メーカー在庫表!B343,".",""))</f>
        <v/>
      </c>
      <c r="E343" t="str">
        <f t="shared" si="5"/>
        <v/>
      </c>
      <c r="F343" t="str">
        <f>IF(メーカー在庫表!C343="","",メーカー在庫表!C343)</f>
        <v/>
      </c>
    </row>
    <row r="344" spans="1:6" x14ac:dyDescent="0.15">
      <c r="A344" t="str">
        <f>IF(メーカー在庫表!A344="","","ifme-"&amp;LOWER(B344))</f>
        <v/>
      </c>
      <c r="B344" t="str">
        <f>IF(メーカー在庫表!A344="","",LEFT(メーカー在庫表!A344,7))</f>
        <v/>
      </c>
      <c r="C344" t="str">
        <f>IF(メーカー在庫表!A344="","","-"&amp;MID(メーカー在庫表!A344,9,100))</f>
        <v/>
      </c>
      <c r="D344" t="str">
        <f>IF(メーカー在庫表!A344="","","-"&amp;SUBSTITUTE(メーカー在庫表!B344,".",""))</f>
        <v/>
      </c>
      <c r="E344" t="str">
        <f t="shared" si="5"/>
        <v/>
      </c>
      <c r="F344" t="str">
        <f>IF(メーカー在庫表!C344="","",メーカー在庫表!C344)</f>
        <v/>
      </c>
    </row>
    <row r="345" spans="1:6" x14ac:dyDescent="0.15">
      <c r="A345" t="str">
        <f>IF(メーカー在庫表!A345="","","ifme-"&amp;LOWER(B345))</f>
        <v/>
      </c>
      <c r="B345" t="str">
        <f>IF(メーカー在庫表!A345="","",LEFT(メーカー在庫表!A345,7))</f>
        <v/>
      </c>
      <c r="C345" t="str">
        <f>IF(メーカー在庫表!A345="","","-"&amp;MID(メーカー在庫表!A345,9,100))</f>
        <v/>
      </c>
      <c r="D345" t="str">
        <f>IF(メーカー在庫表!A345="","","-"&amp;SUBSTITUTE(メーカー在庫表!B345,".",""))</f>
        <v/>
      </c>
      <c r="E345" t="str">
        <f t="shared" si="5"/>
        <v/>
      </c>
      <c r="F345" t="str">
        <f>IF(メーカー在庫表!C345="","",メーカー在庫表!C345)</f>
        <v/>
      </c>
    </row>
    <row r="346" spans="1:6" x14ac:dyDescent="0.15">
      <c r="A346" t="str">
        <f>IF(メーカー在庫表!A346="","","ifme-"&amp;LOWER(B346))</f>
        <v/>
      </c>
      <c r="B346" t="str">
        <f>IF(メーカー在庫表!A346="","",LEFT(メーカー在庫表!A346,7))</f>
        <v/>
      </c>
      <c r="C346" t="str">
        <f>IF(メーカー在庫表!A346="","","-"&amp;MID(メーカー在庫表!A346,9,100))</f>
        <v/>
      </c>
      <c r="D346" t="str">
        <f>IF(メーカー在庫表!A346="","","-"&amp;SUBSTITUTE(メーカー在庫表!B346,".",""))</f>
        <v/>
      </c>
      <c r="E346" t="str">
        <f t="shared" si="5"/>
        <v/>
      </c>
      <c r="F346" t="str">
        <f>IF(メーカー在庫表!C346="","",メーカー在庫表!C346)</f>
        <v/>
      </c>
    </row>
    <row r="347" spans="1:6" x14ac:dyDescent="0.15">
      <c r="A347" t="str">
        <f>IF(メーカー在庫表!A347="","","ifme-"&amp;LOWER(B347))</f>
        <v/>
      </c>
      <c r="B347" t="str">
        <f>IF(メーカー在庫表!A347="","",LEFT(メーカー在庫表!A347,7))</f>
        <v/>
      </c>
      <c r="C347" t="str">
        <f>IF(メーカー在庫表!A347="","","-"&amp;MID(メーカー在庫表!A347,9,100))</f>
        <v/>
      </c>
      <c r="D347" t="str">
        <f>IF(メーカー在庫表!A347="","","-"&amp;SUBSTITUTE(メーカー在庫表!B347,".",""))</f>
        <v/>
      </c>
      <c r="E347" t="str">
        <f t="shared" si="5"/>
        <v/>
      </c>
      <c r="F347" t="str">
        <f>IF(メーカー在庫表!C347="","",メーカー在庫表!C347)</f>
        <v/>
      </c>
    </row>
    <row r="348" spans="1:6" x14ac:dyDescent="0.15">
      <c r="A348" t="str">
        <f>IF(メーカー在庫表!A348="","","ifme-"&amp;LOWER(B348))</f>
        <v/>
      </c>
      <c r="B348" t="str">
        <f>IF(メーカー在庫表!A348="","",LEFT(メーカー在庫表!A348,7))</f>
        <v/>
      </c>
      <c r="C348" t="str">
        <f>IF(メーカー在庫表!A348="","","-"&amp;MID(メーカー在庫表!A348,9,100))</f>
        <v/>
      </c>
      <c r="D348" t="str">
        <f>IF(メーカー在庫表!A348="","","-"&amp;SUBSTITUTE(メーカー在庫表!B348,".",""))</f>
        <v/>
      </c>
      <c r="E348" t="str">
        <f t="shared" si="5"/>
        <v/>
      </c>
      <c r="F348" t="str">
        <f>IF(メーカー在庫表!C348="","",メーカー在庫表!C348)</f>
        <v/>
      </c>
    </row>
    <row r="349" spans="1:6" x14ac:dyDescent="0.15">
      <c r="A349" t="str">
        <f>IF(メーカー在庫表!A349="","","ifme-"&amp;LOWER(B349))</f>
        <v/>
      </c>
      <c r="B349" t="str">
        <f>IF(メーカー在庫表!A349="","",LEFT(メーカー在庫表!A349,7))</f>
        <v/>
      </c>
      <c r="C349" t="str">
        <f>IF(メーカー在庫表!A349="","","-"&amp;MID(メーカー在庫表!A349,9,100))</f>
        <v/>
      </c>
      <c r="D349" t="str">
        <f>IF(メーカー在庫表!A349="","","-"&amp;SUBSTITUTE(メーカー在庫表!B349,".",""))</f>
        <v/>
      </c>
      <c r="E349" t="str">
        <f t="shared" si="5"/>
        <v/>
      </c>
      <c r="F349" t="str">
        <f>IF(メーカー在庫表!C349="","",メーカー在庫表!C349)</f>
        <v/>
      </c>
    </row>
    <row r="350" spans="1:6" x14ac:dyDescent="0.15">
      <c r="A350" t="str">
        <f>IF(メーカー在庫表!A350="","","ifme-"&amp;LOWER(B350))</f>
        <v/>
      </c>
      <c r="B350" t="str">
        <f>IF(メーカー在庫表!A350="","",LEFT(メーカー在庫表!A350,7))</f>
        <v/>
      </c>
      <c r="C350" t="str">
        <f>IF(メーカー在庫表!A350="","","-"&amp;MID(メーカー在庫表!A350,9,100))</f>
        <v/>
      </c>
      <c r="D350" t="str">
        <f>IF(メーカー在庫表!A350="","","-"&amp;SUBSTITUTE(メーカー在庫表!B350,".",""))</f>
        <v/>
      </c>
      <c r="E350" t="str">
        <f t="shared" si="5"/>
        <v/>
      </c>
      <c r="F350" t="str">
        <f>IF(メーカー在庫表!C350="","",メーカー在庫表!C350)</f>
        <v/>
      </c>
    </row>
    <row r="351" spans="1:6" x14ac:dyDescent="0.15">
      <c r="A351" t="str">
        <f>IF(メーカー在庫表!A351="","","ifme-"&amp;LOWER(B351))</f>
        <v/>
      </c>
      <c r="B351" t="str">
        <f>IF(メーカー在庫表!A351="","",LEFT(メーカー在庫表!A351,7))</f>
        <v/>
      </c>
      <c r="C351" t="str">
        <f>IF(メーカー在庫表!A351="","","-"&amp;MID(メーカー在庫表!A351,9,100))</f>
        <v/>
      </c>
      <c r="D351" t="str">
        <f>IF(メーカー在庫表!A351="","","-"&amp;SUBSTITUTE(メーカー在庫表!B351,".",""))</f>
        <v/>
      </c>
      <c r="E351" t="str">
        <f t="shared" si="5"/>
        <v/>
      </c>
      <c r="F351" t="str">
        <f>IF(メーカー在庫表!C351="","",メーカー在庫表!C351)</f>
        <v/>
      </c>
    </row>
    <row r="352" spans="1:6" x14ac:dyDescent="0.15">
      <c r="A352" t="str">
        <f>IF(メーカー在庫表!A352="","","ifme-"&amp;LOWER(B352))</f>
        <v/>
      </c>
      <c r="B352" t="str">
        <f>IF(メーカー在庫表!A352="","",LEFT(メーカー在庫表!A352,7))</f>
        <v/>
      </c>
      <c r="C352" t="str">
        <f>IF(メーカー在庫表!A352="","","-"&amp;MID(メーカー在庫表!A352,9,100))</f>
        <v/>
      </c>
      <c r="D352" t="str">
        <f>IF(メーカー在庫表!A352="","","-"&amp;SUBSTITUTE(メーカー在庫表!B352,".",""))</f>
        <v/>
      </c>
      <c r="E352" t="str">
        <f t="shared" si="5"/>
        <v/>
      </c>
      <c r="F352" t="str">
        <f>IF(メーカー在庫表!C352="","",メーカー在庫表!C352)</f>
        <v/>
      </c>
    </row>
    <row r="353" spans="1:6" x14ac:dyDescent="0.15">
      <c r="A353" t="str">
        <f>IF(メーカー在庫表!A353="","","ifme-"&amp;LOWER(B353))</f>
        <v/>
      </c>
      <c r="B353" t="str">
        <f>IF(メーカー在庫表!A353="","",LEFT(メーカー在庫表!A353,7))</f>
        <v/>
      </c>
      <c r="C353" t="str">
        <f>IF(メーカー在庫表!A353="","","-"&amp;MID(メーカー在庫表!A353,9,100))</f>
        <v/>
      </c>
      <c r="D353" t="str">
        <f>IF(メーカー在庫表!A353="","","-"&amp;SUBSTITUTE(メーカー在庫表!B353,".",""))</f>
        <v/>
      </c>
      <c r="E353" t="str">
        <f t="shared" si="5"/>
        <v/>
      </c>
      <c r="F353" t="str">
        <f>IF(メーカー在庫表!C353="","",メーカー在庫表!C353)</f>
        <v/>
      </c>
    </row>
    <row r="354" spans="1:6" x14ac:dyDescent="0.15">
      <c r="A354" t="str">
        <f>IF(メーカー在庫表!A354="","","ifme-"&amp;LOWER(B354))</f>
        <v/>
      </c>
      <c r="B354" t="str">
        <f>IF(メーカー在庫表!A354="","",LEFT(メーカー在庫表!A354,7))</f>
        <v/>
      </c>
      <c r="C354" t="str">
        <f>IF(メーカー在庫表!A354="","","-"&amp;MID(メーカー在庫表!A354,9,100))</f>
        <v/>
      </c>
      <c r="D354" t="str">
        <f>IF(メーカー在庫表!A354="","","-"&amp;SUBSTITUTE(メーカー在庫表!B354,".",""))</f>
        <v/>
      </c>
      <c r="E354" t="str">
        <f t="shared" si="5"/>
        <v/>
      </c>
      <c r="F354" t="str">
        <f>IF(メーカー在庫表!C354="","",メーカー在庫表!C354)</f>
        <v/>
      </c>
    </row>
    <row r="355" spans="1:6" x14ac:dyDescent="0.15">
      <c r="A355" t="str">
        <f>IF(メーカー在庫表!A355="","","ifme-"&amp;LOWER(B355))</f>
        <v/>
      </c>
      <c r="B355" t="str">
        <f>IF(メーカー在庫表!A355="","",LEFT(メーカー在庫表!A355,7))</f>
        <v/>
      </c>
      <c r="C355" t="str">
        <f>IF(メーカー在庫表!A355="","","-"&amp;MID(メーカー在庫表!A355,9,100))</f>
        <v/>
      </c>
      <c r="D355" t="str">
        <f>IF(メーカー在庫表!A355="","","-"&amp;SUBSTITUTE(メーカー在庫表!B355,".",""))</f>
        <v/>
      </c>
      <c r="E355" t="str">
        <f t="shared" si="5"/>
        <v/>
      </c>
      <c r="F355" t="str">
        <f>IF(メーカー在庫表!C355="","",メーカー在庫表!C355)</f>
        <v/>
      </c>
    </row>
    <row r="356" spans="1:6" x14ac:dyDescent="0.15">
      <c r="A356" t="str">
        <f>IF(メーカー在庫表!A356="","","ifme-"&amp;LOWER(B356))</f>
        <v/>
      </c>
      <c r="B356" t="str">
        <f>IF(メーカー在庫表!A356="","",LEFT(メーカー在庫表!A356,7))</f>
        <v/>
      </c>
      <c r="C356" t="str">
        <f>IF(メーカー在庫表!A356="","","-"&amp;MID(メーカー在庫表!A356,9,100))</f>
        <v/>
      </c>
      <c r="D356" t="str">
        <f>IF(メーカー在庫表!A356="","","-"&amp;SUBSTITUTE(メーカー在庫表!B356,".",""))</f>
        <v/>
      </c>
      <c r="E356" t="str">
        <f t="shared" si="5"/>
        <v/>
      </c>
      <c r="F356" t="str">
        <f>IF(メーカー在庫表!C356="","",メーカー在庫表!C356)</f>
        <v/>
      </c>
    </row>
    <row r="357" spans="1:6" x14ac:dyDescent="0.15">
      <c r="A357" t="str">
        <f>IF(メーカー在庫表!A357="","","ifme-"&amp;LOWER(B357))</f>
        <v/>
      </c>
      <c r="B357" t="str">
        <f>IF(メーカー在庫表!A357="","",LEFT(メーカー在庫表!A357,7))</f>
        <v/>
      </c>
      <c r="C357" t="str">
        <f>IF(メーカー在庫表!A357="","","-"&amp;MID(メーカー在庫表!A357,9,100))</f>
        <v/>
      </c>
      <c r="D357" t="str">
        <f>IF(メーカー在庫表!A357="","","-"&amp;SUBSTITUTE(メーカー在庫表!B357,".",""))</f>
        <v/>
      </c>
      <c r="E357" t="str">
        <f t="shared" si="5"/>
        <v/>
      </c>
      <c r="F357" t="str">
        <f>IF(メーカー在庫表!C357="","",メーカー在庫表!C357)</f>
        <v/>
      </c>
    </row>
    <row r="358" spans="1:6" x14ac:dyDescent="0.15">
      <c r="A358" t="str">
        <f>IF(メーカー在庫表!A358="","","ifme-"&amp;LOWER(B358))</f>
        <v/>
      </c>
      <c r="B358" t="str">
        <f>IF(メーカー在庫表!A358="","",LEFT(メーカー在庫表!A358,7))</f>
        <v/>
      </c>
      <c r="C358" t="str">
        <f>IF(メーカー在庫表!A358="","","-"&amp;MID(メーカー在庫表!A358,9,100))</f>
        <v/>
      </c>
      <c r="D358" t="str">
        <f>IF(メーカー在庫表!A358="","","-"&amp;SUBSTITUTE(メーカー在庫表!B358,".",""))</f>
        <v/>
      </c>
      <c r="E358" t="str">
        <f t="shared" si="5"/>
        <v/>
      </c>
      <c r="F358" t="str">
        <f>IF(メーカー在庫表!C358="","",メーカー在庫表!C358)</f>
        <v/>
      </c>
    </row>
    <row r="359" spans="1:6" x14ac:dyDescent="0.15">
      <c r="A359" t="str">
        <f>IF(メーカー在庫表!A359="","","ifme-"&amp;LOWER(B359))</f>
        <v/>
      </c>
      <c r="B359" t="str">
        <f>IF(メーカー在庫表!A359="","",LEFT(メーカー在庫表!A359,7))</f>
        <v/>
      </c>
      <c r="C359" t="str">
        <f>IF(メーカー在庫表!A359="","","-"&amp;MID(メーカー在庫表!A359,9,100))</f>
        <v/>
      </c>
      <c r="D359" t="str">
        <f>IF(メーカー在庫表!A359="","","-"&amp;SUBSTITUTE(メーカー在庫表!B359,".",""))</f>
        <v/>
      </c>
      <c r="E359" t="str">
        <f t="shared" si="5"/>
        <v/>
      </c>
      <c r="F359" t="str">
        <f>IF(メーカー在庫表!C359="","",メーカー在庫表!C359)</f>
        <v/>
      </c>
    </row>
    <row r="360" spans="1:6" x14ac:dyDescent="0.15">
      <c r="A360" t="str">
        <f>IF(メーカー在庫表!A360="","","ifme-"&amp;LOWER(B360))</f>
        <v/>
      </c>
      <c r="B360" t="str">
        <f>IF(メーカー在庫表!A360="","",LEFT(メーカー在庫表!A360,7))</f>
        <v/>
      </c>
      <c r="C360" t="str">
        <f>IF(メーカー在庫表!A360="","","-"&amp;MID(メーカー在庫表!A360,9,100))</f>
        <v/>
      </c>
      <c r="D360" t="str">
        <f>IF(メーカー在庫表!A360="","","-"&amp;SUBSTITUTE(メーカー在庫表!B360,".",""))</f>
        <v/>
      </c>
      <c r="E360" t="str">
        <f t="shared" si="5"/>
        <v/>
      </c>
      <c r="F360" t="str">
        <f>IF(メーカー在庫表!C360="","",メーカー在庫表!C360)</f>
        <v/>
      </c>
    </row>
    <row r="361" spans="1:6" x14ac:dyDescent="0.15">
      <c r="A361" t="str">
        <f>IF(メーカー在庫表!A361="","","ifme-"&amp;LOWER(B361))</f>
        <v/>
      </c>
      <c r="B361" t="str">
        <f>IF(メーカー在庫表!A361="","",LEFT(メーカー在庫表!A361,7))</f>
        <v/>
      </c>
      <c r="C361" t="str">
        <f>IF(メーカー在庫表!A361="","","-"&amp;MID(メーカー在庫表!A361,9,100))</f>
        <v/>
      </c>
      <c r="D361" t="str">
        <f>IF(メーカー在庫表!A361="","","-"&amp;SUBSTITUTE(メーカー在庫表!B361,".",""))</f>
        <v/>
      </c>
      <c r="E361" t="str">
        <f t="shared" si="5"/>
        <v/>
      </c>
      <c r="F361" t="str">
        <f>IF(メーカー在庫表!C361="","",メーカー在庫表!C361)</f>
        <v/>
      </c>
    </row>
    <row r="362" spans="1:6" x14ac:dyDescent="0.15">
      <c r="A362" t="str">
        <f>IF(メーカー在庫表!A362="","","ifme-"&amp;LOWER(B362))</f>
        <v/>
      </c>
      <c r="B362" t="str">
        <f>IF(メーカー在庫表!A362="","",LEFT(メーカー在庫表!A362,7))</f>
        <v/>
      </c>
      <c r="C362" t="str">
        <f>IF(メーカー在庫表!A362="","","-"&amp;MID(メーカー在庫表!A362,9,100))</f>
        <v/>
      </c>
      <c r="D362" t="str">
        <f>IF(メーカー在庫表!A362="","","-"&amp;SUBSTITUTE(メーカー在庫表!B362,".",""))</f>
        <v/>
      </c>
      <c r="E362" t="str">
        <f t="shared" si="5"/>
        <v/>
      </c>
      <c r="F362" t="str">
        <f>IF(メーカー在庫表!C362="","",メーカー在庫表!C362)</f>
        <v/>
      </c>
    </row>
    <row r="363" spans="1:6" x14ac:dyDescent="0.15">
      <c r="A363" t="str">
        <f>IF(メーカー在庫表!A363="","","ifme-"&amp;LOWER(B363))</f>
        <v/>
      </c>
      <c r="B363" t="str">
        <f>IF(メーカー在庫表!A363="","",LEFT(メーカー在庫表!A363,7))</f>
        <v/>
      </c>
      <c r="C363" t="str">
        <f>IF(メーカー在庫表!A363="","","-"&amp;MID(メーカー在庫表!A363,9,100))</f>
        <v/>
      </c>
      <c r="D363" t="str">
        <f>IF(メーカー在庫表!A363="","","-"&amp;SUBSTITUTE(メーカー在庫表!B363,".",""))</f>
        <v/>
      </c>
      <c r="E363" t="str">
        <f t="shared" si="5"/>
        <v/>
      </c>
      <c r="F363" t="str">
        <f>IF(メーカー在庫表!C363="","",メーカー在庫表!C363)</f>
        <v/>
      </c>
    </row>
    <row r="364" spans="1:6" x14ac:dyDescent="0.15">
      <c r="A364" t="str">
        <f>IF(メーカー在庫表!A364="","","ifme-"&amp;LOWER(B364))</f>
        <v/>
      </c>
      <c r="B364" t="str">
        <f>IF(メーカー在庫表!A364="","",LEFT(メーカー在庫表!A364,7))</f>
        <v/>
      </c>
      <c r="C364" t="str">
        <f>IF(メーカー在庫表!A364="","","-"&amp;MID(メーカー在庫表!A364,9,100))</f>
        <v/>
      </c>
      <c r="D364" t="str">
        <f>IF(メーカー在庫表!A364="","","-"&amp;SUBSTITUTE(メーカー在庫表!B364,".",""))</f>
        <v/>
      </c>
      <c r="E364" t="str">
        <f t="shared" si="5"/>
        <v/>
      </c>
      <c r="F364" t="str">
        <f>IF(メーカー在庫表!C364="","",メーカー在庫表!C364)</f>
        <v/>
      </c>
    </row>
    <row r="365" spans="1:6" x14ac:dyDescent="0.15">
      <c r="A365" t="str">
        <f>IF(メーカー在庫表!A365="","","ifme-"&amp;LOWER(B365))</f>
        <v/>
      </c>
      <c r="B365" t="str">
        <f>IF(メーカー在庫表!A365="","",LEFT(メーカー在庫表!A365,7))</f>
        <v/>
      </c>
      <c r="C365" t="str">
        <f>IF(メーカー在庫表!A365="","","-"&amp;MID(メーカー在庫表!A365,9,100))</f>
        <v/>
      </c>
      <c r="D365" t="str">
        <f>IF(メーカー在庫表!A365="","","-"&amp;SUBSTITUTE(メーカー在庫表!B365,".",""))</f>
        <v/>
      </c>
      <c r="E365" t="str">
        <f t="shared" si="5"/>
        <v/>
      </c>
      <c r="F365" t="str">
        <f>IF(メーカー在庫表!C365="","",メーカー在庫表!C365)</f>
        <v/>
      </c>
    </row>
    <row r="366" spans="1:6" x14ac:dyDescent="0.15">
      <c r="A366" t="str">
        <f>IF(メーカー在庫表!A366="","","ifme-"&amp;LOWER(B366))</f>
        <v/>
      </c>
      <c r="B366" t="str">
        <f>IF(メーカー在庫表!A366="","",LEFT(メーカー在庫表!A366,7))</f>
        <v/>
      </c>
      <c r="C366" t="str">
        <f>IF(メーカー在庫表!A366="","","-"&amp;MID(メーカー在庫表!A366,9,100))</f>
        <v/>
      </c>
      <c r="D366" t="str">
        <f>IF(メーカー在庫表!A366="","","-"&amp;SUBSTITUTE(メーカー在庫表!B366,".",""))</f>
        <v/>
      </c>
      <c r="E366" t="str">
        <f t="shared" si="5"/>
        <v/>
      </c>
      <c r="F366" t="str">
        <f>IF(メーカー在庫表!C366="","",メーカー在庫表!C366)</f>
        <v/>
      </c>
    </row>
    <row r="367" spans="1:6" x14ac:dyDescent="0.15">
      <c r="A367" t="str">
        <f>IF(メーカー在庫表!A367="","","ifme-"&amp;LOWER(B367))</f>
        <v/>
      </c>
      <c r="B367" t="str">
        <f>IF(メーカー在庫表!A367="","",LEFT(メーカー在庫表!A367,7))</f>
        <v/>
      </c>
      <c r="C367" t="str">
        <f>IF(メーカー在庫表!A367="","","-"&amp;MID(メーカー在庫表!A367,9,100))</f>
        <v/>
      </c>
      <c r="D367" t="str">
        <f>IF(メーカー在庫表!A367="","","-"&amp;SUBSTITUTE(メーカー在庫表!B367,".",""))</f>
        <v/>
      </c>
      <c r="E367" t="str">
        <f t="shared" si="5"/>
        <v/>
      </c>
      <c r="F367" t="str">
        <f>IF(メーカー在庫表!C367="","",メーカー在庫表!C367)</f>
        <v/>
      </c>
    </row>
    <row r="368" spans="1:6" x14ac:dyDescent="0.15">
      <c r="A368" t="str">
        <f>IF(メーカー在庫表!A368="","","ifme-"&amp;LOWER(B368))</f>
        <v/>
      </c>
      <c r="B368" t="str">
        <f>IF(メーカー在庫表!A368="","",LEFT(メーカー在庫表!A368,7))</f>
        <v/>
      </c>
      <c r="C368" t="str">
        <f>IF(メーカー在庫表!A368="","","-"&amp;MID(メーカー在庫表!A368,9,100))</f>
        <v/>
      </c>
      <c r="D368" t="str">
        <f>IF(メーカー在庫表!A368="","","-"&amp;SUBSTITUTE(メーカー在庫表!B368,".",""))</f>
        <v/>
      </c>
      <c r="E368" t="str">
        <f t="shared" si="5"/>
        <v/>
      </c>
      <c r="F368" t="str">
        <f>IF(メーカー在庫表!C368="","",メーカー在庫表!C368)</f>
        <v/>
      </c>
    </row>
    <row r="369" spans="1:6" x14ac:dyDescent="0.15">
      <c r="A369" t="str">
        <f>IF(メーカー在庫表!A369="","","ifme-"&amp;LOWER(B369))</f>
        <v/>
      </c>
      <c r="B369" t="str">
        <f>IF(メーカー在庫表!A369="","",LEFT(メーカー在庫表!A369,7))</f>
        <v/>
      </c>
      <c r="C369" t="str">
        <f>IF(メーカー在庫表!A369="","","-"&amp;MID(メーカー在庫表!A369,9,100))</f>
        <v/>
      </c>
      <c r="D369" t="str">
        <f>IF(メーカー在庫表!A369="","","-"&amp;SUBSTITUTE(メーカー在庫表!B369,".",""))</f>
        <v/>
      </c>
      <c r="E369" t="str">
        <f t="shared" si="5"/>
        <v/>
      </c>
      <c r="F369" t="str">
        <f>IF(メーカー在庫表!C369="","",メーカー在庫表!C369)</f>
        <v/>
      </c>
    </row>
    <row r="370" spans="1:6" x14ac:dyDescent="0.15">
      <c r="A370" t="str">
        <f>IF(メーカー在庫表!A370="","","ifme-"&amp;LOWER(B370))</f>
        <v/>
      </c>
      <c r="B370" t="str">
        <f>IF(メーカー在庫表!A370="","",LEFT(メーカー在庫表!A370,7))</f>
        <v/>
      </c>
      <c r="C370" t="str">
        <f>IF(メーカー在庫表!A370="","","-"&amp;MID(メーカー在庫表!A370,9,100))</f>
        <v/>
      </c>
      <c r="D370" t="str">
        <f>IF(メーカー在庫表!A370="","","-"&amp;SUBSTITUTE(メーカー在庫表!B370,".",""))</f>
        <v/>
      </c>
      <c r="E370" t="str">
        <f t="shared" si="5"/>
        <v/>
      </c>
      <c r="F370" t="str">
        <f>IF(メーカー在庫表!C370="","",メーカー在庫表!C370)</f>
        <v/>
      </c>
    </row>
    <row r="371" spans="1:6" x14ac:dyDescent="0.15">
      <c r="A371" t="str">
        <f>IF(メーカー在庫表!A371="","","ifme-"&amp;LOWER(B371))</f>
        <v/>
      </c>
      <c r="B371" t="str">
        <f>IF(メーカー在庫表!A371="","",LEFT(メーカー在庫表!A371,7))</f>
        <v/>
      </c>
      <c r="C371" t="str">
        <f>IF(メーカー在庫表!A371="","","-"&amp;MID(メーカー在庫表!A371,9,100))</f>
        <v/>
      </c>
      <c r="D371" t="str">
        <f>IF(メーカー在庫表!A371="","","-"&amp;SUBSTITUTE(メーカー在庫表!B371,".",""))</f>
        <v/>
      </c>
      <c r="E371" t="str">
        <f t="shared" si="5"/>
        <v/>
      </c>
      <c r="F371" t="str">
        <f>IF(メーカー在庫表!C371="","",メーカー在庫表!C371)</f>
        <v/>
      </c>
    </row>
    <row r="372" spans="1:6" x14ac:dyDescent="0.15">
      <c r="A372" t="str">
        <f>IF(メーカー在庫表!A372="","","ifme-"&amp;LOWER(B372))</f>
        <v/>
      </c>
      <c r="B372" t="str">
        <f>IF(メーカー在庫表!A372="","",LEFT(メーカー在庫表!A372,7))</f>
        <v/>
      </c>
      <c r="C372" t="str">
        <f>IF(メーカー在庫表!A372="","","-"&amp;MID(メーカー在庫表!A372,9,100))</f>
        <v/>
      </c>
      <c r="D372" t="str">
        <f>IF(メーカー在庫表!A372="","","-"&amp;SUBSTITUTE(メーカー在庫表!B372,".",""))</f>
        <v/>
      </c>
      <c r="E372" t="str">
        <f t="shared" si="5"/>
        <v/>
      </c>
      <c r="F372" t="str">
        <f>IF(メーカー在庫表!C372="","",メーカー在庫表!C372)</f>
        <v/>
      </c>
    </row>
    <row r="373" spans="1:6" x14ac:dyDescent="0.15">
      <c r="A373" t="str">
        <f>IF(メーカー在庫表!A373="","","ifme-"&amp;LOWER(B373))</f>
        <v/>
      </c>
      <c r="B373" t="str">
        <f>IF(メーカー在庫表!A373="","",LEFT(メーカー在庫表!A373,7))</f>
        <v/>
      </c>
      <c r="C373" t="str">
        <f>IF(メーカー在庫表!A373="","","-"&amp;MID(メーカー在庫表!A373,9,100))</f>
        <v/>
      </c>
      <c r="D373" t="str">
        <f>IF(メーカー在庫表!A373="","","-"&amp;SUBSTITUTE(メーカー在庫表!B373,".",""))</f>
        <v/>
      </c>
      <c r="E373" t="str">
        <f t="shared" si="5"/>
        <v/>
      </c>
      <c r="F373" t="str">
        <f>IF(メーカー在庫表!C373="","",メーカー在庫表!C373)</f>
        <v/>
      </c>
    </row>
    <row r="374" spans="1:6" x14ac:dyDescent="0.15">
      <c r="A374" t="str">
        <f>IF(メーカー在庫表!A374="","","ifme-"&amp;LOWER(B374))</f>
        <v/>
      </c>
      <c r="B374" t="str">
        <f>IF(メーカー在庫表!A374="","",LEFT(メーカー在庫表!A374,7))</f>
        <v/>
      </c>
      <c r="C374" t="str">
        <f>IF(メーカー在庫表!A374="","","-"&amp;MID(メーカー在庫表!A374,9,100))</f>
        <v/>
      </c>
      <c r="D374" t="str">
        <f>IF(メーカー在庫表!A374="","","-"&amp;SUBSTITUTE(メーカー在庫表!B374,".",""))</f>
        <v/>
      </c>
      <c r="E374" t="str">
        <f t="shared" si="5"/>
        <v/>
      </c>
      <c r="F374" t="str">
        <f>IF(メーカー在庫表!C374="","",メーカー在庫表!C374)</f>
        <v/>
      </c>
    </row>
    <row r="375" spans="1:6" x14ac:dyDescent="0.15">
      <c r="A375" t="str">
        <f>IF(メーカー在庫表!A375="","","ifme-"&amp;LOWER(B375))</f>
        <v/>
      </c>
      <c r="B375" t="str">
        <f>IF(メーカー在庫表!A375="","",LEFT(メーカー在庫表!A375,7))</f>
        <v/>
      </c>
      <c r="C375" t="str">
        <f>IF(メーカー在庫表!A375="","","-"&amp;MID(メーカー在庫表!A375,9,100))</f>
        <v/>
      </c>
      <c r="D375" t="str">
        <f>IF(メーカー在庫表!A375="","","-"&amp;SUBSTITUTE(メーカー在庫表!B375,".",""))</f>
        <v/>
      </c>
      <c r="E375" t="str">
        <f t="shared" si="5"/>
        <v/>
      </c>
      <c r="F375" t="str">
        <f>IF(メーカー在庫表!C375="","",メーカー在庫表!C375)</f>
        <v/>
      </c>
    </row>
    <row r="376" spans="1:6" x14ac:dyDescent="0.15">
      <c r="A376" t="str">
        <f>IF(メーカー在庫表!A376="","","ifme-"&amp;LOWER(B376))</f>
        <v/>
      </c>
      <c r="B376" t="str">
        <f>IF(メーカー在庫表!A376="","",LEFT(メーカー在庫表!A376,7))</f>
        <v/>
      </c>
      <c r="C376" t="str">
        <f>IF(メーカー在庫表!A376="","","-"&amp;MID(メーカー在庫表!A376,9,100))</f>
        <v/>
      </c>
      <c r="D376" t="str">
        <f>IF(メーカー在庫表!A376="","","-"&amp;SUBSTITUTE(メーカー在庫表!B376,".",""))</f>
        <v/>
      </c>
      <c r="E376" t="str">
        <f t="shared" si="5"/>
        <v/>
      </c>
      <c r="F376" t="str">
        <f>IF(メーカー在庫表!C376="","",メーカー在庫表!C376)</f>
        <v/>
      </c>
    </row>
    <row r="377" spans="1:6" x14ac:dyDescent="0.15">
      <c r="A377" t="str">
        <f>IF(メーカー在庫表!A377="","","ifme-"&amp;LOWER(B377))</f>
        <v/>
      </c>
      <c r="B377" t="str">
        <f>IF(メーカー在庫表!A377="","",LEFT(メーカー在庫表!A377,7))</f>
        <v/>
      </c>
      <c r="C377" t="str">
        <f>IF(メーカー在庫表!A377="","","-"&amp;MID(メーカー在庫表!A377,9,100))</f>
        <v/>
      </c>
      <c r="D377" t="str">
        <f>IF(メーカー在庫表!A377="","","-"&amp;SUBSTITUTE(メーカー在庫表!B377,".",""))</f>
        <v/>
      </c>
      <c r="E377" t="str">
        <f t="shared" si="5"/>
        <v/>
      </c>
      <c r="F377" t="str">
        <f>IF(メーカー在庫表!C377="","",メーカー在庫表!C377)</f>
        <v/>
      </c>
    </row>
    <row r="378" spans="1:6" x14ac:dyDescent="0.15">
      <c r="A378" t="str">
        <f>IF(メーカー在庫表!A378="","","ifme-"&amp;LOWER(B378))</f>
        <v/>
      </c>
      <c r="B378" t="str">
        <f>IF(メーカー在庫表!A378="","",LEFT(メーカー在庫表!A378,7))</f>
        <v/>
      </c>
      <c r="C378" t="str">
        <f>IF(メーカー在庫表!A378="","","-"&amp;MID(メーカー在庫表!A378,9,100))</f>
        <v/>
      </c>
      <c r="D378" t="str">
        <f>IF(メーカー在庫表!A378="","","-"&amp;SUBSTITUTE(メーカー在庫表!B378,".",""))</f>
        <v/>
      </c>
      <c r="E378" t="str">
        <f t="shared" si="5"/>
        <v/>
      </c>
      <c r="F378" t="str">
        <f>IF(メーカー在庫表!C378="","",メーカー在庫表!C378)</f>
        <v/>
      </c>
    </row>
    <row r="379" spans="1:6" x14ac:dyDescent="0.15">
      <c r="A379" t="str">
        <f>IF(メーカー在庫表!A379="","","ifme-"&amp;LOWER(B379))</f>
        <v/>
      </c>
      <c r="B379" t="str">
        <f>IF(メーカー在庫表!A379="","",LEFT(メーカー在庫表!A379,7))</f>
        <v/>
      </c>
      <c r="C379" t="str">
        <f>IF(メーカー在庫表!A379="","","-"&amp;MID(メーカー在庫表!A379,9,100))</f>
        <v/>
      </c>
      <c r="D379" t="str">
        <f>IF(メーカー在庫表!A379="","","-"&amp;SUBSTITUTE(メーカー在庫表!B379,".",""))</f>
        <v/>
      </c>
      <c r="E379" t="str">
        <f t="shared" si="5"/>
        <v/>
      </c>
      <c r="F379" t="str">
        <f>IF(メーカー在庫表!C379="","",メーカー在庫表!C379)</f>
        <v/>
      </c>
    </row>
    <row r="380" spans="1:6" x14ac:dyDescent="0.15">
      <c r="A380" t="str">
        <f>IF(メーカー在庫表!A380="","","ifme-"&amp;LOWER(B380))</f>
        <v/>
      </c>
      <c r="B380" t="str">
        <f>IF(メーカー在庫表!A380="","",LEFT(メーカー在庫表!A380,7))</f>
        <v/>
      </c>
      <c r="C380" t="str">
        <f>IF(メーカー在庫表!A380="","","-"&amp;MID(メーカー在庫表!A380,9,100))</f>
        <v/>
      </c>
      <c r="D380" t="str">
        <f>IF(メーカー在庫表!A380="","","-"&amp;SUBSTITUTE(メーカー在庫表!B380,".",""))</f>
        <v/>
      </c>
      <c r="E380" t="str">
        <f t="shared" si="5"/>
        <v/>
      </c>
      <c r="F380" t="str">
        <f>IF(メーカー在庫表!C380="","",メーカー在庫表!C380)</f>
        <v/>
      </c>
    </row>
    <row r="381" spans="1:6" x14ac:dyDescent="0.15">
      <c r="A381" t="str">
        <f>IF(メーカー在庫表!A381="","","ifme-"&amp;LOWER(B381))</f>
        <v/>
      </c>
      <c r="B381" t="str">
        <f>IF(メーカー在庫表!A381="","",LEFT(メーカー在庫表!A381,7))</f>
        <v/>
      </c>
      <c r="C381" t="str">
        <f>IF(メーカー在庫表!A381="","","-"&amp;MID(メーカー在庫表!A381,9,100))</f>
        <v/>
      </c>
      <c r="D381" t="str">
        <f>IF(メーカー在庫表!A381="","","-"&amp;SUBSTITUTE(メーカー在庫表!B381,".",""))</f>
        <v/>
      </c>
      <c r="E381" t="str">
        <f t="shared" si="5"/>
        <v/>
      </c>
      <c r="F381" t="str">
        <f>IF(メーカー在庫表!C381="","",メーカー在庫表!C381)</f>
        <v/>
      </c>
    </row>
    <row r="382" spans="1:6" x14ac:dyDescent="0.15">
      <c r="A382" t="str">
        <f>IF(メーカー在庫表!A382="","","ifme-"&amp;LOWER(B382))</f>
        <v/>
      </c>
      <c r="B382" t="str">
        <f>IF(メーカー在庫表!A382="","",LEFT(メーカー在庫表!A382,7))</f>
        <v/>
      </c>
      <c r="C382" t="str">
        <f>IF(メーカー在庫表!A382="","","-"&amp;MID(メーカー在庫表!A382,9,100))</f>
        <v/>
      </c>
      <c r="D382" t="str">
        <f>IF(メーカー在庫表!A382="","","-"&amp;SUBSTITUTE(メーカー在庫表!B382,".",""))</f>
        <v/>
      </c>
      <c r="E382" t="str">
        <f t="shared" si="5"/>
        <v/>
      </c>
      <c r="F382" t="str">
        <f>IF(メーカー在庫表!C382="","",メーカー在庫表!C382)</f>
        <v/>
      </c>
    </row>
    <row r="383" spans="1:6" x14ac:dyDescent="0.15">
      <c r="A383" t="str">
        <f>IF(メーカー在庫表!A383="","","ifme-"&amp;LOWER(B383))</f>
        <v/>
      </c>
      <c r="B383" t="str">
        <f>IF(メーカー在庫表!A383="","",LEFT(メーカー在庫表!A383,7))</f>
        <v/>
      </c>
      <c r="C383" t="str">
        <f>IF(メーカー在庫表!A383="","","-"&amp;MID(メーカー在庫表!A383,9,100))</f>
        <v/>
      </c>
      <c r="D383" t="str">
        <f>IF(メーカー在庫表!A383="","","-"&amp;SUBSTITUTE(メーカー在庫表!B383,".",""))</f>
        <v/>
      </c>
      <c r="E383" t="str">
        <f t="shared" si="5"/>
        <v/>
      </c>
      <c r="F383" t="str">
        <f>IF(メーカー在庫表!C383="","",メーカー在庫表!C383)</f>
        <v/>
      </c>
    </row>
    <row r="384" spans="1:6" x14ac:dyDescent="0.15">
      <c r="A384" t="str">
        <f>IF(メーカー在庫表!A384="","","ifme-"&amp;LOWER(B384))</f>
        <v/>
      </c>
      <c r="B384" t="str">
        <f>IF(メーカー在庫表!A384="","",LEFT(メーカー在庫表!A384,7))</f>
        <v/>
      </c>
      <c r="C384" t="str">
        <f>IF(メーカー在庫表!A384="","","-"&amp;MID(メーカー在庫表!A384,9,100))</f>
        <v/>
      </c>
      <c r="D384" t="str">
        <f>IF(メーカー在庫表!A384="","","-"&amp;SUBSTITUTE(メーカー在庫表!B384,".",""))</f>
        <v/>
      </c>
      <c r="E384" t="str">
        <f t="shared" si="5"/>
        <v/>
      </c>
      <c r="F384" t="str">
        <f>IF(メーカー在庫表!C384="","",メーカー在庫表!C384)</f>
        <v/>
      </c>
    </row>
    <row r="385" spans="1:6" x14ac:dyDescent="0.15">
      <c r="A385" t="str">
        <f>IF(メーカー在庫表!A385="","","ifme-"&amp;LOWER(B385))</f>
        <v/>
      </c>
      <c r="B385" t="str">
        <f>IF(メーカー在庫表!A385="","",LEFT(メーカー在庫表!A385,7))</f>
        <v/>
      </c>
      <c r="C385" t="str">
        <f>IF(メーカー在庫表!A385="","","-"&amp;MID(メーカー在庫表!A385,9,100))</f>
        <v/>
      </c>
      <c r="D385" t="str">
        <f>IF(メーカー在庫表!A385="","","-"&amp;SUBSTITUTE(メーカー在庫表!B385,".",""))</f>
        <v/>
      </c>
      <c r="E385" t="str">
        <f t="shared" si="5"/>
        <v/>
      </c>
      <c r="F385" t="str">
        <f>IF(メーカー在庫表!C385="","",メーカー在庫表!C385)</f>
        <v/>
      </c>
    </row>
    <row r="386" spans="1:6" x14ac:dyDescent="0.15">
      <c r="A386" t="str">
        <f>IF(メーカー在庫表!A386="","","ifme-"&amp;LOWER(B386))</f>
        <v/>
      </c>
      <c r="B386" t="str">
        <f>IF(メーカー在庫表!A386="","",LEFT(メーカー在庫表!A386,7))</f>
        <v/>
      </c>
      <c r="C386" t="str">
        <f>IF(メーカー在庫表!A386="","","-"&amp;MID(メーカー在庫表!A386,9,100))</f>
        <v/>
      </c>
      <c r="D386" t="str">
        <f>IF(メーカー在庫表!A386="","","-"&amp;SUBSTITUTE(メーカー在庫表!B386,".",""))</f>
        <v/>
      </c>
      <c r="E386" t="str">
        <f t="shared" si="5"/>
        <v/>
      </c>
      <c r="F386" t="str">
        <f>IF(メーカー在庫表!C386="","",メーカー在庫表!C386)</f>
        <v/>
      </c>
    </row>
    <row r="387" spans="1:6" x14ac:dyDescent="0.15">
      <c r="A387" t="str">
        <f>IF(メーカー在庫表!A387="","","ifme-"&amp;LOWER(B387))</f>
        <v/>
      </c>
      <c r="B387" t="str">
        <f>IF(メーカー在庫表!A387="","",LEFT(メーカー在庫表!A387,7))</f>
        <v/>
      </c>
      <c r="C387" t="str">
        <f>IF(メーカー在庫表!A387="","","-"&amp;MID(メーカー在庫表!A387,9,100))</f>
        <v/>
      </c>
      <c r="D387" t="str">
        <f>IF(メーカー在庫表!A387="","","-"&amp;SUBSTITUTE(メーカー在庫表!B387,".",""))</f>
        <v/>
      </c>
      <c r="E387" t="str">
        <f t="shared" ref="E387:E450" si="6">A387&amp;C387&amp;D387</f>
        <v/>
      </c>
      <c r="F387" t="str">
        <f>IF(メーカー在庫表!C387="","",メーカー在庫表!C387)</f>
        <v/>
      </c>
    </row>
    <row r="388" spans="1:6" x14ac:dyDescent="0.15">
      <c r="A388" t="str">
        <f>IF(メーカー在庫表!A388="","","ifme-"&amp;LOWER(B388))</f>
        <v/>
      </c>
      <c r="B388" t="str">
        <f>IF(メーカー在庫表!A388="","",LEFT(メーカー在庫表!A388,7))</f>
        <v/>
      </c>
      <c r="C388" t="str">
        <f>IF(メーカー在庫表!A388="","","-"&amp;MID(メーカー在庫表!A388,9,100))</f>
        <v/>
      </c>
      <c r="D388" t="str">
        <f>IF(メーカー在庫表!A388="","","-"&amp;SUBSTITUTE(メーカー在庫表!B388,".",""))</f>
        <v/>
      </c>
      <c r="E388" t="str">
        <f t="shared" si="6"/>
        <v/>
      </c>
      <c r="F388" t="str">
        <f>IF(メーカー在庫表!C388="","",メーカー在庫表!C388)</f>
        <v/>
      </c>
    </row>
    <row r="389" spans="1:6" x14ac:dyDescent="0.15">
      <c r="A389" t="str">
        <f>IF(メーカー在庫表!A389="","","ifme-"&amp;LOWER(B389))</f>
        <v/>
      </c>
      <c r="B389" t="str">
        <f>IF(メーカー在庫表!A389="","",LEFT(メーカー在庫表!A389,7))</f>
        <v/>
      </c>
      <c r="C389" t="str">
        <f>IF(メーカー在庫表!A389="","","-"&amp;MID(メーカー在庫表!A389,9,100))</f>
        <v/>
      </c>
      <c r="D389" t="str">
        <f>IF(メーカー在庫表!A389="","","-"&amp;SUBSTITUTE(メーカー在庫表!B389,".",""))</f>
        <v/>
      </c>
      <c r="E389" t="str">
        <f t="shared" si="6"/>
        <v/>
      </c>
      <c r="F389" t="str">
        <f>IF(メーカー在庫表!C389="","",メーカー在庫表!C389)</f>
        <v/>
      </c>
    </row>
    <row r="390" spans="1:6" x14ac:dyDescent="0.15">
      <c r="A390" t="str">
        <f>IF(メーカー在庫表!A390="","","ifme-"&amp;LOWER(B390))</f>
        <v/>
      </c>
      <c r="B390" t="str">
        <f>IF(メーカー在庫表!A390="","",LEFT(メーカー在庫表!A390,7))</f>
        <v/>
      </c>
      <c r="C390" t="str">
        <f>IF(メーカー在庫表!A390="","","-"&amp;MID(メーカー在庫表!A390,9,100))</f>
        <v/>
      </c>
      <c r="D390" t="str">
        <f>IF(メーカー在庫表!A390="","","-"&amp;SUBSTITUTE(メーカー在庫表!B390,".",""))</f>
        <v/>
      </c>
      <c r="E390" t="str">
        <f t="shared" si="6"/>
        <v/>
      </c>
      <c r="F390" t="str">
        <f>IF(メーカー在庫表!C390="","",メーカー在庫表!C390)</f>
        <v/>
      </c>
    </row>
    <row r="391" spans="1:6" x14ac:dyDescent="0.15">
      <c r="A391" t="str">
        <f>IF(メーカー在庫表!A391="","","ifme-"&amp;LOWER(B391))</f>
        <v/>
      </c>
      <c r="B391" t="str">
        <f>IF(メーカー在庫表!A391="","",LEFT(メーカー在庫表!A391,7))</f>
        <v/>
      </c>
      <c r="C391" t="str">
        <f>IF(メーカー在庫表!A391="","","-"&amp;MID(メーカー在庫表!A391,9,100))</f>
        <v/>
      </c>
      <c r="D391" t="str">
        <f>IF(メーカー在庫表!A391="","","-"&amp;SUBSTITUTE(メーカー在庫表!B391,".",""))</f>
        <v/>
      </c>
      <c r="E391" t="str">
        <f t="shared" si="6"/>
        <v/>
      </c>
      <c r="F391" t="str">
        <f>IF(メーカー在庫表!C391="","",メーカー在庫表!C391)</f>
        <v/>
      </c>
    </row>
    <row r="392" spans="1:6" x14ac:dyDescent="0.15">
      <c r="A392" t="str">
        <f>IF(メーカー在庫表!A392="","","ifme-"&amp;LOWER(B392))</f>
        <v/>
      </c>
      <c r="B392" t="str">
        <f>IF(メーカー在庫表!A392="","",LEFT(メーカー在庫表!A392,7))</f>
        <v/>
      </c>
      <c r="C392" t="str">
        <f>IF(メーカー在庫表!A392="","","-"&amp;MID(メーカー在庫表!A392,9,100))</f>
        <v/>
      </c>
      <c r="D392" t="str">
        <f>IF(メーカー在庫表!A392="","","-"&amp;SUBSTITUTE(メーカー在庫表!B392,".",""))</f>
        <v/>
      </c>
      <c r="E392" t="str">
        <f t="shared" si="6"/>
        <v/>
      </c>
      <c r="F392" t="str">
        <f>IF(メーカー在庫表!C392="","",メーカー在庫表!C392)</f>
        <v/>
      </c>
    </row>
    <row r="393" spans="1:6" x14ac:dyDescent="0.15">
      <c r="A393" t="str">
        <f>IF(メーカー在庫表!A393="","","ifme-"&amp;LOWER(B393))</f>
        <v/>
      </c>
      <c r="B393" t="str">
        <f>IF(メーカー在庫表!A393="","",LEFT(メーカー在庫表!A393,7))</f>
        <v/>
      </c>
      <c r="C393" t="str">
        <f>IF(メーカー在庫表!A393="","","-"&amp;MID(メーカー在庫表!A393,9,100))</f>
        <v/>
      </c>
      <c r="D393" t="str">
        <f>IF(メーカー在庫表!A393="","","-"&amp;SUBSTITUTE(メーカー在庫表!B393,".",""))</f>
        <v/>
      </c>
      <c r="E393" t="str">
        <f t="shared" si="6"/>
        <v/>
      </c>
      <c r="F393" t="str">
        <f>IF(メーカー在庫表!C393="","",メーカー在庫表!C393)</f>
        <v/>
      </c>
    </row>
    <row r="394" spans="1:6" x14ac:dyDescent="0.15">
      <c r="A394" t="str">
        <f>IF(メーカー在庫表!A394="","","ifme-"&amp;LOWER(B394))</f>
        <v/>
      </c>
      <c r="B394" t="str">
        <f>IF(メーカー在庫表!A394="","",LEFT(メーカー在庫表!A394,7))</f>
        <v/>
      </c>
      <c r="C394" t="str">
        <f>IF(メーカー在庫表!A394="","","-"&amp;MID(メーカー在庫表!A394,9,100))</f>
        <v/>
      </c>
      <c r="D394" t="str">
        <f>IF(メーカー在庫表!A394="","","-"&amp;SUBSTITUTE(メーカー在庫表!B394,".",""))</f>
        <v/>
      </c>
      <c r="E394" t="str">
        <f t="shared" si="6"/>
        <v/>
      </c>
      <c r="F394" t="str">
        <f>IF(メーカー在庫表!C394="","",メーカー在庫表!C394)</f>
        <v/>
      </c>
    </row>
    <row r="395" spans="1:6" x14ac:dyDescent="0.15">
      <c r="A395" t="str">
        <f>IF(メーカー在庫表!A395="","","ifme-"&amp;LOWER(B395))</f>
        <v/>
      </c>
      <c r="B395" t="str">
        <f>IF(メーカー在庫表!A395="","",LEFT(メーカー在庫表!A395,7))</f>
        <v/>
      </c>
      <c r="C395" t="str">
        <f>IF(メーカー在庫表!A395="","","-"&amp;MID(メーカー在庫表!A395,9,100))</f>
        <v/>
      </c>
      <c r="D395" t="str">
        <f>IF(メーカー在庫表!A395="","","-"&amp;SUBSTITUTE(メーカー在庫表!B395,".",""))</f>
        <v/>
      </c>
      <c r="E395" t="str">
        <f t="shared" si="6"/>
        <v/>
      </c>
      <c r="F395" t="str">
        <f>IF(メーカー在庫表!C395="","",メーカー在庫表!C395)</f>
        <v/>
      </c>
    </row>
    <row r="396" spans="1:6" x14ac:dyDescent="0.15">
      <c r="A396" t="str">
        <f>IF(メーカー在庫表!A396="","","ifme-"&amp;LOWER(B396))</f>
        <v/>
      </c>
      <c r="B396" t="str">
        <f>IF(メーカー在庫表!A396="","",LEFT(メーカー在庫表!A396,7))</f>
        <v/>
      </c>
      <c r="C396" t="str">
        <f>IF(メーカー在庫表!A396="","","-"&amp;MID(メーカー在庫表!A396,9,100))</f>
        <v/>
      </c>
      <c r="D396" t="str">
        <f>IF(メーカー在庫表!A396="","","-"&amp;SUBSTITUTE(メーカー在庫表!B396,".",""))</f>
        <v/>
      </c>
      <c r="E396" t="str">
        <f t="shared" si="6"/>
        <v/>
      </c>
      <c r="F396" t="str">
        <f>IF(メーカー在庫表!C396="","",メーカー在庫表!C396)</f>
        <v/>
      </c>
    </row>
    <row r="397" spans="1:6" x14ac:dyDescent="0.15">
      <c r="A397" t="str">
        <f>IF(メーカー在庫表!A397="","","ifme-"&amp;LOWER(B397))</f>
        <v/>
      </c>
      <c r="B397" t="str">
        <f>IF(メーカー在庫表!A397="","",LEFT(メーカー在庫表!A397,7))</f>
        <v/>
      </c>
      <c r="C397" t="str">
        <f>IF(メーカー在庫表!A397="","","-"&amp;MID(メーカー在庫表!A397,9,100))</f>
        <v/>
      </c>
      <c r="D397" t="str">
        <f>IF(メーカー在庫表!A397="","","-"&amp;SUBSTITUTE(メーカー在庫表!B397,".",""))</f>
        <v/>
      </c>
      <c r="E397" t="str">
        <f t="shared" si="6"/>
        <v/>
      </c>
      <c r="F397" t="str">
        <f>IF(メーカー在庫表!C397="","",メーカー在庫表!C397)</f>
        <v/>
      </c>
    </row>
    <row r="398" spans="1:6" x14ac:dyDescent="0.15">
      <c r="A398" t="str">
        <f>IF(メーカー在庫表!A398="","","ifme-"&amp;LOWER(B398))</f>
        <v/>
      </c>
      <c r="B398" t="str">
        <f>IF(メーカー在庫表!A398="","",LEFT(メーカー在庫表!A398,7))</f>
        <v/>
      </c>
      <c r="C398" t="str">
        <f>IF(メーカー在庫表!A398="","","-"&amp;MID(メーカー在庫表!A398,9,100))</f>
        <v/>
      </c>
      <c r="D398" t="str">
        <f>IF(メーカー在庫表!A398="","","-"&amp;SUBSTITUTE(メーカー在庫表!B398,".",""))</f>
        <v/>
      </c>
      <c r="E398" t="str">
        <f t="shared" si="6"/>
        <v/>
      </c>
      <c r="F398" t="str">
        <f>IF(メーカー在庫表!C398="","",メーカー在庫表!C398)</f>
        <v/>
      </c>
    </row>
    <row r="399" spans="1:6" x14ac:dyDescent="0.15">
      <c r="A399" t="str">
        <f>IF(メーカー在庫表!A399="","","ifme-"&amp;LOWER(B399))</f>
        <v/>
      </c>
      <c r="B399" t="str">
        <f>IF(メーカー在庫表!A399="","",LEFT(メーカー在庫表!A399,7))</f>
        <v/>
      </c>
      <c r="C399" t="str">
        <f>IF(メーカー在庫表!A399="","","-"&amp;MID(メーカー在庫表!A399,9,100))</f>
        <v/>
      </c>
      <c r="D399" t="str">
        <f>IF(メーカー在庫表!A399="","","-"&amp;SUBSTITUTE(メーカー在庫表!B399,".",""))</f>
        <v/>
      </c>
      <c r="E399" t="str">
        <f t="shared" si="6"/>
        <v/>
      </c>
      <c r="F399" t="str">
        <f>IF(メーカー在庫表!C399="","",メーカー在庫表!C399)</f>
        <v/>
      </c>
    </row>
    <row r="400" spans="1:6" x14ac:dyDescent="0.15">
      <c r="A400" t="str">
        <f>IF(メーカー在庫表!A400="","","ifme-"&amp;LOWER(B400))</f>
        <v/>
      </c>
      <c r="B400" t="str">
        <f>IF(メーカー在庫表!A400="","",LEFT(メーカー在庫表!A400,7))</f>
        <v/>
      </c>
      <c r="C400" t="str">
        <f>IF(メーカー在庫表!A400="","","-"&amp;MID(メーカー在庫表!A400,9,100))</f>
        <v/>
      </c>
      <c r="D400" t="str">
        <f>IF(メーカー在庫表!A400="","","-"&amp;SUBSTITUTE(メーカー在庫表!B400,".",""))</f>
        <v/>
      </c>
      <c r="E400" t="str">
        <f t="shared" si="6"/>
        <v/>
      </c>
      <c r="F400" t="str">
        <f>IF(メーカー在庫表!C400="","",メーカー在庫表!C400)</f>
        <v/>
      </c>
    </row>
    <row r="401" spans="1:6" x14ac:dyDescent="0.15">
      <c r="A401" t="str">
        <f>IF(メーカー在庫表!A401="","","ifme-"&amp;LOWER(B401))</f>
        <v/>
      </c>
      <c r="B401" t="str">
        <f>IF(メーカー在庫表!A401="","",LEFT(メーカー在庫表!A401,7))</f>
        <v/>
      </c>
      <c r="C401" t="str">
        <f>IF(メーカー在庫表!A401="","","-"&amp;MID(メーカー在庫表!A401,9,100))</f>
        <v/>
      </c>
      <c r="D401" t="str">
        <f>IF(メーカー在庫表!A401="","","-"&amp;SUBSTITUTE(メーカー在庫表!B401,".",""))</f>
        <v/>
      </c>
      <c r="E401" t="str">
        <f t="shared" si="6"/>
        <v/>
      </c>
      <c r="F401" t="str">
        <f>IF(メーカー在庫表!C401="","",メーカー在庫表!C401)</f>
        <v/>
      </c>
    </row>
    <row r="402" spans="1:6" x14ac:dyDescent="0.15">
      <c r="A402" t="str">
        <f>IF(メーカー在庫表!A402="","","ifme-"&amp;LOWER(B402))</f>
        <v/>
      </c>
      <c r="B402" t="str">
        <f>IF(メーカー在庫表!A402="","",LEFT(メーカー在庫表!A402,7))</f>
        <v/>
      </c>
      <c r="C402" t="str">
        <f>IF(メーカー在庫表!A402="","","-"&amp;MID(メーカー在庫表!A402,9,100))</f>
        <v/>
      </c>
      <c r="D402" t="str">
        <f>IF(メーカー在庫表!A402="","","-"&amp;SUBSTITUTE(メーカー在庫表!B402,".",""))</f>
        <v/>
      </c>
      <c r="E402" t="str">
        <f t="shared" si="6"/>
        <v/>
      </c>
      <c r="F402" t="str">
        <f>IF(メーカー在庫表!C402="","",メーカー在庫表!C402)</f>
        <v/>
      </c>
    </row>
    <row r="403" spans="1:6" x14ac:dyDescent="0.15">
      <c r="A403" t="str">
        <f>IF(メーカー在庫表!A403="","","ifme-"&amp;LOWER(B403))</f>
        <v/>
      </c>
      <c r="B403" t="str">
        <f>IF(メーカー在庫表!A403="","",LEFT(メーカー在庫表!A403,7))</f>
        <v/>
      </c>
      <c r="C403" t="str">
        <f>IF(メーカー在庫表!A403="","","-"&amp;MID(メーカー在庫表!A403,9,100))</f>
        <v/>
      </c>
      <c r="D403" t="str">
        <f>IF(メーカー在庫表!A403="","","-"&amp;SUBSTITUTE(メーカー在庫表!B403,".",""))</f>
        <v/>
      </c>
      <c r="E403" t="str">
        <f t="shared" si="6"/>
        <v/>
      </c>
      <c r="F403" t="str">
        <f>IF(メーカー在庫表!C403="","",メーカー在庫表!C403)</f>
        <v/>
      </c>
    </row>
    <row r="404" spans="1:6" x14ac:dyDescent="0.15">
      <c r="A404" t="str">
        <f>IF(メーカー在庫表!A404="","","ifme-"&amp;LOWER(B404))</f>
        <v/>
      </c>
      <c r="B404" t="str">
        <f>IF(メーカー在庫表!A404="","",LEFT(メーカー在庫表!A404,7))</f>
        <v/>
      </c>
      <c r="C404" t="str">
        <f>IF(メーカー在庫表!A404="","","-"&amp;MID(メーカー在庫表!A404,9,100))</f>
        <v/>
      </c>
      <c r="D404" t="str">
        <f>IF(メーカー在庫表!A404="","","-"&amp;SUBSTITUTE(メーカー在庫表!B404,".",""))</f>
        <v/>
      </c>
      <c r="E404" t="str">
        <f t="shared" si="6"/>
        <v/>
      </c>
      <c r="F404" t="str">
        <f>IF(メーカー在庫表!C404="","",メーカー在庫表!C404)</f>
        <v/>
      </c>
    </row>
    <row r="405" spans="1:6" x14ac:dyDescent="0.15">
      <c r="A405" t="str">
        <f>IF(メーカー在庫表!A405="","","ifme-"&amp;LOWER(B405))</f>
        <v/>
      </c>
      <c r="B405" t="str">
        <f>IF(メーカー在庫表!A405="","",LEFT(メーカー在庫表!A405,7))</f>
        <v/>
      </c>
      <c r="C405" t="str">
        <f>IF(メーカー在庫表!A405="","","-"&amp;MID(メーカー在庫表!A405,9,100))</f>
        <v/>
      </c>
      <c r="D405" t="str">
        <f>IF(メーカー在庫表!A405="","","-"&amp;SUBSTITUTE(メーカー在庫表!B405,".",""))</f>
        <v/>
      </c>
      <c r="E405" t="str">
        <f t="shared" si="6"/>
        <v/>
      </c>
      <c r="F405" t="str">
        <f>IF(メーカー在庫表!C405="","",メーカー在庫表!C405)</f>
        <v/>
      </c>
    </row>
    <row r="406" spans="1:6" x14ac:dyDescent="0.15">
      <c r="A406" t="str">
        <f>IF(メーカー在庫表!A406="","","ifme-"&amp;LOWER(B406))</f>
        <v/>
      </c>
      <c r="B406" t="str">
        <f>IF(メーカー在庫表!A406="","",LEFT(メーカー在庫表!A406,7))</f>
        <v/>
      </c>
      <c r="C406" t="str">
        <f>IF(メーカー在庫表!A406="","","-"&amp;MID(メーカー在庫表!A406,9,100))</f>
        <v/>
      </c>
      <c r="D406" t="str">
        <f>IF(メーカー在庫表!A406="","","-"&amp;SUBSTITUTE(メーカー在庫表!B406,".",""))</f>
        <v/>
      </c>
      <c r="E406" t="str">
        <f t="shared" si="6"/>
        <v/>
      </c>
      <c r="F406" t="str">
        <f>IF(メーカー在庫表!C406="","",メーカー在庫表!C406)</f>
        <v/>
      </c>
    </row>
    <row r="407" spans="1:6" x14ac:dyDescent="0.15">
      <c r="A407" t="str">
        <f>IF(メーカー在庫表!A407="","","ifme-"&amp;LOWER(B407))</f>
        <v/>
      </c>
      <c r="B407" t="str">
        <f>IF(メーカー在庫表!A407="","",LEFT(メーカー在庫表!A407,7))</f>
        <v/>
      </c>
      <c r="C407" t="str">
        <f>IF(メーカー在庫表!A407="","","-"&amp;MID(メーカー在庫表!A407,9,100))</f>
        <v/>
      </c>
      <c r="D407" t="str">
        <f>IF(メーカー在庫表!A407="","","-"&amp;SUBSTITUTE(メーカー在庫表!B407,".",""))</f>
        <v/>
      </c>
      <c r="E407" t="str">
        <f t="shared" si="6"/>
        <v/>
      </c>
      <c r="F407" t="str">
        <f>IF(メーカー在庫表!C407="","",メーカー在庫表!C407)</f>
        <v/>
      </c>
    </row>
    <row r="408" spans="1:6" x14ac:dyDescent="0.15">
      <c r="A408" t="str">
        <f>IF(メーカー在庫表!A408="","","ifme-"&amp;LOWER(B408))</f>
        <v/>
      </c>
      <c r="B408" t="str">
        <f>IF(メーカー在庫表!A408="","",LEFT(メーカー在庫表!A408,7))</f>
        <v/>
      </c>
      <c r="C408" t="str">
        <f>IF(メーカー在庫表!A408="","","-"&amp;MID(メーカー在庫表!A408,9,100))</f>
        <v/>
      </c>
      <c r="D408" t="str">
        <f>IF(メーカー在庫表!A408="","","-"&amp;SUBSTITUTE(メーカー在庫表!B408,".",""))</f>
        <v/>
      </c>
      <c r="E408" t="str">
        <f t="shared" si="6"/>
        <v/>
      </c>
      <c r="F408" t="str">
        <f>IF(メーカー在庫表!C408="","",メーカー在庫表!C408)</f>
        <v/>
      </c>
    </row>
    <row r="409" spans="1:6" x14ac:dyDescent="0.15">
      <c r="A409" t="str">
        <f>IF(メーカー在庫表!A409="","","ifme-"&amp;LOWER(B409))</f>
        <v/>
      </c>
      <c r="B409" t="str">
        <f>IF(メーカー在庫表!A409="","",LEFT(メーカー在庫表!A409,7))</f>
        <v/>
      </c>
      <c r="C409" t="str">
        <f>IF(メーカー在庫表!A409="","","-"&amp;MID(メーカー在庫表!A409,9,100))</f>
        <v/>
      </c>
      <c r="D409" t="str">
        <f>IF(メーカー在庫表!A409="","","-"&amp;SUBSTITUTE(メーカー在庫表!B409,".",""))</f>
        <v/>
      </c>
      <c r="E409" t="str">
        <f t="shared" si="6"/>
        <v/>
      </c>
      <c r="F409" t="str">
        <f>IF(メーカー在庫表!C409="","",メーカー在庫表!C409)</f>
        <v/>
      </c>
    </row>
    <row r="410" spans="1:6" x14ac:dyDescent="0.15">
      <c r="A410" t="str">
        <f>IF(メーカー在庫表!A410="","","ifme-"&amp;LOWER(B410))</f>
        <v/>
      </c>
      <c r="B410" t="str">
        <f>IF(メーカー在庫表!A410="","",LEFT(メーカー在庫表!A410,7))</f>
        <v/>
      </c>
      <c r="C410" t="str">
        <f>IF(メーカー在庫表!A410="","","-"&amp;MID(メーカー在庫表!A410,9,100))</f>
        <v/>
      </c>
      <c r="D410" t="str">
        <f>IF(メーカー在庫表!A410="","","-"&amp;SUBSTITUTE(メーカー在庫表!B410,".",""))</f>
        <v/>
      </c>
      <c r="E410" t="str">
        <f t="shared" si="6"/>
        <v/>
      </c>
      <c r="F410" t="str">
        <f>IF(メーカー在庫表!C410="","",メーカー在庫表!C410)</f>
        <v/>
      </c>
    </row>
    <row r="411" spans="1:6" x14ac:dyDescent="0.15">
      <c r="A411" t="str">
        <f>IF(メーカー在庫表!A411="","","ifme-"&amp;LOWER(B411))</f>
        <v/>
      </c>
      <c r="B411" t="str">
        <f>IF(メーカー在庫表!A411="","",LEFT(メーカー在庫表!A411,7))</f>
        <v/>
      </c>
      <c r="C411" t="str">
        <f>IF(メーカー在庫表!A411="","","-"&amp;MID(メーカー在庫表!A411,9,100))</f>
        <v/>
      </c>
      <c r="D411" t="str">
        <f>IF(メーカー在庫表!A411="","","-"&amp;SUBSTITUTE(メーカー在庫表!B411,".",""))</f>
        <v/>
      </c>
      <c r="E411" t="str">
        <f t="shared" si="6"/>
        <v/>
      </c>
      <c r="F411" t="str">
        <f>IF(メーカー在庫表!C411="","",メーカー在庫表!C411)</f>
        <v/>
      </c>
    </row>
    <row r="412" spans="1:6" x14ac:dyDescent="0.15">
      <c r="A412" t="str">
        <f>IF(メーカー在庫表!A412="","","ifme-"&amp;LOWER(B412))</f>
        <v/>
      </c>
      <c r="B412" t="str">
        <f>IF(メーカー在庫表!A412="","",LEFT(メーカー在庫表!A412,7))</f>
        <v/>
      </c>
      <c r="C412" t="str">
        <f>IF(メーカー在庫表!A412="","","-"&amp;MID(メーカー在庫表!A412,9,100))</f>
        <v/>
      </c>
      <c r="D412" t="str">
        <f>IF(メーカー在庫表!A412="","","-"&amp;SUBSTITUTE(メーカー在庫表!B412,".",""))</f>
        <v/>
      </c>
      <c r="E412" t="str">
        <f t="shared" si="6"/>
        <v/>
      </c>
      <c r="F412" t="str">
        <f>IF(メーカー在庫表!C412="","",メーカー在庫表!C412)</f>
        <v/>
      </c>
    </row>
    <row r="413" spans="1:6" x14ac:dyDescent="0.15">
      <c r="A413" t="str">
        <f>IF(メーカー在庫表!A413="","","ifme-"&amp;LOWER(B413))</f>
        <v/>
      </c>
      <c r="B413" t="str">
        <f>IF(メーカー在庫表!A413="","",LEFT(メーカー在庫表!A413,7))</f>
        <v/>
      </c>
      <c r="C413" t="str">
        <f>IF(メーカー在庫表!A413="","","-"&amp;MID(メーカー在庫表!A413,9,100))</f>
        <v/>
      </c>
      <c r="D413" t="str">
        <f>IF(メーカー在庫表!A413="","","-"&amp;SUBSTITUTE(メーカー在庫表!B413,".",""))</f>
        <v/>
      </c>
      <c r="E413" t="str">
        <f t="shared" si="6"/>
        <v/>
      </c>
      <c r="F413" t="str">
        <f>IF(メーカー在庫表!C413="","",メーカー在庫表!C413)</f>
        <v/>
      </c>
    </row>
    <row r="414" spans="1:6" x14ac:dyDescent="0.15">
      <c r="A414" t="str">
        <f>IF(メーカー在庫表!A414="","","ifme-"&amp;LOWER(B414))</f>
        <v/>
      </c>
      <c r="B414" t="str">
        <f>IF(メーカー在庫表!A414="","",LEFT(メーカー在庫表!A414,7))</f>
        <v/>
      </c>
      <c r="C414" t="str">
        <f>IF(メーカー在庫表!A414="","","-"&amp;MID(メーカー在庫表!A414,9,100))</f>
        <v/>
      </c>
      <c r="D414" t="str">
        <f>IF(メーカー在庫表!A414="","","-"&amp;SUBSTITUTE(メーカー在庫表!B414,".",""))</f>
        <v/>
      </c>
      <c r="E414" t="str">
        <f t="shared" si="6"/>
        <v/>
      </c>
      <c r="F414" t="str">
        <f>IF(メーカー在庫表!C414="","",メーカー在庫表!C414)</f>
        <v/>
      </c>
    </row>
    <row r="415" spans="1:6" x14ac:dyDescent="0.15">
      <c r="A415" t="str">
        <f>IF(メーカー在庫表!A415="","","ifme-"&amp;LOWER(B415))</f>
        <v/>
      </c>
      <c r="B415" t="str">
        <f>IF(メーカー在庫表!A415="","",LEFT(メーカー在庫表!A415,7))</f>
        <v/>
      </c>
      <c r="C415" t="str">
        <f>IF(メーカー在庫表!A415="","","-"&amp;MID(メーカー在庫表!A415,9,100))</f>
        <v/>
      </c>
      <c r="D415" t="str">
        <f>IF(メーカー在庫表!A415="","","-"&amp;SUBSTITUTE(メーカー在庫表!B415,".",""))</f>
        <v/>
      </c>
      <c r="E415" t="str">
        <f t="shared" si="6"/>
        <v/>
      </c>
      <c r="F415" t="str">
        <f>IF(メーカー在庫表!C415="","",メーカー在庫表!C415)</f>
        <v/>
      </c>
    </row>
    <row r="416" spans="1:6" x14ac:dyDescent="0.15">
      <c r="A416" t="str">
        <f>IF(メーカー在庫表!A416="","","ifme-"&amp;LOWER(B416))</f>
        <v/>
      </c>
      <c r="B416" t="str">
        <f>IF(メーカー在庫表!A416="","",LEFT(メーカー在庫表!A416,7))</f>
        <v/>
      </c>
      <c r="C416" t="str">
        <f>IF(メーカー在庫表!A416="","","-"&amp;MID(メーカー在庫表!A416,9,100))</f>
        <v/>
      </c>
      <c r="D416" t="str">
        <f>IF(メーカー在庫表!A416="","","-"&amp;SUBSTITUTE(メーカー在庫表!B416,".",""))</f>
        <v/>
      </c>
      <c r="E416" t="str">
        <f t="shared" si="6"/>
        <v/>
      </c>
      <c r="F416" t="str">
        <f>IF(メーカー在庫表!C416="","",メーカー在庫表!C416)</f>
        <v/>
      </c>
    </row>
    <row r="417" spans="1:6" x14ac:dyDescent="0.15">
      <c r="A417" t="str">
        <f>IF(メーカー在庫表!A417="","","ifme-"&amp;LOWER(B417))</f>
        <v/>
      </c>
      <c r="B417" t="str">
        <f>IF(メーカー在庫表!A417="","",LEFT(メーカー在庫表!A417,7))</f>
        <v/>
      </c>
      <c r="C417" t="str">
        <f>IF(メーカー在庫表!A417="","","-"&amp;MID(メーカー在庫表!A417,9,100))</f>
        <v/>
      </c>
      <c r="D417" t="str">
        <f>IF(メーカー在庫表!A417="","","-"&amp;SUBSTITUTE(メーカー在庫表!B417,".",""))</f>
        <v/>
      </c>
      <c r="E417" t="str">
        <f t="shared" si="6"/>
        <v/>
      </c>
      <c r="F417" t="str">
        <f>IF(メーカー在庫表!C417="","",メーカー在庫表!C417)</f>
        <v/>
      </c>
    </row>
    <row r="418" spans="1:6" x14ac:dyDescent="0.15">
      <c r="A418" t="str">
        <f>IF(メーカー在庫表!A418="","","ifme-"&amp;LOWER(B418))</f>
        <v/>
      </c>
      <c r="B418" t="str">
        <f>IF(メーカー在庫表!A418="","",LEFT(メーカー在庫表!A418,7))</f>
        <v/>
      </c>
      <c r="C418" t="str">
        <f>IF(メーカー在庫表!A418="","","-"&amp;MID(メーカー在庫表!A418,9,100))</f>
        <v/>
      </c>
      <c r="D418" t="str">
        <f>IF(メーカー在庫表!A418="","","-"&amp;SUBSTITUTE(メーカー在庫表!B418,".",""))</f>
        <v/>
      </c>
      <c r="E418" t="str">
        <f t="shared" si="6"/>
        <v/>
      </c>
      <c r="F418" t="str">
        <f>IF(メーカー在庫表!C418="","",メーカー在庫表!C418)</f>
        <v/>
      </c>
    </row>
    <row r="419" spans="1:6" x14ac:dyDescent="0.15">
      <c r="A419" t="str">
        <f>IF(メーカー在庫表!A419="","","ifme-"&amp;LOWER(B419))</f>
        <v/>
      </c>
      <c r="B419" t="str">
        <f>IF(メーカー在庫表!A419="","",LEFT(メーカー在庫表!A419,7))</f>
        <v/>
      </c>
      <c r="C419" t="str">
        <f>IF(メーカー在庫表!A419="","","-"&amp;MID(メーカー在庫表!A419,9,100))</f>
        <v/>
      </c>
      <c r="D419" t="str">
        <f>IF(メーカー在庫表!A419="","","-"&amp;SUBSTITUTE(メーカー在庫表!B419,".",""))</f>
        <v/>
      </c>
      <c r="E419" t="str">
        <f t="shared" si="6"/>
        <v/>
      </c>
      <c r="F419" t="str">
        <f>IF(メーカー在庫表!C419="","",メーカー在庫表!C419)</f>
        <v/>
      </c>
    </row>
    <row r="420" spans="1:6" x14ac:dyDescent="0.15">
      <c r="A420" t="str">
        <f>IF(メーカー在庫表!A420="","","ifme-"&amp;LOWER(B420))</f>
        <v/>
      </c>
      <c r="B420" t="str">
        <f>IF(メーカー在庫表!A420="","",LEFT(メーカー在庫表!A420,7))</f>
        <v/>
      </c>
      <c r="C420" t="str">
        <f>IF(メーカー在庫表!A420="","","-"&amp;MID(メーカー在庫表!A420,9,100))</f>
        <v/>
      </c>
      <c r="D420" t="str">
        <f>IF(メーカー在庫表!A420="","","-"&amp;SUBSTITUTE(メーカー在庫表!B420,".",""))</f>
        <v/>
      </c>
      <c r="E420" t="str">
        <f t="shared" si="6"/>
        <v/>
      </c>
      <c r="F420" t="str">
        <f>IF(メーカー在庫表!C420="","",メーカー在庫表!C420)</f>
        <v/>
      </c>
    </row>
    <row r="421" spans="1:6" x14ac:dyDescent="0.15">
      <c r="A421" t="str">
        <f>IF(メーカー在庫表!A421="","","ifme-"&amp;LOWER(B421))</f>
        <v/>
      </c>
      <c r="B421" t="str">
        <f>IF(メーカー在庫表!A421="","",LEFT(メーカー在庫表!A421,7))</f>
        <v/>
      </c>
      <c r="C421" t="str">
        <f>IF(メーカー在庫表!A421="","","-"&amp;MID(メーカー在庫表!A421,9,100))</f>
        <v/>
      </c>
      <c r="D421" t="str">
        <f>IF(メーカー在庫表!A421="","","-"&amp;SUBSTITUTE(メーカー在庫表!B421,".",""))</f>
        <v/>
      </c>
      <c r="E421" t="str">
        <f t="shared" si="6"/>
        <v/>
      </c>
      <c r="F421" t="str">
        <f>IF(メーカー在庫表!C421="","",メーカー在庫表!C421)</f>
        <v/>
      </c>
    </row>
    <row r="422" spans="1:6" x14ac:dyDescent="0.15">
      <c r="A422" t="str">
        <f>IF(メーカー在庫表!A422="","","ifme-"&amp;LOWER(B422))</f>
        <v/>
      </c>
      <c r="B422" t="str">
        <f>IF(メーカー在庫表!A422="","",LEFT(メーカー在庫表!A422,7))</f>
        <v/>
      </c>
      <c r="C422" t="str">
        <f>IF(メーカー在庫表!A422="","","-"&amp;MID(メーカー在庫表!A422,9,100))</f>
        <v/>
      </c>
      <c r="D422" t="str">
        <f>IF(メーカー在庫表!A422="","","-"&amp;SUBSTITUTE(メーカー在庫表!B422,".",""))</f>
        <v/>
      </c>
      <c r="E422" t="str">
        <f t="shared" si="6"/>
        <v/>
      </c>
      <c r="F422" t="str">
        <f>IF(メーカー在庫表!C422="","",メーカー在庫表!C422)</f>
        <v/>
      </c>
    </row>
    <row r="423" spans="1:6" x14ac:dyDescent="0.15">
      <c r="A423" t="str">
        <f>IF(メーカー在庫表!A423="","","ifme-"&amp;LOWER(B423))</f>
        <v/>
      </c>
      <c r="B423" t="str">
        <f>IF(メーカー在庫表!A423="","",LEFT(メーカー在庫表!A423,7))</f>
        <v/>
      </c>
      <c r="C423" t="str">
        <f>IF(メーカー在庫表!A423="","","-"&amp;MID(メーカー在庫表!A423,9,100))</f>
        <v/>
      </c>
      <c r="D423" t="str">
        <f>IF(メーカー在庫表!A423="","","-"&amp;SUBSTITUTE(メーカー在庫表!B423,".",""))</f>
        <v/>
      </c>
      <c r="E423" t="str">
        <f t="shared" si="6"/>
        <v/>
      </c>
      <c r="F423" t="str">
        <f>IF(メーカー在庫表!C423="","",メーカー在庫表!C423)</f>
        <v/>
      </c>
    </row>
    <row r="424" spans="1:6" x14ac:dyDescent="0.15">
      <c r="A424" t="str">
        <f>IF(メーカー在庫表!A424="","","ifme-"&amp;LOWER(B424))</f>
        <v/>
      </c>
      <c r="B424" t="str">
        <f>IF(メーカー在庫表!A424="","",LEFT(メーカー在庫表!A424,7))</f>
        <v/>
      </c>
      <c r="C424" t="str">
        <f>IF(メーカー在庫表!A424="","","-"&amp;MID(メーカー在庫表!A424,9,100))</f>
        <v/>
      </c>
      <c r="D424" t="str">
        <f>IF(メーカー在庫表!A424="","","-"&amp;SUBSTITUTE(メーカー在庫表!B424,".",""))</f>
        <v/>
      </c>
      <c r="E424" t="str">
        <f t="shared" si="6"/>
        <v/>
      </c>
      <c r="F424" t="str">
        <f>IF(メーカー在庫表!C424="","",メーカー在庫表!C424)</f>
        <v/>
      </c>
    </row>
    <row r="425" spans="1:6" x14ac:dyDescent="0.15">
      <c r="A425" t="str">
        <f>IF(メーカー在庫表!A425="","","ifme-"&amp;LOWER(B425))</f>
        <v/>
      </c>
      <c r="B425" t="str">
        <f>IF(メーカー在庫表!A425="","",LEFT(メーカー在庫表!A425,7))</f>
        <v/>
      </c>
      <c r="C425" t="str">
        <f>IF(メーカー在庫表!A425="","","-"&amp;MID(メーカー在庫表!A425,9,100))</f>
        <v/>
      </c>
      <c r="D425" t="str">
        <f>IF(メーカー在庫表!A425="","","-"&amp;SUBSTITUTE(メーカー在庫表!B425,".",""))</f>
        <v/>
      </c>
      <c r="E425" t="str">
        <f t="shared" si="6"/>
        <v/>
      </c>
      <c r="F425" t="str">
        <f>IF(メーカー在庫表!C425="","",メーカー在庫表!C425)</f>
        <v/>
      </c>
    </row>
    <row r="426" spans="1:6" x14ac:dyDescent="0.15">
      <c r="A426" t="str">
        <f>IF(メーカー在庫表!A426="","","ifme-"&amp;LOWER(B426))</f>
        <v/>
      </c>
      <c r="B426" t="str">
        <f>IF(メーカー在庫表!A426="","",LEFT(メーカー在庫表!A426,7))</f>
        <v/>
      </c>
      <c r="C426" t="str">
        <f>IF(メーカー在庫表!A426="","","-"&amp;MID(メーカー在庫表!A426,9,100))</f>
        <v/>
      </c>
      <c r="D426" t="str">
        <f>IF(メーカー在庫表!A426="","","-"&amp;SUBSTITUTE(メーカー在庫表!B426,".",""))</f>
        <v/>
      </c>
      <c r="E426" t="str">
        <f t="shared" si="6"/>
        <v/>
      </c>
      <c r="F426" t="str">
        <f>IF(メーカー在庫表!C426="","",メーカー在庫表!C426)</f>
        <v/>
      </c>
    </row>
    <row r="427" spans="1:6" x14ac:dyDescent="0.15">
      <c r="A427" t="str">
        <f>IF(メーカー在庫表!A427="","","ifme-"&amp;LOWER(B427))</f>
        <v/>
      </c>
      <c r="B427" t="str">
        <f>IF(メーカー在庫表!A427="","",LEFT(メーカー在庫表!A427,7))</f>
        <v/>
      </c>
      <c r="C427" t="str">
        <f>IF(メーカー在庫表!A427="","","-"&amp;MID(メーカー在庫表!A427,9,100))</f>
        <v/>
      </c>
      <c r="D427" t="str">
        <f>IF(メーカー在庫表!A427="","","-"&amp;SUBSTITUTE(メーカー在庫表!B427,".",""))</f>
        <v/>
      </c>
      <c r="E427" t="str">
        <f t="shared" si="6"/>
        <v/>
      </c>
      <c r="F427" t="str">
        <f>IF(メーカー在庫表!C427="","",メーカー在庫表!C427)</f>
        <v/>
      </c>
    </row>
    <row r="428" spans="1:6" x14ac:dyDescent="0.15">
      <c r="A428" t="str">
        <f>IF(メーカー在庫表!A428="","","ifme-"&amp;LOWER(B428))</f>
        <v/>
      </c>
      <c r="B428" t="str">
        <f>IF(メーカー在庫表!A428="","",LEFT(メーカー在庫表!A428,7))</f>
        <v/>
      </c>
      <c r="C428" t="str">
        <f>IF(メーカー在庫表!A428="","","-"&amp;MID(メーカー在庫表!A428,9,100))</f>
        <v/>
      </c>
      <c r="D428" t="str">
        <f>IF(メーカー在庫表!A428="","","-"&amp;SUBSTITUTE(メーカー在庫表!B428,".",""))</f>
        <v/>
      </c>
      <c r="E428" t="str">
        <f t="shared" si="6"/>
        <v/>
      </c>
      <c r="F428" t="str">
        <f>IF(メーカー在庫表!C428="","",メーカー在庫表!C428)</f>
        <v/>
      </c>
    </row>
    <row r="429" spans="1:6" x14ac:dyDescent="0.15">
      <c r="A429" t="str">
        <f>IF(メーカー在庫表!A429="","","ifme-"&amp;LOWER(B429))</f>
        <v/>
      </c>
      <c r="B429" t="str">
        <f>IF(メーカー在庫表!A429="","",LEFT(メーカー在庫表!A429,7))</f>
        <v/>
      </c>
      <c r="C429" t="str">
        <f>IF(メーカー在庫表!A429="","","-"&amp;MID(メーカー在庫表!A429,9,100))</f>
        <v/>
      </c>
      <c r="D429" t="str">
        <f>IF(メーカー在庫表!A429="","","-"&amp;SUBSTITUTE(メーカー在庫表!B429,".",""))</f>
        <v/>
      </c>
      <c r="E429" t="str">
        <f t="shared" si="6"/>
        <v/>
      </c>
      <c r="F429" t="str">
        <f>IF(メーカー在庫表!C429="","",メーカー在庫表!C429)</f>
        <v/>
      </c>
    </row>
    <row r="430" spans="1:6" x14ac:dyDescent="0.15">
      <c r="A430" t="str">
        <f>IF(メーカー在庫表!A430="","","ifme-"&amp;LOWER(B430))</f>
        <v/>
      </c>
      <c r="B430" t="str">
        <f>IF(メーカー在庫表!A430="","",LEFT(メーカー在庫表!A430,7))</f>
        <v/>
      </c>
      <c r="C430" t="str">
        <f>IF(メーカー在庫表!A430="","","-"&amp;MID(メーカー在庫表!A430,9,100))</f>
        <v/>
      </c>
      <c r="D430" t="str">
        <f>IF(メーカー在庫表!A430="","","-"&amp;SUBSTITUTE(メーカー在庫表!B430,".",""))</f>
        <v/>
      </c>
      <c r="E430" t="str">
        <f t="shared" si="6"/>
        <v/>
      </c>
      <c r="F430" t="str">
        <f>IF(メーカー在庫表!C430="","",メーカー在庫表!C430)</f>
        <v/>
      </c>
    </row>
    <row r="431" spans="1:6" x14ac:dyDescent="0.15">
      <c r="A431" t="str">
        <f>IF(メーカー在庫表!A431="","","ifme-"&amp;LOWER(B431))</f>
        <v/>
      </c>
      <c r="B431" t="str">
        <f>IF(メーカー在庫表!A431="","",LEFT(メーカー在庫表!A431,7))</f>
        <v/>
      </c>
      <c r="C431" t="str">
        <f>IF(メーカー在庫表!A431="","","-"&amp;MID(メーカー在庫表!A431,9,100))</f>
        <v/>
      </c>
      <c r="D431" t="str">
        <f>IF(メーカー在庫表!A431="","","-"&amp;SUBSTITUTE(メーカー在庫表!B431,".",""))</f>
        <v/>
      </c>
      <c r="E431" t="str">
        <f t="shared" si="6"/>
        <v/>
      </c>
      <c r="F431" t="str">
        <f>IF(メーカー在庫表!C431="","",メーカー在庫表!C431)</f>
        <v/>
      </c>
    </row>
    <row r="432" spans="1:6" x14ac:dyDescent="0.15">
      <c r="A432" t="str">
        <f>IF(メーカー在庫表!A432="","","ifme-"&amp;LOWER(B432))</f>
        <v/>
      </c>
      <c r="B432" t="str">
        <f>IF(メーカー在庫表!A432="","",LEFT(メーカー在庫表!A432,7))</f>
        <v/>
      </c>
      <c r="C432" t="str">
        <f>IF(メーカー在庫表!A432="","","-"&amp;MID(メーカー在庫表!A432,9,100))</f>
        <v/>
      </c>
      <c r="D432" t="str">
        <f>IF(メーカー在庫表!A432="","","-"&amp;SUBSTITUTE(メーカー在庫表!B432,".",""))</f>
        <v/>
      </c>
      <c r="E432" t="str">
        <f t="shared" si="6"/>
        <v/>
      </c>
      <c r="F432" t="str">
        <f>IF(メーカー在庫表!C432="","",メーカー在庫表!C432)</f>
        <v/>
      </c>
    </row>
    <row r="433" spans="1:6" x14ac:dyDescent="0.15">
      <c r="A433" t="str">
        <f>IF(メーカー在庫表!A433="","","ifme-"&amp;LOWER(B433))</f>
        <v/>
      </c>
      <c r="B433" t="str">
        <f>IF(メーカー在庫表!A433="","",LEFT(メーカー在庫表!A433,7))</f>
        <v/>
      </c>
      <c r="C433" t="str">
        <f>IF(メーカー在庫表!A433="","","-"&amp;MID(メーカー在庫表!A433,9,100))</f>
        <v/>
      </c>
      <c r="D433" t="str">
        <f>IF(メーカー在庫表!A433="","","-"&amp;SUBSTITUTE(メーカー在庫表!B433,".",""))</f>
        <v/>
      </c>
      <c r="E433" t="str">
        <f t="shared" si="6"/>
        <v/>
      </c>
      <c r="F433" t="str">
        <f>IF(メーカー在庫表!C433="","",メーカー在庫表!C433)</f>
        <v/>
      </c>
    </row>
    <row r="434" spans="1:6" x14ac:dyDescent="0.15">
      <c r="A434" t="str">
        <f>IF(メーカー在庫表!A434="","","ifme-"&amp;LOWER(B434))</f>
        <v/>
      </c>
      <c r="B434" t="str">
        <f>IF(メーカー在庫表!A434="","",LEFT(メーカー在庫表!A434,7))</f>
        <v/>
      </c>
      <c r="C434" t="str">
        <f>IF(メーカー在庫表!A434="","","-"&amp;MID(メーカー在庫表!A434,9,100))</f>
        <v/>
      </c>
      <c r="D434" t="str">
        <f>IF(メーカー在庫表!A434="","","-"&amp;SUBSTITUTE(メーカー在庫表!B434,".",""))</f>
        <v/>
      </c>
      <c r="E434" t="str">
        <f t="shared" si="6"/>
        <v/>
      </c>
      <c r="F434" t="str">
        <f>IF(メーカー在庫表!C434="","",メーカー在庫表!C434)</f>
        <v/>
      </c>
    </row>
    <row r="435" spans="1:6" x14ac:dyDescent="0.15">
      <c r="A435" t="str">
        <f>IF(メーカー在庫表!A435="","","ifme-"&amp;LOWER(B435))</f>
        <v/>
      </c>
      <c r="B435" t="str">
        <f>IF(メーカー在庫表!A435="","",LEFT(メーカー在庫表!A435,7))</f>
        <v/>
      </c>
      <c r="C435" t="str">
        <f>IF(メーカー在庫表!A435="","","-"&amp;MID(メーカー在庫表!A435,9,100))</f>
        <v/>
      </c>
      <c r="D435" t="str">
        <f>IF(メーカー在庫表!A435="","","-"&amp;SUBSTITUTE(メーカー在庫表!B435,".",""))</f>
        <v/>
      </c>
      <c r="E435" t="str">
        <f t="shared" si="6"/>
        <v/>
      </c>
      <c r="F435" t="str">
        <f>IF(メーカー在庫表!C435="","",メーカー在庫表!C435)</f>
        <v/>
      </c>
    </row>
    <row r="436" spans="1:6" x14ac:dyDescent="0.15">
      <c r="A436" t="str">
        <f>IF(メーカー在庫表!A436="","","ifme-"&amp;LOWER(B436))</f>
        <v/>
      </c>
      <c r="B436" t="str">
        <f>IF(メーカー在庫表!A436="","",LEFT(メーカー在庫表!A436,7))</f>
        <v/>
      </c>
      <c r="C436" t="str">
        <f>IF(メーカー在庫表!A436="","","-"&amp;MID(メーカー在庫表!A436,9,100))</f>
        <v/>
      </c>
      <c r="D436" t="str">
        <f>IF(メーカー在庫表!A436="","","-"&amp;SUBSTITUTE(メーカー在庫表!B436,".",""))</f>
        <v/>
      </c>
      <c r="E436" t="str">
        <f t="shared" si="6"/>
        <v/>
      </c>
      <c r="F436" t="str">
        <f>IF(メーカー在庫表!C436="","",メーカー在庫表!C436)</f>
        <v/>
      </c>
    </row>
    <row r="437" spans="1:6" x14ac:dyDescent="0.15">
      <c r="A437" t="str">
        <f>IF(メーカー在庫表!A437="","","ifme-"&amp;LOWER(B437))</f>
        <v/>
      </c>
      <c r="B437" t="str">
        <f>IF(メーカー在庫表!A437="","",LEFT(メーカー在庫表!A437,7))</f>
        <v/>
      </c>
      <c r="C437" t="str">
        <f>IF(メーカー在庫表!A437="","","-"&amp;MID(メーカー在庫表!A437,9,100))</f>
        <v/>
      </c>
      <c r="D437" t="str">
        <f>IF(メーカー在庫表!A437="","","-"&amp;SUBSTITUTE(メーカー在庫表!B437,".",""))</f>
        <v/>
      </c>
      <c r="E437" t="str">
        <f t="shared" si="6"/>
        <v/>
      </c>
      <c r="F437" t="str">
        <f>IF(メーカー在庫表!C437="","",メーカー在庫表!C437)</f>
        <v/>
      </c>
    </row>
    <row r="438" spans="1:6" x14ac:dyDescent="0.15">
      <c r="A438" t="str">
        <f>IF(メーカー在庫表!A438="","","ifme-"&amp;LOWER(B438))</f>
        <v/>
      </c>
      <c r="B438" t="str">
        <f>IF(メーカー在庫表!A438="","",LEFT(メーカー在庫表!A438,7))</f>
        <v/>
      </c>
      <c r="C438" t="str">
        <f>IF(メーカー在庫表!A438="","","-"&amp;MID(メーカー在庫表!A438,9,100))</f>
        <v/>
      </c>
      <c r="D438" t="str">
        <f>IF(メーカー在庫表!A438="","","-"&amp;SUBSTITUTE(メーカー在庫表!B438,".",""))</f>
        <v/>
      </c>
      <c r="E438" t="str">
        <f t="shared" si="6"/>
        <v/>
      </c>
      <c r="F438" t="str">
        <f>IF(メーカー在庫表!C438="","",メーカー在庫表!C438)</f>
        <v/>
      </c>
    </row>
    <row r="439" spans="1:6" x14ac:dyDescent="0.15">
      <c r="A439" t="str">
        <f>IF(メーカー在庫表!A439="","","ifme-"&amp;LOWER(B439))</f>
        <v/>
      </c>
      <c r="B439" t="str">
        <f>IF(メーカー在庫表!A439="","",LEFT(メーカー在庫表!A439,7))</f>
        <v/>
      </c>
      <c r="C439" t="str">
        <f>IF(メーカー在庫表!A439="","","-"&amp;MID(メーカー在庫表!A439,9,100))</f>
        <v/>
      </c>
      <c r="D439" t="str">
        <f>IF(メーカー在庫表!A439="","","-"&amp;SUBSTITUTE(メーカー在庫表!B439,".",""))</f>
        <v/>
      </c>
      <c r="E439" t="str">
        <f t="shared" si="6"/>
        <v/>
      </c>
      <c r="F439" t="str">
        <f>IF(メーカー在庫表!C439="","",メーカー在庫表!C439)</f>
        <v/>
      </c>
    </row>
    <row r="440" spans="1:6" x14ac:dyDescent="0.15">
      <c r="A440" t="str">
        <f>IF(メーカー在庫表!A440="","","ifme-"&amp;LOWER(B440))</f>
        <v/>
      </c>
      <c r="B440" t="str">
        <f>IF(メーカー在庫表!A440="","",LEFT(メーカー在庫表!A440,7))</f>
        <v/>
      </c>
      <c r="C440" t="str">
        <f>IF(メーカー在庫表!A440="","","-"&amp;MID(メーカー在庫表!A440,9,100))</f>
        <v/>
      </c>
      <c r="D440" t="str">
        <f>IF(メーカー在庫表!A440="","","-"&amp;SUBSTITUTE(メーカー在庫表!B440,".",""))</f>
        <v/>
      </c>
      <c r="E440" t="str">
        <f t="shared" si="6"/>
        <v/>
      </c>
      <c r="F440" t="str">
        <f>IF(メーカー在庫表!C440="","",メーカー在庫表!C440)</f>
        <v/>
      </c>
    </row>
    <row r="441" spans="1:6" x14ac:dyDescent="0.15">
      <c r="A441" t="str">
        <f>IF(メーカー在庫表!A441="","","ifme-"&amp;LOWER(B441))</f>
        <v/>
      </c>
      <c r="B441" t="str">
        <f>IF(メーカー在庫表!A441="","",LEFT(メーカー在庫表!A441,7))</f>
        <v/>
      </c>
      <c r="C441" t="str">
        <f>IF(メーカー在庫表!A441="","","-"&amp;MID(メーカー在庫表!A441,9,100))</f>
        <v/>
      </c>
      <c r="D441" t="str">
        <f>IF(メーカー在庫表!A441="","","-"&amp;SUBSTITUTE(メーカー在庫表!B441,".",""))</f>
        <v/>
      </c>
      <c r="E441" t="str">
        <f t="shared" si="6"/>
        <v/>
      </c>
      <c r="F441" t="str">
        <f>IF(メーカー在庫表!C441="","",メーカー在庫表!C441)</f>
        <v/>
      </c>
    </row>
    <row r="442" spans="1:6" x14ac:dyDescent="0.15">
      <c r="A442" t="str">
        <f>IF(メーカー在庫表!A442="","","ifme-"&amp;LOWER(B442))</f>
        <v/>
      </c>
      <c r="B442" t="str">
        <f>IF(メーカー在庫表!A442="","",LEFT(メーカー在庫表!A442,7))</f>
        <v/>
      </c>
      <c r="C442" t="str">
        <f>IF(メーカー在庫表!A442="","","-"&amp;MID(メーカー在庫表!A442,9,100))</f>
        <v/>
      </c>
      <c r="D442" t="str">
        <f>IF(メーカー在庫表!A442="","","-"&amp;SUBSTITUTE(メーカー在庫表!B442,".",""))</f>
        <v/>
      </c>
      <c r="E442" t="str">
        <f t="shared" si="6"/>
        <v/>
      </c>
      <c r="F442" t="str">
        <f>IF(メーカー在庫表!C442="","",メーカー在庫表!C442)</f>
        <v/>
      </c>
    </row>
    <row r="443" spans="1:6" x14ac:dyDescent="0.15">
      <c r="A443" t="str">
        <f>IF(メーカー在庫表!A443="","","ifme-"&amp;LOWER(B443))</f>
        <v/>
      </c>
      <c r="B443" t="str">
        <f>IF(メーカー在庫表!A443="","",LEFT(メーカー在庫表!A443,7))</f>
        <v/>
      </c>
      <c r="C443" t="str">
        <f>IF(メーカー在庫表!A443="","","-"&amp;MID(メーカー在庫表!A443,9,100))</f>
        <v/>
      </c>
      <c r="D443" t="str">
        <f>IF(メーカー在庫表!A443="","","-"&amp;SUBSTITUTE(メーカー在庫表!B443,".",""))</f>
        <v/>
      </c>
      <c r="E443" t="str">
        <f t="shared" si="6"/>
        <v/>
      </c>
      <c r="F443" t="str">
        <f>IF(メーカー在庫表!C443="","",メーカー在庫表!C443)</f>
        <v/>
      </c>
    </row>
    <row r="444" spans="1:6" x14ac:dyDescent="0.15">
      <c r="A444" t="str">
        <f>IF(メーカー在庫表!A444="","","ifme-"&amp;LOWER(B444))</f>
        <v/>
      </c>
      <c r="B444" t="str">
        <f>IF(メーカー在庫表!A444="","",LEFT(メーカー在庫表!A444,7))</f>
        <v/>
      </c>
      <c r="C444" t="str">
        <f>IF(メーカー在庫表!A444="","","-"&amp;MID(メーカー在庫表!A444,9,100))</f>
        <v/>
      </c>
      <c r="D444" t="str">
        <f>IF(メーカー在庫表!A444="","","-"&amp;SUBSTITUTE(メーカー在庫表!B444,".",""))</f>
        <v/>
      </c>
      <c r="E444" t="str">
        <f t="shared" si="6"/>
        <v/>
      </c>
      <c r="F444" t="str">
        <f>IF(メーカー在庫表!C444="","",メーカー在庫表!C444)</f>
        <v/>
      </c>
    </row>
    <row r="445" spans="1:6" x14ac:dyDescent="0.15">
      <c r="A445" t="str">
        <f>IF(メーカー在庫表!A445="","","ifme-"&amp;LOWER(B445))</f>
        <v/>
      </c>
      <c r="B445" t="str">
        <f>IF(メーカー在庫表!A445="","",LEFT(メーカー在庫表!A445,7))</f>
        <v/>
      </c>
      <c r="C445" t="str">
        <f>IF(メーカー在庫表!A445="","","-"&amp;MID(メーカー在庫表!A445,9,100))</f>
        <v/>
      </c>
      <c r="D445" t="str">
        <f>IF(メーカー在庫表!A445="","","-"&amp;SUBSTITUTE(メーカー在庫表!B445,".",""))</f>
        <v/>
      </c>
      <c r="E445" t="str">
        <f t="shared" si="6"/>
        <v/>
      </c>
      <c r="F445" t="str">
        <f>IF(メーカー在庫表!C445="","",メーカー在庫表!C445)</f>
        <v/>
      </c>
    </row>
    <row r="446" spans="1:6" x14ac:dyDescent="0.15">
      <c r="A446" t="str">
        <f>IF(メーカー在庫表!A446="","","ifme-"&amp;LOWER(B446))</f>
        <v/>
      </c>
      <c r="B446" t="str">
        <f>IF(メーカー在庫表!A446="","",LEFT(メーカー在庫表!A446,7))</f>
        <v/>
      </c>
      <c r="C446" t="str">
        <f>IF(メーカー在庫表!A446="","","-"&amp;MID(メーカー在庫表!A446,9,100))</f>
        <v/>
      </c>
      <c r="D446" t="str">
        <f>IF(メーカー在庫表!A446="","","-"&amp;SUBSTITUTE(メーカー在庫表!B446,".",""))</f>
        <v/>
      </c>
      <c r="E446" t="str">
        <f t="shared" si="6"/>
        <v/>
      </c>
      <c r="F446" t="str">
        <f>IF(メーカー在庫表!C446="","",メーカー在庫表!C446)</f>
        <v/>
      </c>
    </row>
    <row r="447" spans="1:6" x14ac:dyDescent="0.15">
      <c r="A447" t="str">
        <f>IF(メーカー在庫表!A447="","","ifme-"&amp;LOWER(B447))</f>
        <v/>
      </c>
      <c r="B447" t="str">
        <f>IF(メーカー在庫表!A447="","",LEFT(メーカー在庫表!A447,7))</f>
        <v/>
      </c>
      <c r="C447" t="str">
        <f>IF(メーカー在庫表!A447="","","-"&amp;MID(メーカー在庫表!A447,9,100))</f>
        <v/>
      </c>
      <c r="D447" t="str">
        <f>IF(メーカー在庫表!A447="","","-"&amp;SUBSTITUTE(メーカー在庫表!B447,".",""))</f>
        <v/>
      </c>
      <c r="E447" t="str">
        <f t="shared" si="6"/>
        <v/>
      </c>
      <c r="F447" t="str">
        <f>IF(メーカー在庫表!C447="","",メーカー在庫表!C447)</f>
        <v/>
      </c>
    </row>
    <row r="448" spans="1:6" x14ac:dyDescent="0.15">
      <c r="A448" t="str">
        <f>IF(メーカー在庫表!A448="","","ifme-"&amp;LOWER(B448))</f>
        <v/>
      </c>
      <c r="B448" t="str">
        <f>IF(メーカー在庫表!A448="","",LEFT(メーカー在庫表!A448,7))</f>
        <v/>
      </c>
      <c r="C448" t="str">
        <f>IF(メーカー在庫表!A448="","","-"&amp;MID(メーカー在庫表!A448,9,100))</f>
        <v/>
      </c>
      <c r="D448" t="str">
        <f>IF(メーカー在庫表!A448="","","-"&amp;SUBSTITUTE(メーカー在庫表!B448,".",""))</f>
        <v/>
      </c>
      <c r="E448" t="str">
        <f t="shared" si="6"/>
        <v/>
      </c>
      <c r="F448" t="str">
        <f>IF(メーカー在庫表!C448="","",メーカー在庫表!C448)</f>
        <v/>
      </c>
    </row>
    <row r="449" spans="1:6" x14ac:dyDescent="0.15">
      <c r="A449" t="str">
        <f>IF(メーカー在庫表!A449="","","ifme-"&amp;LOWER(B449))</f>
        <v/>
      </c>
      <c r="B449" t="str">
        <f>IF(メーカー在庫表!A449="","",LEFT(メーカー在庫表!A449,7))</f>
        <v/>
      </c>
      <c r="C449" t="str">
        <f>IF(メーカー在庫表!A449="","","-"&amp;MID(メーカー在庫表!A449,9,100))</f>
        <v/>
      </c>
      <c r="D449" t="str">
        <f>IF(メーカー在庫表!A449="","","-"&amp;SUBSTITUTE(メーカー在庫表!B449,".",""))</f>
        <v/>
      </c>
      <c r="E449" t="str">
        <f t="shared" si="6"/>
        <v/>
      </c>
      <c r="F449" t="str">
        <f>IF(メーカー在庫表!C449="","",メーカー在庫表!C449)</f>
        <v/>
      </c>
    </row>
    <row r="450" spans="1:6" x14ac:dyDescent="0.15">
      <c r="A450" t="str">
        <f>IF(メーカー在庫表!A450="","","ifme-"&amp;LOWER(B450))</f>
        <v/>
      </c>
      <c r="B450" t="str">
        <f>IF(メーカー在庫表!A450="","",LEFT(メーカー在庫表!A450,7))</f>
        <v/>
      </c>
      <c r="C450" t="str">
        <f>IF(メーカー在庫表!A450="","","-"&amp;MID(メーカー在庫表!A450,9,100))</f>
        <v/>
      </c>
      <c r="D450" t="str">
        <f>IF(メーカー在庫表!A450="","","-"&amp;SUBSTITUTE(メーカー在庫表!B450,".",""))</f>
        <v/>
      </c>
      <c r="E450" t="str">
        <f t="shared" si="6"/>
        <v/>
      </c>
      <c r="F450" t="str">
        <f>IF(メーカー在庫表!C450="","",メーカー在庫表!C450)</f>
        <v/>
      </c>
    </row>
    <row r="451" spans="1:6" x14ac:dyDescent="0.15">
      <c r="A451" t="str">
        <f>IF(メーカー在庫表!A451="","","ifme-"&amp;LOWER(B451))</f>
        <v/>
      </c>
      <c r="B451" t="str">
        <f>IF(メーカー在庫表!A451="","",LEFT(メーカー在庫表!A451,7))</f>
        <v/>
      </c>
      <c r="C451" t="str">
        <f>IF(メーカー在庫表!A451="","","-"&amp;MID(メーカー在庫表!A451,9,100))</f>
        <v/>
      </c>
      <c r="D451" t="str">
        <f>IF(メーカー在庫表!A451="","","-"&amp;SUBSTITUTE(メーカー在庫表!B451,".",""))</f>
        <v/>
      </c>
      <c r="E451" t="str">
        <f t="shared" ref="E451:E514" si="7">A451&amp;C451&amp;D451</f>
        <v/>
      </c>
      <c r="F451" t="str">
        <f>IF(メーカー在庫表!C451="","",メーカー在庫表!C451)</f>
        <v/>
      </c>
    </row>
    <row r="452" spans="1:6" x14ac:dyDescent="0.15">
      <c r="A452" t="str">
        <f>IF(メーカー在庫表!A452="","","ifme-"&amp;LOWER(B452))</f>
        <v/>
      </c>
      <c r="B452" t="str">
        <f>IF(メーカー在庫表!A452="","",LEFT(メーカー在庫表!A452,7))</f>
        <v/>
      </c>
      <c r="C452" t="str">
        <f>IF(メーカー在庫表!A452="","","-"&amp;MID(メーカー在庫表!A452,9,100))</f>
        <v/>
      </c>
      <c r="D452" t="str">
        <f>IF(メーカー在庫表!A452="","","-"&amp;SUBSTITUTE(メーカー在庫表!B452,".",""))</f>
        <v/>
      </c>
      <c r="E452" t="str">
        <f t="shared" si="7"/>
        <v/>
      </c>
      <c r="F452" t="str">
        <f>IF(メーカー在庫表!C452="","",メーカー在庫表!C452)</f>
        <v/>
      </c>
    </row>
    <row r="453" spans="1:6" x14ac:dyDescent="0.15">
      <c r="A453" t="str">
        <f>IF(メーカー在庫表!A453="","","ifme-"&amp;LOWER(B453))</f>
        <v/>
      </c>
      <c r="B453" t="str">
        <f>IF(メーカー在庫表!A453="","",LEFT(メーカー在庫表!A453,7))</f>
        <v/>
      </c>
      <c r="C453" t="str">
        <f>IF(メーカー在庫表!A453="","","-"&amp;MID(メーカー在庫表!A453,9,100))</f>
        <v/>
      </c>
      <c r="D453" t="str">
        <f>IF(メーカー在庫表!A453="","","-"&amp;SUBSTITUTE(メーカー在庫表!B453,".",""))</f>
        <v/>
      </c>
      <c r="E453" t="str">
        <f t="shared" si="7"/>
        <v/>
      </c>
      <c r="F453" t="str">
        <f>IF(メーカー在庫表!C453="","",メーカー在庫表!C453)</f>
        <v/>
      </c>
    </row>
    <row r="454" spans="1:6" x14ac:dyDescent="0.15">
      <c r="A454" t="str">
        <f>IF(メーカー在庫表!A454="","","ifme-"&amp;LOWER(B454))</f>
        <v/>
      </c>
      <c r="B454" t="str">
        <f>IF(メーカー在庫表!A454="","",LEFT(メーカー在庫表!A454,7))</f>
        <v/>
      </c>
      <c r="C454" t="str">
        <f>IF(メーカー在庫表!A454="","","-"&amp;MID(メーカー在庫表!A454,9,100))</f>
        <v/>
      </c>
      <c r="D454" t="str">
        <f>IF(メーカー在庫表!A454="","","-"&amp;SUBSTITUTE(メーカー在庫表!B454,".",""))</f>
        <v/>
      </c>
      <c r="E454" t="str">
        <f t="shared" si="7"/>
        <v/>
      </c>
      <c r="F454" t="str">
        <f>IF(メーカー在庫表!C454="","",メーカー在庫表!C454)</f>
        <v/>
      </c>
    </row>
    <row r="455" spans="1:6" x14ac:dyDescent="0.15">
      <c r="A455" t="str">
        <f>IF(メーカー在庫表!A455="","","ifme-"&amp;LOWER(B455))</f>
        <v/>
      </c>
      <c r="B455" t="str">
        <f>IF(メーカー在庫表!A455="","",LEFT(メーカー在庫表!A455,7))</f>
        <v/>
      </c>
      <c r="C455" t="str">
        <f>IF(メーカー在庫表!A455="","","-"&amp;MID(メーカー在庫表!A455,9,100))</f>
        <v/>
      </c>
      <c r="D455" t="str">
        <f>IF(メーカー在庫表!A455="","","-"&amp;SUBSTITUTE(メーカー在庫表!B455,".",""))</f>
        <v/>
      </c>
      <c r="E455" t="str">
        <f t="shared" si="7"/>
        <v/>
      </c>
      <c r="F455" t="str">
        <f>IF(メーカー在庫表!C455="","",メーカー在庫表!C455)</f>
        <v/>
      </c>
    </row>
    <row r="456" spans="1:6" x14ac:dyDescent="0.15">
      <c r="A456" t="str">
        <f>IF(メーカー在庫表!A456="","","ifme-"&amp;LOWER(B456))</f>
        <v/>
      </c>
      <c r="B456" t="str">
        <f>IF(メーカー在庫表!A456="","",LEFT(メーカー在庫表!A456,7))</f>
        <v/>
      </c>
      <c r="C456" t="str">
        <f>IF(メーカー在庫表!A456="","","-"&amp;MID(メーカー在庫表!A456,9,100))</f>
        <v/>
      </c>
      <c r="D456" t="str">
        <f>IF(メーカー在庫表!A456="","","-"&amp;SUBSTITUTE(メーカー在庫表!B456,".",""))</f>
        <v/>
      </c>
      <c r="E456" t="str">
        <f t="shared" si="7"/>
        <v/>
      </c>
      <c r="F456" t="str">
        <f>IF(メーカー在庫表!C456="","",メーカー在庫表!C456)</f>
        <v/>
      </c>
    </row>
    <row r="457" spans="1:6" x14ac:dyDescent="0.15">
      <c r="A457" t="str">
        <f>IF(メーカー在庫表!A457="","","ifme-"&amp;LOWER(B457))</f>
        <v/>
      </c>
      <c r="B457" t="str">
        <f>IF(メーカー在庫表!A457="","",LEFT(メーカー在庫表!A457,7))</f>
        <v/>
      </c>
      <c r="C457" t="str">
        <f>IF(メーカー在庫表!A457="","","-"&amp;MID(メーカー在庫表!A457,9,100))</f>
        <v/>
      </c>
      <c r="D457" t="str">
        <f>IF(メーカー在庫表!A457="","","-"&amp;SUBSTITUTE(メーカー在庫表!B457,".",""))</f>
        <v/>
      </c>
      <c r="E457" t="str">
        <f t="shared" si="7"/>
        <v/>
      </c>
      <c r="F457" t="str">
        <f>IF(メーカー在庫表!C457="","",メーカー在庫表!C457)</f>
        <v/>
      </c>
    </row>
    <row r="458" spans="1:6" x14ac:dyDescent="0.15">
      <c r="A458" t="str">
        <f>IF(メーカー在庫表!A458="","","ifme-"&amp;LOWER(B458))</f>
        <v/>
      </c>
      <c r="B458" t="str">
        <f>IF(メーカー在庫表!A458="","",LEFT(メーカー在庫表!A458,7))</f>
        <v/>
      </c>
      <c r="C458" t="str">
        <f>IF(メーカー在庫表!A458="","","-"&amp;MID(メーカー在庫表!A458,9,100))</f>
        <v/>
      </c>
      <c r="D458" t="str">
        <f>IF(メーカー在庫表!A458="","","-"&amp;SUBSTITUTE(メーカー在庫表!B458,".",""))</f>
        <v/>
      </c>
      <c r="E458" t="str">
        <f t="shared" si="7"/>
        <v/>
      </c>
      <c r="F458" t="str">
        <f>IF(メーカー在庫表!C458="","",メーカー在庫表!C458)</f>
        <v/>
      </c>
    </row>
    <row r="459" spans="1:6" x14ac:dyDescent="0.15">
      <c r="A459" t="str">
        <f>IF(メーカー在庫表!A459="","","ifme-"&amp;LOWER(B459))</f>
        <v/>
      </c>
      <c r="B459" t="str">
        <f>IF(メーカー在庫表!A459="","",LEFT(メーカー在庫表!A459,7))</f>
        <v/>
      </c>
      <c r="C459" t="str">
        <f>IF(メーカー在庫表!A459="","","-"&amp;MID(メーカー在庫表!A459,9,100))</f>
        <v/>
      </c>
      <c r="D459" t="str">
        <f>IF(メーカー在庫表!A459="","","-"&amp;SUBSTITUTE(メーカー在庫表!B459,".",""))</f>
        <v/>
      </c>
      <c r="E459" t="str">
        <f t="shared" si="7"/>
        <v/>
      </c>
      <c r="F459" t="str">
        <f>IF(メーカー在庫表!C459="","",メーカー在庫表!C459)</f>
        <v/>
      </c>
    </row>
    <row r="460" spans="1:6" x14ac:dyDescent="0.15">
      <c r="A460" t="str">
        <f>IF(メーカー在庫表!A460="","","ifme-"&amp;LOWER(B460))</f>
        <v/>
      </c>
      <c r="B460" t="str">
        <f>IF(メーカー在庫表!A460="","",LEFT(メーカー在庫表!A460,7))</f>
        <v/>
      </c>
      <c r="C460" t="str">
        <f>IF(メーカー在庫表!A460="","","-"&amp;MID(メーカー在庫表!A460,9,100))</f>
        <v/>
      </c>
      <c r="D460" t="str">
        <f>IF(メーカー在庫表!A460="","","-"&amp;SUBSTITUTE(メーカー在庫表!B460,".",""))</f>
        <v/>
      </c>
      <c r="E460" t="str">
        <f t="shared" si="7"/>
        <v/>
      </c>
      <c r="F460" t="str">
        <f>IF(メーカー在庫表!C460="","",メーカー在庫表!C460)</f>
        <v/>
      </c>
    </row>
    <row r="461" spans="1:6" x14ac:dyDescent="0.15">
      <c r="A461" t="str">
        <f>IF(メーカー在庫表!A461="","","ifme-"&amp;LOWER(B461))</f>
        <v/>
      </c>
      <c r="B461" t="str">
        <f>IF(メーカー在庫表!A461="","",LEFT(メーカー在庫表!A461,7))</f>
        <v/>
      </c>
      <c r="C461" t="str">
        <f>IF(メーカー在庫表!A461="","","-"&amp;MID(メーカー在庫表!A461,9,100))</f>
        <v/>
      </c>
      <c r="D461" t="str">
        <f>IF(メーカー在庫表!A461="","","-"&amp;SUBSTITUTE(メーカー在庫表!B461,".",""))</f>
        <v/>
      </c>
      <c r="E461" t="str">
        <f t="shared" si="7"/>
        <v/>
      </c>
      <c r="F461" t="str">
        <f>IF(メーカー在庫表!C461="","",メーカー在庫表!C461)</f>
        <v/>
      </c>
    </row>
    <row r="462" spans="1:6" x14ac:dyDescent="0.15">
      <c r="A462" t="str">
        <f>IF(メーカー在庫表!A462="","","ifme-"&amp;LOWER(B462))</f>
        <v/>
      </c>
      <c r="B462" t="str">
        <f>IF(メーカー在庫表!A462="","",LEFT(メーカー在庫表!A462,7))</f>
        <v/>
      </c>
      <c r="C462" t="str">
        <f>IF(メーカー在庫表!A462="","","-"&amp;MID(メーカー在庫表!A462,9,100))</f>
        <v/>
      </c>
      <c r="D462" t="str">
        <f>IF(メーカー在庫表!A462="","","-"&amp;SUBSTITUTE(メーカー在庫表!B462,".",""))</f>
        <v/>
      </c>
      <c r="E462" t="str">
        <f t="shared" si="7"/>
        <v/>
      </c>
      <c r="F462" t="str">
        <f>IF(メーカー在庫表!C462="","",メーカー在庫表!C462)</f>
        <v/>
      </c>
    </row>
    <row r="463" spans="1:6" x14ac:dyDescent="0.15">
      <c r="A463" t="str">
        <f>IF(メーカー在庫表!A463="","","ifme-"&amp;LOWER(B463))</f>
        <v/>
      </c>
      <c r="B463" t="str">
        <f>IF(メーカー在庫表!A463="","",LEFT(メーカー在庫表!A463,7))</f>
        <v/>
      </c>
      <c r="C463" t="str">
        <f>IF(メーカー在庫表!A463="","","-"&amp;MID(メーカー在庫表!A463,9,100))</f>
        <v/>
      </c>
      <c r="D463" t="str">
        <f>IF(メーカー在庫表!A463="","","-"&amp;SUBSTITUTE(メーカー在庫表!B463,".",""))</f>
        <v/>
      </c>
      <c r="E463" t="str">
        <f t="shared" si="7"/>
        <v/>
      </c>
      <c r="F463" t="str">
        <f>IF(メーカー在庫表!C463="","",メーカー在庫表!C463)</f>
        <v/>
      </c>
    </row>
    <row r="464" spans="1:6" x14ac:dyDescent="0.15">
      <c r="A464" t="str">
        <f>IF(メーカー在庫表!A464="","","ifme-"&amp;LOWER(B464))</f>
        <v/>
      </c>
      <c r="B464" t="str">
        <f>IF(メーカー在庫表!A464="","",LEFT(メーカー在庫表!A464,7))</f>
        <v/>
      </c>
      <c r="C464" t="str">
        <f>IF(メーカー在庫表!A464="","","-"&amp;MID(メーカー在庫表!A464,9,100))</f>
        <v/>
      </c>
      <c r="D464" t="str">
        <f>IF(メーカー在庫表!A464="","","-"&amp;SUBSTITUTE(メーカー在庫表!B464,".",""))</f>
        <v/>
      </c>
      <c r="E464" t="str">
        <f t="shared" si="7"/>
        <v/>
      </c>
      <c r="F464" t="str">
        <f>IF(メーカー在庫表!C464="","",メーカー在庫表!C464)</f>
        <v/>
      </c>
    </row>
    <row r="465" spans="1:6" x14ac:dyDescent="0.15">
      <c r="A465" t="str">
        <f>IF(メーカー在庫表!A465="","","ifme-"&amp;LOWER(B465))</f>
        <v/>
      </c>
      <c r="B465" t="str">
        <f>IF(メーカー在庫表!A465="","",LEFT(メーカー在庫表!A465,7))</f>
        <v/>
      </c>
      <c r="C465" t="str">
        <f>IF(メーカー在庫表!A465="","","-"&amp;MID(メーカー在庫表!A465,9,100))</f>
        <v/>
      </c>
      <c r="D465" t="str">
        <f>IF(メーカー在庫表!A465="","","-"&amp;SUBSTITUTE(メーカー在庫表!B465,".",""))</f>
        <v/>
      </c>
      <c r="E465" t="str">
        <f t="shared" si="7"/>
        <v/>
      </c>
      <c r="F465" t="str">
        <f>IF(メーカー在庫表!C465="","",メーカー在庫表!C465)</f>
        <v/>
      </c>
    </row>
    <row r="466" spans="1:6" x14ac:dyDescent="0.15">
      <c r="A466" t="str">
        <f>IF(メーカー在庫表!A466="","","ifme-"&amp;LOWER(B466))</f>
        <v/>
      </c>
      <c r="B466" t="str">
        <f>IF(メーカー在庫表!A466="","",LEFT(メーカー在庫表!A466,7))</f>
        <v/>
      </c>
      <c r="C466" t="str">
        <f>IF(メーカー在庫表!A466="","","-"&amp;MID(メーカー在庫表!A466,9,100))</f>
        <v/>
      </c>
      <c r="D466" t="str">
        <f>IF(メーカー在庫表!A466="","","-"&amp;SUBSTITUTE(メーカー在庫表!B466,".",""))</f>
        <v/>
      </c>
      <c r="E466" t="str">
        <f t="shared" si="7"/>
        <v/>
      </c>
      <c r="F466" t="str">
        <f>IF(メーカー在庫表!C466="","",メーカー在庫表!C466)</f>
        <v/>
      </c>
    </row>
    <row r="467" spans="1:6" x14ac:dyDescent="0.15">
      <c r="A467" t="str">
        <f>IF(メーカー在庫表!A467="","","ifme-"&amp;LOWER(B467))</f>
        <v/>
      </c>
      <c r="B467" t="str">
        <f>IF(メーカー在庫表!A467="","",LEFT(メーカー在庫表!A467,7))</f>
        <v/>
      </c>
      <c r="C467" t="str">
        <f>IF(メーカー在庫表!A467="","","-"&amp;MID(メーカー在庫表!A467,9,100))</f>
        <v/>
      </c>
      <c r="D467" t="str">
        <f>IF(メーカー在庫表!A467="","","-"&amp;SUBSTITUTE(メーカー在庫表!B467,".",""))</f>
        <v/>
      </c>
      <c r="E467" t="str">
        <f t="shared" si="7"/>
        <v/>
      </c>
      <c r="F467" t="str">
        <f>IF(メーカー在庫表!C467="","",メーカー在庫表!C467)</f>
        <v/>
      </c>
    </row>
    <row r="468" spans="1:6" x14ac:dyDescent="0.15">
      <c r="A468" t="str">
        <f>IF(メーカー在庫表!A468="","","ifme-"&amp;LOWER(B468))</f>
        <v/>
      </c>
      <c r="B468" t="str">
        <f>IF(メーカー在庫表!A468="","",LEFT(メーカー在庫表!A468,7))</f>
        <v/>
      </c>
      <c r="C468" t="str">
        <f>IF(メーカー在庫表!A468="","","-"&amp;MID(メーカー在庫表!A468,9,100))</f>
        <v/>
      </c>
      <c r="D468" t="str">
        <f>IF(メーカー在庫表!A468="","","-"&amp;SUBSTITUTE(メーカー在庫表!B468,".",""))</f>
        <v/>
      </c>
      <c r="E468" t="str">
        <f t="shared" si="7"/>
        <v/>
      </c>
      <c r="F468" t="str">
        <f>IF(メーカー在庫表!C468="","",メーカー在庫表!C468)</f>
        <v/>
      </c>
    </row>
    <row r="469" spans="1:6" x14ac:dyDescent="0.15">
      <c r="A469" t="str">
        <f>IF(メーカー在庫表!A469="","","ifme-"&amp;LOWER(B469))</f>
        <v/>
      </c>
      <c r="B469" t="str">
        <f>IF(メーカー在庫表!A469="","",LEFT(メーカー在庫表!A469,7))</f>
        <v/>
      </c>
      <c r="C469" t="str">
        <f>IF(メーカー在庫表!A469="","","-"&amp;MID(メーカー在庫表!A469,9,100))</f>
        <v/>
      </c>
      <c r="D469" t="str">
        <f>IF(メーカー在庫表!A469="","","-"&amp;SUBSTITUTE(メーカー在庫表!B469,".",""))</f>
        <v/>
      </c>
      <c r="E469" t="str">
        <f t="shared" si="7"/>
        <v/>
      </c>
      <c r="F469" t="str">
        <f>IF(メーカー在庫表!C469="","",メーカー在庫表!C469)</f>
        <v/>
      </c>
    </row>
    <row r="470" spans="1:6" x14ac:dyDescent="0.15">
      <c r="A470" t="str">
        <f>IF(メーカー在庫表!A470="","","ifme-"&amp;LOWER(B470))</f>
        <v/>
      </c>
      <c r="B470" t="str">
        <f>IF(メーカー在庫表!A470="","",LEFT(メーカー在庫表!A470,7))</f>
        <v/>
      </c>
      <c r="C470" t="str">
        <f>IF(メーカー在庫表!A470="","","-"&amp;MID(メーカー在庫表!A470,9,100))</f>
        <v/>
      </c>
      <c r="D470" t="str">
        <f>IF(メーカー在庫表!A470="","","-"&amp;SUBSTITUTE(メーカー在庫表!B470,".",""))</f>
        <v/>
      </c>
      <c r="E470" t="str">
        <f t="shared" si="7"/>
        <v/>
      </c>
      <c r="F470" t="str">
        <f>IF(メーカー在庫表!C470="","",メーカー在庫表!C470)</f>
        <v/>
      </c>
    </row>
    <row r="471" spans="1:6" x14ac:dyDescent="0.15">
      <c r="A471" t="str">
        <f>IF(メーカー在庫表!A471="","","ifme-"&amp;LOWER(B471))</f>
        <v/>
      </c>
      <c r="B471" t="str">
        <f>IF(メーカー在庫表!A471="","",LEFT(メーカー在庫表!A471,7))</f>
        <v/>
      </c>
      <c r="C471" t="str">
        <f>IF(メーカー在庫表!A471="","","-"&amp;MID(メーカー在庫表!A471,9,100))</f>
        <v/>
      </c>
      <c r="D471" t="str">
        <f>IF(メーカー在庫表!A471="","","-"&amp;SUBSTITUTE(メーカー在庫表!B471,".",""))</f>
        <v/>
      </c>
      <c r="E471" t="str">
        <f t="shared" si="7"/>
        <v/>
      </c>
      <c r="F471" t="str">
        <f>IF(メーカー在庫表!C471="","",メーカー在庫表!C471)</f>
        <v/>
      </c>
    </row>
    <row r="472" spans="1:6" x14ac:dyDescent="0.15">
      <c r="A472" t="str">
        <f>IF(メーカー在庫表!A472="","","ifme-"&amp;LOWER(B472))</f>
        <v/>
      </c>
      <c r="B472" t="str">
        <f>IF(メーカー在庫表!A472="","",LEFT(メーカー在庫表!A472,7))</f>
        <v/>
      </c>
      <c r="C472" t="str">
        <f>IF(メーカー在庫表!A472="","","-"&amp;MID(メーカー在庫表!A472,9,100))</f>
        <v/>
      </c>
      <c r="D472" t="str">
        <f>IF(メーカー在庫表!A472="","","-"&amp;SUBSTITUTE(メーカー在庫表!B472,".",""))</f>
        <v/>
      </c>
      <c r="E472" t="str">
        <f t="shared" si="7"/>
        <v/>
      </c>
      <c r="F472" t="str">
        <f>IF(メーカー在庫表!C472="","",メーカー在庫表!C472)</f>
        <v/>
      </c>
    </row>
    <row r="473" spans="1:6" x14ac:dyDescent="0.15">
      <c r="A473" t="str">
        <f>IF(メーカー在庫表!A473="","","ifme-"&amp;LOWER(B473))</f>
        <v/>
      </c>
      <c r="B473" t="str">
        <f>IF(メーカー在庫表!A473="","",LEFT(メーカー在庫表!A473,7))</f>
        <v/>
      </c>
      <c r="C473" t="str">
        <f>IF(メーカー在庫表!A473="","","-"&amp;MID(メーカー在庫表!A473,9,100))</f>
        <v/>
      </c>
      <c r="D473" t="str">
        <f>IF(メーカー在庫表!A473="","","-"&amp;SUBSTITUTE(メーカー在庫表!B473,".",""))</f>
        <v/>
      </c>
      <c r="E473" t="str">
        <f t="shared" si="7"/>
        <v/>
      </c>
      <c r="F473" t="str">
        <f>IF(メーカー在庫表!C473="","",メーカー在庫表!C473)</f>
        <v/>
      </c>
    </row>
    <row r="474" spans="1:6" x14ac:dyDescent="0.15">
      <c r="A474" t="str">
        <f>IF(メーカー在庫表!A474="","","ifme-"&amp;LOWER(B474))</f>
        <v/>
      </c>
      <c r="B474" t="str">
        <f>IF(メーカー在庫表!A474="","",LEFT(メーカー在庫表!A474,7))</f>
        <v/>
      </c>
      <c r="C474" t="str">
        <f>IF(メーカー在庫表!A474="","","-"&amp;MID(メーカー在庫表!A474,9,100))</f>
        <v/>
      </c>
      <c r="D474" t="str">
        <f>IF(メーカー在庫表!A474="","","-"&amp;SUBSTITUTE(メーカー在庫表!B474,".",""))</f>
        <v/>
      </c>
      <c r="E474" t="str">
        <f t="shared" si="7"/>
        <v/>
      </c>
      <c r="F474" t="str">
        <f>IF(メーカー在庫表!C474="","",メーカー在庫表!C474)</f>
        <v/>
      </c>
    </row>
    <row r="475" spans="1:6" x14ac:dyDescent="0.15">
      <c r="A475" t="str">
        <f>IF(メーカー在庫表!A475="","","ifme-"&amp;LOWER(B475))</f>
        <v/>
      </c>
      <c r="B475" t="str">
        <f>IF(メーカー在庫表!A475="","",LEFT(メーカー在庫表!A475,7))</f>
        <v/>
      </c>
      <c r="C475" t="str">
        <f>IF(メーカー在庫表!A475="","","-"&amp;MID(メーカー在庫表!A475,9,100))</f>
        <v/>
      </c>
      <c r="D475" t="str">
        <f>IF(メーカー在庫表!A475="","","-"&amp;SUBSTITUTE(メーカー在庫表!B475,".",""))</f>
        <v/>
      </c>
      <c r="E475" t="str">
        <f t="shared" si="7"/>
        <v/>
      </c>
      <c r="F475" t="str">
        <f>IF(メーカー在庫表!C475="","",メーカー在庫表!C475)</f>
        <v/>
      </c>
    </row>
    <row r="476" spans="1:6" x14ac:dyDescent="0.15">
      <c r="A476" t="str">
        <f>IF(メーカー在庫表!A476="","","ifme-"&amp;LOWER(B476))</f>
        <v/>
      </c>
      <c r="B476" t="str">
        <f>IF(メーカー在庫表!A476="","",LEFT(メーカー在庫表!A476,7))</f>
        <v/>
      </c>
      <c r="C476" t="str">
        <f>IF(メーカー在庫表!A476="","","-"&amp;MID(メーカー在庫表!A476,9,100))</f>
        <v/>
      </c>
      <c r="D476" t="str">
        <f>IF(メーカー在庫表!A476="","","-"&amp;SUBSTITUTE(メーカー在庫表!B476,".",""))</f>
        <v/>
      </c>
      <c r="E476" t="str">
        <f t="shared" si="7"/>
        <v/>
      </c>
      <c r="F476" t="str">
        <f>IF(メーカー在庫表!C476="","",メーカー在庫表!C476)</f>
        <v/>
      </c>
    </row>
    <row r="477" spans="1:6" x14ac:dyDescent="0.15">
      <c r="A477" t="str">
        <f>IF(メーカー在庫表!A477="","","ifme-"&amp;LOWER(B477))</f>
        <v/>
      </c>
      <c r="B477" t="str">
        <f>IF(メーカー在庫表!A477="","",LEFT(メーカー在庫表!A477,7))</f>
        <v/>
      </c>
      <c r="C477" t="str">
        <f>IF(メーカー在庫表!A477="","","-"&amp;MID(メーカー在庫表!A477,9,100))</f>
        <v/>
      </c>
      <c r="D477" t="str">
        <f>IF(メーカー在庫表!A477="","","-"&amp;SUBSTITUTE(メーカー在庫表!B477,".",""))</f>
        <v/>
      </c>
      <c r="E477" t="str">
        <f t="shared" si="7"/>
        <v/>
      </c>
      <c r="F477" t="str">
        <f>IF(メーカー在庫表!C477="","",メーカー在庫表!C477)</f>
        <v/>
      </c>
    </row>
    <row r="478" spans="1:6" x14ac:dyDescent="0.15">
      <c r="A478" t="str">
        <f>IF(メーカー在庫表!A478="","","ifme-"&amp;LOWER(B478))</f>
        <v/>
      </c>
      <c r="B478" t="str">
        <f>IF(メーカー在庫表!A478="","",LEFT(メーカー在庫表!A478,7))</f>
        <v/>
      </c>
      <c r="C478" t="str">
        <f>IF(メーカー在庫表!A478="","","-"&amp;MID(メーカー在庫表!A478,9,100))</f>
        <v/>
      </c>
      <c r="D478" t="str">
        <f>IF(メーカー在庫表!A478="","","-"&amp;SUBSTITUTE(メーカー在庫表!B478,".",""))</f>
        <v/>
      </c>
      <c r="E478" t="str">
        <f t="shared" si="7"/>
        <v/>
      </c>
      <c r="F478" t="str">
        <f>IF(メーカー在庫表!C478="","",メーカー在庫表!C478)</f>
        <v/>
      </c>
    </row>
    <row r="479" spans="1:6" x14ac:dyDescent="0.15">
      <c r="A479" t="str">
        <f>IF(メーカー在庫表!A479="","","ifme-"&amp;LOWER(B479))</f>
        <v/>
      </c>
      <c r="B479" t="str">
        <f>IF(メーカー在庫表!A479="","",LEFT(メーカー在庫表!A479,7))</f>
        <v/>
      </c>
      <c r="C479" t="str">
        <f>IF(メーカー在庫表!A479="","","-"&amp;MID(メーカー在庫表!A479,9,100))</f>
        <v/>
      </c>
      <c r="D479" t="str">
        <f>IF(メーカー在庫表!A479="","","-"&amp;SUBSTITUTE(メーカー在庫表!B479,".",""))</f>
        <v/>
      </c>
      <c r="E479" t="str">
        <f t="shared" si="7"/>
        <v/>
      </c>
      <c r="F479" t="str">
        <f>IF(メーカー在庫表!C479="","",メーカー在庫表!C479)</f>
        <v/>
      </c>
    </row>
    <row r="480" spans="1:6" x14ac:dyDescent="0.15">
      <c r="A480" t="str">
        <f>IF(メーカー在庫表!A480="","","ifme-"&amp;LOWER(B480))</f>
        <v/>
      </c>
      <c r="B480" t="str">
        <f>IF(メーカー在庫表!A480="","",LEFT(メーカー在庫表!A480,7))</f>
        <v/>
      </c>
      <c r="C480" t="str">
        <f>IF(メーカー在庫表!A480="","","-"&amp;MID(メーカー在庫表!A480,9,100))</f>
        <v/>
      </c>
      <c r="D480" t="str">
        <f>IF(メーカー在庫表!A480="","","-"&amp;SUBSTITUTE(メーカー在庫表!B480,".",""))</f>
        <v/>
      </c>
      <c r="E480" t="str">
        <f t="shared" si="7"/>
        <v/>
      </c>
      <c r="F480" t="str">
        <f>IF(メーカー在庫表!C480="","",メーカー在庫表!C480)</f>
        <v/>
      </c>
    </row>
    <row r="481" spans="1:6" x14ac:dyDescent="0.15">
      <c r="A481" t="str">
        <f>IF(メーカー在庫表!A481="","","ifme-"&amp;LOWER(B481))</f>
        <v/>
      </c>
      <c r="B481" t="str">
        <f>IF(メーカー在庫表!A481="","",LEFT(メーカー在庫表!A481,7))</f>
        <v/>
      </c>
      <c r="C481" t="str">
        <f>IF(メーカー在庫表!A481="","","-"&amp;MID(メーカー在庫表!A481,9,100))</f>
        <v/>
      </c>
      <c r="D481" t="str">
        <f>IF(メーカー在庫表!A481="","","-"&amp;SUBSTITUTE(メーカー在庫表!B481,".",""))</f>
        <v/>
      </c>
      <c r="E481" t="str">
        <f t="shared" si="7"/>
        <v/>
      </c>
      <c r="F481" t="str">
        <f>IF(メーカー在庫表!C481="","",メーカー在庫表!C481)</f>
        <v/>
      </c>
    </row>
    <row r="482" spans="1:6" x14ac:dyDescent="0.15">
      <c r="A482" t="str">
        <f>IF(メーカー在庫表!A482="","","ifme-"&amp;LOWER(B482))</f>
        <v/>
      </c>
      <c r="B482" t="str">
        <f>IF(メーカー在庫表!A482="","",LEFT(メーカー在庫表!A482,7))</f>
        <v/>
      </c>
      <c r="C482" t="str">
        <f>IF(メーカー在庫表!A482="","","-"&amp;MID(メーカー在庫表!A482,9,100))</f>
        <v/>
      </c>
      <c r="D482" t="str">
        <f>IF(メーカー在庫表!A482="","","-"&amp;SUBSTITUTE(メーカー在庫表!B482,".",""))</f>
        <v/>
      </c>
      <c r="E482" t="str">
        <f t="shared" si="7"/>
        <v/>
      </c>
      <c r="F482" t="str">
        <f>IF(メーカー在庫表!C482="","",メーカー在庫表!C482)</f>
        <v/>
      </c>
    </row>
    <row r="483" spans="1:6" x14ac:dyDescent="0.15">
      <c r="A483" t="str">
        <f>IF(メーカー在庫表!A483="","","ifme-"&amp;LOWER(B483))</f>
        <v/>
      </c>
      <c r="B483" t="str">
        <f>IF(メーカー在庫表!A483="","",LEFT(メーカー在庫表!A483,7))</f>
        <v/>
      </c>
      <c r="C483" t="str">
        <f>IF(メーカー在庫表!A483="","","-"&amp;MID(メーカー在庫表!A483,9,100))</f>
        <v/>
      </c>
      <c r="D483" t="str">
        <f>IF(メーカー在庫表!A483="","","-"&amp;SUBSTITUTE(メーカー在庫表!B483,".",""))</f>
        <v/>
      </c>
      <c r="E483" t="str">
        <f t="shared" si="7"/>
        <v/>
      </c>
      <c r="F483" t="str">
        <f>IF(メーカー在庫表!C483="","",メーカー在庫表!C483)</f>
        <v/>
      </c>
    </row>
    <row r="484" spans="1:6" x14ac:dyDescent="0.15">
      <c r="A484" t="str">
        <f>IF(メーカー在庫表!A484="","","ifme-"&amp;LOWER(B484))</f>
        <v/>
      </c>
      <c r="B484" t="str">
        <f>IF(メーカー在庫表!A484="","",LEFT(メーカー在庫表!A484,7))</f>
        <v/>
      </c>
      <c r="C484" t="str">
        <f>IF(メーカー在庫表!A484="","","-"&amp;MID(メーカー在庫表!A484,9,100))</f>
        <v/>
      </c>
      <c r="D484" t="str">
        <f>IF(メーカー在庫表!A484="","","-"&amp;SUBSTITUTE(メーカー在庫表!B484,".",""))</f>
        <v/>
      </c>
      <c r="E484" t="str">
        <f t="shared" si="7"/>
        <v/>
      </c>
      <c r="F484" t="str">
        <f>IF(メーカー在庫表!C484="","",メーカー在庫表!C484)</f>
        <v/>
      </c>
    </row>
    <row r="485" spans="1:6" x14ac:dyDescent="0.15">
      <c r="A485" t="str">
        <f>IF(メーカー在庫表!A485="","","ifme-"&amp;LOWER(B485))</f>
        <v/>
      </c>
      <c r="B485" t="str">
        <f>IF(メーカー在庫表!A485="","",LEFT(メーカー在庫表!A485,7))</f>
        <v/>
      </c>
      <c r="C485" t="str">
        <f>IF(メーカー在庫表!A485="","","-"&amp;MID(メーカー在庫表!A485,9,100))</f>
        <v/>
      </c>
      <c r="D485" t="str">
        <f>IF(メーカー在庫表!A485="","","-"&amp;SUBSTITUTE(メーカー在庫表!B485,".",""))</f>
        <v/>
      </c>
      <c r="E485" t="str">
        <f t="shared" si="7"/>
        <v/>
      </c>
      <c r="F485" t="str">
        <f>IF(メーカー在庫表!C485="","",メーカー在庫表!C485)</f>
        <v/>
      </c>
    </row>
    <row r="486" spans="1:6" x14ac:dyDescent="0.15">
      <c r="A486" t="str">
        <f>IF(メーカー在庫表!A486="","","ifme-"&amp;LOWER(B486))</f>
        <v/>
      </c>
      <c r="B486" t="str">
        <f>IF(メーカー在庫表!A486="","",LEFT(メーカー在庫表!A486,7))</f>
        <v/>
      </c>
      <c r="C486" t="str">
        <f>IF(メーカー在庫表!A486="","","-"&amp;MID(メーカー在庫表!A486,9,100))</f>
        <v/>
      </c>
      <c r="D486" t="str">
        <f>IF(メーカー在庫表!A486="","","-"&amp;SUBSTITUTE(メーカー在庫表!B486,".",""))</f>
        <v/>
      </c>
      <c r="E486" t="str">
        <f t="shared" si="7"/>
        <v/>
      </c>
      <c r="F486" t="str">
        <f>IF(メーカー在庫表!C486="","",メーカー在庫表!C486)</f>
        <v/>
      </c>
    </row>
    <row r="487" spans="1:6" x14ac:dyDescent="0.15">
      <c r="A487" t="str">
        <f>IF(メーカー在庫表!A487="","","ifme-"&amp;LOWER(B487))</f>
        <v/>
      </c>
      <c r="B487" t="str">
        <f>IF(メーカー在庫表!A487="","",LEFT(メーカー在庫表!A487,7))</f>
        <v/>
      </c>
      <c r="C487" t="str">
        <f>IF(メーカー在庫表!A487="","","-"&amp;MID(メーカー在庫表!A487,9,100))</f>
        <v/>
      </c>
      <c r="D487" t="str">
        <f>IF(メーカー在庫表!A487="","","-"&amp;SUBSTITUTE(メーカー在庫表!B487,".",""))</f>
        <v/>
      </c>
      <c r="E487" t="str">
        <f t="shared" si="7"/>
        <v/>
      </c>
      <c r="F487" t="str">
        <f>IF(メーカー在庫表!C487="","",メーカー在庫表!C487)</f>
        <v/>
      </c>
    </row>
    <row r="488" spans="1:6" x14ac:dyDescent="0.15">
      <c r="A488" t="str">
        <f>IF(メーカー在庫表!A488="","","ifme-"&amp;LOWER(B488))</f>
        <v/>
      </c>
      <c r="B488" t="str">
        <f>IF(メーカー在庫表!A488="","",LEFT(メーカー在庫表!A488,7))</f>
        <v/>
      </c>
      <c r="C488" t="str">
        <f>IF(メーカー在庫表!A488="","","-"&amp;MID(メーカー在庫表!A488,9,100))</f>
        <v/>
      </c>
      <c r="D488" t="str">
        <f>IF(メーカー在庫表!A488="","","-"&amp;SUBSTITUTE(メーカー在庫表!B488,".",""))</f>
        <v/>
      </c>
      <c r="E488" t="str">
        <f t="shared" si="7"/>
        <v/>
      </c>
      <c r="F488" t="str">
        <f>IF(メーカー在庫表!C488="","",メーカー在庫表!C488)</f>
        <v/>
      </c>
    </row>
    <row r="489" spans="1:6" x14ac:dyDescent="0.15">
      <c r="A489" t="str">
        <f>IF(メーカー在庫表!A489="","","ifme-"&amp;LOWER(B489))</f>
        <v/>
      </c>
      <c r="B489" t="str">
        <f>IF(メーカー在庫表!A489="","",LEFT(メーカー在庫表!A489,7))</f>
        <v/>
      </c>
      <c r="C489" t="str">
        <f>IF(メーカー在庫表!A489="","","-"&amp;MID(メーカー在庫表!A489,9,100))</f>
        <v/>
      </c>
      <c r="D489" t="str">
        <f>IF(メーカー在庫表!A489="","","-"&amp;SUBSTITUTE(メーカー在庫表!B489,".",""))</f>
        <v/>
      </c>
      <c r="E489" t="str">
        <f t="shared" si="7"/>
        <v/>
      </c>
      <c r="F489" t="str">
        <f>IF(メーカー在庫表!C489="","",メーカー在庫表!C489)</f>
        <v/>
      </c>
    </row>
    <row r="490" spans="1:6" x14ac:dyDescent="0.15">
      <c r="A490" t="str">
        <f>IF(メーカー在庫表!A490="","","ifme-"&amp;LOWER(B490))</f>
        <v/>
      </c>
      <c r="B490" t="str">
        <f>IF(メーカー在庫表!A490="","",LEFT(メーカー在庫表!A490,7))</f>
        <v/>
      </c>
      <c r="C490" t="str">
        <f>IF(メーカー在庫表!A490="","","-"&amp;MID(メーカー在庫表!A490,9,100))</f>
        <v/>
      </c>
      <c r="D490" t="str">
        <f>IF(メーカー在庫表!A490="","","-"&amp;SUBSTITUTE(メーカー在庫表!B490,".",""))</f>
        <v/>
      </c>
      <c r="E490" t="str">
        <f t="shared" si="7"/>
        <v/>
      </c>
      <c r="F490" t="str">
        <f>IF(メーカー在庫表!C490="","",メーカー在庫表!C490)</f>
        <v/>
      </c>
    </row>
    <row r="491" spans="1:6" x14ac:dyDescent="0.15">
      <c r="A491" t="str">
        <f>IF(メーカー在庫表!A491="","","ifme-"&amp;LOWER(B491))</f>
        <v/>
      </c>
      <c r="B491" t="str">
        <f>IF(メーカー在庫表!A491="","",LEFT(メーカー在庫表!A491,7))</f>
        <v/>
      </c>
      <c r="C491" t="str">
        <f>IF(メーカー在庫表!A491="","","-"&amp;MID(メーカー在庫表!A491,9,100))</f>
        <v/>
      </c>
      <c r="D491" t="str">
        <f>IF(メーカー在庫表!A491="","","-"&amp;SUBSTITUTE(メーカー在庫表!B491,".",""))</f>
        <v/>
      </c>
      <c r="E491" t="str">
        <f t="shared" si="7"/>
        <v/>
      </c>
      <c r="F491" t="str">
        <f>IF(メーカー在庫表!C491="","",メーカー在庫表!C491)</f>
        <v/>
      </c>
    </row>
    <row r="492" spans="1:6" x14ac:dyDescent="0.15">
      <c r="A492" t="str">
        <f>IF(メーカー在庫表!A492="","","ifme-"&amp;LOWER(B492))</f>
        <v/>
      </c>
      <c r="B492" t="str">
        <f>IF(メーカー在庫表!A492="","",LEFT(メーカー在庫表!A492,7))</f>
        <v/>
      </c>
      <c r="C492" t="str">
        <f>IF(メーカー在庫表!A492="","","-"&amp;MID(メーカー在庫表!A492,9,100))</f>
        <v/>
      </c>
      <c r="D492" t="str">
        <f>IF(メーカー在庫表!A492="","","-"&amp;SUBSTITUTE(メーカー在庫表!B492,".",""))</f>
        <v/>
      </c>
      <c r="E492" t="str">
        <f t="shared" si="7"/>
        <v/>
      </c>
      <c r="F492" t="str">
        <f>IF(メーカー在庫表!C492="","",メーカー在庫表!C492)</f>
        <v/>
      </c>
    </row>
    <row r="493" spans="1:6" x14ac:dyDescent="0.15">
      <c r="A493" t="str">
        <f>IF(メーカー在庫表!A493="","","ifme-"&amp;LOWER(B493))</f>
        <v/>
      </c>
      <c r="B493" t="str">
        <f>IF(メーカー在庫表!A493="","",LEFT(メーカー在庫表!A493,7))</f>
        <v/>
      </c>
      <c r="C493" t="str">
        <f>IF(メーカー在庫表!A493="","","-"&amp;MID(メーカー在庫表!A493,9,100))</f>
        <v/>
      </c>
      <c r="D493" t="str">
        <f>IF(メーカー在庫表!A493="","","-"&amp;SUBSTITUTE(メーカー在庫表!B493,".",""))</f>
        <v/>
      </c>
      <c r="E493" t="str">
        <f t="shared" si="7"/>
        <v/>
      </c>
      <c r="F493" t="str">
        <f>IF(メーカー在庫表!C493="","",メーカー在庫表!C493)</f>
        <v/>
      </c>
    </row>
    <row r="494" spans="1:6" x14ac:dyDescent="0.15">
      <c r="A494" t="str">
        <f>IF(メーカー在庫表!A494="","","ifme-"&amp;LOWER(B494))</f>
        <v/>
      </c>
      <c r="B494" t="str">
        <f>IF(メーカー在庫表!A494="","",LEFT(メーカー在庫表!A494,7))</f>
        <v/>
      </c>
      <c r="C494" t="str">
        <f>IF(メーカー在庫表!A494="","","-"&amp;MID(メーカー在庫表!A494,9,100))</f>
        <v/>
      </c>
      <c r="D494" t="str">
        <f>IF(メーカー在庫表!A494="","","-"&amp;SUBSTITUTE(メーカー在庫表!B494,".",""))</f>
        <v/>
      </c>
      <c r="E494" t="str">
        <f t="shared" si="7"/>
        <v/>
      </c>
      <c r="F494" t="str">
        <f>IF(メーカー在庫表!C494="","",メーカー在庫表!C494)</f>
        <v/>
      </c>
    </row>
    <row r="495" spans="1:6" x14ac:dyDescent="0.15">
      <c r="A495" t="str">
        <f>IF(メーカー在庫表!A495="","","ifme-"&amp;LOWER(B495))</f>
        <v/>
      </c>
      <c r="B495" t="str">
        <f>IF(メーカー在庫表!A495="","",LEFT(メーカー在庫表!A495,7))</f>
        <v/>
      </c>
      <c r="C495" t="str">
        <f>IF(メーカー在庫表!A495="","","-"&amp;MID(メーカー在庫表!A495,9,100))</f>
        <v/>
      </c>
      <c r="D495" t="str">
        <f>IF(メーカー在庫表!A495="","","-"&amp;SUBSTITUTE(メーカー在庫表!B495,".",""))</f>
        <v/>
      </c>
      <c r="E495" t="str">
        <f t="shared" si="7"/>
        <v/>
      </c>
      <c r="F495" t="str">
        <f>IF(メーカー在庫表!C495="","",メーカー在庫表!C495)</f>
        <v/>
      </c>
    </row>
    <row r="496" spans="1:6" x14ac:dyDescent="0.15">
      <c r="A496" t="str">
        <f>IF(メーカー在庫表!A496="","","ifme-"&amp;LOWER(B496))</f>
        <v/>
      </c>
      <c r="B496" t="str">
        <f>IF(メーカー在庫表!A496="","",LEFT(メーカー在庫表!A496,7))</f>
        <v/>
      </c>
      <c r="C496" t="str">
        <f>IF(メーカー在庫表!A496="","","-"&amp;MID(メーカー在庫表!A496,9,100))</f>
        <v/>
      </c>
      <c r="D496" t="str">
        <f>IF(メーカー在庫表!A496="","","-"&amp;SUBSTITUTE(メーカー在庫表!B496,".",""))</f>
        <v/>
      </c>
      <c r="E496" t="str">
        <f t="shared" si="7"/>
        <v/>
      </c>
      <c r="F496" t="str">
        <f>IF(メーカー在庫表!C496="","",メーカー在庫表!C496)</f>
        <v/>
      </c>
    </row>
    <row r="497" spans="1:6" x14ac:dyDescent="0.15">
      <c r="A497" t="str">
        <f>IF(メーカー在庫表!A497="","","ifme-"&amp;LOWER(B497))</f>
        <v/>
      </c>
      <c r="B497" t="str">
        <f>IF(メーカー在庫表!A497="","",LEFT(メーカー在庫表!A497,7))</f>
        <v/>
      </c>
      <c r="C497" t="str">
        <f>IF(メーカー在庫表!A497="","","-"&amp;MID(メーカー在庫表!A497,9,100))</f>
        <v/>
      </c>
      <c r="D497" t="str">
        <f>IF(メーカー在庫表!A497="","","-"&amp;SUBSTITUTE(メーカー在庫表!B497,".",""))</f>
        <v/>
      </c>
      <c r="E497" t="str">
        <f t="shared" si="7"/>
        <v/>
      </c>
      <c r="F497" t="str">
        <f>IF(メーカー在庫表!C497="","",メーカー在庫表!C497)</f>
        <v/>
      </c>
    </row>
    <row r="498" spans="1:6" x14ac:dyDescent="0.15">
      <c r="A498" t="str">
        <f>IF(メーカー在庫表!A498="","","ifme-"&amp;LOWER(B498))</f>
        <v/>
      </c>
      <c r="B498" t="str">
        <f>IF(メーカー在庫表!A498="","",LEFT(メーカー在庫表!A498,7))</f>
        <v/>
      </c>
      <c r="C498" t="str">
        <f>IF(メーカー在庫表!A498="","","-"&amp;MID(メーカー在庫表!A498,9,100))</f>
        <v/>
      </c>
      <c r="D498" t="str">
        <f>IF(メーカー在庫表!A498="","","-"&amp;SUBSTITUTE(メーカー在庫表!B498,".",""))</f>
        <v/>
      </c>
      <c r="E498" t="str">
        <f t="shared" si="7"/>
        <v/>
      </c>
      <c r="F498" t="str">
        <f>IF(メーカー在庫表!C498="","",メーカー在庫表!C498)</f>
        <v/>
      </c>
    </row>
    <row r="499" spans="1:6" x14ac:dyDescent="0.15">
      <c r="A499" t="str">
        <f>IF(メーカー在庫表!A499="","","ifme-"&amp;LOWER(B499))</f>
        <v/>
      </c>
      <c r="B499" t="str">
        <f>IF(メーカー在庫表!A499="","",LEFT(メーカー在庫表!A499,7))</f>
        <v/>
      </c>
      <c r="C499" t="str">
        <f>IF(メーカー在庫表!A499="","","-"&amp;MID(メーカー在庫表!A499,9,100))</f>
        <v/>
      </c>
      <c r="D499" t="str">
        <f>IF(メーカー在庫表!A499="","","-"&amp;SUBSTITUTE(メーカー在庫表!B499,".",""))</f>
        <v/>
      </c>
      <c r="E499" t="str">
        <f t="shared" si="7"/>
        <v/>
      </c>
      <c r="F499" t="str">
        <f>IF(メーカー在庫表!C499="","",メーカー在庫表!C499)</f>
        <v/>
      </c>
    </row>
    <row r="500" spans="1:6" x14ac:dyDescent="0.15">
      <c r="A500" t="str">
        <f>IF(メーカー在庫表!A500="","","ifme-"&amp;LOWER(B500))</f>
        <v/>
      </c>
      <c r="B500" t="str">
        <f>IF(メーカー在庫表!A500="","",LEFT(メーカー在庫表!A500,7))</f>
        <v/>
      </c>
      <c r="C500" t="str">
        <f>IF(メーカー在庫表!A500="","","-"&amp;MID(メーカー在庫表!A500,9,100))</f>
        <v/>
      </c>
      <c r="D500" t="str">
        <f>IF(メーカー在庫表!A500="","","-"&amp;SUBSTITUTE(メーカー在庫表!B500,".",""))</f>
        <v/>
      </c>
      <c r="E500" t="str">
        <f t="shared" si="7"/>
        <v/>
      </c>
      <c r="F500" t="str">
        <f>IF(メーカー在庫表!C500="","",メーカー在庫表!C500)</f>
        <v/>
      </c>
    </row>
    <row r="501" spans="1:6" x14ac:dyDescent="0.15">
      <c r="A501" t="str">
        <f>IF(メーカー在庫表!A501="","","ifme-"&amp;LOWER(B501))</f>
        <v/>
      </c>
      <c r="B501" t="str">
        <f>IF(メーカー在庫表!A501="","",LEFT(メーカー在庫表!A501,7))</f>
        <v/>
      </c>
      <c r="C501" t="str">
        <f>IF(メーカー在庫表!A501="","","-"&amp;MID(メーカー在庫表!A501,9,100))</f>
        <v/>
      </c>
      <c r="D501" t="str">
        <f>IF(メーカー在庫表!A501="","","-"&amp;SUBSTITUTE(メーカー在庫表!B501,".",""))</f>
        <v/>
      </c>
      <c r="E501" t="str">
        <f t="shared" si="7"/>
        <v/>
      </c>
      <c r="F501" t="str">
        <f>IF(メーカー在庫表!C501="","",メーカー在庫表!C501)</f>
        <v/>
      </c>
    </row>
    <row r="502" spans="1:6" x14ac:dyDescent="0.15">
      <c r="A502" t="str">
        <f>IF(メーカー在庫表!A502="","","ifme-"&amp;LOWER(B502))</f>
        <v/>
      </c>
      <c r="B502" t="str">
        <f>IF(メーカー在庫表!A502="","",LEFT(メーカー在庫表!A502,7))</f>
        <v/>
      </c>
      <c r="C502" t="str">
        <f>IF(メーカー在庫表!A502="","","-"&amp;MID(メーカー在庫表!A502,9,100))</f>
        <v/>
      </c>
      <c r="D502" t="str">
        <f>IF(メーカー在庫表!A502="","","-"&amp;SUBSTITUTE(メーカー在庫表!B502,".",""))</f>
        <v/>
      </c>
      <c r="E502" t="str">
        <f t="shared" si="7"/>
        <v/>
      </c>
      <c r="F502" t="str">
        <f>IF(メーカー在庫表!C502="","",メーカー在庫表!C502)</f>
        <v/>
      </c>
    </row>
    <row r="503" spans="1:6" x14ac:dyDescent="0.15">
      <c r="A503" t="str">
        <f>IF(メーカー在庫表!A503="","","ifme-"&amp;LOWER(B503))</f>
        <v/>
      </c>
      <c r="B503" t="str">
        <f>IF(メーカー在庫表!A503="","",LEFT(メーカー在庫表!A503,7))</f>
        <v/>
      </c>
      <c r="C503" t="str">
        <f>IF(メーカー在庫表!A503="","","-"&amp;MID(メーカー在庫表!A503,9,100))</f>
        <v/>
      </c>
      <c r="D503" t="str">
        <f>IF(メーカー在庫表!A503="","","-"&amp;SUBSTITUTE(メーカー在庫表!B503,".",""))</f>
        <v/>
      </c>
      <c r="E503" t="str">
        <f t="shared" si="7"/>
        <v/>
      </c>
      <c r="F503" t="str">
        <f>IF(メーカー在庫表!C503="","",メーカー在庫表!C503)</f>
        <v/>
      </c>
    </row>
    <row r="504" spans="1:6" x14ac:dyDescent="0.15">
      <c r="A504" t="str">
        <f>IF(メーカー在庫表!A504="","","ifme-"&amp;LOWER(B504))</f>
        <v/>
      </c>
      <c r="B504" t="str">
        <f>IF(メーカー在庫表!A504="","",LEFT(メーカー在庫表!A504,7))</f>
        <v/>
      </c>
      <c r="C504" t="str">
        <f>IF(メーカー在庫表!A504="","","-"&amp;MID(メーカー在庫表!A504,9,100))</f>
        <v/>
      </c>
      <c r="D504" t="str">
        <f>IF(メーカー在庫表!A504="","","-"&amp;SUBSTITUTE(メーカー在庫表!B504,".",""))</f>
        <v/>
      </c>
      <c r="E504" t="str">
        <f t="shared" si="7"/>
        <v/>
      </c>
      <c r="F504" t="str">
        <f>IF(メーカー在庫表!C504="","",メーカー在庫表!C504)</f>
        <v/>
      </c>
    </row>
    <row r="505" spans="1:6" x14ac:dyDescent="0.15">
      <c r="A505" t="str">
        <f>IF(メーカー在庫表!A505="","","ifme-"&amp;LOWER(B505))</f>
        <v/>
      </c>
      <c r="B505" t="str">
        <f>IF(メーカー在庫表!A505="","",LEFT(メーカー在庫表!A505,7))</f>
        <v/>
      </c>
      <c r="C505" t="str">
        <f>IF(メーカー在庫表!A505="","","-"&amp;MID(メーカー在庫表!A505,9,100))</f>
        <v/>
      </c>
      <c r="D505" t="str">
        <f>IF(メーカー在庫表!A505="","","-"&amp;SUBSTITUTE(メーカー在庫表!B505,".",""))</f>
        <v/>
      </c>
      <c r="E505" t="str">
        <f t="shared" si="7"/>
        <v/>
      </c>
      <c r="F505" t="str">
        <f>IF(メーカー在庫表!C505="","",メーカー在庫表!C505)</f>
        <v/>
      </c>
    </row>
    <row r="506" spans="1:6" x14ac:dyDescent="0.15">
      <c r="A506" t="str">
        <f>IF(メーカー在庫表!A506="","","ifme-"&amp;LOWER(B506))</f>
        <v/>
      </c>
      <c r="B506" t="str">
        <f>IF(メーカー在庫表!A506="","",LEFT(メーカー在庫表!A506,7))</f>
        <v/>
      </c>
      <c r="C506" t="str">
        <f>IF(メーカー在庫表!A506="","","-"&amp;MID(メーカー在庫表!A506,9,100))</f>
        <v/>
      </c>
      <c r="D506" t="str">
        <f>IF(メーカー在庫表!A506="","","-"&amp;SUBSTITUTE(メーカー在庫表!B506,".",""))</f>
        <v/>
      </c>
      <c r="E506" t="str">
        <f t="shared" si="7"/>
        <v/>
      </c>
      <c r="F506" t="str">
        <f>IF(メーカー在庫表!C506="","",メーカー在庫表!C506)</f>
        <v/>
      </c>
    </row>
    <row r="507" spans="1:6" x14ac:dyDescent="0.15">
      <c r="A507" t="str">
        <f>IF(メーカー在庫表!A507="","","ifme-"&amp;LOWER(B507))</f>
        <v/>
      </c>
      <c r="B507" t="str">
        <f>IF(メーカー在庫表!A507="","",LEFT(メーカー在庫表!A507,7))</f>
        <v/>
      </c>
      <c r="C507" t="str">
        <f>IF(メーカー在庫表!A507="","","-"&amp;MID(メーカー在庫表!A507,9,100))</f>
        <v/>
      </c>
      <c r="D507" t="str">
        <f>IF(メーカー在庫表!A507="","","-"&amp;SUBSTITUTE(メーカー在庫表!B507,".",""))</f>
        <v/>
      </c>
      <c r="E507" t="str">
        <f t="shared" si="7"/>
        <v/>
      </c>
      <c r="F507" t="str">
        <f>IF(メーカー在庫表!C507="","",メーカー在庫表!C507)</f>
        <v/>
      </c>
    </row>
    <row r="508" spans="1:6" x14ac:dyDescent="0.15">
      <c r="A508" t="str">
        <f>IF(メーカー在庫表!A508="","","ifme-"&amp;LOWER(B508))</f>
        <v/>
      </c>
      <c r="B508" t="str">
        <f>IF(メーカー在庫表!A508="","",LEFT(メーカー在庫表!A508,7))</f>
        <v/>
      </c>
      <c r="C508" t="str">
        <f>IF(メーカー在庫表!A508="","","-"&amp;MID(メーカー在庫表!A508,9,100))</f>
        <v/>
      </c>
      <c r="D508" t="str">
        <f>IF(メーカー在庫表!A508="","","-"&amp;SUBSTITUTE(メーカー在庫表!B508,".",""))</f>
        <v/>
      </c>
      <c r="E508" t="str">
        <f t="shared" si="7"/>
        <v/>
      </c>
      <c r="F508" t="str">
        <f>IF(メーカー在庫表!C508="","",メーカー在庫表!C508)</f>
        <v/>
      </c>
    </row>
    <row r="509" spans="1:6" x14ac:dyDescent="0.15">
      <c r="A509" t="str">
        <f>IF(メーカー在庫表!A509="","","ifme-"&amp;LOWER(B509))</f>
        <v/>
      </c>
      <c r="B509" t="str">
        <f>IF(メーカー在庫表!A509="","",LEFT(メーカー在庫表!A509,7))</f>
        <v/>
      </c>
      <c r="C509" t="str">
        <f>IF(メーカー在庫表!A509="","","-"&amp;MID(メーカー在庫表!A509,9,100))</f>
        <v/>
      </c>
      <c r="D509" t="str">
        <f>IF(メーカー在庫表!A509="","","-"&amp;SUBSTITUTE(メーカー在庫表!B509,".",""))</f>
        <v/>
      </c>
      <c r="E509" t="str">
        <f t="shared" si="7"/>
        <v/>
      </c>
      <c r="F509" t="str">
        <f>IF(メーカー在庫表!C509="","",メーカー在庫表!C509)</f>
        <v/>
      </c>
    </row>
    <row r="510" spans="1:6" x14ac:dyDescent="0.15">
      <c r="A510" t="str">
        <f>IF(メーカー在庫表!A510="","","ifme-"&amp;LOWER(B510))</f>
        <v/>
      </c>
      <c r="B510" t="str">
        <f>IF(メーカー在庫表!A510="","",LEFT(メーカー在庫表!A510,7))</f>
        <v/>
      </c>
      <c r="C510" t="str">
        <f>IF(メーカー在庫表!A510="","","-"&amp;MID(メーカー在庫表!A510,9,100))</f>
        <v/>
      </c>
      <c r="D510" t="str">
        <f>IF(メーカー在庫表!A510="","","-"&amp;SUBSTITUTE(メーカー在庫表!B510,".",""))</f>
        <v/>
      </c>
      <c r="E510" t="str">
        <f t="shared" si="7"/>
        <v/>
      </c>
      <c r="F510" t="str">
        <f>IF(メーカー在庫表!C510="","",メーカー在庫表!C510)</f>
        <v/>
      </c>
    </row>
    <row r="511" spans="1:6" x14ac:dyDescent="0.15">
      <c r="A511" t="str">
        <f>IF(メーカー在庫表!A511="","","ifme-"&amp;LOWER(B511))</f>
        <v/>
      </c>
      <c r="B511" t="str">
        <f>IF(メーカー在庫表!A511="","",LEFT(メーカー在庫表!A511,7))</f>
        <v/>
      </c>
      <c r="C511" t="str">
        <f>IF(メーカー在庫表!A511="","","-"&amp;MID(メーカー在庫表!A511,9,100))</f>
        <v/>
      </c>
      <c r="D511" t="str">
        <f>IF(メーカー在庫表!A511="","","-"&amp;SUBSTITUTE(メーカー在庫表!B511,".",""))</f>
        <v/>
      </c>
      <c r="E511" t="str">
        <f t="shared" si="7"/>
        <v/>
      </c>
      <c r="F511" t="str">
        <f>IF(メーカー在庫表!C511="","",メーカー在庫表!C511)</f>
        <v/>
      </c>
    </row>
    <row r="512" spans="1:6" x14ac:dyDescent="0.15">
      <c r="A512" t="str">
        <f>IF(メーカー在庫表!A512="","","ifme-"&amp;LOWER(B512))</f>
        <v/>
      </c>
      <c r="B512" t="str">
        <f>IF(メーカー在庫表!A512="","",LEFT(メーカー在庫表!A512,7))</f>
        <v/>
      </c>
      <c r="C512" t="str">
        <f>IF(メーカー在庫表!A512="","","-"&amp;MID(メーカー在庫表!A512,9,100))</f>
        <v/>
      </c>
      <c r="D512" t="str">
        <f>IF(メーカー在庫表!A512="","","-"&amp;SUBSTITUTE(メーカー在庫表!B512,".",""))</f>
        <v/>
      </c>
      <c r="E512" t="str">
        <f t="shared" si="7"/>
        <v/>
      </c>
      <c r="F512" t="str">
        <f>IF(メーカー在庫表!C512="","",メーカー在庫表!C512)</f>
        <v/>
      </c>
    </row>
    <row r="513" spans="1:6" x14ac:dyDescent="0.15">
      <c r="A513" t="str">
        <f>IF(メーカー在庫表!A513="","","ifme-"&amp;LOWER(B513))</f>
        <v/>
      </c>
      <c r="B513" t="str">
        <f>IF(メーカー在庫表!A513="","",LEFT(メーカー在庫表!A513,7))</f>
        <v/>
      </c>
      <c r="C513" t="str">
        <f>IF(メーカー在庫表!A513="","","-"&amp;MID(メーカー在庫表!A513,9,100))</f>
        <v/>
      </c>
      <c r="D513" t="str">
        <f>IF(メーカー在庫表!A513="","","-"&amp;SUBSTITUTE(メーカー在庫表!B513,".",""))</f>
        <v/>
      </c>
      <c r="E513" t="str">
        <f t="shared" si="7"/>
        <v/>
      </c>
      <c r="F513" t="str">
        <f>IF(メーカー在庫表!C513="","",メーカー在庫表!C513)</f>
        <v/>
      </c>
    </row>
    <row r="514" spans="1:6" x14ac:dyDescent="0.15">
      <c r="A514" t="str">
        <f>IF(メーカー在庫表!A514="","","ifme-"&amp;LOWER(B514))</f>
        <v/>
      </c>
      <c r="B514" t="str">
        <f>IF(メーカー在庫表!A514="","",LEFT(メーカー在庫表!A514,7))</f>
        <v/>
      </c>
      <c r="C514" t="str">
        <f>IF(メーカー在庫表!A514="","","-"&amp;MID(メーカー在庫表!A514,9,100))</f>
        <v/>
      </c>
      <c r="D514" t="str">
        <f>IF(メーカー在庫表!A514="","","-"&amp;SUBSTITUTE(メーカー在庫表!B514,".",""))</f>
        <v/>
      </c>
      <c r="E514" t="str">
        <f t="shared" si="7"/>
        <v/>
      </c>
      <c r="F514" t="str">
        <f>IF(メーカー在庫表!C514="","",メーカー在庫表!C514)</f>
        <v/>
      </c>
    </row>
    <row r="515" spans="1:6" x14ac:dyDescent="0.15">
      <c r="A515" t="str">
        <f>IF(メーカー在庫表!A515="","","ifme-"&amp;LOWER(B515))</f>
        <v/>
      </c>
      <c r="B515" t="str">
        <f>IF(メーカー在庫表!A515="","",LEFT(メーカー在庫表!A515,7))</f>
        <v/>
      </c>
      <c r="C515" t="str">
        <f>IF(メーカー在庫表!A515="","","-"&amp;MID(メーカー在庫表!A515,9,100))</f>
        <v/>
      </c>
      <c r="D515" t="str">
        <f>IF(メーカー在庫表!A515="","","-"&amp;SUBSTITUTE(メーカー在庫表!B515,".",""))</f>
        <v/>
      </c>
      <c r="E515" t="str">
        <f t="shared" ref="E515:E578" si="8">A515&amp;C515&amp;D515</f>
        <v/>
      </c>
      <c r="F515" t="str">
        <f>IF(メーカー在庫表!C515="","",メーカー在庫表!C515)</f>
        <v/>
      </c>
    </row>
    <row r="516" spans="1:6" x14ac:dyDescent="0.15">
      <c r="A516" t="str">
        <f>IF(メーカー在庫表!A516="","","ifme-"&amp;LOWER(B516))</f>
        <v/>
      </c>
      <c r="B516" t="str">
        <f>IF(メーカー在庫表!A516="","",LEFT(メーカー在庫表!A516,7))</f>
        <v/>
      </c>
      <c r="C516" t="str">
        <f>IF(メーカー在庫表!A516="","","-"&amp;MID(メーカー在庫表!A516,9,100))</f>
        <v/>
      </c>
      <c r="D516" t="str">
        <f>IF(メーカー在庫表!A516="","","-"&amp;SUBSTITUTE(メーカー在庫表!B516,".",""))</f>
        <v/>
      </c>
      <c r="E516" t="str">
        <f t="shared" si="8"/>
        <v/>
      </c>
      <c r="F516" t="str">
        <f>IF(メーカー在庫表!C516="","",メーカー在庫表!C516)</f>
        <v/>
      </c>
    </row>
    <row r="517" spans="1:6" x14ac:dyDescent="0.15">
      <c r="A517" t="str">
        <f>IF(メーカー在庫表!A517="","","ifme-"&amp;LOWER(B517))</f>
        <v/>
      </c>
      <c r="B517" t="str">
        <f>IF(メーカー在庫表!A517="","",LEFT(メーカー在庫表!A517,7))</f>
        <v/>
      </c>
      <c r="C517" t="str">
        <f>IF(メーカー在庫表!A517="","","-"&amp;MID(メーカー在庫表!A517,9,100))</f>
        <v/>
      </c>
      <c r="D517" t="str">
        <f>IF(メーカー在庫表!A517="","","-"&amp;SUBSTITUTE(メーカー在庫表!B517,".",""))</f>
        <v/>
      </c>
      <c r="E517" t="str">
        <f t="shared" si="8"/>
        <v/>
      </c>
      <c r="F517" t="str">
        <f>IF(メーカー在庫表!C517="","",メーカー在庫表!C517)</f>
        <v/>
      </c>
    </row>
    <row r="518" spans="1:6" x14ac:dyDescent="0.15">
      <c r="A518" t="str">
        <f>IF(メーカー在庫表!A518="","","ifme-"&amp;LOWER(B518))</f>
        <v/>
      </c>
      <c r="B518" t="str">
        <f>IF(メーカー在庫表!A518="","",LEFT(メーカー在庫表!A518,7))</f>
        <v/>
      </c>
      <c r="C518" t="str">
        <f>IF(メーカー在庫表!A518="","","-"&amp;MID(メーカー在庫表!A518,9,100))</f>
        <v/>
      </c>
      <c r="D518" t="str">
        <f>IF(メーカー在庫表!A518="","","-"&amp;SUBSTITUTE(メーカー在庫表!B518,".",""))</f>
        <v/>
      </c>
      <c r="E518" t="str">
        <f t="shared" si="8"/>
        <v/>
      </c>
      <c r="F518" t="str">
        <f>IF(メーカー在庫表!C518="","",メーカー在庫表!C518)</f>
        <v/>
      </c>
    </row>
    <row r="519" spans="1:6" x14ac:dyDescent="0.15">
      <c r="A519" t="str">
        <f>IF(メーカー在庫表!A519="","","ifme-"&amp;LOWER(B519))</f>
        <v/>
      </c>
      <c r="B519" t="str">
        <f>IF(メーカー在庫表!A519="","",LEFT(メーカー在庫表!A519,7))</f>
        <v/>
      </c>
      <c r="C519" t="str">
        <f>IF(メーカー在庫表!A519="","","-"&amp;MID(メーカー在庫表!A519,9,100))</f>
        <v/>
      </c>
      <c r="D519" t="str">
        <f>IF(メーカー在庫表!A519="","","-"&amp;SUBSTITUTE(メーカー在庫表!B519,".",""))</f>
        <v/>
      </c>
      <c r="E519" t="str">
        <f t="shared" si="8"/>
        <v/>
      </c>
      <c r="F519" t="str">
        <f>IF(メーカー在庫表!C519="","",メーカー在庫表!C519)</f>
        <v/>
      </c>
    </row>
    <row r="520" spans="1:6" x14ac:dyDescent="0.15">
      <c r="A520" t="str">
        <f>IF(メーカー在庫表!A520="","","ifme-"&amp;LOWER(B520))</f>
        <v/>
      </c>
      <c r="B520" t="str">
        <f>IF(メーカー在庫表!A520="","",LEFT(メーカー在庫表!A520,7))</f>
        <v/>
      </c>
      <c r="C520" t="str">
        <f>IF(メーカー在庫表!A520="","","-"&amp;MID(メーカー在庫表!A520,9,100))</f>
        <v/>
      </c>
      <c r="D520" t="str">
        <f>IF(メーカー在庫表!A520="","","-"&amp;SUBSTITUTE(メーカー在庫表!B520,".",""))</f>
        <v/>
      </c>
      <c r="E520" t="str">
        <f t="shared" si="8"/>
        <v/>
      </c>
      <c r="F520" t="str">
        <f>IF(メーカー在庫表!C520="","",メーカー在庫表!C520)</f>
        <v/>
      </c>
    </row>
    <row r="521" spans="1:6" x14ac:dyDescent="0.15">
      <c r="A521" t="str">
        <f>IF(メーカー在庫表!A521="","","ifme-"&amp;LOWER(B521))</f>
        <v/>
      </c>
      <c r="B521" t="str">
        <f>IF(メーカー在庫表!A521="","",LEFT(メーカー在庫表!A521,7))</f>
        <v/>
      </c>
      <c r="C521" t="str">
        <f>IF(メーカー在庫表!A521="","","-"&amp;MID(メーカー在庫表!A521,9,100))</f>
        <v/>
      </c>
      <c r="D521" t="str">
        <f>IF(メーカー在庫表!A521="","","-"&amp;SUBSTITUTE(メーカー在庫表!B521,".",""))</f>
        <v/>
      </c>
      <c r="E521" t="str">
        <f t="shared" si="8"/>
        <v/>
      </c>
      <c r="F521" t="str">
        <f>IF(メーカー在庫表!C521="","",メーカー在庫表!C521)</f>
        <v/>
      </c>
    </row>
    <row r="522" spans="1:6" x14ac:dyDescent="0.15">
      <c r="A522" t="str">
        <f>IF(メーカー在庫表!A522="","","ifme-"&amp;LOWER(B522))</f>
        <v/>
      </c>
      <c r="B522" t="str">
        <f>IF(メーカー在庫表!A522="","",LEFT(メーカー在庫表!A522,7))</f>
        <v/>
      </c>
      <c r="C522" t="str">
        <f>IF(メーカー在庫表!A522="","","-"&amp;MID(メーカー在庫表!A522,9,100))</f>
        <v/>
      </c>
      <c r="D522" t="str">
        <f>IF(メーカー在庫表!A522="","","-"&amp;SUBSTITUTE(メーカー在庫表!B522,".",""))</f>
        <v/>
      </c>
      <c r="E522" t="str">
        <f t="shared" si="8"/>
        <v/>
      </c>
      <c r="F522" t="str">
        <f>IF(メーカー在庫表!C522="","",メーカー在庫表!C522)</f>
        <v/>
      </c>
    </row>
    <row r="523" spans="1:6" x14ac:dyDescent="0.15">
      <c r="A523" t="str">
        <f>IF(メーカー在庫表!A523="","","ifme-"&amp;LOWER(B523))</f>
        <v/>
      </c>
      <c r="B523" t="str">
        <f>IF(メーカー在庫表!A523="","",LEFT(メーカー在庫表!A523,7))</f>
        <v/>
      </c>
      <c r="C523" t="str">
        <f>IF(メーカー在庫表!A523="","","-"&amp;MID(メーカー在庫表!A523,9,100))</f>
        <v/>
      </c>
      <c r="D523" t="str">
        <f>IF(メーカー在庫表!A523="","","-"&amp;SUBSTITUTE(メーカー在庫表!B523,".",""))</f>
        <v/>
      </c>
      <c r="E523" t="str">
        <f t="shared" si="8"/>
        <v/>
      </c>
      <c r="F523" t="str">
        <f>IF(メーカー在庫表!C523="","",メーカー在庫表!C523)</f>
        <v/>
      </c>
    </row>
    <row r="524" spans="1:6" x14ac:dyDescent="0.15">
      <c r="A524" t="str">
        <f>IF(メーカー在庫表!A524="","","ifme-"&amp;LOWER(B524))</f>
        <v/>
      </c>
      <c r="B524" t="str">
        <f>IF(メーカー在庫表!A524="","",LEFT(メーカー在庫表!A524,7))</f>
        <v/>
      </c>
      <c r="C524" t="str">
        <f>IF(メーカー在庫表!A524="","","-"&amp;MID(メーカー在庫表!A524,9,100))</f>
        <v/>
      </c>
      <c r="D524" t="str">
        <f>IF(メーカー在庫表!A524="","","-"&amp;SUBSTITUTE(メーカー在庫表!B524,".",""))</f>
        <v/>
      </c>
      <c r="E524" t="str">
        <f t="shared" si="8"/>
        <v/>
      </c>
      <c r="F524" t="str">
        <f>IF(メーカー在庫表!C524="","",メーカー在庫表!C524)</f>
        <v/>
      </c>
    </row>
    <row r="525" spans="1:6" x14ac:dyDescent="0.15">
      <c r="A525" t="str">
        <f>IF(メーカー在庫表!A525="","","ifme-"&amp;LOWER(B525))</f>
        <v/>
      </c>
      <c r="B525" t="str">
        <f>IF(メーカー在庫表!A525="","",LEFT(メーカー在庫表!A525,7))</f>
        <v/>
      </c>
      <c r="C525" t="str">
        <f>IF(メーカー在庫表!A525="","","-"&amp;MID(メーカー在庫表!A525,9,100))</f>
        <v/>
      </c>
      <c r="D525" t="str">
        <f>IF(メーカー在庫表!A525="","","-"&amp;SUBSTITUTE(メーカー在庫表!B525,".",""))</f>
        <v/>
      </c>
      <c r="E525" t="str">
        <f t="shared" si="8"/>
        <v/>
      </c>
      <c r="F525" t="str">
        <f>IF(メーカー在庫表!C525="","",メーカー在庫表!C525)</f>
        <v/>
      </c>
    </row>
    <row r="526" spans="1:6" x14ac:dyDescent="0.15">
      <c r="A526" t="str">
        <f>IF(メーカー在庫表!A526="","","ifme-"&amp;LOWER(B526))</f>
        <v/>
      </c>
      <c r="B526" t="str">
        <f>IF(メーカー在庫表!A526="","",LEFT(メーカー在庫表!A526,7))</f>
        <v/>
      </c>
      <c r="C526" t="str">
        <f>IF(メーカー在庫表!A526="","","-"&amp;MID(メーカー在庫表!A526,9,100))</f>
        <v/>
      </c>
      <c r="D526" t="str">
        <f>IF(メーカー在庫表!A526="","","-"&amp;SUBSTITUTE(メーカー在庫表!B526,".",""))</f>
        <v/>
      </c>
      <c r="E526" t="str">
        <f t="shared" si="8"/>
        <v/>
      </c>
      <c r="F526" t="str">
        <f>IF(メーカー在庫表!C526="","",メーカー在庫表!C526)</f>
        <v/>
      </c>
    </row>
    <row r="527" spans="1:6" x14ac:dyDescent="0.15">
      <c r="A527" t="str">
        <f>IF(メーカー在庫表!A527="","","ifme-"&amp;LOWER(B527))</f>
        <v/>
      </c>
      <c r="B527" t="str">
        <f>IF(メーカー在庫表!A527="","",LEFT(メーカー在庫表!A527,7))</f>
        <v/>
      </c>
      <c r="C527" t="str">
        <f>IF(メーカー在庫表!A527="","","-"&amp;MID(メーカー在庫表!A527,9,100))</f>
        <v/>
      </c>
      <c r="D527" t="str">
        <f>IF(メーカー在庫表!A527="","","-"&amp;SUBSTITUTE(メーカー在庫表!B527,".",""))</f>
        <v/>
      </c>
      <c r="E527" t="str">
        <f t="shared" si="8"/>
        <v/>
      </c>
      <c r="F527" t="str">
        <f>IF(メーカー在庫表!C527="","",メーカー在庫表!C527)</f>
        <v/>
      </c>
    </row>
    <row r="528" spans="1:6" x14ac:dyDescent="0.15">
      <c r="A528" t="str">
        <f>IF(メーカー在庫表!A528="","","ifme-"&amp;LOWER(B528))</f>
        <v/>
      </c>
      <c r="B528" t="str">
        <f>IF(メーカー在庫表!A528="","",LEFT(メーカー在庫表!A528,7))</f>
        <v/>
      </c>
      <c r="C528" t="str">
        <f>IF(メーカー在庫表!A528="","","-"&amp;MID(メーカー在庫表!A528,9,100))</f>
        <v/>
      </c>
      <c r="D528" t="str">
        <f>IF(メーカー在庫表!A528="","","-"&amp;SUBSTITUTE(メーカー在庫表!B528,".",""))</f>
        <v/>
      </c>
      <c r="E528" t="str">
        <f t="shared" si="8"/>
        <v/>
      </c>
      <c r="F528" t="str">
        <f>IF(メーカー在庫表!C528="","",メーカー在庫表!C528)</f>
        <v/>
      </c>
    </row>
    <row r="529" spans="1:6" x14ac:dyDescent="0.15">
      <c r="A529" t="str">
        <f>IF(メーカー在庫表!A529="","","ifme-"&amp;LOWER(B529))</f>
        <v/>
      </c>
      <c r="B529" t="str">
        <f>IF(メーカー在庫表!A529="","",LEFT(メーカー在庫表!A529,7))</f>
        <v/>
      </c>
      <c r="C529" t="str">
        <f>IF(メーカー在庫表!A529="","","-"&amp;MID(メーカー在庫表!A529,9,100))</f>
        <v/>
      </c>
      <c r="D529" t="str">
        <f>IF(メーカー在庫表!A529="","","-"&amp;SUBSTITUTE(メーカー在庫表!B529,".",""))</f>
        <v/>
      </c>
      <c r="E529" t="str">
        <f t="shared" si="8"/>
        <v/>
      </c>
      <c r="F529" t="str">
        <f>IF(メーカー在庫表!C529="","",メーカー在庫表!C529)</f>
        <v/>
      </c>
    </row>
    <row r="530" spans="1:6" x14ac:dyDescent="0.15">
      <c r="A530" t="str">
        <f>IF(メーカー在庫表!A530="","","ifme-"&amp;LOWER(B530))</f>
        <v/>
      </c>
      <c r="B530" t="str">
        <f>IF(メーカー在庫表!A530="","",LEFT(メーカー在庫表!A530,7))</f>
        <v/>
      </c>
      <c r="C530" t="str">
        <f>IF(メーカー在庫表!A530="","","-"&amp;MID(メーカー在庫表!A530,9,100))</f>
        <v/>
      </c>
      <c r="D530" t="str">
        <f>IF(メーカー在庫表!A530="","","-"&amp;SUBSTITUTE(メーカー在庫表!B530,".",""))</f>
        <v/>
      </c>
      <c r="E530" t="str">
        <f t="shared" si="8"/>
        <v/>
      </c>
      <c r="F530" t="str">
        <f>IF(メーカー在庫表!C530="","",メーカー在庫表!C530)</f>
        <v/>
      </c>
    </row>
    <row r="531" spans="1:6" x14ac:dyDescent="0.15">
      <c r="A531" t="str">
        <f>IF(メーカー在庫表!A531="","","ifme-"&amp;LOWER(B531))</f>
        <v/>
      </c>
      <c r="B531" t="str">
        <f>IF(メーカー在庫表!A531="","",LEFT(メーカー在庫表!A531,7))</f>
        <v/>
      </c>
      <c r="C531" t="str">
        <f>IF(メーカー在庫表!A531="","","-"&amp;MID(メーカー在庫表!A531,9,100))</f>
        <v/>
      </c>
      <c r="D531" t="str">
        <f>IF(メーカー在庫表!A531="","","-"&amp;SUBSTITUTE(メーカー在庫表!B531,".",""))</f>
        <v/>
      </c>
      <c r="E531" t="str">
        <f t="shared" si="8"/>
        <v/>
      </c>
      <c r="F531" t="str">
        <f>IF(メーカー在庫表!C531="","",メーカー在庫表!C531)</f>
        <v/>
      </c>
    </row>
    <row r="532" spans="1:6" x14ac:dyDescent="0.15">
      <c r="A532" t="str">
        <f>IF(メーカー在庫表!A532="","","ifme-"&amp;LOWER(B532))</f>
        <v/>
      </c>
      <c r="B532" t="str">
        <f>IF(メーカー在庫表!A532="","",LEFT(メーカー在庫表!A532,7))</f>
        <v/>
      </c>
      <c r="C532" t="str">
        <f>IF(メーカー在庫表!A532="","","-"&amp;MID(メーカー在庫表!A532,9,100))</f>
        <v/>
      </c>
      <c r="D532" t="str">
        <f>IF(メーカー在庫表!A532="","","-"&amp;SUBSTITUTE(メーカー在庫表!B532,".",""))</f>
        <v/>
      </c>
      <c r="E532" t="str">
        <f t="shared" si="8"/>
        <v/>
      </c>
      <c r="F532" t="str">
        <f>IF(メーカー在庫表!C532="","",メーカー在庫表!C532)</f>
        <v/>
      </c>
    </row>
    <row r="533" spans="1:6" x14ac:dyDescent="0.15">
      <c r="A533" t="str">
        <f>IF(メーカー在庫表!A533="","","ifme-"&amp;LOWER(B533))</f>
        <v/>
      </c>
      <c r="B533" t="str">
        <f>IF(メーカー在庫表!A533="","",LEFT(メーカー在庫表!A533,7))</f>
        <v/>
      </c>
      <c r="C533" t="str">
        <f>IF(メーカー在庫表!A533="","","-"&amp;MID(メーカー在庫表!A533,9,100))</f>
        <v/>
      </c>
      <c r="D533" t="str">
        <f>IF(メーカー在庫表!A533="","","-"&amp;SUBSTITUTE(メーカー在庫表!B533,".",""))</f>
        <v/>
      </c>
      <c r="E533" t="str">
        <f t="shared" si="8"/>
        <v/>
      </c>
      <c r="F533" t="str">
        <f>IF(メーカー在庫表!C533="","",メーカー在庫表!C533)</f>
        <v/>
      </c>
    </row>
    <row r="534" spans="1:6" x14ac:dyDescent="0.15">
      <c r="A534" t="str">
        <f>IF(メーカー在庫表!A534="","","ifme-"&amp;LOWER(B534))</f>
        <v/>
      </c>
      <c r="B534" t="str">
        <f>IF(メーカー在庫表!A534="","",LEFT(メーカー在庫表!A534,7))</f>
        <v/>
      </c>
      <c r="C534" t="str">
        <f>IF(メーカー在庫表!A534="","","-"&amp;MID(メーカー在庫表!A534,9,100))</f>
        <v/>
      </c>
      <c r="D534" t="str">
        <f>IF(メーカー在庫表!A534="","","-"&amp;SUBSTITUTE(メーカー在庫表!B534,".",""))</f>
        <v/>
      </c>
      <c r="E534" t="str">
        <f t="shared" si="8"/>
        <v/>
      </c>
      <c r="F534" t="str">
        <f>IF(メーカー在庫表!C534="","",メーカー在庫表!C534)</f>
        <v/>
      </c>
    </row>
    <row r="535" spans="1:6" x14ac:dyDescent="0.15">
      <c r="A535" t="str">
        <f>IF(メーカー在庫表!A535="","","ifme-"&amp;LOWER(B535))</f>
        <v/>
      </c>
      <c r="B535" t="str">
        <f>IF(メーカー在庫表!A535="","",LEFT(メーカー在庫表!A535,7))</f>
        <v/>
      </c>
      <c r="C535" t="str">
        <f>IF(メーカー在庫表!A535="","","-"&amp;MID(メーカー在庫表!A535,9,100))</f>
        <v/>
      </c>
      <c r="D535" t="str">
        <f>IF(メーカー在庫表!A535="","","-"&amp;SUBSTITUTE(メーカー在庫表!B535,".",""))</f>
        <v/>
      </c>
      <c r="E535" t="str">
        <f t="shared" si="8"/>
        <v/>
      </c>
      <c r="F535" t="str">
        <f>IF(メーカー在庫表!C535="","",メーカー在庫表!C535)</f>
        <v/>
      </c>
    </row>
    <row r="536" spans="1:6" x14ac:dyDescent="0.15">
      <c r="A536" t="str">
        <f>IF(メーカー在庫表!A536="","","ifme-"&amp;LOWER(B536))</f>
        <v/>
      </c>
      <c r="B536" t="str">
        <f>IF(メーカー在庫表!A536="","",LEFT(メーカー在庫表!A536,7))</f>
        <v/>
      </c>
      <c r="C536" t="str">
        <f>IF(メーカー在庫表!A536="","","-"&amp;MID(メーカー在庫表!A536,9,100))</f>
        <v/>
      </c>
      <c r="D536" t="str">
        <f>IF(メーカー在庫表!A536="","","-"&amp;SUBSTITUTE(メーカー在庫表!B536,".",""))</f>
        <v/>
      </c>
      <c r="E536" t="str">
        <f t="shared" si="8"/>
        <v/>
      </c>
      <c r="F536" t="str">
        <f>IF(メーカー在庫表!C536="","",メーカー在庫表!C536)</f>
        <v/>
      </c>
    </row>
    <row r="537" spans="1:6" x14ac:dyDescent="0.15">
      <c r="A537" t="str">
        <f>IF(メーカー在庫表!A537="","","ifme-"&amp;LOWER(B537))</f>
        <v/>
      </c>
      <c r="B537" t="str">
        <f>IF(メーカー在庫表!A537="","",LEFT(メーカー在庫表!A537,7))</f>
        <v/>
      </c>
      <c r="C537" t="str">
        <f>IF(メーカー在庫表!A537="","","-"&amp;MID(メーカー在庫表!A537,9,100))</f>
        <v/>
      </c>
      <c r="D537" t="str">
        <f>IF(メーカー在庫表!A537="","","-"&amp;SUBSTITUTE(メーカー在庫表!B537,".",""))</f>
        <v/>
      </c>
      <c r="E537" t="str">
        <f t="shared" si="8"/>
        <v/>
      </c>
      <c r="F537" t="str">
        <f>IF(メーカー在庫表!C537="","",メーカー在庫表!C537)</f>
        <v/>
      </c>
    </row>
    <row r="538" spans="1:6" x14ac:dyDescent="0.15">
      <c r="A538" t="str">
        <f>IF(メーカー在庫表!A538="","","ifme-"&amp;LOWER(B538))</f>
        <v/>
      </c>
      <c r="B538" t="str">
        <f>IF(メーカー在庫表!A538="","",LEFT(メーカー在庫表!A538,7))</f>
        <v/>
      </c>
      <c r="C538" t="str">
        <f>IF(メーカー在庫表!A538="","","-"&amp;MID(メーカー在庫表!A538,9,100))</f>
        <v/>
      </c>
      <c r="D538" t="str">
        <f>IF(メーカー在庫表!A538="","","-"&amp;SUBSTITUTE(メーカー在庫表!B538,".",""))</f>
        <v/>
      </c>
      <c r="E538" t="str">
        <f t="shared" si="8"/>
        <v/>
      </c>
      <c r="F538" t="str">
        <f>IF(メーカー在庫表!C538="","",メーカー在庫表!C538)</f>
        <v/>
      </c>
    </row>
    <row r="539" spans="1:6" x14ac:dyDescent="0.15">
      <c r="A539" t="str">
        <f>IF(メーカー在庫表!A539="","","ifme-"&amp;LOWER(B539))</f>
        <v/>
      </c>
      <c r="B539" t="str">
        <f>IF(メーカー在庫表!A539="","",LEFT(メーカー在庫表!A539,7))</f>
        <v/>
      </c>
      <c r="C539" t="str">
        <f>IF(メーカー在庫表!A539="","","-"&amp;MID(メーカー在庫表!A539,9,100))</f>
        <v/>
      </c>
      <c r="D539" t="str">
        <f>IF(メーカー在庫表!A539="","","-"&amp;SUBSTITUTE(メーカー在庫表!B539,".",""))</f>
        <v/>
      </c>
      <c r="E539" t="str">
        <f t="shared" si="8"/>
        <v/>
      </c>
      <c r="F539" t="str">
        <f>IF(メーカー在庫表!C539="","",メーカー在庫表!C539)</f>
        <v/>
      </c>
    </row>
    <row r="540" spans="1:6" x14ac:dyDescent="0.15">
      <c r="A540" t="str">
        <f>IF(メーカー在庫表!A540="","","ifme-"&amp;LOWER(B540))</f>
        <v/>
      </c>
      <c r="B540" t="str">
        <f>IF(メーカー在庫表!A540="","",LEFT(メーカー在庫表!A540,7))</f>
        <v/>
      </c>
      <c r="C540" t="str">
        <f>IF(メーカー在庫表!A540="","","-"&amp;MID(メーカー在庫表!A540,9,100))</f>
        <v/>
      </c>
      <c r="D540" t="str">
        <f>IF(メーカー在庫表!A540="","","-"&amp;SUBSTITUTE(メーカー在庫表!B540,".",""))</f>
        <v/>
      </c>
      <c r="E540" t="str">
        <f t="shared" si="8"/>
        <v/>
      </c>
      <c r="F540" t="str">
        <f>IF(メーカー在庫表!C540="","",メーカー在庫表!C540)</f>
        <v/>
      </c>
    </row>
    <row r="541" spans="1:6" x14ac:dyDescent="0.15">
      <c r="A541" t="str">
        <f>IF(メーカー在庫表!A541="","","ifme-"&amp;LOWER(B541))</f>
        <v/>
      </c>
      <c r="B541" t="str">
        <f>IF(メーカー在庫表!A541="","",LEFT(メーカー在庫表!A541,7))</f>
        <v/>
      </c>
      <c r="C541" t="str">
        <f>IF(メーカー在庫表!A541="","","-"&amp;MID(メーカー在庫表!A541,9,100))</f>
        <v/>
      </c>
      <c r="D541" t="str">
        <f>IF(メーカー在庫表!A541="","","-"&amp;SUBSTITUTE(メーカー在庫表!B541,".",""))</f>
        <v/>
      </c>
      <c r="E541" t="str">
        <f t="shared" si="8"/>
        <v/>
      </c>
      <c r="F541" t="str">
        <f>IF(メーカー在庫表!C541="","",メーカー在庫表!C541)</f>
        <v/>
      </c>
    </row>
    <row r="542" spans="1:6" x14ac:dyDescent="0.15">
      <c r="A542" t="str">
        <f>IF(メーカー在庫表!A542="","","ifme-"&amp;LOWER(B542))</f>
        <v/>
      </c>
      <c r="B542" t="str">
        <f>IF(メーカー在庫表!A542="","",LEFT(メーカー在庫表!A542,7))</f>
        <v/>
      </c>
      <c r="C542" t="str">
        <f>IF(メーカー在庫表!A542="","","-"&amp;MID(メーカー在庫表!A542,9,100))</f>
        <v/>
      </c>
      <c r="D542" t="str">
        <f>IF(メーカー在庫表!A542="","","-"&amp;SUBSTITUTE(メーカー在庫表!B542,".",""))</f>
        <v/>
      </c>
      <c r="E542" t="str">
        <f t="shared" si="8"/>
        <v/>
      </c>
      <c r="F542" t="str">
        <f>IF(メーカー在庫表!C542="","",メーカー在庫表!C542)</f>
        <v/>
      </c>
    </row>
    <row r="543" spans="1:6" x14ac:dyDescent="0.15">
      <c r="A543" t="str">
        <f>IF(メーカー在庫表!A543="","","ifme-"&amp;LOWER(B543))</f>
        <v/>
      </c>
      <c r="B543" t="str">
        <f>IF(メーカー在庫表!A543="","",LEFT(メーカー在庫表!A543,7))</f>
        <v/>
      </c>
      <c r="C543" t="str">
        <f>IF(メーカー在庫表!A543="","","-"&amp;MID(メーカー在庫表!A543,9,100))</f>
        <v/>
      </c>
      <c r="D543" t="str">
        <f>IF(メーカー在庫表!A543="","","-"&amp;SUBSTITUTE(メーカー在庫表!B543,".",""))</f>
        <v/>
      </c>
      <c r="E543" t="str">
        <f t="shared" si="8"/>
        <v/>
      </c>
      <c r="F543" t="str">
        <f>IF(メーカー在庫表!C543="","",メーカー在庫表!C543)</f>
        <v/>
      </c>
    </row>
    <row r="544" spans="1:6" x14ac:dyDescent="0.15">
      <c r="A544" t="str">
        <f>IF(メーカー在庫表!A544="","","ifme-"&amp;LOWER(B544))</f>
        <v/>
      </c>
      <c r="B544" t="str">
        <f>IF(メーカー在庫表!A544="","",LEFT(メーカー在庫表!A544,7))</f>
        <v/>
      </c>
      <c r="C544" t="str">
        <f>IF(メーカー在庫表!A544="","","-"&amp;MID(メーカー在庫表!A544,9,100))</f>
        <v/>
      </c>
      <c r="D544" t="str">
        <f>IF(メーカー在庫表!A544="","","-"&amp;SUBSTITUTE(メーカー在庫表!B544,".",""))</f>
        <v/>
      </c>
      <c r="E544" t="str">
        <f t="shared" si="8"/>
        <v/>
      </c>
      <c r="F544" t="str">
        <f>IF(メーカー在庫表!C544="","",メーカー在庫表!C544)</f>
        <v/>
      </c>
    </row>
    <row r="545" spans="1:6" x14ac:dyDescent="0.15">
      <c r="A545" t="str">
        <f>IF(メーカー在庫表!A545="","","ifme-"&amp;LOWER(B545))</f>
        <v/>
      </c>
      <c r="B545" t="str">
        <f>IF(メーカー在庫表!A545="","",LEFT(メーカー在庫表!A545,7))</f>
        <v/>
      </c>
      <c r="C545" t="str">
        <f>IF(メーカー在庫表!A545="","","-"&amp;MID(メーカー在庫表!A545,9,100))</f>
        <v/>
      </c>
      <c r="D545" t="str">
        <f>IF(メーカー在庫表!A545="","","-"&amp;SUBSTITUTE(メーカー在庫表!B545,".",""))</f>
        <v/>
      </c>
      <c r="E545" t="str">
        <f t="shared" si="8"/>
        <v/>
      </c>
      <c r="F545" t="str">
        <f>IF(メーカー在庫表!C545="","",メーカー在庫表!C545)</f>
        <v/>
      </c>
    </row>
    <row r="546" spans="1:6" x14ac:dyDescent="0.15">
      <c r="A546" t="str">
        <f>IF(メーカー在庫表!A546="","","ifme-"&amp;LOWER(B546))</f>
        <v/>
      </c>
      <c r="B546" t="str">
        <f>IF(メーカー在庫表!A546="","",LEFT(メーカー在庫表!A546,7))</f>
        <v/>
      </c>
      <c r="C546" t="str">
        <f>IF(メーカー在庫表!A546="","","-"&amp;MID(メーカー在庫表!A546,9,100))</f>
        <v/>
      </c>
      <c r="D546" t="str">
        <f>IF(メーカー在庫表!A546="","","-"&amp;SUBSTITUTE(メーカー在庫表!B546,".",""))</f>
        <v/>
      </c>
      <c r="E546" t="str">
        <f t="shared" si="8"/>
        <v/>
      </c>
      <c r="F546" t="str">
        <f>IF(メーカー在庫表!C546="","",メーカー在庫表!C546)</f>
        <v/>
      </c>
    </row>
    <row r="547" spans="1:6" x14ac:dyDescent="0.15">
      <c r="A547" t="str">
        <f>IF(メーカー在庫表!A547="","","ifme-"&amp;LOWER(B547))</f>
        <v/>
      </c>
      <c r="B547" t="str">
        <f>IF(メーカー在庫表!A547="","",LEFT(メーカー在庫表!A547,7))</f>
        <v/>
      </c>
      <c r="C547" t="str">
        <f>IF(メーカー在庫表!A547="","","-"&amp;MID(メーカー在庫表!A547,9,100))</f>
        <v/>
      </c>
      <c r="D547" t="str">
        <f>IF(メーカー在庫表!A547="","","-"&amp;SUBSTITUTE(メーカー在庫表!B547,".",""))</f>
        <v/>
      </c>
      <c r="E547" t="str">
        <f t="shared" si="8"/>
        <v/>
      </c>
      <c r="F547" t="str">
        <f>IF(メーカー在庫表!C547="","",メーカー在庫表!C547)</f>
        <v/>
      </c>
    </row>
    <row r="548" spans="1:6" x14ac:dyDescent="0.15">
      <c r="A548" t="str">
        <f>IF(メーカー在庫表!A548="","","ifme-"&amp;LOWER(B548))</f>
        <v/>
      </c>
      <c r="B548" t="str">
        <f>IF(メーカー在庫表!A548="","",LEFT(メーカー在庫表!A548,7))</f>
        <v/>
      </c>
      <c r="C548" t="str">
        <f>IF(メーカー在庫表!A548="","","-"&amp;MID(メーカー在庫表!A548,9,100))</f>
        <v/>
      </c>
      <c r="D548" t="str">
        <f>IF(メーカー在庫表!A548="","","-"&amp;SUBSTITUTE(メーカー在庫表!B548,".",""))</f>
        <v/>
      </c>
      <c r="E548" t="str">
        <f t="shared" si="8"/>
        <v/>
      </c>
      <c r="F548" t="str">
        <f>IF(メーカー在庫表!C548="","",メーカー在庫表!C548)</f>
        <v/>
      </c>
    </row>
    <row r="549" spans="1:6" x14ac:dyDescent="0.15">
      <c r="A549" t="str">
        <f>IF(メーカー在庫表!A549="","","ifme-"&amp;LOWER(B549))</f>
        <v/>
      </c>
      <c r="B549" t="str">
        <f>IF(メーカー在庫表!A549="","",LEFT(メーカー在庫表!A549,7))</f>
        <v/>
      </c>
      <c r="C549" t="str">
        <f>IF(メーカー在庫表!A549="","","-"&amp;MID(メーカー在庫表!A549,9,100))</f>
        <v/>
      </c>
      <c r="D549" t="str">
        <f>IF(メーカー在庫表!A549="","","-"&amp;SUBSTITUTE(メーカー在庫表!B549,".",""))</f>
        <v/>
      </c>
      <c r="E549" t="str">
        <f t="shared" si="8"/>
        <v/>
      </c>
      <c r="F549" t="str">
        <f>IF(メーカー在庫表!C549="","",メーカー在庫表!C549)</f>
        <v/>
      </c>
    </row>
    <row r="550" spans="1:6" x14ac:dyDescent="0.15">
      <c r="A550" t="str">
        <f>IF(メーカー在庫表!A550="","","ifme-"&amp;LOWER(B550))</f>
        <v/>
      </c>
      <c r="B550" t="str">
        <f>IF(メーカー在庫表!A550="","",LEFT(メーカー在庫表!A550,7))</f>
        <v/>
      </c>
      <c r="C550" t="str">
        <f>IF(メーカー在庫表!A550="","","-"&amp;MID(メーカー在庫表!A550,9,100))</f>
        <v/>
      </c>
      <c r="D550" t="str">
        <f>IF(メーカー在庫表!A550="","","-"&amp;SUBSTITUTE(メーカー在庫表!B550,".",""))</f>
        <v/>
      </c>
      <c r="E550" t="str">
        <f t="shared" si="8"/>
        <v/>
      </c>
      <c r="F550" t="str">
        <f>IF(メーカー在庫表!C550="","",メーカー在庫表!C550)</f>
        <v/>
      </c>
    </row>
    <row r="551" spans="1:6" x14ac:dyDescent="0.15">
      <c r="A551" t="str">
        <f>IF(メーカー在庫表!A551="","","ifme-"&amp;LOWER(B551))</f>
        <v/>
      </c>
      <c r="B551" t="str">
        <f>IF(メーカー在庫表!A551="","",LEFT(メーカー在庫表!A551,7))</f>
        <v/>
      </c>
      <c r="C551" t="str">
        <f>IF(メーカー在庫表!A551="","","-"&amp;MID(メーカー在庫表!A551,9,100))</f>
        <v/>
      </c>
      <c r="D551" t="str">
        <f>IF(メーカー在庫表!A551="","","-"&amp;SUBSTITUTE(メーカー在庫表!B551,".",""))</f>
        <v/>
      </c>
      <c r="E551" t="str">
        <f t="shared" si="8"/>
        <v/>
      </c>
      <c r="F551" t="str">
        <f>IF(メーカー在庫表!C551="","",メーカー在庫表!C551)</f>
        <v/>
      </c>
    </row>
    <row r="552" spans="1:6" x14ac:dyDescent="0.15">
      <c r="A552" t="str">
        <f>IF(メーカー在庫表!A552="","","ifme-"&amp;LOWER(B552))</f>
        <v/>
      </c>
      <c r="B552" t="str">
        <f>IF(メーカー在庫表!A552="","",LEFT(メーカー在庫表!A552,7))</f>
        <v/>
      </c>
      <c r="C552" t="str">
        <f>IF(メーカー在庫表!A552="","","-"&amp;MID(メーカー在庫表!A552,9,100))</f>
        <v/>
      </c>
      <c r="D552" t="str">
        <f>IF(メーカー在庫表!A552="","","-"&amp;SUBSTITUTE(メーカー在庫表!B552,".",""))</f>
        <v/>
      </c>
      <c r="E552" t="str">
        <f t="shared" si="8"/>
        <v/>
      </c>
      <c r="F552" t="str">
        <f>IF(メーカー在庫表!C552="","",メーカー在庫表!C552)</f>
        <v/>
      </c>
    </row>
    <row r="553" spans="1:6" x14ac:dyDescent="0.15">
      <c r="A553" t="str">
        <f>IF(メーカー在庫表!A553="","","ifme-"&amp;LOWER(B553))</f>
        <v/>
      </c>
      <c r="B553" t="str">
        <f>IF(メーカー在庫表!A553="","",LEFT(メーカー在庫表!A553,7))</f>
        <v/>
      </c>
      <c r="C553" t="str">
        <f>IF(メーカー在庫表!A553="","","-"&amp;MID(メーカー在庫表!A553,9,100))</f>
        <v/>
      </c>
      <c r="D553" t="str">
        <f>IF(メーカー在庫表!A553="","","-"&amp;SUBSTITUTE(メーカー在庫表!B553,".",""))</f>
        <v/>
      </c>
      <c r="E553" t="str">
        <f t="shared" si="8"/>
        <v/>
      </c>
      <c r="F553" t="str">
        <f>IF(メーカー在庫表!C553="","",メーカー在庫表!C553)</f>
        <v/>
      </c>
    </row>
    <row r="554" spans="1:6" x14ac:dyDescent="0.15">
      <c r="A554" t="str">
        <f>IF(メーカー在庫表!A554="","","ifme-"&amp;LOWER(B554))</f>
        <v/>
      </c>
      <c r="B554" t="str">
        <f>IF(メーカー在庫表!A554="","",LEFT(メーカー在庫表!A554,7))</f>
        <v/>
      </c>
      <c r="C554" t="str">
        <f>IF(メーカー在庫表!A554="","","-"&amp;MID(メーカー在庫表!A554,9,100))</f>
        <v/>
      </c>
      <c r="D554" t="str">
        <f>IF(メーカー在庫表!A554="","","-"&amp;SUBSTITUTE(メーカー在庫表!B554,".",""))</f>
        <v/>
      </c>
      <c r="E554" t="str">
        <f t="shared" si="8"/>
        <v/>
      </c>
      <c r="F554" t="str">
        <f>IF(メーカー在庫表!C554="","",メーカー在庫表!C554)</f>
        <v/>
      </c>
    </row>
    <row r="555" spans="1:6" x14ac:dyDescent="0.15">
      <c r="A555" t="str">
        <f>IF(メーカー在庫表!A555="","","ifme-"&amp;LOWER(B555))</f>
        <v/>
      </c>
      <c r="B555" t="str">
        <f>IF(メーカー在庫表!A555="","",LEFT(メーカー在庫表!A555,7))</f>
        <v/>
      </c>
      <c r="C555" t="str">
        <f>IF(メーカー在庫表!A555="","","-"&amp;MID(メーカー在庫表!A555,9,100))</f>
        <v/>
      </c>
      <c r="D555" t="str">
        <f>IF(メーカー在庫表!A555="","","-"&amp;SUBSTITUTE(メーカー在庫表!B555,".",""))</f>
        <v/>
      </c>
      <c r="E555" t="str">
        <f t="shared" si="8"/>
        <v/>
      </c>
      <c r="F555" t="str">
        <f>IF(メーカー在庫表!C555="","",メーカー在庫表!C555)</f>
        <v/>
      </c>
    </row>
    <row r="556" spans="1:6" x14ac:dyDescent="0.15">
      <c r="A556" t="str">
        <f>IF(メーカー在庫表!A556="","","ifme-"&amp;LOWER(B556))</f>
        <v/>
      </c>
      <c r="B556" t="str">
        <f>IF(メーカー在庫表!A556="","",LEFT(メーカー在庫表!A556,7))</f>
        <v/>
      </c>
      <c r="C556" t="str">
        <f>IF(メーカー在庫表!A556="","","-"&amp;MID(メーカー在庫表!A556,9,100))</f>
        <v/>
      </c>
      <c r="D556" t="str">
        <f>IF(メーカー在庫表!A556="","","-"&amp;SUBSTITUTE(メーカー在庫表!B556,".",""))</f>
        <v/>
      </c>
      <c r="E556" t="str">
        <f t="shared" si="8"/>
        <v/>
      </c>
      <c r="F556" t="str">
        <f>IF(メーカー在庫表!C556="","",メーカー在庫表!C556)</f>
        <v/>
      </c>
    </row>
    <row r="557" spans="1:6" x14ac:dyDescent="0.15">
      <c r="A557" t="str">
        <f>IF(メーカー在庫表!A557="","","ifme-"&amp;LOWER(B557))</f>
        <v/>
      </c>
      <c r="B557" t="str">
        <f>IF(メーカー在庫表!A557="","",LEFT(メーカー在庫表!A557,7))</f>
        <v/>
      </c>
      <c r="C557" t="str">
        <f>IF(メーカー在庫表!A557="","","-"&amp;MID(メーカー在庫表!A557,9,100))</f>
        <v/>
      </c>
      <c r="D557" t="str">
        <f>IF(メーカー在庫表!A557="","","-"&amp;SUBSTITUTE(メーカー在庫表!B557,".",""))</f>
        <v/>
      </c>
      <c r="E557" t="str">
        <f t="shared" si="8"/>
        <v/>
      </c>
      <c r="F557" t="str">
        <f>IF(メーカー在庫表!C557="","",メーカー在庫表!C557)</f>
        <v/>
      </c>
    </row>
    <row r="558" spans="1:6" x14ac:dyDescent="0.15">
      <c r="A558" t="str">
        <f>IF(メーカー在庫表!A558="","","ifme-"&amp;LOWER(B558))</f>
        <v/>
      </c>
      <c r="B558" t="str">
        <f>IF(メーカー在庫表!A558="","",LEFT(メーカー在庫表!A558,7))</f>
        <v/>
      </c>
      <c r="C558" t="str">
        <f>IF(メーカー在庫表!A558="","","-"&amp;MID(メーカー在庫表!A558,9,100))</f>
        <v/>
      </c>
      <c r="D558" t="str">
        <f>IF(メーカー在庫表!A558="","","-"&amp;SUBSTITUTE(メーカー在庫表!B558,".",""))</f>
        <v/>
      </c>
      <c r="E558" t="str">
        <f t="shared" si="8"/>
        <v/>
      </c>
      <c r="F558" t="str">
        <f>IF(メーカー在庫表!C558="","",メーカー在庫表!C558)</f>
        <v/>
      </c>
    </row>
    <row r="559" spans="1:6" x14ac:dyDescent="0.15">
      <c r="A559" t="str">
        <f>IF(メーカー在庫表!A559="","","ifme-"&amp;LOWER(B559))</f>
        <v/>
      </c>
      <c r="B559" t="str">
        <f>IF(メーカー在庫表!A559="","",LEFT(メーカー在庫表!A559,7))</f>
        <v/>
      </c>
      <c r="C559" t="str">
        <f>IF(メーカー在庫表!A559="","","-"&amp;MID(メーカー在庫表!A559,9,100))</f>
        <v/>
      </c>
      <c r="D559" t="str">
        <f>IF(メーカー在庫表!A559="","","-"&amp;SUBSTITUTE(メーカー在庫表!B559,".",""))</f>
        <v/>
      </c>
      <c r="E559" t="str">
        <f t="shared" si="8"/>
        <v/>
      </c>
      <c r="F559" t="str">
        <f>IF(メーカー在庫表!C559="","",メーカー在庫表!C559)</f>
        <v/>
      </c>
    </row>
    <row r="560" spans="1:6" x14ac:dyDescent="0.15">
      <c r="A560" t="str">
        <f>IF(メーカー在庫表!A560="","","ifme-"&amp;LOWER(B560))</f>
        <v/>
      </c>
      <c r="B560" t="str">
        <f>IF(メーカー在庫表!A560="","",LEFT(メーカー在庫表!A560,7))</f>
        <v/>
      </c>
      <c r="C560" t="str">
        <f>IF(メーカー在庫表!A560="","","-"&amp;MID(メーカー在庫表!A560,9,100))</f>
        <v/>
      </c>
      <c r="D560" t="str">
        <f>IF(メーカー在庫表!A560="","","-"&amp;SUBSTITUTE(メーカー在庫表!B560,".",""))</f>
        <v/>
      </c>
      <c r="E560" t="str">
        <f t="shared" si="8"/>
        <v/>
      </c>
      <c r="F560" t="str">
        <f>IF(メーカー在庫表!C560="","",メーカー在庫表!C560)</f>
        <v/>
      </c>
    </row>
    <row r="561" spans="1:6" x14ac:dyDescent="0.15">
      <c r="A561" t="str">
        <f>IF(メーカー在庫表!A561="","","ifme-"&amp;LOWER(B561))</f>
        <v/>
      </c>
      <c r="B561" t="str">
        <f>IF(メーカー在庫表!A561="","",LEFT(メーカー在庫表!A561,7))</f>
        <v/>
      </c>
      <c r="C561" t="str">
        <f>IF(メーカー在庫表!A561="","","-"&amp;MID(メーカー在庫表!A561,9,100))</f>
        <v/>
      </c>
      <c r="D561" t="str">
        <f>IF(メーカー在庫表!A561="","","-"&amp;SUBSTITUTE(メーカー在庫表!B561,".",""))</f>
        <v/>
      </c>
      <c r="E561" t="str">
        <f t="shared" si="8"/>
        <v/>
      </c>
      <c r="F561" t="str">
        <f>IF(メーカー在庫表!C561="","",メーカー在庫表!C561)</f>
        <v/>
      </c>
    </row>
    <row r="562" spans="1:6" x14ac:dyDescent="0.15">
      <c r="A562" t="str">
        <f>IF(メーカー在庫表!A562="","","ifme-"&amp;LOWER(B562))</f>
        <v/>
      </c>
      <c r="B562" t="str">
        <f>IF(メーカー在庫表!A562="","",LEFT(メーカー在庫表!A562,7))</f>
        <v/>
      </c>
      <c r="C562" t="str">
        <f>IF(メーカー在庫表!A562="","","-"&amp;MID(メーカー在庫表!A562,9,100))</f>
        <v/>
      </c>
      <c r="D562" t="str">
        <f>IF(メーカー在庫表!A562="","","-"&amp;SUBSTITUTE(メーカー在庫表!B562,".",""))</f>
        <v/>
      </c>
      <c r="E562" t="str">
        <f t="shared" si="8"/>
        <v/>
      </c>
      <c r="F562" t="str">
        <f>IF(メーカー在庫表!C562="","",メーカー在庫表!C562)</f>
        <v/>
      </c>
    </row>
    <row r="563" spans="1:6" x14ac:dyDescent="0.15">
      <c r="A563" t="str">
        <f>IF(メーカー在庫表!A563="","","ifme-"&amp;LOWER(B563))</f>
        <v/>
      </c>
      <c r="B563" t="str">
        <f>IF(メーカー在庫表!A563="","",LEFT(メーカー在庫表!A563,7))</f>
        <v/>
      </c>
      <c r="C563" t="str">
        <f>IF(メーカー在庫表!A563="","","-"&amp;MID(メーカー在庫表!A563,9,100))</f>
        <v/>
      </c>
      <c r="D563" t="str">
        <f>IF(メーカー在庫表!A563="","","-"&amp;SUBSTITUTE(メーカー在庫表!B563,".",""))</f>
        <v/>
      </c>
      <c r="E563" t="str">
        <f t="shared" si="8"/>
        <v/>
      </c>
      <c r="F563" t="str">
        <f>IF(メーカー在庫表!C563="","",メーカー在庫表!C563)</f>
        <v/>
      </c>
    </row>
    <row r="564" spans="1:6" x14ac:dyDescent="0.15">
      <c r="A564" t="str">
        <f>IF(メーカー在庫表!A564="","","ifme-"&amp;LOWER(B564))</f>
        <v/>
      </c>
      <c r="B564" t="str">
        <f>IF(メーカー在庫表!A564="","",LEFT(メーカー在庫表!A564,7))</f>
        <v/>
      </c>
      <c r="C564" t="str">
        <f>IF(メーカー在庫表!A564="","","-"&amp;MID(メーカー在庫表!A564,9,100))</f>
        <v/>
      </c>
      <c r="D564" t="str">
        <f>IF(メーカー在庫表!A564="","","-"&amp;SUBSTITUTE(メーカー在庫表!B564,".",""))</f>
        <v/>
      </c>
      <c r="E564" t="str">
        <f t="shared" si="8"/>
        <v/>
      </c>
      <c r="F564" t="str">
        <f>IF(メーカー在庫表!C564="","",メーカー在庫表!C564)</f>
        <v/>
      </c>
    </row>
    <row r="565" spans="1:6" x14ac:dyDescent="0.15">
      <c r="A565" t="str">
        <f>IF(メーカー在庫表!A565="","","ifme-"&amp;LOWER(B565))</f>
        <v/>
      </c>
      <c r="B565" t="str">
        <f>IF(メーカー在庫表!A565="","",LEFT(メーカー在庫表!A565,7))</f>
        <v/>
      </c>
      <c r="C565" t="str">
        <f>IF(メーカー在庫表!A565="","","-"&amp;MID(メーカー在庫表!A565,9,100))</f>
        <v/>
      </c>
      <c r="D565" t="str">
        <f>IF(メーカー在庫表!A565="","","-"&amp;SUBSTITUTE(メーカー在庫表!B565,".",""))</f>
        <v/>
      </c>
      <c r="E565" t="str">
        <f t="shared" si="8"/>
        <v/>
      </c>
      <c r="F565" t="str">
        <f>IF(メーカー在庫表!C565="","",メーカー在庫表!C565)</f>
        <v/>
      </c>
    </row>
    <row r="566" spans="1:6" x14ac:dyDescent="0.15">
      <c r="A566" t="str">
        <f>IF(メーカー在庫表!A566="","","ifme-"&amp;LOWER(B566))</f>
        <v/>
      </c>
      <c r="B566" t="str">
        <f>IF(メーカー在庫表!A566="","",LEFT(メーカー在庫表!A566,7))</f>
        <v/>
      </c>
      <c r="C566" t="str">
        <f>IF(メーカー在庫表!A566="","","-"&amp;MID(メーカー在庫表!A566,9,100))</f>
        <v/>
      </c>
      <c r="D566" t="str">
        <f>IF(メーカー在庫表!A566="","","-"&amp;SUBSTITUTE(メーカー在庫表!B566,".",""))</f>
        <v/>
      </c>
      <c r="E566" t="str">
        <f t="shared" si="8"/>
        <v/>
      </c>
      <c r="F566" t="str">
        <f>IF(メーカー在庫表!C566="","",メーカー在庫表!C566)</f>
        <v/>
      </c>
    </row>
    <row r="567" spans="1:6" x14ac:dyDescent="0.15">
      <c r="A567" t="str">
        <f>IF(メーカー在庫表!A567="","","ifme-"&amp;LOWER(B567))</f>
        <v/>
      </c>
      <c r="B567" t="str">
        <f>IF(メーカー在庫表!A567="","",LEFT(メーカー在庫表!A567,7))</f>
        <v/>
      </c>
      <c r="C567" t="str">
        <f>IF(メーカー在庫表!A567="","","-"&amp;MID(メーカー在庫表!A567,9,100))</f>
        <v/>
      </c>
      <c r="D567" t="str">
        <f>IF(メーカー在庫表!A567="","","-"&amp;SUBSTITUTE(メーカー在庫表!B567,".",""))</f>
        <v/>
      </c>
      <c r="E567" t="str">
        <f t="shared" si="8"/>
        <v/>
      </c>
      <c r="F567" t="str">
        <f>IF(メーカー在庫表!C567="","",メーカー在庫表!C567)</f>
        <v/>
      </c>
    </row>
    <row r="568" spans="1:6" x14ac:dyDescent="0.15">
      <c r="A568" t="str">
        <f>IF(メーカー在庫表!A568="","","ifme-"&amp;LOWER(B568))</f>
        <v/>
      </c>
      <c r="B568" t="str">
        <f>IF(メーカー在庫表!A568="","",LEFT(メーカー在庫表!A568,7))</f>
        <v/>
      </c>
      <c r="C568" t="str">
        <f>IF(メーカー在庫表!A568="","","-"&amp;MID(メーカー在庫表!A568,9,100))</f>
        <v/>
      </c>
      <c r="D568" t="str">
        <f>IF(メーカー在庫表!A568="","","-"&amp;SUBSTITUTE(メーカー在庫表!B568,".",""))</f>
        <v/>
      </c>
      <c r="E568" t="str">
        <f t="shared" si="8"/>
        <v/>
      </c>
      <c r="F568" t="str">
        <f>IF(メーカー在庫表!C568="","",メーカー在庫表!C568)</f>
        <v/>
      </c>
    </row>
    <row r="569" spans="1:6" x14ac:dyDescent="0.15">
      <c r="A569" t="str">
        <f>IF(メーカー在庫表!A569="","","ifme-"&amp;LOWER(B569))</f>
        <v/>
      </c>
      <c r="B569" t="str">
        <f>IF(メーカー在庫表!A569="","",LEFT(メーカー在庫表!A569,7))</f>
        <v/>
      </c>
      <c r="C569" t="str">
        <f>IF(メーカー在庫表!A569="","","-"&amp;MID(メーカー在庫表!A569,9,100))</f>
        <v/>
      </c>
      <c r="D569" t="str">
        <f>IF(メーカー在庫表!A569="","","-"&amp;SUBSTITUTE(メーカー在庫表!B569,".",""))</f>
        <v/>
      </c>
      <c r="E569" t="str">
        <f t="shared" si="8"/>
        <v/>
      </c>
      <c r="F569" t="str">
        <f>IF(メーカー在庫表!C569="","",メーカー在庫表!C569)</f>
        <v/>
      </c>
    </row>
    <row r="570" spans="1:6" x14ac:dyDescent="0.15">
      <c r="A570" t="str">
        <f>IF(メーカー在庫表!A570="","","ifme-"&amp;LOWER(B570))</f>
        <v/>
      </c>
      <c r="B570" t="str">
        <f>IF(メーカー在庫表!A570="","",LEFT(メーカー在庫表!A570,7))</f>
        <v/>
      </c>
      <c r="C570" t="str">
        <f>IF(メーカー在庫表!A570="","","-"&amp;MID(メーカー在庫表!A570,9,100))</f>
        <v/>
      </c>
      <c r="D570" t="str">
        <f>IF(メーカー在庫表!A570="","","-"&amp;SUBSTITUTE(メーカー在庫表!B570,".",""))</f>
        <v/>
      </c>
      <c r="E570" t="str">
        <f t="shared" si="8"/>
        <v/>
      </c>
      <c r="F570" t="str">
        <f>IF(メーカー在庫表!C570="","",メーカー在庫表!C570)</f>
        <v/>
      </c>
    </row>
    <row r="571" spans="1:6" x14ac:dyDescent="0.15">
      <c r="A571" t="str">
        <f>IF(メーカー在庫表!A571="","","ifme-"&amp;LOWER(B571))</f>
        <v/>
      </c>
      <c r="B571" t="str">
        <f>IF(メーカー在庫表!A571="","",LEFT(メーカー在庫表!A571,7))</f>
        <v/>
      </c>
      <c r="C571" t="str">
        <f>IF(メーカー在庫表!A571="","","-"&amp;MID(メーカー在庫表!A571,9,100))</f>
        <v/>
      </c>
      <c r="D571" t="str">
        <f>IF(メーカー在庫表!A571="","","-"&amp;SUBSTITUTE(メーカー在庫表!B571,".",""))</f>
        <v/>
      </c>
      <c r="E571" t="str">
        <f t="shared" si="8"/>
        <v/>
      </c>
      <c r="F571" t="str">
        <f>IF(メーカー在庫表!C571="","",メーカー在庫表!C571)</f>
        <v/>
      </c>
    </row>
    <row r="572" spans="1:6" x14ac:dyDescent="0.15">
      <c r="A572" t="str">
        <f>IF(メーカー在庫表!A572="","","ifme-"&amp;LOWER(B572))</f>
        <v/>
      </c>
      <c r="B572" t="str">
        <f>IF(メーカー在庫表!A572="","",LEFT(メーカー在庫表!A572,7))</f>
        <v/>
      </c>
      <c r="C572" t="str">
        <f>IF(メーカー在庫表!A572="","","-"&amp;MID(メーカー在庫表!A572,9,100))</f>
        <v/>
      </c>
      <c r="D572" t="str">
        <f>IF(メーカー在庫表!A572="","","-"&amp;SUBSTITUTE(メーカー在庫表!B572,".",""))</f>
        <v/>
      </c>
      <c r="E572" t="str">
        <f t="shared" si="8"/>
        <v/>
      </c>
      <c r="F572" t="str">
        <f>IF(メーカー在庫表!C572="","",メーカー在庫表!C572)</f>
        <v/>
      </c>
    </row>
    <row r="573" spans="1:6" x14ac:dyDescent="0.15">
      <c r="A573" t="str">
        <f>IF(メーカー在庫表!A573="","","ifme-"&amp;LOWER(B573))</f>
        <v/>
      </c>
      <c r="B573" t="str">
        <f>IF(メーカー在庫表!A573="","",LEFT(メーカー在庫表!A573,7))</f>
        <v/>
      </c>
      <c r="C573" t="str">
        <f>IF(メーカー在庫表!A573="","","-"&amp;MID(メーカー在庫表!A573,9,100))</f>
        <v/>
      </c>
      <c r="D573" t="str">
        <f>IF(メーカー在庫表!A573="","","-"&amp;SUBSTITUTE(メーカー在庫表!B573,".",""))</f>
        <v/>
      </c>
      <c r="E573" t="str">
        <f t="shared" si="8"/>
        <v/>
      </c>
      <c r="F573" t="str">
        <f>IF(メーカー在庫表!C573="","",メーカー在庫表!C573)</f>
        <v/>
      </c>
    </row>
    <row r="574" spans="1:6" x14ac:dyDescent="0.15">
      <c r="A574" t="str">
        <f>IF(メーカー在庫表!A574="","","ifme-"&amp;LOWER(B574))</f>
        <v/>
      </c>
      <c r="B574" t="str">
        <f>IF(メーカー在庫表!A574="","",LEFT(メーカー在庫表!A574,7))</f>
        <v/>
      </c>
      <c r="C574" t="str">
        <f>IF(メーカー在庫表!A574="","","-"&amp;MID(メーカー在庫表!A574,9,100))</f>
        <v/>
      </c>
      <c r="D574" t="str">
        <f>IF(メーカー在庫表!A574="","","-"&amp;SUBSTITUTE(メーカー在庫表!B574,".",""))</f>
        <v/>
      </c>
      <c r="E574" t="str">
        <f t="shared" si="8"/>
        <v/>
      </c>
      <c r="F574" t="str">
        <f>IF(メーカー在庫表!C574="","",メーカー在庫表!C574)</f>
        <v/>
      </c>
    </row>
    <row r="575" spans="1:6" x14ac:dyDescent="0.15">
      <c r="A575" t="str">
        <f>IF(メーカー在庫表!A575="","","ifme-"&amp;LOWER(B575))</f>
        <v/>
      </c>
      <c r="B575" t="str">
        <f>IF(メーカー在庫表!A575="","",LEFT(メーカー在庫表!A575,7))</f>
        <v/>
      </c>
      <c r="C575" t="str">
        <f>IF(メーカー在庫表!A575="","","-"&amp;MID(メーカー在庫表!A575,9,100))</f>
        <v/>
      </c>
      <c r="D575" t="str">
        <f>IF(メーカー在庫表!A575="","","-"&amp;SUBSTITUTE(メーカー在庫表!B575,".",""))</f>
        <v/>
      </c>
      <c r="E575" t="str">
        <f t="shared" si="8"/>
        <v/>
      </c>
      <c r="F575" t="str">
        <f>IF(メーカー在庫表!C575="","",メーカー在庫表!C575)</f>
        <v/>
      </c>
    </row>
    <row r="576" spans="1:6" x14ac:dyDescent="0.15">
      <c r="A576" t="str">
        <f>IF(メーカー在庫表!A576="","","ifme-"&amp;LOWER(B576))</f>
        <v/>
      </c>
      <c r="B576" t="str">
        <f>IF(メーカー在庫表!A576="","",LEFT(メーカー在庫表!A576,7))</f>
        <v/>
      </c>
      <c r="C576" t="str">
        <f>IF(メーカー在庫表!A576="","","-"&amp;MID(メーカー在庫表!A576,9,100))</f>
        <v/>
      </c>
      <c r="D576" t="str">
        <f>IF(メーカー在庫表!A576="","","-"&amp;SUBSTITUTE(メーカー在庫表!B576,".",""))</f>
        <v/>
      </c>
      <c r="E576" t="str">
        <f t="shared" si="8"/>
        <v/>
      </c>
      <c r="F576" t="str">
        <f>IF(メーカー在庫表!C576="","",メーカー在庫表!C576)</f>
        <v/>
      </c>
    </row>
    <row r="577" spans="1:6" x14ac:dyDescent="0.15">
      <c r="A577" t="str">
        <f>IF(メーカー在庫表!A577="","","ifme-"&amp;LOWER(B577))</f>
        <v/>
      </c>
      <c r="B577" t="str">
        <f>IF(メーカー在庫表!A577="","",LEFT(メーカー在庫表!A577,7))</f>
        <v/>
      </c>
      <c r="C577" t="str">
        <f>IF(メーカー在庫表!A577="","","-"&amp;MID(メーカー在庫表!A577,9,100))</f>
        <v/>
      </c>
      <c r="D577" t="str">
        <f>IF(メーカー在庫表!A577="","","-"&amp;SUBSTITUTE(メーカー在庫表!B577,".",""))</f>
        <v/>
      </c>
      <c r="E577" t="str">
        <f t="shared" si="8"/>
        <v/>
      </c>
      <c r="F577" t="str">
        <f>IF(メーカー在庫表!C577="","",メーカー在庫表!C577)</f>
        <v/>
      </c>
    </row>
    <row r="578" spans="1:6" x14ac:dyDescent="0.15">
      <c r="A578" t="str">
        <f>IF(メーカー在庫表!A578="","","ifme-"&amp;LOWER(B578))</f>
        <v/>
      </c>
      <c r="B578" t="str">
        <f>IF(メーカー在庫表!A578="","",LEFT(メーカー在庫表!A578,7))</f>
        <v/>
      </c>
      <c r="C578" t="str">
        <f>IF(メーカー在庫表!A578="","","-"&amp;MID(メーカー在庫表!A578,9,100))</f>
        <v/>
      </c>
      <c r="D578" t="str">
        <f>IF(メーカー在庫表!A578="","","-"&amp;SUBSTITUTE(メーカー在庫表!B578,".",""))</f>
        <v/>
      </c>
      <c r="E578" t="str">
        <f t="shared" si="8"/>
        <v/>
      </c>
      <c r="F578" t="str">
        <f>IF(メーカー在庫表!C578="","",メーカー在庫表!C578)</f>
        <v/>
      </c>
    </row>
    <row r="579" spans="1:6" x14ac:dyDescent="0.15">
      <c r="A579" t="str">
        <f>IF(メーカー在庫表!A579="","","ifme-"&amp;LOWER(B579))</f>
        <v/>
      </c>
      <c r="B579" t="str">
        <f>IF(メーカー在庫表!A579="","",LEFT(メーカー在庫表!A579,7))</f>
        <v/>
      </c>
      <c r="C579" t="str">
        <f>IF(メーカー在庫表!A579="","","-"&amp;MID(メーカー在庫表!A579,9,100))</f>
        <v/>
      </c>
      <c r="D579" t="str">
        <f>IF(メーカー在庫表!A579="","","-"&amp;SUBSTITUTE(メーカー在庫表!B579,".",""))</f>
        <v/>
      </c>
      <c r="E579" t="str">
        <f t="shared" ref="E579:E642" si="9">A579&amp;C579&amp;D579</f>
        <v/>
      </c>
      <c r="F579" t="str">
        <f>IF(メーカー在庫表!C579="","",メーカー在庫表!C579)</f>
        <v/>
      </c>
    </row>
    <row r="580" spans="1:6" x14ac:dyDescent="0.15">
      <c r="A580" t="str">
        <f>IF(メーカー在庫表!A580="","","ifme-"&amp;LOWER(B580))</f>
        <v/>
      </c>
      <c r="B580" t="str">
        <f>IF(メーカー在庫表!A580="","",LEFT(メーカー在庫表!A580,7))</f>
        <v/>
      </c>
      <c r="C580" t="str">
        <f>IF(メーカー在庫表!A580="","","-"&amp;MID(メーカー在庫表!A580,9,100))</f>
        <v/>
      </c>
      <c r="D580" t="str">
        <f>IF(メーカー在庫表!A580="","","-"&amp;SUBSTITUTE(メーカー在庫表!B580,".",""))</f>
        <v/>
      </c>
      <c r="E580" t="str">
        <f t="shared" si="9"/>
        <v/>
      </c>
      <c r="F580" t="str">
        <f>IF(メーカー在庫表!C580="","",メーカー在庫表!C580)</f>
        <v/>
      </c>
    </row>
    <row r="581" spans="1:6" x14ac:dyDescent="0.15">
      <c r="A581" t="str">
        <f>IF(メーカー在庫表!A581="","","ifme-"&amp;LOWER(B581))</f>
        <v/>
      </c>
      <c r="B581" t="str">
        <f>IF(メーカー在庫表!A581="","",LEFT(メーカー在庫表!A581,7))</f>
        <v/>
      </c>
      <c r="C581" t="str">
        <f>IF(メーカー在庫表!A581="","","-"&amp;MID(メーカー在庫表!A581,9,100))</f>
        <v/>
      </c>
      <c r="D581" t="str">
        <f>IF(メーカー在庫表!A581="","","-"&amp;SUBSTITUTE(メーカー在庫表!B581,".",""))</f>
        <v/>
      </c>
      <c r="E581" t="str">
        <f t="shared" si="9"/>
        <v/>
      </c>
      <c r="F581" t="str">
        <f>IF(メーカー在庫表!C581="","",メーカー在庫表!C581)</f>
        <v/>
      </c>
    </row>
    <row r="582" spans="1:6" x14ac:dyDescent="0.15">
      <c r="A582" t="str">
        <f>IF(メーカー在庫表!A582="","","ifme-"&amp;LOWER(B582))</f>
        <v/>
      </c>
      <c r="B582" t="str">
        <f>IF(メーカー在庫表!A582="","",LEFT(メーカー在庫表!A582,7))</f>
        <v/>
      </c>
      <c r="C582" t="str">
        <f>IF(メーカー在庫表!A582="","","-"&amp;MID(メーカー在庫表!A582,9,100))</f>
        <v/>
      </c>
      <c r="D582" t="str">
        <f>IF(メーカー在庫表!A582="","","-"&amp;SUBSTITUTE(メーカー在庫表!B582,".",""))</f>
        <v/>
      </c>
      <c r="E582" t="str">
        <f t="shared" si="9"/>
        <v/>
      </c>
      <c r="F582" t="str">
        <f>IF(メーカー在庫表!C582="","",メーカー在庫表!C582)</f>
        <v/>
      </c>
    </row>
    <row r="583" spans="1:6" x14ac:dyDescent="0.15">
      <c r="A583" t="str">
        <f>IF(メーカー在庫表!A583="","","ifme-"&amp;LOWER(B583))</f>
        <v/>
      </c>
      <c r="B583" t="str">
        <f>IF(メーカー在庫表!A583="","",LEFT(メーカー在庫表!A583,7))</f>
        <v/>
      </c>
      <c r="C583" t="str">
        <f>IF(メーカー在庫表!A583="","","-"&amp;MID(メーカー在庫表!A583,9,100))</f>
        <v/>
      </c>
      <c r="D583" t="str">
        <f>IF(メーカー在庫表!A583="","","-"&amp;SUBSTITUTE(メーカー在庫表!B583,".",""))</f>
        <v/>
      </c>
      <c r="E583" t="str">
        <f t="shared" si="9"/>
        <v/>
      </c>
      <c r="F583" t="str">
        <f>IF(メーカー在庫表!C583="","",メーカー在庫表!C583)</f>
        <v/>
      </c>
    </row>
    <row r="584" spans="1:6" x14ac:dyDescent="0.15">
      <c r="A584" t="str">
        <f>IF(メーカー在庫表!A584="","","ifme-"&amp;LOWER(B584))</f>
        <v/>
      </c>
      <c r="B584" t="str">
        <f>IF(メーカー在庫表!A584="","",LEFT(メーカー在庫表!A584,7))</f>
        <v/>
      </c>
      <c r="C584" t="str">
        <f>IF(メーカー在庫表!A584="","","-"&amp;MID(メーカー在庫表!A584,9,100))</f>
        <v/>
      </c>
      <c r="D584" t="str">
        <f>IF(メーカー在庫表!A584="","","-"&amp;SUBSTITUTE(メーカー在庫表!B584,".",""))</f>
        <v/>
      </c>
      <c r="E584" t="str">
        <f t="shared" si="9"/>
        <v/>
      </c>
      <c r="F584" t="str">
        <f>IF(メーカー在庫表!C584="","",メーカー在庫表!C584)</f>
        <v/>
      </c>
    </row>
    <row r="585" spans="1:6" x14ac:dyDescent="0.15">
      <c r="A585" t="str">
        <f>IF(メーカー在庫表!A585="","","ifme-"&amp;LOWER(B585))</f>
        <v/>
      </c>
      <c r="B585" t="str">
        <f>IF(メーカー在庫表!A585="","",LEFT(メーカー在庫表!A585,7))</f>
        <v/>
      </c>
      <c r="C585" t="str">
        <f>IF(メーカー在庫表!A585="","","-"&amp;MID(メーカー在庫表!A585,9,100))</f>
        <v/>
      </c>
      <c r="D585" t="str">
        <f>IF(メーカー在庫表!A585="","","-"&amp;SUBSTITUTE(メーカー在庫表!B585,".",""))</f>
        <v/>
      </c>
      <c r="E585" t="str">
        <f t="shared" si="9"/>
        <v/>
      </c>
      <c r="F585" t="str">
        <f>IF(メーカー在庫表!C585="","",メーカー在庫表!C585)</f>
        <v/>
      </c>
    </row>
    <row r="586" spans="1:6" x14ac:dyDescent="0.15">
      <c r="A586" t="str">
        <f>IF(メーカー在庫表!A586="","","ifme-"&amp;LOWER(B586))</f>
        <v/>
      </c>
      <c r="B586" t="str">
        <f>IF(メーカー在庫表!A586="","",LEFT(メーカー在庫表!A586,7))</f>
        <v/>
      </c>
      <c r="C586" t="str">
        <f>IF(メーカー在庫表!A586="","","-"&amp;MID(メーカー在庫表!A586,9,100))</f>
        <v/>
      </c>
      <c r="D586" t="str">
        <f>IF(メーカー在庫表!A586="","","-"&amp;SUBSTITUTE(メーカー在庫表!B586,".",""))</f>
        <v/>
      </c>
      <c r="E586" t="str">
        <f t="shared" si="9"/>
        <v/>
      </c>
      <c r="F586" t="str">
        <f>IF(メーカー在庫表!C586="","",メーカー在庫表!C586)</f>
        <v/>
      </c>
    </row>
    <row r="587" spans="1:6" x14ac:dyDescent="0.15">
      <c r="A587" t="str">
        <f>IF(メーカー在庫表!A587="","","ifme-"&amp;LOWER(B587))</f>
        <v/>
      </c>
      <c r="B587" t="str">
        <f>IF(メーカー在庫表!A587="","",LEFT(メーカー在庫表!A587,7))</f>
        <v/>
      </c>
      <c r="C587" t="str">
        <f>IF(メーカー在庫表!A587="","","-"&amp;MID(メーカー在庫表!A587,9,100))</f>
        <v/>
      </c>
      <c r="D587" t="str">
        <f>IF(メーカー在庫表!A587="","","-"&amp;SUBSTITUTE(メーカー在庫表!B587,".",""))</f>
        <v/>
      </c>
      <c r="E587" t="str">
        <f t="shared" si="9"/>
        <v/>
      </c>
      <c r="F587" t="str">
        <f>IF(メーカー在庫表!C587="","",メーカー在庫表!C587)</f>
        <v/>
      </c>
    </row>
    <row r="588" spans="1:6" x14ac:dyDescent="0.15">
      <c r="A588" t="str">
        <f>IF(メーカー在庫表!A588="","","ifme-"&amp;LOWER(B588))</f>
        <v/>
      </c>
      <c r="B588" t="str">
        <f>IF(メーカー在庫表!A588="","",LEFT(メーカー在庫表!A588,7))</f>
        <v/>
      </c>
      <c r="C588" t="str">
        <f>IF(メーカー在庫表!A588="","","-"&amp;MID(メーカー在庫表!A588,9,100))</f>
        <v/>
      </c>
      <c r="D588" t="str">
        <f>IF(メーカー在庫表!A588="","","-"&amp;SUBSTITUTE(メーカー在庫表!B588,".",""))</f>
        <v/>
      </c>
      <c r="E588" t="str">
        <f t="shared" si="9"/>
        <v/>
      </c>
      <c r="F588" t="str">
        <f>IF(メーカー在庫表!C588="","",メーカー在庫表!C588)</f>
        <v/>
      </c>
    </row>
    <row r="589" spans="1:6" x14ac:dyDescent="0.15">
      <c r="A589" t="str">
        <f>IF(メーカー在庫表!A589="","","ifme-"&amp;LOWER(B589))</f>
        <v/>
      </c>
      <c r="B589" t="str">
        <f>IF(メーカー在庫表!A589="","",LEFT(メーカー在庫表!A589,7))</f>
        <v/>
      </c>
      <c r="C589" t="str">
        <f>IF(メーカー在庫表!A589="","","-"&amp;MID(メーカー在庫表!A589,9,100))</f>
        <v/>
      </c>
      <c r="D589" t="str">
        <f>IF(メーカー在庫表!A589="","","-"&amp;SUBSTITUTE(メーカー在庫表!B589,".",""))</f>
        <v/>
      </c>
      <c r="E589" t="str">
        <f t="shared" si="9"/>
        <v/>
      </c>
      <c r="F589" t="str">
        <f>IF(メーカー在庫表!C589="","",メーカー在庫表!C589)</f>
        <v/>
      </c>
    </row>
    <row r="590" spans="1:6" x14ac:dyDescent="0.15">
      <c r="A590" t="str">
        <f>IF(メーカー在庫表!A590="","","ifme-"&amp;LOWER(B590))</f>
        <v/>
      </c>
      <c r="B590" t="str">
        <f>IF(メーカー在庫表!A590="","",LEFT(メーカー在庫表!A590,7))</f>
        <v/>
      </c>
      <c r="C590" t="str">
        <f>IF(メーカー在庫表!A590="","","-"&amp;MID(メーカー在庫表!A590,9,100))</f>
        <v/>
      </c>
      <c r="D590" t="str">
        <f>IF(メーカー在庫表!A590="","","-"&amp;SUBSTITUTE(メーカー在庫表!B590,".",""))</f>
        <v/>
      </c>
      <c r="E590" t="str">
        <f t="shared" si="9"/>
        <v/>
      </c>
      <c r="F590" t="str">
        <f>IF(メーカー在庫表!C590="","",メーカー在庫表!C590)</f>
        <v/>
      </c>
    </row>
    <row r="591" spans="1:6" x14ac:dyDescent="0.15">
      <c r="A591" t="str">
        <f>IF(メーカー在庫表!A591="","","ifme-"&amp;LOWER(B591))</f>
        <v/>
      </c>
      <c r="B591" t="str">
        <f>IF(メーカー在庫表!A591="","",LEFT(メーカー在庫表!A591,7))</f>
        <v/>
      </c>
      <c r="C591" t="str">
        <f>IF(メーカー在庫表!A591="","","-"&amp;MID(メーカー在庫表!A591,9,100))</f>
        <v/>
      </c>
      <c r="D591" t="str">
        <f>IF(メーカー在庫表!A591="","","-"&amp;SUBSTITUTE(メーカー在庫表!B591,".",""))</f>
        <v/>
      </c>
      <c r="E591" t="str">
        <f t="shared" si="9"/>
        <v/>
      </c>
      <c r="F591" t="str">
        <f>IF(メーカー在庫表!C591="","",メーカー在庫表!C591)</f>
        <v/>
      </c>
    </row>
    <row r="592" spans="1:6" x14ac:dyDescent="0.15">
      <c r="A592" t="str">
        <f>IF(メーカー在庫表!A592="","","ifme-"&amp;LOWER(B592))</f>
        <v/>
      </c>
      <c r="B592" t="str">
        <f>IF(メーカー在庫表!A592="","",LEFT(メーカー在庫表!A592,7))</f>
        <v/>
      </c>
      <c r="C592" t="str">
        <f>IF(メーカー在庫表!A592="","","-"&amp;MID(メーカー在庫表!A592,9,100))</f>
        <v/>
      </c>
      <c r="D592" t="str">
        <f>IF(メーカー在庫表!A592="","","-"&amp;SUBSTITUTE(メーカー在庫表!B592,".",""))</f>
        <v/>
      </c>
      <c r="E592" t="str">
        <f t="shared" si="9"/>
        <v/>
      </c>
      <c r="F592" t="str">
        <f>IF(メーカー在庫表!C592="","",メーカー在庫表!C592)</f>
        <v/>
      </c>
    </row>
    <row r="593" spans="1:6" x14ac:dyDescent="0.15">
      <c r="A593" t="str">
        <f>IF(メーカー在庫表!A593="","","ifme-"&amp;LOWER(B593))</f>
        <v/>
      </c>
      <c r="B593" t="str">
        <f>IF(メーカー在庫表!A593="","",LEFT(メーカー在庫表!A593,7))</f>
        <v/>
      </c>
      <c r="C593" t="str">
        <f>IF(メーカー在庫表!A593="","","-"&amp;MID(メーカー在庫表!A593,9,100))</f>
        <v/>
      </c>
      <c r="D593" t="str">
        <f>IF(メーカー在庫表!A593="","","-"&amp;SUBSTITUTE(メーカー在庫表!B593,".",""))</f>
        <v/>
      </c>
      <c r="E593" t="str">
        <f t="shared" si="9"/>
        <v/>
      </c>
      <c r="F593" t="str">
        <f>IF(メーカー在庫表!C593="","",メーカー在庫表!C593)</f>
        <v/>
      </c>
    </row>
    <row r="594" spans="1:6" x14ac:dyDescent="0.15">
      <c r="A594" t="str">
        <f>IF(メーカー在庫表!A594="","","ifme-"&amp;LOWER(B594))</f>
        <v/>
      </c>
      <c r="B594" t="str">
        <f>IF(メーカー在庫表!A594="","",LEFT(メーカー在庫表!A594,7))</f>
        <v/>
      </c>
      <c r="C594" t="str">
        <f>IF(メーカー在庫表!A594="","","-"&amp;MID(メーカー在庫表!A594,9,100))</f>
        <v/>
      </c>
      <c r="D594" t="str">
        <f>IF(メーカー在庫表!A594="","","-"&amp;SUBSTITUTE(メーカー在庫表!B594,".",""))</f>
        <v/>
      </c>
      <c r="E594" t="str">
        <f t="shared" si="9"/>
        <v/>
      </c>
      <c r="F594" t="str">
        <f>IF(メーカー在庫表!C594="","",メーカー在庫表!C594)</f>
        <v/>
      </c>
    </row>
    <row r="595" spans="1:6" x14ac:dyDescent="0.15">
      <c r="A595" t="str">
        <f>IF(メーカー在庫表!A595="","","ifme-"&amp;LOWER(B595))</f>
        <v/>
      </c>
      <c r="B595" t="str">
        <f>IF(メーカー在庫表!A595="","",LEFT(メーカー在庫表!A595,7))</f>
        <v/>
      </c>
      <c r="C595" t="str">
        <f>IF(メーカー在庫表!A595="","","-"&amp;MID(メーカー在庫表!A595,9,100))</f>
        <v/>
      </c>
      <c r="D595" t="str">
        <f>IF(メーカー在庫表!A595="","","-"&amp;SUBSTITUTE(メーカー在庫表!B595,".",""))</f>
        <v/>
      </c>
      <c r="E595" t="str">
        <f t="shared" si="9"/>
        <v/>
      </c>
      <c r="F595" t="str">
        <f>IF(メーカー在庫表!C595="","",メーカー在庫表!C595)</f>
        <v/>
      </c>
    </row>
    <row r="596" spans="1:6" x14ac:dyDescent="0.15">
      <c r="A596" t="str">
        <f>IF(メーカー在庫表!A596="","","ifme-"&amp;LOWER(B596))</f>
        <v/>
      </c>
      <c r="B596" t="str">
        <f>IF(メーカー在庫表!A596="","",LEFT(メーカー在庫表!A596,7))</f>
        <v/>
      </c>
      <c r="C596" t="str">
        <f>IF(メーカー在庫表!A596="","","-"&amp;MID(メーカー在庫表!A596,9,100))</f>
        <v/>
      </c>
      <c r="D596" t="str">
        <f>IF(メーカー在庫表!A596="","","-"&amp;SUBSTITUTE(メーカー在庫表!B596,".",""))</f>
        <v/>
      </c>
      <c r="E596" t="str">
        <f t="shared" si="9"/>
        <v/>
      </c>
      <c r="F596" t="str">
        <f>IF(メーカー在庫表!C596="","",メーカー在庫表!C596)</f>
        <v/>
      </c>
    </row>
    <row r="597" spans="1:6" x14ac:dyDescent="0.15">
      <c r="A597" t="str">
        <f>IF(メーカー在庫表!A597="","","ifme-"&amp;LOWER(B597))</f>
        <v/>
      </c>
      <c r="B597" t="str">
        <f>IF(メーカー在庫表!A597="","",LEFT(メーカー在庫表!A597,7))</f>
        <v/>
      </c>
      <c r="C597" t="str">
        <f>IF(メーカー在庫表!A597="","","-"&amp;MID(メーカー在庫表!A597,9,100))</f>
        <v/>
      </c>
      <c r="D597" t="str">
        <f>IF(メーカー在庫表!A597="","","-"&amp;SUBSTITUTE(メーカー在庫表!B597,".",""))</f>
        <v/>
      </c>
      <c r="E597" t="str">
        <f t="shared" si="9"/>
        <v/>
      </c>
      <c r="F597" t="str">
        <f>IF(メーカー在庫表!C597="","",メーカー在庫表!C597)</f>
        <v/>
      </c>
    </row>
    <row r="598" spans="1:6" x14ac:dyDescent="0.15">
      <c r="A598" t="str">
        <f>IF(メーカー在庫表!A598="","","ifme-"&amp;LOWER(B598))</f>
        <v/>
      </c>
      <c r="B598" t="str">
        <f>IF(メーカー在庫表!A598="","",LEFT(メーカー在庫表!A598,7))</f>
        <v/>
      </c>
      <c r="C598" t="str">
        <f>IF(メーカー在庫表!A598="","","-"&amp;MID(メーカー在庫表!A598,9,100))</f>
        <v/>
      </c>
      <c r="D598" t="str">
        <f>IF(メーカー在庫表!A598="","","-"&amp;SUBSTITUTE(メーカー在庫表!B598,".",""))</f>
        <v/>
      </c>
      <c r="E598" t="str">
        <f t="shared" si="9"/>
        <v/>
      </c>
      <c r="F598" t="str">
        <f>IF(メーカー在庫表!C598="","",メーカー在庫表!C598)</f>
        <v/>
      </c>
    </row>
    <row r="599" spans="1:6" x14ac:dyDescent="0.15">
      <c r="A599" t="str">
        <f>IF(メーカー在庫表!A599="","","ifme-"&amp;LOWER(B599))</f>
        <v/>
      </c>
      <c r="B599" t="str">
        <f>IF(メーカー在庫表!A599="","",LEFT(メーカー在庫表!A599,7))</f>
        <v/>
      </c>
      <c r="C599" t="str">
        <f>IF(メーカー在庫表!A599="","","-"&amp;MID(メーカー在庫表!A599,9,100))</f>
        <v/>
      </c>
      <c r="D599" t="str">
        <f>IF(メーカー在庫表!A599="","","-"&amp;SUBSTITUTE(メーカー在庫表!B599,".",""))</f>
        <v/>
      </c>
      <c r="E599" t="str">
        <f t="shared" si="9"/>
        <v/>
      </c>
      <c r="F599" t="str">
        <f>IF(メーカー在庫表!C599="","",メーカー在庫表!C599)</f>
        <v/>
      </c>
    </row>
    <row r="600" spans="1:6" x14ac:dyDescent="0.15">
      <c r="A600" t="str">
        <f>IF(メーカー在庫表!A600="","","ifme-"&amp;LOWER(B600))</f>
        <v/>
      </c>
      <c r="B600" t="str">
        <f>IF(メーカー在庫表!A600="","",LEFT(メーカー在庫表!A600,7))</f>
        <v/>
      </c>
      <c r="C600" t="str">
        <f>IF(メーカー在庫表!A600="","","-"&amp;MID(メーカー在庫表!A600,9,100))</f>
        <v/>
      </c>
      <c r="D600" t="str">
        <f>IF(メーカー在庫表!A600="","","-"&amp;SUBSTITUTE(メーカー在庫表!B600,".",""))</f>
        <v/>
      </c>
      <c r="E600" t="str">
        <f t="shared" si="9"/>
        <v/>
      </c>
      <c r="F600" t="str">
        <f>IF(メーカー在庫表!C600="","",メーカー在庫表!C600)</f>
        <v/>
      </c>
    </row>
    <row r="601" spans="1:6" x14ac:dyDescent="0.15">
      <c r="A601" t="str">
        <f>IF(メーカー在庫表!A601="","","ifme-"&amp;LOWER(B601))</f>
        <v/>
      </c>
      <c r="B601" t="str">
        <f>IF(メーカー在庫表!A601="","",LEFT(メーカー在庫表!A601,7))</f>
        <v/>
      </c>
      <c r="C601" t="str">
        <f>IF(メーカー在庫表!A601="","","-"&amp;MID(メーカー在庫表!A601,9,100))</f>
        <v/>
      </c>
      <c r="D601" t="str">
        <f>IF(メーカー在庫表!A601="","","-"&amp;SUBSTITUTE(メーカー在庫表!B601,".",""))</f>
        <v/>
      </c>
      <c r="E601" t="str">
        <f t="shared" si="9"/>
        <v/>
      </c>
      <c r="F601" t="str">
        <f>IF(メーカー在庫表!C601="","",メーカー在庫表!C601)</f>
        <v/>
      </c>
    </row>
    <row r="602" spans="1:6" x14ac:dyDescent="0.15">
      <c r="A602" t="str">
        <f>IF(メーカー在庫表!A602="","","ifme-"&amp;LOWER(B602))</f>
        <v/>
      </c>
      <c r="B602" t="str">
        <f>IF(メーカー在庫表!A602="","",LEFT(メーカー在庫表!A602,7))</f>
        <v/>
      </c>
      <c r="C602" t="str">
        <f>IF(メーカー在庫表!A602="","","-"&amp;MID(メーカー在庫表!A602,9,100))</f>
        <v/>
      </c>
      <c r="D602" t="str">
        <f>IF(メーカー在庫表!A602="","","-"&amp;SUBSTITUTE(メーカー在庫表!B602,".",""))</f>
        <v/>
      </c>
      <c r="E602" t="str">
        <f t="shared" si="9"/>
        <v/>
      </c>
      <c r="F602" t="str">
        <f>IF(メーカー在庫表!C602="","",メーカー在庫表!C602)</f>
        <v/>
      </c>
    </row>
    <row r="603" spans="1:6" x14ac:dyDescent="0.15">
      <c r="A603" t="str">
        <f>IF(メーカー在庫表!A603="","","ifme-"&amp;LOWER(B603))</f>
        <v/>
      </c>
      <c r="B603" t="str">
        <f>IF(メーカー在庫表!A603="","",LEFT(メーカー在庫表!A603,7))</f>
        <v/>
      </c>
      <c r="C603" t="str">
        <f>IF(メーカー在庫表!A603="","","-"&amp;MID(メーカー在庫表!A603,9,100))</f>
        <v/>
      </c>
      <c r="D603" t="str">
        <f>IF(メーカー在庫表!A603="","","-"&amp;SUBSTITUTE(メーカー在庫表!B603,".",""))</f>
        <v/>
      </c>
      <c r="E603" t="str">
        <f t="shared" si="9"/>
        <v/>
      </c>
      <c r="F603" t="str">
        <f>IF(メーカー在庫表!C603="","",メーカー在庫表!C603)</f>
        <v/>
      </c>
    </row>
    <row r="604" spans="1:6" x14ac:dyDescent="0.15">
      <c r="A604" t="str">
        <f>IF(メーカー在庫表!A604="","","ifme-"&amp;LOWER(B604))</f>
        <v/>
      </c>
      <c r="B604" t="str">
        <f>IF(メーカー在庫表!A604="","",LEFT(メーカー在庫表!A604,7))</f>
        <v/>
      </c>
      <c r="C604" t="str">
        <f>IF(メーカー在庫表!A604="","","-"&amp;MID(メーカー在庫表!A604,9,100))</f>
        <v/>
      </c>
      <c r="D604" t="str">
        <f>IF(メーカー在庫表!A604="","","-"&amp;SUBSTITUTE(メーカー在庫表!B604,".",""))</f>
        <v/>
      </c>
      <c r="E604" t="str">
        <f t="shared" si="9"/>
        <v/>
      </c>
      <c r="F604" t="str">
        <f>IF(メーカー在庫表!C604="","",メーカー在庫表!C604)</f>
        <v/>
      </c>
    </row>
    <row r="605" spans="1:6" x14ac:dyDescent="0.15">
      <c r="A605" t="str">
        <f>IF(メーカー在庫表!A605="","","ifme-"&amp;LOWER(B605))</f>
        <v/>
      </c>
      <c r="B605" t="str">
        <f>IF(メーカー在庫表!A605="","",LEFT(メーカー在庫表!A605,7))</f>
        <v/>
      </c>
      <c r="C605" t="str">
        <f>IF(メーカー在庫表!A605="","","-"&amp;MID(メーカー在庫表!A605,9,100))</f>
        <v/>
      </c>
      <c r="D605" t="str">
        <f>IF(メーカー在庫表!A605="","","-"&amp;SUBSTITUTE(メーカー在庫表!B605,".",""))</f>
        <v/>
      </c>
      <c r="E605" t="str">
        <f t="shared" si="9"/>
        <v/>
      </c>
      <c r="F605" t="str">
        <f>IF(メーカー在庫表!C605="","",メーカー在庫表!C605)</f>
        <v/>
      </c>
    </row>
    <row r="606" spans="1:6" x14ac:dyDescent="0.15">
      <c r="A606" t="str">
        <f>IF(メーカー在庫表!A606="","","ifme-"&amp;LOWER(B606))</f>
        <v/>
      </c>
      <c r="B606" t="str">
        <f>IF(メーカー在庫表!A606="","",LEFT(メーカー在庫表!A606,7))</f>
        <v/>
      </c>
      <c r="C606" t="str">
        <f>IF(メーカー在庫表!A606="","","-"&amp;MID(メーカー在庫表!A606,9,100))</f>
        <v/>
      </c>
      <c r="D606" t="str">
        <f>IF(メーカー在庫表!A606="","","-"&amp;SUBSTITUTE(メーカー在庫表!B606,".",""))</f>
        <v/>
      </c>
      <c r="E606" t="str">
        <f t="shared" si="9"/>
        <v/>
      </c>
      <c r="F606" t="str">
        <f>IF(メーカー在庫表!C606="","",メーカー在庫表!C606)</f>
        <v/>
      </c>
    </row>
    <row r="607" spans="1:6" x14ac:dyDescent="0.15">
      <c r="A607" t="str">
        <f>IF(メーカー在庫表!A607="","","ifme-"&amp;LOWER(B607))</f>
        <v/>
      </c>
      <c r="B607" t="str">
        <f>IF(メーカー在庫表!A607="","",LEFT(メーカー在庫表!A607,7))</f>
        <v/>
      </c>
      <c r="C607" t="str">
        <f>IF(メーカー在庫表!A607="","","-"&amp;MID(メーカー在庫表!A607,9,100))</f>
        <v/>
      </c>
      <c r="D607" t="str">
        <f>IF(メーカー在庫表!A607="","","-"&amp;SUBSTITUTE(メーカー在庫表!B607,".",""))</f>
        <v/>
      </c>
      <c r="E607" t="str">
        <f t="shared" si="9"/>
        <v/>
      </c>
      <c r="F607" t="str">
        <f>IF(メーカー在庫表!C607="","",メーカー在庫表!C607)</f>
        <v/>
      </c>
    </row>
    <row r="608" spans="1:6" x14ac:dyDescent="0.15">
      <c r="A608" t="str">
        <f>IF(メーカー在庫表!A608="","","ifme-"&amp;LOWER(B608))</f>
        <v/>
      </c>
      <c r="B608" t="str">
        <f>IF(メーカー在庫表!A608="","",LEFT(メーカー在庫表!A608,7))</f>
        <v/>
      </c>
      <c r="C608" t="str">
        <f>IF(メーカー在庫表!A608="","","-"&amp;MID(メーカー在庫表!A608,9,100))</f>
        <v/>
      </c>
      <c r="D608" t="str">
        <f>IF(メーカー在庫表!A608="","","-"&amp;SUBSTITUTE(メーカー在庫表!B608,".",""))</f>
        <v/>
      </c>
      <c r="E608" t="str">
        <f t="shared" si="9"/>
        <v/>
      </c>
      <c r="F608" t="str">
        <f>IF(メーカー在庫表!C608="","",メーカー在庫表!C608)</f>
        <v/>
      </c>
    </row>
    <row r="609" spans="1:6" x14ac:dyDescent="0.15">
      <c r="A609" t="str">
        <f>IF(メーカー在庫表!A609="","","ifme-"&amp;LOWER(B609))</f>
        <v/>
      </c>
      <c r="B609" t="str">
        <f>IF(メーカー在庫表!A609="","",LEFT(メーカー在庫表!A609,7))</f>
        <v/>
      </c>
      <c r="C609" t="str">
        <f>IF(メーカー在庫表!A609="","","-"&amp;MID(メーカー在庫表!A609,9,100))</f>
        <v/>
      </c>
      <c r="D609" t="str">
        <f>IF(メーカー在庫表!A609="","","-"&amp;SUBSTITUTE(メーカー在庫表!B609,".",""))</f>
        <v/>
      </c>
      <c r="E609" t="str">
        <f t="shared" si="9"/>
        <v/>
      </c>
      <c r="F609" t="str">
        <f>IF(メーカー在庫表!C609="","",メーカー在庫表!C609)</f>
        <v/>
      </c>
    </row>
    <row r="610" spans="1:6" x14ac:dyDescent="0.15">
      <c r="A610" t="str">
        <f>IF(メーカー在庫表!A610="","","ifme-"&amp;LOWER(B610))</f>
        <v/>
      </c>
      <c r="B610" t="str">
        <f>IF(メーカー在庫表!A610="","",LEFT(メーカー在庫表!A610,7))</f>
        <v/>
      </c>
      <c r="C610" t="str">
        <f>IF(メーカー在庫表!A610="","","-"&amp;MID(メーカー在庫表!A610,9,100))</f>
        <v/>
      </c>
      <c r="D610" t="str">
        <f>IF(メーカー在庫表!A610="","","-"&amp;SUBSTITUTE(メーカー在庫表!B610,".",""))</f>
        <v/>
      </c>
      <c r="E610" t="str">
        <f t="shared" si="9"/>
        <v/>
      </c>
      <c r="F610" t="str">
        <f>IF(メーカー在庫表!C610="","",メーカー在庫表!C610)</f>
        <v/>
      </c>
    </row>
    <row r="611" spans="1:6" x14ac:dyDescent="0.15">
      <c r="A611" t="str">
        <f>IF(メーカー在庫表!A611="","","ifme-"&amp;LOWER(B611))</f>
        <v/>
      </c>
      <c r="B611" t="str">
        <f>IF(メーカー在庫表!A611="","",LEFT(メーカー在庫表!A611,7))</f>
        <v/>
      </c>
      <c r="C611" t="str">
        <f>IF(メーカー在庫表!A611="","","-"&amp;MID(メーカー在庫表!A611,9,100))</f>
        <v/>
      </c>
      <c r="D611" t="str">
        <f>IF(メーカー在庫表!A611="","","-"&amp;SUBSTITUTE(メーカー在庫表!B611,".",""))</f>
        <v/>
      </c>
      <c r="E611" t="str">
        <f t="shared" si="9"/>
        <v/>
      </c>
      <c r="F611" t="str">
        <f>IF(メーカー在庫表!C611="","",メーカー在庫表!C611)</f>
        <v/>
      </c>
    </row>
    <row r="612" spans="1:6" x14ac:dyDescent="0.15">
      <c r="A612" t="str">
        <f>IF(メーカー在庫表!A612="","","ifme-"&amp;LOWER(B612))</f>
        <v/>
      </c>
      <c r="B612" t="str">
        <f>IF(メーカー在庫表!A612="","",LEFT(メーカー在庫表!A612,7))</f>
        <v/>
      </c>
      <c r="C612" t="str">
        <f>IF(メーカー在庫表!A612="","","-"&amp;MID(メーカー在庫表!A612,9,100))</f>
        <v/>
      </c>
      <c r="D612" t="str">
        <f>IF(メーカー在庫表!A612="","","-"&amp;SUBSTITUTE(メーカー在庫表!B612,".",""))</f>
        <v/>
      </c>
      <c r="E612" t="str">
        <f t="shared" si="9"/>
        <v/>
      </c>
      <c r="F612" t="str">
        <f>IF(メーカー在庫表!C612="","",メーカー在庫表!C612)</f>
        <v/>
      </c>
    </row>
    <row r="613" spans="1:6" x14ac:dyDescent="0.15">
      <c r="A613" t="str">
        <f>IF(メーカー在庫表!A613="","","ifme-"&amp;LOWER(B613))</f>
        <v/>
      </c>
      <c r="B613" t="str">
        <f>IF(メーカー在庫表!A613="","",LEFT(メーカー在庫表!A613,7))</f>
        <v/>
      </c>
      <c r="C613" t="str">
        <f>IF(メーカー在庫表!A613="","","-"&amp;MID(メーカー在庫表!A613,9,100))</f>
        <v/>
      </c>
      <c r="D613" t="str">
        <f>IF(メーカー在庫表!A613="","","-"&amp;SUBSTITUTE(メーカー在庫表!B613,".",""))</f>
        <v/>
      </c>
      <c r="E613" t="str">
        <f t="shared" si="9"/>
        <v/>
      </c>
      <c r="F613" t="str">
        <f>IF(メーカー在庫表!C613="","",メーカー在庫表!C613)</f>
        <v/>
      </c>
    </row>
    <row r="614" spans="1:6" x14ac:dyDescent="0.15">
      <c r="A614" t="str">
        <f>IF(メーカー在庫表!A614="","","ifme-"&amp;LOWER(B614))</f>
        <v/>
      </c>
      <c r="B614" t="str">
        <f>IF(メーカー在庫表!A614="","",LEFT(メーカー在庫表!A614,7))</f>
        <v/>
      </c>
      <c r="C614" t="str">
        <f>IF(メーカー在庫表!A614="","","-"&amp;MID(メーカー在庫表!A614,9,100))</f>
        <v/>
      </c>
      <c r="D614" t="str">
        <f>IF(メーカー在庫表!A614="","","-"&amp;SUBSTITUTE(メーカー在庫表!B614,".",""))</f>
        <v/>
      </c>
      <c r="E614" t="str">
        <f t="shared" si="9"/>
        <v/>
      </c>
      <c r="F614" t="str">
        <f>IF(メーカー在庫表!C614="","",メーカー在庫表!C614)</f>
        <v/>
      </c>
    </row>
    <row r="615" spans="1:6" x14ac:dyDescent="0.15">
      <c r="A615" t="str">
        <f>IF(メーカー在庫表!A615="","","ifme-"&amp;LOWER(B615))</f>
        <v/>
      </c>
      <c r="B615" t="str">
        <f>IF(メーカー在庫表!A615="","",LEFT(メーカー在庫表!A615,7))</f>
        <v/>
      </c>
      <c r="C615" t="str">
        <f>IF(メーカー在庫表!A615="","","-"&amp;MID(メーカー在庫表!A615,9,100))</f>
        <v/>
      </c>
      <c r="D615" t="str">
        <f>IF(メーカー在庫表!A615="","","-"&amp;SUBSTITUTE(メーカー在庫表!B615,".",""))</f>
        <v/>
      </c>
      <c r="E615" t="str">
        <f t="shared" si="9"/>
        <v/>
      </c>
      <c r="F615" t="str">
        <f>IF(メーカー在庫表!C615="","",メーカー在庫表!C615)</f>
        <v/>
      </c>
    </row>
    <row r="616" spans="1:6" x14ac:dyDescent="0.15">
      <c r="A616" t="str">
        <f>IF(メーカー在庫表!A616="","","ifme-"&amp;LOWER(B616))</f>
        <v/>
      </c>
      <c r="B616" t="str">
        <f>IF(メーカー在庫表!A616="","",LEFT(メーカー在庫表!A616,7))</f>
        <v/>
      </c>
      <c r="C616" t="str">
        <f>IF(メーカー在庫表!A616="","","-"&amp;MID(メーカー在庫表!A616,9,100))</f>
        <v/>
      </c>
      <c r="D616" t="str">
        <f>IF(メーカー在庫表!A616="","","-"&amp;SUBSTITUTE(メーカー在庫表!B616,".",""))</f>
        <v/>
      </c>
      <c r="E616" t="str">
        <f t="shared" si="9"/>
        <v/>
      </c>
      <c r="F616" t="str">
        <f>IF(メーカー在庫表!C616="","",メーカー在庫表!C616)</f>
        <v/>
      </c>
    </row>
    <row r="617" spans="1:6" x14ac:dyDescent="0.15">
      <c r="A617" t="str">
        <f>IF(メーカー在庫表!A617="","","ifme-"&amp;LOWER(B617))</f>
        <v/>
      </c>
      <c r="B617" t="str">
        <f>IF(メーカー在庫表!A617="","",LEFT(メーカー在庫表!A617,7))</f>
        <v/>
      </c>
      <c r="C617" t="str">
        <f>IF(メーカー在庫表!A617="","","-"&amp;MID(メーカー在庫表!A617,9,100))</f>
        <v/>
      </c>
      <c r="D617" t="str">
        <f>IF(メーカー在庫表!A617="","","-"&amp;SUBSTITUTE(メーカー在庫表!B617,".",""))</f>
        <v/>
      </c>
      <c r="E617" t="str">
        <f t="shared" si="9"/>
        <v/>
      </c>
      <c r="F617" t="str">
        <f>IF(メーカー在庫表!C617="","",メーカー在庫表!C617)</f>
        <v/>
      </c>
    </row>
    <row r="618" spans="1:6" x14ac:dyDescent="0.15">
      <c r="A618" t="str">
        <f>IF(メーカー在庫表!A618="","","ifme-"&amp;LOWER(B618))</f>
        <v/>
      </c>
      <c r="B618" t="str">
        <f>IF(メーカー在庫表!A618="","",LEFT(メーカー在庫表!A618,7))</f>
        <v/>
      </c>
      <c r="C618" t="str">
        <f>IF(メーカー在庫表!A618="","","-"&amp;MID(メーカー在庫表!A618,9,100))</f>
        <v/>
      </c>
      <c r="D618" t="str">
        <f>IF(メーカー在庫表!A618="","","-"&amp;SUBSTITUTE(メーカー在庫表!B618,".",""))</f>
        <v/>
      </c>
      <c r="E618" t="str">
        <f t="shared" si="9"/>
        <v/>
      </c>
      <c r="F618" t="str">
        <f>IF(メーカー在庫表!C618="","",メーカー在庫表!C618)</f>
        <v/>
      </c>
    </row>
    <row r="619" spans="1:6" x14ac:dyDescent="0.15">
      <c r="A619" t="str">
        <f>IF(メーカー在庫表!A619="","","ifme-"&amp;LOWER(B619))</f>
        <v/>
      </c>
      <c r="B619" t="str">
        <f>IF(メーカー在庫表!A619="","",LEFT(メーカー在庫表!A619,7))</f>
        <v/>
      </c>
      <c r="C619" t="str">
        <f>IF(メーカー在庫表!A619="","","-"&amp;MID(メーカー在庫表!A619,9,100))</f>
        <v/>
      </c>
      <c r="D619" t="str">
        <f>IF(メーカー在庫表!A619="","","-"&amp;SUBSTITUTE(メーカー在庫表!B619,".",""))</f>
        <v/>
      </c>
      <c r="E619" t="str">
        <f t="shared" si="9"/>
        <v/>
      </c>
      <c r="F619" t="str">
        <f>IF(メーカー在庫表!C619="","",メーカー在庫表!C619)</f>
        <v/>
      </c>
    </row>
    <row r="620" spans="1:6" x14ac:dyDescent="0.15">
      <c r="A620" t="str">
        <f>IF(メーカー在庫表!A620="","","ifme-"&amp;LOWER(B620))</f>
        <v/>
      </c>
      <c r="B620" t="str">
        <f>IF(メーカー在庫表!A620="","",LEFT(メーカー在庫表!A620,7))</f>
        <v/>
      </c>
      <c r="C620" t="str">
        <f>IF(メーカー在庫表!A620="","","-"&amp;MID(メーカー在庫表!A620,9,100))</f>
        <v/>
      </c>
      <c r="D620" t="str">
        <f>IF(メーカー在庫表!A620="","","-"&amp;SUBSTITUTE(メーカー在庫表!B620,".",""))</f>
        <v/>
      </c>
      <c r="E620" t="str">
        <f t="shared" si="9"/>
        <v/>
      </c>
      <c r="F620" t="str">
        <f>IF(メーカー在庫表!C620="","",メーカー在庫表!C620)</f>
        <v/>
      </c>
    </row>
    <row r="621" spans="1:6" x14ac:dyDescent="0.15">
      <c r="A621" t="str">
        <f>IF(メーカー在庫表!A621="","","ifme-"&amp;LOWER(B621))</f>
        <v/>
      </c>
      <c r="B621" t="str">
        <f>IF(メーカー在庫表!A621="","",LEFT(メーカー在庫表!A621,7))</f>
        <v/>
      </c>
      <c r="C621" t="str">
        <f>IF(メーカー在庫表!A621="","","-"&amp;MID(メーカー在庫表!A621,9,100))</f>
        <v/>
      </c>
      <c r="D621" t="str">
        <f>IF(メーカー在庫表!A621="","","-"&amp;SUBSTITUTE(メーカー在庫表!B621,".",""))</f>
        <v/>
      </c>
      <c r="E621" t="str">
        <f t="shared" si="9"/>
        <v/>
      </c>
      <c r="F621" t="str">
        <f>IF(メーカー在庫表!C621="","",メーカー在庫表!C621)</f>
        <v/>
      </c>
    </row>
    <row r="622" spans="1:6" x14ac:dyDescent="0.15">
      <c r="A622" t="str">
        <f>IF(メーカー在庫表!A622="","","ifme-"&amp;LOWER(B622))</f>
        <v/>
      </c>
      <c r="B622" t="str">
        <f>IF(メーカー在庫表!A622="","",LEFT(メーカー在庫表!A622,7))</f>
        <v/>
      </c>
      <c r="C622" t="str">
        <f>IF(メーカー在庫表!A622="","","-"&amp;MID(メーカー在庫表!A622,9,100))</f>
        <v/>
      </c>
      <c r="D622" t="str">
        <f>IF(メーカー在庫表!A622="","","-"&amp;SUBSTITUTE(メーカー在庫表!B622,".",""))</f>
        <v/>
      </c>
      <c r="E622" t="str">
        <f t="shared" si="9"/>
        <v/>
      </c>
      <c r="F622" t="str">
        <f>IF(メーカー在庫表!C622="","",メーカー在庫表!C622)</f>
        <v/>
      </c>
    </row>
    <row r="623" spans="1:6" x14ac:dyDescent="0.15">
      <c r="A623" t="str">
        <f>IF(メーカー在庫表!A623="","","ifme-"&amp;LOWER(B623))</f>
        <v/>
      </c>
      <c r="B623" t="str">
        <f>IF(メーカー在庫表!A623="","",LEFT(メーカー在庫表!A623,7))</f>
        <v/>
      </c>
      <c r="C623" t="str">
        <f>IF(メーカー在庫表!A623="","","-"&amp;MID(メーカー在庫表!A623,9,100))</f>
        <v/>
      </c>
      <c r="D623" t="str">
        <f>IF(メーカー在庫表!A623="","","-"&amp;SUBSTITUTE(メーカー在庫表!B623,".",""))</f>
        <v/>
      </c>
      <c r="E623" t="str">
        <f t="shared" si="9"/>
        <v/>
      </c>
      <c r="F623" t="str">
        <f>IF(メーカー在庫表!C623="","",メーカー在庫表!C623)</f>
        <v/>
      </c>
    </row>
    <row r="624" spans="1:6" x14ac:dyDescent="0.15">
      <c r="A624" t="str">
        <f>IF(メーカー在庫表!A624="","","ifme-"&amp;LOWER(B624))</f>
        <v/>
      </c>
      <c r="B624" t="str">
        <f>IF(メーカー在庫表!A624="","",LEFT(メーカー在庫表!A624,7))</f>
        <v/>
      </c>
      <c r="C624" t="str">
        <f>IF(メーカー在庫表!A624="","","-"&amp;MID(メーカー在庫表!A624,9,100))</f>
        <v/>
      </c>
      <c r="D624" t="str">
        <f>IF(メーカー在庫表!A624="","","-"&amp;SUBSTITUTE(メーカー在庫表!B624,".",""))</f>
        <v/>
      </c>
      <c r="E624" t="str">
        <f t="shared" si="9"/>
        <v/>
      </c>
      <c r="F624" t="str">
        <f>IF(メーカー在庫表!C624="","",メーカー在庫表!C624)</f>
        <v/>
      </c>
    </row>
    <row r="625" spans="1:6" x14ac:dyDescent="0.15">
      <c r="A625" t="str">
        <f>IF(メーカー在庫表!A625="","","ifme-"&amp;LOWER(B625))</f>
        <v/>
      </c>
      <c r="B625" t="str">
        <f>IF(メーカー在庫表!A625="","",LEFT(メーカー在庫表!A625,7))</f>
        <v/>
      </c>
      <c r="C625" t="str">
        <f>IF(メーカー在庫表!A625="","","-"&amp;MID(メーカー在庫表!A625,9,100))</f>
        <v/>
      </c>
      <c r="D625" t="str">
        <f>IF(メーカー在庫表!A625="","","-"&amp;SUBSTITUTE(メーカー在庫表!B625,".",""))</f>
        <v/>
      </c>
      <c r="E625" t="str">
        <f t="shared" si="9"/>
        <v/>
      </c>
      <c r="F625" t="str">
        <f>IF(メーカー在庫表!C625="","",メーカー在庫表!C625)</f>
        <v/>
      </c>
    </row>
    <row r="626" spans="1:6" x14ac:dyDescent="0.15">
      <c r="A626" t="str">
        <f>IF(メーカー在庫表!A626="","","ifme-"&amp;LOWER(B626))</f>
        <v/>
      </c>
      <c r="B626" t="str">
        <f>IF(メーカー在庫表!A626="","",LEFT(メーカー在庫表!A626,7))</f>
        <v/>
      </c>
      <c r="C626" t="str">
        <f>IF(メーカー在庫表!A626="","","-"&amp;MID(メーカー在庫表!A626,9,100))</f>
        <v/>
      </c>
      <c r="D626" t="str">
        <f>IF(メーカー在庫表!A626="","","-"&amp;SUBSTITUTE(メーカー在庫表!B626,".",""))</f>
        <v/>
      </c>
      <c r="E626" t="str">
        <f t="shared" si="9"/>
        <v/>
      </c>
      <c r="F626" t="str">
        <f>IF(メーカー在庫表!C626="","",メーカー在庫表!C626)</f>
        <v/>
      </c>
    </row>
    <row r="627" spans="1:6" x14ac:dyDescent="0.15">
      <c r="A627" t="str">
        <f>IF(メーカー在庫表!A627="","","ifme-"&amp;LOWER(B627))</f>
        <v/>
      </c>
      <c r="B627" t="str">
        <f>IF(メーカー在庫表!A627="","",LEFT(メーカー在庫表!A627,7))</f>
        <v/>
      </c>
      <c r="C627" t="str">
        <f>IF(メーカー在庫表!A627="","","-"&amp;MID(メーカー在庫表!A627,9,100))</f>
        <v/>
      </c>
      <c r="D627" t="str">
        <f>IF(メーカー在庫表!A627="","","-"&amp;SUBSTITUTE(メーカー在庫表!B627,".",""))</f>
        <v/>
      </c>
      <c r="E627" t="str">
        <f t="shared" si="9"/>
        <v/>
      </c>
      <c r="F627" t="str">
        <f>IF(メーカー在庫表!C627="","",メーカー在庫表!C627)</f>
        <v/>
      </c>
    </row>
    <row r="628" spans="1:6" x14ac:dyDescent="0.15">
      <c r="A628" t="str">
        <f>IF(メーカー在庫表!A628="","","ifme-"&amp;LOWER(B628))</f>
        <v/>
      </c>
      <c r="B628" t="str">
        <f>IF(メーカー在庫表!A628="","",LEFT(メーカー在庫表!A628,7))</f>
        <v/>
      </c>
      <c r="C628" t="str">
        <f>IF(メーカー在庫表!A628="","","-"&amp;MID(メーカー在庫表!A628,9,100))</f>
        <v/>
      </c>
      <c r="D628" t="str">
        <f>IF(メーカー在庫表!A628="","","-"&amp;SUBSTITUTE(メーカー在庫表!B628,".",""))</f>
        <v/>
      </c>
      <c r="E628" t="str">
        <f t="shared" si="9"/>
        <v/>
      </c>
      <c r="F628" t="str">
        <f>IF(メーカー在庫表!C628="","",メーカー在庫表!C628)</f>
        <v/>
      </c>
    </row>
    <row r="629" spans="1:6" x14ac:dyDescent="0.15">
      <c r="A629" t="str">
        <f>IF(メーカー在庫表!A629="","","ifme-"&amp;LOWER(B629))</f>
        <v/>
      </c>
      <c r="B629" t="str">
        <f>IF(メーカー在庫表!A629="","",LEFT(メーカー在庫表!A629,7))</f>
        <v/>
      </c>
      <c r="C629" t="str">
        <f>IF(メーカー在庫表!A629="","","-"&amp;MID(メーカー在庫表!A629,9,100))</f>
        <v/>
      </c>
      <c r="D629" t="str">
        <f>IF(メーカー在庫表!A629="","","-"&amp;SUBSTITUTE(メーカー在庫表!B629,".",""))</f>
        <v/>
      </c>
      <c r="E629" t="str">
        <f t="shared" si="9"/>
        <v/>
      </c>
      <c r="F629" t="str">
        <f>IF(メーカー在庫表!C629="","",メーカー在庫表!C629)</f>
        <v/>
      </c>
    </row>
    <row r="630" spans="1:6" x14ac:dyDescent="0.15">
      <c r="A630" t="str">
        <f>IF(メーカー在庫表!A630="","","ifme-"&amp;LOWER(B630))</f>
        <v/>
      </c>
      <c r="B630" t="str">
        <f>IF(メーカー在庫表!A630="","",LEFT(メーカー在庫表!A630,7))</f>
        <v/>
      </c>
      <c r="C630" t="str">
        <f>IF(メーカー在庫表!A630="","","-"&amp;MID(メーカー在庫表!A630,9,100))</f>
        <v/>
      </c>
      <c r="D630" t="str">
        <f>IF(メーカー在庫表!A630="","","-"&amp;SUBSTITUTE(メーカー在庫表!B630,".",""))</f>
        <v/>
      </c>
      <c r="E630" t="str">
        <f t="shared" si="9"/>
        <v/>
      </c>
      <c r="F630" t="str">
        <f>IF(メーカー在庫表!C630="","",メーカー在庫表!C630)</f>
        <v/>
      </c>
    </row>
    <row r="631" spans="1:6" x14ac:dyDescent="0.15">
      <c r="A631" t="str">
        <f>IF(メーカー在庫表!A631="","","ifme-"&amp;LOWER(B631))</f>
        <v/>
      </c>
      <c r="B631" t="str">
        <f>IF(メーカー在庫表!A631="","",LEFT(メーカー在庫表!A631,7))</f>
        <v/>
      </c>
      <c r="C631" t="str">
        <f>IF(メーカー在庫表!A631="","","-"&amp;MID(メーカー在庫表!A631,9,100))</f>
        <v/>
      </c>
      <c r="D631" t="str">
        <f>IF(メーカー在庫表!A631="","","-"&amp;SUBSTITUTE(メーカー在庫表!B631,".",""))</f>
        <v/>
      </c>
      <c r="E631" t="str">
        <f t="shared" si="9"/>
        <v/>
      </c>
      <c r="F631" t="str">
        <f>IF(メーカー在庫表!C631="","",メーカー在庫表!C631)</f>
        <v/>
      </c>
    </row>
    <row r="632" spans="1:6" x14ac:dyDescent="0.15">
      <c r="A632" t="str">
        <f>IF(メーカー在庫表!A632="","","ifme-"&amp;LOWER(B632))</f>
        <v/>
      </c>
      <c r="B632" t="str">
        <f>IF(メーカー在庫表!A632="","",LEFT(メーカー在庫表!A632,7))</f>
        <v/>
      </c>
      <c r="C632" t="str">
        <f>IF(メーカー在庫表!A632="","","-"&amp;MID(メーカー在庫表!A632,9,100))</f>
        <v/>
      </c>
      <c r="D632" t="str">
        <f>IF(メーカー在庫表!A632="","","-"&amp;SUBSTITUTE(メーカー在庫表!B632,".",""))</f>
        <v/>
      </c>
      <c r="E632" t="str">
        <f t="shared" si="9"/>
        <v/>
      </c>
      <c r="F632" t="str">
        <f>IF(メーカー在庫表!C632="","",メーカー在庫表!C632)</f>
        <v/>
      </c>
    </row>
    <row r="633" spans="1:6" x14ac:dyDescent="0.15">
      <c r="A633" t="str">
        <f>IF(メーカー在庫表!A633="","","ifme-"&amp;LOWER(B633))</f>
        <v/>
      </c>
      <c r="B633" t="str">
        <f>IF(メーカー在庫表!A633="","",LEFT(メーカー在庫表!A633,7))</f>
        <v/>
      </c>
      <c r="C633" t="str">
        <f>IF(メーカー在庫表!A633="","","-"&amp;MID(メーカー在庫表!A633,9,100))</f>
        <v/>
      </c>
      <c r="D633" t="str">
        <f>IF(メーカー在庫表!A633="","","-"&amp;SUBSTITUTE(メーカー在庫表!B633,".",""))</f>
        <v/>
      </c>
      <c r="E633" t="str">
        <f t="shared" si="9"/>
        <v/>
      </c>
      <c r="F633" t="str">
        <f>IF(メーカー在庫表!C633="","",メーカー在庫表!C633)</f>
        <v/>
      </c>
    </row>
    <row r="634" spans="1:6" x14ac:dyDescent="0.15">
      <c r="A634" t="str">
        <f>IF(メーカー在庫表!A634="","","ifme-"&amp;LOWER(B634))</f>
        <v/>
      </c>
      <c r="B634" t="str">
        <f>IF(メーカー在庫表!A634="","",LEFT(メーカー在庫表!A634,7))</f>
        <v/>
      </c>
      <c r="C634" t="str">
        <f>IF(メーカー在庫表!A634="","","-"&amp;MID(メーカー在庫表!A634,9,100))</f>
        <v/>
      </c>
      <c r="D634" t="str">
        <f>IF(メーカー在庫表!A634="","","-"&amp;SUBSTITUTE(メーカー在庫表!B634,".",""))</f>
        <v/>
      </c>
      <c r="E634" t="str">
        <f t="shared" si="9"/>
        <v/>
      </c>
      <c r="F634" t="str">
        <f>IF(メーカー在庫表!C634="","",メーカー在庫表!C634)</f>
        <v/>
      </c>
    </row>
    <row r="635" spans="1:6" x14ac:dyDescent="0.15">
      <c r="A635" t="str">
        <f>IF(メーカー在庫表!A635="","","ifme-"&amp;LOWER(B635))</f>
        <v/>
      </c>
      <c r="B635" t="str">
        <f>IF(メーカー在庫表!A635="","",LEFT(メーカー在庫表!A635,7))</f>
        <v/>
      </c>
      <c r="C635" t="str">
        <f>IF(メーカー在庫表!A635="","","-"&amp;MID(メーカー在庫表!A635,9,100))</f>
        <v/>
      </c>
      <c r="D635" t="str">
        <f>IF(メーカー在庫表!A635="","","-"&amp;SUBSTITUTE(メーカー在庫表!B635,".",""))</f>
        <v/>
      </c>
      <c r="E635" t="str">
        <f t="shared" si="9"/>
        <v/>
      </c>
      <c r="F635" t="str">
        <f>IF(メーカー在庫表!C635="","",メーカー在庫表!C635)</f>
        <v/>
      </c>
    </row>
    <row r="636" spans="1:6" x14ac:dyDescent="0.15">
      <c r="A636" t="str">
        <f>IF(メーカー在庫表!A636="","","ifme-"&amp;LOWER(B636))</f>
        <v/>
      </c>
      <c r="B636" t="str">
        <f>IF(メーカー在庫表!A636="","",LEFT(メーカー在庫表!A636,7))</f>
        <v/>
      </c>
      <c r="C636" t="str">
        <f>IF(メーカー在庫表!A636="","","-"&amp;MID(メーカー在庫表!A636,9,100))</f>
        <v/>
      </c>
      <c r="D636" t="str">
        <f>IF(メーカー在庫表!A636="","","-"&amp;SUBSTITUTE(メーカー在庫表!B636,".",""))</f>
        <v/>
      </c>
      <c r="E636" t="str">
        <f t="shared" si="9"/>
        <v/>
      </c>
      <c r="F636" t="str">
        <f>IF(メーカー在庫表!C636="","",メーカー在庫表!C636)</f>
        <v/>
      </c>
    </row>
    <row r="637" spans="1:6" x14ac:dyDescent="0.15">
      <c r="A637" t="str">
        <f>IF(メーカー在庫表!A637="","","ifme-"&amp;LOWER(B637))</f>
        <v/>
      </c>
      <c r="B637" t="str">
        <f>IF(メーカー在庫表!A637="","",LEFT(メーカー在庫表!A637,7))</f>
        <v/>
      </c>
      <c r="C637" t="str">
        <f>IF(メーカー在庫表!A637="","","-"&amp;MID(メーカー在庫表!A637,9,100))</f>
        <v/>
      </c>
      <c r="D637" t="str">
        <f>IF(メーカー在庫表!A637="","","-"&amp;SUBSTITUTE(メーカー在庫表!B637,".",""))</f>
        <v/>
      </c>
      <c r="E637" t="str">
        <f t="shared" si="9"/>
        <v/>
      </c>
      <c r="F637" t="str">
        <f>IF(メーカー在庫表!C637="","",メーカー在庫表!C637)</f>
        <v/>
      </c>
    </row>
    <row r="638" spans="1:6" x14ac:dyDescent="0.15">
      <c r="A638" t="str">
        <f>IF(メーカー在庫表!A638="","","ifme-"&amp;LOWER(B638))</f>
        <v/>
      </c>
      <c r="B638" t="str">
        <f>IF(メーカー在庫表!A638="","",LEFT(メーカー在庫表!A638,7))</f>
        <v/>
      </c>
      <c r="C638" t="str">
        <f>IF(メーカー在庫表!A638="","","-"&amp;MID(メーカー在庫表!A638,9,100))</f>
        <v/>
      </c>
      <c r="D638" t="str">
        <f>IF(メーカー在庫表!A638="","","-"&amp;SUBSTITUTE(メーカー在庫表!B638,".",""))</f>
        <v/>
      </c>
      <c r="E638" t="str">
        <f t="shared" si="9"/>
        <v/>
      </c>
      <c r="F638" t="str">
        <f>IF(メーカー在庫表!C638="","",メーカー在庫表!C638)</f>
        <v/>
      </c>
    </row>
    <row r="639" spans="1:6" x14ac:dyDescent="0.15">
      <c r="A639" t="str">
        <f>IF(メーカー在庫表!A639="","","ifme-"&amp;LOWER(B639))</f>
        <v/>
      </c>
      <c r="B639" t="str">
        <f>IF(メーカー在庫表!A639="","",LEFT(メーカー在庫表!A639,7))</f>
        <v/>
      </c>
      <c r="C639" t="str">
        <f>IF(メーカー在庫表!A639="","","-"&amp;MID(メーカー在庫表!A639,9,100))</f>
        <v/>
      </c>
      <c r="D639" t="str">
        <f>IF(メーカー在庫表!A639="","","-"&amp;SUBSTITUTE(メーカー在庫表!B639,".",""))</f>
        <v/>
      </c>
      <c r="E639" t="str">
        <f t="shared" si="9"/>
        <v/>
      </c>
      <c r="F639" t="str">
        <f>IF(メーカー在庫表!C639="","",メーカー在庫表!C639)</f>
        <v/>
      </c>
    </row>
    <row r="640" spans="1:6" x14ac:dyDescent="0.15">
      <c r="A640" t="str">
        <f>IF(メーカー在庫表!A640="","","ifme-"&amp;LOWER(B640))</f>
        <v/>
      </c>
      <c r="B640" t="str">
        <f>IF(メーカー在庫表!A640="","",LEFT(メーカー在庫表!A640,7))</f>
        <v/>
      </c>
      <c r="C640" t="str">
        <f>IF(メーカー在庫表!A640="","","-"&amp;MID(メーカー在庫表!A640,9,100))</f>
        <v/>
      </c>
      <c r="D640" t="str">
        <f>IF(メーカー在庫表!A640="","","-"&amp;SUBSTITUTE(メーカー在庫表!B640,".",""))</f>
        <v/>
      </c>
      <c r="E640" t="str">
        <f t="shared" si="9"/>
        <v/>
      </c>
      <c r="F640" t="str">
        <f>IF(メーカー在庫表!C640="","",メーカー在庫表!C640)</f>
        <v/>
      </c>
    </row>
    <row r="641" spans="1:6" x14ac:dyDescent="0.15">
      <c r="A641" t="str">
        <f>IF(メーカー在庫表!A641="","","ifme-"&amp;LOWER(B641))</f>
        <v/>
      </c>
      <c r="B641" t="str">
        <f>IF(メーカー在庫表!A641="","",LEFT(メーカー在庫表!A641,7))</f>
        <v/>
      </c>
      <c r="C641" t="str">
        <f>IF(メーカー在庫表!A641="","","-"&amp;MID(メーカー在庫表!A641,9,100))</f>
        <v/>
      </c>
      <c r="D641" t="str">
        <f>IF(メーカー在庫表!A641="","","-"&amp;SUBSTITUTE(メーカー在庫表!B641,".",""))</f>
        <v/>
      </c>
      <c r="E641" t="str">
        <f t="shared" si="9"/>
        <v/>
      </c>
      <c r="F641" t="str">
        <f>IF(メーカー在庫表!C641="","",メーカー在庫表!C641)</f>
        <v/>
      </c>
    </row>
    <row r="642" spans="1:6" x14ac:dyDescent="0.15">
      <c r="A642" t="str">
        <f>IF(メーカー在庫表!A642="","","ifme-"&amp;LOWER(B642))</f>
        <v/>
      </c>
      <c r="B642" t="str">
        <f>IF(メーカー在庫表!A642="","",LEFT(メーカー在庫表!A642,7))</f>
        <v/>
      </c>
      <c r="C642" t="str">
        <f>IF(メーカー在庫表!A642="","","-"&amp;MID(メーカー在庫表!A642,9,100))</f>
        <v/>
      </c>
      <c r="D642" t="str">
        <f>IF(メーカー在庫表!A642="","","-"&amp;SUBSTITUTE(メーカー在庫表!B642,".",""))</f>
        <v/>
      </c>
      <c r="E642" t="str">
        <f t="shared" si="9"/>
        <v/>
      </c>
      <c r="F642" t="str">
        <f>IF(メーカー在庫表!C642="","",メーカー在庫表!C642)</f>
        <v/>
      </c>
    </row>
    <row r="643" spans="1:6" x14ac:dyDescent="0.15">
      <c r="A643" t="str">
        <f>IF(メーカー在庫表!A643="","","ifme-"&amp;LOWER(B643))</f>
        <v/>
      </c>
      <c r="B643" t="str">
        <f>IF(メーカー在庫表!A643="","",LEFT(メーカー在庫表!A643,7))</f>
        <v/>
      </c>
      <c r="C643" t="str">
        <f>IF(メーカー在庫表!A643="","","-"&amp;MID(メーカー在庫表!A643,9,100))</f>
        <v/>
      </c>
      <c r="D643" t="str">
        <f>IF(メーカー在庫表!A643="","","-"&amp;SUBSTITUTE(メーカー在庫表!B643,".",""))</f>
        <v/>
      </c>
      <c r="E643" t="str">
        <f t="shared" ref="E643:E706" si="10">A643&amp;C643&amp;D643</f>
        <v/>
      </c>
      <c r="F643" t="str">
        <f>IF(メーカー在庫表!C643="","",メーカー在庫表!C643)</f>
        <v/>
      </c>
    </row>
    <row r="644" spans="1:6" x14ac:dyDescent="0.15">
      <c r="A644" t="str">
        <f>IF(メーカー在庫表!A644="","","ifme-"&amp;LOWER(B644))</f>
        <v/>
      </c>
      <c r="B644" t="str">
        <f>IF(メーカー在庫表!A644="","",LEFT(メーカー在庫表!A644,7))</f>
        <v/>
      </c>
      <c r="C644" t="str">
        <f>IF(メーカー在庫表!A644="","","-"&amp;MID(メーカー在庫表!A644,9,100))</f>
        <v/>
      </c>
      <c r="D644" t="str">
        <f>IF(メーカー在庫表!A644="","","-"&amp;SUBSTITUTE(メーカー在庫表!B644,".",""))</f>
        <v/>
      </c>
      <c r="E644" t="str">
        <f t="shared" si="10"/>
        <v/>
      </c>
      <c r="F644" t="str">
        <f>IF(メーカー在庫表!C644="","",メーカー在庫表!C644)</f>
        <v/>
      </c>
    </row>
    <row r="645" spans="1:6" x14ac:dyDescent="0.15">
      <c r="A645" t="str">
        <f>IF(メーカー在庫表!A645="","","ifme-"&amp;LOWER(B645))</f>
        <v/>
      </c>
      <c r="B645" t="str">
        <f>IF(メーカー在庫表!A645="","",LEFT(メーカー在庫表!A645,7))</f>
        <v/>
      </c>
      <c r="C645" t="str">
        <f>IF(メーカー在庫表!A645="","","-"&amp;MID(メーカー在庫表!A645,9,100))</f>
        <v/>
      </c>
      <c r="D645" t="str">
        <f>IF(メーカー在庫表!A645="","","-"&amp;SUBSTITUTE(メーカー在庫表!B645,".",""))</f>
        <v/>
      </c>
      <c r="E645" t="str">
        <f t="shared" si="10"/>
        <v/>
      </c>
      <c r="F645" t="str">
        <f>IF(メーカー在庫表!C645="","",メーカー在庫表!C645)</f>
        <v/>
      </c>
    </row>
    <row r="646" spans="1:6" x14ac:dyDescent="0.15">
      <c r="A646" t="str">
        <f>IF(メーカー在庫表!A646="","","ifme-"&amp;LOWER(B646))</f>
        <v/>
      </c>
      <c r="B646" t="str">
        <f>IF(メーカー在庫表!A646="","",LEFT(メーカー在庫表!A646,7))</f>
        <v/>
      </c>
      <c r="C646" t="str">
        <f>IF(メーカー在庫表!A646="","","-"&amp;MID(メーカー在庫表!A646,9,100))</f>
        <v/>
      </c>
      <c r="D646" t="str">
        <f>IF(メーカー在庫表!A646="","","-"&amp;SUBSTITUTE(メーカー在庫表!B646,".",""))</f>
        <v/>
      </c>
      <c r="E646" t="str">
        <f t="shared" si="10"/>
        <v/>
      </c>
      <c r="F646" t="str">
        <f>IF(メーカー在庫表!C646="","",メーカー在庫表!C646)</f>
        <v/>
      </c>
    </row>
    <row r="647" spans="1:6" x14ac:dyDescent="0.15">
      <c r="A647" t="str">
        <f>IF(メーカー在庫表!A647="","","ifme-"&amp;LOWER(B647))</f>
        <v/>
      </c>
      <c r="B647" t="str">
        <f>IF(メーカー在庫表!A647="","",LEFT(メーカー在庫表!A647,7))</f>
        <v/>
      </c>
      <c r="C647" t="str">
        <f>IF(メーカー在庫表!A647="","","-"&amp;MID(メーカー在庫表!A647,9,100))</f>
        <v/>
      </c>
      <c r="D647" t="str">
        <f>IF(メーカー在庫表!A647="","","-"&amp;SUBSTITUTE(メーカー在庫表!B647,".",""))</f>
        <v/>
      </c>
      <c r="E647" t="str">
        <f t="shared" si="10"/>
        <v/>
      </c>
      <c r="F647" t="str">
        <f>IF(メーカー在庫表!C647="","",メーカー在庫表!C647)</f>
        <v/>
      </c>
    </row>
    <row r="648" spans="1:6" x14ac:dyDescent="0.15">
      <c r="A648" t="str">
        <f>IF(メーカー在庫表!A648="","","ifme-"&amp;LOWER(B648))</f>
        <v/>
      </c>
      <c r="B648" t="str">
        <f>IF(メーカー在庫表!A648="","",LEFT(メーカー在庫表!A648,7))</f>
        <v/>
      </c>
      <c r="C648" t="str">
        <f>IF(メーカー在庫表!A648="","","-"&amp;MID(メーカー在庫表!A648,9,100))</f>
        <v/>
      </c>
      <c r="D648" t="str">
        <f>IF(メーカー在庫表!A648="","","-"&amp;SUBSTITUTE(メーカー在庫表!B648,".",""))</f>
        <v/>
      </c>
      <c r="E648" t="str">
        <f t="shared" si="10"/>
        <v/>
      </c>
      <c r="F648" t="str">
        <f>IF(メーカー在庫表!C648="","",メーカー在庫表!C648)</f>
        <v/>
      </c>
    </row>
    <row r="649" spans="1:6" x14ac:dyDescent="0.15">
      <c r="A649" t="str">
        <f>IF(メーカー在庫表!A649="","","ifme-"&amp;LOWER(B649))</f>
        <v/>
      </c>
      <c r="B649" t="str">
        <f>IF(メーカー在庫表!A649="","",LEFT(メーカー在庫表!A649,7))</f>
        <v/>
      </c>
      <c r="C649" t="str">
        <f>IF(メーカー在庫表!A649="","","-"&amp;MID(メーカー在庫表!A649,9,100))</f>
        <v/>
      </c>
      <c r="D649" t="str">
        <f>IF(メーカー在庫表!A649="","","-"&amp;SUBSTITUTE(メーカー在庫表!B649,".",""))</f>
        <v/>
      </c>
      <c r="E649" t="str">
        <f t="shared" si="10"/>
        <v/>
      </c>
      <c r="F649" t="str">
        <f>IF(メーカー在庫表!C649="","",メーカー在庫表!C649)</f>
        <v/>
      </c>
    </row>
    <row r="650" spans="1:6" x14ac:dyDescent="0.15">
      <c r="A650" t="str">
        <f>IF(メーカー在庫表!A650="","","ifme-"&amp;LOWER(B650))</f>
        <v/>
      </c>
      <c r="B650" t="str">
        <f>IF(メーカー在庫表!A650="","",LEFT(メーカー在庫表!A650,7))</f>
        <v/>
      </c>
      <c r="C650" t="str">
        <f>IF(メーカー在庫表!A650="","","-"&amp;MID(メーカー在庫表!A650,9,100))</f>
        <v/>
      </c>
      <c r="D650" t="str">
        <f>IF(メーカー在庫表!A650="","","-"&amp;SUBSTITUTE(メーカー在庫表!B650,".",""))</f>
        <v/>
      </c>
      <c r="E650" t="str">
        <f t="shared" si="10"/>
        <v/>
      </c>
      <c r="F650" t="str">
        <f>IF(メーカー在庫表!C650="","",メーカー在庫表!C650)</f>
        <v/>
      </c>
    </row>
    <row r="651" spans="1:6" x14ac:dyDescent="0.15">
      <c r="A651" t="str">
        <f>IF(メーカー在庫表!A651="","","ifme-"&amp;LOWER(B651))</f>
        <v/>
      </c>
      <c r="B651" t="str">
        <f>IF(メーカー在庫表!A651="","",LEFT(メーカー在庫表!A651,7))</f>
        <v/>
      </c>
      <c r="C651" t="str">
        <f>IF(メーカー在庫表!A651="","","-"&amp;MID(メーカー在庫表!A651,9,100))</f>
        <v/>
      </c>
      <c r="D651" t="str">
        <f>IF(メーカー在庫表!A651="","","-"&amp;SUBSTITUTE(メーカー在庫表!B651,".",""))</f>
        <v/>
      </c>
      <c r="E651" t="str">
        <f t="shared" si="10"/>
        <v/>
      </c>
      <c r="F651" t="str">
        <f>IF(メーカー在庫表!C651="","",メーカー在庫表!C651)</f>
        <v/>
      </c>
    </row>
    <row r="652" spans="1:6" x14ac:dyDescent="0.15">
      <c r="A652" t="str">
        <f>IF(メーカー在庫表!A652="","","ifme-"&amp;LOWER(B652))</f>
        <v/>
      </c>
      <c r="B652" t="str">
        <f>IF(メーカー在庫表!A652="","",LEFT(メーカー在庫表!A652,7))</f>
        <v/>
      </c>
      <c r="C652" t="str">
        <f>IF(メーカー在庫表!A652="","","-"&amp;MID(メーカー在庫表!A652,9,100))</f>
        <v/>
      </c>
      <c r="D652" t="str">
        <f>IF(メーカー在庫表!A652="","","-"&amp;SUBSTITUTE(メーカー在庫表!B652,".",""))</f>
        <v/>
      </c>
      <c r="E652" t="str">
        <f t="shared" si="10"/>
        <v/>
      </c>
      <c r="F652" t="str">
        <f>IF(メーカー在庫表!C652="","",メーカー在庫表!C652)</f>
        <v/>
      </c>
    </row>
    <row r="653" spans="1:6" x14ac:dyDescent="0.15">
      <c r="A653" t="str">
        <f>IF(メーカー在庫表!A653="","","ifme-"&amp;LOWER(B653))</f>
        <v/>
      </c>
      <c r="B653" t="str">
        <f>IF(メーカー在庫表!A653="","",LEFT(メーカー在庫表!A653,7))</f>
        <v/>
      </c>
      <c r="C653" t="str">
        <f>IF(メーカー在庫表!A653="","","-"&amp;MID(メーカー在庫表!A653,9,100))</f>
        <v/>
      </c>
      <c r="D653" t="str">
        <f>IF(メーカー在庫表!A653="","","-"&amp;SUBSTITUTE(メーカー在庫表!B653,".",""))</f>
        <v/>
      </c>
      <c r="E653" t="str">
        <f t="shared" si="10"/>
        <v/>
      </c>
      <c r="F653" t="str">
        <f>IF(メーカー在庫表!C653="","",メーカー在庫表!C653)</f>
        <v/>
      </c>
    </row>
    <row r="654" spans="1:6" x14ac:dyDescent="0.15">
      <c r="A654" t="str">
        <f>IF(メーカー在庫表!A654="","","ifme-"&amp;LOWER(B654))</f>
        <v/>
      </c>
      <c r="B654" t="str">
        <f>IF(メーカー在庫表!A654="","",LEFT(メーカー在庫表!A654,7))</f>
        <v/>
      </c>
      <c r="C654" t="str">
        <f>IF(メーカー在庫表!A654="","","-"&amp;MID(メーカー在庫表!A654,9,100))</f>
        <v/>
      </c>
      <c r="D654" t="str">
        <f>IF(メーカー在庫表!A654="","","-"&amp;SUBSTITUTE(メーカー在庫表!B654,".",""))</f>
        <v/>
      </c>
      <c r="E654" t="str">
        <f t="shared" si="10"/>
        <v/>
      </c>
      <c r="F654" t="str">
        <f>IF(メーカー在庫表!C654="","",メーカー在庫表!C654)</f>
        <v/>
      </c>
    </row>
    <row r="655" spans="1:6" x14ac:dyDescent="0.15">
      <c r="A655" t="str">
        <f>IF(メーカー在庫表!A655="","","ifme-"&amp;LOWER(B655))</f>
        <v/>
      </c>
      <c r="B655" t="str">
        <f>IF(メーカー在庫表!A655="","",LEFT(メーカー在庫表!A655,7))</f>
        <v/>
      </c>
      <c r="C655" t="str">
        <f>IF(メーカー在庫表!A655="","","-"&amp;MID(メーカー在庫表!A655,9,100))</f>
        <v/>
      </c>
      <c r="D655" t="str">
        <f>IF(メーカー在庫表!A655="","","-"&amp;SUBSTITUTE(メーカー在庫表!B655,".",""))</f>
        <v/>
      </c>
      <c r="E655" t="str">
        <f t="shared" si="10"/>
        <v/>
      </c>
      <c r="F655" t="str">
        <f>IF(メーカー在庫表!C655="","",メーカー在庫表!C655)</f>
        <v/>
      </c>
    </row>
    <row r="656" spans="1:6" x14ac:dyDescent="0.15">
      <c r="A656" t="str">
        <f>IF(メーカー在庫表!A656="","","ifme-"&amp;LOWER(B656))</f>
        <v/>
      </c>
      <c r="B656" t="str">
        <f>IF(メーカー在庫表!A656="","",LEFT(メーカー在庫表!A656,7))</f>
        <v/>
      </c>
      <c r="C656" t="str">
        <f>IF(メーカー在庫表!A656="","","-"&amp;MID(メーカー在庫表!A656,9,100))</f>
        <v/>
      </c>
      <c r="D656" t="str">
        <f>IF(メーカー在庫表!A656="","","-"&amp;SUBSTITUTE(メーカー在庫表!B656,".",""))</f>
        <v/>
      </c>
      <c r="E656" t="str">
        <f t="shared" si="10"/>
        <v/>
      </c>
      <c r="F656" t="str">
        <f>IF(メーカー在庫表!C656="","",メーカー在庫表!C656)</f>
        <v/>
      </c>
    </row>
    <row r="657" spans="1:6" x14ac:dyDescent="0.15">
      <c r="A657" t="str">
        <f>IF(メーカー在庫表!A657="","","ifme-"&amp;LOWER(B657))</f>
        <v/>
      </c>
      <c r="B657" t="str">
        <f>IF(メーカー在庫表!A657="","",LEFT(メーカー在庫表!A657,7))</f>
        <v/>
      </c>
      <c r="C657" t="str">
        <f>IF(メーカー在庫表!A657="","","-"&amp;MID(メーカー在庫表!A657,9,100))</f>
        <v/>
      </c>
      <c r="D657" t="str">
        <f>IF(メーカー在庫表!A657="","","-"&amp;SUBSTITUTE(メーカー在庫表!B657,".",""))</f>
        <v/>
      </c>
      <c r="E657" t="str">
        <f t="shared" si="10"/>
        <v/>
      </c>
      <c r="F657" t="str">
        <f>IF(メーカー在庫表!C657="","",メーカー在庫表!C657)</f>
        <v/>
      </c>
    </row>
    <row r="658" spans="1:6" x14ac:dyDescent="0.15">
      <c r="A658" t="str">
        <f>IF(メーカー在庫表!A658="","","ifme-"&amp;LOWER(B658))</f>
        <v/>
      </c>
      <c r="B658" t="str">
        <f>IF(メーカー在庫表!A658="","",LEFT(メーカー在庫表!A658,7))</f>
        <v/>
      </c>
      <c r="C658" t="str">
        <f>IF(メーカー在庫表!A658="","","-"&amp;MID(メーカー在庫表!A658,9,100))</f>
        <v/>
      </c>
      <c r="D658" t="str">
        <f>IF(メーカー在庫表!A658="","","-"&amp;SUBSTITUTE(メーカー在庫表!B658,".",""))</f>
        <v/>
      </c>
      <c r="E658" t="str">
        <f t="shared" si="10"/>
        <v/>
      </c>
      <c r="F658" t="str">
        <f>IF(メーカー在庫表!C658="","",メーカー在庫表!C658)</f>
        <v/>
      </c>
    </row>
    <row r="659" spans="1:6" x14ac:dyDescent="0.15">
      <c r="A659" t="str">
        <f>IF(メーカー在庫表!A659="","","ifme-"&amp;LOWER(B659))</f>
        <v/>
      </c>
      <c r="B659" t="str">
        <f>IF(メーカー在庫表!A659="","",LEFT(メーカー在庫表!A659,7))</f>
        <v/>
      </c>
      <c r="C659" t="str">
        <f>IF(メーカー在庫表!A659="","","-"&amp;MID(メーカー在庫表!A659,9,100))</f>
        <v/>
      </c>
      <c r="D659" t="str">
        <f>IF(メーカー在庫表!A659="","","-"&amp;SUBSTITUTE(メーカー在庫表!B659,".",""))</f>
        <v/>
      </c>
      <c r="E659" t="str">
        <f t="shared" si="10"/>
        <v/>
      </c>
      <c r="F659" t="str">
        <f>IF(メーカー在庫表!C659="","",メーカー在庫表!C659)</f>
        <v/>
      </c>
    </row>
    <row r="660" spans="1:6" x14ac:dyDescent="0.15">
      <c r="A660" t="str">
        <f>IF(メーカー在庫表!A660="","","ifme-"&amp;LOWER(B660))</f>
        <v/>
      </c>
      <c r="B660" t="str">
        <f>IF(メーカー在庫表!A660="","",LEFT(メーカー在庫表!A660,7))</f>
        <v/>
      </c>
      <c r="C660" t="str">
        <f>IF(メーカー在庫表!A660="","","-"&amp;MID(メーカー在庫表!A660,9,100))</f>
        <v/>
      </c>
      <c r="D660" t="str">
        <f>IF(メーカー在庫表!A660="","","-"&amp;SUBSTITUTE(メーカー在庫表!B660,".",""))</f>
        <v/>
      </c>
      <c r="E660" t="str">
        <f t="shared" si="10"/>
        <v/>
      </c>
      <c r="F660" t="str">
        <f>IF(メーカー在庫表!C660="","",メーカー在庫表!C660)</f>
        <v/>
      </c>
    </row>
    <row r="661" spans="1:6" x14ac:dyDescent="0.15">
      <c r="A661" t="str">
        <f>IF(メーカー在庫表!A661="","","ifme-"&amp;LOWER(B661))</f>
        <v/>
      </c>
      <c r="B661" t="str">
        <f>IF(メーカー在庫表!A661="","",LEFT(メーカー在庫表!A661,7))</f>
        <v/>
      </c>
      <c r="C661" t="str">
        <f>IF(メーカー在庫表!A661="","","-"&amp;MID(メーカー在庫表!A661,9,100))</f>
        <v/>
      </c>
      <c r="D661" t="str">
        <f>IF(メーカー在庫表!A661="","","-"&amp;SUBSTITUTE(メーカー在庫表!B661,".",""))</f>
        <v/>
      </c>
      <c r="E661" t="str">
        <f t="shared" si="10"/>
        <v/>
      </c>
      <c r="F661" t="str">
        <f>IF(メーカー在庫表!C661="","",メーカー在庫表!C661)</f>
        <v/>
      </c>
    </row>
    <row r="662" spans="1:6" x14ac:dyDescent="0.15">
      <c r="A662" t="str">
        <f>IF(メーカー在庫表!A662="","","ifme-"&amp;LOWER(B662))</f>
        <v/>
      </c>
      <c r="B662" t="str">
        <f>IF(メーカー在庫表!A662="","",LEFT(メーカー在庫表!A662,7))</f>
        <v/>
      </c>
      <c r="C662" t="str">
        <f>IF(メーカー在庫表!A662="","","-"&amp;MID(メーカー在庫表!A662,9,100))</f>
        <v/>
      </c>
      <c r="D662" t="str">
        <f>IF(メーカー在庫表!A662="","","-"&amp;SUBSTITUTE(メーカー在庫表!B662,".",""))</f>
        <v/>
      </c>
      <c r="E662" t="str">
        <f t="shared" si="10"/>
        <v/>
      </c>
      <c r="F662" t="str">
        <f>IF(メーカー在庫表!C662="","",メーカー在庫表!C662)</f>
        <v/>
      </c>
    </row>
    <row r="663" spans="1:6" x14ac:dyDescent="0.15">
      <c r="A663" t="str">
        <f>IF(メーカー在庫表!A663="","","ifme-"&amp;LOWER(B663))</f>
        <v/>
      </c>
      <c r="B663" t="str">
        <f>IF(メーカー在庫表!A663="","",LEFT(メーカー在庫表!A663,7))</f>
        <v/>
      </c>
      <c r="C663" t="str">
        <f>IF(メーカー在庫表!A663="","","-"&amp;MID(メーカー在庫表!A663,9,100))</f>
        <v/>
      </c>
      <c r="D663" t="str">
        <f>IF(メーカー在庫表!A663="","","-"&amp;SUBSTITUTE(メーカー在庫表!B663,".",""))</f>
        <v/>
      </c>
      <c r="E663" t="str">
        <f t="shared" si="10"/>
        <v/>
      </c>
      <c r="F663" t="str">
        <f>IF(メーカー在庫表!C663="","",メーカー在庫表!C663)</f>
        <v/>
      </c>
    </row>
    <row r="664" spans="1:6" x14ac:dyDescent="0.15">
      <c r="A664" t="str">
        <f>IF(メーカー在庫表!A664="","","ifme-"&amp;LOWER(B664))</f>
        <v/>
      </c>
      <c r="B664" t="str">
        <f>IF(メーカー在庫表!A664="","",LEFT(メーカー在庫表!A664,7))</f>
        <v/>
      </c>
      <c r="C664" t="str">
        <f>IF(メーカー在庫表!A664="","","-"&amp;MID(メーカー在庫表!A664,9,100))</f>
        <v/>
      </c>
      <c r="D664" t="str">
        <f>IF(メーカー在庫表!A664="","","-"&amp;SUBSTITUTE(メーカー在庫表!B664,".",""))</f>
        <v/>
      </c>
      <c r="E664" t="str">
        <f t="shared" si="10"/>
        <v/>
      </c>
      <c r="F664" t="str">
        <f>IF(メーカー在庫表!C664="","",メーカー在庫表!C664)</f>
        <v/>
      </c>
    </row>
    <row r="665" spans="1:6" x14ac:dyDescent="0.15">
      <c r="A665" t="str">
        <f>IF(メーカー在庫表!A665="","","ifme-"&amp;LOWER(B665))</f>
        <v/>
      </c>
      <c r="B665" t="str">
        <f>IF(メーカー在庫表!A665="","",LEFT(メーカー在庫表!A665,7))</f>
        <v/>
      </c>
      <c r="C665" t="str">
        <f>IF(メーカー在庫表!A665="","","-"&amp;MID(メーカー在庫表!A665,9,100))</f>
        <v/>
      </c>
      <c r="D665" t="str">
        <f>IF(メーカー在庫表!A665="","","-"&amp;SUBSTITUTE(メーカー在庫表!B665,".",""))</f>
        <v/>
      </c>
      <c r="E665" t="str">
        <f t="shared" si="10"/>
        <v/>
      </c>
      <c r="F665" t="str">
        <f>IF(メーカー在庫表!C665="","",メーカー在庫表!C665)</f>
        <v/>
      </c>
    </row>
    <row r="666" spans="1:6" x14ac:dyDescent="0.15">
      <c r="A666" t="str">
        <f>IF(メーカー在庫表!A666="","","ifme-"&amp;LOWER(B666))</f>
        <v/>
      </c>
      <c r="B666" t="str">
        <f>IF(メーカー在庫表!A666="","",LEFT(メーカー在庫表!A666,7))</f>
        <v/>
      </c>
      <c r="C666" t="str">
        <f>IF(メーカー在庫表!A666="","","-"&amp;MID(メーカー在庫表!A666,9,100))</f>
        <v/>
      </c>
      <c r="D666" t="str">
        <f>IF(メーカー在庫表!A666="","","-"&amp;SUBSTITUTE(メーカー在庫表!B666,".",""))</f>
        <v/>
      </c>
      <c r="E666" t="str">
        <f t="shared" si="10"/>
        <v/>
      </c>
      <c r="F666" t="str">
        <f>IF(メーカー在庫表!C666="","",メーカー在庫表!C666)</f>
        <v/>
      </c>
    </row>
    <row r="667" spans="1:6" x14ac:dyDescent="0.15">
      <c r="A667" t="str">
        <f>IF(メーカー在庫表!A667="","","ifme-"&amp;LOWER(B667))</f>
        <v/>
      </c>
      <c r="B667" t="str">
        <f>IF(メーカー在庫表!A667="","",LEFT(メーカー在庫表!A667,7))</f>
        <v/>
      </c>
      <c r="C667" t="str">
        <f>IF(メーカー在庫表!A667="","","-"&amp;MID(メーカー在庫表!A667,9,100))</f>
        <v/>
      </c>
      <c r="D667" t="str">
        <f>IF(メーカー在庫表!A667="","","-"&amp;SUBSTITUTE(メーカー在庫表!B667,".",""))</f>
        <v/>
      </c>
      <c r="E667" t="str">
        <f t="shared" si="10"/>
        <v/>
      </c>
      <c r="F667" t="str">
        <f>IF(メーカー在庫表!C667="","",メーカー在庫表!C667)</f>
        <v/>
      </c>
    </row>
    <row r="668" spans="1:6" x14ac:dyDescent="0.15">
      <c r="A668" t="str">
        <f>IF(メーカー在庫表!A668="","","ifme-"&amp;LOWER(B668))</f>
        <v/>
      </c>
      <c r="B668" t="str">
        <f>IF(メーカー在庫表!A668="","",LEFT(メーカー在庫表!A668,7))</f>
        <v/>
      </c>
      <c r="C668" t="str">
        <f>IF(メーカー在庫表!A668="","","-"&amp;MID(メーカー在庫表!A668,9,100))</f>
        <v/>
      </c>
      <c r="D668" t="str">
        <f>IF(メーカー在庫表!A668="","","-"&amp;SUBSTITUTE(メーカー在庫表!B668,".",""))</f>
        <v/>
      </c>
      <c r="E668" t="str">
        <f t="shared" si="10"/>
        <v/>
      </c>
      <c r="F668" t="str">
        <f>IF(メーカー在庫表!C668="","",メーカー在庫表!C668)</f>
        <v/>
      </c>
    </row>
    <row r="669" spans="1:6" x14ac:dyDescent="0.15">
      <c r="A669" t="str">
        <f>IF(メーカー在庫表!A669="","","ifme-"&amp;LOWER(B669))</f>
        <v/>
      </c>
      <c r="B669" t="str">
        <f>IF(メーカー在庫表!A669="","",LEFT(メーカー在庫表!A669,7))</f>
        <v/>
      </c>
      <c r="C669" t="str">
        <f>IF(メーカー在庫表!A669="","","-"&amp;MID(メーカー在庫表!A669,9,100))</f>
        <v/>
      </c>
      <c r="D669" t="str">
        <f>IF(メーカー在庫表!A669="","","-"&amp;SUBSTITUTE(メーカー在庫表!B669,".",""))</f>
        <v/>
      </c>
      <c r="E669" t="str">
        <f t="shared" si="10"/>
        <v/>
      </c>
      <c r="F669" t="str">
        <f>IF(メーカー在庫表!C669="","",メーカー在庫表!C669)</f>
        <v/>
      </c>
    </row>
    <row r="670" spans="1:6" x14ac:dyDescent="0.15">
      <c r="A670" t="str">
        <f>IF(メーカー在庫表!A670="","","ifme-"&amp;LOWER(B670))</f>
        <v/>
      </c>
      <c r="B670" t="str">
        <f>IF(メーカー在庫表!A670="","",LEFT(メーカー在庫表!A670,7))</f>
        <v/>
      </c>
      <c r="C670" t="str">
        <f>IF(メーカー在庫表!A670="","","-"&amp;MID(メーカー在庫表!A670,9,100))</f>
        <v/>
      </c>
      <c r="D670" t="str">
        <f>IF(メーカー在庫表!A670="","","-"&amp;SUBSTITUTE(メーカー在庫表!B670,".",""))</f>
        <v/>
      </c>
      <c r="E670" t="str">
        <f t="shared" si="10"/>
        <v/>
      </c>
      <c r="F670" t="str">
        <f>IF(メーカー在庫表!C670="","",メーカー在庫表!C670)</f>
        <v/>
      </c>
    </row>
    <row r="671" spans="1:6" x14ac:dyDescent="0.15">
      <c r="A671" t="str">
        <f>IF(メーカー在庫表!A671="","","ifme-"&amp;LOWER(B671))</f>
        <v/>
      </c>
      <c r="B671" t="str">
        <f>IF(メーカー在庫表!A671="","",LEFT(メーカー在庫表!A671,7))</f>
        <v/>
      </c>
      <c r="C671" t="str">
        <f>IF(メーカー在庫表!A671="","","-"&amp;MID(メーカー在庫表!A671,9,100))</f>
        <v/>
      </c>
      <c r="D671" t="str">
        <f>IF(メーカー在庫表!A671="","","-"&amp;SUBSTITUTE(メーカー在庫表!B671,".",""))</f>
        <v/>
      </c>
      <c r="E671" t="str">
        <f t="shared" si="10"/>
        <v/>
      </c>
      <c r="F671" t="str">
        <f>IF(メーカー在庫表!C671="","",メーカー在庫表!C671)</f>
        <v/>
      </c>
    </row>
    <row r="672" spans="1:6" x14ac:dyDescent="0.15">
      <c r="A672" t="str">
        <f>IF(メーカー在庫表!A672="","","ifme-"&amp;LOWER(B672))</f>
        <v/>
      </c>
      <c r="B672" t="str">
        <f>IF(メーカー在庫表!A672="","",LEFT(メーカー在庫表!A672,7))</f>
        <v/>
      </c>
      <c r="C672" t="str">
        <f>IF(メーカー在庫表!A672="","","-"&amp;MID(メーカー在庫表!A672,9,100))</f>
        <v/>
      </c>
      <c r="D672" t="str">
        <f>IF(メーカー在庫表!A672="","","-"&amp;SUBSTITUTE(メーカー在庫表!B672,".",""))</f>
        <v/>
      </c>
      <c r="E672" t="str">
        <f t="shared" si="10"/>
        <v/>
      </c>
      <c r="F672" t="str">
        <f>IF(メーカー在庫表!C672="","",メーカー在庫表!C672)</f>
        <v/>
      </c>
    </row>
    <row r="673" spans="1:6" x14ac:dyDescent="0.15">
      <c r="A673" t="str">
        <f>IF(メーカー在庫表!A673="","","ifme-"&amp;LOWER(B673))</f>
        <v/>
      </c>
      <c r="B673" t="str">
        <f>IF(メーカー在庫表!A673="","",LEFT(メーカー在庫表!A673,7))</f>
        <v/>
      </c>
      <c r="C673" t="str">
        <f>IF(メーカー在庫表!A673="","","-"&amp;MID(メーカー在庫表!A673,9,100))</f>
        <v/>
      </c>
      <c r="D673" t="str">
        <f>IF(メーカー在庫表!A673="","","-"&amp;SUBSTITUTE(メーカー在庫表!B673,".",""))</f>
        <v/>
      </c>
      <c r="E673" t="str">
        <f t="shared" si="10"/>
        <v/>
      </c>
      <c r="F673" t="str">
        <f>IF(メーカー在庫表!C673="","",メーカー在庫表!C673)</f>
        <v/>
      </c>
    </row>
    <row r="674" spans="1:6" x14ac:dyDescent="0.15">
      <c r="A674" t="str">
        <f>IF(メーカー在庫表!A674="","","ifme-"&amp;LOWER(B674))</f>
        <v/>
      </c>
      <c r="B674" t="str">
        <f>IF(メーカー在庫表!A674="","",LEFT(メーカー在庫表!A674,7))</f>
        <v/>
      </c>
      <c r="C674" t="str">
        <f>IF(メーカー在庫表!A674="","","-"&amp;MID(メーカー在庫表!A674,9,100))</f>
        <v/>
      </c>
      <c r="D674" t="str">
        <f>IF(メーカー在庫表!A674="","","-"&amp;SUBSTITUTE(メーカー在庫表!B674,".",""))</f>
        <v/>
      </c>
      <c r="E674" t="str">
        <f t="shared" si="10"/>
        <v/>
      </c>
      <c r="F674" t="str">
        <f>IF(メーカー在庫表!C674="","",メーカー在庫表!C674)</f>
        <v/>
      </c>
    </row>
    <row r="675" spans="1:6" x14ac:dyDescent="0.15">
      <c r="A675" t="str">
        <f>IF(メーカー在庫表!A675="","","ifme-"&amp;LOWER(B675))</f>
        <v/>
      </c>
      <c r="B675" t="str">
        <f>IF(メーカー在庫表!A675="","",LEFT(メーカー在庫表!A675,7))</f>
        <v/>
      </c>
      <c r="C675" t="str">
        <f>IF(メーカー在庫表!A675="","","-"&amp;MID(メーカー在庫表!A675,9,100))</f>
        <v/>
      </c>
      <c r="D675" t="str">
        <f>IF(メーカー在庫表!A675="","","-"&amp;SUBSTITUTE(メーカー在庫表!B675,".",""))</f>
        <v/>
      </c>
      <c r="E675" t="str">
        <f t="shared" si="10"/>
        <v/>
      </c>
      <c r="F675" t="str">
        <f>IF(メーカー在庫表!C675="","",メーカー在庫表!C675)</f>
        <v/>
      </c>
    </row>
    <row r="676" spans="1:6" x14ac:dyDescent="0.15">
      <c r="A676" t="str">
        <f>IF(メーカー在庫表!A676="","","ifme-"&amp;LOWER(B676))</f>
        <v/>
      </c>
      <c r="B676" t="str">
        <f>IF(メーカー在庫表!A676="","",LEFT(メーカー在庫表!A676,7))</f>
        <v/>
      </c>
      <c r="C676" t="str">
        <f>IF(メーカー在庫表!A676="","","-"&amp;MID(メーカー在庫表!A676,9,100))</f>
        <v/>
      </c>
      <c r="D676" t="str">
        <f>IF(メーカー在庫表!A676="","","-"&amp;SUBSTITUTE(メーカー在庫表!B676,".",""))</f>
        <v/>
      </c>
      <c r="E676" t="str">
        <f t="shared" si="10"/>
        <v/>
      </c>
      <c r="F676" t="str">
        <f>IF(メーカー在庫表!C676="","",メーカー在庫表!C676)</f>
        <v/>
      </c>
    </row>
    <row r="677" spans="1:6" x14ac:dyDescent="0.15">
      <c r="A677" t="str">
        <f>IF(メーカー在庫表!A677="","","ifme-"&amp;LOWER(B677))</f>
        <v/>
      </c>
      <c r="B677" t="str">
        <f>IF(メーカー在庫表!A677="","",LEFT(メーカー在庫表!A677,7))</f>
        <v/>
      </c>
      <c r="C677" t="str">
        <f>IF(メーカー在庫表!A677="","","-"&amp;MID(メーカー在庫表!A677,9,100))</f>
        <v/>
      </c>
      <c r="D677" t="str">
        <f>IF(メーカー在庫表!A677="","","-"&amp;SUBSTITUTE(メーカー在庫表!B677,".",""))</f>
        <v/>
      </c>
      <c r="E677" t="str">
        <f t="shared" si="10"/>
        <v/>
      </c>
      <c r="F677" t="str">
        <f>IF(メーカー在庫表!C677="","",メーカー在庫表!C677)</f>
        <v/>
      </c>
    </row>
    <row r="678" spans="1:6" x14ac:dyDescent="0.15">
      <c r="A678" t="str">
        <f>IF(メーカー在庫表!A678="","","ifme-"&amp;LOWER(B678))</f>
        <v/>
      </c>
      <c r="B678" t="str">
        <f>IF(メーカー在庫表!A678="","",LEFT(メーカー在庫表!A678,7))</f>
        <v/>
      </c>
      <c r="C678" t="str">
        <f>IF(メーカー在庫表!A678="","","-"&amp;MID(メーカー在庫表!A678,9,100))</f>
        <v/>
      </c>
      <c r="D678" t="str">
        <f>IF(メーカー在庫表!A678="","","-"&amp;SUBSTITUTE(メーカー在庫表!B678,".",""))</f>
        <v/>
      </c>
      <c r="E678" t="str">
        <f t="shared" si="10"/>
        <v/>
      </c>
      <c r="F678" t="str">
        <f>IF(メーカー在庫表!C678="","",メーカー在庫表!C678)</f>
        <v/>
      </c>
    </row>
    <row r="679" spans="1:6" x14ac:dyDescent="0.15">
      <c r="A679" t="str">
        <f>IF(メーカー在庫表!A679="","","ifme-"&amp;LOWER(B679))</f>
        <v/>
      </c>
      <c r="B679" t="str">
        <f>IF(メーカー在庫表!A679="","",LEFT(メーカー在庫表!A679,7))</f>
        <v/>
      </c>
      <c r="C679" t="str">
        <f>IF(メーカー在庫表!A679="","","-"&amp;MID(メーカー在庫表!A679,9,100))</f>
        <v/>
      </c>
      <c r="D679" t="str">
        <f>IF(メーカー在庫表!A679="","","-"&amp;SUBSTITUTE(メーカー在庫表!B679,".",""))</f>
        <v/>
      </c>
      <c r="E679" t="str">
        <f t="shared" si="10"/>
        <v/>
      </c>
      <c r="F679" t="str">
        <f>IF(メーカー在庫表!C679="","",メーカー在庫表!C679)</f>
        <v/>
      </c>
    </row>
    <row r="680" spans="1:6" x14ac:dyDescent="0.15">
      <c r="A680" t="str">
        <f>IF(メーカー在庫表!A680="","","ifme-"&amp;LOWER(B680))</f>
        <v/>
      </c>
      <c r="B680" t="str">
        <f>IF(メーカー在庫表!A680="","",LEFT(メーカー在庫表!A680,7))</f>
        <v/>
      </c>
      <c r="C680" t="str">
        <f>IF(メーカー在庫表!A680="","","-"&amp;MID(メーカー在庫表!A680,9,100))</f>
        <v/>
      </c>
      <c r="D680" t="str">
        <f>IF(メーカー在庫表!A680="","","-"&amp;SUBSTITUTE(メーカー在庫表!B680,".",""))</f>
        <v/>
      </c>
      <c r="E680" t="str">
        <f t="shared" si="10"/>
        <v/>
      </c>
      <c r="F680" t="str">
        <f>IF(メーカー在庫表!C680="","",メーカー在庫表!C680)</f>
        <v/>
      </c>
    </row>
    <row r="681" spans="1:6" x14ac:dyDescent="0.15">
      <c r="A681" t="str">
        <f>IF(メーカー在庫表!A681="","","ifme-"&amp;LOWER(B681))</f>
        <v/>
      </c>
      <c r="B681" t="str">
        <f>IF(メーカー在庫表!A681="","",LEFT(メーカー在庫表!A681,7))</f>
        <v/>
      </c>
      <c r="C681" t="str">
        <f>IF(メーカー在庫表!A681="","","-"&amp;MID(メーカー在庫表!A681,9,100))</f>
        <v/>
      </c>
      <c r="D681" t="str">
        <f>IF(メーカー在庫表!A681="","","-"&amp;SUBSTITUTE(メーカー在庫表!B681,".",""))</f>
        <v/>
      </c>
      <c r="E681" t="str">
        <f t="shared" si="10"/>
        <v/>
      </c>
      <c r="F681" t="str">
        <f>IF(メーカー在庫表!C681="","",メーカー在庫表!C681)</f>
        <v/>
      </c>
    </row>
    <row r="682" spans="1:6" x14ac:dyDescent="0.15">
      <c r="A682" t="str">
        <f>IF(メーカー在庫表!A682="","","ifme-"&amp;LOWER(B682))</f>
        <v/>
      </c>
      <c r="B682" t="str">
        <f>IF(メーカー在庫表!A682="","",LEFT(メーカー在庫表!A682,7))</f>
        <v/>
      </c>
      <c r="C682" t="str">
        <f>IF(メーカー在庫表!A682="","","-"&amp;MID(メーカー在庫表!A682,9,100))</f>
        <v/>
      </c>
      <c r="D682" t="str">
        <f>IF(メーカー在庫表!A682="","","-"&amp;SUBSTITUTE(メーカー在庫表!B682,".",""))</f>
        <v/>
      </c>
      <c r="E682" t="str">
        <f t="shared" si="10"/>
        <v/>
      </c>
      <c r="F682" t="str">
        <f>IF(メーカー在庫表!C682="","",メーカー在庫表!C682)</f>
        <v/>
      </c>
    </row>
    <row r="683" spans="1:6" x14ac:dyDescent="0.15">
      <c r="A683" t="str">
        <f>IF(メーカー在庫表!A683="","","ifme-"&amp;LOWER(B683))</f>
        <v/>
      </c>
      <c r="B683" t="str">
        <f>IF(メーカー在庫表!A683="","",LEFT(メーカー在庫表!A683,7))</f>
        <v/>
      </c>
      <c r="C683" t="str">
        <f>IF(メーカー在庫表!A683="","","-"&amp;MID(メーカー在庫表!A683,9,100))</f>
        <v/>
      </c>
      <c r="D683" t="str">
        <f>IF(メーカー在庫表!A683="","","-"&amp;SUBSTITUTE(メーカー在庫表!B683,".",""))</f>
        <v/>
      </c>
      <c r="E683" t="str">
        <f t="shared" si="10"/>
        <v/>
      </c>
      <c r="F683" t="str">
        <f>IF(メーカー在庫表!C683="","",メーカー在庫表!C683)</f>
        <v/>
      </c>
    </row>
    <row r="684" spans="1:6" x14ac:dyDescent="0.15">
      <c r="A684" t="str">
        <f>IF(メーカー在庫表!A684="","","ifme-"&amp;LOWER(B684))</f>
        <v/>
      </c>
      <c r="B684" t="str">
        <f>IF(メーカー在庫表!A684="","",LEFT(メーカー在庫表!A684,7))</f>
        <v/>
      </c>
      <c r="C684" t="str">
        <f>IF(メーカー在庫表!A684="","","-"&amp;MID(メーカー在庫表!A684,9,100))</f>
        <v/>
      </c>
      <c r="D684" t="str">
        <f>IF(メーカー在庫表!A684="","","-"&amp;SUBSTITUTE(メーカー在庫表!B684,".",""))</f>
        <v/>
      </c>
      <c r="E684" t="str">
        <f t="shared" si="10"/>
        <v/>
      </c>
      <c r="F684" t="str">
        <f>IF(メーカー在庫表!C684="","",メーカー在庫表!C684)</f>
        <v/>
      </c>
    </row>
    <row r="685" spans="1:6" x14ac:dyDescent="0.15">
      <c r="A685" t="str">
        <f>IF(メーカー在庫表!A685="","","ifme-"&amp;LOWER(B685))</f>
        <v/>
      </c>
      <c r="B685" t="str">
        <f>IF(メーカー在庫表!A685="","",LEFT(メーカー在庫表!A685,7))</f>
        <v/>
      </c>
      <c r="C685" t="str">
        <f>IF(メーカー在庫表!A685="","","-"&amp;MID(メーカー在庫表!A685,9,100))</f>
        <v/>
      </c>
      <c r="D685" t="str">
        <f>IF(メーカー在庫表!A685="","","-"&amp;SUBSTITUTE(メーカー在庫表!B685,".",""))</f>
        <v/>
      </c>
      <c r="E685" t="str">
        <f t="shared" si="10"/>
        <v/>
      </c>
      <c r="F685" t="str">
        <f>IF(メーカー在庫表!C685="","",メーカー在庫表!C685)</f>
        <v/>
      </c>
    </row>
    <row r="686" spans="1:6" x14ac:dyDescent="0.15">
      <c r="A686" t="str">
        <f>IF(メーカー在庫表!A686="","","ifme-"&amp;LOWER(B686))</f>
        <v/>
      </c>
      <c r="B686" t="str">
        <f>IF(メーカー在庫表!A686="","",LEFT(メーカー在庫表!A686,7))</f>
        <v/>
      </c>
      <c r="C686" t="str">
        <f>IF(メーカー在庫表!A686="","","-"&amp;MID(メーカー在庫表!A686,9,100))</f>
        <v/>
      </c>
      <c r="D686" t="str">
        <f>IF(メーカー在庫表!A686="","","-"&amp;SUBSTITUTE(メーカー在庫表!B686,".",""))</f>
        <v/>
      </c>
      <c r="E686" t="str">
        <f t="shared" si="10"/>
        <v/>
      </c>
      <c r="F686" t="str">
        <f>IF(メーカー在庫表!C686="","",メーカー在庫表!C686)</f>
        <v/>
      </c>
    </row>
    <row r="687" spans="1:6" x14ac:dyDescent="0.15">
      <c r="A687" t="str">
        <f>IF(メーカー在庫表!A687="","","ifme-"&amp;LOWER(B687))</f>
        <v/>
      </c>
      <c r="B687" t="str">
        <f>IF(メーカー在庫表!A687="","",LEFT(メーカー在庫表!A687,7))</f>
        <v/>
      </c>
      <c r="C687" t="str">
        <f>IF(メーカー在庫表!A687="","","-"&amp;MID(メーカー在庫表!A687,9,100))</f>
        <v/>
      </c>
      <c r="D687" t="str">
        <f>IF(メーカー在庫表!A687="","","-"&amp;SUBSTITUTE(メーカー在庫表!B687,".",""))</f>
        <v/>
      </c>
      <c r="E687" t="str">
        <f t="shared" si="10"/>
        <v/>
      </c>
      <c r="F687" t="str">
        <f>IF(メーカー在庫表!C687="","",メーカー在庫表!C687)</f>
        <v/>
      </c>
    </row>
    <row r="688" spans="1:6" x14ac:dyDescent="0.15">
      <c r="A688" t="str">
        <f>IF(メーカー在庫表!A688="","","ifme-"&amp;LOWER(B688))</f>
        <v/>
      </c>
      <c r="B688" t="str">
        <f>IF(メーカー在庫表!A688="","",LEFT(メーカー在庫表!A688,7))</f>
        <v/>
      </c>
      <c r="C688" t="str">
        <f>IF(メーカー在庫表!A688="","","-"&amp;MID(メーカー在庫表!A688,9,100))</f>
        <v/>
      </c>
      <c r="D688" t="str">
        <f>IF(メーカー在庫表!A688="","","-"&amp;SUBSTITUTE(メーカー在庫表!B688,".",""))</f>
        <v/>
      </c>
      <c r="E688" t="str">
        <f t="shared" si="10"/>
        <v/>
      </c>
      <c r="F688" t="str">
        <f>IF(メーカー在庫表!C688="","",メーカー在庫表!C688)</f>
        <v/>
      </c>
    </row>
    <row r="689" spans="1:6" x14ac:dyDescent="0.15">
      <c r="A689" t="str">
        <f>IF(メーカー在庫表!A689="","","ifme-"&amp;LOWER(B689))</f>
        <v/>
      </c>
      <c r="B689" t="str">
        <f>IF(メーカー在庫表!A689="","",LEFT(メーカー在庫表!A689,7))</f>
        <v/>
      </c>
      <c r="C689" t="str">
        <f>IF(メーカー在庫表!A689="","","-"&amp;MID(メーカー在庫表!A689,9,100))</f>
        <v/>
      </c>
      <c r="D689" t="str">
        <f>IF(メーカー在庫表!A689="","","-"&amp;SUBSTITUTE(メーカー在庫表!B689,".",""))</f>
        <v/>
      </c>
      <c r="E689" t="str">
        <f t="shared" si="10"/>
        <v/>
      </c>
      <c r="F689" t="str">
        <f>IF(メーカー在庫表!C689="","",メーカー在庫表!C689)</f>
        <v/>
      </c>
    </row>
    <row r="690" spans="1:6" x14ac:dyDescent="0.15">
      <c r="A690" t="str">
        <f>IF(メーカー在庫表!A690="","","ifme-"&amp;LOWER(B690))</f>
        <v/>
      </c>
      <c r="B690" t="str">
        <f>IF(メーカー在庫表!A690="","",LEFT(メーカー在庫表!A690,7))</f>
        <v/>
      </c>
      <c r="C690" t="str">
        <f>IF(メーカー在庫表!A690="","","-"&amp;MID(メーカー在庫表!A690,9,100))</f>
        <v/>
      </c>
      <c r="D690" t="str">
        <f>IF(メーカー在庫表!A690="","","-"&amp;SUBSTITUTE(メーカー在庫表!B690,".",""))</f>
        <v/>
      </c>
      <c r="E690" t="str">
        <f t="shared" si="10"/>
        <v/>
      </c>
      <c r="F690" t="str">
        <f>IF(メーカー在庫表!C690="","",メーカー在庫表!C690)</f>
        <v/>
      </c>
    </row>
    <row r="691" spans="1:6" x14ac:dyDescent="0.15">
      <c r="A691" t="str">
        <f>IF(メーカー在庫表!A691="","","ifme-"&amp;LOWER(B691))</f>
        <v/>
      </c>
      <c r="B691" t="str">
        <f>IF(メーカー在庫表!A691="","",LEFT(メーカー在庫表!A691,7))</f>
        <v/>
      </c>
      <c r="C691" t="str">
        <f>IF(メーカー在庫表!A691="","","-"&amp;MID(メーカー在庫表!A691,9,100))</f>
        <v/>
      </c>
      <c r="D691" t="str">
        <f>IF(メーカー在庫表!A691="","","-"&amp;SUBSTITUTE(メーカー在庫表!B691,".",""))</f>
        <v/>
      </c>
      <c r="E691" t="str">
        <f t="shared" si="10"/>
        <v/>
      </c>
      <c r="F691" t="str">
        <f>IF(メーカー在庫表!C691="","",メーカー在庫表!C691)</f>
        <v/>
      </c>
    </row>
    <row r="692" spans="1:6" x14ac:dyDescent="0.15">
      <c r="A692" t="str">
        <f>IF(メーカー在庫表!A692="","","ifme-"&amp;LOWER(B692))</f>
        <v/>
      </c>
      <c r="B692" t="str">
        <f>IF(メーカー在庫表!A692="","",LEFT(メーカー在庫表!A692,7))</f>
        <v/>
      </c>
      <c r="C692" t="str">
        <f>IF(メーカー在庫表!A692="","","-"&amp;MID(メーカー在庫表!A692,9,100))</f>
        <v/>
      </c>
      <c r="D692" t="str">
        <f>IF(メーカー在庫表!A692="","","-"&amp;SUBSTITUTE(メーカー在庫表!B692,".",""))</f>
        <v/>
      </c>
      <c r="E692" t="str">
        <f t="shared" si="10"/>
        <v/>
      </c>
      <c r="F692" t="str">
        <f>IF(メーカー在庫表!C692="","",メーカー在庫表!C692)</f>
        <v/>
      </c>
    </row>
    <row r="693" spans="1:6" x14ac:dyDescent="0.15">
      <c r="A693" t="str">
        <f>IF(メーカー在庫表!A693="","","ifme-"&amp;LOWER(B693))</f>
        <v/>
      </c>
      <c r="B693" t="str">
        <f>IF(メーカー在庫表!A693="","",LEFT(メーカー在庫表!A693,7))</f>
        <v/>
      </c>
      <c r="C693" t="str">
        <f>IF(メーカー在庫表!A693="","","-"&amp;MID(メーカー在庫表!A693,9,100))</f>
        <v/>
      </c>
      <c r="D693" t="str">
        <f>IF(メーカー在庫表!A693="","","-"&amp;SUBSTITUTE(メーカー在庫表!B693,".",""))</f>
        <v/>
      </c>
      <c r="E693" t="str">
        <f t="shared" si="10"/>
        <v/>
      </c>
      <c r="F693" t="str">
        <f>IF(メーカー在庫表!C693="","",メーカー在庫表!C693)</f>
        <v/>
      </c>
    </row>
    <row r="694" spans="1:6" x14ac:dyDescent="0.15">
      <c r="A694" t="str">
        <f>IF(メーカー在庫表!A694="","","ifme-"&amp;LOWER(B694))</f>
        <v/>
      </c>
      <c r="B694" t="str">
        <f>IF(メーカー在庫表!A694="","",LEFT(メーカー在庫表!A694,7))</f>
        <v/>
      </c>
      <c r="C694" t="str">
        <f>IF(メーカー在庫表!A694="","","-"&amp;MID(メーカー在庫表!A694,9,100))</f>
        <v/>
      </c>
      <c r="D694" t="str">
        <f>IF(メーカー在庫表!A694="","","-"&amp;SUBSTITUTE(メーカー在庫表!B694,".",""))</f>
        <v/>
      </c>
      <c r="E694" t="str">
        <f t="shared" si="10"/>
        <v/>
      </c>
      <c r="F694" t="str">
        <f>IF(メーカー在庫表!C694="","",メーカー在庫表!C694)</f>
        <v/>
      </c>
    </row>
    <row r="695" spans="1:6" x14ac:dyDescent="0.15">
      <c r="A695" t="str">
        <f>IF(メーカー在庫表!A695="","","ifme-"&amp;LOWER(B695))</f>
        <v/>
      </c>
      <c r="B695" t="str">
        <f>IF(メーカー在庫表!A695="","",LEFT(メーカー在庫表!A695,7))</f>
        <v/>
      </c>
      <c r="C695" t="str">
        <f>IF(メーカー在庫表!A695="","","-"&amp;MID(メーカー在庫表!A695,9,100))</f>
        <v/>
      </c>
      <c r="D695" t="str">
        <f>IF(メーカー在庫表!A695="","","-"&amp;SUBSTITUTE(メーカー在庫表!B695,".",""))</f>
        <v/>
      </c>
      <c r="E695" t="str">
        <f t="shared" si="10"/>
        <v/>
      </c>
      <c r="F695" t="str">
        <f>IF(メーカー在庫表!C695="","",メーカー在庫表!C695)</f>
        <v/>
      </c>
    </row>
    <row r="696" spans="1:6" x14ac:dyDescent="0.15">
      <c r="A696" t="str">
        <f>IF(メーカー在庫表!A696="","","ifme-"&amp;LOWER(B696))</f>
        <v/>
      </c>
      <c r="B696" t="str">
        <f>IF(メーカー在庫表!A696="","",LEFT(メーカー在庫表!A696,7))</f>
        <v/>
      </c>
      <c r="C696" t="str">
        <f>IF(メーカー在庫表!A696="","","-"&amp;MID(メーカー在庫表!A696,9,100))</f>
        <v/>
      </c>
      <c r="D696" t="str">
        <f>IF(メーカー在庫表!A696="","","-"&amp;SUBSTITUTE(メーカー在庫表!B696,".",""))</f>
        <v/>
      </c>
      <c r="E696" t="str">
        <f t="shared" si="10"/>
        <v/>
      </c>
      <c r="F696" t="str">
        <f>IF(メーカー在庫表!C696="","",メーカー在庫表!C696)</f>
        <v/>
      </c>
    </row>
    <row r="697" spans="1:6" x14ac:dyDescent="0.15">
      <c r="A697" t="str">
        <f>IF(メーカー在庫表!A697="","","ifme-"&amp;LOWER(B697))</f>
        <v/>
      </c>
      <c r="B697" t="str">
        <f>IF(メーカー在庫表!A697="","",LEFT(メーカー在庫表!A697,7))</f>
        <v/>
      </c>
      <c r="C697" t="str">
        <f>IF(メーカー在庫表!A697="","","-"&amp;MID(メーカー在庫表!A697,9,100))</f>
        <v/>
      </c>
      <c r="D697" t="str">
        <f>IF(メーカー在庫表!A697="","","-"&amp;SUBSTITUTE(メーカー在庫表!B697,".",""))</f>
        <v/>
      </c>
      <c r="E697" t="str">
        <f t="shared" si="10"/>
        <v/>
      </c>
      <c r="F697" t="str">
        <f>IF(メーカー在庫表!C697="","",メーカー在庫表!C697)</f>
        <v/>
      </c>
    </row>
    <row r="698" spans="1:6" x14ac:dyDescent="0.15">
      <c r="A698" t="str">
        <f>IF(メーカー在庫表!A698="","","ifme-"&amp;LOWER(B698))</f>
        <v/>
      </c>
      <c r="B698" t="str">
        <f>IF(メーカー在庫表!A698="","",LEFT(メーカー在庫表!A698,7))</f>
        <v/>
      </c>
      <c r="C698" t="str">
        <f>IF(メーカー在庫表!A698="","","-"&amp;MID(メーカー在庫表!A698,9,100))</f>
        <v/>
      </c>
      <c r="D698" t="str">
        <f>IF(メーカー在庫表!A698="","","-"&amp;SUBSTITUTE(メーカー在庫表!B698,".",""))</f>
        <v/>
      </c>
      <c r="E698" t="str">
        <f t="shared" si="10"/>
        <v/>
      </c>
      <c r="F698" t="str">
        <f>IF(メーカー在庫表!C698="","",メーカー在庫表!C698)</f>
        <v/>
      </c>
    </row>
    <row r="699" spans="1:6" x14ac:dyDescent="0.15">
      <c r="A699" t="str">
        <f>IF(メーカー在庫表!A699="","","ifme-"&amp;LOWER(B699))</f>
        <v/>
      </c>
      <c r="B699" t="str">
        <f>IF(メーカー在庫表!A699="","",LEFT(メーカー在庫表!A699,7))</f>
        <v/>
      </c>
      <c r="C699" t="str">
        <f>IF(メーカー在庫表!A699="","","-"&amp;MID(メーカー在庫表!A699,9,100))</f>
        <v/>
      </c>
      <c r="D699" t="str">
        <f>IF(メーカー在庫表!A699="","","-"&amp;SUBSTITUTE(メーカー在庫表!B699,".",""))</f>
        <v/>
      </c>
      <c r="E699" t="str">
        <f t="shared" si="10"/>
        <v/>
      </c>
      <c r="F699" t="str">
        <f>IF(メーカー在庫表!C699="","",メーカー在庫表!C699)</f>
        <v/>
      </c>
    </row>
    <row r="700" spans="1:6" x14ac:dyDescent="0.15">
      <c r="A700" t="str">
        <f>IF(メーカー在庫表!A700="","","ifme-"&amp;LOWER(B700))</f>
        <v/>
      </c>
      <c r="B700" t="str">
        <f>IF(メーカー在庫表!A700="","",LEFT(メーカー在庫表!A700,7))</f>
        <v/>
      </c>
      <c r="C700" t="str">
        <f>IF(メーカー在庫表!A700="","","-"&amp;MID(メーカー在庫表!A700,9,100))</f>
        <v/>
      </c>
      <c r="D700" t="str">
        <f>IF(メーカー在庫表!A700="","","-"&amp;SUBSTITUTE(メーカー在庫表!B700,".",""))</f>
        <v/>
      </c>
      <c r="E700" t="str">
        <f t="shared" si="10"/>
        <v/>
      </c>
      <c r="F700" t="str">
        <f>IF(メーカー在庫表!C700="","",メーカー在庫表!C700)</f>
        <v/>
      </c>
    </row>
    <row r="701" spans="1:6" x14ac:dyDescent="0.15">
      <c r="A701" t="str">
        <f>IF(メーカー在庫表!A701="","","ifme-"&amp;LOWER(B701))</f>
        <v/>
      </c>
      <c r="B701" t="str">
        <f>IF(メーカー在庫表!A701="","",LEFT(メーカー在庫表!A701,7))</f>
        <v/>
      </c>
      <c r="C701" t="str">
        <f>IF(メーカー在庫表!A701="","","-"&amp;MID(メーカー在庫表!A701,9,100))</f>
        <v/>
      </c>
      <c r="D701" t="str">
        <f>IF(メーカー在庫表!A701="","","-"&amp;SUBSTITUTE(メーカー在庫表!B701,".",""))</f>
        <v/>
      </c>
      <c r="E701" t="str">
        <f t="shared" si="10"/>
        <v/>
      </c>
      <c r="F701" t="str">
        <f>IF(メーカー在庫表!C701="","",メーカー在庫表!C701)</f>
        <v/>
      </c>
    </row>
    <row r="702" spans="1:6" x14ac:dyDescent="0.15">
      <c r="A702" t="str">
        <f>IF(メーカー在庫表!A702="","","ifme-"&amp;LOWER(B702))</f>
        <v/>
      </c>
      <c r="B702" t="str">
        <f>IF(メーカー在庫表!A702="","",LEFT(メーカー在庫表!A702,7))</f>
        <v/>
      </c>
      <c r="C702" t="str">
        <f>IF(メーカー在庫表!A702="","","-"&amp;MID(メーカー在庫表!A702,9,100))</f>
        <v/>
      </c>
      <c r="D702" t="str">
        <f>IF(メーカー在庫表!A702="","","-"&amp;SUBSTITUTE(メーカー在庫表!B702,".",""))</f>
        <v/>
      </c>
      <c r="E702" t="str">
        <f t="shared" si="10"/>
        <v/>
      </c>
      <c r="F702" t="str">
        <f>IF(メーカー在庫表!C702="","",メーカー在庫表!C702)</f>
        <v/>
      </c>
    </row>
    <row r="703" spans="1:6" x14ac:dyDescent="0.15">
      <c r="A703" t="str">
        <f>IF(メーカー在庫表!A703="","","ifme-"&amp;LOWER(B703))</f>
        <v/>
      </c>
      <c r="B703" t="str">
        <f>IF(メーカー在庫表!A703="","",LEFT(メーカー在庫表!A703,7))</f>
        <v/>
      </c>
      <c r="C703" t="str">
        <f>IF(メーカー在庫表!A703="","","-"&amp;MID(メーカー在庫表!A703,9,100))</f>
        <v/>
      </c>
      <c r="D703" t="str">
        <f>IF(メーカー在庫表!A703="","","-"&amp;SUBSTITUTE(メーカー在庫表!B703,".",""))</f>
        <v/>
      </c>
      <c r="E703" t="str">
        <f t="shared" si="10"/>
        <v/>
      </c>
      <c r="F703" t="str">
        <f>IF(メーカー在庫表!C703="","",メーカー在庫表!C703)</f>
        <v/>
      </c>
    </row>
    <row r="704" spans="1:6" x14ac:dyDescent="0.15">
      <c r="A704" t="str">
        <f>IF(メーカー在庫表!A704="","","ifme-"&amp;LOWER(B704))</f>
        <v/>
      </c>
      <c r="B704" t="str">
        <f>IF(メーカー在庫表!A704="","",LEFT(メーカー在庫表!A704,7))</f>
        <v/>
      </c>
      <c r="C704" t="str">
        <f>IF(メーカー在庫表!A704="","","-"&amp;MID(メーカー在庫表!A704,9,100))</f>
        <v/>
      </c>
      <c r="D704" t="str">
        <f>IF(メーカー在庫表!A704="","","-"&amp;SUBSTITUTE(メーカー在庫表!B704,".",""))</f>
        <v/>
      </c>
      <c r="E704" t="str">
        <f t="shared" si="10"/>
        <v/>
      </c>
      <c r="F704" t="str">
        <f>IF(メーカー在庫表!C704="","",メーカー在庫表!C704)</f>
        <v/>
      </c>
    </row>
    <row r="705" spans="1:6" x14ac:dyDescent="0.15">
      <c r="A705" t="str">
        <f>IF(メーカー在庫表!A705="","","ifme-"&amp;LOWER(B705))</f>
        <v/>
      </c>
      <c r="B705" t="str">
        <f>IF(メーカー在庫表!A705="","",LEFT(メーカー在庫表!A705,7))</f>
        <v/>
      </c>
      <c r="C705" t="str">
        <f>IF(メーカー在庫表!A705="","","-"&amp;MID(メーカー在庫表!A705,9,100))</f>
        <v/>
      </c>
      <c r="D705" t="str">
        <f>IF(メーカー在庫表!A705="","","-"&amp;SUBSTITUTE(メーカー在庫表!B705,".",""))</f>
        <v/>
      </c>
      <c r="E705" t="str">
        <f t="shared" si="10"/>
        <v/>
      </c>
      <c r="F705" t="str">
        <f>IF(メーカー在庫表!C705="","",メーカー在庫表!C705)</f>
        <v/>
      </c>
    </row>
    <row r="706" spans="1:6" x14ac:dyDescent="0.15">
      <c r="A706" t="str">
        <f>IF(メーカー在庫表!A706="","","ifme-"&amp;LOWER(B706))</f>
        <v/>
      </c>
      <c r="B706" t="str">
        <f>IF(メーカー在庫表!A706="","",LEFT(メーカー在庫表!A706,7))</f>
        <v/>
      </c>
      <c r="C706" t="str">
        <f>IF(メーカー在庫表!A706="","","-"&amp;MID(メーカー在庫表!A706,9,100))</f>
        <v/>
      </c>
      <c r="D706" t="str">
        <f>IF(メーカー在庫表!A706="","","-"&amp;SUBSTITUTE(メーカー在庫表!B706,".",""))</f>
        <v/>
      </c>
      <c r="E706" t="str">
        <f t="shared" si="10"/>
        <v/>
      </c>
      <c r="F706" t="str">
        <f>IF(メーカー在庫表!C706="","",メーカー在庫表!C706)</f>
        <v/>
      </c>
    </row>
    <row r="707" spans="1:6" x14ac:dyDescent="0.15">
      <c r="A707" t="str">
        <f>IF(メーカー在庫表!A707="","","ifme-"&amp;LOWER(B707))</f>
        <v/>
      </c>
      <c r="B707" t="str">
        <f>IF(メーカー在庫表!A707="","",LEFT(メーカー在庫表!A707,7))</f>
        <v/>
      </c>
      <c r="C707" t="str">
        <f>IF(メーカー在庫表!A707="","","-"&amp;MID(メーカー在庫表!A707,9,100))</f>
        <v/>
      </c>
      <c r="D707" t="str">
        <f>IF(メーカー在庫表!A707="","","-"&amp;SUBSTITUTE(メーカー在庫表!B707,".",""))</f>
        <v/>
      </c>
      <c r="E707" t="str">
        <f t="shared" ref="E707:E770" si="11">A707&amp;C707&amp;D707</f>
        <v/>
      </c>
      <c r="F707" t="str">
        <f>IF(メーカー在庫表!C707="","",メーカー在庫表!C707)</f>
        <v/>
      </c>
    </row>
    <row r="708" spans="1:6" x14ac:dyDescent="0.15">
      <c r="A708" t="str">
        <f>IF(メーカー在庫表!A708="","","ifme-"&amp;LOWER(B708))</f>
        <v/>
      </c>
      <c r="B708" t="str">
        <f>IF(メーカー在庫表!A708="","",LEFT(メーカー在庫表!A708,7))</f>
        <v/>
      </c>
      <c r="C708" t="str">
        <f>IF(メーカー在庫表!A708="","","-"&amp;MID(メーカー在庫表!A708,9,100))</f>
        <v/>
      </c>
      <c r="D708" t="str">
        <f>IF(メーカー在庫表!A708="","","-"&amp;SUBSTITUTE(メーカー在庫表!B708,".",""))</f>
        <v/>
      </c>
      <c r="E708" t="str">
        <f t="shared" si="11"/>
        <v/>
      </c>
      <c r="F708" t="str">
        <f>IF(メーカー在庫表!C708="","",メーカー在庫表!C708)</f>
        <v/>
      </c>
    </row>
    <row r="709" spans="1:6" x14ac:dyDescent="0.15">
      <c r="A709" t="str">
        <f>IF(メーカー在庫表!A709="","","ifme-"&amp;LOWER(B709))</f>
        <v/>
      </c>
      <c r="B709" t="str">
        <f>IF(メーカー在庫表!A709="","",LEFT(メーカー在庫表!A709,7))</f>
        <v/>
      </c>
      <c r="C709" t="str">
        <f>IF(メーカー在庫表!A709="","","-"&amp;MID(メーカー在庫表!A709,9,100))</f>
        <v/>
      </c>
      <c r="D709" t="str">
        <f>IF(メーカー在庫表!A709="","","-"&amp;SUBSTITUTE(メーカー在庫表!B709,".",""))</f>
        <v/>
      </c>
      <c r="E709" t="str">
        <f t="shared" si="11"/>
        <v/>
      </c>
      <c r="F709" t="str">
        <f>IF(メーカー在庫表!C709="","",メーカー在庫表!C709)</f>
        <v/>
      </c>
    </row>
    <row r="710" spans="1:6" x14ac:dyDescent="0.15">
      <c r="A710" t="str">
        <f>IF(メーカー在庫表!A710="","","ifme-"&amp;LOWER(B710))</f>
        <v/>
      </c>
      <c r="B710" t="str">
        <f>IF(メーカー在庫表!A710="","",LEFT(メーカー在庫表!A710,7))</f>
        <v/>
      </c>
      <c r="C710" t="str">
        <f>IF(メーカー在庫表!A710="","","-"&amp;MID(メーカー在庫表!A710,9,100))</f>
        <v/>
      </c>
      <c r="D710" t="str">
        <f>IF(メーカー在庫表!A710="","","-"&amp;SUBSTITUTE(メーカー在庫表!B710,".",""))</f>
        <v/>
      </c>
      <c r="E710" t="str">
        <f t="shared" si="11"/>
        <v/>
      </c>
      <c r="F710" t="str">
        <f>IF(メーカー在庫表!C710="","",メーカー在庫表!C710)</f>
        <v/>
      </c>
    </row>
    <row r="711" spans="1:6" x14ac:dyDescent="0.15">
      <c r="A711" t="str">
        <f>IF(メーカー在庫表!A711="","","ifme-"&amp;LOWER(B711))</f>
        <v/>
      </c>
      <c r="B711" t="str">
        <f>IF(メーカー在庫表!A711="","",LEFT(メーカー在庫表!A711,7))</f>
        <v/>
      </c>
      <c r="C711" t="str">
        <f>IF(メーカー在庫表!A711="","","-"&amp;MID(メーカー在庫表!A711,9,100))</f>
        <v/>
      </c>
      <c r="D711" t="str">
        <f>IF(メーカー在庫表!A711="","","-"&amp;SUBSTITUTE(メーカー在庫表!B711,".",""))</f>
        <v/>
      </c>
      <c r="E711" t="str">
        <f t="shared" si="11"/>
        <v/>
      </c>
      <c r="F711" t="str">
        <f>IF(メーカー在庫表!C711="","",メーカー在庫表!C711)</f>
        <v/>
      </c>
    </row>
    <row r="712" spans="1:6" x14ac:dyDescent="0.15">
      <c r="A712" t="str">
        <f>IF(メーカー在庫表!A712="","","ifme-"&amp;LOWER(B712))</f>
        <v/>
      </c>
      <c r="B712" t="str">
        <f>IF(メーカー在庫表!A712="","",LEFT(メーカー在庫表!A712,7))</f>
        <v/>
      </c>
      <c r="C712" t="str">
        <f>IF(メーカー在庫表!A712="","","-"&amp;MID(メーカー在庫表!A712,9,100))</f>
        <v/>
      </c>
      <c r="D712" t="str">
        <f>IF(メーカー在庫表!A712="","","-"&amp;SUBSTITUTE(メーカー在庫表!B712,".",""))</f>
        <v/>
      </c>
      <c r="E712" t="str">
        <f t="shared" si="11"/>
        <v/>
      </c>
      <c r="F712" t="str">
        <f>IF(メーカー在庫表!C712="","",メーカー在庫表!C712)</f>
        <v/>
      </c>
    </row>
    <row r="713" spans="1:6" x14ac:dyDescent="0.15">
      <c r="A713" t="str">
        <f>IF(メーカー在庫表!A713="","","ifme-"&amp;LOWER(B713))</f>
        <v/>
      </c>
      <c r="B713" t="str">
        <f>IF(メーカー在庫表!A713="","",LEFT(メーカー在庫表!A713,7))</f>
        <v/>
      </c>
      <c r="C713" t="str">
        <f>IF(メーカー在庫表!A713="","","-"&amp;MID(メーカー在庫表!A713,9,100))</f>
        <v/>
      </c>
      <c r="D713" t="str">
        <f>IF(メーカー在庫表!A713="","","-"&amp;SUBSTITUTE(メーカー在庫表!B713,".",""))</f>
        <v/>
      </c>
      <c r="E713" t="str">
        <f t="shared" si="11"/>
        <v/>
      </c>
      <c r="F713" t="str">
        <f>IF(メーカー在庫表!C713="","",メーカー在庫表!C713)</f>
        <v/>
      </c>
    </row>
    <row r="714" spans="1:6" x14ac:dyDescent="0.15">
      <c r="A714" t="str">
        <f>IF(メーカー在庫表!A714="","","ifme-"&amp;LOWER(B714))</f>
        <v/>
      </c>
      <c r="B714" t="str">
        <f>IF(メーカー在庫表!A714="","",LEFT(メーカー在庫表!A714,7))</f>
        <v/>
      </c>
      <c r="C714" t="str">
        <f>IF(メーカー在庫表!A714="","","-"&amp;MID(メーカー在庫表!A714,9,100))</f>
        <v/>
      </c>
      <c r="D714" t="str">
        <f>IF(メーカー在庫表!A714="","","-"&amp;SUBSTITUTE(メーカー在庫表!B714,".",""))</f>
        <v/>
      </c>
      <c r="E714" t="str">
        <f t="shared" si="11"/>
        <v/>
      </c>
      <c r="F714" t="str">
        <f>IF(メーカー在庫表!C714="","",メーカー在庫表!C714)</f>
        <v/>
      </c>
    </row>
    <row r="715" spans="1:6" x14ac:dyDescent="0.15">
      <c r="A715" t="str">
        <f>IF(メーカー在庫表!A715="","","ifme-"&amp;LOWER(B715))</f>
        <v/>
      </c>
      <c r="B715" t="str">
        <f>IF(メーカー在庫表!A715="","",LEFT(メーカー在庫表!A715,7))</f>
        <v/>
      </c>
      <c r="C715" t="str">
        <f>IF(メーカー在庫表!A715="","","-"&amp;MID(メーカー在庫表!A715,9,100))</f>
        <v/>
      </c>
      <c r="D715" t="str">
        <f>IF(メーカー在庫表!A715="","","-"&amp;SUBSTITUTE(メーカー在庫表!B715,".",""))</f>
        <v/>
      </c>
      <c r="E715" t="str">
        <f t="shared" si="11"/>
        <v/>
      </c>
      <c r="F715" t="str">
        <f>IF(メーカー在庫表!C715="","",メーカー在庫表!C715)</f>
        <v/>
      </c>
    </row>
    <row r="716" spans="1:6" x14ac:dyDescent="0.15">
      <c r="A716" t="str">
        <f>IF(メーカー在庫表!A716="","","ifme-"&amp;LOWER(B716))</f>
        <v/>
      </c>
      <c r="B716" t="str">
        <f>IF(メーカー在庫表!A716="","",LEFT(メーカー在庫表!A716,7))</f>
        <v/>
      </c>
      <c r="C716" t="str">
        <f>IF(メーカー在庫表!A716="","","-"&amp;MID(メーカー在庫表!A716,9,100))</f>
        <v/>
      </c>
      <c r="D716" t="str">
        <f>IF(メーカー在庫表!A716="","","-"&amp;SUBSTITUTE(メーカー在庫表!B716,".",""))</f>
        <v/>
      </c>
      <c r="E716" t="str">
        <f t="shared" si="11"/>
        <v/>
      </c>
      <c r="F716" t="str">
        <f>IF(メーカー在庫表!C716="","",メーカー在庫表!C716)</f>
        <v/>
      </c>
    </row>
    <row r="717" spans="1:6" x14ac:dyDescent="0.15">
      <c r="A717" t="str">
        <f>IF(メーカー在庫表!A717="","","ifme-"&amp;LOWER(B717))</f>
        <v/>
      </c>
      <c r="B717" t="str">
        <f>IF(メーカー在庫表!A717="","",LEFT(メーカー在庫表!A717,7))</f>
        <v/>
      </c>
      <c r="C717" t="str">
        <f>IF(メーカー在庫表!A717="","","-"&amp;MID(メーカー在庫表!A717,9,100))</f>
        <v/>
      </c>
      <c r="D717" t="str">
        <f>IF(メーカー在庫表!A717="","","-"&amp;SUBSTITUTE(メーカー在庫表!B717,".",""))</f>
        <v/>
      </c>
      <c r="E717" t="str">
        <f t="shared" si="11"/>
        <v/>
      </c>
      <c r="F717" t="str">
        <f>IF(メーカー在庫表!C717="","",メーカー在庫表!C717)</f>
        <v/>
      </c>
    </row>
    <row r="718" spans="1:6" x14ac:dyDescent="0.15">
      <c r="A718" t="str">
        <f>IF(メーカー在庫表!A718="","","ifme-"&amp;LOWER(B718))</f>
        <v/>
      </c>
      <c r="B718" t="str">
        <f>IF(メーカー在庫表!A718="","",LEFT(メーカー在庫表!A718,7))</f>
        <v/>
      </c>
      <c r="C718" t="str">
        <f>IF(メーカー在庫表!A718="","","-"&amp;MID(メーカー在庫表!A718,9,100))</f>
        <v/>
      </c>
      <c r="D718" t="str">
        <f>IF(メーカー在庫表!A718="","","-"&amp;SUBSTITUTE(メーカー在庫表!B718,".",""))</f>
        <v/>
      </c>
      <c r="E718" t="str">
        <f t="shared" si="11"/>
        <v/>
      </c>
      <c r="F718" t="str">
        <f>IF(メーカー在庫表!C718="","",メーカー在庫表!C718)</f>
        <v/>
      </c>
    </row>
    <row r="719" spans="1:6" x14ac:dyDescent="0.15">
      <c r="A719" t="str">
        <f>IF(メーカー在庫表!A719="","","ifme-"&amp;LOWER(B719))</f>
        <v/>
      </c>
      <c r="B719" t="str">
        <f>IF(メーカー在庫表!A719="","",LEFT(メーカー在庫表!A719,7))</f>
        <v/>
      </c>
      <c r="C719" t="str">
        <f>IF(メーカー在庫表!A719="","","-"&amp;MID(メーカー在庫表!A719,9,100))</f>
        <v/>
      </c>
      <c r="D719" t="str">
        <f>IF(メーカー在庫表!A719="","","-"&amp;SUBSTITUTE(メーカー在庫表!B719,".",""))</f>
        <v/>
      </c>
      <c r="E719" t="str">
        <f t="shared" si="11"/>
        <v/>
      </c>
      <c r="F719" t="str">
        <f>IF(メーカー在庫表!C719="","",メーカー在庫表!C719)</f>
        <v/>
      </c>
    </row>
    <row r="720" spans="1:6" x14ac:dyDescent="0.15">
      <c r="A720" t="str">
        <f>IF(メーカー在庫表!A720="","","ifme-"&amp;LOWER(B720))</f>
        <v/>
      </c>
      <c r="B720" t="str">
        <f>IF(メーカー在庫表!A720="","",LEFT(メーカー在庫表!A720,7))</f>
        <v/>
      </c>
      <c r="C720" t="str">
        <f>IF(メーカー在庫表!A720="","","-"&amp;MID(メーカー在庫表!A720,9,100))</f>
        <v/>
      </c>
      <c r="D720" t="str">
        <f>IF(メーカー在庫表!A720="","","-"&amp;SUBSTITUTE(メーカー在庫表!B720,".",""))</f>
        <v/>
      </c>
      <c r="E720" t="str">
        <f t="shared" si="11"/>
        <v/>
      </c>
      <c r="F720" t="str">
        <f>IF(メーカー在庫表!C720="","",メーカー在庫表!C720)</f>
        <v/>
      </c>
    </row>
    <row r="721" spans="1:6" x14ac:dyDescent="0.15">
      <c r="A721" t="str">
        <f>IF(メーカー在庫表!A721="","","ifme-"&amp;LOWER(B721))</f>
        <v/>
      </c>
      <c r="B721" t="str">
        <f>IF(メーカー在庫表!A721="","",LEFT(メーカー在庫表!A721,7))</f>
        <v/>
      </c>
      <c r="C721" t="str">
        <f>IF(メーカー在庫表!A721="","","-"&amp;MID(メーカー在庫表!A721,9,100))</f>
        <v/>
      </c>
      <c r="D721" t="str">
        <f>IF(メーカー在庫表!A721="","","-"&amp;SUBSTITUTE(メーカー在庫表!B721,".",""))</f>
        <v/>
      </c>
      <c r="E721" t="str">
        <f t="shared" si="11"/>
        <v/>
      </c>
      <c r="F721" t="str">
        <f>IF(メーカー在庫表!C721="","",メーカー在庫表!C721)</f>
        <v/>
      </c>
    </row>
    <row r="722" spans="1:6" x14ac:dyDescent="0.15">
      <c r="A722" t="str">
        <f>IF(メーカー在庫表!A722="","","ifme-"&amp;LOWER(B722))</f>
        <v/>
      </c>
      <c r="B722" t="str">
        <f>IF(メーカー在庫表!A722="","",LEFT(メーカー在庫表!A722,7))</f>
        <v/>
      </c>
      <c r="C722" t="str">
        <f>IF(メーカー在庫表!A722="","","-"&amp;MID(メーカー在庫表!A722,9,100))</f>
        <v/>
      </c>
      <c r="D722" t="str">
        <f>IF(メーカー在庫表!A722="","","-"&amp;SUBSTITUTE(メーカー在庫表!B722,".",""))</f>
        <v/>
      </c>
      <c r="E722" t="str">
        <f t="shared" si="11"/>
        <v/>
      </c>
      <c r="F722" t="str">
        <f>IF(メーカー在庫表!C722="","",メーカー在庫表!C722)</f>
        <v/>
      </c>
    </row>
    <row r="723" spans="1:6" x14ac:dyDescent="0.15">
      <c r="A723" t="str">
        <f>IF(メーカー在庫表!A723="","","ifme-"&amp;LOWER(B723))</f>
        <v/>
      </c>
      <c r="B723" t="str">
        <f>IF(メーカー在庫表!A723="","",LEFT(メーカー在庫表!A723,7))</f>
        <v/>
      </c>
      <c r="C723" t="str">
        <f>IF(メーカー在庫表!A723="","","-"&amp;MID(メーカー在庫表!A723,9,100))</f>
        <v/>
      </c>
      <c r="D723" t="str">
        <f>IF(メーカー在庫表!A723="","","-"&amp;SUBSTITUTE(メーカー在庫表!B723,".",""))</f>
        <v/>
      </c>
      <c r="E723" t="str">
        <f t="shared" si="11"/>
        <v/>
      </c>
      <c r="F723" t="str">
        <f>IF(メーカー在庫表!C723="","",メーカー在庫表!C723)</f>
        <v/>
      </c>
    </row>
    <row r="724" spans="1:6" x14ac:dyDescent="0.15">
      <c r="A724" t="str">
        <f>IF(メーカー在庫表!A724="","","ifme-"&amp;LOWER(B724))</f>
        <v/>
      </c>
      <c r="B724" t="str">
        <f>IF(メーカー在庫表!A724="","",LEFT(メーカー在庫表!A724,7))</f>
        <v/>
      </c>
      <c r="C724" t="str">
        <f>IF(メーカー在庫表!A724="","","-"&amp;MID(メーカー在庫表!A724,9,100))</f>
        <v/>
      </c>
      <c r="D724" t="str">
        <f>IF(メーカー在庫表!A724="","","-"&amp;SUBSTITUTE(メーカー在庫表!B724,".",""))</f>
        <v/>
      </c>
      <c r="E724" t="str">
        <f t="shared" si="11"/>
        <v/>
      </c>
      <c r="F724" t="str">
        <f>IF(メーカー在庫表!C724="","",メーカー在庫表!C724)</f>
        <v/>
      </c>
    </row>
    <row r="725" spans="1:6" x14ac:dyDescent="0.15">
      <c r="A725" t="str">
        <f>IF(メーカー在庫表!A725="","","ifme-"&amp;LOWER(B725))</f>
        <v/>
      </c>
      <c r="B725" t="str">
        <f>IF(メーカー在庫表!A725="","",LEFT(メーカー在庫表!A725,7))</f>
        <v/>
      </c>
      <c r="C725" t="str">
        <f>IF(メーカー在庫表!A725="","","-"&amp;MID(メーカー在庫表!A725,9,100))</f>
        <v/>
      </c>
      <c r="D725" t="str">
        <f>IF(メーカー在庫表!A725="","","-"&amp;SUBSTITUTE(メーカー在庫表!B725,".",""))</f>
        <v/>
      </c>
      <c r="E725" t="str">
        <f t="shared" si="11"/>
        <v/>
      </c>
      <c r="F725" t="str">
        <f>IF(メーカー在庫表!C725="","",メーカー在庫表!C725)</f>
        <v/>
      </c>
    </row>
    <row r="726" spans="1:6" x14ac:dyDescent="0.15">
      <c r="A726" t="str">
        <f>IF(メーカー在庫表!A726="","","ifme-"&amp;LOWER(B726))</f>
        <v/>
      </c>
      <c r="B726" t="str">
        <f>IF(メーカー在庫表!A726="","",LEFT(メーカー在庫表!A726,7))</f>
        <v/>
      </c>
      <c r="C726" t="str">
        <f>IF(メーカー在庫表!A726="","","-"&amp;MID(メーカー在庫表!A726,9,100))</f>
        <v/>
      </c>
      <c r="D726" t="str">
        <f>IF(メーカー在庫表!A726="","","-"&amp;SUBSTITUTE(メーカー在庫表!B726,".",""))</f>
        <v/>
      </c>
      <c r="E726" t="str">
        <f t="shared" si="11"/>
        <v/>
      </c>
      <c r="F726" t="str">
        <f>IF(メーカー在庫表!C726="","",メーカー在庫表!C726)</f>
        <v/>
      </c>
    </row>
    <row r="727" spans="1:6" x14ac:dyDescent="0.15">
      <c r="A727" t="str">
        <f>IF(メーカー在庫表!A727="","","ifme-"&amp;LOWER(B727))</f>
        <v/>
      </c>
      <c r="B727" t="str">
        <f>IF(メーカー在庫表!A727="","",LEFT(メーカー在庫表!A727,7))</f>
        <v/>
      </c>
      <c r="C727" t="str">
        <f>IF(メーカー在庫表!A727="","","-"&amp;MID(メーカー在庫表!A727,9,100))</f>
        <v/>
      </c>
      <c r="D727" t="str">
        <f>IF(メーカー在庫表!A727="","","-"&amp;SUBSTITUTE(メーカー在庫表!B727,".",""))</f>
        <v/>
      </c>
      <c r="E727" t="str">
        <f t="shared" si="11"/>
        <v/>
      </c>
      <c r="F727" t="str">
        <f>IF(メーカー在庫表!C727="","",メーカー在庫表!C727)</f>
        <v/>
      </c>
    </row>
    <row r="728" spans="1:6" x14ac:dyDescent="0.15">
      <c r="A728" t="str">
        <f>IF(メーカー在庫表!A728="","","ifme-"&amp;LOWER(B728))</f>
        <v/>
      </c>
      <c r="B728" t="str">
        <f>IF(メーカー在庫表!A728="","",LEFT(メーカー在庫表!A728,7))</f>
        <v/>
      </c>
      <c r="C728" t="str">
        <f>IF(メーカー在庫表!A728="","","-"&amp;MID(メーカー在庫表!A728,9,100))</f>
        <v/>
      </c>
      <c r="D728" t="str">
        <f>IF(メーカー在庫表!A728="","","-"&amp;SUBSTITUTE(メーカー在庫表!B728,".",""))</f>
        <v/>
      </c>
      <c r="E728" t="str">
        <f t="shared" si="11"/>
        <v/>
      </c>
      <c r="F728" t="str">
        <f>IF(メーカー在庫表!C728="","",メーカー在庫表!C728)</f>
        <v/>
      </c>
    </row>
    <row r="729" spans="1:6" x14ac:dyDescent="0.15">
      <c r="A729" t="str">
        <f>IF(メーカー在庫表!A729="","","ifme-"&amp;LOWER(B729))</f>
        <v/>
      </c>
      <c r="B729" t="str">
        <f>IF(メーカー在庫表!A729="","",LEFT(メーカー在庫表!A729,7))</f>
        <v/>
      </c>
      <c r="C729" t="str">
        <f>IF(メーカー在庫表!A729="","","-"&amp;MID(メーカー在庫表!A729,9,100))</f>
        <v/>
      </c>
      <c r="D729" t="str">
        <f>IF(メーカー在庫表!A729="","","-"&amp;SUBSTITUTE(メーカー在庫表!B729,".",""))</f>
        <v/>
      </c>
      <c r="E729" t="str">
        <f t="shared" si="11"/>
        <v/>
      </c>
      <c r="F729" t="str">
        <f>IF(メーカー在庫表!C729="","",メーカー在庫表!C729)</f>
        <v/>
      </c>
    </row>
    <row r="730" spans="1:6" x14ac:dyDescent="0.15">
      <c r="A730" t="str">
        <f>IF(メーカー在庫表!A730="","","ifme-"&amp;LOWER(B730))</f>
        <v/>
      </c>
      <c r="B730" t="str">
        <f>IF(メーカー在庫表!A730="","",LEFT(メーカー在庫表!A730,7))</f>
        <v/>
      </c>
      <c r="C730" t="str">
        <f>IF(メーカー在庫表!A730="","","-"&amp;MID(メーカー在庫表!A730,9,100))</f>
        <v/>
      </c>
      <c r="D730" t="str">
        <f>IF(メーカー在庫表!A730="","","-"&amp;SUBSTITUTE(メーカー在庫表!B730,".",""))</f>
        <v/>
      </c>
      <c r="E730" t="str">
        <f t="shared" si="11"/>
        <v/>
      </c>
      <c r="F730" t="str">
        <f>IF(メーカー在庫表!C730="","",メーカー在庫表!C730)</f>
        <v/>
      </c>
    </row>
    <row r="731" spans="1:6" x14ac:dyDescent="0.15">
      <c r="A731" t="str">
        <f>IF(メーカー在庫表!A731="","","ifme-"&amp;LOWER(B731))</f>
        <v/>
      </c>
      <c r="B731" t="str">
        <f>IF(メーカー在庫表!A731="","",LEFT(メーカー在庫表!A731,7))</f>
        <v/>
      </c>
      <c r="C731" t="str">
        <f>IF(メーカー在庫表!A731="","","-"&amp;MID(メーカー在庫表!A731,9,100))</f>
        <v/>
      </c>
      <c r="D731" t="str">
        <f>IF(メーカー在庫表!A731="","","-"&amp;SUBSTITUTE(メーカー在庫表!B731,".",""))</f>
        <v/>
      </c>
      <c r="E731" t="str">
        <f t="shared" si="11"/>
        <v/>
      </c>
      <c r="F731" t="str">
        <f>IF(メーカー在庫表!C731="","",メーカー在庫表!C731)</f>
        <v/>
      </c>
    </row>
    <row r="732" spans="1:6" x14ac:dyDescent="0.15">
      <c r="A732" t="str">
        <f>IF(メーカー在庫表!A732="","","ifme-"&amp;LOWER(B732))</f>
        <v/>
      </c>
      <c r="B732" t="str">
        <f>IF(メーカー在庫表!A732="","",LEFT(メーカー在庫表!A732,7))</f>
        <v/>
      </c>
      <c r="C732" t="str">
        <f>IF(メーカー在庫表!A732="","","-"&amp;MID(メーカー在庫表!A732,9,100))</f>
        <v/>
      </c>
      <c r="D732" t="str">
        <f>IF(メーカー在庫表!A732="","","-"&amp;SUBSTITUTE(メーカー在庫表!B732,".",""))</f>
        <v/>
      </c>
      <c r="E732" t="str">
        <f t="shared" si="11"/>
        <v/>
      </c>
      <c r="F732" t="str">
        <f>IF(メーカー在庫表!C732="","",メーカー在庫表!C732)</f>
        <v/>
      </c>
    </row>
    <row r="733" spans="1:6" x14ac:dyDescent="0.15">
      <c r="A733" t="str">
        <f>IF(メーカー在庫表!A733="","","ifme-"&amp;LOWER(B733))</f>
        <v/>
      </c>
      <c r="B733" t="str">
        <f>IF(メーカー在庫表!A733="","",LEFT(メーカー在庫表!A733,7))</f>
        <v/>
      </c>
      <c r="C733" t="str">
        <f>IF(メーカー在庫表!A733="","","-"&amp;MID(メーカー在庫表!A733,9,100))</f>
        <v/>
      </c>
      <c r="D733" t="str">
        <f>IF(メーカー在庫表!A733="","","-"&amp;SUBSTITUTE(メーカー在庫表!B733,".",""))</f>
        <v/>
      </c>
      <c r="E733" t="str">
        <f t="shared" si="11"/>
        <v/>
      </c>
      <c r="F733" t="str">
        <f>IF(メーカー在庫表!C733="","",メーカー在庫表!C733)</f>
        <v/>
      </c>
    </row>
    <row r="734" spans="1:6" x14ac:dyDescent="0.15">
      <c r="A734" t="str">
        <f>IF(メーカー在庫表!A734="","","ifme-"&amp;LOWER(B734))</f>
        <v/>
      </c>
      <c r="B734" t="str">
        <f>IF(メーカー在庫表!A734="","",LEFT(メーカー在庫表!A734,7))</f>
        <v/>
      </c>
      <c r="C734" t="str">
        <f>IF(メーカー在庫表!A734="","","-"&amp;MID(メーカー在庫表!A734,9,100))</f>
        <v/>
      </c>
      <c r="D734" t="str">
        <f>IF(メーカー在庫表!A734="","","-"&amp;SUBSTITUTE(メーカー在庫表!B734,".",""))</f>
        <v/>
      </c>
      <c r="E734" t="str">
        <f t="shared" si="11"/>
        <v/>
      </c>
      <c r="F734" t="str">
        <f>IF(メーカー在庫表!C734="","",メーカー在庫表!C734)</f>
        <v/>
      </c>
    </row>
    <row r="735" spans="1:6" x14ac:dyDescent="0.15">
      <c r="A735" t="str">
        <f>IF(メーカー在庫表!A735="","","ifme-"&amp;LOWER(B735))</f>
        <v/>
      </c>
      <c r="B735" t="str">
        <f>IF(メーカー在庫表!A735="","",LEFT(メーカー在庫表!A735,7))</f>
        <v/>
      </c>
      <c r="C735" t="str">
        <f>IF(メーカー在庫表!A735="","","-"&amp;MID(メーカー在庫表!A735,9,100))</f>
        <v/>
      </c>
      <c r="D735" t="str">
        <f>IF(メーカー在庫表!A735="","","-"&amp;SUBSTITUTE(メーカー在庫表!B735,".",""))</f>
        <v/>
      </c>
      <c r="E735" t="str">
        <f t="shared" si="11"/>
        <v/>
      </c>
      <c r="F735" t="str">
        <f>IF(メーカー在庫表!C735="","",メーカー在庫表!C735)</f>
        <v/>
      </c>
    </row>
    <row r="736" spans="1:6" x14ac:dyDescent="0.15">
      <c r="A736" t="str">
        <f>IF(メーカー在庫表!A736="","","ifme-"&amp;LOWER(B736))</f>
        <v/>
      </c>
      <c r="B736" t="str">
        <f>IF(メーカー在庫表!A736="","",LEFT(メーカー在庫表!A736,7))</f>
        <v/>
      </c>
      <c r="C736" t="str">
        <f>IF(メーカー在庫表!A736="","","-"&amp;MID(メーカー在庫表!A736,9,100))</f>
        <v/>
      </c>
      <c r="D736" t="str">
        <f>IF(メーカー在庫表!A736="","","-"&amp;SUBSTITUTE(メーカー在庫表!B736,".",""))</f>
        <v/>
      </c>
      <c r="E736" t="str">
        <f t="shared" si="11"/>
        <v/>
      </c>
      <c r="F736" t="str">
        <f>IF(メーカー在庫表!C736="","",メーカー在庫表!C736)</f>
        <v/>
      </c>
    </row>
    <row r="737" spans="1:6" x14ac:dyDescent="0.15">
      <c r="A737" t="str">
        <f>IF(メーカー在庫表!A737="","","ifme-"&amp;LOWER(B737))</f>
        <v/>
      </c>
      <c r="B737" t="str">
        <f>IF(メーカー在庫表!A737="","",LEFT(メーカー在庫表!A737,7))</f>
        <v/>
      </c>
      <c r="C737" t="str">
        <f>IF(メーカー在庫表!A737="","","-"&amp;MID(メーカー在庫表!A737,9,100))</f>
        <v/>
      </c>
      <c r="D737" t="str">
        <f>IF(メーカー在庫表!A737="","","-"&amp;SUBSTITUTE(メーカー在庫表!B737,".",""))</f>
        <v/>
      </c>
      <c r="E737" t="str">
        <f t="shared" si="11"/>
        <v/>
      </c>
      <c r="F737" t="str">
        <f>IF(メーカー在庫表!C737="","",メーカー在庫表!C737)</f>
        <v/>
      </c>
    </row>
    <row r="738" spans="1:6" x14ac:dyDescent="0.15">
      <c r="A738" t="str">
        <f>IF(メーカー在庫表!A738="","","ifme-"&amp;LOWER(B738))</f>
        <v/>
      </c>
      <c r="B738" t="str">
        <f>IF(メーカー在庫表!A738="","",LEFT(メーカー在庫表!A738,7))</f>
        <v/>
      </c>
      <c r="C738" t="str">
        <f>IF(メーカー在庫表!A738="","","-"&amp;MID(メーカー在庫表!A738,9,100))</f>
        <v/>
      </c>
      <c r="D738" t="str">
        <f>IF(メーカー在庫表!A738="","","-"&amp;SUBSTITUTE(メーカー在庫表!B738,".",""))</f>
        <v/>
      </c>
      <c r="E738" t="str">
        <f t="shared" si="11"/>
        <v/>
      </c>
      <c r="F738" t="str">
        <f>IF(メーカー在庫表!C738="","",メーカー在庫表!C738)</f>
        <v/>
      </c>
    </row>
    <row r="739" spans="1:6" x14ac:dyDescent="0.15">
      <c r="A739" t="str">
        <f>IF(メーカー在庫表!A739="","","ifme-"&amp;LOWER(B739))</f>
        <v/>
      </c>
      <c r="B739" t="str">
        <f>IF(メーカー在庫表!A739="","",LEFT(メーカー在庫表!A739,7))</f>
        <v/>
      </c>
      <c r="C739" t="str">
        <f>IF(メーカー在庫表!A739="","","-"&amp;MID(メーカー在庫表!A739,9,100))</f>
        <v/>
      </c>
      <c r="D739" t="str">
        <f>IF(メーカー在庫表!A739="","","-"&amp;SUBSTITUTE(メーカー在庫表!B739,".",""))</f>
        <v/>
      </c>
      <c r="E739" t="str">
        <f t="shared" si="11"/>
        <v/>
      </c>
      <c r="F739" t="str">
        <f>IF(メーカー在庫表!C739="","",メーカー在庫表!C739)</f>
        <v/>
      </c>
    </row>
    <row r="740" spans="1:6" x14ac:dyDescent="0.15">
      <c r="A740" t="str">
        <f>IF(メーカー在庫表!A740="","","ifme-"&amp;LOWER(B740))</f>
        <v/>
      </c>
      <c r="B740" t="str">
        <f>IF(メーカー在庫表!A740="","",LEFT(メーカー在庫表!A740,7))</f>
        <v/>
      </c>
      <c r="C740" t="str">
        <f>IF(メーカー在庫表!A740="","","-"&amp;MID(メーカー在庫表!A740,9,100))</f>
        <v/>
      </c>
      <c r="D740" t="str">
        <f>IF(メーカー在庫表!A740="","","-"&amp;SUBSTITUTE(メーカー在庫表!B740,".",""))</f>
        <v/>
      </c>
      <c r="E740" t="str">
        <f t="shared" si="11"/>
        <v/>
      </c>
      <c r="F740" t="str">
        <f>IF(メーカー在庫表!C740="","",メーカー在庫表!C740)</f>
        <v/>
      </c>
    </row>
    <row r="741" spans="1:6" x14ac:dyDescent="0.15">
      <c r="A741" t="str">
        <f>IF(メーカー在庫表!A741="","","ifme-"&amp;LOWER(B741))</f>
        <v/>
      </c>
      <c r="B741" t="str">
        <f>IF(メーカー在庫表!A741="","",LEFT(メーカー在庫表!A741,7))</f>
        <v/>
      </c>
      <c r="C741" t="str">
        <f>IF(メーカー在庫表!A741="","","-"&amp;MID(メーカー在庫表!A741,9,100))</f>
        <v/>
      </c>
      <c r="D741" t="str">
        <f>IF(メーカー在庫表!A741="","","-"&amp;SUBSTITUTE(メーカー在庫表!B741,".",""))</f>
        <v/>
      </c>
      <c r="E741" t="str">
        <f t="shared" si="11"/>
        <v/>
      </c>
      <c r="F741" t="str">
        <f>IF(メーカー在庫表!C741="","",メーカー在庫表!C741)</f>
        <v/>
      </c>
    </row>
    <row r="742" spans="1:6" x14ac:dyDescent="0.15">
      <c r="A742" t="str">
        <f>IF(メーカー在庫表!A742="","","ifme-"&amp;LOWER(B742))</f>
        <v/>
      </c>
      <c r="B742" t="str">
        <f>IF(メーカー在庫表!A742="","",LEFT(メーカー在庫表!A742,7))</f>
        <v/>
      </c>
      <c r="C742" t="str">
        <f>IF(メーカー在庫表!A742="","","-"&amp;MID(メーカー在庫表!A742,9,100))</f>
        <v/>
      </c>
      <c r="D742" t="str">
        <f>IF(メーカー在庫表!A742="","","-"&amp;SUBSTITUTE(メーカー在庫表!B742,".",""))</f>
        <v/>
      </c>
      <c r="E742" t="str">
        <f t="shared" si="11"/>
        <v/>
      </c>
      <c r="F742" t="str">
        <f>IF(メーカー在庫表!C742="","",メーカー在庫表!C742)</f>
        <v/>
      </c>
    </row>
    <row r="743" spans="1:6" x14ac:dyDescent="0.15">
      <c r="A743" t="str">
        <f>IF(メーカー在庫表!A743="","","ifme-"&amp;LOWER(B743))</f>
        <v/>
      </c>
      <c r="B743" t="str">
        <f>IF(メーカー在庫表!A743="","",LEFT(メーカー在庫表!A743,7))</f>
        <v/>
      </c>
      <c r="C743" t="str">
        <f>IF(メーカー在庫表!A743="","","-"&amp;MID(メーカー在庫表!A743,9,100))</f>
        <v/>
      </c>
      <c r="D743" t="str">
        <f>IF(メーカー在庫表!A743="","","-"&amp;SUBSTITUTE(メーカー在庫表!B743,".",""))</f>
        <v/>
      </c>
      <c r="E743" t="str">
        <f t="shared" si="11"/>
        <v/>
      </c>
      <c r="F743" t="str">
        <f>IF(メーカー在庫表!C743="","",メーカー在庫表!C743)</f>
        <v/>
      </c>
    </row>
    <row r="744" spans="1:6" x14ac:dyDescent="0.15">
      <c r="A744" t="str">
        <f>IF(メーカー在庫表!A744="","","ifme-"&amp;LOWER(B744))</f>
        <v/>
      </c>
      <c r="B744" t="str">
        <f>IF(メーカー在庫表!A744="","",LEFT(メーカー在庫表!A744,7))</f>
        <v/>
      </c>
      <c r="C744" t="str">
        <f>IF(メーカー在庫表!A744="","","-"&amp;MID(メーカー在庫表!A744,9,100))</f>
        <v/>
      </c>
      <c r="D744" t="str">
        <f>IF(メーカー在庫表!A744="","","-"&amp;SUBSTITUTE(メーカー在庫表!B744,".",""))</f>
        <v/>
      </c>
      <c r="E744" t="str">
        <f t="shared" si="11"/>
        <v/>
      </c>
      <c r="F744" t="str">
        <f>IF(メーカー在庫表!C744="","",メーカー在庫表!C744)</f>
        <v/>
      </c>
    </row>
    <row r="745" spans="1:6" x14ac:dyDescent="0.15">
      <c r="A745" t="str">
        <f>IF(メーカー在庫表!A745="","","ifme-"&amp;LOWER(B745))</f>
        <v/>
      </c>
      <c r="B745" t="str">
        <f>IF(メーカー在庫表!A745="","",LEFT(メーカー在庫表!A745,7))</f>
        <v/>
      </c>
      <c r="C745" t="str">
        <f>IF(メーカー在庫表!A745="","","-"&amp;MID(メーカー在庫表!A745,9,100))</f>
        <v/>
      </c>
      <c r="D745" t="str">
        <f>IF(メーカー在庫表!A745="","","-"&amp;SUBSTITUTE(メーカー在庫表!B745,".",""))</f>
        <v/>
      </c>
      <c r="E745" t="str">
        <f t="shared" si="11"/>
        <v/>
      </c>
      <c r="F745" t="str">
        <f>IF(メーカー在庫表!C745="","",メーカー在庫表!C745)</f>
        <v/>
      </c>
    </row>
    <row r="746" spans="1:6" x14ac:dyDescent="0.15">
      <c r="A746" t="str">
        <f>IF(メーカー在庫表!A746="","","ifme-"&amp;LOWER(B746))</f>
        <v/>
      </c>
      <c r="B746" t="str">
        <f>IF(メーカー在庫表!A746="","",LEFT(メーカー在庫表!A746,7))</f>
        <v/>
      </c>
      <c r="C746" t="str">
        <f>IF(メーカー在庫表!A746="","","-"&amp;MID(メーカー在庫表!A746,9,100))</f>
        <v/>
      </c>
      <c r="D746" t="str">
        <f>IF(メーカー在庫表!A746="","","-"&amp;SUBSTITUTE(メーカー在庫表!B746,".",""))</f>
        <v/>
      </c>
      <c r="E746" t="str">
        <f t="shared" si="11"/>
        <v/>
      </c>
      <c r="F746" t="str">
        <f>IF(メーカー在庫表!C746="","",メーカー在庫表!C746)</f>
        <v/>
      </c>
    </row>
    <row r="747" spans="1:6" x14ac:dyDescent="0.15">
      <c r="A747" t="str">
        <f>IF(メーカー在庫表!A747="","","ifme-"&amp;LOWER(B747))</f>
        <v/>
      </c>
      <c r="B747" t="str">
        <f>IF(メーカー在庫表!A747="","",LEFT(メーカー在庫表!A747,7))</f>
        <v/>
      </c>
      <c r="C747" t="str">
        <f>IF(メーカー在庫表!A747="","","-"&amp;MID(メーカー在庫表!A747,9,100))</f>
        <v/>
      </c>
      <c r="D747" t="str">
        <f>IF(メーカー在庫表!A747="","","-"&amp;SUBSTITUTE(メーカー在庫表!B747,".",""))</f>
        <v/>
      </c>
      <c r="E747" t="str">
        <f t="shared" si="11"/>
        <v/>
      </c>
      <c r="F747" t="str">
        <f>IF(メーカー在庫表!C747="","",メーカー在庫表!C747)</f>
        <v/>
      </c>
    </row>
    <row r="748" spans="1:6" x14ac:dyDescent="0.15">
      <c r="A748" t="str">
        <f>IF(メーカー在庫表!A748="","","ifme-"&amp;LOWER(B748))</f>
        <v/>
      </c>
      <c r="B748" t="str">
        <f>IF(メーカー在庫表!A748="","",LEFT(メーカー在庫表!A748,7))</f>
        <v/>
      </c>
      <c r="C748" t="str">
        <f>IF(メーカー在庫表!A748="","","-"&amp;MID(メーカー在庫表!A748,9,100))</f>
        <v/>
      </c>
      <c r="D748" t="str">
        <f>IF(メーカー在庫表!A748="","","-"&amp;SUBSTITUTE(メーカー在庫表!B748,".",""))</f>
        <v/>
      </c>
      <c r="E748" t="str">
        <f t="shared" si="11"/>
        <v/>
      </c>
      <c r="F748" t="str">
        <f>IF(メーカー在庫表!C748="","",メーカー在庫表!C748)</f>
        <v/>
      </c>
    </row>
    <row r="749" spans="1:6" x14ac:dyDescent="0.15">
      <c r="A749" t="str">
        <f>IF(メーカー在庫表!A749="","","ifme-"&amp;LOWER(B749))</f>
        <v/>
      </c>
      <c r="B749" t="str">
        <f>IF(メーカー在庫表!A749="","",LEFT(メーカー在庫表!A749,7))</f>
        <v/>
      </c>
      <c r="C749" t="str">
        <f>IF(メーカー在庫表!A749="","","-"&amp;MID(メーカー在庫表!A749,9,100))</f>
        <v/>
      </c>
      <c r="D749" t="str">
        <f>IF(メーカー在庫表!A749="","","-"&amp;SUBSTITUTE(メーカー在庫表!B749,".",""))</f>
        <v/>
      </c>
      <c r="E749" t="str">
        <f t="shared" si="11"/>
        <v/>
      </c>
      <c r="F749" t="str">
        <f>IF(メーカー在庫表!C749="","",メーカー在庫表!C749)</f>
        <v/>
      </c>
    </row>
    <row r="750" spans="1:6" x14ac:dyDescent="0.15">
      <c r="A750" t="str">
        <f>IF(メーカー在庫表!A750="","","ifme-"&amp;LOWER(B750))</f>
        <v/>
      </c>
      <c r="B750" t="str">
        <f>IF(メーカー在庫表!A750="","",LEFT(メーカー在庫表!A750,7))</f>
        <v/>
      </c>
      <c r="C750" t="str">
        <f>IF(メーカー在庫表!A750="","","-"&amp;MID(メーカー在庫表!A750,9,100))</f>
        <v/>
      </c>
      <c r="D750" t="str">
        <f>IF(メーカー在庫表!A750="","","-"&amp;SUBSTITUTE(メーカー在庫表!B750,".",""))</f>
        <v/>
      </c>
      <c r="E750" t="str">
        <f t="shared" si="11"/>
        <v/>
      </c>
      <c r="F750" t="str">
        <f>IF(メーカー在庫表!C750="","",メーカー在庫表!C750)</f>
        <v/>
      </c>
    </row>
    <row r="751" spans="1:6" x14ac:dyDescent="0.15">
      <c r="A751" t="str">
        <f>IF(メーカー在庫表!A751="","","ifme-"&amp;LOWER(B751))</f>
        <v/>
      </c>
      <c r="B751" t="str">
        <f>IF(メーカー在庫表!A751="","",LEFT(メーカー在庫表!A751,7))</f>
        <v/>
      </c>
      <c r="C751" t="str">
        <f>IF(メーカー在庫表!A751="","","-"&amp;MID(メーカー在庫表!A751,9,100))</f>
        <v/>
      </c>
      <c r="D751" t="str">
        <f>IF(メーカー在庫表!A751="","","-"&amp;SUBSTITUTE(メーカー在庫表!B751,".",""))</f>
        <v/>
      </c>
      <c r="E751" t="str">
        <f t="shared" si="11"/>
        <v/>
      </c>
      <c r="F751" t="str">
        <f>IF(メーカー在庫表!C751="","",メーカー在庫表!C751)</f>
        <v/>
      </c>
    </row>
    <row r="752" spans="1:6" x14ac:dyDescent="0.15">
      <c r="A752" t="str">
        <f>IF(メーカー在庫表!A752="","","ifme-"&amp;LOWER(B752))</f>
        <v/>
      </c>
      <c r="B752" t="str">
        <f>IF(メーカー在庫表!A752="","",LEFT(メーカー在庫表!A752,7))</f>
        <v/>
      </c>
      <c r="C752" t="str">
        <f>IF(メーカー在庫表!A752="","","-"&amp;MID(メーカー在庫表!A752,9,100))</f>
        <v/>
      </c>
      <c r="D752" t="str">
        <f>IF(メーカー在庫表!A752="","","-"&amp;SUBSTITUTE(メーカー在庫表!B752,".",""))</f>
        <v/>
      </c>
      <c r="E752" t="str">
        <f t="shared" si="11"/>
        <v/>
      </c>
      <c r="F752" t="str">
        <f>IF(メーカー在庫表!C752="","",メーカー在庫表!C752)</f>
        <v/>
      </c>
    </row>
    <row r="753" spans="1:6" x14ac:dyDescent="0.15">
      <c r="A753" t="str">
        <f>IF(メーカー在庫表!A753="","","ifme-"&amp;LOWER(B753))</f>
        <v/>
      </c>
      <c r="B753" t="str">
        <f>IF(メーカー在庫表!A753="","",LEFT(メーカー在庫表!A753,7))</f>
        <v/>
      </c>
      <c r="C753" t="str">
        <f>IF(メーカー在庫表!A753="","","-"&amp;MID(メーカー在庫表!A753,9,100))</f>
        <v/>
      </c>
      <c r="D753" t="str">
        <f>IF(メーカー在庫表!A753="","","-"&amp;SUBSTITUTE(メーカー在庫表!B753,".",""))</f>
        <v/>
      </c>
      <c r="E753" t="str">
        <f t="shared" si="11"/>
        <v/>
      </c>
      <c r="F753" t="str">
        <f>IF(メーカー在庫表!C753="","",メーカー在庫表!C753)</f>
        <v/>
      </c>
    </row>
    <row r="754" spans="1:6" x14ac:dyDescent="0.15">
      <c r="A754" t="str">
        <f>IF(メーカー在庫表!A754="","","ifme-"&amp;LOWER(B754))</f>
        <v/>
      </c>
      <c r="B754" t="str">
        <f>IF(メーカー在庫表!A754="","",LEFT(メーカー在庫表!A754,7))</f>
        <v/>
      </c>
      <c r="C754" t="str">
        <f>IF(メーカー在庫表!A754="","","-"&amp;MID(メーカー在庫表!A754,9,100))</f>
        <v/>
      </c>
      <c r="D754" t="str">
        <f>IF(メーカー在庫表!A754="","","-"&amp;SUBSTITUTE(メーカー在庫表!B754,".",""))</f>
        <v/>
      </c>
      <c r="E754" t="str">
        <f t="shared" si="11"/>
        <v/>
      </c>
      <c r="F754" t="str">
        <f>IF(メーカー在庫表!C754="","",メーカー在庫表!C754)</f>
        <v/>
      </c>
    </row>
    <row r="755" spans="1:6" x14ac:dyDescent="0.15">
      <c r="A755" t="str">
        <f>IF(メーカー在庫表!A755="","","ifme-"&amp;LOWER(B755))</f>
        <v/>
      </c>
      <c r="B755" t="str">
        <f>IF(メーカー在庫表!A755="","",LEFT(メーカー在庫表!A755,7))</f>
        <v/>
      </c>
      <c r="C755" t="str">
        <f>IF(メーカー在庫表!A755="","","-"&amp;MID(メーカー在庫表!A755,9,100))</f>
        <v/>
      </c>
      <c r="D755" t="str">
        <f>IF(メーカー在庫表!A755="","","-"&amp;SUBSTITUTE(メーカー在庫表!B755,".",""))</f>
        <v/>
      </c>
      <c r="E755" t="str">
        <f t="shared" si="11"/>
        <v/>
      </c>
      <c r="F755" t="str">
        <f>IF(メーカー在庫表!C755="","",メーカー在庫表!C755)</f>
        <v/>
      </c>
    </row>
    <row r="756" spans="1:6" x14ac:dyDescent="0.15">
      <c r="A756" t="str">
        <f>IF(メーカー在庫表!A756="","","ifme-"&amp;LOWER(B756))</f>
        <v/>
      </c>
      <c r="B756" t="str">
        <f>IF(メーカー在庫表!A756="","",LEFT(メーカー在庫表!A756,7))</f>
        <v/>
      </c>
      <c r="C756" t="str">
        <f>IF(メーカー在庫表!A756="","","-"&amp;MID(メーカー在庫表!A756,9,100))</f>
        <v/>
      </c>
      <c r="D756" t="str">
        <f>IF(メーカー在庫表!A756="","","-"&amp;SUBSTITUTE(メーカー在庫表!B756,".",""))</f>
        <v/>
      </c>
      <c r="E756" t="str">
        <f t="shared" si="11"/>
        <v/>
      </c>
      <c r="F756" t="str">
        <f>IF(メーカー在庫表!C756="","",メーカー在庫表!C756)</f>
        <v/>
      </c>
    </row>
    <row r="757" spans="1:6" x14ac:dyDescent="0.15">
      <c r="A757" t="str">
        <f>IF(メーカー在庫表!A757="","","ifme-"&amp;LOWER(B757))</f>
        <v/>
      </c>
      <c r="B757" t="str">
        <f>IF(メーカー在庫表!A757="","",LEFT(メーカー在庫表!A757,7))</f>
        <v/>
      </c>
      <c r="C757" t="str">
        <f>IF(メーカー在庫表!A757="","","-"&amp;MID(メーカー在庫表!A757,9,100))</f>
        <v/>
      </c>
      <c r="D757" t="str">
        <f>IF(メーカー在庫表!A757="","","-"&amp;SUBSTITUTE(メーカー在庫表!B757,".",""))</f>
        <v/>
      </c>
      <c r="E757" t="str">
        <f t="shared" si="11"/>
        <v/>
      </c>
      <c r="F757" t="str">
        <f>IF(メーカー在庫表!C757="","",メーカー在庫表!C757)</f>
        <v/>
      </c>
    </row>
    <row r="758" spans="1:6" x14ac:dyDescent="0.15">
      <c r="A758" t="str">
        <f>IF(メーカー在庫表!A758="","","ifme-"&amp;LOWER(B758))</f>
        <v/>
      </c>
      <c r="B758" t="str">
        <f>IF(メーカー在庫表!A758="","",LEFT(メーカー在庫表!A758,7))</f>
        <v/>
      </c>
      <c r="C758" t="str">
        <f>IF(メーカー在庫表!A758="","","-"&amp;MID(メーカー在庫表!A758,9,100))</f>
        <v/>
      </c>
      <c r="D758" t="str">
        <f>IF(メーカー在庫表!A758="","","-"&amp;SUBSTITUTE(メーカー在庫表!B758,".",""))</f>
        <v/>
      </c>
      <c r="E758" t="str">
        <f t="shared" si="11"/>
        <v/>
      </c>
      <c r="F758" t="str">
        <f>IF(メーカー在庫表!C758="","",メーカー在庫表!C758)</f>
        <v/>
      </c>
    </row>
    <row r="759" spans="1:6" x14ac:dyDescent="0.15">
      <c r="A759" t="str">
        <f>IF(メーカー在庫表!A759="","","ifme-"&amp;LOWER(B759))</f>
        <v/>
      </c>
      <c r="B759" t="str">
        <f>IF(メーカー在庫表!A759="","",LEFT(メーカー在庫表!A759,7))</f>
        <v/>
      </c>
      <c r="C759" t="str">
        <f>IF(メーカー在庫表!A759="","","-"&amp;MID(メーカー在庫表!A759,9,100))</f>
        <v/>
      </c>
      <c r="D759" t="str">
        <f>IF(メーカー在庫表!A759="","","-"&amp;SUBSTITUTE(メーカー在庫表!B759,".",""))</f>
        <v/>
      </c>
      <c r="E759" t="str">
        <f t="shared" si="11"/>
        <v/>
      </c>
      <c r="F759" t="str">
        <f>IF(メーカー在庫表!C759="","",メーカー在庫表!C759)</f>
        <v/>
      </c>
    </row>
    <row r="760" spans="1:6" x14ac:dyDescent="0.15">
      <c r="A760" t="str">
        <f>IF(メーカー在庫表!A760="","","ifme-"&amp;LOWER(B760))</f>
        <v/>
      </c>
      <c r="B760" t="str">
        <f>IF(メーカー在庫表!A760="","",LEFT(メーカー在庫表!A760,7))</f>
        <v/>
      </c>
      <c r="C760" t="str">
        <f>IF(メーカー在庫表!A760="","","-"&amp;MID(メーカー在庫表!A760,9,100))</f>
        <v/>
      </c>
      <c r="D760" t="str">
        <f>IF(メーカー在庫表!A760="","","-"&amp;SUBSTITUTE(メーカー在庫表!B760,".",""))</f>
        <v/>
      </c>
      <c r="E760" t="str">
        <f t="shared" si="11"/>
        <v/>
      </c>
      <c r="F760" t="str">
        <f>IF(メーカー在庫表!C760="","",メーカー在庫表!C760)</f>
        <v/>
      </c>
    </row>
    <row r="761" spans="1:6" x14ac:dyDescent="0.15">
      <c r="A761" t="str">
        <f>IF(メーカー在庫表!A761="","","ifme-"&amp;LOWER(B761))</f>
        <v/>
      </c>
      <c r="B761" t="str">
        <f>IF(メーカー在庫表!A761="","",LEFT(メーカー在庫表!A761,7))</f>
        <v/>
      </c>
      <c r="C761" t="str">
        <f>IF(メーカー在庫表!A761="","","-"&amp;MID(メーカー在庫表!A761,9,100))</f>
        <v/>
      </c>
      <c r="D761" t="str">
        <f>IF(メーカー在庫表!A761="","","-"&amp;SUBSTITUTE(メーカー在庫表!B761,".",""))</f>
        <v/>
      </c>
      <c r="E761" t="str">
        <f t="shared" si="11"/>
        <v/>
      </c>
      <c r="F761" t="str">
        <f>IF(メーカー在庫表!C761="","",メーカー在庫表!C761)</f>
        <v/>
      </c>
    </row>
    <row r="762" spans="1:6" x14ac:dyDescent="0.15">
      <c r="A762" t="str">
        <f>IF(メーカー在庫表!A762="","","ifme-"&amp;LOWER(B762))</f>
        <v/>
      </c>
      <c r="B762" t="str">
        <f>IF(メーカー在庫表!A762="","",LEFT(メーカー在庫表!A762,7))</f>
        <v/>
      </c>
      <c r="C762" t="str">
        <f>IF(メーカー在庫表!A762="","","-"&amp;MID(メーカー在庫表!A762,9,100))</f>
        <v/>
      </c>
      <c r="D762" t="str">
        <f>IF(メーカー在庫表!A762="","","-"&amp;SUBSTITUTE(メーカー在庫表!B762,".",""))</f>
        <v/>
      </c>
      <c r="E762" t="str">
        <f t="shared" si="11"/>
        <v/>
      </c>
      <c r="F762" t="str">
        <f>IF(メーカー在庫表!C762="","",メーカー在庫表!C762)</f>
        <v/>
      </c>
    </row>
    <row r="763" spans="1:6" x14ac:dyDescent="0.15">
      <c r="A763" t="str">
        <f>IF(メーカー在庫表!A763="","","ifme-"&amp;LOWER(B763))</f>
        <v/>
      </c>
      <c r="B763" t="str">
        <f>IF(メーカー在庫表!A763="","",LEFT(メーカー在庫表!A763,7))</f>
        <v/>
      </c>
      <c r="C763" t="str">
        <f>IF(メーカー在庫表!A763="","","-"&amp;MID(メーカー在庫表!A763,9,100))</f>
        <v/>
      </c>
      <c r="D763" t="str">
        <f>IF(メーカー在庫表!A763="","","-"&amp;SUBSTITUTE(メーカー在庫表!B763,".",""))</f>
        <v/>
      </c>
      <c r="E763" t="str">
        <f t="shared" si="11"/>
        <v/>
      </c>
      <c r="F763" t="str">
        <f>IF(メーカー在庫表!C763="","",メーカー在庫表!C763)</f>
        <v/>
      </c>
    </row>
    <row r="764" spans="1:6" x14ac:dyDescent="0.15">
      <c r="A764" t="str">
        <f>IF(メーカー在庫表!A764="","","ifme-"&amp;LOWER(B764))</f>
        <v/>
      </c>
      <c r="B764" t="str">
        <f>IF(メーカー在庫表!A764="","",LEFT(メーカー在庫表!A764,7))</f>
        <v/>
      </c>
      <c r="C764" t="str">
        <f>IF(メーカー在庫表!A764="","","-"&amp;MID(メーカー在庫表!A764,9,100))</f>
        <v/>
      </c>
      <c r="D764" t="str">
        <f>IF(メーカー在庫表!A764="","","-"&amp;SUBSTITUTE(メーカー在庫表!B764,".",""))</f>
        <v/>
      </c>
      <c r="E764" t="str">
        <f t="shared" si="11"/>
        <v/>
      </c>
      <c r="F764" t="str">
        <f>IF(メーカー在庫表!C764="","",メーカー在庫表!C764)</f>
        <v/>
      </c>
    </row>
    <row r="765" spans="1:6" x14ac:dyDescent="0.15">
      <c r="A765" t="str">
        <f>IF(メーカー在庫表!A765="","","ifme-"&amp;LOWER(B765))</f>
        <v/>
      </c>
      <c r="B765" t="str">
        <f>IF(メーカー在庫表!A765="","",LEFT(メーカー在庫表!A765,7))</f>
        <v/>
      </c>
      <c r="C765" t="str">
        <f>IF(メーカー在庫表!A765="","","-"&amp;MID(メーカー在庫表!A765,9,100))</f>
        <v/>
      </c>
      <c r="D765" t="str">
        <f>IF(メーカー在庫表!A765="","","-"&amp;SUBSTITUTE(メーカー在庫表!B765,".",""))</f>
        <v/>
      </c>
      <c r="E765" t="str">
        <f t="shared" si="11"/>
        <v/>
      </c>
      <c r="F765" t="str">
        <f>IF(メーカー在庫表!C765="","",メーカー在庫表!C765)</f>
        <v/>
      </c>
    </row>
    <row r="766" spans="1:6" x14ac:dyDescent="0.15">
      <c r="A766" t="str">
        <f>IF(メーカー在庫表!A766="","","ifme-"&amp;LOWER(B766))</f>
        <v/>
      </c>
      <c r="B766" t="str">
        <f>IF(メーカー在庫表!A766="","",LEFT(メーカー在庫表!A766,7))</f>
        <v/>
      </c>
      <c r="C766" t="str">
        <f>IF(メーカー在庫表!A766="","","-"&amp;MID(メーカー在庫表!A766,9,100))</f>
        <v/>
      </c>
      <c r="D766" t="str">
        <f>IF(メーカー在庫表!A766="","","-"&amp;SUBSTITUTE(メーカー在庫表!B766,".",""))</f>
        <v/>
      </c>
      <c r="E766" t="str">
        <f t="shared" si="11"/>
        <v/>
      </c>
      <c r="F766" t="str">
        <f>IF(メーカー在庫表!C766="","",メーカー在庫表!C766)</f>
        <v/>
      </c>
    </row>
    <row r="767" spans="1:6" x14ac:dyDescent="0.15">
      <c r="A767" t="str">
        <f>IF(メーカー在庫表!A767="","","ifme-"&amp;LOWER(B767))</f>
        <v/>
      </c>
      <c r="B767" t="str">
        <f>IF(メーカー在庫表!A767="","",LEFT(メーカー在庫表!A767,7))</f>
        <v/>
      </c>
      <c r="C767" t="str">
        <f>IF(メーカー在庫表!A767="","","-"&amp;MID(メーカー在庫表!A767,9,100))</f>
        <v/>
      </c>
      <c r="D767" t="str">
        <f>IF(メーカー在庫表!A767="","","-"&amp;SUBSTITUTE(メーカー在庫表!B767,".",""))</f>
        <v/>
      </c>
      <c r="E767" t="str">
        <f t="shared" si="11"/>
        <v/>
      </c>
      <c r="F767" t="str">
        <f>IF(メーカー在庫表!C767="","",メーカー在庫表!C767)</f>
        <v/>
      </c>
    </row>
    <row r="768" spans="1:6" x14ac:dyDescent="0.15">
      <c r="A768" t="str">
        <f>IF(メーカー在庫表!A768="","","ifme-"&amp;LOWER(B768))</f>
        <v/>
      </c>
      <c r="B768" t="str">
        <f>IF(メーカー在庫表!A768="","",LEFT(メーカー在庫表!A768,7))</f>
        <v/>
      </c>
      <c r="C768" t="str">
        <f>IF(メーカー在庫表!A768="","","-"&amp;MID(メーカー在庫表!A768,9,100))</f>
        <v/>
      </c>
      <c r="D768" t="str">
        <f>IF(メーカー在庫表!A768="","","-"&amp;SUBSTITUTE(メーカー在庫表!B768,".",""))</f>
        <v/>
      </c>
      <c r="E768" t="str">
        <f t="shared" si="11"/>
        <v/>
      </c>
      <c r="F768" t="str">
        <f>IF(メーカー在庫表!C768="","",メーカー在庫表!C768)</f>
        <v/>
      </c>
    </row>
    <row r="769" spans="1:6" x14ac:dyDescent="0.15">
      <c r="A769" t="str">
        <f>IF(メーカー在庫表!A769="","","ifme-"&amp;LOWER(B769))</f>
        <v/>
      </c>
      <c r="B769" t="str">
        <f>IF(メーカー在庫表!A769="","",LEFT(メーカー在庫表!A769,7))</f>
        <v/>
      </c>
      <c r="C769" t="str">
        <f>IF(メーカー在庫表!A769="","","-"&amp;MID(メーカー在庫表!A769,9,100))</f>
        <v/>
      </c>
      <c r="D769" t="str">
        <f>IF(メーカー在庫表!A769="","","-"&amp;SUBSTITUTE(メーカー在庫表!B769,".",""))</f>
        <v/>
      </c>
      <c r="E769" t="str">
        <f t="shared" si="11"/>
        <v/>
      </c>
      <c r="F769" t="str">
        <f>IF(メーカー在庫表!C769="","",メーカー在庫表!C769)</f>
        <v/>
      </c>
    </row>
    <row r="770" spans="1:6" x14ac:dyDescent="0.15">
      <c r="A770" t="str">
        <f>IF(メーカー在庫表!A770="","","ifme-"&amp;LOWER(B770))</f>
        <v/>
      </c>
      <c r="B770" t="str">
        <f>IF(メーカー在庫表!A770="","",LEFT(メーカー在庫表!A770,7))</f>
        <v/>
      </c>
      <c r="C770" t="str">
        <f>IF(メーカー在庫表!A770="","","-"&amp;MID(メーカー在庫表!A770,9,100))</f>
        <v/>
      </c>
      <c r="D770" t="str">
        <f>IF(メーカー在庫表!A770="","","-"&amp;SUBSTITUTE(メーカー在庫表!B770,".",""))</f>
        <v/>
      </c>
      <c r="E770" t="str">
        <f t="shared" si="11"/>
        <v/>
      </c>
      <c r="F770" t="str">
        <f>IF(メーカー在庫表!C770="","",メーカー在庫表!C770)</f>
        <v/>
      </c>
    </row>
    <row r="771" spans="1:6" x14ac:dyDescent="0.15">
      <c r="A771" t="str">
        <f>IF(メーカー在庫表!A771="","","ifme-"&amp;LOWER(B771))</f>
        <v/>
      </c>
      <c r="B771" t="str">
        <f>IF(メーカー在庫表!A771="","",LEFT(メーカー在庫表!A771,7))</f>
        <v/>
      </c>
      <c r="C771" t="str">
        <f>IF(メーカー在庫表!A771="","","-"&amp;MID(メーカー在庫表!A771,9,100))</f>
        <v/>
      </c>
      <c r="D771" t="str">
        <f>IF(メーカー在庫表!A771="","","-"&amp;SUBSTITUTE(メーカー在庫表!B771,".",""))</f>
        <v/>
      </c>
      <c r="E771" t="str">
        <f t="shared" ref="E771:E834" si="12">A771&amp;C771&amp;D771</f>
        <v/>
      </c>
      <c r="F771" t="str">
        <f>IF(メーカー在庫表!C771="","",メーカー在庫表!C771)</f>
        <v/>
      </c>
    </row>
    <row r="772" spans="1:6" x14ac:dyDescent="0.15">
      <c r="A772" t="str">
        <f>IF(メーカー在庫表!A772="","","ifme-"&amp;LOWER(B772))</f>
        <v/>
      </c>
      <c r="B772" t="str">
        <f>IF(メーカー在庫表!A772="","",LEFT(メーカー在庫表!A772,7))</f>
        <v/>
      </c>
      <c r="C772" t="str">
        <f>IF(メーカー在庫表!A772="","","-"&amp;MID(メーカー在庫表!A772,9,100))</f>
        <v/>
      </c>
      <c r="D772" t="str">
        <f>IF(メーカー在庫表!A772="","","-"&amp;SUBSTITUTE(メーカー在庫表!B772,".",""))</f>
        <v/>
      </c>
      <c r="E772" t="str">
        <f t="shared" si="12"/>
        <v/>
      </c>
      <c r="F772" t="str">
        <f>IF(メーカー在庫表!C772="","",メーカー在庫表!C772)</f>
        <v/>
      </c>
    </row>
    <row r="773" spans="1:6" x14ac:dyDescent="0.15">
      <c r="A773" t="str">
        <f>IF(メーカー在庫表!A773="","","ifme-"&amp;LOWER(B773))</f>
        <v/>
      </c>
      <c r="B773" t="str">
        <f>IF(メーカー在庫表!A773="","",LEFT(メーカー在庫表!A773,7))</f>
        <v/>
      </c>
      <c r="C773" t="str">
        <f>IF(メーカー在庫表!A773="","","-"&amp;MID(メーカー在庫表!A773,9,100))</f>
        <v/>
      </c>
      <c r="D773" t="str">
        <f>IF(メーカー在庫表!A773="","","-"&amp;SUBSTITUTE(メーカー在庫表!B773,".",""))</f>
        <v/>
      </c>
      <c r="E773" t="str">
        <f t="shared" si="12"/>
        <v/>
      </c>
      <c r="F773" t="str">
        <f>IF(メーカー在庫表!C773="","",メーカー在庫表!C773)</f>
        <v/>
      </c>
    </row>
    <row r="774" spans="1:6" x14ac:dyDescent="0.15">
      <c r="A774" t="str">
        <f>IF(メーカー在庫表!A774="","","ifme-"&amp;LOWER(B774))</f>
        <v/>
      </c>
      <c r="B774" t="str">
        <f>IF(メーカー在庫表!A774="","",LEFT(メーカー在庫表!A774,7))</f>
        <v/>
      </c>
      <c r="C774" t="str">
        <f>IF(メーカー在庫表!A774="","","-"&amp;MID(メーカー在庫表!A774,9,100))</f>
        <v/>
      </c>
      <c r="D774" t="str">
        <f>IF(メーカー在庫表!A774="","","-"&amp;SUBSTITUTE(メーカー在庫表!B774,".",""))</f>
        <v/>
      </c>
      <c r="E774" t="str">
        <f t="shared" si="12"/>
        <v/>
      </c>
      <c r="F774" t="str">
        <f>IF(メーカー在庫表!C774="","",メーカー在庫表!C774)</f>
        <v/>
      </c>
    </row>
    <row r="775" spans="1:6" x14ac:dyDescent="0.15">
      <c r="A775" t="str">
        <f>IF(メーカー在庫表!A775="","","ifme-"&amp;LOWER(B775))</f>
        <v/>
      </c>
      <c r="B775" t="str">
        <f>IF(メーカー在庫表!A775="","",LEFT(メーカー在庫表!A775,7))</f>
        <v/>
      </c>
      <c r="C775" t="str">
        <f>IF(メーカー在庫表!A775="","","-"&amp;MID(メーカー在庫表!A775,9,100))</f>
        <v/>
      </c>
      <c r="D775" t="str">
        <f>IF(メーカー在庫表!A775="","","-"&amp;SUBSTITUTE(メーカー在庫表!B775,".",""))</f>
        <v/>
      </c>
      <c r="E775" t="str">
        <f t="shared" si="12"/>
        <v/>
      </c>
      <c r="F775" t="str">
        <f>IF(メーカー在庫表!C775="","",メーカー在庫表!C775)</f>
        <v/>
      </c>
    </row>
    <row r="776" spans="1:6" x14ac:dyDescent="0.15">
      <c r="A776" t="str">
        <f>IF(メーカー在庫表!A776="","","ifme-"&amp;LOWER(B776))</f>
        <v/>
      </c>
      <c r="B776" t="str">
        <f>IF(メーカー在庫表!A776="","",LEFT(メーカー在庫表!A776,7))</f>
        <v/>
      </c>
      <c r="C776" t="str">
        <f>IF(メーカー在庫表!A776="","","-"&amp;MID(メーカー在庫表!A776,9,100))</f>
        <v/>
      </c>
      <c r="D776" t="str">
        <f>IF(メーカー在庫表!A776="","","-"&amp;SUBSTITUTE(メーカー在庫表!B776,".",""))</f>
        <v/>
      </c>
      <c r="E776" t="str">
        <f t="shared" si="12"/>
        <v/>
      </c>
      <c r="F776" t="str">
        <f>IF(メーカー在庫表!C776="","",メーカー在庫表!C776)</f>
        <v/>
      </c>
    </row>
    <row r="777" spans="1:6" x14ac:dyDescent="0.15">
      <c r="A777" t="str">
        <f>IF(メーカー在庫表!A777="","","ifme-"&amp;LOWER(B777))</f>
        <v/>
      </c>
      <c r="B777" t="str">
        <f>IF(メーカー在庫表!A777="","",LEFT(メーカー在庫表!A777,7))</f>
        <v/>
      </c>
      <c r="C777" t="str">
        <f>IF(メーカー在庫表!A777="","","-"&amp;MID(メーカー在庫表!A777,9,100))</f>
        <v/>
      </c>
      <c r="D777" t="str">
        <f>IF(メーカー在庫表!A777="","","-"&amp;SUBSTITUTE(メーカー在庫表!B777,".",""))</f>
        <v/>
      </c>
      <c r="E777" t="str">
        <f t="shared" si="12"/>
        <v/>
      </c>
      <c r="F777" t="str">
        <f>IF(メーカー在庫表!C777="","",メーカー在庫表!C777)</f>
        <v/>
      </c>
    </row>
    <row r="778" spans="1:6" x14ac:dyDescent="0.15">
      <c r="A778" t="str">
        <f>IF(メーカー在庫表!A778="","","ifme-"&amp;LOWER(B778))</f>
        <v/>
      </c>
      <c r="B778" t="str">
        <f>IF(メーカー在庫表!A778="","",LEFT(メーカー在庫表!A778,7))</f>
        <v/>
      </c>
      <c r="C778" t="str">
        <f>IF(メーカー在庫表!A778="","","-"&amp;MID(メーカー在庫表!A778,9,100))</f>
        <v/>
      </c>
      <c r="D778" t="str">
        <f>IF(メーカー在庫表!A778="","","-"&amp;SUBSTITUTE(メーカー在庫表!B778,".",""))</f>
        <v/>
      </c>
      <c r="E778" t="str">
        <f t="shared" si="12"/>
        <v/>
      </c>
      <c r="F778" t="str">
        <f>IF(メーカー在庫表!C778="","",メーカー在庫表!C778)</f>
        <v/>
      </c>
    </row>
    <row r="779" spans="1:6" x14ac:dyDescent="0.15">
      <c r="A779" t="str">
        <f>IF(メーカー在庫表!A779="","","ifme-"&amp;LOWER(B779))</f>
        <v/>
      </c>
      <c r="B779" t="str">
        <f>IF(メーカー在庫表!A779="","",LEFT(メーカー在庫表!A779,7))</f>
        <v/>
      </c>
      <c r="C779" t="str">
        <f>IF(メーカー在庫表!A779="","","-"&amp;MID(メーカー在庫表!A779,9,100))</f>
        <v/>
      </c>
      <c r="D779" t="str">
        <f>IF(メーカー在庫表!A779="","","-"&amp;SUBSTITUTE(メーカー在庫表!B779,".",""))</f>
        <v/>
      </c>
      <c r="E779" t="str">
        <f t="shared" si="12"/>
        <v/>
      </c>
      <c r="F779" t="str">
        <f>IF(メーカー在庫表!C779="","",メーカー在庫表!C779)</f>
        <v/>
      </c>
    </row>
    <row r="780" spans="1:6" x14ac:dyDescent="0.15">
      <c r="A780" t="str">
        <f>IF(メーカー在庫表!A780="","","ifme-"&amp;LOWER(B780))</f>
        <v/>
      </c>
      <c r="B780" t="str">
        <f>IF(メーカー在庫表!A780="","",LEFT(メーカー在庫表!A780,7))</f>
        <v/>
      </c>
      <c r="C780" t="str">
        <f>IF(メーカー在庫表!A780="","","-"&amp;MID(メーカー在庫表!A780,9,100))</f>
        <v/>
      </c>
      <c r="D780" t="str">
        <f>IF(メーカー在庫表!A780="","","-"&amp;SUBSTITUTE(メーカー在庫表!B780,".",""))</f>
        <v/>
      </c>
      <c r="E780" t="str">
        <f t="shared" si="12"/>
        <v/>
      </c>
      <c r="F780" t="str">
        <f>IF(メーカー在庫表!C780="","",メーカー在庫表!C780)</f>
        <v/>
      </c>
    </row>
    <row r="781" spans="1:6" x14ac:dyDescent="0.15">
      <c r="A781" t="str">
        <f>IF(メーカー在庫表!A781="","","ifme-"&amp;LOWER(B781))</f>
        <v/>
      </c>
      <c r="B781" t="str">
        <f>IF(メーカー在庫表!A781="","",LEFT(メーカー在庫表!A781,7))</f>
        <v/>
      </c>
      <c r="C781" t="str">
        <f>IF(メーカー在庫表!A781="","","-"&amp;MID(メーカー在庫表!A781,9,100))</f>
        <v/>
      </c>
      <c r="D781" t="str">
        <f>IF(メーカー在庫表!A781="","","-"&amp;SUBSTITUTE(メーカー在庫表!B781,".",""))</f>
        <v/>
      </c>
      <c r="E781" t="str">
        <f t="shared" si="12"/>
        <v/>
      </c>
      <c r="F781" t="str">
        <f>IF(メーカー在庫表!C781="","",メーカー在庫表!C781)</f>
        <v/>
      </c>
    </row>
    <row r="782" spans="1:6" x14ac:dyDescent="0.15">
      <c r="A782" t="str">
        <f>IF(メーカー在庫表!A782="","","ifme-"&amp;LOWER(B782))</f>
        <v/>
      </c>
      <c r="B782" t="str">
        <f>IF(メーカー在庫表!A782="","",LEFT(メーカー在庫表!A782,7))</f>
        <v/>
      </c>
      <c r="C782" t="str">
        <f>IF(メーカー在庫表!A782="","","-"&amp;MID(メーカー在庫表!A782,9,100))</f>
        <v/>
      </c>
      <c r="D782" t="str">
        <f>IF(メーカー在庫表!A782="","","-"&amp;SUBSTITUTE(メーカー在庫表!B782,".",""))</f>
        <v/>
      </c>
      <c r="E782" t="str">
        <f t="shared" si="12"/>
        <v/>
      </c>
      <c r="F782" t="str">
        <f>IF(メーカー在庫表!C782="","",メーカー在庫表!C782)</f>
        <v/>
      </c>
    </row>
    <row r="783" spans="1:6" x14ac:dyDescent="0.15">
      <c r="A783" t="str">
        <f>IF(メーカー在庫表!A783="","","ifme-"&amp;LOWER(B783))</f>
        <v/>
      </c>
      <c r="B783" t="str">
        <f>IF(メーカー在庫表!A783="","",LEFT(メーカー在庫表!A783,7))</f>
        <v/>
      </c>
      <c r="C783" t="str">
        <f>IF(メーカー在庫表!A783="","","-"&amp;MID(メーカー在庫表!A783,9,100))</f>
        <v/>
      </c>
      <c r="D783" t="str">
        <f>IF(メーカー在庫表!A783="","","-"&amp;SUBSTITUTE(メーカー在庫表!B783,".",""))</f>
        <v/>
      </c>
      <c r="E783" t="str">
        <f t="shared" si="12"/>
        <v/>
      </c>
      <c r="F783" t="str">
        <f>IF(メーカー在庫表!C783="","",メーカー在庫表!C783)</f>
        <v/>
      </c>
    </row>
    <row r="784" spans="1:6" x14ac:dyDescent="0.15">
      <c r="A784" t="str">
        <f>IF(メーカー在庫表!A784="","","ifme-"&amp;LOWER(B784))</f>
        <v/>
      </c>
      <c r="B784" t="str">
        <f>IF(メーカー在庫表!A784="","",LEFT(メーカー在庫表!A784,7))</f>
        <v/>
      </c>
      <c r="C784" t="str">
        <f>IF(メーカー在庫表!A784="","","-"&amp;MID(メーカー在庫表!A784,9,100))</f>
        <v/>
      </c>
      <c r="D784" t="str">
        <f>IF(メーカー在庫表!A784="","","-"&amp;SUBSTITUTE(メーカー在庫表!B784,".",""))</f>
        <v/>
      </c>
      <c r="E784" t="str">
        <f t="shared" si="12"/>
        <v/>
      </c>
      <c r="F784" t="str">
        <f>IF(メーカー在庫表!C784="","",メーカー在庫表!C784)</f>
        <v/>
      </c>
    </row>
    <row r="785" spans="1:6" x14ac:dyDescent="0.15">
      <c r="A785" t="str">
        <f>IF(メーカー在庫表!A785="","","ifme-"&amp;LOWER(B785))</f>
        <v/>
      </c>
      <c r="B785" t="str">
        <f>IF(メーカー在庫表!A785="","",LEFT(メーカー在庫表!A785,7))</f>
        <v/>
      </c>
      <c r="C785" t="str">
        <f>IF(メーカー在庫表!A785="","","-"&amp;MID(メーカー在庫表!A785,9,100))</f>
        <v/>
      </c>
      <c r="D785" t="str">
        <f>IF(メーカー在庫表!A785="","","-"&amp;SUBSTITUTE(メーカー在庫表!B785,".",""))</f>
        <v/>
      </c>
      <c r="E785" t="str">
        <f t="shared" si="12"/>
        <v/>
      </c>
      <c r="F785" t="str">
        <f>IF(メーカー在庫表!C785="","",メーカー在庫表!C785)</f>
        <v/>
      </c>
    </row>
    <row r="786" spans="1:6" x14ac:dyDescent="0.15">
      <c r="A786" t="str">
        <f>IF(メーカー在庫表!A786="","","ifme-"&amp;LOWER(B786))</f>
        <v/>
      </c>
      <c r="B786" t="str">
        <f>IF(メーカー在庫表!A786="","",LEFT(メーカー在庫表!A786,7))</f>
        <v/>
      </c>
      <c r="C786" t="str">
        <f>IF(メーカー在庫表!A786="","","-"&amp;MID(メーカー在庫表!A786,9,100))</f>
        <v/>
      </c>
      <c r="D786" t="str">
        <f>IF(メーカー在庫表!A786="","","-"&amp;SUBSTITUTE(メーカー在庫表!B786,".",""))</f>
        <v/>
      </c>
      <c r="E786" t="str">
        <f t="shared" si="12"/>
        <v/>
      </c>
      <c r="F786" t="str">
        <f>IF(メーカー在庫表!C786="","",メーカー在庫表!C786)</f>
        <v/>
      </c>
    </row>
    <row r="787" spans="1:6" x14ac:dyDescent="0.15">
      <c r="A787" t="str">
        <f>IF(メーカー在庫表!A787="","","ifme-"&amp;LOWER(B787))</f>
        <v/>
      </c>
      <c r="B787" t="str">
        <f>IF(メーカー在庫表!A787="","",LEFT(メーカー在庫表!A787,7))</f>
        <v/>
      </c>
      <c r="C787" t="str">
        <f>IF(メーカー在庫表!A787="","","-"&amp;MID(メーカー在庫表!A787,9,100))</f>
        <v/>
      </c>
      <c r="D787" t="str">
        <f>IF(メーカー在庫表!A787="","","-"&amp;SUBSTITUTE(メーカー在庫表!B787,".",""))</f>
        <v/>
      </c>
      <c r="E787" t="str">
        <f t="shared" si="12"/>
        <v/>
      </c>
      <c r="F787" t="str">
        <f>IF(メーカー在庫表!C787="","",メーカー在庫表!C787)</f>
        <v/>
      </c>
    </row>
    <row r="788" spans="1:6" x14ac:dyDescent="0.15">
      <c r="A788" t="str">
        <f>IF(メーカー在庫表!A788="","","ifme-"&amp;LOWER(B788))</f>
        <v/>
      </c>
      <c r="B788" t="str">
        <f>IF(メーカー在庫表!A788="","",LEFT(メーカー在庫表!A788,7))</f>
        <v/>
      </c>
      <c r="C788" t="str">
        <f>IF(メーカー在庫表!A788="","","-"&amp;MID(メーカー在庫表!A788,9,100))</f>
        <v/>
      </c>
      <c r="D788" t="str">
        <f>IF(メーカー在庫表!A788="","","-"&amp;SUBSTITUTE(メーカー在庫表!B788,".",""))</f>
        <v/>
      </c>
      <c r="E788" t="str">
        <f t="shared" si="12"/>
        <v/>
      </c>
      <c r="F788" t="str">
        <f>IF(メーカー在庫表!C788="","",メーカー在庫表!C788)</f>
        <v/>
      </c>
    </row>
    <row r="789" spans="1:6" x14ac:dyDescent="0.15">
      <c r="A789" t="str">
        <f>IF(メーカー在庫表!A789="","","ifme-"&amp;LOWER(B789))</f>
        <v/>
      </c>
      <c r="B789" t="str">
        <f>IF(メーカー在庫表!A789="","",LEFT(メーカー在庫表!A789,7))</f>
        <v/>
      </c>
      <c r="C789" t="str">
        <f>IF(メーカー在庫表!A789="","","-"&amp;MID(メーカー在庫表!A789,9,100))</f>
        <v/>
      </c>
      <c r="D789" t="str">
        <f>IF(メーカー在庫表!A789="","","-"&amp;SUBSTITUTE(メーカー在庫表!B789,".",""))</f>
        <v/>
      </c>
      <c r="E789" t="str">
        <f t="shared" si="12"/>
        <v/>
      </c>
      <c r="F789" t="str">
        <f>IF(メーカー在庫表!C789="","",メーカー在庫表!C789)</f>
        <v/>
      </c>
    </row>
    <row r="790" spans="1:6" x14ac:dyDescent="0.15">
      <c r="A790" t="str">
        <f>IF(メーカー在庫表!A790="","","ifme-"&amp;LOWER(B790))</f>
        <v/>
      </c>
      <c r="B790" t="str">
        <f>IF(メーカー在庫表!A790="","",LEFT(メーカー在庫表!A790,7))</f>
        <v/>
      </c>
      <c r="C790" t="str">
        <f>IF(メーカー在庫表!A790="","","-"&amp;MID(メーカー在庫表!A790,9,100))</f>
        <v/>
      </c>
      <c r="D790" t="str">
        <f>IF(メーカー在庫表!A790="","","-"&amp;SUBSTITUTE(メーカー在庫表!B790,".",""))</f>
        <v/>
      </c>
      <c r="E790" t="str">
        <f t="shared" si="12"/>
        <v/>
      </c>
      <c r="F790" t="str">
        <f>IF(メーカー在庫表!C790="","",メーカー在庫表!C790)</f>
        <v/>
      </c>
    </row>
    <row r="791" spans="1:6" x14ac:dyDescent="0.15">
      <c r="A791" t="str">
        <f>IF(メーカー在庫表!A791="","","ifme-"&amp;LOWER(B791))</f>
        <v/>
      </c>
      <c r="B791" t="str">
        <f>IF(メーカー在庫表!A791="","",LEFT(メーカー在庫表!A791,7))</f>
        <v/>
      </c>
      <c r="C791" t="str">
        <f>IF(メーカー在庫表!A791="","","-"&amp;MID(メーカー在庫表!A791,9,100))</f>
        <v/>
      </c>
      <c r="D791" t="str">
        <f>IF(メーカー在庫表!A791="","","-"&amp;SUBSTITUTE(メーカー在庫表!B791,".",""))</f>
        <v/>
      </c>
      <c r="E791" t="str">
        <f t="shared" si="12"/>
        <v/>
      </c>
      <c r="F791" t="str">
        <f>IF(メーカー在庫表!C791="","",メーカー在庫表!C791)</f>
        <v/>
      </c>
    </row>
    <row r="792" spans="1:6" x14ac:dyDescent="0.15">
      <c r="A792" t="str">
        <f>IF(メーカー在庫表!A792="","","ifme-"&amp;LOWER(B792))</f>
        <v/>
      </c>
      <c r="B792" t="str">
        <f>IF(メーカー在庫表!A792="","",LEFT(メーカー在庫表!A792,7))</f>
        <v/>
      </c>
      <c r="C792" t="str">
        <f>IF(メーカー在庫表!A792="","","-"&amp;MID(メーカー在庫表!A792,9,100))</f>
        <v/>
      </c>
      <c r="D792" t="str">
        <f>IF(メーカー在庫表!A792="","","-"&amp;SUBSTITUTE(メーカー在庫表!B792,".",""))</f>
        <v/>
      </c>
      <c r="E792" t="str">
        <f t="shared" si="12"/>
        <v/>
      </c>
      <c r="F792" t="str">
        <f>IF(メーカー在庫表!C792="","",メーカー在庫表!C792)</f>
        <v/>
      </c>
    </row>
    <row r="793" spans="1:6" x14ac:dyDescent="0.15">
      <c r="A793" t="str">
        <f>IF(メーカー在庫表!A793="","","ifme-"&amp;LOWER(B793))</f>
        <v/>
      </c>
      <c r="B793" t="str">
        <f>IF(メーカー在庫表!A793="","",LEFT(メーカー在庫表!A793,7))</f>
        <v/>
      </c>
      <c r="C793" t="str">
        <f>IF(メーカー在庫表!A793="","","-"&amp;MID(メーカー在庫表!A793,9,100))</f>
        <v/>
      </c>
      <c r="D793" t="str">
        <f>IF(メーカー在庫表!A793="","","-"&amp;SUBSTITUTE(メーカー在庫表!B793,".",""))</f>
        <v/>
      </c>
      <c r="E793" t="str">
        <f t="shared" si="12"/>
        <v/>
      </c>
      <c r="F793" t="str">
        <f>IF(メーカー在庫表!C793="","",メーカー在庫表!C793)</f>
        <v/>
      </c>
    </row>
    <row r="794" spans="1:6" x14ac:dyDescent="0.15">
      <c r="A794" t="str">
        <f>IF(メーカー在庫表!A794="","","ifme-"&amp;LOWER(B794))</f>
        <v/>
      </c>
      <c r="B794" t="str">
        <f>IF(メーカー在庫表!A794="","",LEFT(メーカー在庫表!A794,7))</f>
        <v/>
      </c>
      <c r="C794" t="str">
        <f>IF(メーカー在庫表!A794="","","-"&amp;MID(メーカー在庫表!A794,9,100))</f>
        <v/>
      </c>
      <c r="D794" t="str">
        <f>IF(メーカー在庫表!A794="","","-"&amp;SUBSTITUTE(メーカー在庫表!B794,".",""))</f>
        <v/>
      </c>
      <c r="E794" t="str">
        <f t="shared" si="12"/>
        <v/>
      </c>
      <c r="F794" t="str">
        <f>IF(メーカー在庫表!C794="","",メーカー在庫表!C794)</f>
        <v/>
      </c>
    </row>
    <row r="795" spans="1:6" x14ac:dyDescent="0.15">
      <c r="A795" t="str">
        <f>IF(メーカー在庫表!A795="","","ifme-"&amp;LOWER(B795))</f>
        <v/>
      </c>
      <c r="B795" t="str">
        <f>IF(メーカー在庫表!A795="","",LEFT(メーカー在庫表!A795,7))</f>
        <v/>
      </c>
      <c r="C795" t="str">
        <f>IF(メーカー在庫表!A795="","","-"&amp;MID(メーカー在庫表!A795,9,100))</f>
        <v/>
      </c>
      <c r="D795" t="str">
        <f>IF(メーカー在庫表!A795="","","-"&amp;SUBSTITUTE(メーカー在庫表!B795,".",""))</f>
        <v/>
      </c>
      <c r="E795" t="str">
        <f t="shared" si="12"/>
        <v/>
      </c>
      <c r="F795" t="str">
        <f>IF(メーカー在庫表!C795="","",メーカー在庫表!C795)</f>
        <v/>
      </c>
    </row>
    <row r="796" spans="1:6" x14ac:dyDescent="0.15">
      <c r="A796" t="str">
        <f>IF(メーカー在庫表!A796="","","ifme-"&amp;LOWER(B796))</f>
        <v/>
      </c>
      <c r="B796" t="str">
        <f>IF(メーカー在庫表!A796="","",LEFT(メーカー在庫表!A796,7))</f>
        <v/>
      </c>
      <c r="C796" t="str">
        <f>IF(メーカー在庫表!A796="","","-"&amp;MID(メーカー在庫表!A796,9,100))</f>
        <v/>
      </c>
      <c r="D796" t="str">
        <f>IF(メーカー在庫表!A796="","","-"&amp;SUBSTITUTE(メーカー在庫表!B796,".",""))</f>
        <v/>
      </c>
      <c r="E796" t="str">
        <f t="shared" si="12"/>
        <v/>
      </c>
      <c r="F796" t="str">
        <f>IF(メーカー在庫表!C796="","",メーカー在庫表!C796)</f>
        <v/>
      </c>
    </row>
    <row r="797" spans="1:6" x14ac:dyDescent="0.15">
      <c r="A797" t="str">
        <f>IF(メーカー在庫表!A797="","","ifme-"&amp;LOWER(B797))</f>
        <v/>
      </c>
      <c r="B797" t="str">
        <f>IF(メーカー在庫表!A797="","",LEFT(メーカー在庫表!A797,7))</f>
        <v/>
      </c>
      <c r="C797" t="str">
        <f>IF(メーカー在庫表!A797="","","-"&amp;MID(メーカー在庫表!A797,9,100))</f>
        <v/>
      </c>
      <c r="D797" t="str">
        <f>IF(メーカー在庫表!A797="","","-"&amp;SUBSTITUTE(メーカー在庫表!B797,".",""))</f>
        <v/>
      </c>
      <c r="E797" t="str">
        <f t="shared" si="12"/>
        <v/>
      </c>
      <c r="F797" t="str">
        <f>IF(メーカー在庫表!C797="","",メーカー在庫表!C797)</f>
        <v/>
      </c>
    </row>
    <row r="798" spans="1:6" x14ac:dyDescent="0.15">
      <c r="A798" t="str">
        <f>IF(メーカー在庫表!A798="","","ifme-"&amp;LOWER(B798))</f>
        <v/>
      </c>
      <c r="B798" t="str">
        <f>IF(メーカー在庫表!A798="","",LEFT(メーカー在庫表!A798,7))</f>
        <v/>
      </c>
      <c r="C798" t="str">
        <f>IF(メーカー在庫表!A798="","","-"&amp;MID(メーカー在庫表!A798,9,100))</f>
        <v/>
      </c>
      <c r="D798" t="str">
        <f>IF(メーカー在庫表!A798="","","-"&amp;SUBSTITUTE(メーカー在庫表!B798,".",""))</f>
        <v/>
      </c>
      <c r="E798" t="str">
        <f t="shared" si="12"/>
        <v/>
      </c>
      <c r="F798" t="str">
        <f>IF(メーカー在庫表!C798="","",メーカー在庫表!C798)</f>
        <v/>
      </c>
    </row>
    <row r="799" spans="1:6" x14ac:dyDescent="0.15">
      <c r="A799" t="str">
        <f>IF(メーカー在庫表!A799="","","ifme-"&amp;LOWER(B799))</f>
        <v/>
      </c>
      <c r="B799" t="str">
        <f>IF(メーカー在庫表!A799="","",LEFT(メーカー在庫表!A799,7))</f>
        <v/>
      </c>
      <c r="C799" t="str">
        <f>IF(メーカー在庫表!A799="","","-"&amp;MID(メーカー在庫表!A799,9,100))</f>
        <v/>
      </c>
      <c r="D799" t="str">
        <f>IF(メーカー在庫表!A799="","","-"&amp;SUBSTITUTE(メーカー在庫表!B799,".",""))</f>
        <v/>
      </c>
      <c r="E799" t="str">
        <f t="shared" si="12"/>
        <v/>
      </c>
      <c r="F799" t="str">
        <f>IF(メーカー在庫表!C799="","",メーカー在庫表!C799)</f>
        <v/>
      </c>
    </row>
    <row r="800" spans="1:6" x14ac:dyDescent="0.15">
      <c r="A800" t="str">
        <f>IF(メーカー在庫表!A800="","","ifme-"&amp;LOWER(B800))</f>
        <v/>
      </c>
      <c r="B800" t="str">
        <f>IF(メーカー在庫表!A800="","",LEFT(メーカー在庫表!A800,7))</f>
        <v/>
      </c>
      <c r="C800" t="str">
        <f>IF(メーカー在庫表!A800="","","-"&amp;MID(メーカー在庫表!A800,9,100))</f>
        <v/>
      </c>
      <c r="D800" t="str">
        <f>IF(メーカー在庫表!A800="","","-"&amp;SUBSTITUTE(メーカー在庫表!B800,".",""))</f>
        <v/>
      </c>
      <c r="E800" t="str">
        <f t="shared" si="12"/>
        <v/>
      </c>
      <c r="F800" t="str">
        <f>IF(メーカー在庫表!C800="","",メーカー在庫表!C800)</f>
        <v/>
      </c>
    </row>
    <row r="801" spans="1:6" x14ac:dyDescent="0.15">
      <c r="A801" t="str">
        <f>IF(メーカー在庫表!A801="","","ifme-"&amp;LOWER(B801))</f>
        <v/>
      </c>
      <c r="B801" t="str">
        <f>IF(メーカー在庫表!A801="","",LEFT(メーカー在庫表!A801,7))</f>
        <v/>
      </c>
      <c r="C801" t="str">
        <f>IF(メーカー在庫表!A801="","","-"&amp;MID(メーカー在庫表!A801,9,100))</f>
        <v/>
      </c>
      <c r="D801" t="str">
        <f>IF(メーカー在庫表!A801="","","-"&amp;SUBSTITUTE(メーカー在庫表!B801,".",""))</f>
        <v/>
      </c>
      <c r="E801" t="str">
        <f t="shared" si="12"/>
        <v/>
      </c>
      <c r="F801" t="str">
        <f>IF(メーカー在庫表!C801="","",メーカー在庫表!C801)</f>
        <v/>
      </c>
    </row>
    <row r="802" spans="1:6" x14ac:dyDescent="0.15">
      <c r="A802" t="str">
        <f>IF(メーカー在庫表!A802="","","ifme-"&amp;LOWER(B802))</f>
        <v/>
      </c>
      <c r="B802" t="str">
        <f>IF(メーカー在庫表!A802="","",LEFT(メーカー在庫表!A802,7))</f>
        <v/>
      </c>
      <c r="C802" t="str">
        <f>IF(メーカー在庫表!A802="","","-"&amp;MID(メーカー在庫表!A802,9,100))</f>
        <v/>
      </c>
      <c r="D802" t="str">
        <f>IF(メーカー在庫表!A802="","","-"&amp;SUBSTITUTE(メーカー在庫表!B802,".",""))</f>
        <v/>
      </c>
      <c r="E802" t="str">
        <f t="shared" si="12"/>
        <v/>
      </c>
      <c r="F802" t="str">
        <f>IF(メーカー在庫表!C802="","",メーカー在庫表!C802)</f>
        <v/>
      </c>
    </row>
    <row r="803" spans="1:6" x14ac:dyDescent="0.15">
      <c r="A803" t="str">
        <f>IF(メーカー在庫表!A803="","","ifme-"&amp;LOWER(B803))</f>
        <v/>
      </c>
      <c r="B803" t="str">
        <f>IF(メーカー在庫表!A803="","",LEFT(メーカー在庫表!A803,7))</f>
        <v/>
      </c>
      <c r="C803" t="str">
        <f>IF(メーカー在庫表!A803="","","-"&amp;MID(メーカー在庫表!A803,9,100))</f>
        <v/>
      </c>
      <c r="D803" t="str">
        <f>IF(メーカー在庫表!A803="","","-"&amp;SUBSTITUTE(メーカー在庫表!B803,".",""))</f>
        <v/>
      </c>
      <c r="E803" t="str">
        <f t="shared" si="12"/>
        <v/>
      </c>
      <c r="F803" t="str">
        <f>IF(メーカー在庫表!C803="","",メーカー在庫表!C803)</f>
        <v/>
      </c>
    </row>
    <row r="804" spans="1:6" x14ac:dyDescent="0.15">
      <c r="A804" t="str">
        <f>IF(メーカー在庫表!A804="","","ifme-"&amp;LOWER(B804))</f>
        <v/>
      </c>
      <c r="B804" t="str">
        <f>IF(メーカー在庫表!A804="","",LEFT(メーカー在庫表!A804,7))</f>
        <v/>
      </c>
      <c r="C804" t="str">
        <f>IF(メーカー在庫表!A804="","","-"&amp;MID(メーカー在庫表!A804,9,100))</f>
        <v/>
      </c>
      <c r="D804" t="str">
        <f>IF(メーカー在庫表!A804="","","-"&amp;SUBSTITUTE(メーカー在庫表!B804,".",""))</f>
        <v/>
      </c>
      <c r="E804" t="str">
        <f t="shared" si="12"/>
        <v/>
      </c>
      <c r="F804" t="str">
        <f>IF(メーカー在庫表!C804="","",メーカー在庫表!C804)</f>
        <v/>
      </c>
    </row>
    <row r="805" spans="1:6" x14ac:dyDescent="0.15">
      <c r="A805" t="str">
        <f>IF(メーカー在庫表!A805="","","ifme-"&amp;LOWER(B805))</f>
        <v/>
      </c>
      <c r="B805" t="str">
        <f>IF(メーカー在庫表!A805="","",LEFT(メーカー在庫表!A805,7))</f>
        <v/>
      </c>
      <c r="C805" t="str">
        <f>IF(メーカー在庫表!A805="","","-"&amp;MID(メーカー在庫表!A805,9,100))</f>
        <v/>
      </c>
      <c r="D805" t="str">
        <f>IF(メーカー在庫表!A805="","","-"&amp;SUBSTITUTE(メーカー在庫表!B805,".",""))</f>
        <v/>
      </c>
      <c r="E805" t="str">
        <f t="shared" si="12"/>
        <v/>
      </c>
      <c r="F805" t="str">
        <f>IF(メーカー在庫表!C805="","",メーカー在庫表!C805)</f>
        <v/>
      </c>
    </row>
    <row r="806" spans="1:6" x14ac:dyDescent="0.15">
      <c r="A806" t="str">
        <f>IF(メーカー在庫表!A806="","","ifme-"&amp;LOWER(B806))</f>
        <v/>
      </c>
      <c r="B806" t="str">
        <f>IF(メーカー在庫表!A806="","",LEFT(メーカー在庫表!A806,7))</f>
        <v/>
      </c>
      <c r="C806" t="str">
        <f>IF(メーカー在庫表!A806="","","-"&amp;MID(メーカー在庫表!A806,9,100))</f>
        <v/>
      </c>
      <c r="D806" t="str">
        <f>IF(メーカー在庫表!A806="","","-"&amp;SUBSTITUTE(メーカー在庫表!B806,".",""))</f>
        <v/>
      </c>
      <c r="E806" t="str">
        <f t="shared" si="12"/>
        <v/>
      </c>
      <c r="F806" t="str">
        <f>IF(メーカー在庫表!C806="","",メーカー在庫表!C806)</f>
        <v/>
      </c>
    </row>
    <row r="807" spans="1:6" x14ac:dyDescent="0.15">
      <c r="A807" t="str">
        <f>IF(メーカー在庫表!A807="","","ifme-"&amp;LOWER(B807))</f>
        <v/>
      </c>
      <c r="B807" t="str">
        <f>IF(メーカー在庫表!A807="","",LEFT(メーカー在庫表!A807,7))</f>
        <v/>
      </c>
      <c r="C807" t="str">
        <f>IF(メーカー在庫表!A807="","","-"&amp;MID(メーカー在庫表!A807,9,100))</f>
        <v/>
      </c>
      <c r="D807" t="str">
        <f>IF(メーカー在庫表!A807="","","-"&amp;SUBSTITUTE(メーカー在庫表!B807,".",""))</f>
        <v/>
      </c>
      <c r="E807" t="str">
        <f t="shared" si="12"/>
        <v/>
      </c>
      <c r="F807" t="str">
        <f>IF(メーカー在庫表!C807="","",メーカー在庫表!C807)</f>
        <v/>
      </c>
    </row>
    <row r="808" spans="1:6" x14ac:dyDescent="0.15">
      <c r="A808" t="str">
        <f>IF(メーカー在庫表!A808="","","ifme-"&amp;LOWER(B808))</f>
        <v/>
      </c>
      <c r="B808" t="str">
        <f>IF(メーカー在庫表!A808="","",LEFT(メーカー在庫表!A808,7))</f>
        <v/>
      </c>
      <c r="C808" t="str">
        <f>IF(メーカー在庫表!A808="","","-"&amp;MID(メーカー在庫表!A808,9,100))</f>
        <v/>
      </c>
      <c r="D808" t="str">
        <f>IF(メーカー在庫表!A808="","","-"&amp;SUBSTITUTE(メーカー在庫表!B808,".",""))</f>
        <v/>
      </c>
      <c r="E808" t="str">
        <f t="shared" si="12"/>
        <v/>
      </c>
      <c r="F808" t="str">
        <f>IF(メーカー在庫表!C808="","",メーカー在庫表!C808)</f>
        <v/>
      </c>
    </row>
    <row r="809" spans="1:6" x14ac:dyDescent="0.15">
      <c r="A809" t="str">
        <f>IF(メーカー在庫表!A809="","","ifme-"&amp;LOWER(B809))</f>
        <v/>
      </c>
      <c r="B809" t="str">
        <f>IF(メーカー在庫表!A809="","",LEFT(メーカー在庫表!A809,7))</f>
        <v/>
      </c>
      <c r="C809" t="str">
        <f>IF(メーカー在庫表!A809="","","-"&amp;MID(メーカー在庫表!A809,9,100))</f>
        <v/>
      </c>
      <c r="D809" t="str">
        <f>IF(メーカー在庫表!A809="","","-"&amp;SUBSTITUTE(メーカー在庫表!B809,".",""))</f>
        <v/>
      </c>
      <c r="E809" t="str">
        <f t="shared" si="12"/>
        <v/>
      </c>
      <c r="F809" t="str">
        <f>IF(メーカー在庫表!C809="","",メーカー在庫表!C809)</f>
        <v/>
      </c>
    </row>
    <row r="810" spans="1:6" x14ac:dyDescent="0.15">
      <c r="A810" t="str">
        <f>IF(メーカー在庫表!A810="","","ifme-"&amp;LOWER(B810))</f>
        <v/>
      </c>
      <c r="B810" t="str">
        <f>IF(メーカー在庫表!A810="","",LEFT(メーカー在庫表!A810,7))</f>
        <v/>
      </c>
      <c r="C810" t="str">
        <f>IF(メーカー在庫表!A810="","","-"&amp;MID(メーカー在庫表!A810,9,100))</f>
        <v/>
      </c>
      <c r="D810" t="str">
        <f>IF(メーカー在庫表!A810="","","-"&amp;SUBSTITUTE(メーカー在庫表!B810,".",""))</f>
        <v/>
      </c>
      <c r="E810" t="str">
        <f t="shared" si="12"/>
        <v/>
      </c>
      <c r="F810" t="str">
        <f>IF(メーカー在庫表!C810="","",メーカー在庫表!C810)</f>
        <v/>
      </c>
    </row>
    <row r="811" spans="1:6" x14ac:dyDescent="0.15">
      <c r="A811" t="str">
        <f>IF(メーカー在庫表!A811="","","ifme-"&amp;LOWER(B811))</f>
        <v/>
      </c>
      <c r="B811" t="str">
        <f>IF(メーカー在庫表!A811="","",LEFT(メーカー在庫表!A811,7))</f>
        <v/>
      </c>
      <c r="C811" t="str">
        <f>IF(メーカー在庫表!A811="","","-"&amp;MID(メーカー在庫表!A811,9,100))</f>
        <v/>
      </c>
      <c r="D811" t="str">
        <f>IF(メーカー在庫表!A811="","","-"&amp;SUBSTITUTE(メーカー在庫表!B811,".",""))</f>
        <v/>
      </c>
      <c r="E811" t="str">
        <f t="shared" si="12"/>
        <v/>
      </c>
      <c r="F811" t="str">
        <f>IF(メーカー在庫表!C811="","",メーカー在庫表!C811)</f>
        <v/>
      </c>
    </row>
    <row r="812" spans="1:6" x14ac:dyDescent="0.15">
      <c r="A812" t="str">
        <f>IF(メーカー在庫表!A812="","","ifme-"&amp;LOWER(B812))</f>
        <v/>
      </c>
      <c r="B812" t="str">
        <f>IF(メーカー在庫表!A812="","",LEFT(メーカー在庫表!A812,7))</f>
        <v/>
      </c>
      <c r="C812" t="str">
        <f>IF(メーカー在庫表!A812="","","-"&amp;MID(メーカー在庫表!A812,9,100))</f>
        <v/>
      </c>
      <c r="D812" t="str">
        <f>IF(メーカー在庫表!A812="","","-"&amp;SUBSTITUTE(メーカー在庫表!B812,".",""))</f>
        <v/>
      </c>
      <c r="E812" t="str">
        <f t="shared" si="12"/>
        <v/>
      </c>
      <c r="F812" t="str">
        <f>IF(メーカー在庫表!C812="","",メーカー在庫表!C812)</f>
        <v/>
      </c>
    </row>
    <row r="813" spans="1:6" x14ac:dyDescent="0.15">
      <c r="A813" t="str">
        <f>IF(メーカー在庫表!A813="","","ifme-"&amp;LOWER(B813))</f>
        <v/>
      </c>
      <c r="B813" t="str">
        <f>IF(メーカー在庫表!A813="","",LEFT(メーカー在庫表!A813,7))</f>
        <v/>
      </c>
      <c r="C813" t="str">
        <f>IF(メーカー在庫表!A813="","","-"&amp;MID(メーカー在庫表!A813,9,100))</f>
        <v/>
      </c>
      <c r="D813" t="str">
        <f>IF(メーカー在庫表!A813="","","-"&amp;SUBSTITUTE(メーカー在庫表!B813,".",""))</f>
        <v/>
      </c>
      <c r="E813" t="str">
        <f t="shared" si="12"/>
        <v/>
      </c>
      <c r="F813" t="str">
        <f>IF(メーカー在庫表!C813="","",メーカー在庫表!C813)</f>
        <v/>
      </c>
    </row>
    <row r="814" spans="1:6" x14ac:dyDescent="0.15">
      <c r="A814" t="str">
        <f>IF(メーカー在庫表!A814="","","ifme-"&amp;LOWER(B814))</f>
        <v/>
      </c>
      <c r="B814" t="str">
        <f>IF(メーカー在庫表!A814="","",LEFT(メーカー在庫表!A814,7))</f>
        <v/>
      </c>
      <c r="C814" t="str">
        <f>IF(メーカー在庫表!A814="","","-"&amp;MID(メーカー在庫表!A814,9,100))</f>
        <v/>
      </c>
      <c r="D814" t="str">
        <f>IF(メーカー在庫表!A814="","","-"&amp;SUBSTITUTE(メーカー在庫表!B814,".",""))</f>
        <v/>
      </c>
      <c r="E814" t="str">
        <f t="shared" si="12"/>
        <v/>
      </c>
      <c r="F814" t="str">
        <f>IF(メーカー在庫表!C814="","",メーカー在庫表!C814)</f>
        <v/>
      </c>
    </row>
    <row r="815" spans="1:6" x14ac:dyDescent="0.15">
      <c r="A815" t="str">
        <f>IF(メーカー在庫表!A815="","","ifme-"&amp;LOWER(B815))</f>
        <v/>
      </c>
      <c r="B815" t="str">
        <f>IF(メーカー在庫表!A815="","",LEFT(メーカー在庫表!A815,7))</f>
        <v/>
      </c>
      <c r="C815" t="str">
        <f>IF(メーカー在庫表!A815="","","-"&amp;MID(メーカー在庫表!A815,9,100))</f>
        <v/>
      </c>
      <c r="D815" t="str">
        <f>IF(メーカー在庫表!A815="","","-"&amp;SUBSTITUTE(メーカー在庫表!B815,".",""))</f>
        <v/>
      </c>
      <c r="E815" t="str">
        <f t="shared" si="12"/>
        <v/>
      </c>
      <c r="F815" t="str">
        <f>IF(メーカー在庫表!C815="","",メーカー在庫表!C815)</f>
        <v/>
      </c>
    </row>
    <row r="816" spans="1:6" x14ac:dyDescent="0.15">
      <c r="A816" t="str">
        <f>IF(メーカー在庫表!A816="","","ifme-"&amp;LOWER(B816))</f>
        <v/>
      </c>
      <c r="B816" t="str">
        <f>IF(メーカー在庫表!A816="","",LEFT(メーカー在庫表!A816,7))</f>
        <v/>
      </c>
      <c r="C816" t="str">
        <f>IF(メーカー在庫表!A816="","","-"&amp;MID(メーカー在庫表!A816,9,100))</f>
        <v/>
      </c>
      <c r="D816" t="str">
        <f>IF(メーカー在庫表!A816="","","-"&amp;SUBSTITUTE(メーカー在庫表!B816,".",""))</f>
        <v/>
      </c>
      <c r="E816" t="str">
        <f t="shared" si="12"/>
        <v/>
      </c>
      <c r="F816" t="str">
        <f>IF(メーカー在庫表!C816="","",メーカー在庫表!C816)</f>
        <v/>
      </c>
    </row>
    <row r="817" spans="1:6" x14ac:dyDescent="0.15">
      <c r="A817" t="str">
        <f>IF(メーカー在庫表!A817="","","ifme-"&amp;LOWER(B817))</f>
        <v/>
      </c>
      <c r="B817" t="str">
        <f>IF(メーカー在庫表!A817="","",LEFT(メーカー在庫表!A817,7))</f>
        <v/>
      </c>
      <c r="C817" t="str">
        <f>IF(メーカー在庫表!A817="","","-"&amp;MID(メーカー在庫表!A817,9,100))</f>
        <v/>
      </c>
      <c r="D817" t="str">
        <f>IF(メーカー在庫表!A817="","","-"&amp;SUBSTITUTE(メーカー在庫表!B817,".",""))</f>
        <v/>
      </c>
      <c r="E817" t="str">
        <f t="shared" si="12"/>
        <v/>
      </c>
      <c r="F817" t="str">
        <f>IF(メーカー在庫表!C817="","",メーカー在庫表!C817)</f>
        <v/>
      </c>
    </row>
    <row r="818" spans="1:6" x14ac:dyDescent="0.15">
      <c r="A818" t="str">
        <f>IF(メーカー在庫表!A818="","","ifme-"&amp;LOWER(B818))</f>
        <v/>
      </c>
      <c r="B818" t="str">
        <f>IF(メーカー在庫表!A818="","",LEFT(メーカー在庫表!A818,7))</f>
        <v/>
      </c>
      <c r="C818" t="str">
        <f>IF(メーカー在庫表!A818="","","-"&amp;MID(メーカー在庫表!A818,9,100))</f>
        <v/>
      </c>
      <c r="D818" t="str">
        <f>IF(メーカー在庫表!A818="","","-"&amp;SUBSTITUTE(メーカー在庫表!B818,".",""))</f>
        <v/>
      </c>
      <c r="E818" t="str">
        <f t="shared" si="12"/>
        <v/>
      </c>
      <c r="F818" t="str">
        <f>IF(メーカー在庫表!C818="","",メーカー在庫表!C818)</f>
        <v/>
      </c>
    </row>
    <row r="819" spans="1:6" x14ac:dyDescent="0.15">
      <c r="A819" t="str">
        <f>IF(メーカー在庫表!A819="","","ifme-"&amp;LOWER(B819))</f>
        <v/>
      </c>
      <c r="B819" t="str">
        <f>IF(メーカー在庫表!A819="","",LEFT(メーカー在庫表!A819,7))</f>
        <v/>
      </c>
      <c r="C819" t="str">
        <f>IF(メーカー在庫表!A819="","","-"&amp;MID(メーカー在庫表!A819,9,100))</f>
        <v/>
      </c>
      <c r="D819" t="str">
        <f>IF(メーカー在庫表!A819="","","-"&amp;SUBSTITUTE(メーカー在庫表!B819,".",""))</f>
        <v/>
      </c>
      <c r="E819" t="str">
        <f t="shared" si="12"/>
        <v/>
      </c>
      <c r="F819" t="str">
        <f>IF(メーカー在庫表!C819="","",メーカー在庫表!C819)</f>
        <v/>
      </c>
    </row>
    <row r="820" spans="1:6" x14ac:dyDescent="0.15">
      <c r="A820" t="str">
        <f>IF(メーカー在庫表!A820="","","ifme-"&amp;LOWER(B820))</f>
        <v/>
      </c>
      <c r="B820" t="str">
        <f>IF(メーカー在庫表!A820="","",LEFT(メーカー在庫表!A820,7))</f>
        <v/>
      </c>
      <c r="C820" t="str">
        <f>IF(メーカー在庫表!A820="","","-"&amp;MID(メーカー在庫表!A820,9,100))</f>
        <v/>
      </c>
      <c r="D820" t="str">
        <f>IF(メーカー在庫表!A820="","","-"&amp;SUBSTITUTE(メーカー在庫表!B820,".",""))</f>
        <v/>
      </c>
      <c r="E820" t="str">
        <f t="shared" si="12"/>
        <v/>
      </c>
      <c r="F820" t="str">
        <f>IF(メーカー在庫表!C820="","",メーカー在庫表!C820)</f>
        <v/>
      </c>
    </row>
    <row r="821" spans="1:6" x14ac:dyDescent="0.15">
      <c r="A821" t="str">
        <f>IF(メーカー在庫表!A821="","","ifme-"&amp;LOWER(B821))</f>
        <v/>
      </c>
      <c r="B821" t="str">
        <f>IF(メーカー在庫表!A821="","",LEFT(メーカー在庫表!A821,7))</f>
        <v/>
      </c>
      <c r="C821" t="str">
        <f>IF(メーカー在庫表!A821="","","-"&amp;MID(メーカー在庫表!A821,9,100))</f>
        <v/>
      </c>
      <c r="D821" t="str">
        <f>IF(メーカー在庫表!A821="","","-"&amp;SUBSTITUTE(メーカー在庫表!B821,".",""))</f>
        <v/>
      </c>
      <c r="E821" t="str">
        <f t="shared" si="12"/>
        <v/>
      </c>
      <c r="F821" t="str">
        <f>IF(メーカー在庫表!C821="","",メーカー在庫表!C821)</f>
        <v/>
      </c>
    </row>
    <row r="822" spans="1:6" x14ac:dyDescent="0.15">
      <c r="A822" t="str">
        <f>IF(メーカー在庫表!A822="","","ifme-"&amp;LOWER(B822))</f>
        <v/>
      </c>
      <c r="B822" t="str">
        <f>IF(メーカー在庫表!A822="","",LEFT(メーカー在庫表!A822,7))</f>
        <v/>
      </c>
      <c r="C822" t="str">
        <f>IF(メーカー在庫表!A822="","","-"&amp;MID(メーカー在庫表!A822,9,100))</f>
        <v/>
      </c>
      <c r="D822" t="str">
        <f>IF(メーカー在庫表!A822="","","-"&amp;SUBSTITUTE(メーカー在庫表!B822,".",""))</f>
        <v/>
      </c>
      <c r="E822" t="str">
        <f t="shared" si="12"/>
        <v/>
      </c>
      <c r="F822" t="str">
        <f>IF(メーカー在庫表!C822="","",メーカー在庫表!C822)</f>
        <v/>
      </c>
    </row>
    <row r="823" spans="1:6" x14ac:dyDescent="0.15">
      <c r="A823" t="str">
        <f>IF(メーカー在庫表!A823="","","ifme-"&amp;LOWER(B823))</f>
        <v/>
      </c>
      <c r="B823" t="str">
        <f>IF(メーカー在庫表!A823="","",LEFT(メーカー在庫表!A823,7))</f>
        <v/>
      </c>
      <c r="C823" t="str">
        <f>IF(メーカー在庫表!A823="","","-"&amp;MID(メーカー在庫表!A823,9,100))</f>
        <v/>
      </c>
      <c r="D823" t="str">
        <f>IF(メーカー在庫表!A823="","","-"&amp;SUBSTITUTE(メーカー在庫表!B823,".",""))</f>
        <v/>
      </c>
      <c r="E823" t="str">
        <f t="shared" si="12"/>
        <v/>
      </c>
      <c r="F823" t="str">
        <f>IF(メーカー在庫表!C823="","",メーカー在庫表!C823)</f>
        <v/>
      </c>
    </row>
    <row r="824" spans="1:6" x14ac:dyDescent="0.15">
      <c r="A824" t="str">
        <f>IF(メーカー在庫表!A824="","","ifme-"&amp;LOWER(B824))</f>
        <v/>
      </c>
      <c r="B824" t="str">
        <f>IF(メーカー在庫表!A824="","",LEFT(メーカー在庫表!A824,7))</f>
        <v/>
      </c>
      <c r="C824" t="str">
        <f>IF(メーカー在庫表!A824="","","-"&amp;MID(メーカー在庫表!A824,9,100))</f>
        <v/>
      </c>
      <c r="D824" t="str">
        <f>IF(メーカー在庫表!A824="","","-"&amp;SUBSTITUTE(メーカー在庫表!B824,".",""))</f>
        <v/>
      </c>
      <c r="E824" t="str">
        <f t="shared" si="12"/>
        <v/>
      </c>
      <c r="F824" t="str">
        <f>IF(メーカー在庫表!C824="","",メーカー在庫表!C824)</f>
        <v/>
      </c>
    </row>
    <row r="825" spans="1:6" x14ac:dyDescent="0.15">
      <c r="A825" t="str">
        <f>IF(メーカー在庫表!A825="","","ifme-"&amp;LOWER(B825))</f>
        <v/>
      </c>
      <c r="B825" t="str">
        <f>IF(メーカー在庫表!A825="","",LEFT(メーカー在庫表!A825,7))</f>
        <v/>
      </c>
      <c r="C825" t="str">
        <f>IF(メーカー在庫表!A825="","","-"&amp;MID(メーカー在庫表!A825,9,100))</f>
        <v/>
      </c>
      <c r="D825" t="str">
        <f>IF(メーカー在庫表!A825="","","-"&amp;SUBSTITUTE(メーカー在庫表!B825,".",""))</f>
        <v/>
      </c>
      <c r="E825" t="str">
        <f t="shared" si="12"/>
        <v/>
      </c>
      <c r="F825" t="str">
        <f>IF(メーカー在庫表!C825="","",メーカー在庫表!C825)</f>
        <v/>
      </c>
    </row>
    <row r="826" spans="1:6" x14ac:dyDescent="0.15">
      <c r="A826" t="str">
        <f>IF(メーカー在庫表!A826="","","ifme-"&amp;LOWER(B826))</f>
        <v/>
      </c>
      <c r="B826" t="str">
        <f>IF(メーカー在庫表!A826="","",LEFT(メーカー在庫表!A826,7))</f>
        <v/>
      </c>
      <c r="C826" t="str">
        <f>IF(メーカー在庫表!A826="","","-"&amp;MID(メーカー在庫表!A826,9,100))</f>
        <v/>
      </c>
      <c r="D826" t="str">
        <f>IF(メーカー在庫表!A826="","","-"&amp;SUBSTITUTE(メーカー在庫表!B826,".",""))</f>
        <v/>
      </c>
      <c r="E826" t="str">
        <f t="shared" si="12"/>
        <v/>
      </c>
      <c r="F826" t="str">
        <f>IF(メーカー在庫表!C826="","",メーカー在庫表!C826)</f>
        <v/>
      </c>
    </row>
    <row r="827" spans="1:6" x14ac:dyDescent="0.15">
      <c r="A827" t="str">
        <f>IF(メーカー在庫表!A827="","","ifme-"&amp;LOWER(B827))</f>
        <v/>
      </c>
      <c r="B827" t="str">
        <f>IF(メーカー在庫表!A827="","",LEFT(メーカー在庫表!A827,7))</f>
        <v/>
      </c>
      <c r="C827" t="str">
        <f>IF(メーカー在庫表!A827="","","-"&amp;MID(メーカー在庫表!A827,9,100))</f>
        <v/>
      </c>
      <c r="D827" t="str">
        <f>IF(メーカー在庫表!A827="","","-"&amp;SUBSTITUTE(メーカー在庫表!B827,".",""))</f>
        <v/>
      </c>
      <c r="E827" t="str">
        <f t="shared" si="12"/>
        <v/>
      </c>
      <c r="F827" t="str">
        <f>IF(メーカー在庫表!C827="","",メーカー在庫表!C827)</f>
        <v/>
      </c>
    </row>
    <row r="828" spans="1:6" x14ac:dyDescent="0.15">
      <c r="A828" t="str">
        <f>IF(メーカー在庫表!A828="","","ifme-"&amp;LOWER(B828))</f>
        <v/>
      </c>
      <c r="B828" t="str">
        <f>IF(メーカー在庫表!A828="","",LEFT(メーカー在庫表!A828,7))</f>
        <v/>
      </c>
      <c r="C828" t="str">
        <f>IF(メーカー在庫表!A828="","","-"&amp;MID(メーカー在庫表!A828,9,100))</f>
        <v/>
      </c>
      <c r="D828" t="str">
        <f>IF(メーカー在庫表!A828="","","-"&amp;SUBSTITUTE(メーカー在庫表!B828,".",""))</f>
        <v/>
      </c>
      <c r="E828" t="str">
        <f t="shared" si="12"/>
        <v/>
      </c>
      <c r="F828" t="str">
        <f>IF(メーカー在庫表!C828="","",メーカー在庫表!C828)</f>
        <v/>
      </c>
    </row>
    <row r="829" spans="1:6" x14ac:dyDescent="0.15">
      <c r="A829" t="str">
        <f>IF(メーカー在庫表!A829="","","ifme-"&amp;LOWER(B829))</f>
        <v/>
      </c>
      <c r="B829" t="str">
        <f>IF(メーカー在庫表!A829="","",LEFT(メーカー在庫表!A829,7))</f>
        <v/>
      </c>
      <c r="C829" t="str">
        <f>IF(メーカー在庫表!A829="","","-"&amp;MID(メーカー在庫表!A829,9,100))</f>
        <v/>
      </c>
      <c r="D829" t="str">
        <f>IF(メーカー在庫表!A829="","","-"&amp;SUBSTITUTE(メーカー在庫表!B829,".",""))</f>
        <v/>
      </c>
      <c r="E829" t="str">
        <f t="shared" si="12"/>
        <v/>
      </c>
      <c r="F829" t="str">
        <f>IF(メーカー在庫表!C829="","",メーカー在庫表!C829)</f>
        <v/>
      </c>
    </row>
    <row r="830" spans="1:6" x14ac:dyDescent="0.15">
      <c r="A830" t="str">
        <f>IF(メーカー在庫表!A830="","","ifme-"&amp;LOWER(B830))</f>
        <v/>
      </c>
      <c r="B830" t="str">
        <f>IF(メーカー在庫表!A830="","",LEFT(メーカー在庫表!A830,7))</f>
        <v/>
      </c>
      <c r="C830" t="str">
        <f>IF(メーカー在庫表!A830="","","-"&amp;MID(メーカー在庫表!A830,9,100))</f>
        <v/>
      </c>
      <c r="D830" t="str">
        <f>IF(メーカー在庫表!A830="","","-"&amp;SUBSTITUTE(メーカー在庫表!B830,".",""))</f>
        <v/>
      </c>
      <c r="E830" t="str">
        <f t="shared" si="12"/>
        <v/>
      </c>
      <c r="F830" t="str">
        <f>IF(メーカー在庫表!C830="","",メーカー在庫表!C830)</f>
        <v/>
      </c>
    </row>
    <row r="831" spans="1:6" x14ac:dyDescent="0.15">
      <c r="A831" t="str">
        <f>IF(メーカー在庫表!A831="","","ifme-"&amp;LOWER(B831))</f>
        <v/>
      </c>
      <c r="B831" t="str">
        <f>IF(メーカー在庫表!A831="","",LEFT(メーカー在庫表!A831,7))</f>
        <v/>
      </c>
      <c r="C831" t="str">
        <f>IF(メーカー在庫表!A831="","","-"&amp;MID(メーカー在庫表!A831,9,100))</f>
        <v/>
      </c>
      <c r="D831" t="str">
        <f>IF(メーカー在庫表!A831="","","-"&amp;SUBSTITUTE(メーカー在庫表!B831,".",""))</f>
        <v/>
      </c>
      <c r="E831" t="str">
        <f t="shared" si="12"/>
        <v/>
      </c>
      <c r="F831" t="str">
        <f>IF(メーカー在庫表!C831="","",メーカー在庫表!C831)</f>
        <v/>
      </c>
    </row>
    <row r="832" spans="1:6" x14ac:dyDescent="0.15">
      <c r="A832" t="str">
        <f>IF(メーカー在庫表!A832="","","ifme-"&amp;LOWER(B832))</f>
        <v/>
      </c>
      <c r="B832" t="str">
        <f>IF(メーカー在庫表!A832="","",LEFT(メーカー在庫表!A832,7))</f>
        <v/>
      </c>
      <c r="C832" t="str">
        <f>IF(メーカー在庫表!A832="","","-"&amp;MID(メーカー在庫表!A832,9,100))</f>
        <v/>
      </c>
      <c r="D832" t="str">
        <f>IF(メーカー在庫表!A832="","","-"&amp;SUBSTITUTE(メーカー在庫表!B832,".",""))</f>
        <v/>
      </c>
      <c r="E832" t="str">
        <f t="shared" si="12"/>
        <v/>
      </c>
      <c r="F832" t="str">
        <f>IF(メーカー在庫表!C832="","",メーカー在庫表!C832)</f>
        <v/>
      </c>
    </row>
    <row r="833" spans="1:6" x14ac:dyDescent="0.15">
      <c r="A833" t="str">
        <f>IF(メーカー在庫表!A833="","","ifme-"&amp;LOWER(B833))</f>
        <v/>
      </c>
      <c r="B833" t="str">
        <f>IF(メーカー在庫表!A833="","",LEFT(メーカー在庫表!A833,7))</f>
        <v/>
      </c>
      <c r="C833" t="str">
        <f>IF(メーカー在庫表!A833="","","-"&amp;MID(メーカー在庫表!A833,9,100))</f>
        <v/>
      </c>
      <c r="D833" t="str">
        <f>IF(メーカー在庫表!A833="","","-"&amp;SUBSTITUTE(メーカー在庫表!B833,".",""))</f>
        <v/>
      </c>
      <c r="E833" t="str">
        <f t="shared" si="12"/>
        <v/>
      </c>
      <c r="F833" t="str">
        <f>IF(メーカー在庫表!C833="","",メーカー在庫表!C833)</f>
        <v/>
      </c>
    </row>
    <row r="834" spans="1:6" x14ac:dyDescent="0.15">
      <c r="A834" t="str">
        <f>IF(メーカー在庫表!A834="","","ifme-"&amp;LOWER(B834))</f>
        <v/>
      </c>
      <c r="B834" t="str">
        <f>IF(メーカー在庫表!A834="","",LEFT(メーカー在庫表!A834,7))</f>
        <v/>
      </c>
      <c r="C834" t="str">
        <f>IF(メーカー在庫表!A834="","","-"&amp;MID(メーカー在庫表!A834,9,100))</f>
        <v/>
      </c>
      <c r="D834" t="str">
        <f>IF(メーカー在庫表!A834="","","-"&amp;SUBSTITUTE(メーカー在庫表!B834,".",""))</f>
        <v/>
      </c>
      <c r="E834" t="str">
        <f t="shared" si="12"/>
        <v/>
      </c>
      <c r="F834" t="str">
        <f>IF(メーカー在庫表!C834="","",メーカー在庫表!C834)</f>
        <v/>
      </c>
    </row>
    <row r="835" spans="1:6" x14ac:dyDescent="0.15">
      <c r="A835" t="str">
        <f>IF(メーカー在庫表!A835="","","ifme-"&amp;LOWER(B835))</f>
        <v/>
      </c>
      <c r="B835" t="str">
        <f>IF(メーカー在庫表!A835="","",LEFT(メーカー在庫表!A835,7))</f>
        <v/>
      </c>
      <c r="C835" t="str">
        <f>IF(メーカー在庫表!A835="","","-"&amp;MID(メーカー在庫表!A835,9,100))</f>
        <v/>
      </c>
      <c r="D835" t="str">
        <f>IF(メーカー在庫表!A835="","","-"&amp;SUBSTITUTE(メーカー在庫表!B835,".",""))</f>
        <v/>
      </c>
      <c r="E835" t="str">
        <f t="shared" ref="E835:E898" si="13">A835&amp;C835&amp;D835</f>
        <v/>
      </c>
      <c r="F835" t="str">
        <f>IF(メーカー在庫表!C835="","",メーカー在庫表!C835)</f>
        <v/>
      </c>
    </row>
    <row r="836" spans="1:6" x14ac:dyDescent="0.15">
      <c r="A836" t="str">
        <f>IF(メーカー在庫表!A836="","","ifme-"&amp;LOWER(B836))</f>
        <v/>
      </c>
      <c r="B836" t="str">
        <f>IF(メーカー在庫表!A836="","",LEFT(メーカー在庫表!A836,7))</f>
        <v/>
      </c>
      <c r="C836" t="str">
        <f>IF(メーカー在庫表!A836="","","-"&amp;MID(メーカー在庫表!A836,9,100))</f>
        <v/>
      </c>
      <c r="D836" t="str">
        <f>IF(メーカー在庫表!A836="","","-"&amp;SUBSTITUTE(メーカー在庫表!B836,".",""))</f>
        <v/>
      </c>
      <c r="E836" t="str">
        <f t="shared" si="13"/>
        <v/>
      </c>
      <c r="F836" t="str">
        <f>IF(メーカー在庫表!C836="","",メーカー在庫表!C836)</f>
        <v/>
      </c>
    </row>
    <row r="837" spans="1:6" x14ac:dyDescent="0.15">
      <c r="A837" t="str">
        <f>IF(メーカー在庫表!A837="","","ifme-"&amp;LOWER(B837))</f>
        <v/>
      </c>
      <c r="B837" t="str">
        <f>IF(メーカー在庫表!A837="","",LEFT(メーカー在庫表!A837,7))</f>
        <v/>
      </c>
      <c r="C837" t="str">
        <f>IF(メーカー在庫表!A837="","","-"&amp;MID(メーカー在庫表!A837,9,100))</f>
        <v/>
      </c>
      <c r="D837" t="str">
        <f>IF(メーカー在庫表!A837="","","-"&amp;SUBSTITUTE(メーカー在庫表!B837,".",""))</f>
        <v/>
      </c>
      <c r="E837" t="str">
        <f t="shared" si="13"/>
        <v/>
      </c>
      <c r="F837" t="str">
        <f>IF(メーカー在庫表!C837="","",メーカー在庫表!C837)</f>
        <v/>
      </c>
    </row>
    <row r="838" spans="1:6" x14ac:dyDescent="0.15">
      <c r="A838" t="str">
        <f>IF(メーカー在庫表!A838="","","ifme-"&amp;LOWER(B838))</f>
        <v/>
      </c>
      <c r="B838" t="str">
        <f>IF(メーカー在庫表!A838="","",LEFT(メーカー在庫表!A838,7))</f>
        <v/>
      </c>
      <c r="C838" t="str">
        <f>IF(メーカー在庫表!A838="","","-"&amp;MID(メーカー在庫表!A838,9,100))</f>
        <v/>
      </c>
      <c r="D838" t="str">
        <f>IF(メーカー在庫表!A838="","","-"&amp;SUBSTITUTE(メーカー在庫表!B838,".",""))</f>
        <v/>
      </c>
      <c r="E838" t="str">
        <f t="shared" si="13"/>
        <v/>
      </c>
      <c r="F838" t="str">
        <f>IF(メーカー在庫表!C838="","",メーカー在庫表!C838)</f>
        <v/>
      </c>
    </row>
    <row r="839" spans="1:6" x14ac:dyDescent="0.15">
      <c r="A839" t="str">
        <f>IF(メーカー在庫表!A839="","","ifme-"&amp;LOWER(B839))</f>
        <v/>
      </c>
      <c r="B839" t="str">
        <f>IF(メーカー在庫表!A839="","",LEFT(メーカー在庫表!A839,7))</f>
        <v/>
      </c>
      <c r="C839" t="str">
        <f>IF(メーカー在庫表!A839="","","-"&amp;MID(メーカー在庫表!A839,9,100))</f>
        <v/>
      </c>
      <c r="D839" t="str">
        <f>IF(メーカー在庫表!A839="","","-"&amp;SUBSTITUTE(メーカー在庫表!B839,".",""))</f>
        <v/>
      </c>
      <c r="E839" t="str">
        <f t="shared" si="13"/>
        <v/>
      </c>
      <c r="F839" t="str">
        <f>IF(メーカー在庫表!C839="","",メーカー在庫表!C839)</f>
        <v/>
      </c>
    </row>
    <row r="840" spans="1:6" x14ac:dyDescent="0.15">
      <c r="A840" t="str">
        <f>IF(メーカー在庫表!A840="","","ifme-"&amp;LOWER(B840))</f>
        <v/>
      </c>
      <c r="B840" t="str">
        <f>IF(メーカー在庫表!A840="","",LEFT(メーカー在庫表!A840,7))</f>
        <v/>
      </c>
      <c r="C840" t="str">
        <f>IF(メーカー在庫表!A840="","","-"&amp;MID(メーカー在庫表!A840,9,100))</f>
        <v/>
      </c>
      <c r="D840" t="str">
        <f>IF(メーカー在庫表!A840="","","-"&amp;SUBSTITUTE(メーカー在庫表!B840,".",""))</f>
        <v/>
      </c>
      <c r="E840" t="str">
        <f t="shared" si="13"/>
        <v/>
      </c>
      <c r="F840" t="str">
        <f>IF(メーカー在庫表!C840="","",メーカー在庫表!C840)</f>
        <v/>
      </c>
    </row>
    <row r="841" spans="1:6" x14ac:dyDescent="0.15">
      <c r="A841" t="str">
        <f>IF(メーカー在庫表!A841="","","ifme-"&amp;LOWER(B841))</f>
        <v/>
      </c>
      <c r="B841" t="str">
        <f>IF(メーカー在庫表!A841="","",LEFT(メーカー在庫表!A841,7))</f>
        <v/>
      </c>
      <c r="C841" t="str">
        <f>IF(メーカー在庫表!A841="","","-"&amp;MID(メーカー在庫表!A841,9,100))</f>
        <v/>
      </c>
      <c r="D841" t="str">
        <f>IF(メーカー在庫表!A841="","","-"&amp;SUBSTITUTE(メーカー在庫表!B841,".",""))</f>
        <v/>
      </c>
      <c r="E841" t="str">
        <f t="shared" si="13"/>
        <v/>
      </c>
      <c r="F841" t="str">
        <f>IF(メーカー在庫表!C841="","",メーカー在庫表!C841)</f>
        <v/>
      </c>
    </row>
    <row r="842" spans="1:6" x14ac:dyDescent="0.15">
      <c r="A842" t="str">
        <f>IF(メーカー在庫表!A842="","","ifme-"&amp;LOWER(B842))</f>
        <v/>
      </c>
      <c r="B842" t="str">
        <f>IF(メーカー在庫表!A842="","",LEFT(メーカー在庫表!A842,7))</f>
        <v/>
      </c>
      <c r="C842" t="str">
        <f>IF(メーカー在庫表!A842="","","-"&amp;MID(メーカー在庫表!A842,9,100))</f>
        <v/>
      </c>
      <c r="D842" t="str">
        <f>IF(メーカー在庫表!A842="","","-"&amp;SUBSTITUTE(メーカー在庫表!B842,".",""))</f>
        <v/>
      </c>
      <c r="E842" t="str">
        <f t="shared" si="13"/>
        <v/>
      </c>
      <c r="F842" t="str">
        <f>IF(メーカー在庫表!C842="","",メーカー在庫表!C842)</f>
        <v/>
      </c>
    </row>
    <row r="843" spans="1:6" x14ac:dyDescent="0.15">
      <c r="A843" t="str">
        <f>IF(メーカー在庫表!A843="","","ifme-"&amp;LOWER(B843))</f>
        <v/>
      </c>
      <c r="B843" t="str">
        <f>IF(メーカー在庫表!A843="","",LEFT(メーカー在庫表!A843,7))</f>
        <v/>
      </c>
      <c r="C843" t="str">
        <f>IF(メーカー在庫表!A843="","","-"&amp;MID(メーカー在庫表!A843,9,100))</f>
        <v/>
      </c>
      <c r="D843" t="str">
        <f>IF(メーカー在庫表!A843="","","-"&amp;SUBSTITUTE(メーカー在庫表!B843,".",""))</f>
        <v/>
      </c>
      <c r="E843" t="str">
        <f t="shared" si="13"/>
        <v/>
      </c>
      <c r="F843" t="str">
        <f>IF(メーカー在庫表!C843="","",メーカー在庫表!C843)</f>
        <v/>
      </c>
    </row>
    <row r="844" spans="1:6" x14ac:dyDescent="0.15">
      <c r="A844" t="str">
        <f>IF(メーカー在庫表!A844="","","ifme-"&amp;LOWER(B844))</f>
        <v/>
      </c>
      <c r="B844" t="str">
        <f>IF(メーカー在庫表!A844="","",LEFT(メーカー在庫表!A844,7))</f>
        <v/>
      </c>
      <c r="C844" t="str">
        <f>IF(メーカー在庫表!A844="","","-"&amp;MID(メーカー在庫表!A844,9,100))</f>
        <v/>
      </c>
      <c r="D844" t="str">
        <f>IF(メーカー在庫表!A844="","","-"&amp;SUBSTITUTE(メーカー在庫表!B844,".",""))</f>
        <v/>
      </c>
      <c r="E844" t="str">
        <f t="shared" si="13"/>
        <v/>
      </c>
      <c r="F844" t="str">
        <f>IF(メーカー在庫表!C844="","",メーカー在庫表!C844)</f>
        <v/>
      </c>
    </row>
    <row r="845" spans="1:6" x14ac:dyDescent="0.15">
      <c r="A845" t="str">
        <f>IF(メーカー在庫表!A845="","","ifme-"&amp;LOWER(B845))</f>
        <v/>
      </c>
      <c r="B845" t="str">
        <f>IF(メーカー在庫表!A845="","",LEFT(メーカー在庫表!A845,7))</f>
        <v/>
      </c>
      <c r="C845" t="str">
        <f>IF(メーカー在庫表!A845="","","-"&amp;MID(メーカー在庫表!A845,9,100))</f>
        <v/>
      </c>
      <c r="D845" t="str">
        <f>IF(メーカー在庫表!A845="","","-"&amp;SUBSTITUTE(メーカー在庫表!B845,".",""))</f>
        <v/>
      </c>
      <c r="E845" t="str">
        <f t="shared" si="13"/>
        <v/>
      </c>
      <c r="F845" t="str">
        <f>IF(メーカー在庫表!C845="","",メーカー在庫表!C845)</f>
        <v/>
      </c>
    </row>
    <row r="846" spans="1:6" x14ac:dyDescent="0.15">
      <c r="A846" t="str">
        <f>IF(メーカー在庫表!A846="","","ifme-"&amp;LOWER(B846))</f>
        <v/>
      </c>
      <c r="B846" t="str">
        <f>IF(メーカー在庫表!A846="","",LEFT(メーカー在庫表!A846,7))</f>
        <v/>
      </c>
      <c r="C846" t="str">
        <f>IF(メーカー在庫表!A846="","","-"&amp;MID(メーカー在庫表!A846,9,100))</f>
        <v/>
      </c>
      <c r="D846" t="str">
        <f>IF(メーカー在庫表!A846="","","-"&amp;SUBSTITUTE(メーカー在庫表!B846,".",""))</f>
        <v/>
      </c>
      <c r="E846" t="str">
        <f t="shared" si="13"/>
        <v/>
      </c>
      <c r="F846" t="str">
        <f>IF(メーカー在庫表!C846="","",メーカー在庫表!C846)</f>
        <v/>
      </c>
    </row>
    <row r="847" spans="1:6" x14ac:dyDescent="0.15">
      <c r="A847" t="str">
        <f>IF(メーカー在庫表!A847="","","ifme-"&amp;LOWER(B847))</f>
        <v/>
      </c>
      <c r="B847" t="str">
        <f>IF(メーカー在庫表!A847="","",LEFT(メーカー在庫表!A847,7))</f>
        <v/>
      </c>
      <c r="C847" t="str">
        <f>IF(メーカー在庫表!A847="","","-"&amp;MID(メーカー在庫表!A847,9,100))</f>
        <v/>
      </c>
      <c r="D847" t="str">
        <f>IF(メーカー在庫表!A847="","","-"&amp;SUBSTITUTE(メーカー在庫表!B847,".",""))</f>
        <v/>
      </c>
      <c r="E847" t="str">
        <f t="shared" si="13"/>
        <v/>
      </c>
      <c r="F847" t="str">
        <f>IF(メーカー在庫表!C847="","",メーカー在庫表!C847)</f>
        <v/>
      </c>
    </row>
    <row r="848" spans="1:6" x14ac:dyDescent="0.15">
      <c r="A848" t="str">
        <f>IF(メーカー在庫表!A848="","","ifme-"&amp;LOWER(B848))</f>
        <v/>
      </c>
      <c r="B848" t="str">
        <f>IF(メーカー在庫表!A848="","",LEFT(メーカー在庫表!A848,7))</f>
        <v/>
      </c>
      <c r="C848" t="str">
        <f>IF(メーカー在庫表!A848="","","-"&amp;MID(メーカー在庫表!A848,9,100))</f>
        <v/>
      </c>
      <c r="D848" t="str">
        <f>IF(メーカー在庫表!A848="","","-"&amp;SUBSTITUTE(メーカー在庫表!B848,".",""))</f>
        <v/>
      </c>
      <c r="E848" t="str">
        <f t="shared" si="13"/>
        <v/>
      </c>
      <c r="F848" t="str">
        <f>IF(メーカー在庫表!C848="","",メーカー在庫表!C848)</f>
        <v/>
      </c>
    </row>
    <row r="849" spans="1:6" x14ac:dyDescent="0.15">
      <c r="A849" t="str">
        <f>IF(メーカー在庫表!A849="","","ifme-"&amp;LOWER(B849))</f>
        <v/>
      </c>
      <c r="B849" t="str">
        <f>IF(メーカー在庫表!A849="","",LEFT(メーカー在庫表!A849,7))</f>
        <v/>
      </c>
      <c r="C849" t="str">
        <f>IF(メーカー在庫表!A849="","","-"&amp;MID(メーカー在庫表!A849,9,100))</f>
        <v/>
      </c>
      <c r="D849" t="str">
        <f>IF(メーカー在庫表!A849="","","-"&amp;SUBSTITUTE(メーカー在庫表!B849,".",""))</f>
        <v/>
      </c>
      <c r="E849" t="str">
        <f t="shared" si="13"/>
        <v/>
      </c>
      <c r="F849" t="str">
        <f>IF(メーカー在庫表!C849="","",メーカー在庫表!C849)</f>
        <v/>
      </c>
    </row>
    <row r="850" spans="1:6" x14ac:dyDescent="0.15">
      <c r="A850" t="str">
        <f>IF(メーカー在庫表!A850="","","ifme-"&amp;LOWER(B850))</f>
        <v/>
      </c>
      <c r="B850" t="str">
        <f>IF(メーカー在庫表!A850="","",LEFT(メーカー在庫表!A850,7))</f>
        <v/>
      </c>
      <c r="C850" t="str">
        <f>IF(メーカー在庫表!A850="","","-"&amp;MID(メーカー在庫表!A850,9,100))</f>
        <v/>
      </c>
      <c r="D850" t="str">
        <f>IF(メーカー在庫表!A850="","","-"&amp;SUBSTITUTE(メーカー在庫表!B850,".",""))</f>
        <v/>
      </c>
      <c r="E850" t="str">
        <f t="shared" si="13"/>
        <v/>
      </c>
      <c r="F850" t="str">
        <f>IF(メーカー在庫表!C850="","",メーカー在庫表!C850)</f>
        <v/>
      </c>
    </row>
    <row r="851" spans="1:6" x14ac:dyDescent="0.15">
      <c r="A851" t="str">
        <f>IF(メーカー在庫表!A851="","","ifme-"&amp;LOWER(B851))</f>
        <v/>
      </c>
      <c r="B851" t="str">
        <f>IF(メーカー在庫表!A851="","",LEFT(メーカー在庫表!A851,7))</f>
        <v/>
      </c>
      <c r="C851" t="str">
        <f>IF(メーカー在庫表!A851="","","-"&amp;MID(メーカー在庫表!A851,9,100))</f>
        <v/>
      </c>
      <c r="D851" t="str">
        <f>IF(メーカー在庫表!A851="","","-"&amp;SUBSTITUTE(メーカー在庫表!B851,".",""))</f>
        <v/>
      </c>
      <c r="E851" t="str">
        <f t="shared" si="13"/>
        <v/>
      </c>
      <c r="F851" t="str">
        <f>IF(メーカー在庫表!C851="","",メーカー在庫表!C851)</f>
        <v/>
      </c>
    </row>
    <row r="852" spans="1:6" x14ac:dyDescent="0.15">
      <c r="A852" t="str">
        <f>IF(メーカー在庫表!A852="","","ifme-"&amp;LOWER(B852))</f>
        <v/>
      </c>
      <c r="B852" t="str">
        <f>IF(メーカー在庫表!A852="","",LEFT(メーカー在庫表!A852,7))</f>
        <v/>
      </c>
      <c r="C852" t="str">
        <f>IF(メーカー在庫表!A852="","","-"&amp;MID(メーカー在庫表!A852,9,100))</f>
        <v/>
      </c>
      <c r="D852" t="str">
        <f>IF(メーカー在庫表!A852="","","-"&amp;SUBSTITUTE(メーカー在庫表!B852,".",""))</f>
        <v/>
      </c>
      <c r="E852" t="str">
        <f t="shared" si="13"/>
        <v/>
      </c>
      <c r="F852" t="str">
        <f>IF(メーカー在庫表!C852="","",メーカー在庫表!C852)</f>
        <v/>
      </c>
    </row>
    <row r="853" spans="1:6" x14ac:dyDescent="0.15">
      <c r="A853" t="str">
        <f>IF(メーカー在庫表!A853="","","ifme-"&amp;LOWER(B853))</f>
        <v/>
      </c>
      <c r="B853" t="str">
        <f>IF(メーカー在庫表!A853="","",LEFT(メーカー在庫表!A853,7))</f>
        <v/>
      </c>
      <c r="C853" t="str">
        <f>IF(メーカー在庫表!A853="","","-"&amp;MID(メーカー在庫表!A853,9,100))</f>
        <v/>
      </c>
      <c r="D853" t="str">
        <f>IF(メーカー在庫表!A853="","","-"&amp;SUBSTITUTE(メーカー在庫表!B853,".",""))</f>
        <v/>
      </c>
      <c r="E853" t="str">
        <f t="shared" si="13"/>
        <v/>
      </c>
      <c r="F853" t="str">
        <f>IF(メーカー在庫表!C853="","",メーカー在庫表!C853)</f>
        <v/>
      </c>
    </row>
    <row r="854" spans="1:6" x14ac:dyDescent="0.15">
      <c r="A854" t="str">
        <f>IF(メーカー在庫表!A854="","","ifme-"&amp;LOWER(B854))</f>
        <v/>
      </c>
      <c r="B854" t="str">
        <f>IF(メーカー在庫表!A854="","",LEFT(メーカー在庫表!A854,7))</f>
        <v/>
      </c>
      <c r="C854" t="str">
        <f>IF(メーカー在庫表!A854="","","-"&amp;MID(メーカー在庫表!A854,9,100))</f>
        <v/>
      </c>
      <c r="D854" t="str">
        <f>IF(メーカー在庫表!A854="","","-"&amp;SUBSTITUTE(メーカー在庫表!B854,".",""))</f>
        <v/>
      </c>
      <c r="E854" t="str">
        <f t="shared" si="13"/>
        <v/>
      </c>
      <c r="F854" t="str">
        <f>IF(メーカー在庫表!C854="","",メーカー在庫表!C854)</f>
        <v/>
      </c>
    </row>
    <row r="855" spans="1:6" x14ac:dyDescent="0.15">
      <c r="A855" t="str">
        <f>IF(メーカー在庫表!A855="","","ifme-"&amp;LOWER(B855))</f>
        <v/>
      </c>
      <c r="B855" t="str">
        <f>IF(メーカー在庫表!A855="","",LEFT(メーカー在庫表!A855,7))</f>
        <v/>
      </c>
      <c r="C855" t="str">
        <f>IF(メーカー在庫表!A855="","","-"&amp;MID(メーカー在庫表!A855,9,100))</f>
        <v/>
      </c>
      <c r="D855" t="str">
        <f>IF(メーカー在庫表!A855="","","-"&amp;SUBSTITUTE(メーカー在庫表!B855,".",""))</f>
        <v/>
      </c>
      <c r="E855" t="str">
        <f t="shared" si="13"/>
        <v/>
      </c>
      <c r="F855" t="str">
        <f>IF(メーカー在庫表!C855="","",メーカー在庫表!C855)</f>
        <v/>
      </c>
    </row>
    <row r="856" spans="1:6" x14ac:dyDescent="0.15">
      <c r="A856" t="str">
        <f>IF(メーカー在庫表!A856="","","ifme-"&amp;LOWER(B856))</f>
        <v/>
      </c>
      <c r="B856" t="str">
        <f>IF(メーカー在庫表!A856="","",LEFT(メーカー在庫表!A856,7))</f>
        <v/>
      </c>
      <c r="C856" t="str">
        <f>IF(メーカー在庫表!A856="","","-"&amp;MID(メーカー在庫表!A856,9,100))</f>
        <v/>
      </c>
      <c r="D856" t="str">
        <f>IF(メーカー在庫表!A856="","","-"&amp;SUBSTITUTE(メーカー在庫表!B856,".",""))</f>
        <v/>
      </c>
      <c r="E856" t="str">
        <f t="shared" si="13"/>
        <v/>
      </c>
      <c r="F856" t="str">
        <f>IF(メーカー在庫表!C856="","",メーカー在庫表!C856)</f>
        <v/>
      </c>
    </row>
    <row r="857" spans="1:6" x14ac:dyDescent="0.15">
      <c r="A857" t="str">
        <f>IF(メーカー在庫表!A857="","","ifme-"&amp;LOWER(B857))</f>
        <v/>
      </c>
      <c r="B857" t="str">
        <f>IF(メーカー在庫表!A857="","",LEFT(メーカー在庫表!A857,7))</f>
        <v/>
      </c>
      <c r="C857" t="str">
        <f>IF(メーカー在庫表!A857="","","-"&amp;MID(メーカー在庫表!A857,9,100))</f>
        <v/>
      </c>
      <c r="D857" t="str">
        <f>IF(メーカー在庫表!A857="","","-"&amp;SUBSTITUTE(メーカー在庫表!B857,".",""))</f>
        <v/>
      </c>
      <c r="E857" t="str">
        <f t="shared" si="13"/>
        <v/>
      </c>
      <c r="F857" t="str">
        <f>IF(メーカー在庫表!C857="","",メーカー在庫表!C857)</f>
        <v/>
      </c>
    </row>
    <row r="858" spans="1:6" x14ac:dyDescent="0.15">
      <c r="A858" t="str">
        <f>IF(メーカー在庫表!A858="","","ifme-"&amp;LOWER(B858))</f>
        <v/>
      </c>
      <c r="B858" t="str">
        <f>IF(メーカー在庫表!A858="","",LEFT(メーカー在庫表!A858,7))</f>
        <v/>
      </c>
      <c r="C858" t="str">
        <f>IF(メーカー在庫表!A858="","","-"&amp;MID(メーカー在庫表!A858,9,100))</f>
        <v/>
      </c>
      <c r="D858" t="str">
        <f>IF(メーカー在庫表!A858="","","-"&amp;SUBSTITUTE(メーカー在庫表!B858,".",""))</f>
        <v/>
      </c>
      <c r="E858" t="str">
        <f t="shared" si="13"/>
        <v/>
      </c>
      <c r="F858" t="str">
        <f>IF(メーカー在庫表!C858="","",メーカー在庫表!C858)</f>
        <v/>
      </c>
    </row>
    <row r="859" spans="1:6" x14ac:dyDescent="0.15">
      <c r="A859" t="str">
        <f>IF(メーカー在庫表!A859="","","ifme-"&amp;LOWER(B859))</f>
        <v/>
      </c>
      <c r="B859" t="str">
        <f>IF(メーカー在庫表!A859="","",LEFT(メーカー在庫表!A859,7))</f>
        <v/>
      </c>
      <c r="C859" t="str">
        <f>IF(メーカー在庫表!A859="","","-"&amp;MID(メーカー在庫表!A859,9,100))</f>
        <v/>
      </c>
      <c r="D859" t="str">
        <f>IF(メーカー在庫表!A859="","","-"&amp;SUBSTITUTE(メーカー在庫表!B859,".",""))</f>
        <v/>
      </c>
      <c r="E859" t="str">
        <f t="shared" si="13"/>
        <v/>
      </c>
      <c r="F859" t="str">
        <f>IF(メーカー在庫表!C859="","",メーカー在庫表!C859)</f>
        <v/>
      </c>
    </row>
    <row r="860" spans="1:6" x14ac:dyDescent="0.15">
      <c r="A860" t="str">
        <f>IF(メーカー在庫表!A860="","","ifme-"&amp;LOWER(B860))</f>
        <v/>
      </c>
      <c r="B860" t="str">
        <f>IF(メーカー在庫表!A860="","",LEFT(メーカー在庫表!A860,7))</f>
        <v/>
      </c>
      <c r="C860" t="str">
        <f>IF(メーカー在庫表!A860="","","-"&amp;MID(メーカー在庫表!A860,9,100))</f>
        <v/>
      </c>
      <c r="D860" t="str">
        <f>IF(メーカー在庫表!A860="","","-"&amp;SUBSTITUTE(メーカー在庫表!B860,".",""))</f>
        <v/>
      </c>
      <c r="E860" t="str">
        <f t="shared" si="13"/>
        <v/>
      </c>
      <c r="F860" t="str">
        <f>IF(メーカー在庫表!C860="","",メーカー在庫表!C860)</f>
        <v/>
      </c>
    </row>
    <row r="861" spans="1:6" x14ac:dyDescent="0.15">
      <c r="A861" t="str">
        <f>IF(メーカー在庫表!A861="","","ifme-"&amp;LOWER(B861))</f>
        <v/>
      </c>
      <c r="B861" t="str">
        <f>IF(メーカー在庫表!A861="","",LEFT(メーカー在庫表!A861,7))</f>
        <v/>
      </c>
      <c r="C861" t="str">
        <f>IF(メーカー在庫表!A861="","","-"&amp;MID(メーカー在庫表!A861,9,100))</f>
        <v/>
      </c>
      <c r="D861" t="str">
        <f>IF(メーカー在庫表!A861="","","-"&amp;SUBSTITUTE(メーカー在庫表!B861,".",""))</f>
        <v/>
      </c>
      <c r="E861" t="str">
        <f t="shared" si="13"/>
        <v/>
      </c>
      <c r="F861" t="str">
        <f>IF(メーカー在庫表!C861="","",メーカー在庫表!C861)</f>
        <v/>
      </c>
    </row>
    <row r="862" spans="1:6" x14ac:dyDescent="0.15">
      <c r="A862" t="str">
        <f>IF(メーカー在庫表!A862="","","ifme-"&amp;LOWER(B862))</f>
        <v/>
      </c>
      <c r="B862" t="str">
        <f>IF(メーカー在庫表!A862="","",LEFT(メーカー在庫表!A862,7))</f>
        <v/>
      </c>
      <c r="C862" t="str">
        <f>IF(メーカー在庫表!A862="","","-"&amp;MID(メーカー在庫表!A862,9,100))</f>
        <v/>
      </c>
      <c r="D862" t="str">
        <f>IF(メーカー在庫表!A862="","","-"&amp;SUBSTITUTE(メーカー在庫表!B862,".",""))</f>
        <v/>
      </c>
      <c r="E862" t="str">
        <f t="shared" si="13"/>
        <v/>
      </c>
      <c r="F862" t="str">
        <f>IF(メーカー在庫表!C862="","",メーカー在庫表!C862)</f>
        <v/>
      </c>
    </row>
    <row r="863" spans="1:6" x14ac:dyDescent="0.15">
      <c r="A863" t="str">
        <f>IF(メーカー在庫表!A863="","","ifme-"&amp;LOWER(B863))</f>
        <v/>
      </c>
      <c r="B863" t="str">
        <f>IF(メーカー在庫表!A863="","",LEFT(メーカー在庫表!A863,7))</f>
        <v/>
      </c>
      <c r="C863" t="str">
        <f>IF(メーカー在庫表!A863="","","-"&amp;MID(メーカー在庫表!A863,9,100))</f>
        <v/>
      </c>
      <c r="D863" t="str">
        <f>IF(メーカー在庫表!A863="","","-"&amp;SUBSTITUTE(メーカー在庫表!B863,".",""))</f>
        <v/>
      </c>
      <c r="E863" t="str">
        <f t="shared" si="13"/>
        <v/>
      </c>
      <c r="F863" t="str">
        <f>IF(メーカー在庫表!C863="","",メーカー在庫表!C863)</f>
        <v/>
      </c>
    </row>
    <row r="864" spans="1:6" x14ac:dyDescent="0.15">
      <c r="A864" t="str">
        <f>IF(メーカー在庫表!A864="","","ifme-"&amp;LOWER(B864))</f>
        <v/>
      </c>
      <c r="B864" t="str">
        <f>IF(メーカー在庫表!A864="","",LEFT(メーカー在庫表!A864,7))</f>
        <v/>
      </c>
      <c r="C864" t="str">
        <f>IF(メーカー在庫表!A864="","","-"&amp;MID(メーカー在庫表!A864,9,100))</f>
        <v/>
      </c>
      <c r="D864" t="str">
        <f>IF(メーカー在庫表!A864="","","-"&amp;SUBSTITUTE(メーカー在庫表!B864,".",""))</f>
        <v/>
      </c>
      <c r="E864" t="str">
        <f t="shared" si="13"/>
        <v/>
      </c>
      <c r="F864" t="str">
        <f>IF(メーカー在庫表!C864="","",メーカー在庫表!C864)</f>
        <v/>
      </c>
    </row>
    <row r="865" spans="1:6" x14ac:dyDescent="0.15">
      <c r="A865" t="str">
        <f>IF(メーカー在庫表!A865="","","ifme-"&amp;LOWER(B865))</f>
        <v/>
      </c>
      <c r="B865" t="str">
        <f>IF(メーカー在庫表!A865="","",LEFT(メーカー在庫表!A865,7))</f>
        <v/>
      </c>
      <c r="C865" t="str">
        <f>IF(メーカー在庫表!A865="","","-"&amp;MID(メーカー在庫表!A865,9,100))</f>
        <v/>
      </c>
      <c r="D865" t="str">
        <f>IF(メーカー在庫表!A865="","","-"&amp;SUBSTITUTE(メーカー在庫表!B865,".",""))</f>
        <v/>
      </c>
      <c r="E865" t="str">
        <f t="shared" si="13"/>
        <v/>
      </c>
      <c r="F865" t="str">
        <f>IF(メーカー在庫表!C865="","",メーカー在庫表!C865)</f>
        <v/>
      </c>
    </row>
    <row r="866" spans="1:6" x14ac:dyDescent="0.15">
      <c r="A866" t="str">
        <f>IF(メーカー在庫表!A866="","","ifme-"&amp;LOWER(B866))</f>
        <v/>
      </c>
      <c r="B866" t="str">
        <f>IF(メーカー在庫表!A866="","",LEFT(メーカー在庫表!A866,7))</f>
        <v/>
      </c>
      <c r="C866" t="str">
        <f>IF(メーカー在庫表!A866="","","-"&amp;MID(メーカー在庫表!A866,9,100))</f>
        <v/>
      </c>
      <c r="D866" t="str">
        <f>IF(メーカー在庫表!A866="","","-"&amp;SUBSTITUTE(メーカー在庫表!B866,".",""))</f>
        <v/>
      </c>
      <c r="E866" t="str">
        <f t="shared" si="13"/>
        <v/>
      </c>
      <c r="F866" t="str">
        <f>IF(メーカー在庫表!C866="","",メーカー在庫表!C866)</f>
        <v/>
      </c>
    </row>
    <row r="867" spans="1:6" x14ac:dyDescent="0.15">
      <c r="A867" t="str">
        <f>IF(メーカー在庫表!A867="","","ifme-"&amp;LOWER(B867))</f>
        <v/>
      </c>
      <c r="B867" t="str">
        <f>IF(メーカー在庫表!A867="","",LEFT(メーカー在庫表!A867,7))</f>
        <v/>
      </c>
      <c r="C867" t="str">
        <f>IF(メーカー在庫表!A867="","","-"&amp;MID(メーカー在庫表!A867,9,100))</f>
        <v/>
      </c>
      <c r="D867" t="str">
        <f>IF(メーカー在庫表!A867="","","-"&amp;SUBSTITUTE(メーカー在庫表!B867,".",""))</f>
        <v/>
      </c>
      <c r="E867" t="str">
        <f t="shared" si="13"/>
        <v/>
      </c>
      <c r="F867" t="str">
        <f>IF(メーカー在庫表!C867="","",メーカー在庫表!C867)</f>
        <v/>
      </c>
    </row>
    <row r="868" spans="1:6" x14ac:dyDescent="0.15">
      <c r="A868" t="str">
        <f>IF(メーカー在庫表!A868="","","ifme-"&amp;LOWER(B868))</f>
        <v/>
      </c>
      <c r="B868" t="str">
        <f>IF(メーカー在庫表!A868="","",LEFT(メーカー在庫表!A868,7))</f>
        <v/>
      </c>
      <c r="C868" t="str">
        <f>IF(メーカー在庫表!A868="","","-"&amp;MID(メーカー在庫表!A868,9,100))</f>
        <v/>
      </c>
      <c r="D868" t="str">
        <f>IF(メーカー在庫表!A868="","","-"&amp;SUBSTITUTE(メーカー在庫表!B868,".",""))</f>
        <v/>
      </c>
      <c r="E868" t="str">
        <f t="shared" si="13"/>
        <v/>
      </c>
      <c r="F868" t="str">
        <f>IF(メーカー在庫表!C868="","",メーカー在庫表!C868)</f>
        <v/>
      </c>
    </row>
    <row r="869" spans="1:6" x14ac:dyDescent="0.15">
      <c r="A869" t="str">
        <f>IF(メーカー在庫表!A869="","","ifme-"&amp;LOWER(B869))</f>
        <v/>
      </c>
      <c r="B869" t="str">
        <f>IF(メーカー在庫表!A869="","",LEFT(メーカー在庫表!A869,7))</f>
        <v/>
      </c>
      <c r="C869" t="str">
        <f>IF(メーカー在庫表!A869="","","-"&amp;MID(メーカー在庫表!A869,9,100))</f>
        <v/>
      </c>
      <c r="D869" t="str">
        <f>IF(メーカー在庫表!A869="","","-"&amp;SUBSTITUTE(メーカー在庫表!B869,".",""))</f>
        <v/>
      </c>
      <c r="E869" t="str">
        <f t="shared" si="13"/>
        <v/>
      </c>
      <c r="F869" t="str">
        <f>IF(メーカー在庫表!C869="","",メーカー在庫表!C869)</f>
        <v/>
      </c>
    </row>
    <row r="870" spans="1:6" x14ac:dyDescent="0.15">
      <c r="A870" t="str">
        <f>IF(メーカー在庫表!A870="","","ifme-"&amp;LOWER(B870))</f>
        <v/>
      </c>
      <c r="B870" t="str">
        <f>IF(メーカー在庫表!A870="","",LEFT(メーカー在庫表!A870,7))</f>
        <v/>
      </c>
      <c r="C870" t="str">
        <f>IF(メーカー在庫表!A870="","","-"&amp;MID(メーカー在庫表!A870,9,100))</f>
        <v/>
      </c>
      <c r="D870" t="str">
        <f>IF(メーカー在庫表!A870="","","-"&amp;SUBSTITUTE(メーカー在庫表!B870,".",""))</f>
        <v/>
      </c>
      <c r="E870" t="str">
        <f t="shared" si="13"/>
        <v/>
      </c>
      <c r="F870" t="str">
        <f>IF(メーカー在庫表!C870="","",メーカー在庫表!C870)</f>
        <v/>
      </c>
    </row>
    <row r="871" spans="1:6" x14ac:dyDescent="0.15">
      <c r="A871" t="str">
        <f>IF(メーカー在庫表!A871="","","ifme-"&amp;LOWER(B871))</f>
        <v/>
      </c>
      <c r="B871" t="str">
        <f>IF(メーカー在庫表!A871="","",LEFT(メーカー在庫表!A871,7))</f>
        <v/>
      </c>
      <c r="C871" t="str">
        <f>IF(メーカー在庫表!A871="","","-"&amp;MID(メーカー在庫表!A871,9,100))</f>
        <v/>
      </c>
      <c r="D871" t="str">
        <f>IF(メーカー在庫表!A871="","","-"&amp;SUBSTITUTE(メーカー在庫表!B871,".",""))</f>
        <v/>
      </c>
      <c r="E871" t="str">
        <f t="shared" si="13"/>
        <v/>
      </c>
      <c r="F871" t="str">
        <f>IF(メーカー在庫表!C871="","",メーカー在庫表!C871)</f>
        <v/>
      </c>
    </row>
    <row r="872" spans="1:6" x14ac:dyDescent="0.15">
      <c r="A872" t="str">
        <f>IF(メーカー在庫表!A872="","","ifme-"&amp;LOWER(B872))</f>
        <v/>
      </c>
      <c r="B872" t="str">
        <f>IF(メーカー在庫表!A872="","",LEFT(メーカー在庫表!A872,7))</f>
        <v/>
      </c>
      <c r="C872" t="str">
        <f>IF(メーカー在庫表!A872="","","-"&amp;MID(メーカー在庫表!A872,9,100))</f>
        <v/>
      </c>
      <c r="D872" t="str">
        <f>IF(メーカー在庫表!A872="","","-"&amp;SUBSTITUTE(メーカー在庫表!B872,".",""))</f>
        <v/>
      </c>
      <c r="E872" t="str">
        <f t="shared" si="13"/>
        <v/>
      </c>
      <c r="F872" t="str">
        <f>IF(メーカー在庫表!C872="","",メーカー在庫表!C872)</f>
        <v/>
      </c>
    </row>
    <row r="873" spans="1:6" x14ac:dyDescent="0.15">
      <c r="A873" t="str">
        <f>IF(メーカー在庫表!A873="","","ifme-"&amp;LOWER(B873))</f>
        <v/>
      </c>
      <c r="B873" t="str">
        <f>IF(メーカー在庫表!A873="","",LEFT(メーカー在庫表!A873,7))</f>
        <v/>
      </c>
      <c r="C873" t="str">
        <f>IF(メーカー在庫表!A873="","","-"&amp;MID(メーカー在庫表!A873,9,100))</f>
        <v/>
      </c>
      <c r="D873" t="str">
        <f>IF(メーカー在庫表!A873="","","-"&amp;SUBSTITUTE(メーカー在庫表!B873,".",""))</f>
        <v/>
      </c>
      <c r="E873" t="str">
        <f t="shared" si="13"/>
        <v/>
      </c>
      <c r="F873" t="str">
        <f>IF(メーカー在庫表!C873="","",メーカー在庫表!C873)</f>
        <v/>
      </c>
    </row>
    <row r="874" spans="1:6" x14ac:dyDescent="0.15">
      <c r="A874" t="str">
        <f>IF(メーカー在庫表!A874="","","ifme-"&amp;LOWER(B874))</f>
        <v/>
      </c>
      <c r="B874" t="str">
        <f>IF(メーカー在庫表!A874="","",LEFT(メーカー在庫表!A874,7))</f>
        <v/>
      </c>
      <c r="C874" t="str">
        <f>IF(メーカー在庫表!A874="","","-"&amp;MID(メーカー在庫表!A874,9,100))</f>
        <v/>
      </c>
      <c r="D874" t="str">
        <f>IF(メーカー在庫表!A874="","","-"&amp;SUBSTITUTE(メーカー在庫表!B874,".",""))</f>
        <v/>
      </c>
      <c r="E874" t="str">
        <f t="shared" si="13"/>
        <v/>
      </c>
      <c r="F874" t="str">
        <f>IF(メーカー在庫表!C874="","",メーカー在庫表!C874)</f>
        <v/>
      </c>
    </row>
    <row r="875" spans="1:6" x14ac:dyDescent="0.15">
      <c r="A875" t="str">
        <f>IF(メーカー在庫表!A875="","","ifme-"&amp;LOWER(B875))</f>
        <v/>
      </c>
      <c r="B875" t="str">
        <f>IF(メーカー在庫表!A875="","",LEFT(メーカー在庫表!A875,7))</f>
        <v/>
      </c>
      <c r="C875" t="str">
        <f>IF(メーカー在庫表!A875="","","-"&amp;MID(メーカー在庫表!A875,9,100))</f>
        <v/>
      </c>
      <c r="D875" t="str">
        <f>IF(メーカー在庫表!A875="","","-"&amp;SUBSTITUTE(メーカー在庫表!B875,".",""))</f>
        <v/>
      </c>
      <c r="E875" t="str">
        <f t="shared" si="13"/>
        <v/>
      </c>
      <c r="F875" t="str">
        <f>IF(メーカー在庫表!C875="","",メーカー在庫表!C875)</f>
        <v/>
      </c>
    </row>
    <row r="876" spans="1:6" x14ac:dyDescent="0.15">
      <c r="A876" t="str">
        <f>IF(メーカー在庫表!A876="","","ifme-"&amp;LOWER(B876))</f>
        <v/>
      </c>
      <c r="B876" t="str">
        <f>IF(メーカー在庫表!A876="","",LEFT(メーカー在庫表!A876,7))</f>
        <v/>
      </c>
      <c r="C876" t="str">
        <f>IF(メーカー在庫表!A876="","","-"&amp;MID(メーカー在庫表!A876,9,100))</f>
        <v/>
      </c>
      <c r="D876" t="str">
        <f>IF(メーカー在庫表!A876="","","-"&amp;SUBSTITUTE(メーカー在庫表!B876,".",""))</f>
        <v/>
      </c>
      <c r="E876" t="str">
        <f t="shared" si="13"/>
        <v/>
      </c>
      <c r="F876" t="str">
        <f>IF(メーカー在庫表!C876="","",メーカー在庫表!C876)</f>
        <v/>
      </c>
    </row>
    <row r="877" spans="1:6" x14ac:dyDescent="0.15">
      <c r="A877" t="str">
        <f>IF(メーカー在庫表!A877="","","ifme-"&amp;LOWER(B877))</f>
        <v/>
      </c>
      <c r="B877" t="str">
        <f>IF(メーカー在庫表!A877="","",LEFT(メーカー在庫表!A877,7))</f>
        <v/>
      </c>
      <c r="C877" t="str">
        <f>IF(メーカー在庫表!A877="","","-"&amp;MID(メーカー在庫表!A877,9,100))</f>
        <v/>
      </c>
      <c r="D877" t="str">
        <f>IF(メーカー在庫表!A877="","","-"&amp;SUBSTITUTE(メーカー在庫表!B877,".",""))</f>
        <v/>
      </c>
      <c r="E877" t="str">
        <f t="shared" si="13"/>
        <v/>
      </c>
      <c r="F877" t="str">
        <f>IF(メーカー在庫表!C877="","",メーカー在庫表!C877)</f>
        <v/>
      </c>
    </row>
    <row r="878" spans="1:6" x14ac:dyDescent="0.15">
      <c r="A878" t="str">
        <f>IF(メーカー在庫表!A878="","","ifme-"&amp;LOWER(B878))</f>
        <v/>
      </c>
      <c r="B878" t="str">
        <f>IF(メーカー在庫表!A878="","",LEFT(メーカー在庫表!A878,7))</f>
        <v/>
      </c>
      <c r="C878" t="str">
        <f>IF(メーカー在庫表!A878="","","-"&amp;MID(メーカー在庫表!A878,9,100))</f>
        <v/>
      </c>
      <c r="D878" t="str">
        <f>IF(メーカー在庫表!A878="","","-"&amp;SUBSTITUTE(メーカー在庫表!B878,".",""))</f>
        <v/>
      </c>
      <c r="E878" t="str">
        <f t="shared" si="13"/>
        <v/>
      </c>
      <c r="F878" t="str">
        <f>IF(メーカー在庫表!C878="","",メーカー在庫表!C878)</f>
        <v/>
      </c>
    </row>
    <row r="879" spans="1:6" x14ac:dyDescent="0.15">
      <c r="A879" t="str">
        <f>IF(メーカー在庫表!A879="","","ifme-"&amp;LOWER(B879))</f>
        <v/>
      </c>
      <c r="B879" t="str">
        <f>IF(メーカー在庫表!A879="","",LEFT(メーカー在庫表!A879,7))</f>
        <v/>
      </c>
      <c r="C879" t="str">
        <f>IF(メーカー在庫表!A879="","","-"&amp;MID(メーカー在庫表!A879,9,100))</f>
        <v/>
      </c>
      <c r="D879" t="str">
        <f>IF(メーカー在庫表!A879="","","-"&amp;SUBSTITUTE(メーカー在庫表!B879,".",""))</f>
        <v/>
      </c>
      <c r="E879" t="str">
        <f t="shared" si="13"/>
        <v/>
      </c>
      <c r="F879" t="str">
        <f>IF(メーカー在庫表!C879="","",メーカー在庫表!C879)</f>
        <v/>
      </c>
    </row>
    <row r="880" spans="1:6" x14ac:dyDescent="0.15">
      <c r="A880" t="str">
        <f>IF(メーカー在庫表!A880="","","ifme-"&amp;LOWER(B880))</f>
        <v/>
      </c>
      <c r="B880" t="str">
        <f>IF(メーカー在庫表!A880="","",LEFT(メーカー在庫表!A880,7))</f>
        <v/>
      </c>
      <c r="C880" t="str">
        <f>IF(メーカー在庫表!A880="","","-"&amp;MID(メーカー在庫表!A880,9,100))</f>
        <v/>
      </c>
      <c r="D880" t="str">
        <f>IF(メーカー在庫表!A880="","","-"&amp;SUBSTITUTE(メーカー在庫表!B880,".",""))</f>
        <v/>
      </c>
      <c r="E880" t="str">
        <f t="shared" si="13"/>
        <v/>
      </c>
      <c r="F880" t="str">
        <f>IF(メーカー在庫表!C880="","",メーカー在庫表!C880)</f>
        <v/>
      </c>
    </row>
    <row r="881" spans="1:6" x14ac:dyDescent="0.15">
      <c r="A881" t="str">
        <f>IF(メーカー在庫表!A881="","","ifme-"&amp;LOWER(B881))</f>
        <v/>
      </c>
      <c r="B881" t="str">
        <f>IF(メーカー在庫表!A881="","",LEFT(メーカー在庫表!A881,7))</f>
        <v/>
      </c>
      <c r="C881" t="str">
        <f>IF(メーカー在庫表!A881="","","-"&amp;MID(メーカー在庫表!A881,9,100))</f>
        <v/>
      </c>
      <c r="D881" t="str">
        <f>IF(メーカー在庫表!A881="","","-"&amp;SUBSTITUTE(メーカー在庫表!B881,".",""))</f>
        <v/>
      </c>
      <c r="E881" t="str">
        <f t="shared" si="13"/>
        <v/>
      </c>
      <c r="F881" t="str">
        <f>IF(メーカー在庫表!C881="","",メーカー在庫表!C881)</f>
        <v/>
      </c>
    </row>
    <row r="882" spans="1:6" x14ac:dyDescent="0.15">
      <c r="A882" t="str">
        <f>IF(メーカー在庫表!A882="","","ifme-"&amp;LOWER(B882))</f>
        <v/>
      </c>
      <c r="B882" t="str">
        <f>IF(メーカー在庫表!A882="","",LEFT(メーカー在庫表!A882,7))</f>
        <v/>
      </c>
      <c r="C882" t="str">
        <f>IF(メーカー在庫表!A882="","","-"&amp;MID(メーカー在庫表!A882,9,100))</f>
        <v/>
      </c>
      <c r="D882" t="str">
        <f>IF(メーカー在庫表!A882="","","-"&amp;SUBSTITUTE(メーカー在庫表!B882,".",""))</f>
        <v/>
      </c>
      <c r="E882" t="str">
        <f t="shared" si="13"/>
        <v/>
      </c>
      <c r="F882" t="str">
        <f>IF(メーカー在庫表!C882="","",メーカー在庫表!C882)</f>
        <v/>
      </c>
    </row>
    <row r="883" spans="1:6" x14ac:dyDescent="0.15">
      <c r="A883" t="str">
        <f>IF(メーカー在庫表!A883="","","ifme-"&amp;LOWER(B883))</f>
        <v/>
      </c>
      <c r="B883" t="str">
        <f>IF(メーカー在庫表!A883="","",LEFT(メーカー在庫表!A883,7))</f>
        <v/>
      </c>
      <c r="C883" t="str">
        <f>IF(メーカー在庫表!A883="","","-"&amp;MID(メーカー在庫表!A883,9,100))</f>
        <v/>
      </c>
      <c r="D883" t="str">
        <f>IF(メーカー在庫表!A883="","","-"&amp;SUBSTITUTE(メーカー在庫表!B883,".",""))</f>
        <v/>
      </c>
      <c r="E883" t="str">
        <f t="shared" si="13"/>
        <v/>
      </c>
      <c r="F883" t="str">
        <f>IF(メーカー在庫表!C883="","",メーカー在庫表!C883)</f>
        <v/>
      </c>
    </row>
    <row r="884" spans="1:6" x14ac:dyDescent="0.15">
      <c r="A884" t="str">
        <f>IF(メーカー在庫表!A884="","","ifme-"&amp;LOWER(B884))</f>
        <v/>
      </c>
      <c r="B884" t="str">
        <f>IF(メーカー在庫表!A884="","",LEFT(メーカー在庫表!A884,7))</f>
        <v/>
      </c>
      <c r="C884" t="str">
        <f>IF(メーカー在庫表!A884="","","-"&amp;MID(メーカー在庫表!A884,9,100))</f>
        <v/>
      </c>
      <c r="D884" t="str">
        <f>IF(メーカー在庫表!A884="","","-"&amp;SUBSTITUTE(メーカー在庫表!B884,".",""))</f>
        <v/>
      </c>
      <c r="E884" t="str">
        <f t="shared" si="13"/>
        <v/>
      </c>
      <c r="F884" t="str">
        <f>IF(メーカー在庫表!C884="","",メーカー在庫表!C884)</f>
        <v/>
      </c>
    </row>
    <row r="885" spans="1:6" x14ac:dyDescent="0.15">
      <c r="A885" t="str">
        <f>IF(メーカー在庫表!A885="","","ifme-"&amp;LOWER(B885))</f>
        <v/>
      </c>
      <c r="B885" t="str">
        <f>IF(メーカー在庫表!A885="","",LEFT(メーカー在庫表!A885,7))</f>
        <v/>
      </c>
      <c r="C885" t="str">
        <f>IF(メーカー在庫表!A885="","","-"&amp;MID(メーカー在庫表!A885,9,100))</f>
        <v/>
      </c>
      <c r="D885" t="str">
        <f>IF(メーカー在庫表!A885="","","-"&amp;SUBSTITUTE(メーカー在庫表!B885,".",""))</f>
        <v/>
      </c>
      <c r="E885" t="str">
        <f t="shared" si="13"/>
        <v/>
      </c>
      <c r="F885" t="str">
        <f>IF(メーカー在庫表!C885="","",メーカー在庫表!C885)</f>
        <v/>
      </c>
    </row>
    <row r="886" spans="1:6" x14ac:dyDescent="0.15">
      <c r="A886" t="str">
        <f>IF(メーカー在庫表!A886="","","ifme-"&amp;LOWER(B886))</f>
        <v/>
      </c>
      <c r="B886" t="str">
        <f>IF(メーカー在庫表!A886="","",LEFT(メーカー在庫表!A886,7))</f>
        <v/>
      </c>
      <c r="C886" t="str">
        <f>IF(メーカー在庫表!A886="","","-"&amp;MID(メーカー在庫表!A886,9,100))</f>
        <v/>
      </c>
      <c r="D886" t="str">
        <f>IF(メーカー在庫表!A886="","","-"&amp;SUBSTITUTE(メーカー在庫表!B886,".",""))</f>
        <v/>
      </c>
      <c r="E886" t="str">
        <f t="shared" si="13"/>
        <v/>
      </c>
      <c r="F886" t="str">
        <f>IF(メーカー在庫表!C886="","",メーカー在庫表!C886)</f>
        <v/>
      </c>
    </row>
    <row r="887" spans="1:6" x14ac:dyDescent="0.15">
      <c r="A887" t="str">
        <f>IF(メーカー在庫表!A887="","","ifme-"&amp;LOWER(B887))</f>
        <v/>
      </c>
      <c r="B887" t="str">
        <f>IF(メーカー在庫表!A887="","",LEFT(メーカー在庫表!A887,7))</f>
        <v/>
      </c>
      <c r="C887" t="str">
        <f>IF(メーカー在庫表!A887="","","-"&amp;MID(メーカー在庫表!A887,9,100))</f>
        <v/>
      </c>
      <c r="D887" t="str">
        <f>IF(メーカー在庫表!A887="","","-"&amp;SUBSTITUTE(メーカー在庫表!B887,".",""))</f>
        <v/>
      </c>
      <c r="E887" t="str">
        <f t="shared" si="13"/>
        <v/>
      </c>
      <c r="F887" t="str">
        <f>IF(メーカー在庫表!C887="","",メーカー在庫表!C887)</f>
        <v/>
      </c>
    </row>
    <row r="888" spans="1:6" x14ac:dyDescent="0.15">
      <c r="A888" t="str">
        <f>IF(メーカー在庫表!A888="","","ifme-"&amp;LOWER(B888))</f>
        <v/>
      </c>
      <c r="B888" t="str">
        <f>IF(メーカー在庫表!A888="","",LEFT(メーカー在庫表!A888,7))</f>
        <v/>
      </c>
      <c r="C888" t="str">
        <f>IF(メーカー在庫表!A888="","","-"&amp;MID(メーカー在庫表!A888,9,100))</f>
        <v/>
      </c>
      <c r="D888" t="str">
        <f>IF(メーカー在庫表!A888="","","-"&amp;SUBSTITUTE(メーカー在庫表!B888,".",""))</f>
        <v/>
      </c>
      <c r="E888" t="str">
        <f t="shared" si="13"/>
        <v/>
      </c>
      <c r="F888" t="str">
        <f>IF(メーカー在庫表!C888="","",メーカー在庫表!C888)</f>
        <v/>
      </c>
    </row>
    <row r="889" spans="1:6" x14ac:dyDescent="0.15">
      <c r="A889" t="str">
        <f>IF(メーカー在庫表!A889="","","ifme-"&amp;LOWER(B889))</f>
        <v/>
      </c>
      <c r="B889" t="str">
        <f>IF(メーカー在庫表!A889="","",LEFT(メーカー在庫表!A889,7))</f>
        <v/>
      </c>
      <c r="C889" t="str">
        <f>IF(メーカー在庫表!A889="","","-"&amp;MID(メーカー在庫表!A889,9,100))</f>
        <v/>
      </c>
      <c r="D889" t="str">
        <f>IF(メーカー在庫表!A889="","","-"&amp;SUBSTITUTE(メーカー在庫表!B889,".",""))</f>
        <v/>
      </c>
      <c r="E889" t="str">
        <f t="shared" si="13"/>
        <v/>
      </c>
      <c r="F889" t="str">
        <f>IF(メーカー在庫表!C889="","",メーカー在庫表!C889)</f>
        <v/>
      </c>
    </row>
    <row r="890" spans="1:6" x14ac:dyDescent="0.15">
      <c r="A890" t="str">
        <f>IF(メーカー在庫表!A890="","","ifme-"&amp;LOWER(B890))</f>
        <v/>
      </c>
      <c r="B890" t="str">
        <f>IF(メーカー在庫表!A890="","",LEFT(メーカー在庫表!A890,7))</f>
        <v/>
      </c>
      <c r="C890" t="str">
        <f>IF(メーカー在庫表!A890="","","-"&amp;MID(メーカー在庫表!A890,9,100))</f>
        <v/>
      </c>
      <c r="D890" t="str">
        <f>IF(メーカー在庫表!A890="","","-"&amp;SUBSTITUTE(メーカー在庫表!B890,".",""))</f>
        <v/>
      </c>
      <c r="E890" t="str">
        <f t="shared" si="13"/>
        <v/>
      </c>
      <c r="F890" t="str">
        <f>IF(メーカー在庫表!C890="","",メーカー在庫表!C890)</f>
        <v/>
      </c>
    </row>
    <row r="891" spans="1:6" x14ac:dyDescent="0.15">
      <c r="A891" t="str">
        <f>IF(メーカー在庫表!A891="","","ifme-"&amp;LOWER(B891))</f>
        <v/>
      </c>
      <c r="B891" t="str">
        <f>IF(メーカー在庫表!A891="","",LEFT(メーカー在庫表!A891,7))</f>
        <v/>
      </c>
      <c r="C891" t="str">
        <f>IF(メーカー在庫表!A891="","","-"&amp;MID(メーカー在庫表!A891,9,100))</f>
        <v/>
      </c>
      <c r="D891" t="str">
        <f>IF(メーカー在庫表!A891="","","-"&amp;SUBSTITUTE(メーカー在庫表!B891,".",""))</f>
        <v/>
      </c>
      <c r="E891" t="str">
        <f t="shared" si="13"/>
        <v/>
      </c>
      <c r="F891" t="str">
        <f>IF(メーカー在庫表!C891="","",メーカー在庫表!C891)</f>
        <v/>
      </c>
    </row>
    <row r="892" spans="1:6" x14ac:dyDescent="0.15">
      <c r="A892" t="str">
        <f>IF(メーカー在庫表!A892="","","ifme-"&amp;LOWER(B892))</f>
        <v/>
      </c>
      <c r="B892" t="str">
        <f>IF(メーカー在庫表!A892="","",LEFT(メーカー在庫表!A892,7))</f>
        <v/>
      </c>
      <c r="C892" t="str">
        <f>IF(メーカー在庫表!A892="","","-"&amp;MID(メーカー在庫表!A892,9,100))</f>
        <v/>
      </c>
      <c r="D892" t="str">
        <f>IF(メーカー在庫表!A892="","","-"&amp;SUBSTITUTE(メーカー在庫表!B892,".",""))</f>
        <v/>
      </c>
      <c r="E892" t="str">
        <f t="shared" si="13"/>
        <v/>
      </c>
      <c r="F892" t="str">
        <f>IF(メーカー在庫表!C892="","",メーカー在庫表!C892)</f>
        <v/>
      </c>
    </row>
    <row r="893" spans="1:6" x14ac:dyDescent="0.15">
      <c r="A893" t="str">
        <f>IF(メーカー在庫表!A893="","","ifme-"&amp;LOWER(B893))</f>
        <v/>
      </c>
      <c r="B893" t="str">
        <f>IF(メーカー在庫表!A893="","",LEFT(メーカー在庫表!A893,7))</f>
        <v/>
      </c>
      <c r="C893" t="str">
        <f>IF(メーカー在庫表!A893="","","-"&amp;MID(メーカー在庫表!A893,9,100))</f>
        <v/>
      </c>
      <c r="D893" t="str">
        <f>IF(メーカー在庫表!A893="","","-"&amp;SUBSTITUTE(メーカー在庫表!B893,".",""))</f>
        <v/>
      </c>
      <c r="E893" t="str">
        <f t="shared" si="13"/>
        <v/>
      </c>
      <c r="F893" t="str">
        <f>IF(メーカー在庫表!C893="","",メーカー在庫表!C893)</f>
        <v/>
      </c>
    </row>
    <row r="894" spans="1:6" x14ac:dyDescent="0.15">
      <c r="A894" t="str">
        <f>IF(メーカー在庫表!A894="","","ifme-"&amp;LOWER(B894))</f>
        <v/>
      </c>
      <c r="B894" t="str">
        <f>IF(メーカー在庫表!A894="","",LEFT(メーカー在庫表!A894,7))</f>
        <v/>
      </c>
      <c r="C894" t="str">
        <f>IF(メーカー在庫表!A894="","","-"&amp;MID(メーカー在庫表!A894,9,100))</f>
        <v/>
      </c>
      <c r="D894" t="str">
        <f>IF(メーカー在庫表!A894="","","-"&amp;SUBSTITUTE(メーカー在庫表!B894,".",""))</f>
        <v/>
      </c>
      <c r="E894" t="str">
        <f t="shared" si="13"/>
        <v/>
      </c>
      <c r="F894" t="str">
        <f>IF(メーカー在庫表!C894="","",メーカー在庫表!C894)</f>
        <v/>
      </c>
    </row>
    <row r="895" spans="1:6" x14ac:dyDescent="0.15">
      <c r="A895" t="str">
        <f>IF(メーカー在庫表!A895="","","ifme-"&amp;LOWER(B895))</f>
        <v/>
      </c>
      <c r="B895" t="str">
        <f>IF(メーカー在庫表!A895="","",LEFT(メーカー在庫表!A895,7))</f>
        <v/>
      </c>
      <c r="C895" t="str">
        <f>IF(メーカー在庫表!A895="","","-"&amp;MID(メーカー在庫表!A895,9,100))</f>
        <v/>
      </c>
      <c r="D895" t="str">
        <f>IF(メーカー在庫表!A895="","","-"&amp;SUBSTITUTE(メーカー在庫表!B895,".",""))</f>
        <v/>
      </c>
      <c r="E895" t="str">
        <f t="shared" si="13"/>
        <v/>
      </c>
      <c r="F895" t="str">
        <f>IF(メーカー在庫表!C895="","",メーカー在庫表!C895)</f>
        <v/>
      </c>
    </row>
    <row r="896" spans="1:6" x14ac:dyDescent="0.15">
      <c r="A896" t="str">
        <f>IF(メーカー在庫表!A896="","","ifme-"&amp;LOWER(B896))</f>
        <v/>
      </c>
      <c r="B896" t="str">
        <f>IF(メーカー在庫表!A896="","",LEFT(メーカー在庫表!A896,7))</f>
        <v/>
      </c>
      <c r="C896" t="str">
        <f>IF(メーカー在庫表!A896="","","-"&amp;MID(メーカー在庫表!A896,9,100))</f>
        <v/>
      </c>
      <c r="D896" t="str">
        <f>IF(メーカー在庫表!A896="","","-"&amp;SUBSTITUTE(メーカー在庫表!B896,".",""))</f>
        <v/>
      </c>
      <c r="E896" t="str">
        <f t="shared" si="13"/>
        <v/>
      </c>
      <c r="F896" t="str">
        <f>IF(メーカー在庫表!C896="","",メーカー在庫表!C896)</f>
        <v/>
      </c>
    </row>
    <row r="897" spans="1:6" x14ac:dyDescent="0.15">
      <c r="A897" t="str">
        <f>IF(メーカー在庫表!A897="","","ifme-"&amp;LOWER(B897))</f>
        <v/>
      </c>
      <c r="B897" t="str">
        <f>IF(メーカー在庫表!A897="","",LEFT(メーカー在庫表!A897,7))</f>
        <v/>
      </c>
      <c r="C897" t="str">
        <f>IF(メーカー在庫表!A897="","","-"&amp;MID(メーカー在庫表!A897,9,100))</f>
        <v/>
      </c>
      <c r="D897" t="str">
        <f>IF(メーカー在庫表!A897="","","-"&amp;SUBSTITUTE(メーカー在庫表!B897,".",""))</f>
        <v/>
      </c>
      <c r="E897" t="str">
        <f t="shared" si="13"/>
        <v/>
      </c>
      <c r="F897" t="str">
        <f>IF(メーカー在庫表!C897="","",メーカー在庫表!C897)</f>
        <v/>
      </c>
    </row>
    <row r="898" spans="1:6" x14ac:dyDescent="0.15">
      <c r="A898" t="str">
        <f>IF(メーカー在庫表!A898="","","ifme-"&amp;LOWER(B898))</f>
        <v/>
      </c>
      <c r="B898" t="str">
        <f>IF(メーカー在庫表!A898="","",LEFT(メーカー在庫表!A898,7))</f>
        <v/>
      </c>
      <c r="C898" t="str">
        <f>IF(メーカー在庫表!A898="","","-"&amp;MID(メーカー在庫表!A898,9,100))</f>
        <v/>
      </c>
      <c r="D898" t="str">
        <f>IF(メーカー在庫表!A898="","","-"&amp;SUBSTITUTE(メーカー在庫表!B898,".",""))</f>
        <v/>
      </c>
      <c r="E898" t="str">
        <f t="shared" si="13"/>
        <v/>
      </c>
      <c r="F898" t="str">
        <f>IF(メーカー在庫表!C898="","",メーカー在庫表!C898)</f>
        <v/>
      </c>
    </row>
    <row r="899" spans="1:6" x14ac:dyDescent="0.15">
      <c r="A899" t="str">
        <f>IF(メーカー在庫表!A899="","","ifme-"&amp;LOWER(B899))</f>
        <v/>
      </c>
      <c r="B899" t="str">
        <f>IF(メーカー在庫表!A899="","",LEFT(メーカー在庫表!A899,7))</f>
        <v/>
      </c>
      <c r="C899" t="str">
        <f>IF(メーカー在庫表!A899="","","-"&amp;MID(メーカー在庫表!A899,9,100))</f>
        <v/>
      </c>
      <c r="D899" t="str">
        <f>IF(メーカー在庫表!A899="","","-"&amp;SUBSTITUTE(メーカー在庫表!B899,".",""))</f>
        <v/>
      </c>
      <c r="E899" t="str">
        <f t="shared" ref="E899:E962" si="14">A899&amp;C899&amp;D899</f>
        <v/>
      </c>
      <c r="F899" t="str">
        <f>IF(メーカー在庫表!C899="","",メーカー在庫表!C899)</f>
        <v/>
      </c>
    </row>
    <row r="900" spans="1:6" x14ac:dyDescent="0.15">
      <c r="A900" t="str">
        <f>IF(メーカー在庫表!A900="","","ifme-"&amp;LOWER(B900))</f>
        <v/>
      </c>
      <c r="B900" t="str">
        <f>IF(メーカー在庫表!A900="","",LEFT(メーカー在庫表!A900,7))</f>
        <v/>
      </c>
      <c r="C900" t="str">
        <f>IF(メーカー在庫表!A900="","","-"&amp;MID(メーカー在庫表!A900,9,100))</f>
        <v/>
      </c>
      <c r="D900" t="str">
        <f>IF(メーカー在庫表!A900="","","-"&amp;SUBSTITUTE(メーカー在庫表!B900,".",""))</f>
        <v/>
      </c>
      <c r="E900" t="str">
        <f t="shared" si="14"/>
        <v/>
      </c>
      <c r="F900" t="str">
        <f>IF(メーカー在庫表!C900="","",メーカー在庫表!C900)</f>
        <v/>
      </c>
    </row>
    <row r="901" spans="1:6" x14ac:dyDescent="0.15">
      <c r="A901" t="str">
        <f>IF(メーカー在庫表!A901="","","ifme-"&amp;LOWER(B901))</f>
        <v/>
      </c>
      <c r="B901" t="str">
        <f>IF(メーカー在庫表!A901="","",LEFT(メーカー在庫表!A901,7))</f>
        <v/>
      </c>
      <c r="C901" t="str">
        <f>IF(メーカー在庫表!A901="","","-"&amp;MID(メーカー在庫表!A901,9,100))</f>
        <v/>
      </c>
      <c r="D901" t="str">
        <f>IF(メーカー在庫表!A901="","","-"&amp;SUBSTITUTE(メーカー在庫表!B901,".",""))</f>
        <v/>
      </c>
      <c r="E901" t="str">
        <f t="shared" si="14"/>
        <v/>
      </c>
      <c r="F901" t="str">
        <f>IF(メーカー在庫表!C901="","",メーカー在庫表!C901)</f>
        <v/>
      </c>
    </row>
    <row r="902" spans="1:6" x14ac:dyDescent="0.15">
      <c r="A902" t="str">
        <f>IF(メーカー在庫表!A902="","","ifme-"&amp;LOWER(B902))</f>
        <v/>
      </c>
      <c r="B902" t="str">
        <f>IF(メーカー在庫表!A902="","",LEFT(メーカー在庫表!A902,7))</f>
        <v/>
      </c>
      <c r="C902" t="str">
        <f>IF(メーカー在庫表!A902="","","-"&amp;MID(メーカー在庫表!A902,9,100))</f>
        <v/>
      </c>
      <c r="D902" t="str">
        <f>IF(メーカー在庫表!A902="","","-"&amp;SUBSTITUTE(メーカー在庫表!B902,".",""))</f>
        <v/>
      </c>
      <c r="E902" t="str">
        <f t="shared" si="14"/>
        <v/>
      </c>
      <c r="F902" t="str">
        <f>IF(メーカー在庫表!C902="","",メーカー在庫表!C902)</f>
        <v/>
      </c>
    </row>
    <row r="903" spans="1:6" x14ac:dyDescent="0.15">
      <c r="A903" t="str">
        <f>IF(メーカー在庫表!A903="","","ifme-"&amp;LOWER(B903))</f>
        <v/>
      </c>
      <c r="B903" t="str">
        <f>IF(メーカー在庫表!A903="","",LEFT(メーカー在庫表!A903,7))</f>
        <v/>
      </c>
      <c r="C903" t="str">
        <f>IF(メーカー在庫表!A903="","","-"&amp;MID(メーカー在庫表!A903,9,100))</f>
        <v/>
      </c>
      <c r="D903" t="str">
        <f>IF(メーカー在庫表!A903="","","-"&amp;SUBSTITUTE(メーカー在庫表!B903,".",""))</f>
        <v/>
      </c>
      <c r="E903" t="str">
        <f t="shared" si="14"/>
        <v/>
      </c>
      <c r="F903" t="str">
        <f>IF(メーカー在庫表!C903="","",メーカー在庫表!C903)</f>
        <v/>
      </c>
    </row>
    <row r="904" spans="1:6" x14ac:dyDescent="0.15">
      <c r="A904" t="str">
        <f>IF(メーカー在庫表!A904="","","ifme-"&amp;LOWER(B904))</f>
        <v/>
      </c>
      <c r="B904" t="str">
        <f>IF(メーカー在庫表!A904="","",LEFT(メーカー在庫表!A904,7))</f>
        <v/>
      </c>
      <c r="C904" t="str">
        <f>IF(メーカー在庫表!A904="","","-"&amp;MID(メーカー在庫表!A904,9,100))</f>
        <v/>
      </c>
      <c r="D904" t="str">
        <f>IF(メーカー在庫表!A904="","","-"&amp;SUBSTITUTE(メーカー在庫表!B904,".",""))</f>
        <v/>
      </c>
      <c r="E904" t="str">
        <f t="shared" si="14"/>
        <v/>
      </c>
      <c r="F904" t="str">
        <f>IF(メーカー在庫表!C904="","",メーカー在庫表!C904)</f>
        <v/>
      </c>
    </row>
    <row r="905" spans="1:6" x14ac:dyDescent="0.15">
      <c r="A905" t="str">
        <f>IF(メーカー在庫表!A905="","","ifme-"&amp;LOWER(B905))</f>
        <v/>
      </c>
      <c r="B905" t="str">
        <f>IF(メーカー在庫表!A905="","",LEFT(メーカー在庫表!A905,7))</f>
        <v/>
      </c>
      <c r="C905" t="str">
        <f>IF(メーカー在庫表!A905="","","-"&amp;MID(メーカー在庫表!A905,9,100))</f>
        <v/>
      </c>
      <c r="D905" t="str">
        <f>IF(メーカー在庫表!A905="","","-"&amp;SUBSTITUTE(メーカー在庫表!B905,".",""))</f>
        <v/>
      </c>
      <c r="E905" t="str">
        <f t="shared" si="14"/>
        <v/>
      </c>
      <c r="F905" t="str">
        <f>IF(メーカー在庫表!C905="","",メーカー在庫表!C905)</f>
        <v/>
      </c>
    </row>
    <row r="906" spans="1:6" x14ac:dyDescent="0.15">
      <c r="A906" t="str">
        <f>IF(メーカー在庫表!A906="","","ifme-"&amp;LOWER(B906))</f>
        <v/>
      </c>
      <c r="B906" t="str">
        <f>IF(メーカー在庫表!A906="","",LEFT(メーカー在庫表!A906,7))</f>
        <v/>
      </c>
      <c r="C906" t="str">
        <f>IF(メーカー在庫表!A906="","","-"&amp;MID(メーカー在庫表!A906,9,100))</f>
        <v/>
      </c>
      <c r="D906" t="str">
        <f>IF(メーカー在庫表!A906="","","-"&amp;SUBSTITUTE(メーカー在庫表!B906,".",""))</f>
        <v/>
      </c>
      <c r="E906" t="str">
        <f t="shared" si="14"/>
        <v/>
      </c>
      <c r="F906" t="str">
        <f>IF(メーカー在庫表!C906="","",メーカー在庫表!C906)</f>
        <v/>
      </c>
    </row>
    <row r="907" spans="1:6" x14ac:dyDescent="0.15">
      <c r="A907" t="str">
        <f>IF(メーカー在庫表!A907="","","ifme-"&amp;LOWER(B907))</f>
        <v/>
      </c>
      <c r="B907" t="str">
        <f>IF(メーカー在庫表!A907="","",LEFT(メーカー在庫表!A907,7))</f>
        <v/>
      </c>
      <c r="C907" t="str">
        <f>IF(メーカー在庫表!A907="","","-"&amp;MID(メーカー在庫表!A907,9,100))</f>
        <v/>
      </c>
      <c r="D907" t="str">
        <f>IF(メーカー在庫表!A907="","","-"&amp;SUBSTITUTE(メーカー在庫表!B907,".",""))</f>
        <v/>
      </c>
      <c r="E907" t="str">
        <f t="shared" si="14"/>
        <v/>
      </c>
      <c r="F907" t="str">
        <f>IF(メーカー在庫表!C907="","",メーカー在庫表!C907)</f>
        <v/>
      </c>
    </row>
    <row r="908" spans="1:6" x14ac:dyDescent="0.15">
      <c r="A908" t="str">
        <f>IF(メーカー在庫表!A908="","","ifme-"&amp;LOWER(B908))</f>
        <v/>
      </c>
      <c r="B908" t="str">
        <f>IF(メーカー在庫表!A908="","",LEFT(メーカー在庫表!A908,7))</f>
        <v/>
      </c>
      <c r="C908" t="str">
        <f>IF(メーカー在庫表!A908="","","-"&amp;MID(メーカー在庫表!A908,9,100))</f>
        <v/>
      </c>
      <c r="D908" t="str">
        <f>IF(メーカー在庫表!A908="","","-"&amp;SUBSTITUTE(メーカー在庫表!B908,".",""))</f>
        <v/>
      </c>
      <c r="E908" t="str">
        <f t="shared" si="14"/>
        <v/>
      </c>
      <c r="F908" t="str">
        <f>IF(メーカー在庫表!C908="","",メーカー在庫表!C908)</f>
        <v/>
      </c>
    </row>
    <row r="909" spans="1:6" x14ac:dyDescent="0.15">
      <c r="A909" t="str">
        <f>IF(メーカー在庫表!A909="","","ifme-"&amp;LOWER(B909))</f>
        <v/>
      </c>
      <c r="B909" t="str">
        <f>IF(メーカー在庫表!A909="","",LEFT(メーカー在庫表!A909,7))</f>
        <v/>
      </c>
      <c r="C909" t="str">
        <f>IF(メーカー在庫表!A909="","","-"&amp;MID(メーカー在庫表!A909,9,100))</f>
        <v/>
      </c>
      <c r="D909" t="str">
        <f>IF(メーカー在庫表!A909="","","-"&amp;SUBSTITUTE(メーカー在庫表!B909,".",""))</f>
        <v/>
      </c>
      <c r="E909" t="str">
        <f t="shared" si="14"/>
        <v/>
      </c>
      <c r="F909" t="str">
        <f>IF(メーカー在庫表!C909="","",メーカー在庫表!C909)</f>
        <v/>
      </c>
    </row>
    <row r="910" spans="1:6" x14ac:dyDescent="0.15">
      <c r="A910" t="str">
        <f>IF(メーカー在庫表!A910="","","ifme-"&amp;LOWER(B910))</f>
        <v/>
      </c>
      <c r="B910" t="str">
        <f>IF(メーカー在庫表!A910="","",LEFT(メーカー在庫表!A910,7))</f>
        <v/>
      </c>
      <c r="C910" t="str">
        <f>IF(メーカー在庫表!A910="","","-"&amp;MID(メーカー在庫表!A910,9,100))</f>
        <v/>
      </c>
      <c r="D910" t="str">
        <f>IF(メーカー在庫表!A910="","","-"&amp;SUBSTITUTE(メーカー在庫表!B910,".",""))</f>
        <v/>
      </c>
      <c r="E910" t="str">
        <f t="shared" si="14"/>
        <v/>
      </c>
      <c r="F910" t="str">
        <f>IF(メーカー在庫表!C910="","",メーカー在庫表!C910)</f>
        <v/>
      </c>
    </row>
    <row r="911" spans="1:6" x14ac:dyDescent="0.15">
      <c r="A911" t="str">
        <f>IF(メーカー在庫表!A911="","","ifme-"&amp;LOWER(B911))</f>
        <v/>
      </c>
      <c r="B911" t="str">
        <f>IF(メーカー在庫表!A911="","",LEFT(メーカー在庫表!A911,7))</f>
        <v/>
      </c>
      <c r="C911" t="str">
        <f>IF(メーカー在庫表!A911="","","-"&amp;MID(メーカー在庫表!A911,9,100))</f>
        <v/>
      </c>
      <c r="D911" t="str">
        <f>IF(メーカー在庫表!A911="","","-"&amp;SUBSTITUTE(メーカー在庫表!B911,".",""))</f>
        <v/>
      </c>
      <c r="E911" t="str">
        <f t="shared" si="14"/>
        <v/>
      </c>
      <c r="F911" t="str">
        <f>IF(メーカー在庫表!C911="","",メーカー在庫表!C911)</f>
        <v/>
      </c>
    </row>
    <row r="912" spans="1:6" x14ac:dyDescent="0.15">
      <c r="A912" t="str">
        <f>IF(メーカー在庫表!A912="","","ifme-"&amp;LOWER(B912))</f>
        <v/>
      </c>
      <c r="B912" t="str">
        <f>IF(メーカー在庫表!A912="","",LEFT(メーカー在庫表!A912,7))</f>
        <v/>
      </c>
      <c r="C912" t="str">
        <f>IF(メーカー在庫表!A912="","","-"&amp;MID(メーカー在庫表!A912,9,100))</f>
        <v/>
      </c>
      <c r="D912" t="str">
        <f>IF(メーカー在庫表!A912="","","-"&amp;SUBSTITUTE(メーカー在庫表!B912,".",""))</f>
        <v/>
      </c>
      <c r="E912" t="str">
        <f t="shared" si="14"/>
        <v/>
      </c>
      <c r="F912" t="str">
        <f>IF(メーカー在庫表!C912="","",メーカー在庫表!C912)</f>
        <v/>
      </c>
    </row>
    <row r="913" spans="1:6" x14ac:dyDescent="0.15">
      <c r="A913" t="str">
        <f>IF(メーカー在庫表!A913="","","ifme-"&amp;LOWER(B913))</f>
        <v/>
      </c>
      <c r="B913" t="str">
        <f>IF(メーカー在庫表!A913="","",LEFT(メーカー在庫表!A913,7))</f>
        <v/>
      </c>
      <c r="C913" t="str">
        <f>IF(メーカー在庫表!A913="","","-"&amp;MID(メーカー在庫表!A913,9,100))</f>
        <v/>
      </c>
      <c r="D913" t="str">
        <f>IF(メーカー在庫表!A913="","","-"&amp;SUBSTITUTE(メーカー在庫表!B913,".",""))</f>
        <v/>
      </c>
      <c r="E913" t="str">
        <f t="shared" si="14"/>
        <v/>
      </c>
      <c r="F913" t="str">
        <f>IF(メーカー在庫表!C913="","",メーカー在庫表!C913)</f>
        <v/>
      </c>
    </row>
    <row r="914" spans="1:6" x14ac:dyDescent="0.15">
      <c r="A914" t="str">
        <f>IF(メーカー在庫表!A914="","","ifme-"&amp;LOWER(B914))</f>
        <v/>
      </c>
      <c r="B914" t="str">
        <f>IF(メーカー在庫表!A914="","",LEFT(メーカー在庫表!A914,7))</f>
        <v/>
      </c>
      <c r="C914" t="str">
        <f>IF(メーカー在庫表!A914="","","-"&amp;MID(メーカー在庫表!A914,9,100))</f>
        <v/>
      </c>
      <c r="D914" t="str">
        <f>IF(メーカー在庫表!A914="","","-"&amp;SUBSTITUTE(メーカー在庫表!B914,".",""))</f>
        <v/>
      </c>
      <c r="E914" t="str">
        <f t="shared" si="14"/>
        <v/>
      </c>
      <c r="F914" t="str">
        <f>IF(メーカー在庫表!C914="","",メーカー在庫表!C914)</f>
        <v/>
      </c>
    </row>
    <row r="915" spans="1:6" x14ac:dyDescent="0.15">
      <c r="A915" t="str">
        <f>IF(メーカー在庫表!A915="","","ifme-"&amp;LOWER(B915))</f>
        <v/>
      </c>
      <c r="B915" t="str">
        <f>IF(メーカー在庫表!A915="","",LEFT(メーカー在庫表!A915,7))</f>
        <v/>
      </c>
      <c r="C915" t="str">
        <f>IF(メーカー在庫表!A915="","","-"&amp;MID(メーカー在庫表!A915,9,100))</f>
        <v/>
      </c>
      <c r="D915" t="str">
        <f>IF(メーカー在庫表!A915="","","-"&amp;SUBSTITUTE(メーカー在庫表!B915,".",""))</f>
        <v/>
      </c>
      <c r="E915" t="str">
        <f t="shared" si="14"/>
        <v/>
      </c>
      <c r="F915" t="str">
        <f>IF(メーカー在庫表!C915="","",メーカー在庫表!C915)</f>
        <v/>
      </c>
    </row>
    <row r="916" spans="1:6" x14ac:dyDescent="0.15">
      <c r="A916" t="str">
        <f>IF(メーカー在庫表!A916="","","ifme-"&amp;LOWER(B916))</f>
        <v/>
      </c>
      <c r="B916" t="str">
        <f>IF(メーカー在庫表!A916="","",LEFT(メーカー在庫表!A916,7))</f>
        <v/>
      </c>
      <c r="C916" t="str">
        <f>IF(メーカー在庫表!A916="","","-"&amp;MID(メーカー在庫表!A916,9,100))</f>
        <v/>
      </c>
      <c r="D916" t="str">
        <f>IF(メーカー在庫表!A916="","","-"&amp;SUBSTITUTE(メーカー在庫表!B916,".",""))</f>
        <v/>
      </c>
      <c r="E916" t="str">
        <f t="shared" si="14"/>
        <v/>
      </c>
      <c r="F916" t="str">
        <f>IF(メーカー在庫表!C916="","",メーカー在庫表!C916)</f>
        <v/>
      </c>
    </row>
    <row r="917" spans="1:6" x14ac:dyDescent="0.15">
      <c r="A917" t="str">
        <f>IF(メーカー在庫表!A917="","","ifme-"&amp;LOWER(B917))</f>
        <v/>
      </c>
      <c r="B917" t="str">
        <f>IF(メーカー在庫表!A917="","",LEFT(メーカー在庫表!A917,7))</f>
        <v/>
      </c>
      <c r="C917" t="str">
        <f>IF(メーカー在庫表!A917="","","-"&amp;MID(メーカー在庫表!A917,9,100))</f>
        <v/>
      </c>
      <c r="D917" t="str">
        <f>IF(メーカー在庫表!A917="","","-"&amp;SUBSTITUTE(メーカー在庫表!B917,".",""))</f>
        <v/>
      </c>
      <c r="E917" t="str">
        <f t="shared" si="14"/>
        <v/>
      </c>
      <c r="F917" t="str">
        <f>IF(メーカー在庫表!C917="","",メーカー在庫表!C917)</f>
        <v/>
      </c>
    </row>
    <row r="918" spans="1:6" x14ac:dyDescent="0.15">
      <c r="A918" t="str">
        <f>IF(メーカー在庫表!A918="","","ifme-"&amp;LOWER(B918))</f>
        <v/>
      </c>
      <c r="B918" t="str">
        <f>IF(メーカー在庫表!A918="","",LEFT(メーカー在庫表!A918,7))</f>
        <v/>
      </c>
      <c r="C918" t="str">
        <f>IF(メーカー在庫表!A918="","","-"&amp;MID(メーカー在庫表!A918,9,100))</f>
        <v/>
      </c>
      <c r="D918" t="str">
        <f>IF(メーカー在庫表!A918="","","-"&amp;SUBSTITUTE(メーカー在庫表!B918,".",""))</f>
        <v/>
      </c>
      <c r="E918" t="str">
        <f t="shared" si="14"/>
        <v/>
      </c>
      <c r="F918" t="str">
        <f>IF(メーカー在庫表!C918="","",メーカー在庫表!C918)</f>
        <v/>
      </c>
    </row>
    <row r="919" spans="1:6" x14ac:dyDescent="0.15">
      <c r="A919" t="str">
        <f>IF(メーカー在庫表!A919="","","ifme-"&amp;LOWER(B919))</f>
        <v/>
      </c>
      <c r="B919" t="str">
        <f>IF(メーカー在庫表!A919="","",LEFT(メーカー在庫表!A919,7))</f>
        <v/>
      </c>
      <c r="C919" t="str">
        <f>IF(メーカー在庫表!A919="","","-"&amp;MID(メーカー在庫表!A919,9,100))</f>
        <v/>
      </c>
      <c r="D919" t="str">
        <f>IF(メーカー在庫表!A919="","","-"&amp;SUBSTITUTE(メーカー在庫表!B919,".",""))</f>
        <v/>
      </c>
      <c r="E919" t="str">
        <f t="shared" si="14"/>
        <v/>
      </c>
      <c r="F919" t="str">
        <f>IF(メーカー在庫表!C919="","",メーカー在庫表!C919)</f>
        <v/>
      </c>
    </row>
    <row r="920" spans="1:6" x14ac:dyDescent="0.15">
      <c r="A920" t="str">
        <f>IF(メーカー在庫表!A920="","","ifme-"&amp;LOWER(B920))</f>
        <v/>
      </c>
      <c r="B920" t="str">
        <f>IF(メーカー在庫表!A920="","",LEFT(メーカー在庫表!A920,7))</f>
        <v/>
      </c>
      <c r="C920" t="str">
        <f>IF(メーカー在庫表!A920="","","-"&amp;MID(メーカー在庫表!A920,9,100))</f>
        <v/>
      </c>
      <c r="D920" t="str">
        <f>IF(メーカー在庫表!A920="","","-"&amp;SUBSTITUTE(メーカー在庫表!B920,".",""))</f>
        <v/>
      </c>
      <c r="E920" t="str">
        <f t="shared" si="14"/>
        <v/>
      </c>
      <c r="F920" t="str">
        <f>IF(メーカー在庫表!C920="","",メーカー在庫表!C920)</f>
        <v/>
      </c>
    </row>
    <row r="921" spans="1:6" x14ac:dyDescent="0.15">
      <c r="A921" t="str">
        <f>IF(メーカー在庫表!A921="","","ifme-"&amp;LOWER(B921))</f>
        <v/>
      </c>
      <c r="B921" t="str">
        <f>IF(メーカー在庫表!A921="","",LEFT(メーカー在庫表!A921,7))</f>
        <v/>
      </c>
      <c r="C921" t="str">
        <f>IF(メーカー在庫表!A921="","","-"&amp;MID(メーカー在庫表!A921,9,100))</f>
        <v/>
      </c>
      <c r="D921" t="str">
        <f>IF(メーカー在庫表!A921="","","-"&amp;SUBSTITUTE(メーカー在庫表!B921,".",""))</f>
        <v/>
      </c>
      <c r="E921" t="str">
        <f t="shared" si="14"/>
        <v/>
      </c>
      <c r="F921" t="str">
        <f>IF(メーカー在庫表!C921="","",メーカー在庫表!C921)</f>
        <v/>
      </c>
    </row>
    <row r="922" spans="1:6" x14ac:dyDescent="0.15">
      <c r="A922" t="str">
        <f>IF(メーカー在庫表!A922="","","ifme-"&amp;LOWER(B922))</f>
        <v/>
      </c>
      <c r="B922" t="str">
        <f>IF(メーカー在庫表!A922="","",LEFT(メーカー在庫表!A922,7))</f>
        <v/>
      </c>
      <c r="C922" t="str">
        <f>IF(メーカー在庫表!A922="","","-"&amp;MID(メーカー在庫表!A922,9,100))</f>
        <v/>
      </c>
      <c r="D922" t="str">
        <f>IF(メーカー在庫表!A922="","","-"&amp;SUBSTITUTE(メーカー在庫表!B922,".",""))</f>
        <v/>
      </c>
      <c r="E922" t="str">
        <f t="shared" si="14"/>
        <v/>
      </c>
      <c r="F922" t="str">
        <f>IF(メーカー在庫表!C922="","",メーカー在庫表!C922)</f>
        <v/>
      </c>
    </row>
    <row r="923" spans="1:6" x14ac:dyDescent="0.15">
      <c r="A923" t="str">
        <f>IF(メーカー在庫表!A923="","","ifme-"&amp;LOWER(B923))</f>
        <v/>
      </c>
      <c r="B923" t="str">
        <f>IF(メーカー在庫表!A923="","",LEFT(メーカー在庫表!A923,7))</f>
        <v/>
      </c>
      <c r="C923" t="str">
        <f>IF(メーカー在庫表!A923="","","-"&amp;MID(メーカー在庫表!A923,9,100))</f>
        <v/>
      </c>
      <c r="D923" t="str">
        <f>IF(メーカー在庫表!A923="","","-"&amp;SUBSTITUTE(メーカー在庫表!B923,".",""))</f>
        <v/>
      </c>
      <c r="E923" t="str">
        <f t="shared" si="14"/>
        <v/>
      </c>
      <c r="F923" t="str">
        <f>IF(メーカー在庫表!C923="","",メーカー在庫表!C923)</f>
        <v/>
      </c>
    </row>
    <row r="924" spans="1:6" x14ac:dyDescent="0.15">
      <c r="A924" t="str">
        <f>IF(メーカー在庫表!A924="","","ifme-"&amp;LOWER(B924))</f>
        <v/>
      </c>
      <c r="B924" t="str">
        <f>IF(メーカー在庫表!A924="","",LEFT(メーカー在庫表!A924,7))</f>
        <v/>
      </c>
      <c r="C924" t="str">
        <f>IF(メーカー在庫表!A924="","","-"&amp;MID(メーカー在庫表!A924,9,100))</f>
        <v/>
      </c>
      <c r="D924" t="str">
        <f>IF(メーカー在庫表!A924="","","-"&amp;SUBSTITUTE(メーカー在庫表!B924,".",""))</f>
        <v/>
      </c>
      <c r="E924" t="str">
        <f t="shared" si="14"/>
        <v/>
      </c>
      <c r="F924" t="str">
        <f>IF(メーカー在庫表!C924="","",メーカー在庫表!C924)</f>
        <v/>
      </c>
    </row>
    <row r="925" spans="1:6" x14ac:dyDescent="0.15">
      <c r="A925" t="str">
        <f>IF(メーカー在庫表!A925="","","ifme-"&amp;LOWER(B925))</f>
        <v/>
      </c>
      <c r="B925" t="str">
        <f>IF(メーカー在庫表!A925="","",LEFT(メーカー在庫表!A925,7))</f>
        <v/>
      </c>
      <c r="C925" t="str">
        <f>IF(メーカー在庫表!A925="","","-"&amp;MID(メーカー在庫表!A925,9,100))</f>
        <v/>
      </c>
      <c r="D925" t="str">
        <f>IF(メーカー在庫表!A925="","","-"&amp;SUBSTITUTE(メーカー在庫表!B925,".",""))</f>
        <v/>
      </c>
      <c r="E925" t="str">
        <f t="shared" si="14"/>
        <v/>
      </c>
      <c r="F925" t="str">
        <f>IF(メーカー在庫表!C925="","",メーカー在庫表!C925)</f>
        <v/>
      </c>
    </row>
    <row r="926" spans="1:6" x14ac:dyDescent="0.15">
      <c r="A926" t="str">
        <f>IF(メーカー在庫表!A926="","","ifme-"&amp;LOWER(B926))</f>
        <v/>
      </c>
      <c r="B926" t="str">
        <f>IF(メーカー在庫表!A926="","",LEFT(メーカー在庫表!A926,7))</f>
        <v/>
      </c>
      <c r="C926" t="str">
        <f>IF(メーカー在庫表!A926="","","-"&amp;MID(メーカー在庫表!A926,9,100))</f>
        <v/>
      </c>
      <c r="D926" t="str">
        <f>IF(メーカー在庫表!A926="","","-"&amp;SUBSTITUTE(メーカー在庫表!B926,".",""))</f>
        <v/>
      </c>
      <c r="E926" t="str">
        <f t="shared" si="14"/>
        <v/>
      </c>
      <c r="F926" t="str">
        <f>IF(メーカー在庫表!C926="","",メーカー在庫表!C926)</f>
        <v/>
      </c>
    </row>
    <row r="927" spans="1:6" x14ac:dyDescent="0.15">
      <c r="A927" t="str">
        <f>IF(メーカー在庫表!A927="","","ifme-"&amp;LOWER(B927))</f>
        <v/>
      </c>
      <c r="B927" t="str">
        <f>IF(メーカー在庫表!A927="","",LEFT(メーカー在庫表!A927,7))</f>
        <v/>
      </c>
      <c r="C927" t="str">
        <f>IF(メーカー在庫表!A927="","","-"&amp;MID(メーカー在庫表!A927,9,100))</f>
        <v/>
      </c>
      <c r="D927" t="str">
        <f>IF(メーカー在庫表!A927="","","-"&amp;SUBSTITUTE(メーカー在庫表!B927,".",""))</f>
        <v/>
      </c>
      <c r="E927" t="str">
        <f t="shared" si="14"/>
        <v/>
      </c>
      <c r="F927" t="str">
        <f>IF(メーカー在庫表!C927="","",メーカー在庫表!C927)</f>
        <v/>
      </c>
    </row>
    <row r="928" spans="1:6" x14ac:dyDescent="0.15">
      <c r="A928" t="str">
        <f>IF(メーカー在庫表!A928="","","ifme-"&amp;LOWER(B928))</f>
        <v/>
      </c>
      <c r="B928" t="str">
        <f>IF(メーカー在庫表!A928="","",LEFT(メーカー在庫表!A928,7))</f>
        <v/>
      </c>
      <c r="C928" t="str">
        <f>IF(メーカー在庫表!A928="","","-"&amp;MID(メーカー在庫表!A928,9,100))</f>
        <v/>
      </c>
      <c r="D928" t="str">
        <f>IF(メーカー在庫表!A928="","","-"&amp;SUBSTITUTE(メーカー在庫表!B928,".",""))</f>
        <v/>
      </c>
      <c r="E928" t="str">
        <f t="shared" si="14"/>
        <v/>
      </c>
      <c r="F928" t="str">
        <f>IF(メーカー在庫表!C928="","",メーカー在庫表!C928)</f>
        <v/>
      </c>
    </row>
    <row r="929" spans="1:6" x14ac:dyDescent="0.15">
      <c r="A929" t="str">
        <f>IF(メーカー在庫表!A929="","","ifme-"&amp;LOWER(B929))</f>
        <v/>
      </c>
      <c r="B929" t="str">
        <f>IF(メーカー在庫表!A929="","",LEFT(メーカー在庫表!A929,7))</f>
        <v/>
      </c>
      <c r="C929" t="str">
        <f>IF(メーカー在庫表!A929="","","-"&amp;MID(メーカー在庫表!A929,9,100))</f>
        <v/>
      </c>
      <c r="D929" t="str">
        <f>IF(メーカー在庫表!A929="","","-"&amp;SUBSTITUTE(メーカー在庫表!B929,".",""))</f>
        <v/>
      </c>
      <c r="E929" t="str">
        <f t="shared" si="14"/>
        <v/>
      </c>
      <c r="F929" t="str">
        <f>IF(メーカー在庫表!C929="","",メーカー在庫表!C929)</f>
        <v/>
      </c>
    </row>
    <row r="930" spans="1:6" x14ac:dyDescent="0.15">
      <c r="A930" t="str">
        <f>IF(メーカー在庫表!A930="","","ifme-"&amp;LOWER(B930))</f>
        <v/>
      </c>
      <c r="B930" t="str">
        <f>IF(メーカー在庫表!A930="","",LEFT(メーカー在庫表!A930,7))</f>
        <v/>
      </c>
      <c r="C930" t="str">
        <f>IF(メーカー在庫表!A930="","","-"&amp;MID(メーカー在庫表!A930,9,100))</f>
        <v/>
      </c>
      <c r="D930" t="str">
        <f>IF(メーカー在庫表!A930="","","-"&amp;SUBSTITUTE(メーカー在庫表!B930,".",""))</f>
        <v/>
      </c>
      <c r="E930" t="str">
        <f t="shared" si="14"/>
        <v/>
      </c>
      <c r="F930" t="str">
        <f>IF(メーカー在庫表!C930="","",メーカー在庫表!C930)</f>
        <v/>
      </c>
    </row>
    <row r="931" spans="1:6" x14ac:dyDescent="0.15">
      <c r="A931" t="str">
        <f>IF(メーカー在庫表!A931="","","ifme-"&amp;LOWER(B931))</f>
        <v/>
      </c>
      <c r="B931" t="str">
        <f>IF(メーカー在庫表!A931="","",LEFT(メーカー在庫表!A931,7))</f>
        <v/>
      </c>
      <c r="C931" t="str">
        <f>IF(メーカー在庫表!A931="","","-"&amp;MID(メーカー在庫表!A931,9,100))</f>
        <v/>
      </c>
      <c r="D931" t="str">
        <f>IF(メーカー在庫表!A931="","","-"&amp;SUBSTITUTE(メーカー在庫表!B931,".",""))</f>
        <v/>
      </c>
      <c r="E931" t="str">
        <f t="shared" si="14"/>
        <v/>
      </c>
      <c r="F931" t="str">
        <f>IF(メーカー在庫表!C931="","",メーカー在庫表!C931)</f>
        <v/>
      </c>
    </row>
    <row r="932" spans="1:6" x14ac:dyDescent="0.15">
      <c r="A932" t="str">
        <f>IF(メーカー在庫表!A932="","","ifme-"&amp;LOWER(B932))</f>
        <v/>
      </c>
      <c r="B932" t="str">
        <f>IF(メーカー在庫表!A932="","",LEFT(メーカー在庫表!A932,7))</f>
        <v/>
      </c>
      <c r="C932" t="str">
        <f>IF(メーカー在庫表!A932="","","-"&amp;MID(メーカー在庫表!A932,9,100))</f>
        <v/>
      </c>
      <c r="D932" t="str">
        <f>IF(メーカー在庫表!A932="","","-"&amp;SUBSTITUTE(メーカー在庫表!B932,".",""))</f>
        <v/>
      </c>
      <c r="E932" t="str">
        <f t="shared" si="14"/>
        <v/>
      </c>
      <c r="F932" t="str">
        <f>IF(メーカー在庫表!C932="","",メーカー在庫表!C932)</f>
        <v/>
      </c>
    </row>
    <row r="933" spans="1:6" x14ac:dyDescent="0.15">
      <c r="A933" t="str">
        <f>IF(メーカー在庫表!A933="","","ifme-"&amp;LOWER(B933))</f>
        <v/>
      </c>
      <c r="B933" t="str">
        <f>IF(メーカー在庫表!A933="","",LEFT(メーカー在庫表!A933,7))</f>
        <v/>
      </c>
      <c r="C933" t="str">
        <f>IF(メーカー在庫表!A933="","","-"&amp;MID(メーカー在庫表!A933,9,100))</f>
        <v/>
      </c>
      <c r="D933" t="str">
        <f>IF(メーカー在庫表!A933="","","-"&amp;SUBSTITUTE(メーカー在庫表!B933,".",""))</f>
        <v/>
      </c>
      <c r="E933" t="str">
        <f t="shared" si="14"/>
        <v/>
      </c>
      <c r="F933" t="str">
        <f>IF(メーカー在庫表!C933="","",メーカー在庫表!C933)</f>
        <v/>
      </c>
    </row>
    <row r="934" spans="1:6" x14ac:dyDescent="0.15">
      <c r="A934" t="str">
        <f>IF(メーカー在庫表!A934="","","ifme-"&amp;LOWER(B934))</f>
        <v/>
      </c>
      <c r="B934" t="str">
        <f>IF(メーカー在庫表!A934="","",LEFT(メーカー在庫表!A934,7))</f>
        <v/>
      </c>
      <c r="C934" t="str">
        <f>IF(メーカー在庫表!A934="","","-"&amp;MID(メーカー在庫表!A934,9,100))</f>
        <v/>
      </c>
      <c r="D934" t="str">
        <f>IF(メーカー在庫表!A934="","","-"&amp;SUBSTITUTE(メーカー在庫表!B934,".",""))</f>
        <v/>
      </c>
      <c r="E934" t="str">
        <f t="shared" si="14"/>
        <v/>
      </c>
      <c r="F934" t="str">
        <f>IF(メーカー在庫表!C934="","",メーカー在庫表!C934)</f>
        <v/>
      </c>
    </row>
    <row r="935" spans="1:6" x14ac:dyDescent="0.15">
      <c r="A935" t="str">
        <f>IF(メーカー在庫表!A935="","","ifme-"&amp;LOWER(B935))</f>
        <v/>
      </c>
      <c r="B935" t="str">
        <f>IF(メーカー在庫表!A935="","",LEFT(メーカー在庫表!A935,7))</f>
        <v/>
      </c>
      <c r="C935" t="str">
        <f>IF(メーカー在庫表!A935="","","-"&amp;MID(メーカー在庫表!A935,9,100))</f>
        <v/>
      </c>
      <c r="D935" t="str">
        <f>IF(メーカー在庫表!A935="","","-"&amp;SUBSTITUTE(メーカー在庫表!B935,".",""))</f>
        <v/>
      </c>
      <c r="E935" t="str">
        <f t="shared" si="14"/>
        <v/>
      </c>
      <c r="F935" t="str">
        <f>IF(メーカー在庫表!C935="","",メーカー在庫表!C935)</f>
        <v/>
      </c>
    </row>
    <row r="936" spans="1:6" x14ac:dyDescent="0.15">
      <c r="A936" t="str">
        <f>IF(メーカー在庫表!A936="","","ifme-"&amp;LOWER(B936))</f>
        <v/>
      </c>
      <c r="B936" t="str">
        <f>IF(メーカー在庫表!A936="","",LEFT(メーカー在庫表!A936,7))</f>
        <v/>
      </c>
      <c r="C936" t="str">
        <f>IF(メーカー在庫表!A936="","","-"&amp;MID(メーカー在庫表!A936,9,100))</f>
        <v/>
      </c>
      <c r="D936" t="str">
        <f>IF(メーカー在庫表!A936="","","-"&amp;SUBSTITUTE(メーカー在庫表!B936,".",""))</f>
        <v/>
      </c>
      <c r="E936" t="str">
        <f t="shared" si="14"/>
        <v/>
      </c>
      <c r="F936" t="str">
        <f>IF(メーカー在庫表!C936="","",メーカー在庫表!C936)</f>
        <v/>
      </c>
    </row>
    <row r="937" spans="1:6" x14ac:dyDescent="0.15">
      <c r="A937" t="str">
        <f>IF(メーカー在庫表!A937="","","ifme-"&amp;LOWER(B937))</f>
        <v/>
      </c>
      <c r="B937" t="str">
        <f>IF(メーカー在庫表!A937="","",LEFT(メーカー在庫表!A937,7))</f>
        <v/>
      </c>
      <c r="C937" t="str">
        <f>IF(メーカー在庫表!A937="","","-"&amp;MID(メーカー在庫表!A937,9,100))</f>
        <v/>
      </c>
      <c r="D937" t="str">
        <f>IF(メーカー在庫表!A937="","","-"&amp;SUBSTITUTE(メーカー在庫表!B937,".",""))</f>
        <v/>
      </c>
      <c r="E937" t="str">
        <f t="shared" si="14"/>
        <v/>
      </c>
      <c r="F937" t="str">
        <f>IF(メーカー在庫表!C937="","",メーカー在庫表!C937)</f>
        <v/>
      </c>
    </row>
    <row r="938" spans="1:6" x14ac:dyDescent="0.15">
      <c r="A938" t="str">
        <f>IF(メーカー在庫表!A938="","","ifme-"&amp;LOWER(B938))</f>
        <v/>
      </c>
      <c r="B938" t="str">
        <f>IF(メーカー在庫表!A938="","",LEFT(メーカー在庫表!A938,7))</f>
        <v/>
      </c>
      <c r="C938" t="str">
        <f>IF(メーカー在庫表!A938="","","-"&amp;MID(メーカー在庫表!A938,9,100))</f>
        <v/>
      </c>
      <c r="D938" t="str">
        <f>IF(メーカー在庫表!A938="","","-"&amp;SUBSTITUTE(メーカー在庫表!B938,".",""))</f>
        <v/>
      </c>
      <c r="E938" t="str">
        <f t="shared" si="14"/>
        <v/>
      </c>
      <c r="F938" t="str">
        <f>IF(メーカー在庫表!C938="","",メーカー在庫表!C938)</f>
        <v/>
      </c>
    </row>
    <row r="939" spans="1:6" x14ac:dyDescent="0.15">
      <c r="A939" t="str">
        <f>IF(メーカー在庫表!A939="","","ifme-"&amp;LOWER(B939))</f>
        <v/>
      </c>
      <c r="B939" t="str">
        <f>IF(メーカー在庫表!A939="","",LEFT(メーカー在庫表!A939,7))</f>
        <v/>
      </c>
      <c r="C939" t="str">
        <f>IF(メーカー在庫表!A939="","","-"&amp;MID(メーカー在庫表!A939,9,100))</f>
        <v/>
      </c>
      <c r="D939" t="str">
        <f>IF(メーカー在庫表!A939="","","-"&amp;SUBSTITUTE(メーカー在庫表!B939,".",""))</f>
        <v/>
      </c>
      <c r="E939" t="str">
        <f t="shared" si="14"/>
        <v/>
      </c>
      <c r="F939" t="str">
        <f>IF(メーカー在庫表!C939="","",メーカー在庫表!C939)</f>
        <v/>
      </c>
    </row>
    <row r="940" spans="1:6" x14ac:dyDescent="0.15">
      <c r="A940" t="str">
        <f>IF(メーカー在庫表!A940="","","ifme-"&amp;LOWER(B940))</f>
        <v/>
      </c>
      <c r="B940" t="str">
        <f>IF(メーカー在庫表!A940="","",LEFT(メーカー在庫表!A940,7))</f>
        <v/>
      </c>
      <c r="C940" t="str">
        <f>IF(メーカー在庫表!A940="","","-"&amp;MID(メーカー在庫表!A940,9,100))</f>
        <v/>
      </c>
      <c r="D940" t="str">
        <f>IF(メーカー在庫表!A940="","","-"&amp;SUBSTITUTE(メーカー在庫表!B940,".",""))</f>
        <v/>
      </c>
      <c r="E940" t="str">
        <f t="shared" si="14"/>
        <v/>
      </c>
      <c r="F940" t="str">
        <f>IF(メーカー在庫表!C940="","",メーカー在庫表!C940)</f>
        <v/>
      </c>
    </row>
    <row r="941" spans="1:6" x14ac:dyDescent="0.15">
      <c r="A941" t="str">
        <f>IF(メーカー在庫表!A941="","","ifme-"&amp;LOWER(B941))</f>
        <v/>
      </c>
      <c r="B941" t="str">
        <f>IF(メーカー在庫表!A941="","",LEFT(メーカー在庫表!A941,7))</f>
        <v/>
      </c>
      <c r="C941" t="str">
        <f>IF(メーカー在庫表!A941="","","-"&amp;MID(メーカー在庫表!A941,9,100))</f>
        <v/>
      </c>
      <c r="D941" t="str">
        <f>IF(メーカー在庫表!A941="","","-"&amp;SUBSTITUTE(メーカー在庫表!B941,".",""))</f>
        <v/>
      </c>
      <c r="E941" t="str">
        <f t="shared" si="14"/>
        <v/>
      </c>
      <c r="F941" t="str">
        <f>IF(メーカー在庫表!C941="","",メーカー在庫表!C941)</f>
        <v/>
      </c>
    </row>
    <row r="942" spans="1:6" x14ac:dyDescent="0.15">
      <c r="A942" t="str">
        <f>IF(メーカー在庫表!A942="","","ifme-"&amp;LOWER(B942))</f>
        <v/>
      </c>
      <c r="B942" t="str">
        <f>IF(メーカー在庫表!A942="","",LEFT(メーカー在庫表!A942,7))</f>
        <v/>
      </c>
      <c r="C942" t="str">
        <f>IF(メーカー在庫表!A942="","","-"&amp;MID(メーカー在庫表!A942,9,100))</f>
        <v/>
      </c>
      <c r="D942" t="str">
        <f>IF(メーカー在庫表!A942="","","-"&amp;SUBSTITUTE(メーカー在庫表!B942,".",""))</f>
        <v/>
      </c>
      <c r="E942" t="str">
        <f t="shared" si="14"/>
        <v/>
      </c>
      <c r="F942" t="str">
        <f>IF(メーカー在庫表!C942="","",メーカー在庫表!C942)</f>
        <v/>
      </c>
    </row>
    <row r="943" spans="1:6" x14ac:dyDescent="0.15">
      <c r="A943" t="str">
        <f>IF(メーカー在庫表!A943="","","ifme-"&amp;LOWER(B943))</f>
        <v/>
      </c>
      <c r="B943" t="str">
        <f>IF(メーカー在庫表!A943="","",LEFT(メーカー在庫表!A943,7))</f>
        <v/>
      </c>
      <c r="C943" t="str">
        <f>IF(メーカー在庫表!A943="","","-"&amp;MID(メーカー在庫表!A943,9,100))</f>
        <v/>
      </c>
      <c r="D943" t="str">
        <f>IF(メーカー在庫表!A943="","","-"&amp;SUBSTITUTE(メーカー在庫表!B943,".",""))</f>
        <v/>
      </c>
      <c r="E943" t="str">
        <f t="shared" si="14"/>
        <v/>
      </c>
      <c r="F943" t="str">
        <f>IF(メーカー在庫表!C943="","",メーカー在庫表!C943)</f>
        <v/>
      </c>
    </row>
    <row r="944" spans="1:6" x14ac:dyDescent="0.15">
      <c r="A944" t="str">
        <f>IF(メーカー在庫表!A944="","","ifme-"&amp;LOWER(B944))</f>
        <v/>
      </c>
      <c r="B944" t="str">
        <f>IF(メーカー在庫表!A944="","",LEFT(メーカー在庫表!A944,7))</f>
        <v/>
      </c>
      <c r="C944" t="str">
        <f>IF(メーカー在庫表!A944="","","-"&amp;MID(メーカー在庫表!A944,9,100))</f>
        <v/>
      </c>
      <c r="D944" t="str">
        <f>IF(メーカー在庫表!A944="","","-"&amp;SUBSTITUTE(メーカー在庫表!B944,".",""))</f>
        <v/>
      </c>
      <c r="E944" t="str">
        <f t="shared" si="14"/>
        <v/>
      </c>
      <c r="F944" t="str">
        <f>IF(メーカー在庫表!C944="","",メーカー在庫表!C944)</f>
        <v/>
      </c>
    </row>
    <row r="945" spans="1:6" x14ac:dyDescent="0.15">
      <c r="A945" t="str">
        <f>IF(メーカー在庫表!A945="","","ifme-"&amp;LOWER(B945))</f>
        <v/>
      </c>
      <c r="B945" t="str">
        <f>IF(メーカー在庫表!A945="","",LEFT(メーカー在庫表!A945,7))</f>
        <v/>
      </c>
      <c r="C945" t="str">
        <f>IF(メーカー在庫表!A945="","","-"&amp;MID(メーカー在庫表!A945,9,100))</f>
        <v/>
      </c>
      <c r="D945" t="str">
        <f>IF(メーカー在庫表!A945="","","-"&amp;SUBSTITUTE(メーカー在庫表!B945,".",""))</f>
        <v/>
      </c>
      <c r="E945" t="str">
        <f t="shared" si="14"/>
        <v/>
      </c>
      <c r="F945" t="str">
        <f>IF(メーカー在庫表!C945="","",メーカー在庫表!C945)</f>
        <v/>
      </c>
    </row>
    <row r="946" spans="1:6" x14ac:dyDescent="0.15">
      <c r="A946" t="str">
        <f>IF(メーカー在庫表!A946="","","ifme-"&amp;LOWER(B946))</f>
        <v/>
      </c>
      <c r="B946" t="str">
        <f>IF(メーカー在庫表!A946="","",LEFT(メーカー在庫表!A946,7))</f>
        <v/>
      </c>
      <c r="C946" t="str">
        <f>IF(メーカー在庫表!A946="","","-"&amp;MID(メーカー在庫表!A946,9,100))</f>
        <v/>
      </c>
      <c r="D946" t="str">
        <f>IF(メーカー在庫表!A946="","","-"&amp;SUBSTITUTE(メーカー在庫表!B946,".",""))</f>
        <v/>
      </c>
      <c r="E946" t="str">
        <f t="shared" si="14"/>
        <v/>
      </c>
      <c r="F946" t="str">
        <f>IF(メーカー在庫表!C946="","",メーカー在庫表!C946)</f>
        <v/>
      </c>
    </row>
    <row r="947" spans="1:6" x14ac:dyDescent="0.15">
      <c r="A947" t="str">
        <f>IF(メーカー在庫表!A947="","","ifme-"&amp;LOWER(B947))</f>
        <v/>
      </c>
      <c r="B947" t="str">
        <f>IF(メーカー在庫表!A947="","",LEFT(メーカー在庫表!A947,7))</f>
        <v/>
      </c>
      <c r="C947" t="str">
        <f>IF(メーカー在庫表!A947="","","-"&amp;MID(メーカー在庫表!A947,9,100))</f>
        <v/>
      </c>
      <c r="D947" t="str">
        <f>IF(メーカー在庫表!A947="","","-"&amp;SUBSTITUTE(メーカー在庫表!B947,".",""))</f>
        <v/>
      </c>
      <c r="E947" t="str">
        <f t="shared" si="14"/>
        <v/>
      </c>
      <c r="F947" t="str">
        <f>IF(メーカー在庫表!C947="","",メーカー在庫表!C947)</f>
        <v/>
      </c>
    </row>
    <row r="948" spans="1:6" x14ac:dyDescent="0.15">
      <c r="A948" t="str">
        <f>IF(メーカー在庫表!A948="","","ifme-"&amp;LOWER(B948))</f>
        <v/>
      </c>
      <c r="B948" t="str">
        <f>IF(メーカー在庫表!A948="","",LEFT(メーカー在庫表!A948,7))</f>
        <v/>
      </c>
      <c r="C948" t="str">
        <f>IF(メーカー在庫表!A948="","","-"&amp;MID(メーカー在庫表!A948,9,100))</f>
        <v/>
      </c>
      <c r="D948" t="str">
        <f>IF(メーカー在庫表!A948="","","-"&amp;SUBSTITUTE(メーカー在庫表!B948,".",""))</f>
        <v/>
      </c>
      <c r="E948" t="str">
        <f t="shared" si="14"/>
        <v/>
      </c>
      <c r="F948" t="str">
        <f>IF(メーカー在庫表!C948="","",メーカー在庫表!C948)</f>
        <v/>
      </c>
    </row>
    <row r="949" spans="1:6" x14ac:dyDescent="0.15">
      <c r="A949" t="str">
        <f>IF(メーカー在庫表!A949="","","ifme-"&amp;LOWER(B949))</f>
        <v/>
      </c>
      <c r="B949" t="str">
        <f>IF(メーカー在庫表!A949="","",LEFT(メーカー在庫表!A949,7))</f>
        <v/>
      </c>
      <c r="C949" t="str">
        <f>IF(メーカー在庫表!A949="","","-"&amp;MID(メーカー在庫表!A949,9,100))</f>
        <v/>
      </c>
      <c r="D949" t="str">
        <f>IF(メーカー在庫表!A949="","","-"&amp;SUBSTITUTE(メーカー在庫表!B949,".",""))</f>
        <v/>
      </c>
      <c r="E949" t="str">
        <f t="shared" si="14"/>
        <v/>
      </c>
      <c r="F949" t="str">
        <f>IF(メーカー在庫表!C949="","",メーカー在庫表!C949)</f>
        <v/>
      </c>
    </row>
    <row r="950" spans="1:6" x14ac:dyDescent="0.15">
      <c r="A950" t="str">
        <f>IF(メーカー在庫表!A950="","","ifme-"&amp;LOWER(B950))</f>
        <v/>
      </c>
      <c r="B950" t="str">
        <f>IF(メーカー在庫表!A950="","",LEFT(メーカー在庫表!A950,7))</f>
        <v/>
      </c>
      <c r="C950" t="str">
        <f>IF(メーカー在庫表!A950="","","-"&amp;MID(メーカー在庫表!A950,9,100))</f>
        <v/>
      </c>
      <c r="D950" t="str">
        <f>IF(メーカー在庫表!A950="","","-"&amp;SUBSTITUTE(メーカー在庫表!B950,".",""))</f>
        <v/>
      </c>
      <c r="E950" t="str">
        <f t="shared" si="14"/>
        <v/>
      </c>
      <c r="F950" t="str">
        <f>IF(メーカー在庫表!C950="","",メーカー在庫表!C950)</f>
        <v/>
      </c>
    </row>
    <row r="951" spans="1:6" x14ac:dyDescent="0.15">
      <c r="A951" t="str">
        <f>IF(メーカー在庫表!A951="","","ifme-"&amp;LOWER(B951))</f>
        <v/>
      </c>
      <c r="B951" t="str">
        <f>IF(メーカー在庫表!A951="","",LEFT(メーカー在庫表!A951,7))</f>
        <v/>
      </c>
      <c r="C951" t="str">
        <f>IF(メーカー在庫表!A951="","","-"&amp;MID(メーカー在庫表!A951,9,100))</f>
        <v/>
      </c>
      <c r="D951" t="str">
        <f>IF(メーカー在庫表!A951="","","-"&amp;SUBSTITUTE(メーカー在庫表!B951,".",""))</f>
        <v/>
      </c>
      <c r="E951" t="str">
        <f t="shared" si="14"/>
        <v/>
      </c>
      <c r="F951" t="str">
        <f>IF(メーカー在庫表!C951="","",メーカー在庫表!C951)</f>
        <v/>
      </c>
    </row>
    <row r="952" spans="1:6" x14ac:dyDescent="0.15">
      <c r="A952" t="str">
        <f>IF(メーカー在庫表!A952="","","ifme-"&amp;LOWER(B952))</f>
        <v/>
      </c>
      <c r="B952" t="str">
        <f>IF(メーカー在庫表!A952="","",LEFT(メーカー在庫表!A952,7))</f>
        <v/>
      </c>
      <c r="C952" t="str">
        <f>IF(メーカー在庫表!A952="","","-"&amp;MID(メーカー在庫表!A952,9,100))</f>
        <v/>
      </c>
      <c r="D952" t="str">
        <f>IF(メーカー在庫表!A952="","","-"&amp;SUBSTITUTE(メーカー在庫表!B952,".",""))</f>
        <v/>
      </c>
      <c r="E952" t="str">
        <f t="shared" si="14"/>
        <v/>
      </c>
      <c r="F952" t="str">
        <f>IF(メーカー在庫表!C952="","",メーカー在庫表!C952)</f>
        <v/>
      </c>
    </row>
    <row r="953" spans="1:6" x14ac:dyDescent="0.15">
      <c r="A953" t="str">
        <f>IF(メーカー在庫表!A953="","","ifme-"&amp;LOWER(B953))</f>
        <v/>
      </c>
      <c r="B953" t="str">
        <f>IF(メーカー在庫表!A953="","",LEFT(メーカー在庫表!A953,7))</f>
        <v/>
      </c>
      <c r="C953" t="str">
        <f>IF(メーカー在庫表!A953="","","-"&amp;MID(メーカー在庫表!A953,9,100))</f>
        <v/>
      </c>
      <c r="D953" t="str">
        <f>IF(メーカー在庫表!A953="","","-"&amp;SUBSTITUTE(メーカー在庫表!B953,".",""))</f>
        <v/>
      </c>
      <c r="E953" t="str">
        <f t="shared" si="14"/>
        <v/>
      </c>
      <c r="F953" t="str">
        <f>IF(メーカー在庫表!C953="","",メーカー在庫表!C953)</f>
        <v/>
      </c>
    </row>
    <row r="954" spans="1:6" x14ac:dyDescent="0.15">
      <c r="A954" t="str">
        <f>IF(メーカー在庫表!A954="","","ifme-"&amp;LOWER(B954))</f>
        <v/>
      </c>
      <c r="B954" t="str">
        <f>IF(メーカー在庫表!A954="","",LEFT(メーカー在庫表!A954,7))</f>
        <v/>
      </c>
      <c r="C954" t="str">
        <f>IF(メーカー在庫表!A954="","","-"&amp;MID(メーカー在庫表!A954,9,100))</f>
        <v/>
      </c>
      <c r="D954" t="str">
        <f>IF(メーカー在庫表!A954="","","-"&amp;SUBSTITUTE(メーカー在庫表!B954,".",""))</f>
        <v/>
      </c>
      <c r="E954" t="str">
        <f t="shared" si="14"/>
        <v/>
      </c>
      <c r="F954" t="str">
        <f>IF(メーカー在庫表!C954="","",メーカー在庫表!C954)</f>
        <v/>
      </c>
    </row>
    <row r="955" spans="1:6" x14ac:dyDescent="0.15">
      <c r="A955" t="str">
        <f>IF(メーカー在庫表!A955="","","ifme-"&amp;LOWER(B955))</f>
        <v/>
      </c>
      <c r="B955" t="str">
        <f>IF(メーカー在庫表!A955="","",LEFT(メーカー在庫表!A955,7))</f>
        <v/>
      </c>
      <c r="C955" t="str">
        <f>IF(メーカー在庫表!A955="","","-"&amp;MID(メーカー在庫表!A955,9,100))</f>
        <v/>
      </c>
      <c r="D955" t="str">
        <f>IF(メーカー在庫表!A955="","","-"&amp;SUBSTITUTE(メーカー在庫表!B955,".",""))</f>
        <v/>
      </c>
      <c r="E955" t="str">
        <f t="shared" si="14"/>
        <v/>
      </c>
      <c r="F955" t="str">
        <f>IF(メーカー在庫表!C955="","",メーカー在庫表!C955)</f>
        <v/>
      </c>
    </row>
    <row r="956" spans="1:6" x14ac:dyDescent="0.15">
      <c r="A956" t="str">
        <f>IF(メーカー在庫表!A956="","","ifme-"&amp;LOWER(B956))</f>
        <v/>
      </c>
      <c r="B956" t="str">
        <f>IF(メーカー在庫表!A956="","",LEFT(メーカー在庫表!A956,7))</f>
        <v/>
      </c>
      <c r="C956" t="str">
        <f>IF(メーカー在庫表!A956="","","-"&amp;MID(メーカー在庫表!A956,9,100))</f>
        <v/>
      </c>
      <c r="D956" t="str">
        <f>IF(メーカー在庫表!A956="","","-"&amp;SUBSTITUTE(メーカー在庫表!B956,".",""))</f>
        <v/>
      </c>
      <c r="E956" t="str">
        <f t="shared" si="14"/>
        <v/>
      </c>
      <c r="F956" t="str">
        <f>IF(メーカー在庫表!C956="","",メーカー在庫表!C956)</f>
        <v/>
      </c>
    </row>
    <row r="957" spans="1:6" x14ac:dyDescent="0.15">
      <c r="A957" t="str">
        <f>IF(メーカー在庫表!A957="","","ifme-"&amp;LOWER(B957))</f>
        <v/>
      </c>
      <c r="B957" t="str">
        <f>IF(メーカー在庫表!A957="","",LEFT(メーカー在庫表!A957,7))</f>
        <v/>
      </c>
      <c r="C957" t="str">
        <f>IF(メーカー在庫表!A957="","","-"&amp;MID(メーカー在庫表!A957,9,100))</f>
        <v/>
      </c>
      <c r="D957" t="str">
        <f>IF(メーカー在庫表!A957="","","-"&amp;SUBSTITUTE(メーカー在庫表!B957,".",""))</f>
        <v/>
      </c>
      <c r="E957" t="str">
        <f t="shared" si="14"/>
        <v/>
      </c>
      <c r="F957" t="str">
        <f>IF(メーカー在庫表!C957="","",メーカー在庫表!C957)</f>
        <v/>
      </c>
    </row>
    <row r="958" spans="1:6" x14ac:dyDescent="0.15">
      <c r="A958" t="str">
        <f>IF(メーカー在庫表!A958="","","ifme-"&amp;LOWER(B958))</f>
        <v/>
      </c>
      <c r="B958" t="str">
        <f>IF(メーカー在庫表!A958="","",LEFT(メーカー在庫表!A958,7))</f>
        <v/>
      </c>
      <c r="C958" t="str">
        <f>IF(メーカー在庫表!A958="","","-"&amp;MID(メーカー在庫表!A958,9,100))</f>
        <v/>
      </c>
      <c r="D958" t="str">
        <f>IF(メーカー在庫表!A958="","","-"&amp;SUBSTITUTE(メーカー在庫表!B958,".",""))</f>
        <v/>
      </c>
      <c r="E958" t="str">
        <f t="shared" si="14"/>
        <v/>
      </c>
      <c r="F958" t="str">
        <f>IF(メーカー在庫表!C958="","",メーカー在庫表!C958)</f>
        <v/>
      </c>
    </row>
    <row r="959" spans="1:6" x14ac:dyDescent="0.15">
      <c r="A959" t="str">
        <f>IF(メーカー在庫表!A959="","","ifme-"&amp;LOWER(B959))</f>
        <v/>
      </c>
      <c r="B959" t="str">
        <f>IF(メーカー在庫表!A959="","",LEFT(メーカー在庫表!A959,7))</f>
        <v/>
      </c>
      <c r="C959" t="str">
        <f>IF(メーカー在庫表!A959="","","-"&amp;MID(メーカー在庫表!A959,9,100))</f>
        <v/>
      </c>
      <c r="D959" t="str">
        <f>IF(メーカー在庫表!A959="","","-"&amp;SUBSTITUTE(メーカー在庫表!B959,".",""))</f>
        <v/>
      </c>
      <c r="E959" t="str">
        <f t="shared" si="14"/>
        <v/>
      </c>
      <c r="F959" t="str">
        <f>IF(メーカー在庫表!C959="","",メーカー在庫表!C959)</f>
        <v/>
      </c>
    </row>
    <row r="960" spans="1:6" x14ac:dyDescent="0.15">
      <c r="A960" t="str">
        <f>IF(メーカー在庫表!A960="","","ifme-"&amp;LOWER(B960))</f>
        <v/>
      </c>
      <c r="B960" t="str">
        <f>IF(メーカー在庫表!A960="","",LEFT(メーカー在庫表!A960,7))</f>
        <v/>
      </c>
      <c r="C960" t="str">
        <f>IF(メーカー在庫表!A960="","","-"&amp;MID(メーカー在庫表!A960,9,100))</f>
        <v/>
      </c>
      <c r="D960" t="str">
        <f>IF(メーカー在庫表!A960="","","-"&amp;SUBSTITUTE(メーカー在庫表!B960,".",""))</f>
        <v/>
      </c>
      <c r="E960" t="str">
        <f t="shared" si="14"/>
        <v/>
      </c>
      <c r="F960" t="str">
        <f>IF(メーカー在庫表!C960="","",メーカー在庫表!C960)</f>
        <v/>
      </c>
    </row>
    <row r="961" spans="1:6" x14ac:dyDescent="0.15">
      <c r="A961" t="str">
        <f>IF(メーカー在庫表!A961="","","ifme-"&amp;LOWER(B961))</f>
        <v/>
      </c>
      <c r="B961" t="str">
        <f>IF(メーカー在庫表!A961="","",LEFT(メーカー在庫表!A961,7))</f>
        <v/>
      </c>
      <c r="C961" t="str">
        <f>IF(メーカー在庫表!A961="","","-"&amp;MID(メーカー在庫表!A961,9,100))</f>
        <v/>
      </c>
      <c r="D961" t="str">
        <f>IF(メーカー在庫表!A961="","","-"&amp;SUBSTITUTE(メーカー在庫表!B961,".",""))</f>
        <v/>
      </c>
      <c r="E961" t="str">
        <f t="shared" si="14"/>
        <v/>
      </c>
      <c r="F961" t="str">
        <f>IF(メーカー在庫表!C961="","",メーカー在庫表!C961)</f>
        <v/>
      </c>
    </row>
    <row r="962" spans="1:6" x14ac:dyDescent="0.15">
      <c r="A962" t="str">
        <f>IF(メーカー在庫表!A962="","","ifme-"&amp;LOWER(B962))</f>
        <v/>
      </c>
      <c r="B962" t="str">
        <f>IF(メーカー在庫表!A962="","",LEFT(メーカー在庫表!A962,7))</f>
        <v/>
      </c>
      <c r="C962" t="str">
        <f>IF(メーカー在庫表!A962="","","-"&amp;MID(メーカー在庫表!A962,9,100))</f>
        <v/>
      </c>
      <c r="D962" t="str">
        <f>IF(メーカー在庫表!A962="","","-"&amp;SUBSTITUTE(メーカー在庫表!B962,".",""))</f>
        <v/>
      </c>
      <c r="E962" t="str">
        <f t="shared" si="14"/>
        <v/>
      </c>
      <c r="F962" t="str">
        <f>IF(メーカー在庫表!C962="","",メーカー在庫表!C962)</f>
        <v/>
      </c>
    </row>
    <row r="963" spans="1:6" x14ac:dyDescent="0.15">
      <c r="A963" t="str">
        <f>IF(メーカー在庫表!A963="","","ifme-"&amp;LOWER(B963))</f>
        <v/>
      </c>
      <c r="B963" t="str">
        <f>IF(メーカー在庫表!A963="","",LEFT(メーカー在庫表!A963,7))</f>
        <v/>
      </c>
      <c r="C963" t="str">
        <f>IF(メーカー在庫表!A963="","","-"&amp;MID(メーカー在庫表!A963,9,100))</f>
        <v/>
      </c>
      <c r="D963" t="str">
        <f>IF(メーカー在庫表!A963="","","-"&amp;SUBSTITUTE(メーカー在庫表!B963,".",""))</f>
        <v/>
      </c>
      <c r="E963" t="str">
        <f t="shared" ref="E963:E1026" si="15">A963&amp;C963&amp;D963</f>
        <v/>
      </c>
      <c r="F963" t="str">
        <f>IF(メーカー在庫表!C963="","",メーカー在庫表!C963)</f>
        <v/>
      </c>
    </row>
    <row r="964" spans="1:6" x14ac:dyDescent="0.15">
      <c r="A964" t="str">
        <f>IF(メーカー在庫表!A964="","","ifme-"&amp;LOWER(B964))</f>
        <v/>
      </c>
      <c r="B964" t="str">
        <f>IF(メーカー在庫表!A964="","",LEFT(メーカー在庫表!A964,7))</f>
        <v/>
      </c>
      <c r="C964" t="str">
        <f>IF(メーカー在庫表!A964="","","-"&amp;MID(メーカー在庫表!A964,9,100))</f>
        <v/>
      </c>
      <c r="D964" t="str">
        <f>IF(メーカー在庫表!A964="","","-"&amp;SUBSTITUTE(メーカー在庫表!B964,".",""))</f>
        <v/>
      </c>
      <c r="E964" t="str">
        <f t="shared" si="15"/>
        <v/>
      </c>
      <c r="F964" t="str">
        <f>IF(メーカー在庫表!C964="","",メーカー在庫表!C964)</f>
        <v/>
      </c>
    </row>
    <row r="965" spans="1:6" x14ac:dyDescent="0.15">
      <c r="A965" t="str">
        <f>IF(メーカー在庫表!A965="","","ifme-"&amp;LOWER(B965))</f>
        <v/>
      </c>
      <c r="B965" t="str">
        <f>IF(メーカー在庫表!A965="","",LEFT(メーカー在庫表!A965,7))</f>
        <v/>
      </c>
      <c r="C965" t="str">
        <f>IF(メーカー在庫表!A965="","","-"&amp;MID(メーカー在庫表!A965,9,100))</f>
        <v/>
      </c>
      <c r="D965" t="str">
        <f>IF(メーカー在庫表!A965="","","-"&amp;SUBSTITUTE(メーカー在庫表!B965,".",""))</f>
        <v/>
      </c>
      <c r="E965" t="str">
        <f t="shared" si="15"/>
        <v/>
      </c>
      <c r="F965" t="str">
        <f>IF(メーカー在庫表!C965="","",メーカー在庫表!C965)</f>
        <v/>
      </c>
    </row>
    <row r="966" spans="1:6" x14ac:dyDescent="0.15">
      <c r="A966" t="str">
        <f>IF(メーカー在庫表!A966="","","ifme-"&amp;LOWER(B966))</f>
        <v/>
      </c>
      <c r="B966" t="str">
        <f>IF(メーカー在庫表!A966="","",LEFT(メーカー在庫表!A966,7))</f>
        <v/>
      </c>
      <c r="C966" t="str">
        <f>IF(メーカー在庫表!A966="","","-"&amp;MID(メーカー在庫表!A966,9,100))</f>
        <v/>
      </c>
      <c r="D966" t="str">
        <f>IF(メーカー在庫表!A966="","","-"&amp;SUBSTITUTE(メーカー在庫表!B966,".",""))</f>
        <v/>
      </c>
      <c r="E966" t="str">
        <f t="shared" si="15"/>
        <v/>
      </c>
      <c r="F966" t="str">
        <f>IF(メーカー在庫表!C966="","",メーカー在庫表!C966)</f>
        <v/>
      </c>
    </row>
    <row r="967" spans="1:6" x14ac:dyDescent="0.15">
      <c r="A967" t="str">
        <f>IF(メーカー在庫表!A967="","","ifme-"&amp;LOWER(B967))</f>
        <v/>
      </c>
      <c r="B967" t="str">
        <f>IF(メーカー在庫表!A967="","",LEFT(メーカー在庫表!A967,7))</f>
        <v/>
      </c>
      <c r="C967" t="str">
        <f>IF(メーカー在庫表!A967="","","-"&amp;MID(メーカー在庫表!A967,9,100))</f>
        <v/>
      </c>
      <c r="D967" t="str">
        <f>IF(メーカー在庫表!A967="","","-"&amp;SUBSTITUTE(メーカー在庫表!B967,".",""))</f>
        <v/>
      </c>
      <c r="E967" t="str">
        <f t="shared" si="15"/>
        <v/>
      </c>
      <c r="F967" t="str">
        <f>IF(メーカー在庫表!C967="","",メーカー在庫表!C967)</f>
        <v/>
      </c>
    </row>
    <row r="968" spans="1:6" x14ac:dyDescent="0.15">
      <c r="A968" t="str">
        <f>IF(メーカー在庫表!A968="","","ifme-"&amp;LOWER(B968))</f>
        <v/>
      </c>
      <c r="B968" t="str">
        <f>IF(メーカー在庫表!A968="","",LEFT(メーカー在庫表!A968,7))</f>
        <v/>
      </c>
      <c r="C968" t="str">
        <f>IF(メーカー在庫表!A968="","","-"&amp;MID(メーカー在庫表!A968,9,100))</f>
        <v/>
      </c>
      <c r="D968" t="str">
        <f>IF(メーカー在庫表!A968="","","-"&amp;SUBSTITUTE(メーカー在庫表!B968,".",""))</f>
        <v/>
      </c>
      <c r="E968" t="str">
        <f t="shared" si="15"/>
        <v/>
      </c>
      <c r="F968" t="str">
        <f>IF(メーカー在庫表!C968="","",メーカー在庫表!C968)</f>
        <v/>
      </c>
    </row>
    <row r="969" spans="1:6" x14ac:dyDescent="0.15">
      <c r="A969" t="str">
        <f>IF(メーカー在庫表!A969="","","ifme-"&amp;LOWER(B969))</f>
        <v/>
      </c>
      <c r="B969" t="str">
        <f>IF(メーカー在庫表!A969="","",LEFT(メーカー在庫表!A969,7))</f>
        <v/>
      </c>
      <c r="C969" t="str">
        <f>IF(メーカー在庫表!A969="","","-"&amp;MID(メーカー在庫表!A969,9,100))</f>
        <v/>
      </c>
      <c r="D969" t="str">
        <f>IF(メーカー在庫表!A969="","","-"&amp;SUBSTITUTE(メーカー在庫表!B969,".",""))</f>
        <v/>
      </c>
      <c r="E969" t="str">
        <f t="shared" si="15"/>
        <v/>
      </c>
      <c r="F969" t="str">
        <f>IF(メーカー在庫表!C969="","",メーカー在庫表!C969)</f>
        <v/>
      </c>
    </row>
    <row r="970" spans="1:6" x14ac:dyDescent="0.15">
      <c r="A970" t="str">
        <f>IF(メーカー在庫表!A970="","","ifme-"&amp;LOWER(B970))</f>
        <v/>
      </c>
      <c r="B970" t="str">
        <f>IF(メーカー在庫表!A970="","",LEFT(メーカー在庫表!A970,7))</f>
        <v/>
      </c>
      <c r="C970" t="str">
        <f>IF(メーカー在庫表!A970="","","-"&amp;MID(メーカー在庫表!A970,9,100))</f>
        <v/>
      </c>
      <c r="D970" t="str">
        <f>IF(メーカー在庫表!A970="","","-"&amp;SUBSTITUTE(メーカー在庫表!B970,".",""))</f>
        <v/>
      </c>
      <c r="E970" t="str">
        <f t="shared" si="15"/>
        <v/>
      </c>
      <c r="F970" t="str">
        <f>IF(メーカー在庫表!C970="","",メーカー在庫表!C970)</f>
        <v/>
      </c>
    </row>
    <row r="971" spans="1:6" x14ac:dyDescent="0.15">
      <c r="A971" t="str">
        <f>IF(メーカー在庫表!A971="","","ifme-"&amp;LOWER(B971))</f>
        <v/>
      </c>
      <c r="B971" t="str">
        <f>IF(メーカー在庫表!A971="","",LEFT(メーカー在庫表!A971,7))</f>
        <v/>
      </c>
      <c r="C971" t="str">
        <f>IF(メーカー在庫表!A971="","","-"&amp;MID(メーカー在庫表!A971,9,100))</f>
        <v/>
      </c>
      <c r="D971" t="str">
        <f>IF(メーカー在庫表!A971="","","-"&amp;SUBSTITUTE(メーカー在庫表!B971,".",""))</f>
        <v/>
      </c>
      <c r="E971" t="str">
        <f t="shared" si="15"/>
        <v/>
      </c>
      <c r="F971" t="str">
        <f>IF(メーカー在庫表!C971="","",メーカー在庫表!C971)</f>
        <v/>
      </c>
    </row>
    <row r="972" spans="1:6" x14ac:dyDescent="0.15">
      <c r="A972" t="str">
        <f>IF(メーカー在庫表!A972="","","ifme-"&amp;LOWER(B972))</f>
        <v/>
      </c>
      <c r="B972" t="str">
        <f>IF(メーカー在庫表!A972="","",LEFT(メーカー在庫表!A972,7))</f>
        <v/>
      </c>
      <c r="C972" t="str">
        <f>IF(メーカー在庫表!A972="","","-"&amp;MID(メーカー在庫表!A972,9,100))</f>
        <v/>
      </c>
      <c r="D972" t="str">
        <f>IF(メーカー在庫表!A972="","","-"&amp;SUBSTITUTE(メーカー在庫表!B972,".",""))</f>
        <v/>
      </c>
      <c r="E972" t="str">
        <f t="shared" si="15"/>
        <v/>
      </c>
      <c r="F972" t="str">
        <f>IF(メーカー在庫表!C972="","",メーカー在庫表!C972)</f>
        <v/>
      </c>
    </row>
    <row r="973" spans="1:6" x14ac:dyDescent="0.15">
      <c r="A973" t="str">
        <f>IF(メーカー在庫表!A973="","","ifme-"&amp;LOWER(B973))</f>
        <v/>
      </c>
      <c r="B973" t="str">
        <f>IF(メーカー在庫表!A973="","",LEFT(メーカー在庫表!A973,7))</f>
        <v/>
      </c>
      <c r="C973" t="str">
        <f>IF(メーカー在庫表!A973="","","-"&amp;MID(メーカー在庫表!A973,9,100))</f>
        <v/>
      </c>
      <c r="D973" t="str">
        <f>IF(メーカー在庫表!A973="","","-"&amp;SUBSTITUTE(メーカー在庫表!B973,".",""))</f>
        <v/>
      </c>
      <c r="E973" t="str">
        <f t="shared" si="15"/>
        <v/>
      </c>
      <c r="F973" t="str">
        <f>IF(メーカー在庫表!C973="","",メーカー在庫表!C973)</f>
        <v/>
      </c>
    </row>
    <row r="974" spans="1:6" x14ac:dyDescent="0.15">
      <c r="A974" t="str">
        <f>IF(メーカー在庫表!A974="","","ifme-"&amp;LOWER(B974))</f>
        <v/>
      </c>
      <c r="B974" t="str">
        <f>IF(メーカー在庫表!A974="","",LEFT(メーカー在庫表!A974,7))</f>
        <v/>
      </c>
      <c r="C974" t="str">
        <f>IF(メーカー在庫表!A974="","","-"&amp;MID(メーカー在庫表!A974,9,100))</f>
        <v/>
      </c>
      <c r="D974" t="str">
        <f>IF(メーカー在庫表!A974="","","-"&amp;SUBSTITUTE(メーカー在庫表!B974,".",""))</f>
        <v/>
      </c>
      <c r="E974" t="str">
        <f t="shared" si="15"/>
        <v/>
      </c>
      <c r="F974" t="str">
        <f>IF(メーカー在庫表!C974="","",メーカー在庫表!C974)</f>
        <v/>
      </c>
    </row>
    <row r="975" spans="1:6" x14ac:dyDescent="0.15">
      <c r="A975" t="str">
        <f>IF(メーカー在庫表!A975="","","ifme-"&amp;LOWER(B975))</f>
        <v/>
      </c>
      <c r="B975" t="str">
        <f>IF(メーカー在庫表!A975="","",LEFT(メーカー在庫表!A975,7))</f>
        <v/>
      </c>
      <c r="C975" t="str">
        <f>IF(メーカー在庫表!A975="","","-"&amp;MID(メーカー在庫表!A975,9,100))</f>
        <v/>
      </c>
      <c r="D975" t="str">
        <f>IF(メーカー在庫表!A975="","","-"&amp;SUBSTITUTE(メーカー在庫表!B975,".",""))</f>
        <v/>
      </c>
      <c r="E975" t="str">
        <f t="shared" si="15"/>
        <v/>
      </c>
      <c r="F975" t="str">
        <f>IF(メーカー在庫表!C975="","",メーカー在庫表!C975)</f>
        <v/>
      </c>
    </row>
    <row r="976" spans="1:6" x14ac:dyDescent="0.15">
      <c r="A976" t="str">
        <f>IF(メーカー在庫表!A976="","","ifme-"&amp;LOWER(B976))</f>
        <v/>
      </c>
      <c r="B976" t="str">
        <f>IF(メーカー在庫表!A976="","",LEFT(メーカー在庫表!A976,7))</f>
        <v/>
      </c>
      <c r="C976" t="str">
        <f>IF(メーカー在庫表!A976="","","-"&amp;MID(メーカー在庫表!A976,9,100))</f>
        <v/>
      </c>
      <c r="D976" t="str">
        <f>IF(メーカー在庫表!A976="","","-"&amp;SUBSTITUTE(メーカー在庫表!B976,".",""))</f>
        <v/>
      </c>
      <c r="E976" t="str">
        <f t="shared" si="15"/>
        <v/>
      </c>
      <c r="F976" t="str">
        <f>IF(メーカー在庫表!C976="","",メーカー在庫表!C976)</f>
        <v/>
      </c>
    </row>
    <row r="977" spans="1:6" x14ac:dyDescent="0.15">
      <c r="A977" t="str">
        <f>IF(メーカー在庫表!A977="","","ifme-"&amp;LOWER(B977))</f>
        <v/>
      </c>
      <c r="B977" t="str">
        <f>IF(メーカー在庫表!A977="","",LEFT(メーカー在庫表!A977,7))</f>
        <v/>
      </c>
      <c r="C977" t="str">
        <f>IF(メーカー在庫表!A977="","","-"&amp;MID(メーカー在庫表!A977,9,100))</f>
        <v/>
      </c>
      <c r="D977" t="str">
        <f>IF(メーカー在庫表!A977="","","-"&amp;SUBSTITUTE(メーカー在庫表!B977,".",""))</f>
        <v/>
      </c>
      <c r="E977" t="str">
        <f t="shared" si="15"/>
        <v/>
      </c>
      <c r="F977" t="str">
        <f>IF(メーカー在庫表!C977="","",メーカー在庫表!C977)</f>
        <v/>
      </c>
    </row>
    <row r="978" spans="1:6" x14ac:dyDescent="0.15">
      <c r="A978" t="str">
        <f>IF(メーカー在庫表!A978="","","ifme-"&amp;LOWER(B978))</f>
        <v/>
      </c>
      <c r="B978" t="str">
        <f>IF(メーカー在庫表!A978="","",LEFT(メーカー在庫表!A978,7))</f>
        <v/>
      </c>
      <c r="C978" t="str">
        <f>IF(メーカー在庫表!A978="","","-"&amp;MID(メーカー在庫表!A978,9,100))</f>
        <v/>
      </c>
      <c r="D978" t="str">
        <f>IF(メーカー在庫表!A978="","","-"&amp;SUBSTITUTE(メーカー在庫表!B978,".",""))</f>
        <v/>
      </c>
      <c r="E978" t="str">
        <f t="shared" si="15"/>
        <v/>
      </c>
      <c r="F978" t="str">
        <f>IF(メーカー在庫表!C978="","",メーカー在庫表!C978)</f>
        <v/>
      </c>
    </row>
    <row r="979" spans="1:6" x14ac:dyDescent="0.15">
      <c r="A979" t="str">
        <f>IF(メーカー在庫表!A979="","","ifme-"&amp;LOWER(B979))</f>
        <v/>
      </c>
      <c r="B979" t="str">
        <f>IF(メーカー在庫表!A979="","",LEFT(メーカー在庫表!A979,7))</f>
        <v/>
      </c>
      <c r="C979" t="str">
        <f>IF(メーカー在庫表!A979="","","-"&amp;MID(メーカー在庫表!A979,9,100))</f>
        <v/>
      </c>
      <c r="D979" t="str">
        <f>IF(メーカー在庫表!A979="","","-"&amp;SUBSTITUTE(メーカー在庫表!B979,".",""))</f>
        <v/>
      </c>
      <c r="E979" t="str">
        <f t="shared" si="15"/>
        <v/>
      </c>
      <c r="F979" t="str">
        <f>IF(メーカー在庫表!C979="","",メーカー在庫表!C979)</f>
        <v/>
      </c>
    </row>
    <row r="980" spans="1:6" x14ac:dyDescent="0.15">
      <c r="A980" t="str">
        <f>IF(メーカー在庫表!A980="","","ifme-"&amp;LOWER(B980))</f>
        <v/>
      </c>
      <c r="B980" t="str">
        <f>IF(メーカー在庫表!A980="","",LEFT(メーカー在庫表!A980,7))</f>
        <v/>
      </c>
      <c r="C980" t="str">
        <f>IF(メーカー在庫表!A980="","","-"&amp;MID(メーカー在庫表!A980,9,100))</f>
        <v/>
      </c>
      <c r="D980" t="str">
        <f>IF(メーカー在庫表!A980="","","-"&amp;SUBSTITUTE(メーカー在庫表!B980,".",""))</f>
        <v/>
      </c>
      <c r="E980" t="str">
        <f t="shared" si="15"/>
        <v/>
      </c>
      <c r="F980" t="str">
        <f>IF(メーカー在庫表!C980="","",メーカー在庫表!C980)</f>
        <v/>
      </c>
    </row>
    <row r="981" spans="1:6" x14ac:dyDescent="0.15">
      <c r="A981" t="str">
        <f>IF(メーカー在庫表!A981="","","ifme-"&amp;LOWER(B981))</f>
        <v/>
      </c>
      <c r="B981" t="str">
        <f>IF(メーカー在庫表!A981="","",LEFT(メーカー在庫表!A981,7))</f>
        <v/>
      </c>
      <c r="C981" t="str">
        <f>IF(メーカー在庫表!A981="","","-"&amp;MID(メーカー在庫表!A981,9,100))</f>
        <v/>
      </c>
      <c r="D981" t="str">
        <f>IF(メーカー在庫表!A981="","","-"&amp;SUBSTITUTE(メーカー在庫表!B981,".",""))</f>
        <v/>
      </c>
      <c r="E981" t="str">
        <f t="shared" si="15"/>
        <v/>
      </c>
      <c r="F981" t="str">
        <f>IF(メーカー在庫表!C981="","",メーカー在庫表!C981)</f>
        <v/>
      </c>
    </row>
    <row r="982" spans="1:6" x14ac:dyDescent="0.15">
      <c r="A982" t="str">
        <f>IF(メーカー在庫表!A982="","","ifme-"&amp;LOWER(B982))</f>
        <v/>
      </c>
      <c r="B982" t="str">
        <f>IF(メーカー在庫表!A982="","",LEFT(メーカー在庫表!A982,7))</f>
        <v/>
      </c>
      <c r="C982" t="str">
        <f>IF(メーカー在庫表!A982="","","-"&amp;MID(メーカー在庫表!A982,9,100))</f>
        <v/>
      </c>
      <c r="D982" t="str">
        <f>IF(メーカー在庫表!A982="","","-"&amp;SUBSTITUTE(メーカー在庫表!B982,".",""))</f>
        <v/>
      </c>
      <c r="E982" t="str">
        <f t="shared" si="15"/>
        <v/>
      </c>
      <c r="F982" t="str">
        <f>IF(メーカー在庫表!C982="","",メーカー在庫表!C982)</f>
        <v/>
      </c>
    </row>
    <row r="983" spans="1:6" x14ac:dyDescent="0.15">
      <c r="A983" t="str">
        <f>IF(メーカー在庫表!A983="","","ifme-"&amp;LOWER(B983))</f>
        <v/>
      </c>
      <c r="B983" t="str">
        <f>IF(メーカー在庫表!A983="","",LEFT(メーカー在庫表!A983,7))</f>
        <v/>
      </c>
      <c r="C983" t="str">
        <f>IF(メーカー在庫表!A983="","","-"&amp;MID(メーカー在庫表!A983,9,100))</f>
        <v/>
      </c>
      <c r="D983" t="str">
        <f>IF(メーカー在庫表!A983="","","-"&amp;SUBSTITUTE(メーカー在庫表!B983,".",""))</f>
        <v/>
      </c>
      <c r="E983" t="str">
        <f t="shared" si="15"/>
        <v/>
      </c>
      <c r="F983" t="str">
        <f>IF(メーカー在庫表!C983="","",メーカー在庫表!C983)</f>
        <v/>
      </c>
    </row>
    <row r="984" spans="1:6" x14ac:dyDescent="0.15">
      <c r="A984" t="str">
        <f>IF(メーカー在庫表!A984="","","ifme-"&amp;LOWER(B984))</f>
        <v/>
      </c>
      <c r="B984" t="str">
        <f>IF(メーカー在庫表!A984="","",LEFT(メーカー在庫表!A984,7))</f>
        <v/>
      </c>
      <c r="C984" t="str">
        <f>IF(メーカー在庫表!A984="","","-"&amp;MID(メーカー在庫表!A984,9,100))</f>
        <v/>
      </c>
      <c r="D984" t="str">
        <f>IF(メーカー在庫表!A984="","","-"&amp;SUBSTITUTE(メーカー在庫表!B984,".",""))</f>
        <v/>
      </c>
      <c r="E984" t="str">
        <f t="shared" si="15"/>
        <v/>
      </c>
      <c r="F984" t="str">
        <f>IF(メーカー在庫表!C984="","",メーカー在庫表!C984)</f>
        <v/>
      </c>
    </row>
    <row r="985" spans="1:6" x14ac:dyDescent="0.15">
      <c r="A985" t="str">
        <f>IF(メーカー在庫表!A985="","","ifme-"&amp;LOWER(B985))</f>
        <v/>
      </c>
      <c r="B985" t="str">
        <f>IF(メーカー在庫表!A985="","",LEFT(メーカー在庫表!A985,7))</f>
        <v/>
      </c>
      <c r="C985" t="str">
        <f>IF(メーカー在庫表!A985="","","-"&amp;MID(メーカー在庫表!A985,9,100))</f>
        <v/>
      </c>
      <c r="D985" t="str">
        <f>IF(メーカー在庫表!A985="","","-"&amp;SUBSTITUTE(メーカー在庫表!B985,".",""))</f>
        <v/>
      </c>
      <c r="E985" t="str">
        <f t="shared" si="15"/>
        <v/>
      </c>
      <c r="F985" t="str">
        <f>IF(メーカー在庫表!C985="","",メーカー在庫表!C985)</f>
        <v/>
      </c>
    </row>
    <row r="986" spans="1:6" x14ac:dyDescent="0.15">
      <c r="A986" t="str">
        <f>IF(メーカー在庫表!A986="","","ifme-"&amp;LOWER(B986))</f>
        <v/>
      </c>
      <c r="B986" t="str">
        <f>IF(メーカー在庫表!A986="","",LEFT(メーカー在庫表!A986,7))</f>
        <v/>
      </c>
      <c r="C986" t="str">
        <f>IF(メーカー在庫表!A986="","","-"&amp;MID(メーカー在庫表!A986,9,100))</f>
        <v/>
      </c>
      <c r="D986" t="str">
        <f>IF(メーカー在庫表!A986="","","-"&amp;SUBSTITUTE(メーカー在庫表!B986,".",""))</f>
        <v/>
      </c>
      <c r="E986" t="str">
        <f t="shared" si="15"/>
        <v/>
      </c>
      <c r="F986" t="str">
        <f>IF(メーカー在庫表!C986="","",メーカー在庫表!C986)</f>
        <v/>
      </c>
    </row>
    <row r="987" spans="1:6" x14ac:dyDescent="0.15">
      <c r="A987" t="str">
        <f>IF(メーカー在庫表!A987="","","ifme-"&amp;LOWER(B987))</f>
        <v/>
      </c>
      <c r="B987" t="str">
        <f>IF(メーカー在庫表!A987="","",LEFT(メーカー在庫表!A987,7))</f>
        <v/>
      </c>
      <c r="C987" t="str">
        <f>IF(メーカー在庫表!A987="","","-"&amp;MID(メーカー在庫表!A987,9,100))</f>
        <v/>
      </c>
      <c r="D987" t="str">
        <f>IF(メーカー在庫表!A987="","","-"&amp;SUBSTITUTE(メーカー在庫表!B987,".",""))</f>
        <v/>
      </c>
      <c r="E987" t="str">
        <f t="shared" si="15"/>
        <v/>
      </c>
      <c r="F987" t="str">
        <f>IF(メーカー在庫表!C987="","",メーカー在庫表!C987)</f>
        <v/>
      </c>
    </row>
    <row r="988" spans="1:6" x14ac:dyDescent="0.15">
      <c r="A988" t="str">
        <f>IF(メーカー在庫表!A988="","","ifme-"&amp;LOWER(B988))</f>
        <v/>
      </c>
      <c r="B988" t="str">
        <f>IF(メーカー在庫表!A988="","",LEFT(メーカー在庫表!A988,7))</f>
        <v/>
      </c>
      <c r="C988" t="str">
        <f>IF(メーカー在庫表!A988="","","-"&amp;MID(メーカー在庫表!A988,9,100))</f>
        <v/>
      </c>
      <c r="D988" t="str">
        <f>IF(メーカー在庫表!A988="","","-"&amp;SUBSTITUTE(メーカー在庫表!B988,".",""))</f>
        <v/>
      </c>
      <c r="E988" t="str">
        <f t="shared" si="15"/>
        <v/>
      </c>
      <c r="F988" t="str">
        <f>IF(メーカー在庫表!C988="","",メーカー在庫表!C988)</f>
        <v/>
      </c>
    </row>
    <row r="989" spans="1:6" x14ac:dyDescent="0.15">
      <c r="A989" t="str">
        <f>IF(メーカー在庫表!A989="","","ifme-"&amp;LOWER(B989))</f>
        <v/>
      </c>
      <c r="B989" t="str">
        <f>IF(メーカー在庫表!A989="","",LEFT(メーカー在庫表!A989,7))</f>
        <v/>
      </c>
      <c r="C989" t="str">
        <f>IF(メーカー在庫表!A989="","","-"&amp;MID(メーカー在庫表!A989,9,100))</f>
        <v/>
      </c>
      <c r="D989" t="str">
        <f>IF(メーカー在庫表!A989="","","-"&amp;SUBSTITUTE(メーカー在庫表!B989,".",""))</f>
        <v/>
      </c>
      <c r="E989" t="str">
        <f t="shared" si="15"/>
        <v/>
      </c>
      <c r="F989" t="str">
        <f>IF(メーカー在庫表!C989="","",メーカー在庫表!C989)</f>
        <v/>
      </c>
    </row>
    <row r="990" spans="1:6" x14ac:dyDescent="0.15">
      <c r="A990" t="str">
        <f>IF(メーカー在庫表!A990="","","ifme-"&amp;LOWER(B990))</f>
        <v/>
      </c>
      <c r="B990" t="str">
        <f>IF(メーカー在庫表!A990="","",LEFT(メーカー在庫表!A990,7))</f>
        <v/>
      </c>
      <c r="C990" t="str">
        <f>IF(メーカー在庫表!A990="","","-"&amp;MID(メーカー在庫表!A990,9,100))</f>
        <v/>
      </c>
      <c r="D990" t="str">
        <f>IF(メーカー在庫表!A990="","","-"&amp;SUBSTITUTE(メーカー在庫表!B990,".",""))</f>
        <v/>
      </c>
      <c r="E990" t="str">
        <f t="shared" si="15"/>
        <v/>
      </c>
      <c r="F990" t="str">
        <f>IF(メーカー在庫表!C990="","",メーカー在庫表!C990)</f>
        <v/>
      </c>
    </row>
    <row r="991" spans="1:6" x14ac:dyDescent="0.15">
      <c r="A991" t="str">
        <f>IF(メーカー在庫表!A991="","","ifme-"&amp;LOWER(B991))</f>
        <v/>
      </c>
      <c r="B991" t="str">
        <f>IF(メーカー在庫表!A991="","",LEFT(メーカー在庫表!A991,7))</f>
        <v/>
      </c>
      <c r="C991" t="str">
        <f>IF(メーカー在庫表!A991="","","-"&amp;MID(メーカー在庫表!A991,9,100))</f>
        <v/>
      </c>
      <c r="D991" t="str">
        <f>IF(メーカー在庫表!A991="","","-"&amp;SUBSTITUTE(メーカー在庫表!B991,".",""))</f>
        <v/>
      </c>
      <c r="E991" t="str">
        <f t="shared" si="15"/>
        <v/>
      </c>
      <c r="F991" t="str">
        <f>IF(メーカー在庫表!C991="","",メーカー在庫表!C991)</f>
        <v/>
      </c>
    </row>
    <row r="992" spans="1:6" x14ac:dyDescent="0.15">
      <c r="A992" t="str">
        <f>IF(メーカー在庫表!A992="","","ifme-"&amp;LOWER(B992))</f>
        <v/>
      </c>
      <c r="B992" t="str">
        <f>IF(メーカー在庫表!A992="","",LEFT(メーカー在庫表!A992,7))</f>
        <v/>
      </c>
      <c r="C992" t="str">
        <f>IF(メーカー在庫表!A992="","","-"&amp;MID(メーカー在庫表!A992,9,100))</f>
        <v/>
      </c>
      <c r="D992" t="str">
        <f>IF(メーカー在庫表!A992="","","-"&amp;SUBSTITUTE(メーカー在庫表!B992,".",""))</f>
        <v/>
      </c>
      <c r="E992" t="str">
        <f t="shared" si="15"/>
        <v/>
      </c>
      <c r="F992" t="str">
        <f>IF(メーカー在庫表!C992="","",メーカー在庫表!C992)</f>
        <v/>
      </c>
    </row>
    <row r="993" spans="1:6" x14ac:dyDescent="0.15">
      <c r="A993" t="str">
        <f>IF(メーカー在庫表!A993="","","ifme-"&amp;LOWER(B993))</f>
        <v/>
      </c>
      <c r="B993" t="str">
        <f>IF(メーカー在庫表!A993="","",LEFT(メーカー在庫表!A993,7))</f>
        <v/>
      </c>
      <c r="C993" t="str">
        <f>IF(メーカー在庫表!A993="","","-"&amp;MID(メーカー在庫表!A993,9,100))</f>
        <v/>
      </c>
      <c r="D993" t="str">
        <f>IF(メーカー在庫表!A993="","","-"&amp;SUBSTITUTE(メーカー在庫表!B993,".",""))</f>
        <v/>
      </c>
      <c r="E993" t="str">
        <f t="shared" si="15"/>
        <v/>
      </c>
      <c r="F993" t="str">
        <f>IF(メーカー在庫表!C993="","",メーカー在庫表!C993)</f>
        <v/>
      </c>
    </row>
    <row r="994" spans="1:6" x14ac:dyDescent="0.15">
      <c r="A994" t="str">
        <f>IF(メーカー在庫表!A994="","","ifme-"&amp;LOWER(B994))</f>
        <v/>
      </c>
      <c r="B994" t="str">
        <f>IF(メーカー在庫表!A994="","",LEFT(メーカー在庫表!A994,7))</f>
        <v/>
      </c>
      <c r="C994" t="str">
        <f>IF(メーカー在庫表!A994="","","-"&amp;MID(メーカー在庫表!A994,9,100))</f>
        <v/>
      </c>
      <c r="D994" t="str">
        <f>IF(メーカー在庫表!A994="","","-"&amp;SUBSTITUTE(メーカー在庫表!B994,".",""))</f>
        <v/>
      </c>
      <c r="E994" t="str">
        <f t="shared" si="15"/>
        <v/>
      </c>
      <c r="F994" t="str">
        <f>IF(メーカー在庫表!C994="","",メーカー在庫表!C994)</f>
        <v/>
      </c>
    </row>
    <row r="995" spans="1:6" x14ac:dyDescent="0.15">
      <c r="A995" t="str">
        <f>IF(メーカー在庫表!A995="","","ifme-"&amp;LOWER(B995))</f>
        <v/>
      </c>
      <c r="B995" t="str">
        <f>IF(メーカー在庫表!A995="","",LEFT(メーカー在庫表!A995,7))</f>
        <v/>
      </c>
      <c r="C995" t="str">
        <f>IF(メーカー在庫表!A995="","","-"&amp;MID(メーカー在庫表!A995,9,100))</f>
        <v/>
      </c>
      <c r="D995" t="str">
        <f>IF(メーカー在庫表!A995="","","-"&amp;SUBSTITUTE(メーカー在庫表!B995,".",""))</f>
        <v/>
      </c>
      <c r="E995" t="str">
        <f t="shared" si="15"/>
        <v/>
      </c>
      <c r="F995" t="str">
        <f>IF(メーカー在庫表!C995="","",メーカー在庫表!C995)</f>
        <v/>
      </c>
    </row>
    <row r="996" spans="1:6" x14ac:dyDescent="0.15">
      <c r="A996" t="str">
        <f>IF(メーカー在庫表!A996="","","ifme-"&amp;LOWER(B996))</f>
        <v/>
      </c>
      <c r="B996" t="str">
        <f>IF(メーカー在庫表!A996="","",LEFT(メーカー在庫表!A996,7))</f>
        <v/>
      </c>
      <c r="C996" t="str">
        <f>IF(メーカー在庫表!A996="","","-"&amp;MID(メーカー在庫表!A996,9,100))</f>
        <v/>
      </c>
      <c r="D996" t="str">
        <f>IF(メーカー在庫表!A996="","","-"&amp;SUBSTITUTE(メーカー在庫表!B996,".",""))</f>
        <v/>
      </c>
      <c r="E996" t="str">
        <f t="shared" si="15"/>
        <v/>
      </c>
      <c r="F996" t="str">
        <f>IF(メーカー在庫表!C996="","",メーカー在庫表!C996)</f>
        <v/>
      </c>
    </row>
    <row r="997" spans="1:6" x14ac:dyDescent="0.15">
      <c r="A997" t="str">
        <f>IF(メーカー在庫表!A997="","","ifme-"&amp;LOWER(B997))</f>
        <v/>
      </c>
      <c r="B997" t="str">
        <f>IF(メーカー在庫表!A997="","",LEFT(メーカー在庫表!A997,7))</f>
        <v/>
      </c>
      <c r="C997" t="str">
        <f>IF(メーカー在庫表!A997="","","-"&amp;MID(メーカー在庫表!A997,9,100))</f>
        <v/>
      </c>
      <c r="D997" t="str">
        <f>IF(メーカー在庫表!A997="","","-"&amp;SUBSTITUTE(メーカー在庫表!B997,".",""))</f>
        <v/>
      </c>
      <c r="E997" t="str">
        <f t="shared" si="15"/>
        <v/>
      </c>
      <c r="F997" t="str">
        <f>IF(メーカー在庫表!C997="","",メーカー在庫表!C997)</f>
        <v/>
      </c>
    </row>
    <row r="998" spans="1:6" x14ac:dyDescent="0.15">
      <c r="A998" t="str">
        <f>IF(メーカー在庫表!A998="","","ifme-"&amp;LOWER(B998))</f>
        <v/>
      </c>
      <c r="B998" t="str">
        <f>IF(メーカー在庫表!A998="","",LEFT(メーカー在庫表!A998,7))</f>
        <v/>
      </c>
      <c r="C998" t="str">
        <f>IF(メーカー在庫表!A998="","","-"&amp;MID(メーカー在庫表!A998,9,100))</f>
        <v/>
      </c>
      <c r="D998" t="str">
        <f>IF(メーカー在庫表!A998="","","-"&amp;SUBSTITUTE(メーカー在庫表!B998,".",""))</f>
        <v/>
      </c>
      <c r="E998" t="str">
        <f t="shared" si="15"/>
        <v/>
      </c>
      <c r="F998" t="str">
        <f>IF(メーカー在庫表!C998="","",メーカー在庫表!C998)</f>
        <v/>
      </c>
    </row>
    <row r="999" spans="1:6" x14ac:dyDescent="0.15">
      <c r="A999" t="str">
        <f>IF(メーカー在庫表!A999="","","ifme-"&amp;LOWER(B999))</f>
        <v/>
      </c>
      <c r="B999" t="str">
        <f>IF(メーカー在庫表!A999="","",LEFT(メーカー在庫表!A999,7))</f>
        <v/>
      </c>
      <c r="C999" t="str">
        <f>IF(メーカー在庫表!A999="","","-"&amp;MID(メーカー在庫表!A999,9,100))</f>
        <v/>
      </c>
      <c r="D999" t="str">
        <f>IF(メーカー在庫表!A999="","","-"&amp;SUBSTITUTE(メーカー在庫表!B999,".",""))</f>
        <v/>
      </c>
      <c r="E999" t="str">
        <f t="shared" si="15"/>
        <v/>
      </c>
      <c r="F999" t="str">
        <f>IF(メーカー在庫表!C999="","",メーカー在庫表!C999)</f>
        <v/>
      </c>
    </row>
    <row r="1000" spans="1:6" x14ac:dyDescent="0.15">
      <c r="A1000" t="str">
        <f>IF(メーカー在庫表!A1000="","","ifme-"&amp;LOWER(B1000))</f>
        <v/>
      </c>
      <c r="B1000" t="str">
        <f>IF(メーカー在庫表!A1000="","",LEFT(メーカー在庫表!A1000,7))</f>
        <v/>
      </c>
      <c r="C1000" t="str">
        <f>IF(メーカー在庫表!A1000="","","-"&amp;MID(メーカー在庫表!A1000,9,100))</f>
        <v/>
      </c>
      <c r="D1000" t="str">
        <f>IF(メーカー在庫表!A1000="","","-"&amp;SUBSTITUTE(メーカー在庫表!B1000,".",""))</f>
        <v/>
      </c>
      <c r="E1000" t="str">
        <f t="shared" si="15"/>
        <v/>
      </c>
      <c r="F1000" t="str">
        <f>IF(メーカー在庫表!C1000="","",メーカー在庫表!C1000)</f>
        <v/>
      </c>
    </row>
    <row r="1001" spans="1:6" x14ac:dyDescent="0.15">
      <c r="A1001" t="str">
        <f>IF(メーカー在庫表!A1001="","","ifme-"&amp;LOWER(B1001))</f>
        <v/>
      </c>
      <c r="B1001" t="str">
        <f>IF(メーカー在庫表!A1001="","",LEFT(メーカー在庫表!A1001,7))</f>
        <v/>
      </c>
      <c r="C1001" t="str">
        <f>IF(メーカー在庫表!A1001="","","-"&amp;MID(メーカー在庫表!A1001,9,100))</f>
        <v/>
      </c>
      <c r="D1001" t="str">
        <f>IF(メーカー在庫表!A1001="","","-"&amp;SUBSTITUTE(メーカー在庫表!B1001,".",""))</f>
        <v/>
      </c>
      <c r="E1001" t="str">
        <f t="shared" si="15"/>
        <v/>
      </c>
      <c r="F1001" t="str">
        <f>IF(メーカー在庫表!C1001="","",メーカー在庫表!C1001)</f>
        <v/>
      </c>
    </row>
    <row r="1002" spans="1:6" x14ac:dyDescent="0.15">
      <c r="A1002" t="str">
        <f>IF(メーカー在庫表!A1002="","","ifme-"&amp;LOWER(B1002))</f>
        <v/>
      </c>
      <c r="B1002" t="str">
        <f>IF(メーカー在庫表!A1002="","",LEFT(メーカー在庫表!A1002,7))</f>
        <v/>
      </c>
      <c r="C1002" t="str">
        <f>IF(メーカー在庫表!A1002="","","-"&amp;MID(メーカー在庫表!A1002,9,100))</f>
        <v/>
      </c>
      <c r="D1002" t="str">
        <f>IF(メーカー在庫表!A1002="","","-"&amp;SUBSTITUTE(メーカー在庫表!B1002,".",""))</f>
        <v/>
      </c>
      <c r="E1002" t="str">
        <f t="shared" si="15"/>
        <v/>
      </c>
      <c r="F1002" t="str">
        <f>IF(メーカー在庫表!C1002="","",メーカー在庫表!C1002)</f>
        <v/>
      </c>
    </row>
    <row r="1003" spans="1:6" x14ac:dyDescent="0.15">
      <c r="A1003" t="str">
        <f>IF(メーカー在庫表!A1003="","","ifme-"&amp;LOWER(B1003))</f>
        <v/>
      </c>
      <c r="B1003" t="str">
        <f>IF(メーカー在庫表!A1003="","",LEFT(メーカー在庫表!A1003,7))</f>
        <v/>
      </c>
      <c r="C1003" t="str">
        <f>IF(メーカー在庫表!A1003="","","-"&amp;MID(メーカー在庫表!A1003,9,100))</f>
        <v/>
      </c>
      <c r="D1003" t="str">
        <f>IF(メーカー在庫表!A1003="","","-"&amp;SUBSTITUTE(メーカー在庫表!B1003,".",""))</f>
        <v/>
      </c>
      <c r="E1003" t="str">
        <f t="shared" si="15"/>
        <v/>
      </c>
      <c r="F1003" t="str">
        <f>IF(メーカー在庫表!C1003="","",メーカー在庫表!C1003)</f>
        <v/>
      </c>
    </row>
    <row r="1004" spans="1:6" x14ac:dyDescent="0.15">
      <c r="A1004" t="str">
        <f>IF(メーカー在庫表!A1004="","","ifme-"&amp;LOWER(B1004))</f>
        <v/>
      </c>
      <c r="B1004" t="str">
        <f>IF(メーカー在庫表!A1004="","",LEFT(メーカー在庫表!A1004,7))</f>
        <v/>
      </c>
      <c r="C1004" t="str">
        <f>IF(メーカー在庫表!A1004="","","-"&amp;MID(メーカー在庫表!A1004,9,100))</f>
        <v/>
      </c>
      <c r="D1004" t="str">
        <f>IF(メーカー在庫表!A1004="","","-"&amp;SUBSTITUTE(メーカー在庫表!B1004,".",""))</f>
        <v/>
      </c>
      <c r="E1004" t="str">
        <f t="shared" si="15"/>
        <v/>
      </c>
      <c r="F1004" t="str">
        <f>IF(メーカー在庫表!C1004="","",メーカー在庫表!C1004)</f>
        <v/>
      </c>
    </row>
    <row r="1005" spans="1:6" x14ac:dyDescent="0.15">
      <c r="A1005" t="str">
        <f>IF(メーカー在庫表!A1005="","","ifme-"&amp;LOWER(B1005))</f>
        <v/>
      </c>
      <c r="B1005" t="str">
        <f>IF(メーカー在庫表!A1005="","",LEFT(メーカー在庫表!A1005,7))</f>
        <v/>
      </c>
      <c r="C1005" t="str">
        <f>IF(メーカー在庫表!A1005="","","-"&amp;MID(メーカー在庫表!A1005,9,100))</f>
        <v/>
      </c>
      <c r="D1005" t="str">
        <f>IF(メーカー在庫表!A1005="","","-"&amp;SUBSTITUTE(メーカー在庫表!B1005,".",""))</f>
        <v/>
      </c>
      <c r="E1005" t="str">
        <f t="shared" si="15"/>
        <v/>
      </c>
      <c r="F1005" t="str">
        <f>IF(メーカー在庫表!C1005="","",メーカー在庫表!C1005)</f>
        <v/>
      </c>
    </row>
    <row r="1006" spans="1:6" x14ac:dyDescent="0.15">
      <c r="A1006" t="str">
        <f>IF(メーカー在庫表!A1006="","","ifme-"&amp;LOWER(B1006))</f>
        <v/>
      </c>
      <c r="B1006" t="str">
        <f>IF(メーカー在庫表!A1006="","",LEFT(メーカー在庫表!A1006,7))</f>
        <v/>
      </c>
      <c r="C1006" t="str">
        <f>IF(メーカー在庫表!A1006="","","-"&amp;MID(メーカー在庫表!A1006,9,100))</f>
        <v/>
      </c>
      <c r="D1006" t="str">
        <f>IF(メーカー在庫表!A1006="","","-"&amp;SUBSTITUTE(メーカー在庫表!B1006,".",""))</f>
        <v/>
      </c>
      <c r="E1006" t="str">
        <f t="shared" si="15"/>
        <v/>
      </c>
      <c r="F1006" t="str">
        <f>IF(メーカー在庫表!C1006="","",メーカー在庫表!C1006)</f>
        <v/>
      </c>
    </row>
    <row r="1007" spans="1:6" x14ac:dyDescent="0.15">
      <c r="A1007" t="str">
        <f>IF(メーカー在庫表!A1007="","","ifme-"&amp;LOWER(B1007))</f>
        <v/>
      </c>
      <c r="B1007" t="str">
        <f>IF(メーカー在庫表!A1007="","",LEFT(メーカー在庫表!A1007,7))</f>
        <v/>
      </c>
      <c r="C1007" t="str">
        <f>IF(メーカー在庫表!A1007="","","-"&amp;MID(メーカー在庫表!A1007,9,100))</f>
        <v/>
      </c>
      <c r="D1007" t="str">
        <f>IF(メーカー在庫表!A1007="","","-"&amp;SUBSTITUTE(メーカー在庫表!B1007,".",""))</f>
        <v/>
      </c>
      <c r="E1007" t="str">
        <f t="shared" si="15"/>
        <v/>
      </c>
      <c r="F1007" t="str">
        <f>IF(メーカー在庫表!C1007="","",メーカー在庫表!C1007)</f>
        <v/>
      </c>
    </row>
    <row r="1008" spans="1:6" x14ac:dyDescent="0.15">
      <c r="A1008" t="str">
        <f>IF(メーカー在庫表!A1008="","","ifme-"&amp;LOWER(B1008))</f>
        <v/>
      </c>
      <c r="B1008" t="str">
        <f>IF(メーカー在庫表!A1008="","",LEFT(メーカー在庫表!A1008,7))</f>
        <v/>
      </c>
      <c r="C1008" t="str">
        <f>IF(メーカー在庫表!A1008="","","-"&amp;MID(メーカー在庫表!A1008,9,100))</f>
        <v/>
      </c>
      <c r="D1008" t="str">
        <f>IF(メーカー在庫表!A1008="","","-"&amp;SUBSTITUTE(メーカー在庫表!B1008,".",""))</f>
        <v/>
      </c>
      <c r="E1008" t="str">
        <f t="shared" si="15"/>
        <v/>
      </c>
      <c r="F1008" t="str">
        <f>IF(メーカー在庫表!C1008="","",メーカー在庫表!C1008)</f>
        <v/>
      </c>
    </row>
    <row r="1009" spans="1:6" x14ac:dyDescent="0.15">
      <c r="A1009" t="str">
        <f>IF(メーカー在庫表!A1009="","","ifme-"&amp;LOWER(B1009))</f>
        <v/>
      </c>
      <c r="B1009" t="str">
        <f>IF(メーカー在庫表!A1009="","",LEFT(メーカー在庫表!A1009,7))</f>
        <v/>
      </c>
      <c r="C1009" t="str">
        <f>IF(メーカー在庫表!A1009="","","-"&amp;MID(メーカー在庫表!A1009,9,100))</f>
        <v/>
      </c>
      <c r="D1009" t="str">
        <f>IF(メーカー在庫表!A1009="","","-"&amp;SUBSTITUTE(メーカー在庫表!B1009,".",""))</f>
        <v/>
      </c>
      <c r="E1009" t="str">
        <f t="shared" si="15"/>
        <v/>
      </c>
      <c r="F1009" t="str">
        <f>IF(メーカー在庫表!C1009="","",メーカー在庫表!C1009)</f>
        <v/>
      </c>
    </row>
    <row r="1010" spans="1:6" x14ac:dyDescent="0.15">
      <c r="A1010" t="str">
        <f>IF(メーカー在庫表!A1010="","","ifme-"&amp;LOWER(B1010))</f>
        <v/>
      </c>
      <c r="B1010" t="str">
        <f>IF(メーカー在庫表!A1010="","",LEFT(メーカー在庫表!A1010,7))</f>
        <v/>
      </c>
      <c r="C1010" t="str">
        <f>IF(メーカー在庫表!A1010="","","-"&amp;MID(メーカー在庫表!A1010,9,100))</f>
        <v/>
      </c>
      <c r="D1010" t="str">
        <f>IF(メーカー在庫表!A1010="","","-"&amp;SUBSTITUTE(メーカー在庫表!B1010,".",""))</f>
        <v/>
      </c>
      <c r="E1010" t="str">
        <f t="shared" si="15"/>
        <v/>
      </c>
      <c r="F1010" t="str">
        <f>IF(メーカー在庫表!C1010="","",メーカー在庫表!C1010)</f>
        <v/>
      </c>
    </row>
    <row r="1011" spans="1:6" x14ac:dyDescent="0.15">
      <c r="A1011" t="str">
        <f>IF(メーカー在庫表!A1011="","","ifme-"&amp;LOWER(B1011))</f>
        <v/>
      </c>
      <c r="B1011" t="str">
        <f>IF(メーカー在庫表!A1011="","",LEFT(メーカー在庫表!A1011,7))</f>
        <v/>
      </c>
      <c r="C1011" t="str">
        <f>IF(メーカー在庫表!A1011="","","-"&amp;MID(メーカー在庫表!A1011,9,100))</f>
        <v/>
      </c>
      <c r="D1011" t="str">
        <f>IF(メーカー在庫表!A1011="","","-"&amp;SUBSTITUTE(メーカー在庫表!B1011,".",""))</f>
        <v/>
      </c>
      <c r="E1011" t="str">
        <f t="shared" si="15"/>
        <v/>
      </c>
      <c r="F1011" t="str">
        <f>IF(メーカー在庫表!C1011="","",メーカー在庫表!C1011)</f>
        <v/>
      </c>
    </row>
    <row r="1012" spans="1:6" x14ac:dyDescent="0.15">
      <c r="A1012" t="str">
        <f>IF(メーカー在庫表!A1012="","","ifme-"&amp;LOWER(B1012))</f>
        <v/>
      </c>
      <c r="B1012" t="str">
        <f>IF(メーカー在庫表!A1012="","",LEFT(メーカー在庫表!A1012,7))</f>
        <v/>
      </c>
      <c r="C1012" t="str">
        <f>IF(メーカー在庫表!A1012="","","-"&amp;MID(メーカー在庫表!A1012,9,100))</f>
        <v/>
      </c>
      <c r="D1012" t="str">
        <f>IF(メーカー在庫表!A1012="","","-"&amp;SUBSTITUTE(メーカー在庫表!B1012,".",""))</f>
        <v/>
      </c>
      <c r="E1012" t="str">
        <f t="shared" si="15"/>
        <v/>
      </c>
      <c r="F1012" t="str">
        <f>IF(メーカー在庫表!C1012="","",メーカー在庫表!C1012)</f>
        <v/>
      </c>
    </row>
    <row r="1013" spans="1:6" x14ac:dyDescent="0.15">
      <c r="A1013" t="str">
        <f>IF(メーカー在庫表!A1013="","","ifme-"&amp;LOWER(B1013))</f>
        <v/>
      </c>
      <c r="B1013" t="str">
        <f>IF(メーカー在庫表!A1013="","",LEFT(メーカー在庫表!A1013,7))</f>
        <v/>
      </c>
      <c r="C1013" t="str">
        <f>IF(メーカー在庫表!A1013="","","-"&amp;MID(メーカー在庫表!A1013,9,100))</f>
        <v/>
      </c>
      <c r="D1013" t="str">
        <f>IF(メーカー在庫表!A1013="","","-"&amp;SUBSTITUTE(メーカー在庫表!B1013,".",""))</f>
        <v/>
      </c>
      <c r="E1013" t="str">
        <f t="shared" si="15"/>
        <v/>
      </c>
      <c r="F1013" t="str">
        <f>IF(メーカー在庫表!C1013="","",メーカー在庫表!C1013)</f>
        <v/>
      </c>
    </row>
    <row r="1014" spans="1:6" x14ac:dyDescent="0.15">
      <c r="A1014" t="str">
        <f>IF(メーカー在庫表!A1014="","","ifme-"&amp;LOWER(B1014))</f>
        <v/>
      </c>
      <c r="B1014" t="str">
        <f>IF(メーカー在庫表!A1014="","",LEFT(メーカー在庫表!A1014,7))</f>
        <v/>
      </c>
      <c r="C1014" t="str">
        <f>IF(メーカー在庫表!A1014="","","-"&amp;MID(メーカー在庫表!A1014,9,100))</f>
        <v/>
      </c>
      <c r="D1014" t="str">
        <f>IF(メーカー在庫表!A1014="","","-"&amp;SUBSTITUTE(メーカー在庫表!B1014,".",""))</f>
        <v/>
      </c>
      <c r="E1014" t="str">
        <f t="shared" si="15"/>
        <v/>
      </c>
      <c r="F1014" t="str">
        <f>IF(メーカー在庫表!C1014="","",メーカー在庫表!C1014)</f>
        <v/>
      </c>
    </row>
    <row r="1015" spans="1:6" x14ac:dyDescent="0.15">
      <c r="A1015" t="str">
        <f>IF(メーカー在庫表!A1015="","","ifme-"&amp;LOWER(B1015))</f>
        <v/>
      </c>
      <c r="B1015" t="str">
        <f>IF(メーカー在庫表!A1015="","",LEFT(メーカー在庫表!A1015,7))</f>
        <v/>
      </c>
      <c r="C1015" t="str">
        <f>IF(メーカー在庫表!A1015="","","-"&amp;MID(メーカー在庫表!A1015,9,100))</f>
        <v/>
      </c>
      <c r="D1015" t="str">
        <f>IF(メーカー在庫表!A1015="","","-"&amp;SUBSTITUTE(メーカー在庫表!B1015,".",""))</f>
        <v/>
      </c>
      <c r="E1015" t="str">
        <f t="shared" si="15"/>
        <v/>
      </c>
      <c r="F1015" t="str">
        <f>IF(メーカー在庫表!C1015="","",メーカー在庫表!C1015)</f>
        <v/>
      </c>
    </row>
    <row r="1016" spans="1:6" x14ac:dyDescent="0.15">
      <c r="A1016" t="str">
        <f>IF(メーカー在庫表!A1016="","","ifme-"&amp;LOWER(B1016))</f>
        <v/>
      </c>
      <c r="B1016" t="str">
        <f>IF(メーカー在庫表!A1016="","",LEFT(メーカー在庫表!A1016,7))</f>
        <v/>
      </c>
      <c r="C1016" t="str">
        <f>IF(メーカー在庫表!A1016="","","-"&amp;MID(メーカー在庫表!A1016,9,100))</f>
        <v/>
      </c>
      <c r="D1016" t="str">
        <f>IF(メーカー在庫表!A1016="","","-"&amp;SUBSTITUTE(メーカー在庫表!B1016,".",""))</f>
        <v/>
      </c>
      <c r="E1016" t="str">
        <f t="shared" si="15"/>
        <v/>
      </c>
      <c r="F1016" t="str">
        <f>IF(メーカー在庫表!C1016="","",メーカー在庫表!C1016)</f>
        <v/>
      </c>
    </row>
    <row r="1017" spans="1:6" x14ac:dyDescent="0.15">
      <c r="A1017" t="str">
        <f>IF(メーカー在庫表!A1017="","","ifme-"&amp;LOWER(B1017))</f>
        <v/>
      </c>
      <c r="B1017" t="str">
        <f>IF(メーカー在庫表!A1017="","",LEFT(メーカー在庫表!A1017,7))</f>
        <v/>
      </c>
      <c r="C1017" t="str">
        <f>IF(メーカー在庫表!A1017="","","-"&amp;MID(メーカー在庫表!A1017,9,100))</f>
        <v/>
      </c>
      <c r="D1017" t="str">
        <f>IF(メーカー在庫表!A1017="","","-"&amp;SUBSTITUTE(メーカー在庫表!B1017,".",""))</f>
        <v/>
      </c>
      <c r="E1017" t="str">
        <f t="shared" si="15"/>
        <v/>
      </c>
      <c r="F1017" t="str">
        <f>IF(メーカー在庫表!C1017="","",メーカー在庫表!C1017)</f>
        <v/>
      </c>
    </row>
    <row r="1018" spans="1:6" x14ac:dyDescent="0.15">
      <c r="A1018" t="str">
        <f>IF(メーカー在庫表!A1018="","","ifme-"&amp;LOWER(B1018))</f>
        <v/>
      </c>
      <c r="B1018" t="str">
        <f>IF(メーカー在庫表!A1018="","",LEFT(メーカー在庫表!A1018,7))</f>
        <v/>
      </c>
      <c r="C1018" t="str">
        <f>IF(メーカー在庫表!A1018="","","-"&amp;MID(メーカー在庫表!A1018,9,100))</f>
        <v/>
      </c>
      <c r="D1018" t="str">
        <f>IF(メーカー在庫表!A1018="","","-"&amp;SUBSTITUTE(メーカー在庫表!B1018,".",""))</f>
        <v/>
      </c>
      <c r="E1018" t="str">
        <f t="shared" si="15"/>
        <v/>
      </c>
      <c r="F1018" t="str">
        <f>IF(メーカー在庫表!C1018="","",メーカー在庫表!C1018)</f>
        <v/>
      </c>
    </row>
    <row r="1019" spans="1:6" x14ac:dyDescent="0.15">
      <c r="A1019" t="str">
        <f>IF(メーカー在庫表!A1019="","","ifme-"&amp;LOWER(B1019))</f>
        <v/>
      </c>
      <c r="B1019" t="str">
        <f>IF(メーカー在庫表!A1019="","",LEFT(メーカー在庫表!A1019,7))</f>
        <v/>
      </c>
      <c r="C1019" t="str">
        <f>IF(メーカー在庫表!A1019="","","-"&amp;MID(メーカー在庫表!A1019,9,100))</f>
        <v/>
      </c>
      <c r="D1019" t="str">
        <f>IF(メーカー在庫表!A1019="","","-"&amp;SUBSTITUTE(メーカー在庫表!B1019,".",""))</f>
        <v/>
      </c>
      <c r="E1019" t="str">
        <f t="shared" si="15"/>
        <v/>
      </c>
      <c r="F1019" t="str">
        <f>IF(メーカー在庫表!C1019="","",メーカー在庫表!C1019)</f>
        <v/>
      </c>
    </row>
    <row r="1020" spans="1:6" x14ac:dyDescent="0.15">
      <c r="A1020" t="str">
        <f>IF(メーカー在庫表!A1020="","","ifme-"&amp;LOWER(B1020))</f>
        <v/>
      </c>
      <c r="B1020" t="str">
        <f>IF(メーカー在庫表!A1020="","",LEFT(メーカー在庫表!A1020,7))</f>
        <v/>
      </c>
      <c r="C1020" t="str">
        <f>IF(メーカー在庫表!A1020="","","-"&amp;MID(メーカー在庫表!A1020,9,100))</f>
        <v/>
      </c>
      <c r="D1020" t="str">
        <f>IF(メーカー在庫表!A1020="","","-"&amp;SUBSTITUTE(メーカー在庫表!B1020,".",""))</f>
        <v/>
      </c>
      <c r="E1020" t="str">
        <f t="shared" si="15"/>
        <v/>
      </c>
      <c r="F1020" t="str">
        <f>IF(メーカー在庫表!C1020="","",メーカー在庫表!C1020)</f>
        <v/>
      </c>
    </row>
    <row r="1021" spans="1:6" x14ac:dyDescent="0.15">
      <c r="A1021" t="str">
        <f>IF(メーカー在庫表!A1021="","","ifme-"&amp;LOWER(B1021))</f>
        <v/>
      </c>
      <c r="B1021" t="str">
        <f>IF(メーカー在庫表!A1021="","",LEFT(メーカー在庫表!A1021,7))</f>
        <v/>
      </c>
      <c r="C1021" t="str">
        <f>IF(メーカー在庫表!A1021="","","-"&amp;MID(メーカー在庫表!A1021,9,100))</f>
        <v/>
      </c>
      <c r="D1021" t="str">
        <f>IF(メーカー在庫表!A1021="","","-"&amp;SUBSTITUTE(メーカー在庫表!B1021,".",""))</f>
        <v/>
      </c>
      <c r="E1021" t="str">
        <f t="shared" si="15"/>
        <v/>
      </c>
      <c r="F1021" t="str">
        <f>IF(メーカー在庫表!C1021="","",メーカー在庫表!C1021)</f>
        <v/>
      </c>
    </row>
    <row r="1022" spans="1:6" x14ac:dyDescent="0.15">
      <c r="A1022" t="str">
        <f>IF(メーカー在庫表!A1022="","","ifme-"&amp;LOWER(B1022))</f>
        <v/>
      </c>
      <c r="B1022" t="str">
        <f>IF(メーカー在庫表!A1022="","",LEFT(メーカー在庫表!A1022,7))</f>
        <v/>
      </c>
      <c r="C1022" t="str">
        <f>IF(メーカー在庫表!A1022="","","-"&amp;MID(メーカー在庫表!A1022,9,100))</f>
        <v/>
      </c>
      <c r="D1022" t="str">
        <f>IF(メーカー在庫表!A1022="","","-"&amp;SUBSTITUTE(メーカー在庫表!B1022,".",""))</f>
        <v/>
      </c>
      <c r="E1022" t="str">
        <f t="shared" si="15"/>
        <v/>
      </c>
      <c r="F1022" t="str">
        <f>IF(メーカー在庫表!C1022="","",メーカー在庫表!C1022)</f>
        <v/>
      </c>
    </row>
    <row r="1023" spans="1:6" x14ac:dyDescent="0.15">
      <c r="A1023" t="str">
        <f>IF(メーカー在庫表!A1023="","","ifme-"&amp;LOWER(B1023))</f>
        <v/>
      </c>
      <c r="B1023" t="str">
        <f>IF(メーカー在庫表!A1023="","",LEFT(メーカー在庫表!A1023,7))</f>
        <v/>
      </c>
      <c r="C1023" t="str">
        <f>IF(メーカー在庫表!A1023="","","-"&amp;MID(メーカー在庫表!A1023,9,100))</f>
        <v/>
      </c>
      <c r="D1023" t="str">
        <f>IF(メーカー在庫表!A1023="","","-"&amp;SUBSTITUTE(メーカー在庫表!B1023,".",""))</f>
        <v/>
      </c>
      <c r="E1023" t="str">
        <f t="shared" si="15"/>
        <v/>
      </c>
      <c r="F1023" t="str">
        <f>IF(メーカー在庫表!C1023="","",メーカー在庫表!C1023)</f>
        <v/>
      </c>
    </row>
    <row r="1024" spans="1:6" x14ac:dyDescent="0.15">
      <c r="A1024" t="str">
        <f>IF(メーカー在庫表!A1024="","","ifme-"&amp;LOWER(B1024))</f>
        <v/>
      </c>
      <c r="B1024" t="str">
        <f>IF(メーカー在庫表!A1024="","",LEFT(メーカー在庫表!A1024,7))</f>
        <v/>
      </c>
      <c r="C1024" t="str">
        <f>IF(メーカー在庫表!A1024="","","-"&amp;MID(メーカー在庫表!A1024,9,100))</f>
        <v/>
      </c>
      <c r="D1024" t="str">
        <f>IF(メーカー在庫表!A1024="","","-"&amp;SUBSTITUTE(メーカー在庫表!B1024,".",""))</f>
        <v/>
      </c>
      <c r="E1024" t="str">
        <f t="shared" si="15"/>
        <v/>
      </c>
      <c r="F1024" t="str">
        <f>IF(メーカー在庫表!C1024="","",メーカー在庫表!C1024)</f>
        <v/>
      </c>
    </row>
    <row r="1025" spans="1:6" x14ac:dyDescent="0.15">
      <c r="A1025" t="str">
        <f>IF(メーカー在庫表!A1025="","","ifme-"&amp;LOWER(B1025))</f>
        <v/>
      </c>
      <c r="B1025" t="str">
        <f>IF(メーカー在庫表!A1025="","",LEFT(メーカー在庫表!A1025,7))</f>
        <v/>
      </c>
      <c r="C1025" t="str">
        <f>IF(メーカー在庫表!A1025="","","-"&amp;MID(メーカー在庫表!A1025,9,100))</f>
        <v/>
      </c>
      <c r="D1025" t="str">
        <f>IF(メーカー在庫表!A1025="","","-"&amp;SUBSTITUTE(メーカー在庫表!B1025,".",""))</f>
        <v/>
      </c>
      <c r="E1025" t="str">
        <f t="shared" si="15"/>
        <v/>
      </c>
      <c r="F1025" t="str">
        <f>IF(メーカー在庫表!C1025="","",メーカー在庫表!C1025)</f>
        <v/>
      </c>
    </row>
    <row r="1026" spans="1:6" x14ac:dyDescent="0.15">
      <c r="A1026" t="str">
        <f>IF(メーカー在庫表!A1026="","","ifme-"&amp;LOWER(B1026))</f>
        <v/>
      </c>
      <c r="B1026" t="str">
        <f>IF(メーカー在庫表!A1026="","",LEFT(メーカー在庫表!A1026,7))</f>
        <v/>
      </c>
      <c r="C1026" t="str">
        <f>IF(メーカー在庫表!A1026="","","-"&amp;MID(メーカー在庫表!A1026,9,100))</f>
        <v/>
      </c>
      <c r="D1026" t="str">
        <f>IF(メーカー在庫表!A1026="","","-"&amp;SUBSTITUTE(メーカー在庫表!B1026,".",""))</f>
        <v/>
      </c>
      <c r="E1026" t="str">
        <f t="shared" si="15"/>
        <v/>
      </c>
      <c r="F1026" t="str">
        <f>IF(メーカー在庫表!C1026="","",メーカー在庫表!C1026)</f>
        <v/>
      </c>
    </row>
    <row r="1027" spans="1:6" x14ac:dyDescent="0.15">
      <c r="A1027" t="str">
        <f>IF(メーカー在庫表!A1027="","","ifme-"&amp;LOWER(B1027))</f>
        <v/>
      </c>
      <c r="B1027" t="str">
        <f>IF(メーカー在庫表!A1027="","",LEFT(メーカー在庫表!A1027,7))</f>
        <v/>
      </c>
      <c r="C1027" t="str">
        <f>IF(メーカー在庫表!A1027="","","-"&amp;MID(メーカー在庫表!A1027,9,100))</f>
        <v/>
      </c>
      <c r="D1027" t="str">
        <f>IF(メーカー在庫表!A1027="","","-"&amp;SUBSTITUTE(メーカー在庫表!B1027,".",""))</f>
        <v/>
      </c>
      <c r="E1027" t="str">
        <f t="shared" ref="E1027:E1090" si="16">A1027&amp;C1027&amp;D1027</f>
        <v/>
      </c>
      <c r="F1027" t="str">
        <f>IF(メーカー在庫表!C1027="","",メーカー在庫表!C1027)</f>
        <v/>
      </c>
    </row>
    <row r="1028" spans="1:6" x14ac:dyDescent="0.15">
      <c r="A1028" t="str">
        <f>IF(メーカー在庫表!A1028="","","ifme-"&amp;LOWER(B1028))</f>
        <v/>
      </c>
      <c r="B1028" t="str">
        <f>IF(メーカー在庫表!A1028="","",LEFT(メーカー在庫表!A1028,7))</f>
        <v/>
      </c>
      <c r="C1028" t="str">
        <f>IF(メーカー在庫表!A1028="","","-"&amp;MID(メーカー在庫表!A1028,9,100))</f>
        <v/>
      </c>
      <c r="D1028" t="str">
        <f>IF(メーカー在庫表!A1028="","","-"&amp;SUBSTITUTE(メーカー在庫表!B1028,".",""))</f>
        <v/>
      </c>
      <c r="E1028" t="str">
        <f t="shared" si="16"/>
        <v/>
      </c>
      <c r="F1028" t="str">
        <f>IF(メーカー在庫表!C1028="","",メーカー在庫表!C1028)</f>
        <v/>
      </c>
    </row>
    <row r="1029" spans="1:6" x14ac:dyDescent="0.15">
      <c r="A1029" t="str">
        <f>IF(メーカー在庫表!A1029="","","ifme-"&amp;LOWER(B1029))</f>
        <v/>
      </c>
      <c r="B1029" t="str">
        <f>IF(メーカー在庫表!A1029="","",LEFT(メーカー在庫表!A1029,7))</f>
        <v/>
      </c>
      <c r="C1029" t="str">
        <f>IF(メーカー在庫表!A1029="","","-"&amp;MID(メーカー在庫表!A1029,9,100))</f>
        <v/>
      </c>
      <c r="D1029" t="str">
        <f>IF(メーカー在庫表!A1029="","","-"&amp;SUBSTITUTE(メーカー在庫表!B1029,".",""))</f>
        <v/>
      </c>
      <c r="E1029" t="str">
        <f t="shared" si="16"/>
        <v/>
      </c>
      <c r="F1029" t="str">
        <f>IF(メーカー在庫表!C1029="","",メーカー在庫表!C1029)</f>
        <v/>
      </c>
    </row>
    <row r="1030" spans="1:6" x14ac:dyDescent="0.15">
      <c r="A1030" t="str">
        <f>IF(メーカー在庫表!A1030="","","ifme-"&amp;LOWER(B1030))</f>
        <v/>
      </c>
      <c r="B1030" t="str">
        <f>IF(メーカー在庫表!A1030="","",LEFT(メーカー在庫表!A1030,7))</f>
        <v/>
      </c>
      <c r="C1030" t="str">
        <f>IF(メーカー在庫表!A1030="","","-"&amp;MID(メーカー在庫表!A1030,9,100))</f>
        <v/>
      </c>
      <c r="D1030" t="str">
        <f>IF(メーカー在庫表!A1030="","","-"&amp;SUBSTITUTE(メーカー在庫表!B1030,".",""))</f>
        <v/>
      </c>
      <c r="E1030" t="str">
        <f t="shared" si="16"/>
        <v/>
      </c>
      <c r="F1030" t="str">
        <f>IF(メーカー在庫表!C1030="","",メーカー在庫表!C1030)</f>
        <v/>
      </c>
    </row>
    <row r="1031" spans="1:6" x14ac:dyDescent="0.15">
      <c r="A1031" t="str">
        <f>IF(メーカー在庫表!A1031="","","ifme-"&amp;LOWER(B1031))</f>
        <v/>
      </c>
      <c r="B1031" t="str">
        <f>IF(メーカー在庫表!A1031="","",LEFT(メーカー在庫表!A1031,7))</f>
        <v/>
      </c>
      <c r="C1031" t="str">
        <f>IF(メーカー在庫表!A1031="","","-"&amp;MID(メーカー在庫表!A1031,9,100))</f>
        <v/>
      </c>
      <c r="D1031" t="str">
        <f>IF(メーカー在庫表!A1031="","","-"&amp;SUBSTITUTE(メーカー在庫表!B1031,".",""))</f>
        <v/>
      </c>
      <c r="E1031" t="str">
        <f t="shared" si="16"/>
        <v/>
      </c>
      <c r="F1031" t="str">
        <f>IF(メーカー在庫表!C1031="","",メーカー在庫表!C1031)</f>
        <v/>
      </c>
    </row>
    <row r="1032" spans="1:6" x14ac:dyDescent="0.15">
      <c r="A1032" t="str">
        <f>IF(メーカー在庫表!A1032="","","ifme-"&amp;LOWER(B1032))</f>
        <v/>
      </c>
      <c r="B1032" t="str">
        <f>IF(メーカー在庫表!A1032="","",LEFT(メーカー在庫表!A1032,7))</f>
        <v/>
      </c>
      <c r="C1032" t="str">
        <f>IF(メーカー在庫表!A1032="","","-"&amp;MID(メーカー在庫表!A1032,9,100))</f>
        <v/>
      </c>
      <c r="D1032" t="str">
        <f>IF(メーカー在庫表!A1032="","","-"&amp;SUBSTITUTE(メーカー在庫表!B1032,".",""))</f>
        <v/>
      </c>
      <c r="E1032" t="str">
        <f t="shared" si="16"/>
        <v/>
      </c>
      <c r="F1032" t="str">
        <f>IF(メーカー在庫表!C1032="","",メーカー在庫表!C1032)</f>
        <v/>
      </c>
    </row>
    <row r="1033" spans="1:6" x14ac:dyDescent="0.15">
      <c r="A1033" t="str">
        <f>IF(メーカー在庫表!A1033="","","ifme-"&amp;LOWER(B1033))</f>
        <v/>
      </c>
      <c r="B1033" t="str">
        <f>IF(メーカー在庫表!A1033="","",LEFT(メーカー在庫表!A1033,7))</f>
        <v/>
      </c>
      <c r="C1033" t="str">
        <f>IF(メーカー在庫表!A1033="","","-"&amp;MID(メーカー在庫表!A1033,9,100))</f>
        <v/>
      </c>
      <c r="D1033" t="str">
        <f>IF(メーカー在庫表!A1033="","","-"&amp;SUBSTITUTE(メーカー在庫表!B1033,".",""))</f>
        <v/>
      </c>
      <c r="E1033" t="str">
        <f t="shared" si="16"/>
        <v/>
      </c>
      <c r="F1033" t="str">
        <f>IF(メーカー在庫表!C1033="","",メーカー在庫表!C1033)</f>
        <v/>
      </c>
    </row>
    <row r="1034" spans="1:6" x14ac:dyDescent="0.15">
      <c r="A1034" t="str">
        <f>IF(メーカー在庫表!A1034="","","ifme-"&amp;LOWER(B1034))</f>
        <v/>
      </c>
      <c r="B1034" t="str">
        <f>IF(メーカー在庫表!A1034="","",LEFT(メーカー在庫表!A1034,7))</f>
        <v/>
      </c>
      <c r="C1034" t="str">
        <f>IF(メーカー在庫表!A1034="","","-"&amp;MID(メーカー在庫表!A1034,9,100))</f>
        <v/>
      </c>
      <c r="D1034" t="str">
        <f>IF(メーカー在庫表!A1034="","","-"&amp;SUBSTITUTE(メーカー在庫表!B1034,".",""))</f>
        <v/>
      </c>
      <c r="E1034" t="str">
        <f t="shared" si="16"/>
        <v/>
      </c>
      <c r="F1034" t="str">
        <f>IF(メーカー在庫表!C1034="","",メーカー在庫表!C1034)</f>
        <v/>
      </c>
    </row>
    <row r="1035" spans="1:6" x14ac:dyDescent="0.15">
      <c r="A1035" t="str">
        <f>IF(メーカー在庫表!A1035="","","ifme-"&amp;LOWER(B1035))</f>
        <v/>
      </c>
      <c r="B1035" t="str">
        <f>IF(メーカー在庫表!A1035="","",LEFT(メーカー在庫表!A1035,7))</f>
        <v/>
      </c>
      <c r="C1035" t="str">
        <f>IF(メーカー在庫表!A1035="","","-"&amp;MID(メーカー在庫表!A1035,9,100))</f>
        <v/>
      </c>
      <c r="D1035" t="str">
        <f>IF(メーカー在庫表!A1035="","","-"&amp;SUBSTITUTE(メーカー在庫表!B1035,".",""))</f>
        <v/>
      </c>
      <c r="E1035" t="str">
        <f t="shared" si="16"/>
        <v/>
      </c>
      <c r="F1035" t="str">
        <f>IF(メーカー在庫表!C1035="","",メーカー在庫表!C1035)</f>
        <v/>
      </c>
    </row>
    <row r="1036" spans="1:6" x14ac:dyDescent="0.15">
      <c r="A1036" t="str">
        <f>IF(メーカー在庫表!A1036="","","ifme-"&amp;LOWER(B1036))</f>
        <v/>
      </c>
      <c r="B1036" t="str">
        <f>IF(メーカー在庫表!A1036="","",LEFT(メーカー在庫表!A1036,7))</f>
        <v/>
      </c>
      <c r="C1036" t="str">
        <f>IF(メーカー在庫表!A1036="","","-"&amp;MID(メーカー在庫表!A1036,9,100))</f>
        <v/>
      </c>
      <c r="D1036" t="str">
        <f>IF(メーカー在庫表!A1036="","","-"&amp;SUBSTITUTE(メーカー在庫表!B1036,".",""))</f>
        <v/>
      </c>
      <c r="E1036" t="str">
        <f t="shared" si="16"/>
        <v/>
      </c>
      <c r="F1036" t="str">
        <f>IF(メーカー在庫表!C1036="","",メーカー在庫表!C1036)</f>
        <v/>
      </c>
    </row>
    <row r="1037" spans="1:6" x14ac:dyDescent="0.15">
      <c r="A1037" t="str">
        <f>IF(メーカー在庫表!A1037="","","ifme-"&amp;LOWER(B1037))</f>
        <v/>
      </c>
      <c r="B1037" t="str">
        <f>IF(メーカー在庫表!A1037="","",LEFT(メーカー在庫表!A1037,7))</f>
        <v/>
      </c>
      <c r="C1037" t="str">
        <f>IF(メーカー在庫表!A1037="","","-"&amp;MID(メーカー在庫表!A1037,9,100))</f>
        <v/>
      </c>
      <c r="D1037" t="str">
        <f>IF(メーカー在庫表!A1037="","","-"&amp;SUBSTITUTE(メーカー在庫表!B1037,".",""))</f>
        <v/>
      </c>
      <c r="E1037" t="str">
        <f t="shared" si="16"/>
        <v/>
      </c>
      <c r="F1037" t="str">
        <f>IF(メーカー在庫表!C1037="","",メーカー在庫表!C1037)</f>
        <v/>
      </c>
    </row>
    <row r="1038" spans="1:6" x14ac:dyDescent="0.15">
      <c r="A1038" t="str">
        <f>IF(メーカー在庫表!A1038="","","ifme-"&amp;LOWER(B1038))</f>
        <v/>
      </c>
      <c r="B1038" t="str">
        <f>IF(メーカー在庫表!A1038="","",LEFT(メーカー在庫表!A1038,7))</f>
        <v/>
      </c>
      <c r="C1038" t="str">
        <f>IF(メーカー在庫表!A1038="","","-"&amp;MID(メーカー在庫表!A1038,9,100))</f>
        <v/>
      </c>
      <c r="D1038" t="str">
        <f>IF(メーカー在庫表!A1038="","","-"&amp;SUBSTITUTE(メーカー在庫表!B1038,".",""))</f>
        <v/>
      </c>
      <c r="E1038" t="str">
        <f t="shared" si="16"/>
        <v/>
      </c>
      <c r="F1038" t="str">
        <f>IF(メーカー在庫表!C1038="","",メーカー在庫表!C1038)</f>
        <v/>
      </c>
    </row>
    <row r="1039" spans="1:6" x14ac:dyDescent="0.15">
      <c r="A1039" t="str">
        <f>IF(メーカー在庫表!A1039="","","ifme-"&amp;LOWER(B1039))</f>
        <v/>
      </c>
      <c r="B1039" t="str">
        <f>IF(メーカー在庫表!A1039="","",LEFT(メーカー在庫表!A1039,7))</f>
        <v/>
      </c>
      <c r="C1039" t="str">
        <f>IF(メーカー在庫表!A1039="","","-"&amp;MID(メーカー在庫表!A1039,9,100))</f>
        <v/>
      </c>
      <c r="D1039" t="str">
        <f>IF(メーカー在庫表!A1039="","","-"&amp;SUBSTITUTE(メーカー在庫表!B1039,".",""))</f>
        <v/>
      </c>
      <c r="E1039" t="str">
        <f t="shared" si="16"/>
        <v/>
      </c>
      <c r="F1039" t="str">
        <f>IF(メーカー在庫表!C1039="","",メーカー在庫表!C1039)</f>
        <v/>
      </c>
    </row>
    <row r="1040" spans="1:6" x14ac:dyDescent="0.15">
      <c r="A1040" t="str">
        <f>IF(メーカー在庫表!A1040="","","ifme-"&amp;LOWER(B1040))</f>
        <v/>
      </c>
      <c r="B1040" t="str">
        <f>IF(メーカー在庫表!A1040="","",LEFT(メーカー在庫表!A1040,7))</f>
        <v/>
      </c>
      <c r="C1040" t="str">
        <f>IF(メーカー在庫表!A1040="","","-"&amp;MID(メーカー在庫表!A1040,9,100))</f>
        <v/>
      </c>
      <c r="D1040" t="str">
        <f>IF(メーカー在庫表!A1040="","","-"&amp;SUBSTITUTE(メーカー在庫表!B1040,".",""))</f>
        <v/>
      </c>
      <c r="E1040" t="str">
        <f t="shared" si="16"/>
        <v/>
      </c>
      <c r="F1040" t="str">
        <f>IF(メーカー在庫表!C1040="","",メーカー在庫表!C1040)</f>
        <v/>
      </c>
    </row>
    <row r="1041" spans="1:6" x14ac:dyDescent="0.15">
      <c r="A1041" t="str">
        <f>IF(メーカー在庫表!A1041="","","ifme-"&amp;LOWER(B1041))</f>
        <v/>
      </c>
      <c r="B1041" t="str">
        <f>IF(メーカー在庫表!A1041="","",LEFT(メーカー在庫表!A1041,7))</f>
        <v/>
      </c>
      <c r="C1041" t="str">
        <f>IF(メーカー在庫表!A1041="","","-"&amp;MID(メーカー在庫表!A1041,9,100))</f>
        <v/>
      </c>
      <c r="D1041" t="str">
        <f>IF(メーカー在庫表!A1041="","","-"&amp;SUBSTITUTE(メーカー在庫表!B1041,".",""))</f>
        <v/>
      </c>
      <c r="E1041" t="str">
        <f t="shared" si="16"/>
        <v/>
      </c>
      <c r="F1041" t="str">
        <f>IF(メーカー在庫表!C1041="","",メーカー在庫表!C1041)</f>
        <v/>
      </c>
    </row>
    <row r="1042" spans="1:6" x14ac:dyDescent="0.15">
      <c r="A1042" t="str">
        <f>IF(メーカー在庫表!A1042="","","ifme-"&amp;LOWER(B1042))</f>
        <v/>
      </c>
      <c r="B1042" t="str">
        <f>IF(メーカー在庫表!A1042="","",LEFT(メーカー在庫表!A1042,7))</f>
        <v/>
      </c>
      <c r="C1042" t="str">
        <f>IF(メーカー在庫表!A1042="","","-"&amp;MID(メーカー在庫表!A1042,9,100))</f>
        <v/>
      </c>
      <c r="D1042" t="str">
        <f>IF(メーカー在庫表!A1042="","","-"&amp;SUBSTITUTE(メーカー在庫表!B1042,".",""))</f>
        <v/>
      </c>
      <c r="E1042" t="str">
        <f t="shared" si="16"/>
        <v/>
      </c>
      <c r="F1042" t="str">
        <f>IF(メーカー在庫表!C1042="","",メーカー在庫表!C1042)</f>
        <v/>
      </c>
    </row>
    <row r="1043" spans="1:6" x14ac:dyDescent="0.15">
      <c r="A1043" t="str">
        <f>IF(メーカー在庫表!A1043="","","ifme-"&amp;LOWER(B1043))</f>
        <v/>
      </c>
      <c r="B1043" t="str">
        <f>IF(メーカー在庫表!A1043="","",LEFT(メーカー在庫表!A1043,7))</f>
        <v/>
      </c>
      <c r="C1043" t="str">
        <f>IF(メーカー在庫表!A1043="","","-"&amp;MID(メーカー在庫表!A1043,9,100))</f>
        <v/>
      </c>
      <c r="D1043" t="str">
        <f>IF(メーカー在庫表!A1043="","","-"&amp;SUBSTITUTE(メーカー在庫表!B1043,".",""))</f>
        <v/>
      </c>
      <c r="E1043" t="str">
        <f t="shared" si="16"/>
        <v/>
      </c>
      <c r="F1043" t="str">
        <f>IF(メーカー在庫表!C1043="","",メーカー在庫表!C1043)</f>
        <v/>
      </c>
    </row>
    <row r="1044" spans="1:6" x14ac:dyDescent="0.15">
      <c r="A1044" t="str">
        <f>IF(メーカー在庫表!A1044="","","ifme-"&amp;LOWER(B1044))</f>
        <v/>
      </c>
      <c r="B1044" t="str">
        <f>IF(メーカー在庫表!A1044="","",LEFT(メーカー在庫表!A1044,7))</f>
        <v/>
      </c>
      <c r="C1044" t="str">
        <f>IF(メーカー在庫表!A1044="","","-"&amp;MID(メーカー在庫表!A1044,9,100))</f>
        <v/>
      </c>
      <c r="D1044" t="str">
        <f>IF(メーカー在庫表!A1044="","","-"&amp;SUBSTITUTE(メーカー在庫表!B1044,".",""))</f>
        <v/>
      </c>
      <c r="E1044" t="str">
        <f t="shared" si="16"/>
        <v/>
      </c>
      <c r="F1044" t="str">
        <f>IF(メーカー在庫表!C1044="","",メーカー在庫表!C1044)</f>
        <v/>
      </c>
    </row>
    <row r="1045" spans="1:6" x14ac:dyDescent="0.15">
      <c r="A1045" t="str">
        <f>IF(メーカー在庫表!A1045="","","ifme-"&amp;LOWER(B1045))</f>
        <v/>
      </c>
      <c r="B1045" t="str">
        <f>IF(メーカー在庫表!A1045="","",LEFT(メーカー在庫表!A1045,7))</f>
        <v/>
      </c>
      <c r="C1045" t="str">
        <f>IF(メーカー在庫表!A1045="","","-"&amp;MID(メーカー在庫表!A1045,9,100))</f>
        <v/>
      </c>
      <c r="D1045" t="str">
        <f>IF(メーカー在庫表!A1045="","","-"&amp;SUBSTITUTE(メーカー在庫表!B1045,".",""))</f>
        <v/>
      </c>
      <c r="E1045" t="str">
        <f t="shared" si="16"/>
        <v/>
      </c>
      <c r="F1045" t="str">
        <f>IF(メーカー在庫表!C1045="","",メーカー在庫表!C1045)</f>
        <v/>
      </c>
    </row>
    <row r="1046" spans="1:6" x14ac:dyDescent="0.15">
      <c r="A1046" t="str">
        <f>IF(メーカー在庫表!A1046="","","ifme-"&amp;LOWER(B1046))</f>
        <v/>
      </c>
      <c r="B1046" t="str">
        <f>IF(メーカー在庫表!A1046="","",LEFT(メーカー在庫表!A1046,7))</f>
        <v/>
      </c>
      <c r="C1046" t="str">
        <f>IF(メーカー在庫表!A1046="","","-"&amp;MID(メーカー在庫表!A1046,9,100))</f>
        <v/>
      </c>
      <c r="D1046" t="str">
        <f>IF(メーカー在庫表!A1046="","","-"&amp;SUBSTITUTE(メーカー在庫表!B1046,".",""))</f>
        <v/>
      </c>
      <c r="E1046" t="str">
        <f t="shared" si="16"/>
        <v/>
      </c>
      <c r="F1046" t="str">
        <f>IF(メーカー在庫表!C1046="","",メーカー在庫表!C1046)</f>
        <v/>
      </c>
    </row>
    <row r="1047" spans="1:6" x14ac:dyDescent="0.15">
      <c r="A1047" t="str">
        <f>IF(メーカー在庫表!A1047="","","ifme-"&amp;LOWER(B1047))</f>
        <v/>
      </c>
      <c r="B1047" t="str">
        <f>IF(メーカー在庫表!A1047="","",LEFT(メーカー在庫表!A1047,7))</f>
        <v/>
      </c>
      <c r="C1047" t="str">
        <f>IF(メーカー在庫表!A1047="","","-"&amp;MID(メーカー在庫表!A1047,9,100))</f>
        <v/>
      </c>
      <c r="D1047" t="str">
        <f>IF(メーカー在庫表!A1047="","","-"&amp;SUBSTITUTE(メーカー在庫表!B1047,".",""))</f>
        <v/>
      </c>
      <c r="E1047" t="str">
        <f t="shared" si="16"/>
        <v/>
      </c>
      <c r="F1047" t="str">
        <f>IF(メーカー在庫表!C1047="","",メーカー在庫表!C1047)</f>
        <v/>
      </c>
    </row>
    <row r="1048" spans="1:6" x14ac:dyDescent="0.15">
      <c r="A1048" t="str">
        <f>IF(メーカー在庫表!A1048="","","ifme-"&amp;LOWER(B1048))</f>
        <v/>
      </c>
      <c r="B1048" t="str">
        <f>IF(メーカー在庫表!A1048="","",LEFT(メーカー在庫表!A1048,7))</f>
        <v/>
      </c>
      <c r="C1048" t="str">
        <f>IF(メーカー在庫表!A1048="","","-"&amp;MID(メーカー在庫表!A1048,9,100))</f>
        <v/>
      </c>
      <c r="D1048" t="str">
        <f>IF(メーカー在庫表!A1048="","","-"&amp;SUBSTITUTE(メーカー在庫表!B1048,".",""))</f>
        <v/>
      </c>
      <c r="E1048" t="str">
        <f t="shared" si="16"/>
        <v/>
      </c>
      <c r="F1048" t="str">
        <f>IF(メーカー在庫表!C1048="","",メーカー在庫表!C1048)</f>
        <v/>
      </c>
    </row>
    <row r="1049" spans="1:6" x14ac:dyDescent="0.15">
      <c r="A1049" t="str">
        <f>IF(メーカー在庫表!A1049="","","ifme-"&amp;LOWER(B1049))</f>
        <v/>
      </c>
      <c r="B1049" t="str">
        <f>IF(メーカー在庫表!A1049="","",LEFT(メーカー在庫表!A1049,7))</f>
        <v/>
      </c>
      <c r="C1049" t="str">
        <f>IF(メーカー在庫表!A1049="","","-"&amp;MID(メーカー在庫表!A1049,9,100))</f>
        <v/>
      </c>
      <c r="D1049" t="str">
        <f>IF(メーカー在庫表!A1049="","","-"&amp;SUBSTITUTE(メーカー在庫表!B1049,".",""))</f>
        <v/>
      </c>
      <c r="E1049" t="str">
        <f t="shared" si="16"/>
        <v/>
      </c>
      <c r="F1049" t="str">
        <f>IF(メーカー在庫表!C1049="","",メーカー在庫表!C1049)</f>
        <v/>
      </c>
    </row>
    <row r="1050" spans="1:6" x14ac:dyDescent="0.15">
      <c r="A1050" t="str">
        <f>IF(メーカー在庫表!A1050="","","ifme-"&amp;LOWER(B1050))</f>
        <v/>
      </c>
      <c r="B1050" t="str">
        <f>IF(メーカー在庫表!A1050="","",LEFT(メーカー在庫表!A1050,7))</f>
        <v/>
      </c>
      <c r="C1050" t="str">
        <f>IF(メーカー在庫表!A1050="","","-"&amp;MID(メーカー在庫表!A1050,9,100))</f>
        <v/>
      </c>
      <c r="D1050" t="str">
        <f>IF(メーカー在庫表!A1050="","","-"&amp;SUBSTITUTE(メーカー在庫表!B1050,".",""))</f>
        <v/>
      </c>
      <c r="E1050" t="str">
        <f t="shared" si="16"/>
        <v/>
      </c>
      <c r="F1050" t="str">
        <f>IF(メーカー在庫表!C1050="","",メーカー在庫表!C1050)</f>
        <v/>
      </c>
    </row>
    <row r="1051" spans="1:6" x14ac:dyDescent="0.15">
      <c r="A1051" t="str">
        <f>IF(メーカー在庫表!A1051="","","ifme-"&amp;LOWER(B1051))</f>
        <v/>
      </c>
      <c r="B1051" t="str">
        <f>IF(メーカー在庫表!A1051="","",LEFT(メーカー在庫表!A1051,7))</f>
        <v/>
      </c>
      <c r="C1051" t="str">
        <f>IF(メーカー在庫表!A1051="","","-"&amp;MID(メーカー在庫表!A1051,9,100))</f>
        <v/>
      </c>
      <c r="D1051" t="str">
        <f>IF(メーカー在庫表!A1051="","","-"&amp;SUBSTITUTE(メーカー在庫表!B1051,".",""))</f>
        <v/>
      </c>
      <c r="E1051" t="str">
        <f t="shared" si="16"/>
        <v/>
      </c>
      <c r="F1051" t="str">
        <f>IF(メーカー在庫表!C1051="","",メーカー在庫表!C1051)</f>
        <v/>
      </c>
    </row>
    <row r="1052" spans="1:6" x14ac:dyDescent="0.15">
      <c r="A1052" t="str">
        <f>IF(メーカー在庫表!A1052="","","ifme-"&amp;LOWER(B1052))</f>
        <v/>
      </c>
      <c r="B1052" t="str">
        <f>IF(メーカー在庫表!A1052="","",LEFT(メーカー在庫表!A1052,7))</f>
        <v/>
      </c>
      <c r="C1052" t="str">
        <f>IF(メーカー在庫表!A1052="","","-"&amp;MID(メーカー在庫表!A1052,9,100))</f>
        <v/>
      </c>
      <c r="D1052" t="str">
        <f>IF(メーカー在庫表!A1052="","","-"&amp;SUBSTITUTE(メーカー在庫表!B1052,".",""))</f>
        <v/>
      </c>
      <c r="E1052" t="str">
        <f t="shared" si="16"/>
        <v/>
      </c>
      <c r="F1052" t="str">
        <f>IF(メーカー在庫表!C1052="","",メーカー在庫表!C1052)</f>
        <v/>
      </c>
    </row>
    <row r="1053" spans="1:6" x14ac:dyDescent="0.15">
      <c r="A1053" t="str">
        <f>IF(メーカー在庫表!A1053="","","ifme-"&amp;LOWER(B1053))</f>
        <v/>
      </c>
      <c r="B1053" t="str">
        <f>IF(メーカー在庫表!A1053="","",LEFT(メーカー在庫表!A1053,7))</f>
        <v/>
      </c>
      <c r="C1053" t="str">
        <f>IF(メーカー在庫表!A1053="","","-"&amp;MID(メーカー在庫表!A1053,9,100))</f>
        <v/>
      </c>
      <c r="D1053" t="str">
        <f>IF(メーカー在庫表!A1053="","","-"&amp;SUBSTITUTE(メーカー在庫表!B1053,".",""))</f>
        <v/>
      </c>
      <c r="E1053" t="str">
        <f t="shared" si="16"/>
        <v/>
      </c>
      <c r="F1053" t="str">
        <f>IF(メーカー在庫表!C1053="","",メーカー在庫表!C1053)</f>
        <v/>
      </c>
    </row>
    <row r="1054" spans="1:6" x14ac:dyDescent="0.15">
      <c r="A1054" t="str">
        <f>IF(メーカー在庫表!A1054="","","ifme-"&amp;LOWER(B1054))</f>
        <v/>
      </c>
      <c r="B1054" t="str">
        <f>IF(メーカー在庫表!A1054="","",LEFT(メーカー在庫表!A1054,7))</f>
        <v/>
      </c>
      <c r="C1054" t="str">
        <f>IF(メーカー在庫表!A1054="","","-"&amp;MID(メーカー在庫表!A1054,9,100))</f>
        <v/>
      </c>
      <c r="D1054" t="str">
        <f>IF(メーカー在庫表!A1054="","","-"&amp;SUBSTITUTE(メーカー在庫表!B1054,".",""))</f>
        <v/>
      </c>
      <c r="E1054" t="str">
        <f t="shared" si="16"/>
        <v/>
      </c>
      <c r="F1054" t="str">
        <f>IF(メーカー在庫表!C1054="","",メーカー在庫表!C1054)</f>
        <v/>
      </c>
    </row>
    <row r="1055" spans="1:6" x14ac:dyDescent="0.15">
      <c r="A1055" t="str">
        <f>IF(メーカー在庫表!A1055="","","ifme-"&amp;LOWER(B1055))</f>
        <v/>
      </c>
      <c r="B1055" t="str">
        <f>IF(メーカー在庫表!A1055="","",LEFT(メーカー在庫表!A1055,7))</f>
        <v/>
      </c>
      <c r="C1055" t="str">
        <f>IF(メーカー在庫表!A1055="","","-"&amp;MID(メーカー在庫表!A1055,9,100))</f>
        <v/>
      </c>
      <c r="D1055" t="str">
        <f>IF(メーカー在庫表!A1055="","","-"&amp;SUBSTITUTE(メーカー在庫表!B1055,".",""))</f>
        <v/>
      </c>
      <c r="E1055" t="str">
        <f t="shared" si="16"/>
        <v/>
      </c>
      <c r="F1055" t="str">
        <f>IF(メーカー在庫表!C1055="","",メーカー在庫表!C1055)</f>
        <v/>
      </c>
    </row>
    <row r="1056" spans="1:6" x14ac:dyDescent="0.15">
      <c r="A1056" t="str">
        <f>IF(メーカー在庫表!A1056="","","ifme-"&amp;LOWER(B1056))</f>
        <v/>
      </c>
      <c r="B1056" t="str">
        <f>IF(メーカー在庫表!A1056="","",LEFT(メーカー在庫表!A1056,7))</f>
        <v/>
      </c>
      <c r="C1056" t="str">
        <f>IF(メーカー在庫表!A1056="","","-"&amp;MID(メーカー在庫表!A1056,9,100))</f>
        <v/>
      </c>
      <c r="D1056" t="str">
        <f>IF(メーカー在庫表!A1056="","","-"&amp;SUBSTITUTE(メーカー在庫表!B1056,".",""))</f>
        <v/>
      </c>
      <c r="E1056" t="str">
        <f t="shared" si="16"/>
        <v/>
      </c>
      <c r="F1056" t="str">
        <f>IF(メーカー在庫表!C1056="","",メーカー在庫表!C1056)</f>
        <v/>
      </c>
    </row>
    <row r="1057" spans="1:6" x14ac:dyDescent="0.15">
      <c r="A1057" t="str">
        <f>IF(メーカー在庫表!A1057="","","ifme-"&amp;LOWER(B1057))</f>
        <v/>
      </c>
      <c r="B1057" t="str">
        <f>IF(メーカー在庫表!A1057="","",LEFT(メーカー在庫表!A1057,7))</f>
        <v/>
      </c>
      <c r="C1057" t="str">
        <f>IF(メーカー在庫表!A1057="","","-"&amp;MID(メーカー在庫表!A1057,9,100))</f>
        <v/>
      </c>
      <c r="D1057" t="str">
        <f>IF(メーカー在庫表!A1057="","","-"&amp;SUBSTITUTE(メーカー在庫表!B1057,".",""))</f>
        <v/>
      </c>
      <c r="E1057" t="str">
        <f t="shared" si="16"/>
        <v/>
      </c>
      <c r="F1057" t="str">
        <f>IF(メーカー在庫表!C1057="","",メーカー在庫表!C1057)</f>
        <v/>
      </c>
    </row>
    <row r="1058" spans="1:6" x14ac:dyDescent="0.15">
      <c r="A1058" t="str">
        <f>IF(メーカー在庫表!A1058="","","ifme-"&amp;LOWER(B1058))</f>
        <v/>
      </c>
      <c r="B1058" t="str">
        <f>IF(メーカー在庫表!A1058="","",LEFT(メーカー在庫表!A1058,7))</f>
        <v/>
      </c>
      <c r="C1058" t="str">
        <f>IF(メーカー在庫表!A1058="","","-"&amp;MID(メーカー在庫表!A1058,9,100))</f>
        <v/>
      </c>
      <c r="D1058" t="str">
        <f>IF(メーカー在庫表!A1058="","","-"&amp;SUBSTITUTE(メーカー在庫表!B1058,".",""))</f>
        <v/>
      </c>
      <c r="E1058" t="str">
        <f t="shared" si="16"/>
        <v/>
      </c>
      <c r="F1058" t="str">
        <f>IF(メーカー在庫表!C1058="","",メーカー在庫表!C1058)</f>
        <v/>
      </c>
    </row>
    <row r="1059" spans="1:6" x14ac:dyDescent="0.15">
      <c r="A1059" t="str">
        <f>IF(メーカー在庫表!A1059="","","ifme-"&amp;LOWER(B1059))</f>
        <v/>
      </c>
      <c r="B1059" t="str">
        <f>IF(メーカー在庫表!A1059="","",LEFT(メーカー在庫表!A1059,7))</f>
        <v/>
      </c>
      <c r="C1059" t="str">
        <f>IF(メーカー在庫表!A1059="","","-"&amp;MID(メーカー在庫表!A1059,9,100))</f>
        <v/>
      </c>
      <c r="D1059" t="str">
        <f>IF(メーカー在庫表!A1059="","","-"&amp;SUBSTITUTE(メーカー在庫表!B1059,".",""))</f>
        <v/>
      </c>
      <c r="E1059" t="str">
        <f t="shared" si="16"/>
        <v/>
      </c>
      <c r="F1059" t="str">
        <f>IF(メーカー在庫表!C1059="","",メーカー在庫表!C1059)</f>
        <v/>
      </c>
    </row>
    <row r="1060" spans="1:6" x14ac:dyDescent="0.15">
      <c r="A1060" t="str">
        <f>IF(メーカー在庫表!A1060="","","ifme-"&amp;LOWER(B1060))</f>
        <v/>
      </c>
      <c r="B1060" t="str">
        <f>IF(メーカー在庫表!A1060="","",LEFT(メーカー在庫表!A1060,7))</f>
        <v/>
      </c>
      <c r="C1060" t="str">
        <f>IF(メーカー在庫表!A1060="","","-"&amp;MID(メーカー在庫表!A1060,9,100))</f>
        <v/>
      </c>
      <c r="D1060" t="str">
        <f>IF(メーカー在庫表!A1060="","","-"&amp;SUBSTITUTE(メーカー在庫表!B1060,".",""))</f>
        <v/>
      </c>
      <c r="E1060" t="str">
        <f t="shared" si="16"/>
        <v/>
      </c>
      <c r="F1060" t="str">
        <f>IF(メーカー在庫表!C1060="","",メーカー在庫表!C1060)</f>
        <v/>
      </c>
    </row>
    <row r="1061" spans="1:6" x14ac:dyDescent="0.15">
      <c r="A1061" t="str">
        <f>IF(メーカー在庫表!A1061="","","ifme-"&amp;LOWER(B1061))</f>
        <v/>
      </c>
      <c r="B1061" t="str">
        <f>IF(メーカー在庫表!A1061="","",LEFT(メーカー在庫表!A1061,7))</f>
        <v/>
      </c>
      <c r="C1061" t="str">
        <f>IF(メーカー在庫表!A1061="","","-"&amp;MID(メーカー在庫表!A1061,9,100))</f>
        <v/>
      </c>
      <c r="D1061" t="str">
        <f>IF(メーカー在庫表!A1061="","","-"&amp;SUBSTITUTE(メーカー在庫表!B1061,".",""))</f>
        <v/>
      </c>
      <c r="E1061" t="str">
        <f t="shared" si="16"/>
        <v/>
      </c>
      <c r="F1061" t="str">
        <f>IF(メーカー在庫表!C1061="","",メーカー在庫表!C1061)</f>
        <v/>
      </c>
    </row>
    <row r="1062" spans="1:6" x14ac:dyDescent="0.15">
      <c r="A1062" t="str">
        <f>IF(メーカー在庫表!A1062="","","ifme-"&amp;LOWER(B1062))</f>
        <v/>
      </c>
      <c r="B1062" t="str">
        <f>IF(メーカー在庫表!A1062="","",LEFT(メーカー在庫表!A1062,7))</f>
        <v/>
      </c>
      <c r="C1062" t="str">
        <f>IF(メーカー在庫表!A1062="","","-"&amp;MID(メーカー在庫表!A1062,9,100))</f>
        <v/>
      </c>
      <c r="D1062" t="str">
        <f>IF(メーカー在庫表!A1062="","","-"&amp;SUBSTITUTE(メーカー在庫表!B1062,".",""))</f>
        <v/>
      </c>
      <c r="E1062" t="str">
        <f t="shared" si="16"/>
        <v/>
      </c>
      <c r="F1062" t="str">
        <f>IF(メーカー在庫表!C1062="","",メーカー在庫表!C1062)</f>
        <v/>
      </c>
    </row>
    <row r="1063" spans="1:6" x14ac:dyDescent="0.15">
      <c r="A1063" t="str">
        <f>IF(メーカー在庫表!A1063="","","ifme-"&amp;LOWER(B1063))</f>
        <v/>
      </c>
      <c r="B1063" t="str">
        <f>IF(メーカー在庫表!A1063="","",LEFT(メーカー在庫表!A1063,7))</f>
        <v/>
      </c>
      <c r="C1063" t="str">
        <f>IF(メーカー在庫表!A1063="","","-"&amp;MID(メーカー在庫表!A1063,9,100))</f>
        <v/>
      </c>
      <c r="D1063" t="str">
        <f>IF(メーカー在庫表!A1063="","","-"&amp;SUBSTITUTE(メーカー在庫表!B1063,".",""))</f>
        <v/>
      </c>
      <c r="E1063" t="str">
        <f t="shared" si="16"/>
        <v/>
      </c>
      <c r="F1063" t="str">
        <f>IF(メーカー在庫表!C1063="","",メーカー在庫表!C1063)</f>
        <v/>
      </c>
    </row>
    <row r="1064" spans="1:6" x14ac:dyDescent="0.15">
      <c r="A1064" t="str">
        <f>IF(メーカー在庫表!A1064="","","ifme-"&amp;LOWER(B1064))</f>
        <v/>
      </c>
      <c r="B1064" t="str">
        <f>IF(メーカー在庫表!A1064="","",LEFT(メーカー在庫表!A1064,7))</f>
        <v/>
      </c>
      <c r="C1064" t="str">
        <f>IF(メーカー在庫表!A1064="","","-"&amp;MID(メーカー在庫表!A1064,9,100))</f>
        <v/>
      </c>
      <c r="D1064" t="str">
        <f>IF(メーカー在庫表!A1064="","","-"&amp;SUBSTITUTE(メーカー在庫表!B1064,".",""))</f>
        <v/>
      </c>
      <c r="E1064" t="str">
        <f t="shared" si="16"/>
        <v/>
      </c>
      <c r="F1064" t="str">
        <f>IF(メーカー在庫表!C1064="","",メーカー在庫表!C1064)</f>
        <v/>
      </c>
    </row>
    <row r="1065" spans="1:6" x14ac:dyDescent="0.15">
      <c r="A1065" t="str">
        <f>IF(メーカー在庫表!A1065="","","ifme-"&amp;LOWER(B1065))</f>
        <v/>
      </c>
      <c r="B1065" t="str">
        <f>IF(メーカー在庫表!A1065="","",LEFT(メーカー在庫表!A1065,7))</f>
        <v/>
      </c>
      <c r="C1065" t="str">
        <f>IF(メーカー在庫表!A1065="","","-"&amp;MID(メーカー在庫表!A1065,9,100))</f>
        <v/>
      </c>
      <c r="D1065" t="str">
        <f>IF(メーカー在庫表!A1065="","","-"&amp;SUBSTITUTE(メーカー在庫表!B1065,".",""))</f>
        <v/>
      </c>
      <c r="E1065" t="str">
        <f t="shared" si="16"/>
        <v/>
      </c>
      <c r="F1065" t="str">
        <f>IF(メーカー在庫表!C1065="","",メーカー在庫表!C1065)</f>
        <v/>
      </c>
    </row>
    <row r="1066" spans="1:6" x14ac:dyDescent="0.15">
      <c r="A1066" t="str">
        <f>IF(メーカー在庫表!A1066="","","ifme-"&amp;LOWER(B1066))</f>
        <v/>
      </c>
      <c r="B1066" t="str">
        <f>IF(メーカー在庫表!A1066="","",LEFT(メーカー在庫表!A1066,7))</f>
        <v/>
      </c>
      <c r="C1066" t="str">
        <f>IF(メーカー在庫表!A1066="","","-"&amp;MID(メーカー在庫表!A1066,9,100))</f>
        <v/>
      </c>
      <c r="D1066" t="str">
        <f>IF(メーカー在庫表!A1066="","","-"&amp;SUBSTITUTE(メーカー在庫表!B1066,".",""))</f>
        <v/>
      </c>
      <c r="E1066" t="str">
        <f t="shared" si="16"/>
        <v/>
      </c>
      <c r="F1066" t="str">
        <f>IF(メーカー在庫表!C1066="","",メーカー在庫表!C1066)</f>
        <v/>
      </c>
    </row>
    <row r="1067" spans="1:6" x14ac:dyDescent="0.15">
      <c r="A1067" t="str">
        <f>IF(メーカー在庫表!A1067="","","ifme-"&amp;LOWER(B1067))</f>
        <v/>
      </c>
      <c r="B1067" t="str">
        <f>IF(メーカー在庫表!A1067="","",LEFT(メーカー在庫表!A1067,7))</f>
        <v/>
      </c>
      <c r="C1067" t="str">
        <f>IF(メーカー在庫表!A1067="","","-"&amp;MID(メーカー在庫表!A1067,9,100))</f>
        <v/>
      </c>
      <c r="D1067" t="str">
        <f>IF(メーカー在庫表!A1067="","","-"&amp;SUBSTITUTE(メーカー在庫表!B1067,".",""))</f>
        <v/>
      </c>
      <c r="E1067" t="str">
        <f t="shared" si="16"/>
        <v/>
      </c>
      <c r="F1067" t="str">
        <f>IF(メーカー在庫表!C1067="","",メーカー在庫表!C1067)</f>
        <v/>
      </c>
    </row>
    <row r="1068" spans="1:6" x14ac:dyDescent="0.15">
      <c r="A1068" t="str">
        <f>IF(メーカー在庫表!A1068="","","ifme-"&amp;LOWER(B1068))</f>
        <v/>
      </c>
      <c r="B1068" t="str">
        <f>IF(メーカー在庫表!A1068="","",LEFT(メーカー在庫表!A1068,7))</f>
        <v/>
      </c>
      <c r="C1068" t="str">
        <f>IF(メーカー在庫表!A1068="","","-"&amp;MID(メーカー在庫表!A1068,9,100))</f>
        <v/>
      </c>
      <c r="D1068" t="str">
        <f>IF(メーカー在庫表!A1068="","","-"&amp;SUBSTITUTE(メーカー在庫表!B1068,".",""))</f>
        <v/>
      </c>
      <c r="E1068" t="str">
        <f t="shared" si="16"/>
        <v/>
      </c>
      <c r="F1068" t="str">
        <f>IF(メーカー在庫表!C1068="","",メーカー在庫表!C1068)</f>
        <v/>
      </c>
    </row>
    <row r="1069" spans="1:6" x14ac:dyDescent="0.15">
      <c r="A1069" t="str">
        <f>IF(メーカー在庫表!A1069="","","ifme-"&amp;LOWER(B1069))</f>
        <v/>
      </c>
      <c r="B1069" t="str">
        <f>IF(メーカー在庫表!A1069="","",LEFT(メーカー在庫表!A1069,7))</f>
        <v/>
      </c>
      <c r="C1069" t="str">
        <f>IF(メーカー在庫表!A1069="","","-"&amp;MID(メーカー在庫表!A1069,9,100))</f>
        <v/>
      </c>
      <c r="D1069" t="str">
        <f>IF(メーカー在庫表!A1069="","","-"&amp;SUBSTITUTE(メーカー在庫表!B1069,".",""))</f>
        <v/>
      </c>
      <c r="E1069" t="str">
        <f t="shared" si="16"/>
        <v/>
      </c>
      <c r="F1069" t="str">
        <f>IF(メーカー在庫表!C1069="","",メーカー在庫表!C1069)</f>
        <v/>
      </c>
    </row>
    <row r="1070" spans="1:6" x14ac:dyDescent="0.15">
      <c r="A1070" t="str">
        <f>IF(メーカー在庫表!A1070="","","ifme-"&amp;LOWER(B1070))</f>
        <v/>
      </c>
      <c r="B1070" t="str">
        <f>IF(メーカー在庫表!A1070="","",LEFT(メーカー在庫表!A1070,7))</f>
        <v/>
      </c>
      <c r="C1070" t="str">
        <f>IF(メーカー在庫表!A1070="","","-"&amp;MID(メーカー在庫表!A1070,9,100))</f>
        <v/>
      </c>
      <c r="D1070" t="str">
        <f>IF(メーカー在庫表!A1070="","","-"&amp;SUBSTITUTE(メーカー在庫表!B1070,".",""))</f>
        <v/>
      </c>
      <c r="E1070" t="str">
        <f t="shared" si="16"/>
        <v/>
      </c>
      <c r="F1070" t="str">
        <f>IF(メーカー在庫表!C1070="","",メーカー在庫表!C1070)</f>
        <v/>
      </c>
    </row>
    <row r="1071" spans="1:6" x14ac:dyDescent="0.15">
      <c r="A1071" t="str">
        <f>IF(メーカー在庫表!A1071="","","ifme-"&amp;LOWER(B1071))</f>
        <v/>
      </c>
      <c r="B1071" t="str">
        <f>IF(メーカー在庫表!A1071="","",LEFT(メーカー在庫表!A1071,7))</f>
        <v/>
      </c>
      <c r="C1071" t="str">
        <f>IF(メーカー在庫表!A1071="","","-"&amp;MID(メーカー在庫表!A1071,9,100))</f>
        <v/>
      </c>
      <c r="D1071" t="str">
        <f>IF(メーカー在庫表!A1071="","","-"&amp;SUBSTITUTE(メーカー在庫表!B1071,".",""))</f>
        <v/>
      </c>
      <c r="E1071" t="str">
        <f t="shared" si="16"/>
        <v/>
      </c>
      <c r="F1071" t="str">
        <f>IF(メーカー在庫表!C1071="","",メーカー在庫表!C1071)</f>
        <v/>
      </c>
    </row>
    <row r="1072" spans="1:6" x14ac:dyDescent="0.15">
      <c r="A1072" t="str">
        <f>IF(メーカー在庫表!A1072="","","ifme-"&amp;LOWER(B1072))</f>
        <v/>
      </c>
      <c r="B1072" t="str">
        <f>IF(メーカー在庫表!A1072="","",LEFT(メーカー在庫表!A1072,7))</f>
        <v/>
      </c>
      <c r="C1072" t="str">
        <f>IF(メーカー在庫表!A1072="","","-"&amp;MID(メーカー在庫表!A1072,9,100))</f>
        <v/>
      </c>
      <c r="D1072" t="str">
        <f>IF(メーカー在庫表!A1072="","","-"&amp;SUBSTITUTE(メーカー在庫表!B1072,".",""))</f>
        <v/>
      </c>
      <c r="E1072" t="str">
        <f t="shared" si="16"/>
        <v/>
      </c>
      <c r="F1072" t="str">
        <f>IF(メーカー在庫表!C1072="","",メーカー在庫表!C1072)</f>
        <v/>
      </c>
    </row>
    <row r="1073" spans="1:6" x14ac:dyDescent="0.15">
      <c r="A1073" t="str">
        <f>IF(メーカー在庫表!A1073="","","ifme-"&amp;LOWER(B1073))</f>
        <v/>
      </c>
      <c r="B1073" t="str">
        <f>IF(メーカー在庫表!A1073="","",LEFT(メーカー在庫表!A1073,7))</f>
        <v/>
      </c>
      <c r="C1073" t="str">
        <f>IF(メーカー在庫表!A1073="","","-"&amp;MID(メーカー在庫表!A1073,9,100))</f>
        <v/>
      </c>
      <c r="D1073" t="str">
        <f>IF(メーカー在庫表!A1073="","","-"&amp;SUBSTITUTE(メーカー在庫表!B1073,".",""))</f>
        <v/>
      </c>
      <c r="E1073" t="str">
        <f t="shared" si="16"/>
        <v/>
      </c>
      <c r="F1073" t="str">
        <f>IF(メーカー在庫表!C1073="","",メーカー在庫表!C1073)</f>
        <v/>
      </c>
    </row>
    <row r="1074" spans="1:6" x14ac:dyDescent="0.15">
      <c r="A1074" t="str">
        <f>IF(メーカー在庫表!A1074="","","ifme-"&amp;LOWER(B1074))</f>
        <v/>
      </c>
      <c r="B1074" t="str">
        <f>IF(メーカー在庫表!A1074="","",LEFT(メーカー在庫表!A1074,7))</f>
        <v/>
      </c>
      <c r="C1074" t="str">
        <f>IF(メーカー在庫表!A1074="","","-"&amp;MID(メーカー在庫表!A1074,9,100))</f>
        <v/>
      </c>
      <c r="D1074" t="str">
        <f>IF(メーカー在庫表!A1074="","","-"&amp;SUBSTITUTE(メーカー在庫表!B1074,".",""))</f>
        <v/>
      </c>
      <c r="E1074" t="str">
        <f t="shared" si="16"/>
        <v/>
      </c>
      <c r="F1074" t="str">
        <f>IF(メーカー在庫表!C1074="","",メーカー在庫表!C1074)</f>
        <v/>
      </c>
    </row>
    <row r="1075" spans="1:6" x14ac:dyDescent="0.15">
      <c r="A1075" t="str">
        <f>IF(メーカー在庫表!A1075="","","ifme-"&amp;LOWER(B1075))</f>
        <v/>
      </c>
      <c r="B1075" t="str">
        <f>IF(メーカー在庫表!A1075="","",LEFT(メーカー在庫表!A1075,7))</f>
        <v/>
      </c>
      <c r="C1075" t="str">
        <f>IF(メーカー在庫表!A1075="","","-"&amp;MID(メーカー在庫表!A1075,9,100))</f>
        <v/>
      </c>
      <c r="D1075" t="str">
        <f>IF(メーカー在庫表!A1075="","","-"&amp;SUBSTITUTE(メーカー在庫表!B1075,".",""))</f>
        <v/>
      </c>
      <c r="E1075" t="str">
        <f t="shared" si="16"/>
        <v/>
      </c>
      <c r="F1075" t="str">
        <f>IF(メーカー在庫表!C1075="","",メーカー在庫表!C1075)</f>
        <v/>
      </c>
    </row>
    <row r="1076" spans="1:6" x14ac:dyDescent="0.15">
      <c r="A1076" t="str">
        <f>IF(メーカー在庫表!A1076="","","ifme-"&amp;LOWER(B1076))</f>
        <v/>
      </c>
      <c r="B1076" t="str">
        <f>IF(メーカー在庫表!A1076="","",LEFT(メーカー在庫表!A1076,7))</f>
        <v/>
      </c>
      <c r="C1076" t="str">
        <f>IF(メーカー在庫表!A1076="","","-"&amp;MID(メーカー在庫表!A1076,9,100))</f>
        <v/>
      </c>
      <c r="D1076" t="str">
        <f>IF(メーカー在庫表!A1076="","","-"&amp;SUBSTITUTE(メーカー在庫表!B1076,".",""))</f>
        <v/>
      </c>
      <c r="E1076" t="str">
        <f t="shared" si="16"/>
        <v/>
      </c>
      <c r="F1076" t="str">
        <f>IF(メーカー在庫表!C1076="","",メーカー在庫表!C1076)</f>
        <v/>
      </c>
    </row>
    <row r="1077" spans="1:6" x14ac:dyDescent="0.15">
      <c r="A1077" t="str">
        <f>IF(メーカー在庫表!A1077="","","ifme-"&amp;LOWER(B1077))</f>
        <v/>
      </c>
      <c r="B1077" t="str">
        <f>IF(メーカー在庫表!A1077="","",LEFT(メーカー在庫表!A1077,7))</f>
        <v/>
      </c>
      <c r="C1077" t="str">
        <f>IF(メーカー在庫表!A1077="","","-"&amp;MID(メーカー在庫表!A1077,9,100))</f>
        <v/>
      </c>
      <c r="D1077" t="str">
        <f>IF(メーカー在庫表!A1077="","","-"&amp;SUBSTITUTE(メーカー在庫表!B1077,".",""))</f>
        <v/>
      </c>
      <c r="E1077" t="str">
        <f t="shared" si="16"/>
        <v/>
      </c>
      <c r="F1077" t="str">
        <f>IF(メーカー在庫表!C1077="","",メーカー在庫表!C1077)</f>
        <v/>
      </c>
    </row>
    <row r="1078" spans="1:6" x14ac:dyDescent="0.15">
      <c r="A1078" t="str">
        <f>IF(メーカー在庫表!A1078="","","ifme-"&amp;LOWER(B1078))</f>
        <v/>
      </c>
      <c r="B1078" t="str">
        <f>IF(メーカー在庫表!A1078="","",LEFT(メーカー在庫表!A1078,7))</f>
        <v/>
      </c>
      <c r="C1078" t="str">
        <f>IF(メーカー在庫表!A1078="","","-"&amp;MID(メーカー在庫表!A1078,9,100))</f>
        <v/>
      </c>
      <c r="D1078" t="str">
        <f>IF(メーカー在庫表!A1078="","","-"&amp;SUBSTITUTE(メーカー在庫表!B1078,".",""))</f>
        <v/>
      </c>
      <c r="E1078" t="str">
        <f t="shared" si="16"/>
        <v/>
      </c>
      <c r="F1078" t="str">
        <f>IF(メーカー在庫表!C1078="","",メーカー在庫表!C1078)</f>
        <v/>
      </c>
    </row>
    <row r="1079" spans="1:6" x14ac:dyDescent="0.15">
      <c r="A1079" t="str">
        <f>IF(メーカー在庫表!A1079="","","ifme-"&amp;LOWER(B1079))</f>
        <v/>
      </c>
      <c r="B1079" t="str">
        <f>IF(メーカー在庫表!A1079="","",LEFT(メーカー在庫表!A1079,7))</f>
        <v/>
      </c>
      <c r="C1079" t="str">
        <f>IF(メーカー在庫表!A1079="","","-"&amp;MID(メーカー在庫表!A1079,9,100))</f>
        <v/>
      </c>
      <c r="D1079" t="str">
        <f>IF(メーカー在庫表!A1079="","","-"&amp;SUBSTITUTE(メーカー在庫表!B1079,".",""))</f>
        <v/>
      </c>
      <c r="E1079" t="str">
        <f t="shared" si="16"/>
        <v/>
      </c>
      <c r="F1079" t="str">
        <f>IF(メーカー在庫表!C1079="","",メーカー在庫表!C1079)</f>
        <v/>
      </c>
    </row>
    <row r="1080" spans="1:6" x14ac:dyDescent="0.15">
      <c r="A1080" t="str">
        <f>IF(メーカー在庫表!A1080="","","ifme-"&amp;LOWER(B1080))</f>
        <v/>
      </c>
      <c r="B1080" t="str">
        <f>IF(メーカー在庫表!A1080="","",LEFT(メーカー在庫表!A1080,7))</f>
        <v/>
      </c>
      <c r="C1080" t="str">
        <f>IF(メーカー在庫表!A1080="","","-"&amp;MID(メーカー在庫表!A1080,9,100))</f>
        <v/>
      </c>
      <c r="D1080" t="str">
        <f>IF(メーカー在庫表!A1080="","","-"&amp;SUBSTITUTE(メーカー在庫表!B1080,".",""))</f>
        <v/>
      </c>
      <c r="E1080" t="str">
        <f t="shared" si="16"/>
        <v/>
      </c>
      <c r="F1080" t="str">
        <f>IF(メーカー在庫表!C1080="","",メーカー在庫表!C1080)</f>
        <v/>
      </c>
    </row>
    <row r="1081" spans="1:6" x14ac:dyDescent="0.15">
      <c r="A1081" t="str">
        <f>IF(メーカー在庫表!A1081="","","ifme-"&amp;LOWER(B1081))</f>
        <v/>
      </c>
      <c r="B1081" t="str">
        <f>IF(メーカー在庫表!A1081="","",LEFT(メーカー在庫表!A1081,7))</f>
        <v/>
      </c>
      <c r="C1081" t="str">
        <f>IF(メーカー在庫表!A1081="","","-"&amp;MID(メーカー在庫表!A1081,9,100))</f>
        <v/>
      </c>
      <c r="D1081" t="str">
        <f>IF(メーカー在庫表!A1081="","","-"&amp;SUBSTITUTE(メーカー在庫表!B1081,".",""))</f>
        <v/>
      </c>
      <c r="E1081" t="str">
        <f t="shared" si="16"/>
        <v/>
      </c>
      <c r="F1081" t="str">
        <f>IF(メーカー在庫表!C1081="","",メーカー在庫表!C1081)</f>
        <v/>
      </c>
    </row>
    <row r="1082" spans="1:6" x14ac:dyDescent="0.15">
      <c r="A1082" t="str">
        <f>IF(メーカー在庫表!A1082="","","ifme-"&amp;LOWER(B1082))</f>
        <v/>
      </c>
      <c r="B1082" t="str">
        <f>IF(メーカー在庫表!A1082="","",LEFT(メーカー在庫表!A1082,7))</f>
        <v/>
      </c>
      <c r="C1082" t="str">
        <f>IF(メーカー在庫表!A1082="","","-"&amp;MID(メーカー在庫表!A1082,9,100))</f>
        <v/>
      </c>
      <c r="D1082" t="str">
        <f>IF(メーカー在庫表!A1082="","","-"&amp;SUBSTITUTE(メーカー在庫表!B1082,".",""))</f>
        <v/>
      </c>
      <c r="E1082" t="str">
        <f t="shared" si="16"/>
        <v/>
      </c>
      <c r="F1082" t="str">
        <f>IF(メーカー在庫表!C1082="","",メーカー在庫表!C1082)</f>
        <v/>
      </c>
    </row>
    <row r="1083" spans="1:6" x14ac:dyDescent="0.15">
      <c r="A1083" t="str">
        <f>IF(メーカー在庫表!A1083="","","ifme-"&amp;LOWER(B1083))</f>
        <v/>
      </c>
      <c r="B1083" t="str">
        <f>IF(メーカー在庫表!A1083="","",LEFT(メーカー在庫表!A1083,7))</f>
        <v/>
      </c>
      <c r="C1083" t="str">
        <f>IF(メーカー在庫表!A1083="","","-"&amp;MID(メーカー在庫表!A1083,9,100))</f>
        <v/>
      </c>
      <c r="D1083" t="str">
        <f>IF(メーカー在庫表!A1083="","","-"&amp;SUBSTITUTE(メーカー在庫表!B1083,".",""))</f>
        <v/>
      </c>
      <c r="E1083" t="str">
        <f t="shared" si="16"/>
        <v/>
      </c>
      <c r="F1083" t="str">
        <f>IF(メーカー在庫表!C1083="","",メーカー在庫表!C1083)</f>
        <v/>
      </c>
    </row>
    <row r="1084" spans="1:6" x14ac:dyDescent="0.15">
      <c r="A1084" t="str">
        <f>IF(メーカー在庫表!A1084="","","ifme-"&amp;LOWER(B1084))</f>
        <v/>
      </c>
      <c r="B1084" t="str">
        <f>IF(メーカー在庫表!A1084="","",LEFT(メーカー在庫表!A1084,7))</f>
        <v/>
      </c>
      <c r="C1084" t="str">
        <f>IF(メーカー在庫表!A1084="","","-"&amp;MID(メーカー在庫表!A1084,9,100))</f>
        <v/>
      </c>
      <c r="D1084" t="str">
        <f>IF(メーカー在庫表!A1084="","","-"&amp;SUBSTITUTE(メーカー在庫表!B1084,".",""))</f>
        <v/>
      </c>
      <c r="E1084" t="str">
        <f t="shared" si="16"/>
        <v/>
      </c>
      <c r="F1084" t="str">
        <f>IF(メーカー在庫表!C1084="","",メーカー在庫表!C1084)</f>
        <v/>
      </c>
    </row>
    <row r="1085" spans="1:6" x14ac:dyDescent="0.15">
      <c r="A1085" t="str">
        <f>IF(メーカー在庫表!A1085="","","ifme-"&amp;LOWER(B1085))</f>
        <v/>
      </c>
      <c r="B1085" t="str">
        <f>IF(メーカー在庫表!A1085="","",LEFT(メーカー在庫表!A1085,7))</f>
        <v/>
      </c>
      <c r="C1085" t="str">
        <f>IF(メーカー在庫表!A1085="","","-"&amp;MID(メーカー在庫表!A1085,9,100))</f>
        <v/>
      </c>
      <c r="D1085" t="str">
        <f>IF(メーカー在庫表!A1085="","","-"&amp;SUBSTITUTE(メーカー在庫表!B1085,".",""))</f>
        <v/>
      </c>
      <c r="E1085" t="str">
        <f t="shared" si="16"/>
        <v/>
      </c>
      <c r="F1085" t="str">
        <f>IF(メーカー在庫表!C1085="","",メーカー在庫表!C1085)</f>
        <v/>
      </c>
    </row>
    <row r="1086" spans="1:6" x14ac:dyDescent="0.15">
      <c r="A1086" t="str">
        <f>IF(メーカー在庫表!A1086="","","ifme-"&amp;LOWER(B1086))</f>
        <v/>
      </c>
      <c r="B1086" t="str">
        <f>IF(メーカー在庫表!A1086="","",LEFT(メーカー在庫表!A1086,7))</f>
        <v/>
      </c>
      <c r="C1086" t="str">
        <f>IF(メーカー在庫表!A1086="","","-"&amp;MID(メーカー在庫表!A1086,9,100))</f>
        <v/>
      </c>
      <c r="D1086" t="str">
        <f>IF(メーカー在庫表!A1086="","","-"&amp;SUBSTITUTE(メーカー在庫表!B1086,".",""))</f>
        <v/>
      </c>
      <c r="E1086" t="str">
        <f t="shared" si="16"/>
        <v/>
      </c>
      <c r="F1086" t="str">
        <f>IF(メーカー在庫表!C1086="","",メーカー在庫表!C1086)</f>
        <v/>
      </c>
    </row>
    <row r="1087" spans="1:6" x14ac:dyDescent="0.15">
      <c r="A1087" t="str">
        <f>IF(メーカー在庫表!A1087="","","ifme-"&amp;LOWER(B1087))</f>
        <v/>
      </c>
      <c r="B1087" t="str">
        <f>IF(メーカー在庫表!A1087="","",LEFT(メーカー在庫表!A1087,7))</f>
        <v/>
      </c>
      <c r="C1087" t="str">
        <f>IF(メーカー在庫表!A1087="","","-"&amp;MID(メーカー在庫表!A1087,9,100))</f>
        <v/>
      </c>
      <c r="D1087" t="str">
        <f>IF(メーカー在庫表!A1087="","","-"&amp;SUBSTITUTE(メーカー在庫表!B1087,".",""))</f>
        <v/>
      </c>
      <c r="E1087" t="str">
        <f t="shared" si="16"/>
        <v/>
      </c>
      <c r="F1087" t="str">
        <f>IF(メーカー在庫表!C1087="","",メーカー在庫表!C1087)</f>
        <v/>
      </c>
    </row>
    <row r="1088" spans="1:6" x14ac:dyDescent="0.15">
      <c r="A1088" t="str">
        <f>IF(メーカー在庫表!A1088="","","ifme-"&amp;LOWER(B1088))</f>
        <v/>
      </c>
      <c r="B1088" t="str">
        <f>IF(メーカー在庫表!A1088="","",LEFT(メーカー在庫表!A1088,7))</f>
        <v/>
      </c>
      <c r="C1088" t="str">
        <f>IF(メーカー在庫表!A1088="","","-"&amp;MID(メーカー在庫表!A1088,9,100))</f>
        <v/>
      </c>
      <c r="D1088" t="str">
        <f>IF(メーカー在庫表!A1088="","","-"&amp;SUBSTITUTE(メーカー在庫表!B1088,".",""))</f>
        <v/>
      </c>
      <c r="E1088" t="str">
        <f t="shared" si="16"/>
        <v/>
      </c>
      <c r="F1088" t="str">
        <f>IF(メーカー在庫表!C1088="","",メーカー在庫表!C1088)</f>
        <v/>
      </c>
    </row>
    <row r="1089" spans="1:6" x14ac:dyDescent="0.15">
      <c r="A1089" t="str">
        <f>IF(メーカー在庫表!A1089="","","ifme-"&amp;LOWER(B1089))</f>
        <v/>
      </c>
      <c r="B1089" t="str">
        <f>IF(メーカー在庫表!A1089="","",LEFT(メーカー在庫表!A1089,7))</f>
        <v/>
      </c>
      <c r="C1089" t="str">
        <f>IF(メーカー在庫表!A1089="","","-"&amp;MID(メーカー在庫表!A1089,9,100))</f>
        <v/>
      </c>
      <c r="D1089" t="str">
        <f>IF(メーカー在庫表!A1089="","","-"&amp;SUBSTITUTE(メーカー在庫表!B1089,".",""))</f>
        <v/>
      </c>
      <c r="E1089" t="str">
        <f t="shared" si="16"/>
        <v/>
      </c>
      <c r="F1089" t="str">
        <f>IF(メーカー在庫表!C1089="","",メーカー在庫表!C1089)</f>
        <v/>
      </c>
    </row>
    <row r="1090" spans="1:6" x14ac:dyDescent="0.15">
      <c r="A1090" t="str">
        <f>IF(メーカー在庫表!A1090="","","ifme-"&amp;LOWER(B1090))</f>
        <v/>
      </c>
      <c r="B1090" t="str">
        <f>IF(メーカー在庫表!A1090="","",LEFT(メーカー在庫表!A1090,7))</f>
        <v/>
      </c>
      <c r="C1090" t="str">
        <f>IF(メーカー在庫表!A1090="","","-"&amp;MID(メーカー在庫表!A1090,9,100))</f>
        <v/>
      </c>
      <c r="D1090" t="str">
        <f>IF(メーカー在庫表!A1090="","","-"&amp;SUBSTITUTE(メーカー在庫表!B1090,".",""))</f>
        <v/>
      </c>
      <c r="E1090" t="str">
        <f t="shared" si="16"/>
        <v/>
      </c>
      <c r="F1090" t="str">
        <f>IF(メーカー在庫表!C1090="","",メーカー在庫表!C1090)</f>
        <v/>
      </c>
    </row>
    <row r="1091" spans="1:6" x14ac:dyDescent="0.15">
      <c r="A1091" t="str">
        <f>IF(メーカー在庫表!A1091="","","ifme-"&amp;LOWER(B1091))</f>
        <v/>
      </c>
      <c r="B1091" t="str">
        <f>IF(メーカー在庫表!A1091="","",LEFT(メーカー在庫表!A1091,7))</f>
        <v/>
      </c>
      <c r="C1091" t="str">
        <f>IF(メーカー在庫表!A1091="","","-"&amp;MID(メーカー在庫表!A1091,9,100))</f>
        <v/>
      </c>
      <c r="D1091" t="str">
        <f>IF(メーカー在庫表!A1091="","","-"&amp;SUBSTITUTE(メーカー在庫表!B1091,".",""))</f>
        <v/>
      </c>
      <c r="E1091" t="str">
        <f t="shared" ref="E1091:E1154" si="17">A1091&amp;C1091&amp;D1091</f>
        <v/>
      </c>
      <c r="F1091" t="str">
        <f>IF(メーカー在庫表!C1091="","",メーカー在庫表!C1091)</f>
        <v/>
      </c>
    </row>
    <row r="1092" spans="1:6" x14ac:dyDescent="0.15">
      <c r="A1092" t="str">
        <f>IF(メーカー在庫表!A1092="","","ifme-"&amp;LOWER(B1092))</f>
        <v/>
      </c>
      <c r="B1092" t="str">
        <f>IF(メーカー在庫表!A1092="","",LEFT(メーカー在庫表!A1092,7))</f>
        <v/>
      </c>
      <c r="C1092" t="str">
        <f>IF(メーカー在庫表!A1092="","","-"&amp;MID(メーカー在庫表!A1092,9,100))</f>
        <v/>
      </c>
      <c r="D1092" t="str">
        <f>IF(メーカー在庫表!A1092="","","-"&amp;SUBSTITUTE(メーカー在庫表!B1092,".",""))</f>
        <v/>
      </c>
      <c r="E1092" t="str">
        <f t="shared" si="17"/>
        <v/>
      </c>
      <c r="F1092" t="str">
        <f>IF(メーカー在庫表!C1092="","",メーカー在庫表!C1092)</f>
        <v/>
      </c>
    </row>
    <row r="1093" spans="1:6" x14ac:dyDescent="0.15">
      <c r="A1093" t="str">
        <f>IF(メーカー在庫表!A1093="","","ifme-"&amp;LOWER(B1093))</f>
        <v/>
      </c>
      <c r="B1093" t="str">
        <f>IF(メーカー在庫表!A1093="","",LEFT(メーカー在庫表!A1093,7))</f>
        <v/>
      </c>
      <c r="C1093" t="str">
        <f>IF(メーカー在庫表!A1093="","","-"&amp;MID(メーカー在庫表!A1093,9,100))</f>
        <v/>
      </c>
      <c r="D1093" t="str">
        <f>IF(メーカー在庫表!A1093="","","-"&amp;SUBSTITUTE(メーカー在庫表!B1093,".",""))</f>
        <v/>
      </c>
      <c r="E1093" t="str">
        <f t="shared" si="17"/>
        <v/>
      </c>
      <c r="F1093" t="str">
        <f>IF(メーカー在庫表!C1093="","",メーカー在庫表!C1093)</f>
        <v/>
      </c>
    </row>
    <row r="1094" spans="1:6" x14ac:dyDescent="0.15">
      <c r="A1094" t="str">
        <f>IF(メーカー在庫表!A1094="","","ifme-"&amp;LOWER(B1094))</f>
        <v/>
      </c>
      <c r="B1094" t="str">
        <f>IF(メーカー在庫表!A1094="","",LEFT(メーカー在庫表!A1094,7))</f>
        <v/>
      </c>
      <c r="C1094" t="str">
        <f>IF(メーカー在庫表!A1094="","","-"&amp;MID(メーカー在庫表!A1094,9,100))</f>
        <v/>
      </c>
      <c r="D1094" t="str">
        <f>IF(メーカー在庫表!A1094="","","-"&amp;SUBSTITUTE(メーカー在庫表!B1094,".",""))</f>
        <v/>
      </c>
      <c r="E1094" t="str">
        <f t="shared" si="17"/>
        <v/>
      </c>
      <c r="F1094" t="str">
        <f>IF(メーカー在庫表!C1094="","",メーカー在庫表!C1094)</f>
        <v/>
      </c>
    </row>
    <row r="1095" spans="1:6" x14ac:dyDescent="0.15">
      <c r="A1095" t="str">
        <f>IF(メーカー在庫表!A1095="","","ifme-"&amp;LOWER(B1095))</f>
        <v/>
      </c>
      <c r="B1095" t="str">
        <f>IF(メーカー在庫表!A1095="","",LEFT(メーカー在庫表!A1095,7))</f>
        <v/>
      </c>
      <c r="C1095" t="str">
        <f>IF(メーカー在庫表!A1095="","","-"&amp;MID(メーカー在庫表!A1095,9,100))</f>
        <v/>
      </c>
      <c r="D1095" t="str">
        <f>IF(メーカー在庫表!A1095="","","-"&amp;SUBSTITUTE(メーカー在庫表!B1095,".",""))</f>
        <v/>
      </c>
      <c r="E1095" t="str">
        <f t="shared" si="17"/>
        <v/>
      </c>
      <c r="F1095" t="str">
        <f>IF(メーカー在庫表!C1095="","",メーカー在庫表!C1095)</f>
        <v/>
      </c>
    </row>
    <row r="1096" spans="1:6" x14ac:dyDescent="0.15">
      <c r="A1096" t="str">
        <f>IF(メーカー在庫表!A1096="","","ifme-"&amp;LOWER(B1096))</f>
        <v/>
      </c>
      <c r="B1096" t="str">
        <f>IF(メーカー在庫表!A1096="","",LEFT(メーカー在庫表!A1096,7))</f>
        <v/>
      </c>
      <c r="C1096" t="str">
        <f>IF(メーカー在庫表!A1096="","","-"&amp;MID(メーカー在庫表!A1096,9,100))</f>
        <v/>
      </c>
      <c r="D1096" t="str">
        <f>IF(メーカー在庫表!A1096="","","-"&amp;SUBSTITUTE(メーカー在庫表!B1096,".",""))</f>
        <v/>
      </c>
      <c r="E1096" t="str">
        <f t="shared" si="17"/>
        <v/>
      </c>
      <c r="F1096" t="str">
        <f>IF(メーカー在庫表!C1096="","",メーカー在庫表!C1096)</f>
        <v/>
      </c>
    </row>
    <row r="1097" spans="1:6" x14ac:dyDescent="0.15">
      <c r="A1097" t="str">
        <f>IF(メーカー在庫表!A1097="","","ifme-"&amp;LOWER(B1097))</f>
        <v/>
      </c>
      <c r="B1097" t="str">
        <f>IF(メーカー在庫表!A1097="","",LEFT(メーカー在庫表!A1097,7))</f>
        <v/>
      </c>
      <c r="C1097" t="str">
        <f>IF(メーカー在庫表!A1097="","","-"&amp;MID(メーカー在庫表!A1097,9,100))</f>
        <v/>
      </c>
      <c r="D1097" t="str">
        <f>IF(メーカー在庫表!A1097="","","-"&amp;SUBSTITUTE(メーカー在庫表!B1097,".",""))</f>
        <v/>
      </c>
      <c r="E1097" t="str">
        <f t="shared" si="17"/>
        <v/>
      </c>
      <c r="F1097" t="str">
        <f>IF(メーカー在庫表!C1097="","",メーカー在庫表!C1097)</f>
        <v/>
      </c>
    </row>
    <row r="1098" spans="1:6" x14ac:dyDescent="0.15">
      <c r="A1098" t="str">
        <f>IF(メーカー在庫表!A1098="","","ifme-"&amp;LOWER(B1098))</f>
        <v/>
      </c>
      <c r="B1098" t="str">
        <f>IF(メーカー在庫表!A1098="","",LEFT(メーカー在庫表!A1098,7))</f>
        <v/>
      </c>
      <c r="C1098" t="str">
        <f>IF(メーカー在庫表!A1098="","","-"&amp;MID(メーカー在庫表!A1098,9,100))</f>
        <v/>
      </c>
      <c r="D1098" t="str">
        <f>IF(メーカー在庫表!A1098="","","-"&amp;SUBSTITUTE(メーカー在庫表!B1098,".",""))</f>
        <v/>
      </c>
      <c r="E1098" t="str">
        <f t="shared" si="17"/>
        <v/>
      </c>
      <c r="F1098" t="str">
        <f>IF(メーカー在庫表!C1098="","",メーカー在庫表!C1098)</f>
        <v/>
      </c>
    </row>
    <row r="1099" spans="1:6" x14ac:dyDescent="0.15">
      <c r="A1099" t="str">
        <f>IF(メーカー在庫表!A1099="","","ifme-"&amp;LOWER(B1099))</f>
        <v/>
      </c>
      <c r="B1099" t="str">
        <f>IF(メーカー在庫表!A1099="","",LEFT(メーカー在庫表!A1099,7))</f>
        <v/>
      </c>
      <c r="C1099" t="str">
        <f>IF(メーカー在庫表!A1099="","","-"&amp;MID(メーカー在庫表!A1099,9,100))</f>
        <v/>
      </c>
      <c r="D1099" t="str">
        <f>IF(メーカー在庫表!A1099="","","-"&amp;SUBSTITUTE(メーカー在庫表!B1099,".",""))</f>
        <v/>
      </c>
      <c r="E1099" t="str">
        <f t="shared" si="17"/>
        <v/>
      </c>
      <c r="F1099" t="str">
        <f>IF(メーカー在庫表!C1099="","",メーカー在庫表!C1099)</f>
        <v/>
      </c>
    </row>
    <row r="1100" spans="1:6" x14ac:dyDescent="0.15">
      <c r="A1100" t="str">
        <f>IF(メーカー在庫表!A1100="","","ifme-"&amp;LOWER(B1100))</f>
        <v/>
      </c>
      <c r="B1100" t="str">
        <f>IF(メーカー在庫表!A1100="","",LEFT(メーカー在庫表!A1100,7))</f>
        <v/>
      </c>
      <c r="C1100" t="str">
        <f>IF(メーカー在庫表!A1100="","","-"&amp;MID(メーカー在庫表!A1100,9,100))</f>
        <v/>
      </c>
      <c r="D1100" t="str">
        <f>IF(メーカー在庫表!A1100="","","-"&amp;SUBSTITUTE(メーカー在庫表!B1100,".",""))</f>
        <v/>
      </c>
      <c r="E1100" t="str">
        <f t="shared" si="17"/>
        <v/>
      </c>
      <c r="F1100" t="str">
        <f>IF(メーカー在庫表!C1100="","",メーカー在庫表!C1100)</f>
        <v/>
      </c>
    </row>
    <row r="1101" spans="1:6" x14ac:dyDescent="0.15">
      <c r="A1101" t="str">
        <f>IF(メーカー在庫表!A1101="","","ifme-"&amp;LOWER(B1101))</f>
        <v/>
      </c>
      <c r="B1101" t="str">
        <f>IF(メーカー在庫表!A1101="","",LEFT(メーカー在庫表!A1101,7))</f>
        <v/>
      </c>
      <c r="C1101" t="str">
        <f>IF(メーカー在庫表!A1101="","","-"&amp;MID(メーカー在庫表!A1101,9,100))</f>
        <v/>
      </c>
      <c r="D1101" t="str">
        <f>IF(メーカー在庫表!A1101="","","-"&amp;SUBSTITUTE(メーカー在庫表!B1101,".",""))</f>
        <v/>
      </c>
      <c r="E1101" t="str">
        <f t="shared" si="17"/>
        <v/>
      </c>
      <c r="F1101" t="str">
        <f>IF(メーカー在庫表!C1101="","",メーカー在庫表!C1101)</f>
        <v/>
      </c>
    </row>
    <row r="1102" spans="1:6" x14ac:dyDescent="0.15">
      <c r="A1102" t="str">
        <f>IF(メーカー在庫表!A1102="","","ifme-"&amp;LOWER(B1102))</f>
        <v/>
      </c>
      <c r="B1102" t="str">
        <f>IF(メーカー在庫表!A1102="","",LEFT(メーカー在庫表!A1102,7))</f>
        <v/>
      </c>
      <c r="C1102" t="str">
        <f>IF(メーカー在庫表!A1102="","","-"&amp;MID(メーカー在庫表!A1102,9,100))</f>
        <v/>
      </c>
      <c r="D1102" t="str">
        <f>IF(メーカー在庫表!A1102="","","-"&amp;SUBSTITUTE(メーカー在庫表!B1102,".",""))</f>
        <v/>
      </c>
      <c r="E1102" t="str">
        <f t="shared" si="17"/>
        <v/>
      </c>
      <c r="F1102" t="str">
        <f>IF(メーカー在庫表!C1102="","",メーカー在庫表!C1102)</f>
        <v/>
      </c>
    </row>
    <row r="1103" spans="1:6" x14ac:dyDescent="0.15">
      <c r="A1103" t="str">
        <f>IF(メーカー在庫表!A1103="","","ifme-"&amp;LOWER(B1103))</f>
        <v/>
      </c>
      <c r="B1103" t="str">
        <f>IF(メーカー在庫表!A1103="","",LEFT(メーカー在庫表!A1103,7))</f>
        <v/>
      </c>
      <c r="C1103" t="str">
        <f>IF(メーカー在庫表!A1103="","","-"&amp;MID(メーカー在庫表!A1103,9,100))</f>
        <v/>
      </c>
      <c r="D1103" t="str">
        <f>IF(メーカー在庫表!A1103="","","-"&amp;SUBSTITUTE(メーカー在庫表!B1103,".",""))</f>
        <v/>
      </c>
      <c r="E1103" t="str">
        <f t="shared" si="17"/>
        <v/>
      </c>
      <c r="F1103" t="str">
        <f>IF(メーカー在庫表!C1103="","",メーカー在庫表!C1103)</f>
        <v/>
      </c>
    </row>
    <row r="1104" spans="1:6" x14ac:dyDescent="0.15">
      <c r="A1104" t="str">
        <f>IF(メーカー在庫表!A1104="","","ifme-"&amp;LOWER(B1104))</f>
        <v/>
      </c>
      <c r="B1104" t="str">
        <f>IF(メーカー在庫表!A1104="","",LEFT(メーカー在庫表!A1104,7))</f>
        <v/>
      </c>
      <c r="C1104" t="str">
        <f>IF(メーカー在庫表!A1104="","","-"&amp;MID(メーカー在庫表!A1104,9,100))</f>
        <v/>
      </c>
      <c r="D1104" t="str">
        <f>IF(メーカー在庫表!A1104="","","-"&amp;SUBSTITUTE(メーカー在庫表!B1104,".",""))</f>
        <v/>
      </c>
      <c r="E1104" t="str">
        <f t="shared" si="17"/>
        <v/>
      </c>
      <c r="F1104" t="str">
        <f>IF(メーカー在庫表!C1104="","",メーカー在庫表!C1104)</f>
        <v/>
      </c>
    </row>
    <row r="1105" spans="1:6" x14ac:dyDescent="0.15">
      <c r="A1105" t="str">
        <f>IF(メーカー在庫表!A1105="","","ifme-"&amp;LOWER(B1105))</f>
        <v/>
      </c>
      <c r="B1105" t="str">
        <f>IF(メーカー在庫表!A1105="","",LEFT(メーカー在庫表!A1105,7))</f>
        <v/>
      </c>
      <c r="C1105" t="str">
        <f>IF(メーカー在庫表!A1105="","","-"&amp;MID(メーカー在庫表!A1105,9,100))</f>
        <v/>
      </c>
      <c r="D1105" t="str">
        <f>IF(メーカー在庫表!A1105="","","-"&amp;SUBSTITUTE(メーカー在庫表!B1105,".",""))</f>
        <v/>
      </c>
      <c r="E1105" t="str">
        <f t="shared" si="17"/>
        <v/>
      </c>
      <c r="F1105" t="str">
        <f>IF(メーカー在庫表!C1105="","",メーカー在庫表!C1105)</f>
        <v/>
      </c>
    </row>
    <row r="1106" spans="1:6" x14ac:dyDescent="0.15">
      <c r="A1106" t="str">
        <f>IF(メーカー在庫表!A1106="","","ifme-"&amp;LOWER(B1106))</f>
        <v/>
      </c>
      <c r="B1106" t="str">
        <f>IF(メーカー在庫表!A1106="","",LEFT(メーカー在庫表!A1106,7))</f>
        <v/>
      </c>
      <c r="C1106" t="str">
        <f>IF(メーカー在庫表!A1106="","","-"&amp;MID(メーカー在庫表!A1106,9,100))</f>
        <v/>
      </c>
      <c r="D1106" t="str">
        <f>IF(メーカー在庫表!A1106="","","-"&amp;SUBSTITUTE(メーカー在庫表!B1106,".",""))</f>
        <v/>
      </c>
      <c r="E1106" t="str">
        <f t="shared" si="17"/>
        <v/>
      </c>
      <c r="F1106" t="str">
        <f>IF(メーカー在庫表!C1106="","",メーカー在庫表!C1106)</f>
        <v/>
      </c>
    </row>
    <row r="1107" spans="1:6" x14ac:dyDescent="0.15">
      <c r="A1107" t="str">
        <f>IF(メーカー在庫表!A1107="","","ifme-"&amp;LOWER(B1107))</f>
        <v/>
      </c>
      <c r="B1107" t="str">
        <f>IF(メーカー在庫表!A1107="","",LEFT(メーカー在庫表!A1107,7))</f>
        <v/>
      </c>
      <c r="C1107" t="str">
        <f>IF(メーカー在庫表!A1107="","","-"&amp;MID(メーカー在庫表!A1107,9,100))</f>
        <v/>
      </c>
      <c r="D1107" t="str">
        <f>IF(メーカー在庫表!A1107="","","-"&amp;SUBSTITUTE(メーカー在庫表!B1107,".",""))</f>
        <v/>
      </c>
      <c r="E1107" t="str">
        <f t="shared" si="17"/>
        <v/>
      </c>
      <c r="F1107" t="str">
        <f>IF(メーカー在庫表!C1107="","",メーカー在庫表!C1107)</f>
        <v/>
      </c>
    </row>
    <row r="1108" spans="1:6" x14ac:dyDescent="0.15">
      <c r="A1108" t="str">
        <f>IF(メーカー在庫表!A1108="","","ifme-"&amp;LOWER(B1108))</f>
        <v/>
      </c>
      <c r="B1108" t="str">
        <f>IF(メーカー在庫表!A1108="","",LEFT(メーカー在庫表!A1108,7))</f>
        <v/>
      </c>
      <c r="C1108" t="str">
        <f>IF(メーカー在庫表!A1108="","","-"&amp;MID(メーカー在庫表!A1108,9,100))</f>
        <v/>
      </c>
      <c r="D1108" t="str">
        <f>IF(メーカー在庫表!A1108="","","-"&amp;SUBSTITUTE(メーカー在庫表!B1108,".",""))</f>
        <v/>
      </c>
      <c r="E1108" t="str">
        <f t="shared" si="17"/>
        <v/>
      </c>
      <c r="F1108" t="str">
        <f>IF(メーカー在庫表!C1108="","",メーカー在庫表!C1108)</f>
        <v/>
      </c>
    </row>
    <row r="1109" spans="1:6" x14ac:dyDescent="0.15">
      <c r="A1109" t="str">
        <f>IF(メーカー在庫表!A1109="","","ifme-"&amp;LOWER(B1109))</f>
        <v/>
      </c>
      <c r="B1109" t="str">
        <f>IF(メーカー在庫表!A1109="","",LEFT(メーカー在庫表!A1109,7))</f>
        <v/>
      </c>
      <c r="C1109" t="str">
        <f>IF(メーカー在庫表!A1109="","","-"&amp;MID(メーカー在庫表!A1109,9,100))</f>
        <v/>
      </c>
      <c r="D1109" t="str">
        <f>IF(メーカー在庫表!A1109="","","-"&amp;SUBSTITUTE(メーカー在庫表!B1109,".",""))</f>
        <v/>
      </c>
      <c r="E1109" t="str">
        <f t="shared" si="17"/>
        <v/>
      </c>
      <c r="F1109" t="str">
        <f>IF(メーカー在庫表!C1109="","",メーカー在庫表!C1109)</f>
        <v/>
      </c>
    </row>
    <row r="1110" spans="1:6" x14ac:dyDescent="0.15">
      <c r="A1110" t="str">
        <f>IF(メーカー在庫表!A1110="","","ifme-"&amp;LOWER(B1110))</f>
        <v/>
      </c>
      <c r="B1110" t="str">
        <f>IF(メーカー在庫表!A1110="","",LEFT(メーカー在庫表!A1110,7))</f>
        <v/>
      </c>
      <c r="C1110" t="str">
        <f>IF(メーカー在庫表!A1110="","","-"&amp;MID(メーカー在庫表!A1110,9,100))</f>
        <v/>
      </c>
      <c r="D1110" t="str">
        <f>IF(メーカー在庫表!A1110="","","-"&amp;SUBSTITUTE(メーカー在庫表!B1110,".",""))</f>
        <v/>
      </c>
      <c r="E1110" t="str">
        <f t="shared" si="17"/>
        <v/>
      </c>
      <c r="F1110" t="str">
        <f>IF(メーカー在庫表!C1110="","",メーカー在庫表!C1110)</f>
        <v/>
      </c>
    </row>
    <row r="1111" spans="1:6" x14ac:dyDescent="0.15">
      <c r="A1111" t="str">
        <f>IF(メーカー在庫表!A1111="","","ifme-"&amp;LOWER(B1111))</f>
        <v/>
      </c>
      <c r="B1111" t="str">
        <f>IF(メーカー在庫表!A1111="","",LEFT(メーカー在庫表!A1111,7))</f>
        <v/>
      </c>
      <c r="C1111" t="str">
        <f>IF(メーカー在庫表!A1111="","","-"&amp;MID(メーカー在庫表!A1111,9,100))</f>
        <v/>
      </c>
      <c r="D1111" t="str">
        <f>IF(メーカー在庫表!A1111="","","-"&amp;SUBSTITUTE(メーカー在庫表!B1111,".",""))</f>
        <v/>
      </c>
      <c r="E1111" t="str">
        <f t="shared" si="17"/>
        <v/>
      </c>
      <c r="F1111" t="str">
        <f>IF(メーカー在庫表!C1111="","",メーカー在庫表!C1111)</f>
        <v/>
      </c>
    </row>
    <row r="1112" spans="1:6" x14ac:dyDescent="0.15">
      <c r="A1112" t="str">
        <f>IF(メーカー在庫表!A1112="","","ifme-"&amp;LOWER(B1112))</f>
        <v/>
      </c>
      <c r="B1112" t="str">
        <f>IF(メーカー在庫表!A1112="","",LEFT(メーカー在庫表!A1112,7))</f>
        <v/>
      </c>
      <c r="C1112" t="str">
        <f>IF(メーカー在庫表!A1112="","","-"&amp;MID(メーカー在庫表!A1112,9,100))</f>
        <v/>
      </c>
      <c r="D1112" t="str">
        <f>IF(メーカー在庫表!A1112="","","-"&amp;SUBSTITUTE(メーカー在庫表!B1112,".",""))</f>
        <v/>
      </c>
      <c r="E1112" t="str">
        <f t="shared" si="17"/>
        <v/>
      </c>
      <c r="F1112" t="str">
        <f>IF(メーカー在庫表!C1112="","",メーカー在庫表!C1112)</f>
        <v/>
      </c>
    </row>
    <row r="1113" spans="1:6" x14ac:dyDescent="0.15">
      <c r="A1113" t="str">
        <f>IF(メーカー在庫表!A1113="","","ifme-"&amp;LOWER(B1113))</f>
        <v/>
      </c>
      <c r="B1113" t="str">
        <f>IF(メーカー在庫表!A1113="","",LEFT(メーカー在庫表!A1113,7))</f>
        <v/>
      </c>
      <c r="C1113" t="str">
        <f>IF(メーカー在庫表!A1113="","","-"&amp;MID(メーカー在庫表!A1113,9,100))</f>
        <v/>
      </c>
      <c r="D1113" t="str">
        <f>IF(メーカー在庫表!A1113="","","-"&amp;SUBSTITUTE(メーカー在庫表!B1113,".",""))</f>
        <v/>
      </c>
      <c r="E1113" t="str">
        <f t="shared" si="17"/>
        <v/>
      </c>
      <c r="F1113" t="str">
        <f>IF(メーカー在庫表!C1113="","",メーカー在庫表!C1113)</f>
        <v/>
      </c>
    </row>
    <row r="1114" spans="1:6" x14ac:dyDescent="0.15">
      <c r="A1114" t="str">
        <f>IF(メーカー在庫表!A1114="","","ifme-"&amp;LOWER(B1114))</f>
        <v/>
      </c>
      <c r="B1114" t="str">
        <f>IF(メーカー在庫表!A1114="","",LEFT(メーカー在庫表!A1114,7))</f>
        <v/>
      </c>
      <c r="C1114" t="str">
        <f>IF(メーカー在庫表!A1114="","","-"&amp;MID(メーカー在庫表!A1114,9,100))</f>
        <v/>
      </c>
      <c r="D1114" t="str">
        <f>IF(メーカー在庫表!A1114="","","-"&amp;SUBSTITUTE(メーカー在庫表!B1114,".",""))</f>
        <v/>
      </c>
      <c r="E1114" t="str">
        <f t="shared" si="17"/>
        <v/>
      </c>
      <c r="F1114" t="str">
        <f>IF(メーカー在庫表!C1114="","",メーカー在庫表!C1114)</f>
        <v/>
      </c>
    </row>
    <row r="1115" spans="1:6" x14ac:dyDescent="0.15">
      <c r="A1115" t="str">
        <f>IF(メーカー在庫表!A1115="","","ifme-"&amp;LOWER(B1115))</f>
        <v/>
      </c>
      <c r="B1115" t="str">
        <f>IF(メーカー在庫表!A1115="","",LEFT(メーカー在庫表!A1115,7))</f>
        <v/>
      </c>
      <c r="C1115" t="str">
        <f>IF(メーカー在庫表!A1115="","","-"&amp;MID(メーカー在庫表!A1115,9,100))</f>
        <v/>
      </c>
      <c r="D1115" t="str">
        <f>IF(メーカー在庫表!A1115="","","-"&amp;SUBSTITUTE(メーカー在庫表!B1115,".",""))</f>
        <v/>
      </c>
      <c r="E1115" t="str">
        <f t="shared" si="17"/>
        <v/>
      </c>
      <c r="F1115" t="str">
        <f>IF(メーカー在庫表!C1115="","",メーカー在庫表!C1115)</f>
        <v/>
      </c>
    </row>
    <row r="1116" spans="1:6" x14ac:dyDescent="0.15">
      <c r="A1116" t="str">
        <f>IF(メーカー在庫表!A1116="","","ifme-"&amp;LOWER(B1116))</f>
        <v/>
      </c>
      <c r="B1116" t="str">
        <f>IF(メーカー在庫表!A1116="","",LEFT(メーカー在庫表!A1116,7))</f>
        <v/>
      </c>
      <c r="C1116" t="str">
        <f>IF(メーカー在庫表!A1116="","","-"&amp;MID(メーカー在庫表!A1116,9,100))</f>
        <v/>
      </c>
      <c r="D1116" t="str">
        <f>IF(メーカー在庫表!A1116="","","-"&amp;SUBSTITUTE(メーカー在庫表!B1116,".",""))</f>
        <v/>
      </c>
      <c r="E1116" t="str">
        <f t="shared" si="17"/>
        <v/>
      </c>
      <c r="F1116" t="str">
        <f>IF(メーカー在庫表!C1116="","",メーカー在庫表!C1116)</f>
        <v/>
      </c>
    </row>
    <row r="1117" spans="1:6" x14ac:dyDescent="0.15">
      <c r="A1117" t="str">
        <f>IF(メーカー在庫表!A1117="","","ifme-"&amp;LOWER(B1117))</f>
        <v/>
      </c>
      <c r="B1117" t="str">
        <f>IF(メーカー在庫表!A1117="","",LEFT(メーカー在庫表!A1117,7))</f>
        <v/>
      </c>
      <c r="C1117" t="str">
        <f>IF(メーカー在庫表!A1117="","","-"&amp;MID(メーカー在庫表!A1117,9,100))</f>
        <v/>
      </c>
      <c r="D1117" t="str">
        <f>IF(メーカー在庫表!A1117="","","-"&amp;SUBSTITUTE(メーカー在庫表!B1117,".",""))</f>
        <v/>
      </c>
      <c r="E1117" t="str">
        <f t="shared" si="17"/>
        <v/>
      </c>
      <c r="F1117" t="str">
        <f>IF(メーカー在庫表!C1117="","",メーカー在庫表!C1117)</f>
        <v/>
      </c>
    </row>
    <row r="1118" spans="1:6" x14ac:dyDescent="0.15">
      <c r="A1118" t="str">
        <f>IF(メーカー在庫表!A1118="","","ifme-"&amp;LOWER(B1118))</f>
        <v/>
      </c>
      <c r="B1118" t="str">
        <f>IF(メーカー在庫表!A1118="","",LEFT(メーカー在庫表!A1118,7))</f>
        <v/>
      </c>
      <c r="C1118" t="str">
        <f>IF(メーカー在庫表!A1118="","","-"&amp;MID(メーカー在庫表!A1118,9,100))</f>
        <v/>
      </c>
      <c r="D1118" t="str">
        <f>IF(メーカー在庫表!A1118="","","-"&amp;SUBSTITUTE(メーカー在庫表!B1118,".",""))</f>
        <v/>
      </c>
      <c r="E1118" t="str">
        <f t="shared" si="17"/>
        <v/>
      </c>
      <c r="F1118" t="str">
        <f>IF(メーカー在庫表!C1118="","",メーカー在庫表!C1118)</f>
        <v/>
      </c>
    </row>
    <row r="1119" spans="1:6" x14ac:dyDescent="0.15">
      <c r="A1119" t="str">
        <f>IF(メーカー在庫表!A1119="","","ifme-"&amp;LOWER(B1119))</f>
        <v/>
      </c>
      <c r="B1119" t="str">
        <f>IF(メーカー在庫表!A1119="","",LEFT(メーカー在庫表!A1119,7))</f>
        <v/>
      </c>
      <c r="C1119" t="str">
        <f>IF(メーカー在庫表!A1119="","","-"&amp;MID(メーカー在庫表!A1119,9,100))</f>
        <v/>
      </c>
      <c r="D1119" t="str">
        <f>IF(メーカー在庫表!A1119="","","-"&amp;SUBSTITUTE(メーカー在庫表!B1119,".",""))</f>
        <v/>
      </c>
      <c r="E1119" t="str">
        <f t="shared" si="17"/>
        <v/>
      </c>
      <c r="F1119" t="str">
        <f>IF(メーカー在庫表!C1119="","",メーカー在庫表!C1119)</f>
        <v/>
      </c>
    </row>
    <row r="1120" spans="1:6" x14ac:dyDescent="0.15">
      <c r="A1120" t="str">
        <f>IF(メーカー在庫表!A1120="","","ifme-"&amp;LOWER(B1120))</f>
        <v/>
      </c>
      <c r="B1120" t="str">
        <f>IF(メーカー在庫表!A1120="","",LEFT(メーカー在庫表!A1120,7))</f>
        <v/>
      </c>
      <c r="C1120" t="str">
        <f>IF(メーカー在庫表!A1120="","","-"&amp;MID(メーカー在庫表!A1120,9,100))</f>
        <v/>
      </c>
      <c r="D1120" t="str">
        <f>IF(メーカー在庫表!A1120="","","-"&amp;SUBSTITUTE(メーカー在庫表!B1120,".",""))</f>
        <v/>
      </c>
      <c r="E1120" t="str">
        <f t="shared" si="17"/>
        <v/>
      </c>
      <c r="F1120" t="str">
        <f>IF(メーカー在庫表!C1120="","",メーカー在庫表!C1120)</f>
        <v/>
      </c>
    </row>
    <row r="1121" spans="1:6" x14ac:dyDescent="0.15">
      <c r="A1121" t="str">
        <f>IF(メーカー在庫表!A1121="","","ifme-"&amp;LOWER(B1121))</f>
        <v/>
      </c>
      <c r="B1121" t="str">
        <f>IF(メーカー在庫表!A1121="","",LEFT(メーカー在庫表!A1121,7))</f>
        <v/>
      </c>
      <c r="C1121" t="str">
        <f>IF(メーカー在庫表!A1121="","","-"&amp;MID(メーカー在庫表!A1121,9,100))</f>
        <v/>
      </c>
      <c r="D1121" t="str">
        <f>IF(メーカー在庫表!A1121="","","-"&amp;SUBSTITUTE(メーカー在庫表!B1121,".",""))</f>
        <v/>
      </c>
      <c r="E1121" t="str">
        <f t="shared" si="17"/>
        <v/>
      </c>
      <c r="F1121" t="str">
        <f>IF(メーカー在庫表!C1121="","",メーカー在庫表!C1121)</f>
        <v/>
      </c>
    </row>
    <row r="1122" spans="1:6" x14ac:dyDescent="0.15">
      <c r="A1122" t="str">
        <f>IF(メーカー在庫表!A1122="","","ifme-"&amp;LOWER(B1122))</f>
        <v/>
      </c>
      <c r="B1122" t="str">
        <f>IF(メーカー在庫表!A1122="","",LEFT(メーカー在庫表!A1122,7))</f>
        <v/>
      </c>
      <c r="C1122" t="str">
        <f>IF(メーカー在庫表!A1122="","","-"&amp;MID(メーカー在庫表!A1122,9,100))</f>
        <v/>
      </c>
      <c r="D1122" t="str">
        <f>IF(メーカー在庫表!A1122="","","-"&amp;SUBSTITUTE(メーカー在庫表!B1122,".",""))</f>
        <v/>
      </c>
      <c r="E1122" t="str">
        <f t="shared" si="17"/>
        <v/>
      </c>
      <c r="F1122" t="str">
        <f>IF(メーカー在庫表!C1122="","",メーカー在庫表!C1122)</f>
        <v/>
      </c>
    </row>
    <row r="1123" spans="1:6" x14ac:dyDescent="0.15">
      <c r="A1123" t="str">
        <f>IF(メーカー在庫表!A1123="","","ifme-"&amp;LOWER(B1123))</f>
        <v/>
      </c>
      <c r="B1123" t="str">
        <f>IF(メーカー在庫表!A1123="","",LEFT(メーカー在庫表!A1123,7))</f>
        <v/>
      </c>
      <c r="C1123" t="str">
        <f>IF(メーカー在庫表!A1123="","","-"&amp;MID(メーカー在庫表!A1123,9,100))</f>
        <v/>
      </c>
      <c r="D1123" t="str">
        <f>IF(メーカー在庫表!A1123="","","-"&amp;SUBSTITUTE(メーカー在庫表!B1123,".",""))</f>
        <v/>
      </c>
      <c r="E1123" t="str">
        <f t="shared" si="17"/>
        <v/>
      </c>
      <c r="F1123" t="str">
        <f>IF(メーカー在庫表!C1123="","",メーカー在庫表!C1123)</f>
        <v/>
      </c>
    </row>
    <row r="1124" spans="1:6" x14ac:dyDescent="0.15">
      <c r="A1124" t="str">
        <f>IF(メーカー在庫表!A1124="","","ifme-"&amp;LOWER(B1124))</f>
        <v/>
      </c>
      <c r="B1124" t="str">
        <f>IF(メーカー在庫表!A1124="","",LEFT(メーカー在庫表!A1124,7))</f>
        <v/>
      </c>
      <c r="C1124" t="str">
        <f>IF(メーカー在庫表!A1124="","","-"&amp;MID(メーカー在庫表!A1124,9,100))</f>
        <v/>
      </c>
      <c r="D1124" t="str">
        <f>IF(メーカー在庫表!A1124="","","-"&amp;SUBSTITUTE(メーカー在庫表!B1124,".",""))</f>
        <v/>
      </c>
      <c r="E1124" t="str">
        <f t="shared" si="17"/>
        <v/>
      </c>
      <c r="F1124" t="str">
        <f>IF(メーカー在庫表!C1124="","",メーカー在庫表!C1124)</f>
        <v/>
      </c>
    </row>
    <row r="1125" spans="1:6" x14ac:dyDescent="0.15">
      <c r="A1125" t="str">
        <f>IF(メーカー在庫表!A1125="","","ifme-"&amp;LOWER(B1125))</f>
        <v/>
      </c>
      <c r="B1125" t="str">
        <f>IF(メーカー在庫表!A1125="","",LEFT(メーカー在庫表!A1125,7))</f>
        <v/>
      </c>
      <c r="C1125" t="str">
        <f>IF(メーカー在庫表!A1125="","","-"&amp;MID(メーカー在庫表!A1125,9,100))</f>
        <v/>
      </c>
      <c r="D1125" t="str">
        <f>IF(メーカー在庫表!A1125="","","-"&amp;SUBSTITUTE(メーカー在庫表!B1125,".",""))</f>
        <v/>
      </c>
      <c r="E1125" t="str">
        <f t="shared" si="17"/>
        <v/>
      </c>
      <c r="F1125" t="str">
        <f>IF(メーカー在庫表!C1125="","",メーカー在庫表!C1125)</f>
        <v/>
      </c>
    </row>
    <row r="1126" spans="1:6" x14ac:dyDescent="0.15">
      <c r="A1126" t="str">
        <f>IF(メーカー在庫表!A1126="","","ifme-"&amp;LOWER(B1126))</f>
        <v/>
      </c>
      <c r="B1126" t="str">
        <f>IF(メーカー在庫表!A1126="","",LEFT(メーカー在庫表!A1126,7))</f>
        <v/>
      </c>
      <c r="C1126" t="str">
        <f>IF(メーカー在庫表!A1126="","","-"&amp;MID(メーカー在庫表!A1126,9,100))</f>
        <v/>
      </c>
      <c r="D1126" t="str">
        <f>IF(メーカー在庫表!A1126="","","-"&amp;SUBSTITUTE(メーカー在庫表!B1126,".",""))</f>
        <v/>
      </c>
      <c r="E1126" t="str">
        <f t="shared" si="17"/>
        <v/>
      </c>
      <c r="F1126" t="str">
        <f>IF(メーカー在庫表!C1126="","",メーカー在庫表!C1126)</f>
        <v/>
      </c>
    </row>
    <row r="1127" spans="1:6" x14ac:dyDescent="0.15">
      <c r="A1127" t="str">
        <f>IF(メーカー在庫表!A1127="","","ifme-"&amp;LOWER(B1127))</f>
        <v/>
      </c>
      <c r="B1127" t="str">
        <f>IF(メーカー在庫表!A1127="","",LEFT(メーカー在庫表!A1127,7))</f>
        <v/>
      </c>
      <c r="C1127" t="str">
        <f>IF(メーカー在庫表!A1127="","","-"&amp;MID(メーカー在庫表!A1127,9,100))</f>
        <v/>
      </c>
      <c r="D1127" t="str">
        <f>IF(メーカー在庫表!A1127="","","-"&amp;SUBSTITUTE(メーカー在庫表!B1127,".",""))</f>
        <v/>
      </c>
      <c r="E1127" t="str">
        <f t="shared" si="17"/>
        <v/>
      </c>
      <c r="F1127" t="str">
        <f>IF(メーカー在庫表!C1127="","",メーカー在庫表!C1127)</f>
        <v/>
      </c>
    </row>
    <row r="1128" spans="1:6" x14ac:dyDescent="0.15">
      <c r="A1128" t="str">
        <f>IF(メーカー在庫表!A1128="","","ifme-"&amp;LOWER(B1128))</f>
        <v/>
      </c>
      <c r="B1128" t="str">
        <f>IF(メーカー在庫表!A1128="","",LEFT(メーカー在庫表!A1128,7))</f>
        <v/>
      </c>
      <c r="C1128" t="str">
        <f>IF(メーカー在庫表!A1128="","","-"&amp;MID(メーカー在庫表!A1128,9,100))</f>
        <v/>
      </c>
      <c r="D1128" t="str">
        <f>IF(メーカー在庫表!A1128="","","-"&amp;SUBSTITUTE(メーカー在庫表!B1128,".",""))</f>
        <v/>
      </c>
      <c r="E1128" t="str">
        <f t="shared" si="17"/>
        <v/>
      </c>
      <c r="F1128" t="str">
        <f>IF(メーカー在庫表!C1128="","",メーカー在庫表!C1128)</f>
        <v/>
      </c>
    </row>
    <row r="1129" spans="1:6" x14ac:dyDescent="0.15">
      <c r="A1129" t="str">
        <f>IF(メーカー在庫表!A1129="","","ifme-"&amp;LOWER(B1129))</f>
        <v/>
      </c>
      <c r="B1129" t="str">
        <f>IF(メーカー在庫表!A1129="","",LEFT(メーカー在庫表!A1129,7))</f>
        <v/>
      </c>
      <c r="C1129" t="str">
        <f>IF(メーカー在庫表!A1129="","","-"&amp;MID(メーカー在庫表!A1129,9,100))</f>
        <v/>
      </c>
      <c r="D1129" t="str">
        <f>IF(メーカー在庫表!A1129="","","-"&amp;SUBSTITUTE(メーカー在庫表!B1129,".",""))</f>
        <v/>
      </c>
      <c r="E1129" t="str">
        <f t="shared" si="17"/>
        <v/>
      </c>
      <c r="F1129" t="str">
        <f>IF(メーカー在庫表!C1129="","",メーカー在庫表!C1129)</f>
        <v/>
      </c>
    </row>
    <row r="1130" spans="1:6" x14ac:dyDescent="0.15">
      <c r="A1130" t="str">
        <f>IF(メーカー在庫表!A1130="","","ifme-"&amp;LOWER(B1130))</f>
        <v/>
      </c>
      <c r="B1130" t="str">
        <f>IF(メーカー在庫表!A1130="","",LEFT(メーカー在庫表!A1130,7))</f>
        <v/>
      </c>
      <c r="C1130" t="str">
        <f>IF(メーカー在庫表!A1130="","","-"&amp;MID(メーカー在庫表!A1130,9,100))</f>
        <v/>
      </c>
      <c r="D1130" t="str">
        <f>IF(メーカー在庫表!A1130="","","-"&amp;SUBSTITUTE(メーカー在庫表!B1130,".",""))</f>
        <v/>
      </c>
      <c r="E1130" t="str">
        <f t="shared" si="17"/>
        <v/>
      </c>
      <c r="F1130" t="str">
        <f>IF(メーカー在庫表!C1130="","",メーカー在庫表!C1130)</f>
        <v/>
      </c>
    </row>
    <row r="1131" spans="1:6" x14ac:dyDescent="0.15">
      <c r="A1131" t="str">
        <f>IF(メーカー在庫表!A1131="","","ifme-"&amp;LOWER(B1131))</f>
        <v/>
      </c>
      <c r="B1131" t="str">
        <f>IF(メーカー在庫表!A1131="","",LEFT(メーカー在庫表!A1131,7))</f>
        <v/>
      </c>
      <c r="C1131" t="str">
        <f>IF(メーカー在庫表!A1131="","","-"&amp;MID(メーカー在庫表!A1131,9,100))</f>
        <v/>
      </c>
      <c r="D1131" t="str">
        <f>IF(メーカー在庫表!A1131="","","-"&amp;SUBSTITUTE(メーカー在庫表!B1131,".",""))</f>
        <v/>
      </c>
      <c r="E1131" t="str">
        <f t="shared" si="17"/>
        <v/>
      </c>
      <c r="F1131" t="str">
        <f>IF(メーカー在庫表!C1131="","",メーカー在庫表!C1131)</f>
        <v/>
      </c>
    </row>
    <row r="1132" spans="1:6" x14ac:dyDescent="0.15">
      <c r="A1132" t="str">
        <f>IF(メーカー在庫表!A1132="","","ifme-"&amp;LOWER(B1132))</f>
        <v/>
      </c>
      <c r="B1132" t="str">
        <f>IF(メーカー在庫表!A1132="","",LEFT(メーカー在庫表!A1132,7))</f>
        <v/>
      </c>
      <c r="C1132" t="str">
        <f>IF(メーカー在庫表!A1132="","","-"&amp;MID(メーカー在庫表!A1132,9,100))</f>
        <v/>
      </c>
      <c r="D1132" t="str">
        <f>IF(メーカー在庫表!A1132="","","-"&amp;SUBSTITUTE(メーカー在庫表!B1132,".",""))</f>
        <v/>
      </c>
      <c r="E1132" t="str">
        <f t="shared" si="17"/>
        <v/>
      </c>
      <c r="F1132" t="str">
        <f>IF(メーカー在庫表!C1132="","",メーカー在庫表!C1132)</f>
        <v/>
      </c>
    </row>
    <row r="1133" spans="1:6" x14ac:dyDescent="0.15">
      <c r="A1133" t="str">
        <f>IF(メーカー在庫表!A1133="","","ifme-"&amp;LOWER(B1133))</f>
        <v/>
      </c>
      <c r="B1133" t="str">
        <f>IF(メーカー在庫表!A1133="","",LEFT(メーカー在庫表!A1133,7))</f>
        <v/>
      </c>
      <c r="C1133" t="str">
        <f>IF(メーカー在庫表!A1133="","","-"&amp;MID(メーカー在庫表!A1133,9,100))</f>
        <v/>
      </c>
      <c r="D1133" t="str">
        <f>IF(メーカー在庫表!A1133="","","-"&amp;SUBSTITUTE(メーカー在庫表!B1133,".",""))</f>
        <v/>
      </c>
      <c r="E1133" t="str">
        <f t="shared" si="17"/>
        <v/>
      </c>
      <c r="F1133" t="str">
        <f>IF(メーカー在庫表!C1133="","",メーカー在庫表!C1133)</f>
        <v/>
      </c>
    </row>
    <row r="1134" spans="1:6" x14ac:dyDescent="0.15">
      <c r="A1134" t="str">
        <f>IF(メーカー在庫表!A1134="","","ifme-"&amp;LOWER(B1134))</f>
        <v/>
      </c>
      <c r="B1134" t="str">
        <f>IF(メーカー在庫表!A1134="","",LEFT(メーカー在庫表!A1134,7))</f>
        <v/>
      </c>
      <c r="C1134" t="str">
        <f>IF(メーカー在庫表!A1134="","","-"&amp;MID(メーカー在庫表!A1134,9,100))</f>
        <v/>
      </c>
      <c r="D1134" t="str">
        <f>IF(メーカー在庫表!A1134="","","-"&amp;SUBSTITUTE(メーカー在庫表!B1134,".",""))</f>
        <v/>
      </c>
      <c r="E1134" t="str">
        <f t="shared" si="17"/>
        <v/>
      </c>
      <c r="F1134" t="str">
        <f>IF(メーカー在庫表!C1134="","",メーカー在庫表!C1134)</f>
        <v/>
      </c>
    </row>
    <row r="1135" spans="1:6" x14ac:dyDescent="0.15">
      <c r="A1135" t="str">
        <f>IF(メーカー在庫表!A1135="","","ifme-"&amp;LOWER(B1135))</f>
        <v/>
      </c>
      <c r="B1135" t="str">
        <f>IF(メーカー在庫表!A1135="","",LEFT(メーカー在庫表!A1135,7))</f>
        <v/>
      </c>
      <c r="C1135" t="str">
        <f>IF(メーカー在庫表!A1135="","","-"&amp;MID(メーカー在庫表!A1135,9,100))</f>
        <v/>
      </c>
      <c r="D1135" t="str">
        <f>IF(メーカー在庫表!A1135="","","-"&amp;SUBSTITUTE(メーカー在庫表!B1135,".",""))</f>
        <v/>
      </c>
      <c r="E1135" t="str">
        <f t="shared" si="17"/>
        <v/>
      </c>
      <c r="F1135" t="str">
        <f>IF(メーカー在庫表!C1135="","",メーカー在庫表!C1135)</f>
        <v/>
      </c>
    </row>
    <row r="1136" spans="1:6" x14ac:dyDescent="0.15">
      <c r="A1136" t="str">
        <f>IF(メーカー在庫表!A1136="","","ifme-"&amp;LOWER(B1136))</f>
        <v/>
      </c>
      <c r="B1136" t="str">
        <f>IF(メーカー在庫表!A1136="","",LEFT(メーカー在庫表!A1136,7))</f>
        <v/>
      </c>
      <c r="C1136" t="str">
        <f>IF(メーカー在庫表!A1136="","","-"&amp;MID(メーカー在庫表!A1136,9,100))</f>
        <v/>
      </c>
      <c r="D1136" t="str">
        <f>IF(メーカー在庫表!A1136="","","-"&amp;SUBSTITUTE(メーカー在庫表!B1136,".",""))</f>
        <v/>
      </c>
      <c r="E1136" t="str">
        <f t="shared" si="17"/>
        <v/>
      </c>
      <c r="F1136" t="str">
        <f>IF(メーカー在庫表!C1136="","",メーカー在庫表!C1136)</f>
        <v/>
      </c>
    </row>
    <row r="1137" spans="1:6" x14ac:dyDescent="0.15">
      <c r="A1137" t="str">
        <f>IF(メーカー在庫表!A1137="","","ifme-"&amp;LOWER(B1137))</f>
        <v/>
      </c>
      <c r="B1137" t="str">
        <f>IF(メーカー在庫表!A1137="","",LEFT(メーカー在庫表!A1137,7))</f>
        <v/>
      </c>
      <c r="C1137" t="str">
        <f>IF(メーカー在庫表!A1137="","","-"&amp;MID(メーカー在庫表!A1137,9,100))</f>
        <v/>
      </c>
      <c r="D1137" t="str">
        <f>IF(メーカー在庫表!A1137="","","-"&amp;SUBSTITUTE(メーカー在庫表!B1137,".",""))</f>
        <v/>
      </c>
      <c r="E1137" t="str">
        <f t="shared" si="17"/>
        <v/>
      </c>
      <c r="F1137" t="str">
        <f>IF(メーカー在庫表!C1137="","",メーカー在庫表!C1137)</f>
        <v/>
      </c>
    </row>
    <row r="1138" spans="1:6" x14ac:dyDescent="0.15">
      <c r="A1138" t="str">
        <f>IF(メーカー在庫表!A1138="","","ifme-"&amp;LOWER(B1138))</f>
        <v/>
      </c>
      <c r="B1138" t="str">
        <f>IF(メーカー在庫表!A1138="","",LEFT(メーカー在庫表!A1138,7))</f>
        <v/>
      </c>
      <c r="C1138" t="str">
        <f>IF(メーカー在庫表!A1138="","","-"&amp;MID(メーカー在庫表!A1138,9,100))</f>
        <v/>
      </c>
      <c r="D1138" t="str">
        <f>IF(メーカー在庫表!A1138="","","-"&amp;SUBSTITUTE(メーカー在庫表!B1138,".",""))</f>
        <v/>
      </c>
      <c r="E1138" t="str">
        <f t="shared" si="17"/>
        <v/>
      </c>
      <c r="F1138" t="str">
        <f>IF(メーカー在庫表!C1138="","",メーカー在庫表!C1138)</f>
        <v/>
      </c>
    </row>
    <row r="1139" spans="1:6" x14ac:dyDescent="0.15">
      <c r="A1139" t="str">
        <f>IF(メーカー在庫表!A1139="","","ifme-"&amp;LOWER(B1139))</f>
        <v/>
      </c>
      <c r="B1139" t="str">
        <f>IF(メーカー在庫表!A1139="","",LEFT(メーカー在庫表!A1139,7))</f>
        <v/>
      </c>
      <c r="C1139" t="str">
        <f>IF(メーカー在庫表!A1139="","","-"&amp;MID(メーカー在庫表!A1139,9,100))</f>
        <v/>
      </c>
      <c r="D1139" t="str">
        <f>IF(メーカー在庫表!A1139="","","-"&amp;SUBSTITUTE(メーカー在庫表!B1139,".",""))</f>
        <v/>
      </c>
      <c r="E1139" t="str">
        <f t="shared" si="17"/>
        <v/>
      </c>
      <c r="F1139" t="str">
        <f>IF(メーカー在庫表!C1139="","",メーカー在庫表!C1139)</f>
        <v/>
      </c>
    </row>
    <row r="1140" spans="1:6" x14ac:dyDescent="0.15">
      <c r="A1140" t="str">
        <f>IF(メーカー在庫表!A1140="","","ifme-"&amp;LOWER(B1140))</f>
        <v/>
      </c>
      <c r="B1140" t="str">
        <f>IF(メーカー在庫表!A1140="","",LEFT(メーカー在庫表!A1140,7))</f>
        <v/>
      </c>
      <c r="C1140" t="str">
        <f>IF(メーカー在庫表!A1140="","","-"&amp;MID(メーカー在庫表!A1140,9,100))</f>
        <v/>
      </c>
      <c r="D1140" t="str">
        <f>IF(メーカー在庫表!A1140="","","-"&amp;SUBSTITUTE(メーカー在庫表!B1140,".",""))</f>
        <v/>
      </c>
      <c r="E1140" t="str">
        <f t="shared" si="17"/>
        <v/>
      </c>
      <c r="F1140" t="str">
        <f>IF(メーカー在庫表!C1140="","",メーカー在庫表!C1140)</f>
        <v/>
      </c>
    </row>
    <row r="1141" spans="1:6" x14ac:dyDescent="0.15">
      <c r="A1141" t="str">
        <f>IF(メーカー在庫表!A1141="","","ifme-"&amp;LOWER(B1141))</f>
        <v/>
      </c>
      <c r="B1141" t="str">
        <f>IF(メーカー在庫表!A1141="","",LEFT(メーカー在庫表!A1141,7))</f>
        <v/>
      </c>
      <c r="C1141" t="str">
        <f>IF(メーカー在庫表!A1141="","","-"&amp;MID(メーカー在庫表!A1141,9,100))</f>
        <v/>
      </c>
      <c r="D1141" t="str">
        <f>IF(メーカー在庫表!A1141="","","-"&amp;SUBSTITUTE(メーカー在庫表!B1141,".",""))</f>
        <v/>
      </c>
      <c r="E1141" t="str">
        <f t="shared" si="17"/>
        <v/>
      </c>
      <c r="F1141" t="str">
        <f>IF(メーカー在庫表!C1141="","",メーカー在庫表!C1141)</f>
        <v/>
      </c>
    </row>
    <row r="1142" spans="1:6" x14ac:dyDescent="0.15">
      <c r="A1142" t="str">
        <f>IF(メーカー在庫表!A1142="","","ifme-"&amp;LOWER(B1142))</f>
        <v/>
      </c>
      <c r="B1142" t="str">
        <f>IF(メーカー在庫表!A1142="","",LEFT(メーカー在庫表!A1142,7))</f>
        <v/>
      </c>
      <c r="C1142" t="str">
        <f>IF(メーカー在庫表!A1142="","","-"&amp;MID(メーカー在庫表!A1142,9,100))</f>
        <v/>
      </c>
      <c r="D1142" t="str">
        <f>IF(メーカー在庫表!A1142="","","-"&amp;SUBSTITUTE(メーカー在庫表!B1142,".",""))</f>
        <v/>
      </c>
      <c r="E1142" t="str">
        <f t="shared" si="17"/>
        <v/>
      </c>
      <c r="F1142" t="str">
        <f>IF(メーカー在庫表!C1142="","",メーカー在庫表!C1142)</f>
        <v/>
      </c>
    </row>
    <row r="1143" spans="1:6" x14ac:dyDescent="0.15">
      <c r="A1143" t="str">
        <f>IF(メーカー在庫表!A1143="","","ifme-"&amp;LOWER(B1143))</f>
        <v/>
      </c>
      <c r="B1143" t="str">
        <f>IF(メーカー在庫表!A1143="","",LEFT(メーカー在庫表!A1143,7))</f>
        <v/>
      </c>
      <c r="C1143" t="str">
        <f>IF(メーカー在庫表!A1143="","","-"&amp;MID(メーカー在庫表!A1143,9,100))</f>
        <v/>
      </c>
      <c r="D1143" t="str">
        <f>IF(メーカー在庫表!A1143="","","-"&amp;SUBSTITUTE(メーカー在庫表!B1143,".",""))</f>
        <v/>
      </c>
      <c r="E1143" t="str">
        <f t="shared" si="17"/>
        <v/>
      </c>
      <c r="F1143" t="str">
        <f>IF(メーカー在庫表!C1143="","",メーカー在庫表!C1143)</f>
        <v/>
      </c>
    </row>
    <row r="1144" spans="1:6" x14ac:dyDescent="0.15">
      <c r="A1144" t="str">
        <f>IF(メーカー在庫表!A1144="","","ifme-"&amp;LOWER(B1144))</f>
        <v/>
      </c>
      <c r="B1144" t="str">
        <f>IF(メーカー在庫表!A1144="","",LEFT(メーカー在庫表!A1144,7))</f>
        <v/>
      </c>
      <c r="C1144" t="str">
        <f>IF(メーカー在庫表!A1144="","","-"&amp;MID(メーカー在庫表!A1144,9,100))</f>
        <v/>
      </c>
      <c r="D1144" t="str">
        <f>IF(メーカー在庫表!A1144="","","-"&amp;SUBSTITUTE(メーカー在庫表!B1144,".",""))</f>
        <v/>
      </c>
      <c r="E1144" t="str">
        <f t="shared" si="17"/>
        <v/>
      </c>
      <c r="F1144" t="str">
        <f>IF(メーカー在庫表!C1144="","",メーカー在庫表!C1144)</f>
        <v/>
      </c>
    </row>
    <row r="1145" spans="1:6" x14ac:dyDescent="0.15">
      <c r="A1145" t="str">
        <f>IF(メーカー在庫表!A1145="","","ifme-"&amp;LOWER(B1145))</f>
        <v/>
      </c>
      <c r="B1145" t="str">
        <f>IF(メーカー在庫表!A1145="","",LEFT(メーカー在庫表!A1145,7))</f>
        <v/>
      </c>
      <c r="C1145" t="str">
        <f>IF(メーカー在庫表!A1145="","","-"&amp;MID(メーカー在庫表!A1145,9,100))</f>
        <v/>
      </c>
      <c r="D1145" t="str">
        <f>IF(メーカー在庫表!A1145="","","-"&amp;SUBSTITUTE(メーカー在庫表!B1145,".",""))</f>
        <v/>
      </c>
      <c r="E1145" t="str">
        <f t="shared" si="17"/>
        <v/>
      </c>
      <c r="F1145" t="str">
        <f>IF(メーカー在庫表!C1145="","",メーカー在庫表!C1145)</f>
        <v/>
      </c>
    </row>
    <row r="1146" spans="1:6" x14ac:dyDescent="0.15">
      <c r="A1146" t="str">
        <f>IF(メーカー在庫表!A1146="","","ifme-"&amp;LOWER(B1146))</f>
        <v/>
      </c>
      <c r="B1146" t="str">
        <f>IF(メーカー在庫表!A1146="","",LEFT(メーカー在庫表!A1146,7))</f>
        <v/>
      </c>
      <c r="C1146" t="str">
        <f>IF(メーカー在庫表!A1146="","","-"&amp;MID(メーカー在庫表!A1146,9,100))</f>
        <v/>
      </c>
      <c r="D1146" t="str">
        <f>IF(メーカー在庫表!A1146="","","-"&amp;SUBSTITUTE(メーカー在庫表!B1146,".",""))</f>
        <v/>
      </c>
      <c r="E1146" t="str">
        <f t="shared" si="17"/>
        <v/>
      </c>
      <c r="F1146" t="str">
        <f>IF(メーカー在庫表!C1146="","",メーカー在庫表!C1146)</f>
        <v/>
      </c>
    </row>
    <row r="1147" spans="1:6" x14ac:dyDescent="0.15">
      <c r="A1147" t="str">
        <f>IF(メーカー在庫表!A1147="","","ifme-"&amp;LOWER(B1147))</f>
        <v/>
      </c>
      <c r="B1147" t="str">
        <f>IF(メーカー在庫表!A1147="","",LEFT(メーカー在庫表!A1147,7))</f>
        <v/>
      </c>
      <c r="C1147" t="str">
        <f>IF(メーカー在庫表!A1147="","","-"&amp;MID(メーカー在庫表!A1147,9,100))</f>
        <v/>
      </c>
      <c r="D1147" t="str">
        <f>IF(メーカー在庫表!A1147="","","-"&amp;SUBSTITUTE(メーカー在庫表!B1147,".",""))</f>
        <v/>
      </c>
      <c r="E1147" t="str">
        <f t="shared" si="17"/>
        <v/>
      </c>
      <c r="F1147" t="str">
        <f>IF(メーカー在庫表!C1147="","",メーカー在庫表!C1147)</f>
        <v/>
      </c>
    </row>
    <row r="1148" spans="1:6" x14ac:dyDescent="0.15">
      <c r="A1148" t="str">
        <f>IF(メーカー在庫表!A1148="","","ifme-"&amp;LOWER(B1148))</f>
        <v/>
      </c>
      <c r="B1148" t="str">
        <f>IF(メーカー在庫表!A1148="","",LEFT(メーカー在庫表!A1148,7))</f>
        <v/>
      </c>
      <c r="C1148" t="str">
        <f>IF(メーカー在庫表!A1148="","","-"&amp;MID(メーカー在庫表!A1148,9,100))</f>
        <v/>
      </c>
      <c r="D1148" t="str">
        <f>IF(メーカー在庫表!A1148="","","-"&amp;SUBSTITUTE(メーカー在庫表!B1148,".",""))</f>
        <v/>
      </c>
      <c r="E1148" t="str">
        <f t="shared" si="17"/>
        <v/>
      </c>
      <c r="F1148" t="str">
        <f>IF(メーカー在庫表!C1148="","",メーカー在庫表!C1148)</f>
        <v/>
      </c>
    </row>
    <row r="1149" spans="1:6" x14ac:dyDescent="0.15">
      <c r="A1149" t="str">
        <f>IF(メーカー在庫表!A1149="","","ifme-"&amp;LOWER(B1149))</f>
        <v/>
      </c>
      <c r="B1149" t="str">
        <f>IF(メーカー在庫表!A1149="","",LEFT(メーカー在庫表!A1149,7))</f>
        <v/>
      </c>
      <c r="C1149" t="str">
        <f>IF(メーカー在庫表!A1149="","","-"&amp;MID(メーカー在庫表!A1149,9,100))</f>
        <v/>
      </c>
      <c r="D1149" t="str">
        <f>IF(メーカー在庫表!A1149="","","-"&amp;SUBSTITUTE(メーカー在庫表!B1149,".",""))</f>
        <v/>
      </c>
      <c r="E1149" t="str">
        <f t="shared" si="17"/>
        <v/>
      </c>
      <c r="F1149" t="str">
        <f>IF(メーカー在庫表!C1149="","",メーカー在庫表!C1149)</f>
        <v/>
      </c>
    </row>
    <row r="1150" spans="1:6" x14ac:dyDescent="0.15">
      <c r="A1150" t="str">
        <f>IF(メーカー在庫表!A1150="","","ifme-"&amp;LOWER(B1150))</f>
        <v/>
      </c>
      <c r="B1150" t="str">
        <f>IF(メーカー在庫表!A1150="","",LEFT(メーカー在庫表!A1150,7))</f>
        <v/>
      </c>
      <c r="C1150" t="str">
        <f>IF(メーカー在庫表!A1150="","","-"&amp;MID(メーカー在庫表!A1150,9,100))</f>
        <v/>
      </c>
      <c r="D1150" t="str">
        <f>IF(メーカー在庫表!A1150="","","-"&amp;SUBSTITUTE(メーカー在庫表!B1150,".",""))</f>
        <v/>
      </c>
      <c r="E1150" t="str">
        <f t="shared" si="17"/>
        <v/>
      </c>
      <c r="F1150" t="str">
        <f>IF(メーカー在庫表!C1150="","",メーカー在庫表!C1150)</f>
        <v/>
      </c>
    </row>
    <row r="1151" spans="1:6" x14ac:dyDescent="0.15">
      <c r="A1151" t="str">
        <f>IF(メーカー在庫表!A1151="","","ifme-"&amp;LOWER(B1151))</f>
        <v/>
      </c>
      <c r="B1151" t="str">
        <f>IF(メーカー在庫表!A1151="","",LEFT(メーカー在庫表!A1151,7))</f>
        <v/>
      </c>
      <c r="C1151" t="str">
        <f>IF(メーカー在庫表!A1151="","","-"&amp;MID(メーカー在庫表!A1151,9,100))</f>
        <v/>
      </c>
      <c r="D1151" t="str">
        <f>IF(メーカー在庫表!A1151="","","-"&amp;SUBSTITUTE(メーカー在庫表!B1151,".",""))</f>
        <v/>
      </c>
      <c r="E1151" t="str">
        <f t="shared" si="17"/>
        <v/>
      </c>
      <c r="F1151" t="str">
        <f>IF(メーカー在庫表!C1151="","",メーカー在庫表!C1151)</f>
        <v/>
      </c>
    </row>
    <row r="1152" spans="1:6" x14ac:dyDescent="0.15">
      <c r="A1152" t="str">
        <f>IF(メーカー在庫表!A1152="","","ifme-"&amp;LOWER(B1152))</f>
        <v/>
      </c>
      <c r="B1152" t="str">
        <f>IF(メーカー在庫表!A1152="","",LEFT(メーカー在庫表!A1152,7))</f>
        <v/>
      </c>
      <c r="C1152" t="str">
        <f>IF(メーカー在庫表!A1152="","","-"&amp;MID(メーカー在庫表!A1152,9,100))</f>
        <v/>
      </c>
      <c r="D1152" t="str">
        <f>IF(メーカー在庫表!A1152="","","-"&amp;SUBSTITUTE(メーカー在庫表!B1152,".",""))</f>
        <v/>
      </c>
      <c r="E1152" t="str">
        <f t="shared" si="17"/>
        <v/>
      </c>
      <c r="F1152" t="str">
        <f>IF(メーカー在庫表!C1152="","",メーカー在庫表!C1152)</f>
        <v/>
      </c>
    </row>
    <row r="1153" spans="1:6" x14ac:dyDescent="0.15">
      <c r="A1153" t="str">
        <f>IF(メーカー在庫表!A1153="","","ifme-"&amp;LOWER(B1153))</f>
        <v/>
      </c>
      <c r="B1153" t="str">
        <f>IF(メーカー在庫表!A1153="","",LEFT(メーカー在庫表!A1153,7))</f>
        <v/>
      </c>
      <c r="C1153" t="str">
        <f>IF(メーカー在庫表!A1153="","","-"&amp;MID(メーカー在庫表!A1153,9,100))</f>
        <v/>
      </c>
      <c r="D1153" t="str">
        <f>IF(メーカー在庫表!A1153="","","-"&amp;SUBSTITUTE(メーカー在庫表!B1153,".",""))</f>
        <v/>
      </c>
      <c r="E1153" t="str">
        <f t="shared" si="17"/>
        <v/>
      </c>
      <c r="F1153" t="str">
        <f>IF(メーカー在庫表!C1153="","",メーカー在庫表!C1153)</f>
        <v/>
      </c>
    </row>
    <row r="1154" spans="1:6" x14ac:dyDescent="0.15">
      <c r="A1154" t="str">
        <f>IF(メーカー在庫表!A1154="","","ifme-"&amp;LOWER(B1154))</f>
        <v/>
      </c>
      <c r="B1154" t="str">
        <f>IF(メーカー在庫表!A1154="","",LEFT(メーカー在庫表!A1154,7))</f>
        <v/>
      </c>
      <c r="C1154" t="str">
        <f>IF(メーカー在庫表!A1154="","","-"&amp;MID(メーカー在庫表!A1154,9,100))</f>
        <v/>
      </c>
      <c r="D1154" t="str">
        <f>IF(メーカー在庫表!A1154="","","-"&amp;SUBSTITUTE(メーカー在庫表!B1154,".",""))</f>
        <v/>
      </c>
      <c r="E1154" t="str">
        <f t="shared" si="17"/>
        <v/>
      </c>
      <c r="F1154" t="str">
        <f>IF(メーカー在庫表!C1154="","",メーカー在庫表!C1154)</f>
        <v/>
      </c>
    </row>
    <row r="1155" spans="1:6" x14ac:dyDescent="0.15">
      <c r="A1155" t="str">
        <f>IF(メーカー在庫表!A1155="","","ifme-"&amp;LOWER(B1155))</f>
        <v/>
      </c>
      <c r="B1155" t="str">
        <f>IF(メーカー在庫表!A1155="","",LEFT(メーカー在庫表!A1155,7))</f>
        <v/>
      </c>
      <c r="C1155" t="str">
        <f>IF(メーカー在庫表!A1155="","","-"&amp;MID(メーカー在庫表!A1155,9,100))</f>
        <v/>
      </c>
      <c r="D1155" t="str">
        <f>IF(メーカー在庫表!A1155="","","-"&amp;SUBSTITUTE(メーカー在庫表!B1155,".",""))</f>
        <v/>
      </c>
      <c r="E1155" t="str">
        <f t="shared" ref="E1155:E1218" si="18">A1155&amp;C1155&amp;D1155</f>
        <v/>
      </c>
      <c r="F1155" t="str">
        <f>IF(メーカー在庫表!C1155="","",メーカー在庫表!C1155)</f>
        <v/>
      </c>
    </row>
    <row r="1156" spans="1:6" x14ac:dyDescent="0.15">
      <c r="A1156" t="str">
        <f>IF(メーカー在庫表!A1156="","","ifme-"&amp;LOWER(B1156))</f>
        <v/>
      </c>
      <c r="B1156" t="str">
        <f>IF(メーカー在庫表!A1156="","",LEFT(メーカー在庫表!A1156,7))</f>
        <v/>
      </c>
      <c r="C1156" t="str">
        <f>IF(メーカー在庫表!A1156="","","-"&amp;MID(メーカー在庫表!A1156,9,100))</f>
        <v/>
      </c>
      <c r="D1156" t="str">
        <f>IF(メーカー在庫表!A1156="","","-"&amp;SUBSTITUTE(メーカー在庫表!B1156,".",""))</f>
        <v/>
      </c>
      <c r="E1156" t="str">
        <f t="shared" si="18"/>
        <v/>
      </c>
      <c r="F1156" t="str">
        <f>IF(メーカー在庫表!C1156="","",メーカー在庫表!C1156)</f>
        <v/>
      </c>
    </row>
    <row r="1157" spans="1:6" x14ac:dyDescent="0.15">
      <c r="A1157" t="str">
        <f>IF(メーカー在庫表!A1157="","","ifme-"&amp;LOWER(B1157))</f>
        <v/>
      </c>
      <c r="B1157" t="str">
        <f>IF(メーカー在庫表!A1157="","",LEFT(メーカー在庫表!A1157,7))</f>
        <v/>
      </c>
      <c r="C1157" t="str">
        <f>IF(メーカー在庫表!A1157="","","-"&amp;MID(メーカー在庫表!A1157,9,100))</f>
        <v/>
      </c>
      <c r="D1157" t="str">
        <f>IF(メーカー在庫表!A1157="","","-"&amp;SUBSTITUTE(メーカー在庫表!B1157,".",""))</f>
        <v/>
      </c>
      <c r="E1157" t="str">
        <f t="shared" si="18"/>
        <v/>
      </c>
      <c r="F1157" t="str">
        <f>IF(メーカー在庫表!C1157="","",メーカー在庫表!C1157)</f>
        <v/>
      </c>
    </row>
    <row r="1158" spans="1:6" x14ac:dyDescent="0.15">
      <c r="A1158" t="str">
        <f>IF(メーカー在庫表!A1158="","","ifme-"&amp;LOWER(B1158))</f>
        <v/>
      </c>
      <c r="B1158" t="str">
        <f>IF(メーカー在庫表!A1158="","",LEFT(メーカー在庫表!A1158,7))</f>
        <v/>
      </c>
      <c r="C1158" t="str">
        <f>IF(メーカー在庫表!A1158="","","-"&amp;MID(メーカー在庫表!A1158,9,100))</f>
        <v/>
      </c>
      <c r="D1158" t="str">
        <f>IF(メーカー在庫表!A1158="","","-"&amp;SUBSTITUTE(メーカー在庫表!B1158,".",""))</f>
        <v/>
      </c>
      <c r="E1158" t="str">
        <f t="shared" si="18"/>
        <v/>
      </c>
      <c r="F1158" t="str">
        <f>IF(メーカー在庫表!C1158="","",メーカー在庫表!C1158)</f>
        <v/>
      </c>
    </row>
    <row r="1159" spans="1:6" x14ac:dyDescent="0.15">
      <c r="A1159" t="str">
        <f>IF(メーカー在庫表!A1159="","","ifme-"&amp;LOWER(B1159))</f>
        <v/>
      </c>
      <c r="B1159" t="str">
        <f>IF(メーカー在庫表!A1159="","",LEFT(メーカー在庫表!A1159,7))</f>
        <v/>
      </c>
      <c r="C1159" t="str">
        <f>IF(メーカー在庫表!A1159="","","-"&amp;MID(メーカー在庫表!A1159,9,100))</f>
        <v/>
      </c>
      <c r="D1159" t="str">
        <f>IF(メーカー在庫表!A1159="","","-"&amp;SUBSTITUTE(メーカー在庫表!B1159,".",""))</f>
        <v/>
      </c>
      <c r="E1159" t="str">
        <f t="shared" si="18"/>
        <v/>
      </c>
      <c r="F1159" t="str">
        <f>IF(メーカー在庫表!C1159="","",メーカー在庫表!C1159)</f>
        <v/>
      </c>
    </row>
    <row r="1160" spans="1:6" x14ac:dyDescent="0.15">
      <c r="A1160" t="str">
        <f>IF(メーカー在庫表!A1160="","","ifme-"&amp;LOWER(B1160))</f>
        <v/>
      </c>
      <c r="B1160" t="str">
        <f>IF(メーカー在庫表!A1160="","",LEFT(メーカー在庫表!A1160,7))</f>
        <v/>
      </c>
      <c r="C1160" t="str">
        <f>IF(メーカー在庫表!A1160="","","-"&amp;MID(メーカー在庫表!A1160,9,100))</f>
        <v/>
      </c>
      <c r="D1160" t="str">
        <f>IF(メーカー在庫表!A1160="","","-"&amp;SUBSTITUTE(メーカー在庫表!B1160,".",""))</f>
        <v/>
      </c>
      <c r="E1160" t="str">
        <f t="shared" si="18"/>
        <v/>
      </c>
      <c r="F1160" t="str">
        <f>IF(メーカー在庫表!C1160="","",メーカー在庫表!C1160)</f>
        <v/>
      </c>
    </row>
    <row r="1161" spans="1:6" x14ac:dyDescent="0.15">
      <c r="A1161" t="str">
        <f>IF(メーカー在庫表!A1161="","","ifme-"&amp;LOWER(B1161))</f>
        <v/>
      </c>
      <c r="B1161" t="str">
        <f>IF(メーカー在庫表!A1161="","",LEFT(メーカー在庫表!A1161,7))</f>
        <v/>
      </c>
      <c r="C1161" t="str">
        <f>IF(メーカー在庫表!A1161="","","-"&amp;MID(メーカー在庫表!A1161,9,100))</f>
        <v/>
      </c>
      <c r="D1161" t="str">
        <f>IF(メーカー在庫表!A1161="","","-"&amp;SUBSTITUTE(メーカー在庫表!B1161,".",""))</f>
        <v/>
      </c>
      <c r="E1161" t="str">
        <f t="shared" si="18"/>
        <v/>
      </c>
      <c r="F1161" t="str">
        <f>IF(メーカー在庫表!C1161="","",メーカー在庫表!C1161)</f>
        <v/>
      </c>
    </row>
    <row r="1162" spans="1:6" x14ac:dyDescent="0.15">
      <c r="A1162" t="str">
        <f>IF(メーカー在庫表!A1162="","","ifme-"&amp;LOWER(B1162))</f>
        <v/>
      </c>
      <c r="B1162" t="str">
        <f>IF(メーカー在庫表!A1162="","",LEFT(メーカー在庫表!A1162,7))</f>
        <v/>
      </c>
      <c r="C1162" t="str">
        <f>IF(メーカー在庫表!A1162="","","-"&amp;MID(メーカー在庫表!A1162,9,100))</f>
        <v/>
      </c>
      <c r="D1162" t="str">
        <f>IF(メーカー在庫表!A1162="","","-"&amp;SUBSTITUTE(メーカー在庫表!B1162,".",""))</f>
        <v/>
      </c>
      <c r="E1162" t="str">
        <f t="shared" si="18"/>
        <v/>
      </c>
      <c r="F1162" t="str">
        <f>IF(メーカー在庫表!C1162="","",メーカー在庫表!C1162)</f>
        <v/>
      </c>
    </row>
    <row r="1163" spans="1:6" x14ac:dyDescent="0.15">
      <c r="A1163" t="str">
        <f>IF(メーカー在庫表!A1163="","","ifme-"&amp;LOWER(B1163))</f>
        <v/>
      </c>
      <c r="B1163" t="str">
        <f>IF(メーカー在庫表!A1163="","",LEFT(メーカー在庫表!A1163,7))</f>
        <v/>
      </c>
      <c r="C1163" t="str">
        <f>IF(メーカー在庫表!A1163="","","-"&amp;MID(メーカー在庫表!A1163,9,100))</f>
        <v/>
      </c>
      <c r="D1163" t="str">
        <f>IF(メーカー在庫表!A1163="","","-"&amp;SUBSTITUTE(メーカー在庫表!B1163,".",""))</f>
        <v/>
      </c>
      <c r="E1163" t="str">
        <f t="shared" si="18"/>
        <v/>
      </c>
      <c r="F1163" t="str">
        <f>IF(メーカー在庫表!C1163="","",メーカー在庫表!C1163)</f>
        <v/>
      </c>
    </row>
    <row r="1164" spans="1:6" x14ac:dyDescent="0.15">
      <c r="A1164" t="str">
        <f>IF(メーカー在庫表!A1164="","","ifme-"&amp;LOWER(B1164))</f>
        <v/>
      </c>
      <c r="B1164" t="str">
        <f>IF(メーカー在庫表!A1164="","",LEFT(メーカー在庫表!A1164,7))</f>
        <v/>
      </c>
      <c r="C1164" t="str">
        <f>IF(メーカー在庫表!A1164="","","-"&amp;MID(メーカー在庫表!A1164,9,100))</f>
        <v/>
      </c>
      <c r="D1164" t="str">
        <f>IF(メーカー在庫表!A1164="","","-"&amp;SUBSTITUTE(メーカー在庫表!B1164,".",""))</f>
        <v/>
      </c>
      <c r="E1164" t="str">
        <f t="shared" si="18"/>
        <v/>
      </c>
      <c r="F1164" t="str">
        <f>IF(メーカー在庫表!C1164="","",メーカー在庫表!C1164)</f>
        <v/>
      </c>
    </row>
    <row r="1165" spans="1:6" x14ac:dyDescent="0.15">
      <c r="A1165" t="str">
        <f>IF(メーカー在庫表!A1165="","","ifme-"&amp;LOWER(B1165))</f>
        <v/>
      </c>
      <c r="B1165" t="str">
        <f>IF(メーカー在庫表!A1165="","",LEFT(メーカー在庫表!A1165,7))</f>
        <v/>
      </c>
      <c r="C1165" t="str">
        <f>IF(メーカー在庫表!A1165="","","-"&amp;MID(メーカー在庫表!A1165,9,100))</f>
        <v/>
      </c>
      <c r="D1165" t="str">
        <f>IF(メーカー在庫表!A1165="","","-"&amp;SUBSTITUTE(メーカー在庫表!B1165,".",""))</f>
        <v/>
      </c>
      <c r="E1165" t="str">
        <f t="shared" si="18"/>
        <v/>
      </c>
      <c r="F1165" t="str">
        <f>IF(メーカー在庫表!C1165="","",メーカー在庫表!C1165)</f>
        <v/>
      </c>
    </row>
    <row r="1166" spans="1:6" x14ac:dyDescent="0.15">
      <c r="A1166" t="str">
        <f>IF(メーカー在庫表!A1166="","","ifme-"&amp;LOWER(B1166))</f>
        <v/>
      </c>
      <c r="B1166" t="str">
        <f>IF(メーカー在庫表!A1166="","",LEFT(メーカー在庫表!A1166,7))</f>
        <v/>
      </c>
      <c r="C1166" t="str">
        <f>IF(メーカー在庫表!A1166="","","-"&amp;MID(メーカー在庫表!A1166,9,100))</f>
        <v/>
      </c>
      <c r="D1166" t="str">
        <f>IF(メーカー在庫表!A1166="","","-"&amp;SUBSTITUTE(メーカー在庫表!B1166,".",""))</f>
        <v/>
      </c>
      <c r="E1166" t="str">
        <f t="shared" si="18"/>
        <v/>
      </c>
      <c r="F1166" t="str">
        <f>IF(メーカー在庫表!C1166="","",メーカー在庫表!C1166)</f>
        <v/>
      </c>
    </row>
    <row r="1167" spans="1:6" x14ac:dyDescent="0.15">
      <c r="A1167" t="str">
        <f>IF(メーカー在庫表!A1167="","","ifme-"&amp;LOWER(B1167))</f>
        <v/>
      </c>
      <c r="B1167" t="str">
        <f>IF(メーカー在庫表!A1167="","",LEFT(メーカー在庫表!A1167,7))</f>
        <v/>
      </c>
      <c r="C1167" t="str">
        <f>IF(メーカー在庫表!A1167="","","-"&amp;MID(メーカー在庫表!A1167,9,100))</f>
        <v/>
      </c>
      <c r="D1167" t="str">
        <f>IF(メーカー在庫表!A1167="","","-"&amp;SUBSTITUTE(メーカー在庫表!B1167,".",""))</f>
        <v/>
      </c>
      <c r="E1167" t="str">
        <f t="shared" si="18"/>
        <v/>
      </c>
      <c r="F1167" t="str">
        <f>IF(メーカー在庫表!C1167="","",メーカー在庫表!C1167)</f>
        <v/>
      </c>
    </row>
    <row r="1168" spans="1:6" x14ac:dyDescent="0.15">
      <c r="A1168" t="str">
        <f>IF(メーカー在庫表!A1168="","","ifme-"&amp;LOWER(B1168))</f>
        <v/>
      </c>
      <c r="B1168" t="str">
        <f>IF(メーカー在庫表!A1168="","",LEFT(メーカー在庫表!A1168,7))</f>
        <v/>
      </c>
      <c r="C1168" t="str">
        <f>IF(メーカー在庫表!A1168="","","-"&amp;MID(メーカー在庫表!A1168,9,100))</f>
        <v/>
      </c>
      <c r="D1168" t="str">
        <f>IF(メーカー在庫表!A1168="","","-"&amp;SUBSTITUTE(メーカー在庫表!B1168,".",""))</f>
        <v/>
      </c>
      <c r="E1168" t="str">
        <f t="shared" si="18"/>
        <v/>
      </c>
      <c r="F1168" t="str">
        <f>IF(メーカー在庫表!C1168="","",メーカー在庫表!C1168)</f>
        <v/>
      </c>
    </row>
    <row r="1169" spans="1:6" x14ac:dyDescent="0.15">
      <c r="A1169" t="str">
        <f>IF(メーカー在庫表!A1169="","","ifme-"&amp;LOWER(B1169))</f>
        <v/>
      </c>
      <c r="B1169" t="str">
        <f>IF(メーカー在庫表!A1169="","",LEFT(メーカー在庫表!A1169,7))</f>
        <v/>
      </c>
      <c r="C1169" t="str">
        <f>IF(メーカー在庫表!A1169="","","-"&amp;MID(メーカー在庫表!A1169,9,100))</f>
        <v/>
      </c>
      <c r="D1169" t="str">
        <f>IF(メーカー在庫表!A1169="","","-"&amp;SUBSTITUTE(メーカー在庫表!B1169,".",""))</f>
        <v/>
      </c>
      <c r="E1169" t="str">
        <f t="shared" si="18"/>
        <v/>
      </c>
      <c r="F1169" t="str">
        <f>IF(メーカー在庫表!C1169="","",メーカー在庫表!C1169)</f>
        <v/>
      </c>
    </row>
    <row r="1170" spans="1:6" x14ac:dyDescent="0.15">
      <c r="A1170" t="str">
        <f>IF(メーカー在庫表!A1170="","","ifme-"&amp;LOWER(B1170))</f>
        <v/>
      </c>
      <c r="B1170" t="str">
        <f>IF(メーカー在庫表!A1170="","",LEFT(メーカー在庫表!A1170,7))</f>
        <v/>
      </c>
      <c r="C1170" t="str">
        <f>IF(メーカー在庫表!A1170="","","-"&amp;MID(メーカー在庫表!A1170,9,100))</f>
        <v/>
      </c>
      <c r="D1170" t="str">
        <f>IF(メーカー在庫表!A1170="","","-"&amp;SUBSTITUTE(メーカー在庫表!B1170,".",""))</f>
        <v/>
      </c>
      <c r="E1170" t="str">
        <f t="shared" si="18"/>
        <v/>
      </c>
      <c r="F1170" t="str">
        <f>IF(メーカー在庫表!C1170="","",メーカー在庫表!C1170)</f>
        <v/>
      </c>
    </row>
    <row r="1171" spans="1:6" x14ac:dyDescent="0.15">
      <c r="A1171" t="str">
        <f>IF(メーカー在庫表!A1171="","","ifme-"&amp;LOWER(B1171))</f>
        <v/>
      </c>
      <c r="B1171" t="str">
        <f>IF(メーカー在庫表!A1171="","",LEFT(メーカー在庫表!A1171,7))</f>
        <v/>
      </c>
      <c r="C1171" t="str">
        <f>IF(メーカー在庫表!A1171="","","-"&amp;MID(メーカー在庫表!A1171,9,100))</f>
        <v/>
      </c>
      <c r="D1171" t="str">
        <f>IF(メーカー在庫表!A1171="","","-"&amp;SUBSTITUTE(メーカー在庫表!B1171,".",""))</f>
        <v/>
      </c>
      <c r="E1171" t="str">
        <f t="shared" si="18"/>
        <v/>
      </c>
      <c r="F1171" t="str">
        <f>IF(メーカー在庫表!C1171="","",メーカー在庫表!C1171)</f>
        <v/>
      </c>
    </row>
    <row r="1172" spans="1:6" x14ac:dyDescent="0.15">
      <c r="A1172" t="str">
        <f>IF(メーカー在庫表!A1172="","","ifme-"&amp;LOWER(B1172))</f>
        <v/>
      </c>
      <c r="B1172" t="str">
        <f>IF(メーカー在庫表!A1172="","",LEFT(メーカー在庫表!A1172,7))</f>
        <v/>
      </c>
      <c r="C1172" t="str">
        <f>IF(メーカー在庫表!A1172="","","-"&amp;MID(メーカー在庫表!A1172,9,100))</f>
        <v/>
      </c>
      <c r="D1172" t="str">
        <f>IF(メーカー在庫表!A1172="","","-"&amp;SUBSTITUTE(メーカー在庫表!B1172,".",""))</f>
        <v/>
      </c>
      <c r="E1172" t="str">
        <f t="shared" si="18"/>
        <v/>
      </c>
      <c r="F1172" t="str">
        <f>IF(メーカー在庫表!C1172="","",メーカー在庫表!C1172)</f>
        <v/>
      </c>
    </row>
    <row r="1173" spans="1:6" x14ac:dyDescent="0.15">
      <c r="A1173" t="str">
        <f>IF(メーカー在庫表!A1173="","","ifme-"&amp;LOWER(B1173))</f>
        <v/>
      </c>
      <c r="B1173" t="str">
        <f>IF(メーカー在庫表!A1173="","",LEFT(メーカー在庫表!A1173,7))</f>
        <v/>
      </c>
      <c r="C1173" t="str">
        <f>IF(メーカー在庫表!A1173="","","-"&amp;MID(メーカー在庫表!A1173,9,100))</f>
        <v/>
      </c>
      <c r="D1173" t="str">
        <f>IF(メーカー在庫表!A1173="","","-"&amp;SUBSTITUTE(メーカー在庫表!B1173,".",""))</f>
        <v/>
      </c>
      <c r="E1173" t="str">
        <f t="shared" si="18"/>
        <v/>
      </c>
      <c r="F1173" t="str">
        <f>IF(メーカー在庫表!C1173="","",メーカー在庫表!C1173)</f>
        <v/>
      </c>
    </row>
    <row r="1174" spans="1:6" x14ac:dyDescent="0.15">
      <c r="A1174" t="str">
        <f>IF(メーカー在庫表!A1174="","","ifme-"&amp;LOWER(B1174))</f>
        <v/>
      </c>
      <c r="B1174" t="str">
        <f>IF(メーカー在庫表!A1174="","",LEFT(メーカー在庫表!A1174,7))</f>
        <v/>
      </c>
      <c r="C1174" t="str">
        <f>IF(メーカー在庫表!A1174="","","-"&amp;MID(メーカー在庫表!A1174,9,100))</f>
        <v/>
      </c>
      <c r="D1174" t="str">
        <f>IF(メーカー在庫表!A1174="","","-"&amp;SUBSTITUTE(メーカー在庫表!B1174,".",""))</f>
        <v/>
      </c>
      <c r="E1174" t="str">
        <f t="shared" si="18"/>
        <v/>
      </c>
      <c r="F1174" t="str">
        <f>IF(メーカー在庫表!C1174="","",メーカー在庫表!C1174)</f>
        <v/>
      </c>
    </row>
    <row r="1175" spans="1:6" x14ac:dyDescent="0.15">
      <c r="A1175" t="str">
        <f>IF(メーカー在庫表!A1175="","","ifme-"&amp;LOWER(B1175))</f>
        <v/>
      </c>
      <c r="B1175" t="str">
        <f>IF(メーカー在庫表!A1175="","",LEFT(メーカー在庫表!A1175,7))</f>
        <v/>
      </c>
      <c r="C1175" t="str">
        <f>IF(メーカー在庫表!A1175="","","-"&amp;MID(メーカー在庫表!A1175,9,100))</f>
        <v/>
      </c>
      <c r="D1175" t="str">
        <f>IF(メーカー在庫表!A1175="","","-"&amp;SUBSTITUTE(メーカー在庫表!B1175,".",""))</f>
        <v/>
      </c>
      <c r="E1175" t="str">
        <f t="shared" si="18"/>
        <v/>
      </c>
      <c r="F1175" t="str">
        <f>IF(メーカー在庫表!C1175="","",メーカー在庫表!C1175)</f>
        <v/>
      </c>
    </row>
    <row r="1176" spans="1:6" x14ac:dyDescent="0.15">
      <c r="A1176" t="str">
        <f>IF(メーカー在庫表!A1176="","","ifme-"&amp;LOWER(B1176))</f>
        <v/>
      </c>
      <c r="B1176" t="str">
        <f>IF(メーカー在庫表!A1176="","",LEFT(メーカー在庫表!A1176,7))</f>
        <v/>
      </c>
      <c r="C1176" t="str">
        <f>IF(メーカー在庫表!A1176="","","-"&amp;MID(メーカー在庫表!A1176,9,100))</f>
        <v/>
      </c>
      <c r="D1176" t="str">
        <f>IF(メーカー在庫表!A1176="","","-"&amp;SUBSTITUTE(メーカー在庫表!B1176,".",""))</f>
        <v/>
      </c>
      <c r="E1176" t="str">
        <f t="shared" si="18"/>
        <v/>
      </c>
      <c r="F1176" t="str">
        <f>IF(メーカー在庫表!C1176="","",メーカー在庫表!C1176)</f>
        <v/>
      </c>
    </row>
    <row r="1177" spans="1:6" x14ac:dyDescent="0.15">
      <c r="A1177" t="str">
        <f>IF(メーカー在庫表!A1177="","","ifme-"&amp;LOWER(B1177))</f>
        <v/>
      </c>
      <c r="B1177" t="str">
        <f>IF(メーカー在庫表!A1177="","",LEFT(メーカー在庫表!A1177,7))</f>
        <v/>
      </c>
      <c r="C1177" t="str">
        <f>IF(メーカー在庫表!A1177="","","-"&amp;MID(メーカー在庫表!A1177,9,100))</f>
        <v/>
      </c>
      <c r="D1177" t="str">
        <f>IF(メーカー在庫表!A1177="","","-"&amp;SUBSTITUTE(メーカー在庫表!B1177,".",""))</f>
        <v/>
      </c>
      <c r="E1177" t="str">
        <f t="shared" si="18"/>
        <v/>
      </c>
      <c r="F1177" t="str">
        <f>IF(メーカー在庫表!C1177="","",メーカー在庫表!C1177)</f>
        <v/>
      </c>
    </row>
    <row r="1178" spans="1:6" x14ac:dyDescent="0.15">
      <c r="A1178" t="str">
        <f>IF(メーカー在庫表!A1178="","","ifme-"&amp;LOWER(B1178))</f>
        <v/>
      </c>
      <c r="B1178" t="str">
        <f>IF(メーカー在庫表!A1178="","",LEFT(メーカー在庫表!A1178,7))</f>
        <v/>
      </c>
      <c r="C1178" t="str">
        <f>IF(メーカー在庫表!A1178="","","-"&amp;MID(メーカー在庫表!A1178,9,100))</f>
        <v/>
      </c>
      <c r="D1178" t="str">
        <f>IF(メーカー在庫表!A1178="","","-"&amp;SUBSTITUTE(メーカー在庫表!B1178,".",""))</f>
        <v/>
      </c>
      <c r="E1178" t="str">
        <f t="shared" si="18"/>
        <v/>
      </c>
      <c r="F1178" t="str">
        <f>IF(メーカー在庫表!C1178="","",メーカー在庫表!C1178)</f>
        <v/>
      </c>
    </row>
    <row r="1179" spans="1:6" x14ac:dyDescent="0.15">
      <c r="A1179" t="str">
        <f>IF(メーカー在庫表!A1179="","","ifme-"&amp;LOWER(B1179))</f>
        <v/>
      </c>
      <c r="B1179" t="str">
        <f>IF(メーカー在庫表!A1179="","",LEFT(メーカー在庫表!A1179,7))</f>
        <v/>
      </c>
      <c r="C1179" t="str">
        <f>IF(メーカー在庫表!A1179="","","-"&amp;MID(メーカー在庫表!A1179,9,100))</f>
        <v/>
      </c>
      <c r="D1179" t="str">
        <f>IF(メーカー在庫表!A1179="","","-"&amp;SUBSTITUTE(メーカー在庫表!B1179,".",""))</f>
        <v/>
      </c>
      <c r="E1179" t="str">
        <f t="shared" si="18"/>
        <v/>
      </c>
      <c r="F1179" t="str">
        <f>IF(メーカー在庫表!C1179="","",メーカー在庫表!C1179)</f>
        <v/>
      </c>
    </row>
    <row r="1180" spans="1:6" x14ac:dyDescent="0.15">
      <c r="A1180" t="str">
        <f>IF(メーカー在庫表!A1180="","","ifme-"&amp;LOWER(B1180))</f>
        <v/>
      </c>
      <c r="B1180" t="str">
        <f>IF(メーカー在庫表!A1180="","",LEFT(メーカー在庫表!A1180,7))</f>
        <v/>
      </c>
      <c r="C1180" t="str">
        <f>IF(メーカー在庫表!A1180="","","-"&amp;MID(メーカー在庫表!A1180,9,100))</f>
        <v/>
      </c>
      <c r="D1180" t="str">
        <f>IF(メーカー在庫表!A1180="","","-"&amp;SUBSTITUTE(メーカー在庫表!B1180,".",""))</f>
        <v/>
      </c>
      <c r="E1180" t="str">
        <f t="shared" si="18"/>
        <v/>
      </c>
      <c r="F1180" t="str">
        <f>IF(メーカー在庫表!C1180="","",メーカー在庫表!C1180)</f>
        <v/>
      </c>
    </row>
    <row r="1181" spans="1:6" x14ac:dyDescent="0.15">
      <c r="A1181" t="str">
        <f>IF(メーカー在庫表!A1181="","","ifme-"&amp;LOWER(B1181))</f>
        <v/>
      </c>
      <c r="B1181" t="str">
        <f>IF(メーカー在庫表!A1181="","",LEFT(メーカー在庫表!A1181,7))</f>
        <v/>
      </c>
      <c r="C1181" t="str">
        <f>IF(メーカー在庫表!A1181="","","-"&amp;MID(メーカー在庫表!A1181,9,100))</f>
        <v/>
      </c>
      <c r="D1181" t="str">
        <f>IF(メーカー在庫表!A1181="","","-"&amp;SUBSTITUTE(メーカー在庫表!B1181,".",""))</f>
        <v/>
      </c>
      <c r="E1181" t="str">
        <f t="shared" si="18"/>
        <v/>
      </c>
      <c r="F1181" t="str">
        <f>IF(メーカー在庫表!C1181="","",メーカー在庫表!C1181)</f>
        <v/>
      </c>
    </row>
    <row r="1182" spans="1:6" x14ac:dyDescent="0.15">
      <c r="A1182" t="str">
        <f>IF(メーカー在庫表!A1182="","","ifme-"&amp;LOWER(B1182))</f>
        <v/>
      </c>
      <c r="B1182" t="str">
        <f>IF(メーカー在庫表!A1182="","",LEFT(メーカー在庫表!A1182,7))</f>
        <v/>
      </c>
      <c r="C1182" t="str">
        <f>IF(メーカー在庫表!A1182="","","-"&amp;MID(メーカー在庫表!A1182,9,100))</f>
        <v/>
      </c>
      <c r="D1182" t="str">
        <f>IF(メーカー在庫表!A1182="","","-"&amp;SUBSTITUTE(メーカー在庫表!B1182,".",""))</f>
        <v/>
      </c>
      <c r="E1182" t="str">
        <f t="shared" si="18"/>
        <v/>
      </c>
      <c r="F1182" t="str">
        <f>IF(メーカー在庫表!C1182="","",メーカー在庫表!C1182)</f>
        <v/>
      </c>
    </row>
    <row r="1183" spans="1:6" x14ac:dyDescent="0.15">
      <c r="A1183" t="str">
        <f>IF(メーカー在庫表!A1183="","","ifme-"&amp;LOWER(B1183))</f>
        <v/>
      </c>
      <c r="B1183" t="str">
        <f>IF(メーカー在庫表!A1183="","",LEFT(メーカー在庫表!A1183,7))</f>
        <v/>
      </c>
      <c r="C1183" t="str">
        <f>IF(メーカー在庫表!A1183="","","-"&amp;MID(メーカー在庫表!A1183,9,100))</f>
        <v/>
      </c>
      <c r="D1183" t="str">
        <f>IF(メーカー在庫表!A1183="","","-"&amp;SUBSTITUTE(メーカー在庫表!B1183,".",""))</f>
        <v/>
      </c>
      <c r="E1183" t="str">
        <f t="shared" si="18"/>
        <v/>
      </c>
      <c r="F1183" t="str">
        <f>IF(メーカー在庫表!C1183="","",メーカー在庫表!C1183)</f>
        <v/>
      </c>
    </row>
    <row r="1184" spans="1:6" x14ac:dyDescent="0.15">
      <c r="A1184" t="str">
        <f>IF(メーカー在庫表!A1184="","","ifme-"&amp;LOWER(B1184))</f>
        <v/>
      </c>
      <c r="B1184" t="str">
        <f>IF(メーカー在庫表!A1184="","",LEFT(メーカー在庫表!A1184,7))</f>
        <v/>
      </c>
      <c r="C1184" t="str">
        <f>IF(メーカー在庫表!A1184="","","-"&amp;MID(メーカー在庫表!A1184,9,100))</f>
        <v/>
      </c>
      <c r="D1184" t="str">
        <f>IF(メーカー在庫表!A1184="","","-"&amp;SUBSTITUTE(メーカー在庫表!B1184,".",""))</f>
        <v/>
      </c>
      <c r="E1184" t="str">
        <f t="shared" si="18"/>
        <v/>
      </c>
      <c r="F1184" t="str">
        <f>IF(メーカー在庫表!C1184="","",メーカー在庫表!C1184)</f>
        <v/>
      </c>
    </row>
    <row r="1185" spans="1:6" x14ac:dyDescent="0.15">
      <c r="A1185" t="str">
        <f>IF(メーカー在庫表!A1185="","","ifme-"&amp;LOWER(B1185))</f>
        <v/>
      </c>
      <c r="B1185" t="str">
        <f>IF(メーカー在庫表!A1185="","",LEFT(メーカー在庫表!A1185,7))</f>
        <v/>
      </c>
      <c r="C1185" t="str">
        <f>IF(メーカー在庫表!A1185="","","-"&amp;MID(メーカー在庫表!A1185,9,100))</f>
        <v/>
      </c>
      <c r="D1185" t="str">
        <f>IF(メーカー在庫表!A1185="","","-"&amp;SUBSTITUTE(メーカー在庫表!B1185,".",""))</f>
        <v/>
      </c>
      <c r="E1185" t="str">
        <f t="shared" si="18"/>
        <v/>
      </c>
      <c r="F1185" t="str">
        <f>IF(メーカー在庫表!C1185="","",メーカー在庫表!C1185)</f>
        <v/>
      </c>
    </row>
    <row r="1186" spans="1:6" x14ac:dyDescent="0.15">
      <c r="A1186" t="str">
        <f>IF(メーカー在庫表!A1186="","","ifme-"&amp;LOWER(B1186))</f>
        <v/>
      </c>
      <c r="B1186" t="str">
        <f>IF(メーカー在庫表!A1186="","",LEFT(メーカー在庫表!A1186,7))</f>
        <v/>
      </c>
      <c r="C1186" t="str">
        <f>IF(メーカー在庫表!A1186="","","-"&amp;MID(メーカー在庫表!A1186,9,100))</f>
        <v/>
      </c>
      <c r="D1186" t="str">
        <f>IF(メーカー在庫表!A1186="","","-"&amp;SUBSTITUTE(メーカー在庫表!B1186,".",""))</f>
        <v/>
      </c>
      <c r="E1186" t="str">
        <f t="shared" si="18"/>
        <v/>
      </c>
      <c r="F1186" t="str">
        <f>IF(メーカー在庫表!C1186="","",メーカー在庫表!C1186)</f>
        <v/>
      </c>
    </row>
    <row r="1187" spans="1:6" x14ac:dyDescent="0.15">
      <c r="A1187" t="str">
        <f>IF(メーカー在庫表!A1187="","","ifme-"&amp;LOWER(B1187))</f>
        <v/>
      </c>
      <c r="B1187" t="str">
        <f>IF(メーカー在庫表!A1187="","",LEFT(メーカー在庫表!A1187,7))</f>
        <v/>
      </c>
      <c r="C1187" t="str">
        <f>IF(メーカー在庫表!A1187="","","-"&amp;MID(メーカー在庫表!A1187,9,100))</f>
        <v/>
      </c>
      <c r="D1187" t="str">
        <f>IF(メーカー在庫表!A1187="","","-"&amp;SUBSTITUTE(メーカー在庫表!B1187,".",""))</f>
        <v/>
      </c>
      <c r="E1187" t="str">
        <f t="shared" si="18"/>
        <v/>
      </c>
      <c r="F1187" t="str">
        <f>IF(メーカー在庫表!C1187="","",メーカー在庫表!C1187)</f>
        <v/>
      </c>
    </row>
    <row r="1188" spans="1:6" x14ac:dyDescent="0.15">
      <c r="A1188" t="str">
        <f>IF(メーカー在庫表!A1188="","","ifme-"&amp;LOWER(B1188))</f>
        <v/>
      </c>
      <c r="B1188" t="str">
        <f>IF(メーカー在庫表!A1188="","",LEFT(メーカー在庫表!A1188,7))</f>
        <v/>
      </c>
      <c r="C1188" t="str">
        <f>IF(メーカー在庫表!A1188="","","-"&amp;MID(メーカー在庫表!A1188,9,100))</f>
        <v/>
      </c>
      <c r="D1188" t="str">
        <f>IF(メーカー在庫表!A1188="","","-"&amp;SUBSTITUTE(メーカー在庫表!B1188,".",""))</f>
        <v/>
      </c>
      <c r="E1188" t="str">
        <f t="shared" si="18"/>
        <v/>
      </c>
      <c r="F1188" t="str">
        <f>IF(メーカー在庫表!C1188="","",メーカー在庫表!C1188)</f>
        <v/>
      </c>
    </row>
    <row r="1189" spans="1:6" x14ac:dyDescent="0.15">
      <c r="A1189" t="str">
        <f>IF(メーカー在庫表!A1189="","","ifme-"&amp;LOWER(B1189))</f>
        <v/>
      </c>
      <c r="B1189" t="str">
        <f>IF(メーカー在庫表!A1189="","",LEFT(メーカー在庫表!A1189,7))</f>
        <v/>
      </c>
      <c r="C1189" t="str">
        <f>IF(メーカー在庫表!A1189="","","-"&amp;MID(メーカー在庫表!A1189,9,100))</f>
        <v/>
      </c>
      <c r="D1189" t="str">
        <f>IF(メーカー在庫表!A1189="","","-"&amp;SUBSTITUTE(メーカー在庫表!B1189,".",""))</f>
        <v/>
      </c>
      <c r="E1189" t="str">
        <f t="shared" si="18"/>
        <v/>
      </c>
      <c r="F1189" t="str">
        <f>IF(メーカー在庫表!C1189="","",メーカー在庫表!C1189)</f>
        <v/>
      </c>
    </row>
    <row r="1190" spans="1:6" x14ac:dyDescent="0.15">
      <c r="A1190" t="str">
        <f>IF(メーカー在庫表!A1190="","","ifme-"&amp;LOWER(B1190))</f>
        <v/>
      </c>
      <c r="B1190" t="str">
        <f>IF(メーカー在庫表!A1190="","",LEFT(メーカー在庫表!A1190,7))</f>
        <v/>
      </c>
      <c r="C1190" t="str">
        <f>IF(メーカー在庫表!A1190="","","-"&amp;MID(メーカー在庫表!A1190,9,100))</f>
        <v/>
      </c>
      <c r="D1190" t="str">
        <f>IF(メーカー在庫表!A1190="","","-"&amp;SUBSTITUTE(メーカー在庫表!B1190,".",""))</f>
        <v/>
      </c>
      <c r="E1190" t="str">
        <f t="shared" si="18"/>
        <v/>
      </c>
      <c r="F1190" t="str">
        <f>IF(メーカー在庫表!C1190="","",メーカー在庫表!C1190)</f>
        <v/>
      </c>
    </row>
    <row r="1191" spans="1:6" x14ac:dyDescent="0.15">
      <c r="A1191" t="str">
        <f>IF(メーカー在庫表!A1191="","","ifme-"&amp;LOWER(B1191))</f>
        <v/>
      </c>
      <c r="B1191" t="str">
        <f>IF(メーカー在庫表!A1191="","",LEFT(メーカー在庫表!A1191,7))</f>
        <v/>
      </c>
      <c r="C1191" t="str">
        <f>IF(メーカー在庫表!A1191="","","-"&amp;MID(メーカー在庫表!A1191,9,100))</f>
        <v/>
      </c>
      <c r="D1191" t="str">
        <f>IF(メーカー在庫表!A1191="","","-"&amp;SUBSTITUTE(メーカー在庫表!B1191,".",""))</f>
        <v/>
      </c>
      <c r="E1191" t="str">
        <f t="shared" si="18"/>
        <v/>
      </c>
      <c r="F1191" t="str">
        <f>IF(メーカー在庫表!C1191="","",メーカー在庫表!C1191)</f>
        <v/>
      </c>
    </row>
    <row r="1192" spans="1:6" x14ac:dyDescent="0.15">
      <c r="A1192" t="str">
        <f>IF(メーカー在庫表!A1192="","","ifme-"&amp;LOWER(B1192))</f>
        <v/>
      </c>
      <c r="B1192" t="str">
        <f>IF(メーカー在庫表!A1192="","",LEFT(メーカー在庫表!A1192,7))</f>
        <v/>
      </c>
      <c r="C1192" t="str">
        <f>IF(メーカー在庫表!A1192="","","-"&amp;MID(メーカー在庫表!A1192,9,100))</f>
        <v/>
      </c>
      <c r="D1192" t="str">
        <f>IF(メーカー在庫表!A1192="","","-"&amp;SUBSTITUTE(メーカー在庫表!B1192,".",""))</f>
        <v/>
      </c>
      <c r="E1192" t="str">
        <f t="shared" si="18"/>
        <v/>
      </c>
      <c r="F1192" t="str">
        <f>IF(メーカー在庫表!C1192="","",メーカー在庫表!C1192)</f>
        <v/>
      </c>
    </row>
    <row r="1193" spans="1:6" x14ac:dyDescent="0.15">
      <c r="A1193" t="str">
        <f>IF(メーカー在庫表!A1193="","","ifme-"&amp;LOWER(B1193))</f>
        <v/>
      </c>
      <c r="B1193" t="str">
        <f>IF(メーカー在庫表!A1193="","",LEFT(メーカー在庫表!A1193,7))</f>
        <v/>
      </c>
      <c r="C1193" t="str">
        <f>IF(メーカー在庫表!A1193="","","-"&amp;MID(メーカー在庫表!A1193,9,100))</f>
        <v/>
      </c>
      <c r="D1193" t="str">
        <f>IF(メーカー在庫表!A1193="","","-"&amp;SUBSTITUTE(メーカー在庫表!B1193,".",""))</f>
        <v/>
      </c>
      <c r="E1193" t="str">
        <f t="shared" si="18"/>
        <v/>
      </c>
      <c r="F1193" t="str">
        <f>IF(メーカー在庫表!C1193="","",メーカー在庫表!C1193)</f>
        <v/>
      </c>
    </row>
    <row r="1194" spans="1:6" x14ac:dyDescent="0.15">
      <c r="A1194" t="str">
        <f>IF(メーカー在庫表!A1194="","","ifme-"&amp;LOWER(B1194))</f>
        <v/>
      </c>
      <c r="B1194" t="str">
        <f>IF(メーカー在庫表!A1194="","",LEFT(メーカー在庫表!A1194,7))</f>
        <v/>
      </c>
      <c r="C1194" t="str">
        <f>IF(メーカー在庫表!A1194="","","-"&amp;MID(メーカー在庫表!A1194,9,100))</f>
        <v/>
      </c>
      <c r="D1194" t="str">
        <f>IF(メーカー在庫表!A1194="","","-"&amp;SUBSTITUTE(メーカー在庫表!B1194,".",""))</f>
        <v/>
      </c>
      <c r="E1194" t="str">
        <f t="shared" si="18"/>
        <v/>
      </c>
      <c r="F1194" t="str">
        <f>IF(メーカー在庫表!C1194="","",メーカー在庫表!C1194)</f>
        <v/>
      </c>
    </row>
    <row r="1195" spans="1:6" x14ac:dyDescent="0.15">
      <c r="A1195" t="str">
        <f>IF(メーカー在庫表!A1195="","","ifme-"&amp;LOWER(B1195))</f>
        <v/>
      </c>
      <c r="B1195" t="str">
        <f>IF(メーカー在庫表!A1195="","",LEFT(メーカー在庫表!A1195,7))</f>
        <v/>
      </c>
      <c r="C1195" t="str">
        <f>IF(メーカー在庫表!A1195="","","-"&amp;MID(メーカー在庫表!A1195,9,100))</f>
        <v/>
      </c>
      <c r="D1195" t="str">
        <f>IF(メーカー在庫表!A1195="","","-"&amp;SUBSTITUTE(メーカー在庫表!B1195,".",""))</f>
        <v/>
      </c>
      <c r="E1195" t="str">
        <f t="shared" si="18"/>
        <v/>
      </c>
      <c r="F1195" t="str">
        <f>IF(メーカー在庫表!C1195="","",メーカー在庫表!C1195)</f>
        <v/>
      </c>
    </row>
    <row r="1196" spans="1:6" x14ac:dyDescent="0.15">
      <c r="A1196" t="str">
        <f>IF(メーカー在庫表!A1196="","","ifme-"&amp;LOWER(B1196))</f>
        <v/>
      </c>
      <c r="B1196" t="str">
        <f>IF(メーカー在庫表!A1196="","",LEFT(メーカー在庫表!A1196,7))</f>
        <v/>
      </c>
      <c r="C1196" t="str">
        <f>IF(メーカー在庫表!A1196="","","-"&amp;MID(メーカー在庫表!A1196,9,100))</f>
        <v/>
      </c>
      <c r="D1196" t="str">
        <f>IF(メーカー在庫表!A1196="","","-"&amp;SUBSTITUTE(メーカー在庫表!B1196,".",""))</f>
        <v/>
      </c>
      <c r="E1196" t="str">
        <f t="shared" si="18"/>
        <v/>
      </c>
      <c r="F1196" t="str">
        <f>IF(メーカー在庫表!C1196="","",メーカー在庫表!C1196)</f>
        <v/>
      </c>
    </row>
    <row r="1197" spans="1:6" x14ac:dyDescent="0.15">
      <c r="A1197" t="str">
        <f>IF(メーカー在庫表!A1197="","","ifme-"&amp;LOWER(B1197))</f>
        <v/>
      </c>
      <c r="B1197" t="str">
        <f>IF(メーカー在庫表!A1197="","",LEFT(メーカー在庫表!A1197,7))</f>
        <v/>
      </c>
      <c r="C1197" t="str">
        <f>IF(メーカー在庫表!A1197="","","-"&amp;MID(メーカー在庫表!A1197,9,100))</f>
        <v/>
      </c>
      <c r="D1197" t="str">
        <f>IF(メーカー在庫表!A1197="","","-"&amp;SUBSTITUTE(メーカー在庫表!B1197,".",""))</f>
        <v/>
      </c>
      <c r="E1197" t="str">
        <f t="shared" si="18"/>
        <v/>
      </c>
      <c r="F1197" t="str">
        <f>IF(メーカー在庫表!C1197="","",メーカー在庫表!C1197)</f>
        <v/>
      </c>
    </row>
    <row r="1198" spans="1:6" x14ac:dyDescent="0.15">
      <c r="A1198" t="str">
        <f>IF(メーカー在庫表!A1198="","","ifme-"&amp;LOWER(B1198))</f>
        <v/>
      </c>
      <c r="B1198" t="str">
        <f>IF(メーカー在庫表!A1198="","",LEFT(メーカー在庫表!A1198,7))</f>
        <v/>
      </c>
      <c r="C1198" t="str">
        <f>IF(メーカー在庫表!A1198="","","-"&amp;MID(メーカー在庫表!A1198,9,100))</f>
        <v/>
      </c>
      <c r="D1198" t="str">
        <f>IF(メーカー在庫表!A1198="","","-"&amp;SUBSTITUTE(メーカー在庫表!B1198,".",""))</f>
        <v/>
      </c>
      <c r="E1198" t="str">
        <f t="shared" si="18"/>
        <v/>
      </c>
      <c r="F1198" t="str">
        <f>IF(メーカー在庫表!C1198="","",メーカー在庫表!C1198)</f>
        <v/>
      </c>
    </row>
    <row r="1199" spans="1:6" x14ac:dyDescent="0.15">
      <c r="A1199" t="str">
        <f>IF(メーカー在庫表!A1199="","","ifme-"&amp;LOWER(B1199))</f>
        <v/>
      </c>
      <c r="B1199" t="str">
        <f>IF(メーカー在庫表!A1199="","",LEFT(メーカー在庫表!A1199,7))</f>
        <v/>
      </c>
      <c r="C1199" t="str">
        <f>IF(メーカー在庫表!A1199="","","-"&amp;MID(メーカー在庫表!A1199,9,100))</f>
        <v/>
      </c>
      <c r="D1199" t="str">
        <f>IF(メーカー在庫表!A1199="","","-"&amp;SUBSTITUTE(メーカー在庫表!B1199,".",""))</f>
        <v/>
      </c>
      <c r="E1199" t="str">
        <f t="shared" si="18"/>
        <v/>
      </c>
      <c r="F1199" t="str">
        <f>IF(メーカー在庫表!C1199="","",メーカー在庫表!C1199)</f>
        <v/>
      </c>
    </row>
    <row r="1200" spans="1:6" x14ac:dyDescent="0.15">
      <c r="A1200" t="str">
        <f>IF(メーカー在庫表!A1200="","","ifme-"&amp;LOWER(B1200))</f>
        <v/>
      </c>
      <c r="B1200" t="str">
        <f>IF(メーカー在庫表!A1200="","",LEFT(メーカー在庫表!A1200,7))</f>
        <v/>
      </c>
      <c r="C1200" t="str">
        <f>IF(メーカー在庫表!A1200="","","-"&amp;MID(メーカー在庫表!A1200,9,100))</f>
        <v/>
      </c>
      <c r="D1200" t="str">
        <f>IF(メーカー在庫表!A1200="","","-"&amp;SUBSTITUTE(メーカー在庫表!B1200,".",""))</f>
        <v/>
      </c>
      <c r="E1200" t="str">
        <f t="shared" si="18"/>
        <v/>
      </c>
      <c r="F1200" t="str">
        <f>IF(メーカー在庫表!C1200="","",メーカー在庫表!C1200)</f>
        <v/>
      </c>
    </row>
    <row r="1201" spans="1:6" x14ac:dyDescent="0.15">
      <c r="A1201" t="str">
        <f>IF(メーカー在庫表!A1201="","","ifme-"&amp;LOWER(B1201))</f>
        <v/>
      </c>
      <c r="B1201" t="str">
        <f>IF(メーカー在庫表!A1201="","",LEFT(メーカー在庫表!A1201,7))</f>
        <v/>
      </c>
      <c r="C1201" t="str">
        <f>IF(メーカー在庫表!A1201="","","-"&amp;MID(メーカー在庫表!A1201,9,100))</f>
        <v/>
      </c>
      <c r="D1201" t="str">
        <f>IF(メーカー在庫表!A1201="","","-"&amp;SUBSTITUTE(メーカー在庫表!B1201,".",""))</f>
        <v/>
      </c>
      <c r="E1201" t="str">
        <f t="shared" si="18"/>
        <v/>
      </c>
      <c r="F1201" t="str">
        <f>IF(メーカー在庫表!C1201="","",メーカー在庫表!C1201)</f>
        <v/>
      </c>
    </row>
    <row r="1202" spans="1:6" x14ac:dyDescent="0.15">
      <c r="A1202" t="str">
        <f>IF(メーカー在庫表!A1202="","","ifme-"&amp;LOWER(B1202))</f>
        <v/>
      </c>
      <c r="B1202" t="str">
        <f>IF(メーカー在庫表!A1202="","",LEFT(メーカー在庫表!A1202,7))</f>
        <v/>
      </c>
      <c r="C1202" t="str">
        <f>IF(メーカー在庫表!A1202="","","-"&amp;MID(メーカー在庫表!A1202,9,100))</f>
        <v/>
      </c>
      <c r="D1202" t="str">
        <f>IF(メーカー在庫表!A1202="","","-"&amp;SUBSTITUTE(メーカー在庫表!B1202,".",""))</f>
        <v/>
      </c>
      <c r="E1202" t="str">
        <f t="shared" si="18"/>
        <v/>
      </c>
      <c r="F1202" t="str">
        <f>IF(メーカー在庫表!C1202="","",メーカー在庫表!C1202)</f>
        <v/>
      </c>
    </row>
    <row r="1203" spans="1:6" x14ac:dyDescent="0.15">
      <c r="A1203" t="str">
        <f>IF(メーカー在庫表!A1203="","","ifme-"&amp;LOWER(B1203))</f>
        <v/>
      </c>
      <c r="B1203" t="str">
        <f>IF(メーカー在庫表!A1203="","",LEFT(メーカー在庫表!A1203,7))</f>
        <v/>
      </c>
      <c r="C1203" t="str">
        <f>IF(メーカー在庫表!A1203="","","-"&amp;MID(メーカー在庫表!A1203,9,100))</f>
        <v/>
      </c>
      <c r="D1203" t="str">
        <f>IF(メーカー在庫表!A1203="","","-"&amp;SUBSTITUTE(メーカー在庫表!B1203,".",""))</f>
        <v/>
      </c>
      <c r="E1203" t="str">
        <f t="shared" si="18"/>
        <v/>
      </c>
      <c r="F1203" t="str">
        <f>IF(メーカー在庫表!C1203="","",メーカー在庫表!C1203)</f>
        <v/>
      </c>
    </row>
    <row r="1204" spans="1:6" x14ac:dyDescent="0.15">
      <c r="A1204" t="str">
        <f>IF(メーカー在庫表!A1204="","","ifme-"&amp;LOWER(B1204))</f>
        <v/>
      </c>
      <c r="B1204" t="str">
        <f>IF(メーカー在庫表!A1204="","",LEFT(メーカー在庫表!A1204,7))</f>
        <v/>
      </c>
      <c r="C1204" t="str">
        <f>IF(メーカー在庫表!A1204="","","-"&amp;MID(メーカー在庫表!A1204,9,100))</f>
        <v/>
      </c>
      <c r="D1204" t="str">
        <f>IF(メーカー在庫表!A1204="","","-"&amp;SUBSTITUTE(メーカー在庫表!B1204,".",""))</f>
        <v/>
      </c>
      <c r="E1204" t="str">
        <f t="shared" si="18"/>
        <v/>
      </c>
      <c r="F1204" t="str">
        <f>IF(メーカー在庫表!C1204="","",メーカー在庫表!C1204)</f>
        <v/>
      </c>
    </row>
    <row r="1205" spans="1:6" x14ac:dyDescent="0.15">
      <c r="A1205" t="str">
        <f>IF(メーカー在庫表!A1205="","","ifme-"&amp;LOWER(B1205))</f>
        <v/>
      </c>
      <c r="B1205" t="str">
        <f>IF(メーカー在庫表!A1205="","",LEFT(メーカー在庫表!A1205,7))</f>
        <v/>
      </c>
      <c r="C1205" t="str">
        <f>IF(メーカー在庫表!A1205="","","-"&amp;MID(メーカー在庫表!A1205,9,100))</f>
        <v/>
      </c>
      <c r="D1205" t="str">
        <f>IF(メーカー在庫表!A1205="","","-"&amp;SUBSTITUTE(メーカー在庫表!B1205,".",""))</f>
        <v/>
      </c>
      <c r="E1205" t="str">
        <f t="shared" si="18"/>
        <v/>
      </c>
      <c r="F1205" t="str">
        <f>IF(メーカー在庫表!C1205="","",メーカー在庫表!C1205)</f>
        <v/>
      </c>
    </row>
    <row r="1206" spans="1:6" x14ac:dyDescent="0.15">
      <c r="A1206" t="str">
        <f>IF(メーカー在庫表!A1206="","","ifme-"&amp;LOWER(B1206))</f>
        <v/>
      </c>
      <c r="B1206" t="str">
        <f>IF(メーカー在庫表!A1206="","",LEFT(メーカー在庫表!A1206,7))</f>
        <v/>
      </c>
      <c r="C1206" t="str">
        <f>IF(メーカー在庫表!A1206="","","-"&amp;MID(メーカー在庫表!A1206,9,100))</f>
        <v/>
      </c>
      <c r="D1206" t="str">
        <f>IF(メーカー在庫表!A1206="","","-"&amp;SUBSTITUTE(メーカー在庫表!B1206,".",""))</f>
        <v/>
      </c>
      <c r="E1206" t="str">
        <f t="shared" si="18"/>
        <v/>
      </c>
      <c r="F1206" t="str">
        <f>IF(メーカー在庫表!C1206="","",メーカー在庫表!C1206)</f>
        <v/>
      </c>
    </row>
    <row r="1207" spans="1:6" x14ac:dyDescent="0.15">
      <c r="A1207" t="str">
        <f>IF(メーカー在庫表!A1207="","","ifme-"&amp;LOWER(B1207))</f>
        <v/>
      </c>
      <c r="B1207" t="str">
        <f>IF(メーカー在庫表!A1207="","",LEFT(メーカー在庫表!A1207,7))</f>
        <v/>
      </c>
      <c r="C1207" t="str">
        <f>IF(メーカー在庫表!A1207="","","-"&amp;MID(メーカー在庫表!A1207,9,100))</f>
        <v/>
      </c>
      <c r="D1207" t="str">
        <f>IF(メーカー在庫表!A1207="","","-"&amp;SUBSTITUTE(メーカー在庫表!B1207,".",""))</f>
        <v/>
      </c>
      <c r="E1207" t="str">
        <f t="shared" si="18"/>
        <v/>
      </c>
      <c r="F1207" t="str">
        <f>IF(メーカー在庫表!C1207="","",メーカー在庫表!C1207)</f>
        <v/>
      </c>
    </row>
    <row r="1208" spans="1:6" x14ac:dyDescent="0.15">
      <c r="A1208" t="str">
        <f>IF(メーカー在庫表!A1208="","","ifme-"&amp;LOWER(B1208))</f>
        <v/>
      </c>
      <c r="B1208" t="str">
        <f>IF(メーカー在庫表!A1208="","",LEFT(メーカー在庫表!A1208,7))</f>
        <v/>
      </c>
      <c r="C1208" t="str">
        <f>IF(メーカー在庫表!A1208="","","-"&amp;MID(メーカー在庫表!A1208,9,100))</f>
        <v/>
      </c>
      <c r="D1208" t="str">
        <f>IF(メーカー在庫表!A1208="","","-"&amp;SUBSTITUTE(メーカー在庫表!B1208,".",""))</f>
        <v/>
      </c>
      <c r="E1208" t="str">
        <f t="shared" si="18"/>
        <v/>
      </c>
      <c r="F1208" t="str">
        <f>IF(メーカー在庫表!C1208="","",メーカー在庫表!C1208)</f>
        <v/>
      </c>
    </row>
    <row r="1209" spans="1:6" x14ac:dyDescent="0.15">
      <c r="A1209" t="str">
        <f>IF(メーカー在庫表!A1209="","","ifme-"&amp;LOWER(B1209))</f>
        <v/>
      </c>
      <c r="B1209" t="str">
        <f>IF(メーカー在庫表!A1209="","",LEFT(メーカー在庫表!A1209,7))</f>
        <v/>
      </c>
      <c r="C1209" t="str">
        <f>IF(メーカー在庫表!A1209="","","-"&amp;MID(メーカー在庫表!A1209,9,100))</f>
        <v/>
      </c>
      <c r="D1209" t="str">
        <f>IF(メーカー在庫表!A1209="","","-"&amp;SUBSTITUTE(メーカー在庫表!B1209,".",""))</f>
        <v/>
      </c>
      <c r="E1209" t="str">
        <f t="shared" si="18"/>
        <v/>
      </c>
      <c r="F1209" t="str">
        <f>IF(メーカー在庫表!C1209="","",メーカー在庫表!C1209)</f>
        <v/>
      </c>
    </row>
    <row r="1210" spans="1:6" x14ac:dyDescent="0.15">
      <c r="A1210" t="str">
        <f>IF(メーカー在庫表!A1210="","","ifme-"&amp;LOWER(B1210))</f>
        <v/>
      </c>
      <c r="B1210" t="str">
        <f>IF(メーカー在庫表!A1210="","",LEFT(メーカー在庫表!A1210,7))</f>
        <v/>
      </c>
      <c r="C1210" t="str">
        <f>IF(メーカー在庫表!A1210="","","-"&amp;MID(メーカー在庫表!A1210,9,100))</f>
        <v/>
      </c>
      <c r="D1210" t="str">
        <f>IF(メーカー在庫表!A1210="","","-"&amp;SUBSTITUTE(メーカー在庫表!B1210,".",""))</f>
        <v/>
      </c>
      <c r="E1210" t="str">
        <f t="shared" si="18"/>
        <v/>
      </c>
      <c r="F1210" t="str">
        <f>IF(メーカー在庫表!C1210="","",メーカー在庫表!C1210)</f>
        <v/>
      </c>
    </row>
    <row r="1211" spans="1:6" x14ac:dyDescent="0.15">
      <c r="A1211" t="str">
        <f>IF(メーカー在庫表!A1211="","","ifme-"&amp;LOWER(B1211))</f>
        <v/>
      </c>
      <c r="B1211" t="str">
        <f>IF(メーカー在庫表!A1211="","",LEFT(メーカー在庫表!A1211,7))</f>
        <v/>
      </c>
      <c r="C1211" t="str">
        <f>IF(メーカー在庫表!A1211="","","-"&amp;MID(メーカー在庫表!A1211,9,100))</f>
        <v/>
      </c>
      <c r="D1211" t="str">
        <f>IF(メーカー在庫表!A1211="","","-"&amp;SUBSTITUTE(メーカー在庫表!B1211,".",""))</f>
        <v/>
      </c>
      <c r="E1211" t="str">
        <f t="shared" si="18"/>
        <v/>
      </c>
      <c r="F1211" t="str">
        <f>IF(メーカー在庫表!C1211="","",メーカー在庫表!C1211)</f>
        <v/>
      </c>
    </row>
    <row r="1212" spans="1:6" x14ac:dyDescent="0.15">
      <c r="A1212" t="str">
        <f>IF(メーカー在庫表!A1212="","","ifme-"&amp;LOWER(B1212))</f>
        <v/>
      </c>
      <c r="B1212" t="str">
        <f>IF(メーカー在庫表!A1212="","",LEFT(メーカー在庫表!A1212,7))</f>
        <v/>
      </c>
      <c r="C1212" t="str">
        <f>IF(メーカー在庫表!A1212="","","-"&amp;MID(メーカー在庫表!A1212,9,100))</f>
        <v/>
      </c>
      <c r="D1212" t="str">
        <f>IF(メーカー在庫表!A1212="","","-"&amp;SUBSTITUTE(メーカー在庫表!B1212,".",""))</f>
        <v/>
      </c>
      <c r="E1212" t="str">
        <f t="shared" si="18"/>
        <v/>
      </c>
      <c r="F1212" t="str">
        <f>IF(メーカー在庫表!C1212="","",メーカー在庫表!C1212)</f>
        <v/>
      </c>
    </row>
    <row r="1213" spans="1:6" x14ac:dyDescent="0.15">
      <c r="A1213" t="str">
        <f>IF(メーカー在庫表!A1213="","","ifme-"&amp;LOWER(B1213))</f>
        <v/>
      </c>
      <c r="B1213" t="str">
        <f>IF(メーカー在庫表!A1213="","",LEFT(メーカー在庫表!A1213,7))</f>
        <v/>
      </c>
      <c r="C1213" t="str">
        <f>IF(メーカー在庫表!A1213="","","-"&amp;MID(メーカー在庫表!A1213,9,100))</f>
        <v/>
      </c>
      <c r="D1213" t="str">
        <f>IF(メーカー在庫表!A1213="","","-"&amp;SUBSTITUTE(メーカー在庫表!B1213,".",""))</f>
        <v/>
      </c>
      <c r="E1213" t="str">
        <f t="shared" si="18"/>
        <v/>
      </c>
      <c r="F1213" t="str">
        <f>IF(メーカー在庫表!C1213="","",メーカー在庫表!C1213)</f>
        <v/>
      </c>
    </row>
    <row r="1214" spans="1:6" x14ac:dyDescent="0.15">
      <c r="A1214" t="str">
        <f>IF(メーカー在庫表!A1214="","","ifme-"&amp;LOWER(B1214))</f>
        <v/>
      </c>
      <c r="B1214" t="str">
        <f>IF(メーカー在庫表!A1214="","",LEFT(メーカー在庫表!A1214,7))</f>
        <v/>
      </c>
      <c r="C1214" t="str">
        <f>IF(メーカー在庫表!A1214="","","-"&amp;MID(メーカー在庫表!A1214,9,100))</f>
        <v/>
      </c>
      <c r="D1214" t="str">
        <f>IF(メーカー在庫表!A1214="","","-"&amp;SUBSTITUTE(メーカー在庫表!B1214,".",""))</f>
        <v/>
      </c>
      <c r="E1214" t="str">
        <f t="shared" si="18"/>
        <v/>
      </c>
      <c r="F1214" t="str">
        <f>IF(メーカー在庫表!C1214="","",メーカー在庫表!C1214)</f>
        <v/>
      </c>
    </row>
    <row r="1215" spans="1:6" x14ac:dyDescent="0.15">
      <c r="A1215" t="str">
        <f>IF(メーカー在庫表!A1215="","","ifme-"&amp;LOWER(B1215))</f>
        <v/>
      </c>
      <c r="B1215" t="str">
        <f>IF(メーカー在庫表!A1215="","",LEFT(メーカー在庫表!A1215,7))</f>
        <v/>
      </c>
      <c r="C1215" t="str">
        <f>IF(メーカー在庫表!A1215="","","-"&amp;MID(メーカー在庫表!A1215,9,100))</f>
        <v/>
      </c>
      <c r="D1215" t="str">
        <f>IF(メーカー在庫表!A1215="","","-"&amp;SUBSTITUTE(メーカー在庫表!B1215,".",""))</f>
        <v/>
      </c>
      <c r="E1215" t="str">
        <f t="shared" si="18"/>
        <v/>
      </c>
      <c r="F1215" t="str">
        <f>IF(メーカー在庫表!C1215="","",メーカー在庫表!C1215)</f>
        <v/>
      </c>
    </row>
    <row r="1216" spans="1:6" x14ac:dyDescent="0.15">
      <c r="A1216" t="str">
        <f>IF(メーカー在庫表!A1216="","","ifme-"&amp;LOWER(B1216))</f>
        <v/>
      </c>
      <c r="B1216" t="str">
        <f>IF(メーカー在庫表!A1216="","",LEFT(メーカー在庫表!A1216,7))</f>
        <v/>
      </c>
      <c r="C1216" t="str">
        <f>IF(メーカー在庫表!A1216="","","-"&amp;MID(メーカー在庫表!A1216,9,100))</f>
        <v/>
      </c>
      <c r="D1216" t="str">
        <f>IF(メーカー在庫表!A1216="","","-"&amp;SUBSTITUTE(メーカー在庫表!B1216,".",""))</f>
        <v/>
      </c>
      <c r="E1216" t="str">
        <f t="shared" si="18"/>
        <v/>
      </c>
      <c r="F1216" t="str">
        <f>IF(メーカー在庫表!C1216="","",メーカー在庫表!C1216)</f>
        <v/>
      </c>
    </row>
    <row r="1217" spans="1:6" x14ac:dyDescent="0.15">
      <c r="A1217" t="str">
        <f>IF(メーカー在庫表!A1217="","","ifme-"&amp;LOWER(B1217))</f>
        <v/>
      </c>
      <c r="B1217" t="str">
        <f>IF(メーカー在庫表!A1217="","",LEFT(メーカー在庫表!A1217,7))</f>
        <v/>
      </c>
      <c r="C1217" t="str">
        <f>IF(メーカー在庫表!A1217="","","-"&amp;MID(メーカー在庫表!A1217,9,100))</f>
        <v/>
      </c>
      <c r="D1217" t="str">
        <f>IF(メーカー在庫表!A1217="","","-"&amp;SUBSTITUTE(メーカー在庫表!B1217,".",""))</f>
        <v/>
      </c>
      <c r="E1217" t="str">
        <f t="shared" si="18"/>
        <v/>
      </c>
      <c r="F1217" t="str">
        <f>IF(メーカー在庫表!C1217="","",メーカー在庫表!C1217)</f>
        <v/>
      </c>
    </row>
    <row r="1218" spans="1:6" x14ac:dyDescent="0.15">
      <c r="A1218" t="str">
        <f>IF(メーカー在庫表!A1218="","","ifme-"&amp;LOWER(B1218))</f>
        <v/>
      </c>
      <c r="B1218" t="str">
        <f>IF(メーカー在庫表!A1218="","",LEFT(メーカー在庫表!A1218,7))</f>
        <v/>
      </c>
      <c r="C1218" t="str">
        <f>IF(メーカー在庫表!A1218="","","-"&amp;MID(メーカー在庫表!A1218,9,100))</f>
        <v/>
      </c>
      <c r="D1218" t="str">
        <f>IF(メーカー在庫表!A1218="","","-"&amp;SUBSTITUTE(メーカー在庫表!B1218,".",""))</f>
        <v/>
      </c>
      <c r="E1218" t="str">
        <f t="shared" si="18"/>
        <v/>
      </c>
      <c r="F1218" t="str">
        <f>IF(メーカー在庫表!C1218="","",メーカー在庫表!C1218)</f>
        <v/>
      </c>
    </row>
    <row r="1219" spans="1:6" x14ac:dyDescent="0.15">
      <c r="A1219" t="str">
        <f>IF(メーカー在庫表!A1219="","","ifme-"&amp;LOWER(B1219))</f>
        <v/>
      </c>
      <c r="B1219" t="str">
        <f>IF(メーカー在庫表!A1219="","",LEFT(メーカー在庫表!A1219,7))</f>
        <v/>
      </c>
      <c r="C1219" t="str">
        <f>IF(メーカー在庫表!A1219="","","-"&amp;MID(メーカー在庫表!A1219,9,100))</f>
        <v/>
      </c>
      <c r="D1219" t="str">
        <f>IF(メーカー在庫表!A1219="","","-"&amp;SUBSTITUTE(メーカー在庫表!B1219,".",""))</f>
        <v/>
      </c>
      <c r="E1219" t="str">
        <f t="shared" ref="E1219:E1282" si="19">A1219&amp;C1219&amp;D1219</f>
        <v/>
      </c>
      <c r="F1219" t="str">
        <f>IF(メーカー在庫表!C1219="","",メーカー在庫表!C1219)</f>
        <v/>
      </c>
    </row>
    <row r="1220" spans="1:6" x14ac:dyDescent="0.15">
      <c r="A1220" t="str">
        <f>IF(メーカー在庫表!A1220="","","ifme-"&amp;LOWER(B1220))</f>
        <v/>
      </c>
      <c r="B1220" t="str">
        <f>IF(メーカー在庫表!A1220="","",LEFT(メーカー在庫表!A1220,7))</f>
        <v/>
      </c>
      <c r="C1220" t="str">
        <f>IF(メーカー在庫表!A1220="","","-"&amp;MID(メーカー在庫表!A1220,9,100))</f>
        <v/>
      </c>
      <c r="D1220" t="str">
        <f>IF(メーカー在庫表!A1220="","","-"&amp;SUBSTITUTE(メーカー在庫表!B1220,".",""))</f>
        <v/>
      </c>
      <c r="E1220" t="str">
        <f t="shared" si="19"/>
        <v/>
      </c>
      <c r="F1220" t="str">
        <f>IF(メーカー在庫表!C1220="","",メーカー在庫表!C1220)</f>
        <v/>
      </c>
    </row>
    <row r="1221" spans="1:6" x14ac:dyDescent="0.15">
      <c r="A1221" t="str">
        <f>IF(メーカー在庫表!A1221="","","ifme-"&amp;LOWER(B1221))</f>
        <v/>
      </c>
      <c r="B1221" t="str">
        <f>IF(メーカー在庫表!A1221="","",LEFT(メーカー在庫表!A1221,7))</f>
        <v/>
      </c>
      <c r="C1221" t="str">
        <f>IF(メーカー在庫表!A1221="","","-"&amp;MID(メーカー在庫表!A1221,9,100))</f>
        <v/>
      </c>
      <c r="D1221" t="str">
        <f>IF(メーカー在庫表!A1221="","","-"&amp;SUBSTITUTE(メーカー在庫表!B1221,".",""))</f>
        <v/>
      </c>
      <c r="E1221" t="str">
        <f t="shared" si="19"/>
        <v/>
      </c>
      <c r="F1221" t="str">
        <f>IF(メーカー在庫表!C1221="","",メーカー在庫表!C1221)</f>
        <v/>
      </c>
    </row>
    <row r="1222" spans="1:6" x14ac:dyDescent="0.15">
      <c r="A1222" t="str">
        <f>IF(メーカー在庫表!A1222="","","ifme-"&amp;LOWER(B1222))</f>
        <v/>
      </c>
      <c r="B1222" t="str">
        <f>IF(メーカー在庫表!A1222="","",LEFT(メーカー在庫表!A1222,7))</f>
        <v/>
      </c>
      <c r="C1222" t="str">
        <f>IF(メーカー在庫表!A1222="","","-"&amp;MID(メーカー在庫表!A1222,9,100))</f>
        <v/>
      </c>
      <c r="D1222" t="str">
        <f>IF(メーカー在庫表!A1222="","","-"&amp;SUBSTITUTE(メーカー在庫表!B1222,".",""))</f>
        <v/>
      </c>
      <c r="E1222" t="str">
        <f t="shared" si="19"/>
        <v/>
      </c>
      <c r="F1222" t="str">
        <f>IF(メーカー在庫表!C1222="","",メーカー在庫表!C1222)</f>
        <v/>
      </c>
    </row>
    <row r="1223" spans="1:6" x14ac:dyDescent="0.15">
      <c r="A1223" t="str">
        <f>IF(メーカー在庫表!A1223="","","ifme-"&amp;LOWER(B1223))</f>
        <v/>
      </c>
      <c r="B1223" t="str">
        <f>IF(メーカー在庫表!A1223="","",LEFT(メーカー在庫表!A1223,7))</f>
        <v/>
      </c>
      <c r="C1223" t="str">
        <f>IF(メーカー在庫表!A1223="","","-"&amp;MID(メーカー在庫表!A1223,9,100))</f>
        <v/>
      </c>
      <c r="D1223" t="str">
        <f>IF(メーカー在庫表!A1223="","","-"&amp;SUBSTITUTE(メーカー在庫表!B1223,".",""))</f>
        <v/>
      </c>
      <c r="E1223" t="str">
        <f t="shared" si="19"/>
        <v/>
      </c>
      <c r="F1223" t="str">
        <f>IF(メーカー在庫表!C1223="","",メーカー在庫表!C1223)</f>
        <v/>
      </c>
    </row>
    <row r="1224" spans="1:6" x14ac:dyDescent="0.15">
      <c r="A1224" t="str">
        <f>IF(メーカー在庫表!A1224="","","ifme-"&amp;LOWER(B1224))</f>
        <v/>
      </c>
      <c r="B1224" t="str">
        <f>IF(メーカー在庫表!A1224="","",LEFT(メーカー在庫表!A1224,7))</f>
        <v/>
      </c>
      <c r="C1224" t="str">
        <f>IF(メーカー在庫表!A1224="","","-"&amp;MID(メーカー在庫表!A1224,9,100))</f>
        <v/>
      </c>
      <c r="D1224" t="str">
        <f>IF(メーカー在庫表!A1224="","","-"&amp;SUBSTITUTE(メーカー在庫表!B1224,".",""))</f>
        <v/>
      </c>
      <c r="E1224" t="str">
        <f t="shared" si="19"/>
        <v/>
      </c>
      <c r="F1224" t="str">
        <f>IF(メーカー在庫表!C1224="","",メーカー在庫表!C1224)</f>
        <v/>
      </c>
    </row>
    <row r="1225" spans="1:6" x14ac:dyDescent="0.15">
      <c r="A1225" t="str">
        <f>IF(メーカー在庫表!A1225="","","ifme-"&amp;LOWER(B1225))</f>
        <v/>
      </c>
      <c r="B1225" t="str">
        <f>IF(メーカー在庫表!A1225="","",LEFT(メーカー在庫表!A1225,7))</f>
        <v/>
      </c>
      <c r="C1225" t="str">
        <f>IF(メーカー在庫表!A1225="","","-"&amp;MID(メーカー在庫表!A1225,9,100))</f>
        <v/>
      </c>
      <c r="D1225" t="str">
        <f>IF(メーカー在庫表!A1225="","","-"&amp;SUBSTITUTE(メーカー在庫表!B1225,".",""))</f>
        <v/>
      </c>
      <c r="E1225" t="str">
        <f t="shared" si="19"/>
        <v/>
      </c>
      <c r="F1225" t="str">
        <f>IF(メーカー在庫表!C1225="","",メーカー在庫表!C1225)</f>
        <v/>
      </c>
    </row>
    <row r="1226" spans="1:6" x14ac:dyDescent="0.15">
      <c r="A1226" t="str">
        <f>IF(メーカー在庫表!A1226="","","ifme-"&amp;LOWER(B1226))</f>
        <v/>
      </c>
      <c r="B1226" t="str">
        <f>IF(メーカー在庫表!A1226="","",LEFT(メーカー在庫表!A1226,7))</f>
        <v/>
      </c>
      <c r="C1226" t="str">
        <f>IF(メーカー在庫表!A1226="","","-"&amp;MID(メーカー在庫表!A1226,9,100))</f>
        <v/>
      </c>
      <c r="D1226" t="str">
        <f>IF(メーカー在庫表!A1226="","","-"&amp;SUBSTITUTE(メーカー在庫表!B1226,".",""))</f>
        <v/>
      </c>
      <c r="E1226" t="str">
        <f t="shared" si="19"/>
        <v/>
      </c>
      <c r="F1226" t="str">
        <f>IF(メーカー在庫表!C1226="","",メーカー在庫表!C1226)</f>
        <v/>
      </c>
    </row>
    <row r="1227" spans="1:6" x14ac:dyDescent="0.15">
      <c r="A1227" t="str">
        <f>IF(メーカー在庫表!A1227="","","ifme-"&amp;LOWER(B1227))</f>
        <v/>
      </c>
      <c r="B1227" t="str">
        <f>IF(メーカー在庫表!A1227="","",LEFT(メーカー在庫表!A1227,7))</f>
        <v/>
      </c>
      <c r="C1227" t="str">
        <f>IF(メーカー在庫表!A1227="","","-"&amp;MID(メーカー在庫表!A1227,9,100))</f>
        <v/>
      </c>
      <c r="D1227" t="str">
        <f>IF(メーカー在庫表!A1227="","","-"&amp;SUBSTITUTE(メーカー在庫表!B1227,".",""))</f>
        <v/>
      </c>
      <c r="E1227" t="str">
        <f t="shared" si="19"/>
        <v/>
      </c>
      <c r="F1227" t="str">
        <f>IF(メーカー在庫表!C1227="","",メーカー在庫表!C1227)</f>
        <v/>
      </c>
    </row>
    <row r="1228" spans="1:6" x14ac:dyDescent="0.15">
      <c r="A1228" t="str">
        <f>IF(メーカー在庫表!A1228="","","ifme-"&amp;LOWER(B1228))</f>
        <v/>
      </c>
      <c r="B1228" t="str">
        <f>IF(メーカー在庫表!A1228="","",LEFT(メーカー在庫表!A1228,7))</f>
        <v/>
      </c>
      <c r="C1228" t="str">
        <f>IF(メーカー在庫表!A1228="","","-"&amp;MID(メーカー在庫表!A1228,9,100))</f>
        <v/>
      </c>
      <c r="D1228" t="str">
        <f>IF(メーカー在庫表!A1228="","","-"&amp;SUBSTITUTE(メーカー在庫表!B1228,".",""))</f>
        <v/>
      </c>
      <c r="E1228" t="str">
        <f t="shared" si="19"/>
        <v/>
      </c>
      <c r="F1228" t="str">
        <f>IF(メーカー在庫表!C1228="","",メーカー在庫表!C1228)</f>
        <v/>
      </c>
    </row>
    <row r="1229" spans="1:6" x14ac:dyDescent="0.15">
      <c r="A1229" t="str">
        <f>IF(メーカー在庫表!A1229="","","ifme-"&amp;LOWER(B1229))</f>
        <v/>
      </c>
      <c r="B1229" t="str">
        <f>IF(メーカー在庫表!A1229="","",LEFT(メーカー在庫表!A1229,7))</f>
        <v/>
      </c>
      <c r="C1229" t="str">
        <f>IF(メーカー在庫表!A1229="","","-"&amp;MID(メーカー在庫表!A1229,9,100))</f>
        <v/>
      </c>
      <c r="D1229" t="str">
        <f>IF(メーカー在庫表!A1229="","","-"&amp;SUBSTITUTE(メーカー在庫表!B1229,".",""))</f>
        <v/>
      </c>
      <c r="E1229" t="str">
        <f t="shared" si="19"/>
        <v/>
      </c>
      <c r="F1229" t="str">
        <f>IF(メーカー在庫表!C1229="","",メーカー在庫表!C1229)</f>
        <v/>
      </c>
    </row>
    <row r="1230" spans="1:6" x14ac:dyDescent="0.15">
      <c r="A1230" t="str">
        <f>IF(メーカー在庫表!A1230="","","ifme-"&amp;LOWER(B1230))</f>
        <v/>
      </c>
      <c r="B1230" t="str">
        <f>IF(メーカー在庫表!A1230="","",LEFT(メーカー在庫表!A1230,7))</f>
        <v/>
      </c>
      <c r="C1230" t="str">
        <f>IF(メーカー在庫表!A1230="","","-"&amp;MID(メーカー在庫表!A1230,9,100))</f>
        <v/>
      </c>
      <c r="D1230" t="str">
        <f>IF(メーカー在庫表!A1230="","","-"&amp;SUBSTITUTE(メーカー在庫表!B1230,".",""))</f>
        <v/>
      </c>
      <c r="E1230" t="str">
        <f t="shared" si="19"/>
        <v/>
      </c>
      <c r="F1230" t="str">
        <f>IF(メーカー在庫表!C1230="","",メーカー在庫表!C1230)</f>
        <v/>
      </c>
    </row>
    <row r="1231" spans="1:6" x14ac:dyDescent="0.15">
      <c r="A1231" t="str">
        <f>IF(メーカー在庫表!A1231="","","ifme-"&amp;LOWER(B1231))</f>
        <v/>
      </c>
      <c r="B1231" t="str">
        <f>IF(メーカー在庫表!A1231="","",LEFT(メーカー在庫表!A1231,7))</f>
        <v/>
      </c>
      <c r="C1231" t="str">
        <f>IF(メーカー在庫表!A1231="","","-"&amp;MID(メーカー在庫表!A1231,9,100))</f>
        <v/>
      </c>
      <c r="D1231" t="str">
        <f>IF(メーカー在庫表!A1231="","","-"&amp;SUBSTITUTE(メーカー在庫表!B1231,".",""))</f>
        <v/>
      </c>
      <c r="E1231" t="str">
        <f t="shared" si="19"/>
        <v/>
      </c>
      <c r="F1231" t="str">
        <f>IF(メーカー在庫表!C1231="","",メーカー在庫表!C1231)</f>
        <v/>
      </c>
    </row>
    <row r="1232" spans="1:6" x14ac:dyDescent="0.15">
      <c r="A1232" t="str">
        <f>IF(メーカー在庫表!A1232="","","ifme-"&amp;LOWER(B1232))</f>
        <v/>
      </c>
      <c r="B1232" t="str">
        <f>IF(メーカー在庫表!A1232="","",LEFT(メーカー在庫表!A1232,7))</f>
        <v/>
      </c>
      <c r="C1232" t="str">
        <f>IF(メーカー在庫表!A1232="","","-"&amp;MID(メーカー在庫表!A1232,9,100))</f>
        <v/>
      </c>
      <c r="D1232" t="str">
        <f>IF(メーカー在庫表!A1232="","","-"&amp;SUBSTITUTE(メーカー在庫表!B1232,".",""))</f>
        <v/>
      </c>
      <c r="E1232" t="str">
        <f t="shared" si="19"/>
        <v/>
      </c>
      <c r="F1232" t="str">
        <f>IF(メーカー在庫表!C1232="","",メーカー在庫表!C1232)</f>
        <v/>
      </c>
    </row>
    <row r="1233" spans="1:6" x14ac:dyDescent="0.15">
      <c r="A1233" t="str">
        <f>IF(メーカー在庫表!A1233="","","ifme-"&amp;LOWER(B1233))</f>
        <v/>
      </c>
      <c r="B1233" t="str">
        <f>IF(メーカー在庫表!A1233="","",LEFT(メーカー在庫表!A1233,7))</f>
        <v/>
      </c>
      <c r="C1233" t="str">
        <f>IF(メーカー在庫表!A1233="","","-"&amp;MID(メーカー在庫表!A1233,9,100))</f>
        <v/>
      </c>
      <c r="D1233" t="str">
        <f>IF(メーカー在庫表!A1233="","","-"&amp;SUBSTITUTE(メーカー在庫表!B1233,".",""))</f>
        <v/>
      </c>
      <c r="E1233" t="str">
        <f t="shared" si="19"/>
        <v/>
      </c>
      <c r="F1233" t="str">
        <f>IF(メーカー在庫表!C1233="","",メーカー在庫表!C1233)</f>
        <v/>
      </c>
    </row>
    <row r="1234" spans="1:6" x14ac:dyDescent="0.15">
      <c r="A1234" t="str">
        <f>IF(メーカー在庫表!A1234="","","ifme-"&amp;LOWER(B1234))</f>
        <v/>
      </c>
      <c r="B1234" t="str">
        <f>IF(メーカー在庫表!A1234="","",LEFT(メーカー在庫表!A1234,7))</f>
        <v/>
      </c>
      <c r="C1234" t="str">
        <f>IF(メーカー在庫表!A1234="","","-"&amp;MID(メーカー在庫表!A1234,9,100))</f>
        <v/>
      </c>
      <c r="D1234" t="str">
        <f>IF(メーカー在庫表!A1234="","","-"&amp;SUBSTITUTE(メーカー在庫表!B1234,".",""))</f>
        <v/>
      </c>
      <c r="E1234" t="str">
        <f t="shared" si="19"/>
        <v/>
      </c>
      <c r="F1234" t="str">
        <f>IF(メーカー在庫表!C1234="","",メーカー在庫表!C1234)</f>
        <v/>
      </c>
    </row>
    <row r="1235" spans="1:6" x14ac:dyDescent="0.15">
      <c r="A1235" t="str">
        <f>IF(メーカー在庫表!A1235="","","ifme-"&amp;LOWER(B1235))</f>
        <v/>
      </c>
      <c r="B1235" t="str">
        <f>IF(メーカー在庫表!A1235="","",LEFT(メーカー在庫表!A1235,7))</f>
        <v/>
      </c>
      <c r="C1235" t="str">
        <f>IF(メーカー在庫表!A1235="","","-"&amp;MID(メーカー在庫表!A1235,9,100))</f>
        <v/>
      </c>
      <c r="D1235" t="str">
        <f>IF(メーカー在庫表!A1235="","","-"&amp;SUBSTITUTE(メーカー在庫表!B1235,".",""))</f>
        <v/>
      </c>
      <c r="E1235" t="str">
        <f t="shared" si="19"/>
        <v/>
      </c>
      <c r="F1235" t="str">
        <f>IF(メーカー在庫表!C1235="","",メーカー在庫表!C1235)</f>
        <v/>
      </c>
    </row>
    <row r="1236" spans="1:6" x14ac:dyDescent="0.15">
      <c r="A1236" t="str">
        <f>IF(メーカー在庫表!A1236="","","ifme-"&amp;LOWER(B1236))</f>
        <v/>
      </c>
      <c r="B1236" t="str">
        <f>IF(メーカー在庫表!A1236="","",LEFT(メーカー在庫表!A1236,7))</f>
        <v/>
      </c>
      <c r="C1236" t="str">
        <f>IF(メーカー在庫表!A1236="","","-"&amp;MID(メーカー在庫表!A1236,9,100))</f>
        <v/>
      </c>
      <c r="D1236" t="str">
        <f>IF(メーカー在庫表!A1236="","","-"&amp;SUBSTITUTE(メーカー在庫表!B1236,".",""))</f>
        <v/>
      </c>
      <c r="E1236" t="str">
        <f t="shared" si="19"/>
        <v/>
      </c>
      <c r="F1236" t="str">
        <f>IF(メーカー在庫表!C1236="","",メーカー在庫表!C1236)</f>
        <v/>
      </c>
    </row>
    <row r="1237" spans="1:6" x14ac:dyDescent="0.15">
      <c r="A1237" t="str">
        <f>IF(メーカー在庫表!A1237="","","ifme-"&amp;LOWER(B1237))</f>
        <v/>
      </c>
      <c r="B1237" t="str">
        <f>IF(メーカー在庫表!A1237="","",LEFT(メーカー在庫表!A1237,7))</f>
        <v/>
      </c>
      <c r="C1237" t="str">
        <f>IF(メーカー在庫表!A1237="","","-"&amp;MID(メーカー在庫表!A1237,9,100))</f>
        <v/>
      </c>
      <c r="D1237" t="str">
        <f>IF(メーカー在庫表!A1237="","","-"&amp;SUBSTITUTE(メーカー在庫表!B1237,".",""))</f>
        <v/>
      </c>
      <c r="E1237" t="str">
        <f t="shared" si="19"/>
        <v/>
      </c>
      <c r="F1237" t="str">
        <f>IF(メーカー在庫表!C1237="","",メーカー在庫表!C1237)</f>
        <v/>
      </c>
    </row>
    <row r="1238" spans="1:6" x14ac:dyDescent="0.15">
      <c r="A1238" t="str">
        <f>IF(メーカー在庫表!A1238="","","ifme-"&amp;LOWER(B1238))</f>
        <v/>
      </c>
      <c r="B1238" t="str">
        <f>IF(メーカー在庫表!A1238="","",LEFT(メーカー在庫表!A1238,7))</f>
        <v/>
      </c>
      <c r="C1238" t="str">
        <f>IF(メーカー在庫表!A1238="","","-"&amp;MID(メーカー在庫表!A1238,9,100))</f>
        <v/>
      </c>
      <c r="D1238" t="str">
        <f>IF(メーカー在庫表!A1238="","","-"&amp;SUBSTITUTE(メーカー在庫表!B1238,".",""))</f>
        <v/>
      </c>
      <c r="E1238" t="str">
        <f t="shared" si="19"/>
        <v/>
      </c>
      <c r="F1238" t="str">
        <f>IF(メーカー在庫表!C1238="","",メーカー在庫表!C1238)</f>
        <v/>
      </c>
    </row>
    <row r="1239" spans="1:6" x14ac:dyDescent="0.15">
      <c r="A1239" t="str">
        <f>IF(メーカー在庫表!A1239="","","ifme-"&amp;LOWER(B1239))</f>
        <v/>
      </c>
      <c r="B1239" t="str">
        <f>IF(メーカー在庫表!A1239="","",LEFT(メーカー在庫表!A1239,7))</f>
        <v/>
      </c>
      <c r="C1239" t="str">
        <f>IF(メーカー在庫表!A1239="","","-"&amp;MID(メーカー在庫表!A1239,9,100))</f>
        <v/>
      </c>
      <c r="D1239" t="str">
        <f>IF(メーカー在庫表!A1239="","","-"&amp;SUBSTITUTE(メーカー在庫表!B1239,".",""))</f>
        <v/>
      </c>
      <c r="E1239" t="str">
        <f t="shared" si="19"/>
        <v/>
      </c>
      <c r="F1239" t="str">
        <f>IF(メーカー在庫表!C1239="","",メーカー在庫表!C1239)</f>
        <v/>
      </c>
    </row>
    <row r="1240" spans="1:6" x14ac:dyDescent="0.15">
      <c r="A1240" t="str">
        <f>IF(メーカー在庫表!A1240="","","ifme-"&amp;LOWER(B1240))</f>
        <v/>
      </c>
      <c r="B1240" t="str">
        <f>IF(メーカー在庫表!A1240="","",LEFT(メーカー在庫表!A1240,7))</f>
        <v/>
      </c>
      <c r="C1240" t="str">
        <f>IF(メーカー在庫表!A1240="","","-"&amp;MID(メーカー在庫表!A1240,9,100))</f>
        <v/>
      </c>
      <c r="D1240" t="str">
        <f>IF(メーカー在庫表!A1240="","","-"&amp;SUBSTITUTE(メーカー在庫表!B1240,".",""))</f>
        <v/>
      </c>
      <c r="E1240" t="str">
        <f t="shared" si="19"/>
        <v/>
      </c>
      <c r="F1240" t="str">
        <f>IF(メーカー在庫表!C1240="","",メーカー在庫表!C1240)</f>
        <v/>
      </c>
    </row>
    <row r="1241" spans="1:6" x14ac:dyDescent="0.15">
      <c r="A1241" t="str">
        <f>IF(メーカー在庫表!A1241="","","ifme-"&amp;LOWER(B1241))</f>
        <v/>
      </c>
      <c r="B1241" t="str">
        <f>IF(メーカー在庫表!A1241="","",LEFT(メーカー在庫表!A1241,7))</f>
        <v/>
      </c>
      <c r="C1241" t="str">
        <f>IF(メーカー在庫表!A1241="","","-"&amp;MID(メーカー在庫表!A1241,9,100))</f>
        <v/>
      </c>
      <c r="D1241" t="str">
        <f>IF(メーカー在庫表!A1241="","","-"&amp;SUBSTITUTE(メーカー在庫表!B1241,".",""))</f>
        <v/>
      </c>
      <c r="E1241" t="str">
        <f t="shared" si="19"/>
        <v/>
      </c>
      <c r="F1241" t="str">
        <f>IF(メーカー在庫表!C1241="","",メーカー在庫表!C1241)</f>
        <v/>
      </c>
    </row>
    <row r="1242" spans="1:6" x14ac:dyDescent="0.15">
      <c r="A1242" t="str">
        <f>IF(メーカー在庫表!A1242="","","ifme-"&amp;LOWER(B1242))</f>
        <v/>
      </c>
      <c r="B1242" t="str">
        <f>IF(メーカー在庫表!A1242="","",LEFT(メーカー在庫表!A1242,7))</f>
        <v/>
      </c>
      <c r="C1242" t="str">
        <f>IF(メーカー在庫表!A1242="","","-"&amp;MID(メーカー在庫表!A1242,9,100))</f>
        <v/>
      </c>
      <c r="D1242" t="str">
        <f>IF(メーカー在庫表!A1242="","","-"&amp;SUBSTITUTE(メーカー在庫表!B1242,".",""))</f>
        <v/>
      </c>
      <c r="E1242" t="str">
        <f t="shared" si="19"/>
        <v/>
      </c>
      <c r="F1242" t="str">
        <f>IF(メーカー在庫表!C1242="","",メーカー在庫表!C1242)</f>
        <v/>
      </c>
    </row>
    <row r="1243" spans="1:6" x14ac:dyDescent="0.15">
      <c r="A1243" t="str">
        <f>IF(メーカー在庫表!A1243="","","ifme-"&amp;LOWER(B1243))</f>
        <v/>
      </c>
      <c r="B1243" t="str">
        <f>IF(メーカー在庫表!A1243="","",LEFT(メーカー在庫表!A1243,7))</f>
        <v/>
      </c>
      <c r="C1243" t="str">
        <f>IF(メーカー在庫表!A1243="","","-"&amp;MID(メーカー在庫表!A1243,9,100))</f>
        <v/>
      </c>
      <c r="D1243" t="str">
        <f>IF(メーカー在庫表!A1243="","","-"&amp;SUBSTITUTE(メーカー在庫表!B1243,".",""))</f>
        <v/>
      </c>
      <c r="E1243" t="str">
        <f t="shared" si="19"/>
        <v/>
      </c>
      <c r="F1243" t="str">
        <f>IF(メーカー在庫表!C1243="","",メーカー在庫表!C1243)</f>
        <v/>
      </c>
    </row>
    <row r="1244" spans="1:6" x14ac:dyDescent="0.15">
      <c r="A1244" t="str">
        <f>IF(メーカー在庫表!A1244="","","ifme-"&amp;LOWER(B1244))</f>
        <v/>
      </c>
      <c r="B1244" t="str">
        <f>IF(メーカー在庫表!A1244="","",LEFT(メーカー在庫表!A1244,7))</f>
        <v/>
      </c>
      <c r="C1244" t="str">
        <f>IF(メーカー在庫表!A1244="","","-"&amp;MID(メーカー在庫表!A1244,9,100))</f>
        <v/>
      </c>
      <c r="D1244" t="str">
        <f>IF(メーカー在庫表!A1244="","","-"&amp;SUBSTITUTE(メーカー在庫表!B1244,".",""))</f>
        <v/>
      </c>
      <c r="E1244" t="str">
        <f t="shared" si="19"/>
        <v/>
      </c>
      <c r="F1244" t="str">
        <f>IF(メーカー在庫表!C1244="","",メーカー在庫表!C1244)</f>
        <v/>
      </c>
    </row>
    <row r="1245" spans="1:6" x14ac:dyDescent="0.15">
      <c r="A1245" t="str">
        <f>IF(メーカー在庫表!A1245="","","ifme-"&amp;LOWER(B1245))</f>
        <v/>
      </c>
      <c r="B1245" t="str">
        <f>IF(メーカー在庫表!A1245="","",LEFT(メーカー在庫表!A1245,7))</f>
        <v/>
      </c>
      <c r="C1245" t="str">
        <f>IF(メーカー在庫表!A1245="","","-"&amp;MID(メーカー在庫表!A1245,9,100))</f>
        <v/>
      </c>
      <c r="D1245" t="str">
        <f>IF(メーカー在庫表!A1245="","","-"&amp;SUBSTITUTE(メーカー在庫表!B1245,".",""))</f>
        <v/>
      </c>
      <c r="E1245" t="str">
        <f t="shared" si="19"/>
        <v/>
      </c>
      <c r="F1245" t="str">
        <f>IF(メーカー在庫表!C1245="","",メーカー在庫表!C1245)</f>
        <v/>
      </c>
    </row>
    <row r="1246" spans="1:6" x14ac:dyDescent="0.15">
      <c r="A1246" t="str">
        <f>IF(メーカー在庫表!A1246="","","ifme-"&amp;LOWER(B1246))</f>
        <v/>
      </c>
      <c r="B1246" t="str">
        <f>IF(メーカー在庫表!A1246="","",LEFT(メーカー在庫表!A1246,7))</f>
        <v/>
      </c>
      <c r="C1246" t="str">
        <f>IF(メーカー在庫表!A1246="","","-"&amp;MID(メーカー在庫表!A1246,9,100))</f>
        <v/>
      </c>
      <c r="D1246" t="str">
        <f>IF(メーカー在庫表!A1246="","","-"&amp;SUBSTITUTE(メーカー在庫表!B1246,".",""))</f>
        <v/>
      </c>
      <c r="E1246" t="str">
        <f t="shared" si="19"/>
        <v/>
      </c>
      <c r="F1246" t="str">
        <f>IF(メーカー在庫表!C1246="","",メーカー在庫表!C1246)</f>
        <v/>
      </c>
    </row>
    <row r="1247" spans="1:6" x14ac:dyDescent="0.15">
      <c r="A1247" t="str">
        <f>IF(メーカー在庫表!A1247="","","ifme-"&amp;LOWER(B1247))</f>
        <v/>
      </c>
      <c r="B1247" t="str">
        <f>IF(メーカー在庫表!A1247="","",LEFT(メーカー在庫表!A1247,7))</f>
        <v/>
      </c>
      <c r="C1247" t="str">
        <f>IF(メーカー在庫表!A1247="","","-"&amp;MID(メーカー在庫表!A1247,9,100))</f>
        <v/>
      </c>
      <c r="D1247" t="str">
        <f>IF(メーカー在庫表!A1247="","","-"&amp;SUBSTITUTE(メーカー在庫表!B1247,".",""))</f>
        <v/>
      </c>
      <c r="E1247" t="str">
        <f t="shared" si="19"/>
        <v/>
      </c>
      <c r="F1247" t="str">
        <f>IF(メーカー在庫表!C1247="","",メーカー在庫表!C1247)</f>
        <v/>
      </c>
    </row>
    <row r="1248" spans="1:6" x14ac:dyDescent="0.15">
      <c r="A1248" t="str">
        <f>IF(メーカー在庫表!A1248="","","ifme-"&amp;LOWER(B1248))</f>
        <v/>
      </c>
      <c r="B1248" t="str">
        <f>IF(メーカー在庫表!A1248="","",LEFT(メーカー在庫表!A1248,7))</f>
        <v/>
      </c>
      <c r="C1248" t="str">
        <f>IF(メーカー在庫表!A1248="","","-"&amp;MID(メーカー在庫表!A1248,9,100))</f>
        <v/>
      </c>
      <c r="D1248" t="str">
        <f>IF(メーカー在庫表!A1248="","","-"&amp;SUBSTITUTE(メーカー在庫表!B1248,".",""))</f>
        <v/>
      </c>
      <c r="E1248" t="str">
        <f t="shared" si="19"/>
        <v/>
      </c>
      <c r="F1248" t="str">
        <f>IF(メーカー在庫表!C1248="","",メーカー在庫表!C1248)</f>
        <v/>
      </c>
    </row>
    <row r="1249" spans="1:6" x14ac:dyDescent="0.15">
      <c r="A1249" t="str">
        <f>IF(メーカー在庫表!A1249="","","ifme-"&amp;LOWER(B1249))</f>
        <v/>
      </c>
      <c r="B1249" t="str">
        <f>IF(メーカー在庫表!A1249="","",LEFT(メーカー在庫表!A1249,7))</f>
        <v/>
      </c>
      <c r="C1249" t="str">
        <f>IF(メーカー在庫表!A1249="","","-"&amp;MID(メーカー在庫表!A1249,9,100))</f>
        <v/>
      </c>
      <c r="D1249" t="str">
        <f>IF(メーカー在庫表!A1249="","","-"&amp;SUBSTITUTE(メーカー在庫表!B1249,".",""))</f>
        <v/>
      </c>
      <c r="E1249" t="str">
        <f t="shared" si="19"/>
        <v/>
      </c>
      <c r="F1249" t="str">
        <f>IF(メーカー在庫表!C1249="","",メーカー在庫表!C1249)</f>
        <v/>
      </c>
    </row>
    <row r="1250" spans="1:6" x14ac:dyDescent="0.15">
      <c r="A1250" t="str">
        <f>IF(メーカー在庫表!A1250="","","ifme-"&amp;LOWER(B1250))</f>
        <v/>
      </c>
      <c r="B1250" t="str">
        <f>IF(メーカー在庫表!A1250="","",LEFT(メーカー在庫表!A1250,7))</f>
        <v/>
      </c>
      <c r="C1250" t="str">
        <f>IF(メーカー在庫表!A1250="","","-"&amp;MID(メーカー在庫表!A1250,9,100))</f>
        <v/>
      </c>
      <c r="D1250" t="str">
        <f>IF(メーカー在庫表!A1250="","","-"&amp;SUBSTITUTE(メーカー在庫表!B1250,".",""))</f>
        <v/>
      </c>
      <c r="E1250" t="str">
        <f t="shared" si="19"/>
        <v/>
      </c>
      <c r="F1250" t="str">
        <f>IF(メーカー在庫表!C1250="","",メーカー在庫表!C1250)</f>
        <v/>
      </c>
    </row>
    <row r="1251" spans="1:6" x14ac:dyDescent="0.15">
      <c r="A1251" t="str">
        <f>IF(メーカー在庫表!A1251="","","ifme-"&amp;LOWER(B1251))</f>
        <v/>
      </c>
      <c r="B1251" t="str">
        <f>IF(メーカー在庫表!A1251="","",LEFT(メーカー在庫表!A1251,7))</f>
        <v/>
      </c>
      <c r="C1251" t="str">
        <f>IF(メーカー在庫表!A1251="","","-"&amp;MID(メーカー在庫表!A1251,9,100))</f>
        <v/>
      </c>
      <c r="D1251" t="str">
        <f>IF(メーカー在庫表!A1251="","","-"&amp;SUBSTITUTE(メーカー在庫表!B1251,".",""))</f>
        <v/>
      </c>
      <c r="E1251" t="str">
        <f t="shared" si="19"/>
        <v/>
      </c>
      <c r="F1251" t="str">
        <f>IF(メーカー在庫表!C1251="","",メーカー在庫表!C1251)</f>
        <v/>
      </c>
    </row>
    <row r="1252" spans="1:6" x14ac:dyDescent="0.15">
      <c r="A1252" t="str">
        <f>IF(メーカー在庫表!A1252="","","ifme-"&amp;LOWER(B1252))</f>
        <v/>
      </c>
      <c r="B1252" t="str">
        <f>IF(メーカー在庫表!A1252="","",LEFT(メーカー在庫表!A1252,7))</f>
        <v/>
      </c>
      <c r="C1252" t="str">
        <f>IF(メーカー在庫表!A1252="","","-"&amp;MID(メーカー在庫表!A1252,9,100))</f>
        <v/>
      </c>
      <c r="D1252" t="str">
        <f>IF(メーカー在庫表!A1252="","","-"&amp;SUBSTITUTE(メーカー在庫表!B1252,".",""))</f>
        <v/>
      </c>
      <c r="E1252" t="str">
        <f t="shared" si="19"/>
        <v/>
      </c>
      <c r="F1252" t="str">
        <f>IF(メーカー在庫表!C1252="","",メーカー在庫表!C1252)</f>
        <v/>
      </c>
    </row>
    <row r="1253" spans="1:6" x14ac:dyDescent="0.15">
      <c r="A1253" t="str">
        <f>IF(メーカー在庫表!A1253="","","ifme-"&amp;LOWER(B1253))</f>
        <v/>
      </c>
      <c r="B1253" t="str">
        <f>IF(メーカー在庫表!A1253="","",LEFT(メーカー在庫表!A1253,7))</f>
        <v/>
      </c>
      <c r="C1253" t="str">
        <f>IF(メーカー在庫表!A1253="","","-"&amp;MID(メーカー在庫表!A1253,9,100))</f>
        <v/>
      </c>
      <c r="D1253" t="str">
        <f>IF(メーカー在庫表!A1253="","","-"&amp;SUBSTITUTE(メーカー在庫表!B1253,".",""))</f>
        <v/>
      </c>
      <c r="E1253" t="str">
        <f t="shared" si="19"/>
        <v/>
      </c>
      <c r="F1253" t="str">
        <f>IF(メーカー在庫表!C1253="","",メーカー在庫表!C1253)</f>
        <v/>
      </c>
    </row>
    <row r="1254" spans="1:6" x14ac:dyDescent="0.15">
      <c r="A1254" t="str">
        <f>IF(メーカー在庫表!A1254="","","ifme-"&amp;LOWER(B1254))</f>
        <v/>
      </c>
      <c r="B1254" t="str">
        <f>IF(メーカー在庫表!A1254="","",LEFT(メーカー在庫表!A1254,7))</f>
        <v/>
      </c>
      <c r="C1254" t="str">
        <f>IF(メーカー在庫表!A1254="","","-"&amp;MID(メーカー在庫表!A1254,9,100))</f>
        <v/>
      </c>
      <c r="D1254" t="str">
        <f>IF(メーカー在庫表!A1254="","","-"&amp;SUBSTITUTE(メーカー在庫表!B1254,".",""))</f>
        <v/>
      </c>
      <c r="E1254" t="str">
        <f t="shared" si="19"/>
        <v/>
      </c>
      <c r="F1254" t="str">
        <f>IF(メーカー在庫表!C1254="","",メーカー在庫表!C1254)</f>
        <v/>
      </c>
    </row>
    <row r="1255" spans="1:6" x14ac:dyDescent="0.15">
      <c r="A1255" t="str">
        <f>IF(メーカー在庫表!A1255="","","ifme-"&amp;LOWER(B1255))</f>
        <v/>
      </c>
      <c r="B1255" t="str">
        <f>IF(メーカー在庫表!A1255="","",LEFT(メーカー在庫表!A1255,7))</f>
        <v/>
      </c>
      <c r="C1255" t="str">
        <f>IF(メーカー在庫表!A1255="","","-"&amp;MID(メーカー在庫表!A1255,9,100))</f>
        <v/>
      </c>
      <c r="D1255" t="str">
        <f>IF(メーカー在庫表!A1255="","","-"&amp;SUBSTITUTE(メーカー在庫表!B1255,".",""))</f>
        <v/>
      </c>
      <c r="E1255" t="str">
        <f t="shared" si="19"/>
        <v/>
      </c>
      <c r="F1255" t="str">
        <f>IF(メーカー在庫表!C1255="","",メーカー在庫表!C1255)</f>
        <v/>
      </c>
    </row>
    <row r="1256" spans="1:6" x14ac:dyDescent="0.15">
      <c r="A1256" t="str">
        <f>IF(メーカー在庫表!A1256="","","ifme-"&amp;LOWER(B1256))</f>
        <v/>
      </c>
      <c r="B1256" t="str">
        <f>IF(メーカー在庫表!A1256="","",LEFT(メーカー在庫表!A1256,7))</f>
        <v/>
      </c>
      <c r="C1256" t="str">
        <f>IF(メーカー在庫表!A1256="","","-"&amp;MID(メーカー在庫表!A1256,9,100))</f>
        <v/>
      </c>
      <c r="D1256" t="str">
        <f>IF(メーカー在庫表!A1256="","","-"&amp;SUBSTITUTE(メーカー在庫表!B1256,".",""))</f>
        <v/>
      </c>
      <c r="E1256" t="str">
        <f t="shared" si="19"/>
        <v/>
      </c>
      <c r="F1256" t="str">
        <f>IF(メーカー在庫表!C1256="","",メーカー在庫表!C1256)</f>
        <v/>
      </c>
    </row>
    <row r="1257" spans="1:6" x14ac:dyDescent="0.15">
      <c r="A1257" t="str">
        <f>IF(メーカー在庫表!A1257="","","ifme-"&amp;LOWER(B1257))</f>
        <v/>
      </c>
      <c r="B1257" t="str">
        <f>IF(メーカー在庫表!A1257="","",LEFT(メーカー在庫表!A1257,7))</f>
        <v/>
      </c>
      <c r="C1257" t="str">
        <f>IF(メーカー在庫表!A1257="","","-"&amp;MID(メーカー在庫表!A1257,9,100))</f>
        <v/>
      </c>
      <c r="D1257" t="str">
        <f>IF(メーカー在庫表!A1257="","","-"&amp;SUBSTITUTE(メーカー在庫表!B1257,".",""))</f>
        <v/>
      </c>
      <c r="E1257" t="str">
        <f t="shared" si="19"/>
        <v/>
      </c>
      <c r="F1257" t="str">
        <f>IF(メーカー在庫表!C1257="","",メーカー在庫表!C1257)</f>
        <v/>
      </c>
    </row>
    <row r="1258" spans="1:6" x14ac:dyDescent="0.15">
      <c r="A1258" t="str">
        <f>IF(メーカー在庫表!A1258="","","ifme-"&amp;LOWER(B1258))</f>
        <v/>
      </c>
      <c r="B1258" t="str">
        <f>IF(メーカー在庫表!A1258="","",LEFT(メーカー在庫表!A1258,7))</f>
        <v/>
      </c>
      <c r="C1258" t="str">
        <f>IF(メーカー在庫表!A1258="","","-"&amp;MID(メーカー在庫表!A1258,9,100))</f>
        <v/>
      </c>
      <c r="D1258" t="str">
        <f>IF(メーカー在庫表!A1258="","","-"&amp;SUBSTITUTE(メーカー在庫表!B1258,".",""))</f>
        <v/>
      </c>
      <c r="E1258" t="str">
        <f t="shared" si="19"/>
        <v/>
      </c>
      <c r="F1258" t="str">
        <f>IF(メーカー在庫表!C1258="","",メーカー在庫表!C1258)</f>
        <v/>
      </c>
    </row>
    <row r="1259" spans="1:6" x14ac:dyDescent="0.15">
      <c r="A1259" t="str">
        <f>IF(メーカー在庫表!A1259="","","ifme-"&amp;LOWER(B1259))</f>
        <v/>
      </c>
      <c r="B1259" t="str">
        <f>IF(メーカー在庫表!A1259="","",LEFT(メーカー在庫表!A1259,7))</f>
        <v/>
      </c>
      <c r="C1259" t="str">
        <f>IF(メーカー在庫表!A1259="","","-"&amp;MID(メーカー在庫表!A1259,9,100))</f>
        <v/>
      </c>
      <c r="D1259" t="str">
        <f>IF(メーカー在庫表!A1259="","","-"&amp;SUBSTITUTE(メーカー在庫表!B1259,".",""))</f>
        <v/>
      </c>
      <c r="E1259" t="str">
        <f t="shared" si="19"/>
        <v/>
      </c>
      <c r="F1259" t="str">
        <f>IF(メーカー在庫表!C1259="","",メーカー在庫表!C1259)</f>
        <v/>
      </c>
    </row>
    <row r="1260" spans="1:6" x14ac:dyDescent="0.15">
      <c r="A1260" t="str">
        <f>IF(メーカー在庫表!A1260="","","ifme-"&amp;LOWER(B1260))</f>
        <v/>
      </c>
      <c r="B1260" t="str">
        <f>IF(メーカー在庫表!A1260="","",LEFT(メーカー在庫表!A1260,7))</f>
        <v/>
      </c>
      <c r="C1260" t="str">
        <f>IF(メーカー在庫表!A1260="","","-"&amp;MID(メーカー在庫表!A1260,9,100))</f>
        <v/>
      </c>
      <c r="D1260" t="str">
        <f>IF(メーカー在庫表!A1260="","","-"&amp;SUBSTITUTE(メーカー在庫表!B1260,".",""))</f>
        <v/>
      </c>
      <c r="E1260" t="str">
        <f t="shared" si="19"/>
        <v/>
      </c>
      <c r="F1260" t="str">
        <f>IF(メーカー在庫表!C1260="","",メーカー在庫表!C1260)</f>
        <v/>
      </c>
    </row>
    <row r="1261" spans="1:6" x14ac:dyDescent="0.15">
      <c r="A1261" t="str">
        <f>IF(メーカー在庫表!A1261="","","ifme-"&amp;LOWER(B1261))</f>
        <v/>
      </c>
      <c r="B1261" t="str">
        <f>IF(メーカー在庫表!A1261="","",LEFT(メーカー在庫表!A1261,7))</f>
        <v/>
      </c>
      <c r="C1261" t="str">
        <f>IF(メーカー在庫表!A1261="","","-"&amp;MID(メーカー在庫表!A1261,9,100))</f>
        <v/>
      </c>
      <c r="D1261" t="str">
        <f>IF(メーカー在庫表!A1261="","","-"&amp;SUBSTITUTE(メーカー在庫表!B1261,".",""))</f>
        <v/>
      </c>
      <c r="E1261" t="str">
        <f t="shared" si="19"/>
        <v/>
      </c>
      <c r="F1261" t="str">
        <f>IF(メーカー在庫表!C1261="","",メーカー在庫表!C1261)</f>
        <v/>
      </c>
    </row>
    <row r="1262" spans="1:6" x14ac:dyDescent="0.15">
      <c r="A1262" t="str">
        <f>IF(メーカー在庫表!A1262="","","ifme-"&amp;LOWER(B1262))</f>
        <v/>
      </c>
      <c r="B1262" t="str">
        <f>IF(メーカー在庫表!A1262="","",LEFT(メーカー在庫表!A1262,7))</f>
        <v/>
      </c>
      <c r="C1262" t="str">
        <f>IF(メーカー在庫表!A1262="","","-"&amp;MID(メーカー在庫表!A1262,9,100))</f>
        <v/>
      </c>
      <c r="D1262" t="str">
        <f>IF(メーカー在庫表!A1262="","","-"&amp;SUBSTITUTE(メーカー在庫表!B1262,".",""))</f>
        <v/>
      </c>
      <c r="E1262" t="str">
        <f t="shared" si="19"/>
        <v/>
      </c>
      <c r="F1262" t="str">
        <f>IF(メーカー在庫表!C1262="","",メーカー在庫表!C1262)</f>
        <v/>
      </c>
    </row>
    <row r="1263" spans="1:6" x14ac:dyDescent="0.15">
      <c r="A1263" t="str">
        <f>IF(メーカー在庫表!A1263="","","ifme-"&amp;LOWER(B1263))</f>
        <v/>
      </c>
      <c r="B1263" t="str">
        <f>IF(メーカー在庫表!A1263="","",LEFT(メーカー在庫表!A1263,7))</f>
        <v/>
      </c>
      <c r="C1263" t="str">
        <f>IF(メーカー在庫表!A1263="","","-"&amp;MID(メーカー在庫表!A1263,9,100))</f>
        <v/>
      </c>
      <c r="D1263" t="str">
        <f>IF(メーカー在庫表!A1263="","","-"&amp;SUBSTITUTE(メーカー在庫表!B1263,".",""))</f>
        <v/>
      </c>
      <c r="E1263" t="str">
        <f t="shared" si="19"/>
        <v/>
      </c>
      <c r="F1263" t="str">
        <f>IF(メーカー在庫表!C1263="","",メーカー在庫表!C1263)</f>
        <v/>
      </c>
    </row>
    <row r="1264" spans="1:6" x14ac:dyDescent="0.15">
      <c r="A1264" t="str">
        <f>IF(メーカー在庫表!A1264="","","ifme-"&amp;LOWER(B1264))</f>
        <v/>
      </c>
      <c r="B1264" t="str">
        <f>IF(メーカー在庫表!A1264="","",LEFT(メーカー在庫表!A1264,7))</f>
        <v/>
      </c>
      <c r="C1264" t="str">
        <f>IF(メーカー在庫表!A1264="","","-"&amp;MID(メーカー在庫表!A1264,9,100))</f>
        <v/>
      </c>
      <c r="D1264" t="str">
        <f>IF(メーカー在庫表!A1264="","","-"&amp;SUBSTITUTE(メーカー在庫表!B1264,".",""))</f>
        <v/>
      </c>
      <c r="E1264" t="str">
        <f t="shared" si="19"/>
        <v/>
      </c>
      <c r="F1264" t="str">
        <f>IF(メーカー在庫表!C1264="","",メーカー在庫表!C1264)</f>
        <v/>
      </c>
    </row>
    <row r="1265" spans="1:6" x14ac:dyDescent="0.15">
      <c r="A1265" t="str">
        <f>IF(メーカー在庫表!A1265="","","ifme-"&amp;LOWER(B1265))</f>
        <v/>
      </c>
      <c r="B1265" t="str">
        <f>IF(メーカー在庫表!A1265="","",LEFT(メーカー在庫表!A1265,7))</f>
        <v/>
      </c>
      <c r="C1265" t="str">
        <f>IF(メーカー在庫表!A1265="","","-"&amp;MID(メーカー在庫表!A1265,9,100))</f>
        <v/>
      </c>
      <c r="D1265" t="str">
        <f>IF(メーカー在庫表!A1265="","","-"&amp;SUBSTITUTE(メーカー在庫表!B1265,".",""))</f>
        <v/>
      </c>
      <c r="E1265" t="str">
        <f t="shared" si="19"/>
        <v/>
      </c>
      <c r="F1265" t="str">
        <f>IF(メーカー在庫表!C1265="","",メーカー在庫表!C1265)</f>
        <v/>
      </c>
    </row>
    <row r="1266" spans="1:6" x14ac:dyDescent="0.15">
      <c r="A1266" t="str">
        <f>IF(メーカー在庫表!A1266="","","ifme-"&amp;LOWER(B1266))</f>
        <v/>
      </c>
      <c r="B1266" t="str">
        <f>IF(メーカー在庫表!A1266="","",LEFT(メーカー在庫表!A1266,7))</f>
        <v/>
      </c>
      <c r="C1266" t="str">
        <f>IF(メーカー在庫表!A1266="","","-"&amp;MID(メーカー在庫表!A1266,9,100))</f>
        <v/>
      </c>
      <c r="D1266" t="str">
        <f>IF(メーカー在庫表!A1266="","","-"&amp;SUBSTITUTE(メーカー在庫表!B1266,".",""))</f>
        <v/>
      </c>
      <c r="E1266" t="str">
        <f t="shared" si="19"/>
        <v/>
      </c>
      <c r="F1266" t="str">
        <f>IF(メーカー在庫表!C1266="","",メーカー在庫表!C1266)</f>
        <v/>
      </c>
    </row>
    <row r="1267" spans="1:6" x14ac:dyDescent="0.15">
      <c r="A1267" t="str">
        <f>IF(メーカー在庫表!A1267="","","ifme-"&amp;LOWER(B1267))</f>
        <v/>
      </c>
      <c r="B1267" t="str">
        <f>IF(メーカー在庫表!A1267="","",LEFT(メーカー在庫表!A1267,7))</f>
        <v/>
      </c>
      <c r="C1267" t="str">
        <f>IF(メーカー在庫表!A1267="","","-"&amp;MID(メーカー在庫表!A1267,9,100))</f>
        <v/>
      </c>
      <c r="D1267" t="str">
        <f>IF(メーカー在庫表!A1267="","","-"&amp;SUBSTITUTE(メーカー在庫表!B1267,".",""))</f>
        <v/>
      </c>
      <c r="E1267" t="str">
        <f t="shared" si="19"/>
        <v/>
      </c>
      <c r="F1267" t="str">
        <f>IF(メーカー在庫表!C1267="","",メーカー在庫表!C1267)</f>
        <v/>
      </c>
    </row>
    <row r="1268" spans="1:6" x14ac:dyDescent="0.15">
      <c r="A1268" t="str">
        <f>IF(メーカー在庫表!A1268="","","ifme-"&amp;LOWER(B1268))</f>
        <v/>
      </c>
      <c r="B1268" t="str">
        <f>IF(メーカー在庫表!A1268="","",LEFT(メーカー在庫表!A1268,7))</f>
        <v/>
      </c>
      <c r="C1268" t="str">
        <f>IF(メーカー在庫表!A1268="","","-"&amp;MID(メーカー在庫表!A1268,9,100))</f>
        <v/>
      </c>
      <c r="D1268" t="str">
        <f>IF(メーカー在庫表!A1268="","","-"&amp;SUBSTITUTE(メーカー在庫表!B1268,".",""))</f>
        <v/>
      </c>
      <c r="E1268" t="str">
        <f t="shared" si="19"/>
        <v/>
      </c>
      <c r="F1268" t="str">
        <f>IF(メーカー在庫表!C1268="","",メーカー在庫表!C1268)</f>
        <v/>
      </c>
    </row>
    <row r="1269" spans="1:6" x14ac:dyDescent="0.15">
      <c r="A1269" t="str">
        <f>IF(メーカー在庫表!A1269="","","ifme-"&amp;LOWER(B1269))</f>
        <v/>
      </c>
      <c r="B1269" t="str">
        <f>IF(メーカー在庫表!A1269="","",LEFT(メーカー在庫表!A1269,7))</f>
        <v/>
      </c>
      <c r="C1269" t="str">
        <f>IF(メーカー在庫表!A1269="","","-"&amp;MID(メーカー在庫表!A1269,9,100))</f>
        <v/>
      </c>
      <c r="D1269" t="str">
        <f>IF(メーカー在庫表!A1269="","","-"&amp;SUBSTITUTE(メーカー在庫表!B1269,".",""))</f>
        <v/>
      </c>
      <c r="E1269" t="str">
        <f t="shared" si="19"/>
        <v/>
      </c>
      <c r="F1269" t="str">
        <f>IF(メーカー在庫表!C1269="","",メーカー在庫表!C1269)</f>
        <v/>
      </c>
    </row>
    <row r="1270" spans="1:6" x14ac:dyDescent="0.15">
      <c r="A1270" t="str">
        <f>IF(メーカー在庫表!A1270="","","ifme-"&amp;LOWER(B1270))</f>
        <v/>
      </c>
      <c r="B1270" t="str">
        <f>IF(メーカー在庫表!A1270="","",LEFT(メーカー在庫表!A1270,7))</f>
        <v/>
      </c>
      <c r="C1270" t="str">
        <f>IF(メーカー在庫表!A1270="","","-"&amp;MID(メーカー在庫表!A1270,9,100))</f>
        <v/>
      </c>
      <c r="D1270" t="str">
        <f>IF(メーカー在庫表!A1270="","","-"&amp;SUBSTITUTE(メーカー在庫表!B1270,".",""))</f>
        <v/>
      </c>
      <c r="E1270" t="str">
        <f t="shared" si="19"/>
        <v/>
      </c>
      <c r="F1270" t="str">
        <f>IF(メーカー在庫表!C1270="","",メーカー在庫表!C1270)</f>
        <v/>
      </c>
    </row>
    <row r="1271" spans="1:6" x14ac:dyDescent="0.15">
      <c r="A1271" t="str">
        <f>IF(メーカー在庫表!A1271="","","ifme-"&amp;LOWER(B1271))</f>
        <v/>
      </c>
      <c r="B1271" t="str">
        <f>IF(メーカー在庫表!A1271="","",LEFT(メーカー在庫表!A1271,7))</f>
        <v/>
      </c>
      <c r="C1271" t="str">
        <f>IF(メーカー在庫表!A1271="","","-"&amp;MID(メーカー在庫表!A1271,9,100))</f>
        <v/>
      </c>
      <c r="D1271" t="str">
        <f>IF(メーカー在庫表!A1271="","","-"&amp;SUBSTITUTE(メーカー在庫表!B1271,".",""))</f>
        <v/>
      </c>
      <c r="E1271" t="str">
        <f t="shared" si="19"/>
        <v/>
      </c>
      <c r="F1271" t="str">
        <f>IF(メーカー在庫表!C1271="","",メーカー在庫表!C1271)</f>
        <v/>
      </c>
    </row>
    <row r="1272" spans="1:6" x14ac:dyDescent="0.15">
      <c r="A1272" t="str">
        <f>IF(メーカー在庫表!A1272="","","ifme-"&amp;LOWER(B1272))</f>
        <v/>
      </c>
      <c r="B1272" t="str">
        <f>IF(メーカー在庫表!A1272="","",LEFT(メーカー在庫表!A1272,7))</f>
        <v/>
      </c>
      <c r="C1272" t="str">
        <f>IF(メーカー在庫表!A1272="","","-"&amp;MID(メーカー在庫表!A1272,9,100))</f>
        <v/>
      </c>
      <c r="D1272" t="str">
        <f>IF(メーカー在庫表!A1272="","","-"&amp;SUBSTITUTE(メーカー在庫表!B1272,".",""))</f>
        <v/>
      </c>
      <c r="E1272" t="str">
        <f t="shared" si="19"/>
        <v/>
      </c>
      <c r="F1272" t="str">
        <f>IF(メーカー在庫表!C1272="","",メーカー在庫表!C1272)</f>
        <v/>
      </c>
    </row>
    <row r="1273" spans="1:6" x14ac:dyDescent="0.15">
      <c r="A1273" t="str">
        <f>IF(メーカー在庫表!A1273="","","ifme-"&amp;LOWER(B1273))</f>
        <v/>
      </c>
      <c r="B1273" t="str">
        <f>IF(メーカー在庫表!A1273="","",LEFT(メーカー在庫表!A1273,7))</f>
        <v/>
      </c>
      <c r="C1273" t="str">
        <f>IF(メーカー在庫表!A1273="","","-"&amp;MID(メーカー在庫表!A1273,9,100))</f>
        <v/>
      </c>
      <c r="D1273" t="str">
        <f>IF(メーカー在庫表!A1273="","","-"&amp;SUBSTITUTE(メーカー在庫表!B1273,".",""))</f>
        <v/>
      </c>
      <c r="E1273" t="str">
        <f t="shared" si="19"/>
        <v/>
      </c>
      <c r="F1273" t="str">
        <f>IF(メーカー在庫表!C1273="","",メーカー在庫表!C1273)</f>
        <v/>
      </c>
    </row>
    <row r="1274" spans="1:6" x14ac:dyDescent="0.15">
      <c r="A1274" t="str">
        <f>IF(メーカー在庫表!A1274="","","ifme-"&amp;LOWER(B1274))</f>
        <v/>
      </c>
      <c r="B1274" t="str">
        <f>IF(メーカー在庫表!A1274="","",LEFT(メーカー在庫表!A1274,7))</f>
        <v/>
      </c>
      <c r="C1274" t="str">
        <f>IF(メーカー在庫表!A1274="","","-"&amp;MID(メーカー在庫表!A1274,9,100))</f>
        <v/>
      </c>
      <c r="D1274" t="str">
        <f>IF(メーカー在庫表!A1274="","","-"&amp;SUBSTITUTE(メーカー在庫表!B1274,".",""))</f>
        <v/>
      </c>
      <c r="E1274" t="str">
        <f t="shared" si="19"/>
        <v/>
      </c>
      <c r="F1274" t="str">
        <f>IF(メーカー在庫表!C1274="","",メーカー在庫表!C1274)</f>
        <v/>
      </c>
    </row>
    <row r="1275" spans="1:6" x14ac:dyDescent="0.15">
      <c r="A1275" t="str">
        <f>IF(メーカー在庫表!A1275="","","ifme-"&amp;LOWER(B1275))</f>
        <v/>
      </c>
      <c r="B1275" t="str">
        <f>IF(メーカー在庫表!A1275="","",LEFT(メーカー在庫表!A1275,7))</f>
        <v/>
      </c>
      <c r="C1275" t="str">
        <f>IF(メーカー在庫表!A1275="","","-"&amp;MID(メーカー在庫表!A1275,9,100))</f>
        <v/>
      </c>
      <c r="D1275" t="str">
        <f>IF(メーカー在庫表!A1275="","","-"&amp;SUBSTITUTE(メーカー在庫表!B1275,".",""))</f>
        <v/>
      </c>
      <c r="E1275" t="str">
        <f t="shared" si="19"/>
        <v/>
      </c>
      <c r="F1275" t="str">
        <f>IF(メーカー在庫表!C1275="","",メーカー在庫表!C1275)</f>
        <v/>
      </c>
    </row>
    <row r="1276" spans="1:6" x14ac:dyDescent="0.15">
      <c r="A1276" t="str">
        <f>IF(メーカー在庫表!A1276="","","ifme-"&amp;LOWER(B1276))</f>
        <v/>
      </c>
      <c r="B1276" t="str">
        <f>IF(メーカー在庫表!A1276="","",LEFT(メーカー在庫表!A1276,7))</f>
        <v/>
      </c>
      <c r="C1276" t="str">
        <f>IF(メーカー在庫表!A1276="","","-"&amp;MID(メーカー在庫表!A1276,9,100))</f>
        <v/>
      </c>
      <c r="D1276" t="str">
        <f>IF(メーカー在庫表!A1276="","","-"&amp;SUBSTITUTE(メーカー在庫表!B1276,".",""))</f>
        <v/>
      </c>
      <c r="E1276" t="str">
        <f t="shared" si="19"/>
        <v/>
      </c>
      <c r="F1276" t="str">
        <f>IF(メーカー在庫表!C1276="","",メーカー在庫表!C1276)</f>
        <v/>
      </c>
    </row>
    <row r="1277" spans="1:6" x14ac:dyDescent="0.15">
      <c r="A1277" t="str">
        <f>IF(メーカー在庫表!A1277="","","ifme-"&amp;LOWER(B1277))</f>
        <v/>
      </c>
      <c r="B1277" t="str">
        <f>IF(メーカー在庫表!A1277="","",LEFT(メーカー在庫表!A1277,7))</f>
        <v/>
      </c>
      <c r="C1277" t="str">
        <f>IF(メーカー在庫表!A1277="","","-"&amp;MID(メーカー在庫表!A1277,9,100))</f>
        <v/>
      </c>
      <c r="D1277" t="str">
        <f>IF(メーカー在庫表!A1277="","","-"&amp;SUBSTITUTE(メーカー在庫表!B1277,".",""))</f>
        <v/>
      </c>
      <c r="E1277" t="str">
        <f t="shared" si="19"/>
        <v/>
      </c>
      <c r="F1277" t="str">
        <f>IF(メーカー在庫表!C1277="","",メーカー在庫表!C1277)</f>
        <v/>
      </c>
    </row>
    <row r="1278" spans="1:6" x14ac:dyDescent="0.15">
      <c r="A1278" t="str">
        <f>IF(メーカー在庫表!A1278="","","ifme-"&amp;LOWER(B1278))</f>
        <v/>
      </c>
      <c r="B1278" t="str">
        <f>IF(メーカー在庫表!A1278="","",LEFT(メーカー在庫表!A1278,7))</f>
        <v/>
      </c>
      <c r="C1278" t="str">
        <f>IF(メーカー在庫表!A1278="","","-"&amp;MID(メーカー在庫表!A1278,9,100))</f>
        <v/>
      </c>
      <c r="D1278" t="str">
        <f>IF(メーカー在庫表!A1278="","","-"&amp;SUBSTITUTE(メーカー在庫表!B1278,".",""))</f>
        <v/>
      </c>
      <c r="E1278" t="str">
        <f t="shared" si="19"/>
        <v/>
      </c>
      <c r="F1278" t="str">
        <f>IF(メーカー在庫表!C1278="","",メーカー在庫表!C1278)</f>
        <v/>
      </c>
    </row>
    <row r="1279" spans="1:6" x14ac:dyDescent="0.15">
      <c r="A1279" t="str">
        <f>IF(メーカー在庫表!A1279="","","ifme-"&amp;LOWER(B1279))</f>
        <v/>
      </c>
      <c r="B1279" t="str">
        <f>IF(メーカー在庫表!A1279="","",LEFT(メーカー在庫表!A1279,7))</f>
        <v/>
      </c>
      <c r="C1279" t="str">
        <f>IF(メーカー在庫表!A1279="","","-"&amp;MID(メーカー在庫表!A1279,9,100))</f>
        <v/>
      </c>
      <c r="D1279" t="str">
        <f>IF(メーカー在庫表!A1279="","","-"&amp;SUBSTITUTE(メーカー在庫表!B1279,".",""))</f>
        <v/>
      </c>
      <c r="E1279" t="str">
        <f t="shared" si="19"/>
        <v/>
      </c>
      <c r="F1279" t="str">
        <f>IF(メーカー在庫表!C1279="","",メーカー在庫表!C1279)</f>
        <v/>
      </c>
    </row>
    <row r="1280" spans="1:6" x14ac:dyDescent="0.15">
      <c r="A1280" t="str">
        <f>IF(メーカー在庫表!A1280="","","ifme-"&amp;LOWER(B1280))</f>
        <v/>
      </c>
      <c r="B1280" t="str">
        <f>IF(メーカー在庫表!A1280="","",LEFT(メーカー在庫表!A1280,7))</f>
        <v/>
      </c>
      <c r="C1280" t="str">
        <f>IF(メーカー在庫表!A1280="","","-"&amp;MID(メーカー在庫表!A1280,9,100))</f>
        <v/>
      </c>
      <c r="D1280" t="str">
        <f>IF(メーカー在庫表!A1280="","","-"&amp;SUBSTITUTE(メーカー在庫表!B1280,".",""))</f>
        <v/>
      </c>
      <c r="E1280" t="str">
        <f t="shared" si="19"/>
        <v/>
      </c>
      <c r="F1280" t="str">
        <f>IF(メーカー在庫表!C1280="","",メーカー在庫表!C1280)</f>
        <v/>
      </c>
    </row>
    <row r="1281" spans="1:6" x14ac:dyDescent="0.15">
      <c r="A1281" t="str">
        <f>IF(メーカー在庫表!A1281="","","ifme-"&amp;LOWER(B1281))</f>
        <v/>
      </c>
      <c r="B1281" t="str">
        <f>IF(メーカー在庫表!A1281="","",LEFT(メーカー在庫表!A1281,7))</f>
        <v/>
      </c>
      <c r="C1281" t="str">
        <f>IF(メーカー在庫表!A1281="","","-"&amp;MID(メーカー在庫表!A1281,9,100))</f>
        <v/>
      </c>
      <c r="D1281" t="str">
        <f>IF(メーカー在庫表!A1281="","","-"&amp;SUBSTITUTE(メーカー在庫表!B1281,".",""))</f>
        <v/>
      </c>
      <c r="E1281" t="str">
        <f t="shared" si="19"/>
        <v/>
      </c>
      <c r="F1281" t="str">
        <f>IF(メーカー在庫表!C1281="","",メーカー在庫表!C1281)</f>
        <v/>
      </c>
    </row>
    <row r="1282" spans="1:6" x14ac:dyDescent="0.15">
      <c r="A1282" t="str">
        <f>IF(メーカー在庫表!A1282="","","ifme-"&amp;LOWER(B1282))</f>
        <v/>
      </c>
      <c r="B1282" t="str">
        <f>IF(メーカー在庫表!A1282="","",LEFT(メーカー在庫表!A1282,7))</f>
        <v/>
      </c>
      <c r="C1282" t="str">
        <f>IF(メーカー在庫表!A1282="","","-"&amp;MID(メーカー在庫表!A1282,9,100))</f>
        <v/>
      </c>
      <c r="D1282" t="str">
        <f>IF(メーカー在庫表!A1282="","","-"&amp;SUBSTITUTE(メーカー在庫表!B1282,".",""))</f>
        <v/>
      </c>
      <c r="E1282" t="str">
        <f t="shared" si="19"/>
        <v/>
      </c>
      <c r="F1282" t="str">
        <f>IF(メーカー在庫表!C1282="","",メーカー在庫表!C1282)</f>
        <v/>
      </c>
    </row>
    <row r="1283" spans="1:6" x14ac:dyDescent="0.15">
      <c r="A1283" t="str">
        <f>IF(メーカー在庫表!A1283="","","ifme-"&amp;LOWER(B1283))</f>
        <v/>
      </c>
      <c r="B1283" t="str">
        <f>IF(メーカー在庫表!A1283="","",LEFT(メーカー在庫表!A1283,7))</f>
        <v/>
      </c>
      <c r="C1283" t="str">
        <f>IF(メーカー在庫表!A1283="","","-"&amp;MID(メーカー在庫表!A1283,9,100))</f>
        <v/>
      </c>
      <c r="D1283" t="str">
        <f>IF(メーカー在庫表!A1283="","","-"&amp;SUBSTITUTE(メーカー在庫表!B1283,".",""))</f>
        <v/>
      </c>
      <c r="E1283" t="str">
        <f t="shared" ref="E1283:E1346" si="20">A1283&amp;C1283&amp;D1283</f>
        <v/>
      </c>
      <c r="F1283" t="str">
        <f>IF(メーカー在庫表!C1283="","",メーカー在庫表!C1283)</f>
        <v/>
      </c>
    </row>
    <row r="1284" spans="1:6" x14ac:dyDescent="0.15">
      <c r="A1284" t="str">
        <f>IF(メーカー在庫表!A1284="","","ifme-"&amp;LOWER(B1284))</f>
        <v/>
      </c>
      <c r="B1284" t="str">
        <f>IF(メーカー在庫表!A1284="","",LEFT(メーカー在庫表!A1284,7))</f>
        <v/>
      </c>
      <c r="C1284" t="str">
        <f>IF(メーカー在庫表!A1284="","","-"&amp;MID(メーカー在庫表!A1284,9,100))</f>
        <v/>
      </c>
      <c r="D1284" t="str">
        <f>IF(メーカー在庫表!A1284="","","-"&amp;SUBSTITUTE(メーカー在庫表!B1284,".",""))</f>
        <v/>
      </c>
      <c r="E1284" t="str">
        <f t="shared" si="20"/>
        <v/>
      </c>
      <c r="F1284" t="str">
        <f>IF(メーカー在庫表!C1284="","",メーカー在庫表!C1284)</f>
        <v/>
      </c>
    </row>
    <row r="1285" spans="1:6" x14ac:dyDescent="0.15">
      <c r="A1285" t="str">
        <f>IF(メーカー在庫表!A1285="","","ifme-"&amp;LOWER(B1285))</f>
        <v/>
      </c>
      <c r="B1285" t="str">
        <f>IF(メーカー在庫表!A1285="","",LEFT(メーカー在庫表!A1285,7))</f>
        <v/>
      </c>
      <c r="C1285" t="str">
        <f>IF(メーカー在庫表!A1285="","","-"&amp;MID(メーカー在庫表!A1285,9,100))</f>
        <v/>
      </c>
      <c r="D1285" t="str">
        <f>IF(メーカー在庫表!A1285="","","-"&amp;SUBSTITUTE(メーカー在庫表!B1285,".",""))</f>
        <v/>
      </c>
      <c r="E1285" t="str">
        <f t="shared" si="20"/>
        <v/>
      </c>
      <c r="F1285" t="str">
        <f>IF(メーカー在庫表!C1285="","",メーカー在庫表!C1285)</f>
        <v/>
      </c>
    </row>
    <row r="1286" spans="1:6" x14ac:dyDescent="0.15">
      <c r="A1286" t="str">
        <f>IF(メーカー在庫表!A1286="","","ifme-"&amp;LOWER(B1286))</f>
        <v/>
      </c>
      <c r="B1286" t="str">
        <f>IF(メーカー在庫表!A1286="","",LEFT(メーカー在庫表!A1286,7))</f>
        <v/>
      </c>
      <c r="C1286" t="str">
        <f>IF(メーカー在庫表!A1286="","","-"&amp;MID(メーカー在庫表!A1286,9,100))</f>
        <v/>
      </c>
      <c r="D1286" t="str">
        <f>IF(メーカー在庫表!A1286="","","-"&amp;SUBSTITUTE(メーカー在庫表!B1286,".",""))</f>
        <v/>
      </c>
      <c r="E1286" t="str">
        <f t="shared" si="20"/>
        <v/>
      </c>
      <c r="F1286" t="str">
        <f>IF(メーカー在庫表!C1286="","",メーカー在庫表!C1286)</f>
        <v/>
      </c>
    </row>
    <row r="1287" spans="1:6" x14ac:dyDescent="0.15">
      <c r="A1287" t="str">
        <f>IF(メーカー在庫表!A1287="","","ifme-"&amp;LOWER(B1287))</f>
        <v/>
      </c>
      <c r="B1287" t="str">
        <f>IF(メーカー在庫表!A1287="","",LEFT(メーカー在庫表!A1287,7))</f>
        <v/>
      </c>
      <c r="C1287" t="str">
        <f>IF(メーカー在庫表!A1287="","","-"&amp;MID(メーカー在庫表!A1287,9,100))</f>
        <v/>
      </c>
      <c r="D1287" t="str">
        <f>IF(メーカー在庫表!A1287="","","-"&amp;SUBSTITUTE(メーカー在庫表!B1287,".",""))</f>
        <v/>
      </c>
      <c r="E1287" t="str">
        <f t="shared" si="20"/>
        <v/>
      </c>
      <c r="F1287" t="str">
        <f>IF(メーカー在庫表!C1287="","",メーカー在庫表!C1287)</f>
        <v/>
      </c>
    </row>
    <row r="1288" spans="1:6" x14ac:dyDescent="0.15">
      <c r="A1288" t="str">
        <f>IF(メーカー在庫表!A1288="","","ifme-"&amp;LOWER(B1288))</f>
        <v/>
      </c>
      <c r="B1288" t="str">
        <f>IF(メーカー在庫表!A1288="","",LEFT(メーカー在庫表!A1288,7))</f>
        <v/>
      </c>
      <c r="C1288" t="str">
        <f>IF(メーカー在庫表!A1288="","","-"&amp;MID(メーカー在庫表!A1288,9,100))</f>
        <v/>
      </c>
      <c r="D1288" t="str">
        <f>IF(メーカー在庫表!A1288="","","-"&amp;SUBSTITUTE(メーカー在庫表!B1288,".",""))</f>
        <v/>
      </c>
      <c r="E1288" t="str">
        <f t="shared" si="20"/>
        <v/>
      </c>
      <c r="F1288" t="str">
        <f>IF(メーカー在庫表!C1288="","",メーカー在庫表!C1288)</f>
        <v/>
      </c>
    </row>
    <row r="1289" spans="1:6" x14ac:dyDescent="0.15">
      <c r="A1289" t="str">
        <f>IF(メーカー在庫表!A1289="","","ifme-"&amp;LOWER(B1289))</f>
        <v/>
      </c>
      <c r="B1289" t="str">
        <f>IF(メーカー在庫表!A1289="","",LEFT(メーカー在庫表!A1289,7))</f>
        <v/>
      </c>
      <c r="C1289" t="str">
        <f>IF(メーカー在庫表!A1289="","","-"&amp;MID(メーカー在庫表!A1289,9,100))</f>
        <v/>
      </c>
      <c r="D1289" t="str">
        <f>IF(メーカー在庫表!A1289="","","-"&amp;SUBSTITUTE(メーカー在庫表!B1289,".",""))</f>
        <v/>
      </c>
      <c r="E1289" t="str">
        <f t="shared" si="20"/>
        <v/>
      </c>
      <c r="F1289" t="str">
        <f>IF(メーカー在庫表!C1289="","",メーカー在庫表!C1289)</f>
        <v/>
      </c>
    </row>
    <row r="1290" spans="1:6" x14ac:dyDescent="0.15">
      <c r="A1290" t="str">
        <f>IF(メーカー在庫表!A1290="","","ifme-"&amp;LOWER(B1290))</f>
        <v/>
      </c>
      <c r="B1290" t="str">
        <f>IF(メーカー在庫表!A1290="","",LEFT(メーカー在庫表!A1290,7))</f>
        <v/>
      </c>
      <c r="C1290" t="str">
        <f>IF(メーカー在庫表!A1290="","","-"&amp;MID(メーカー在庫表!A1290,9,100))</f>
        <v/>
      </c>
      <c r="D1290" t="str">
        <f>IF(メーカー在庫表!A1290="","","-"&amp;SUBSTITUTE(メーカー在庫表!B1290,".",""))</f>
        <v/>
      </c>
      <c r="E1290" t="str">
        <f t="shared" si="20"/>
        <v/>
      </c>
      <c r="F1290" t="str">
        <f>IF(メーカー在庫表!C1290="","",メーカー在庫表!C1290)</f>
        <v/>
      </c>
    </row>
    <row r="1291" spans="1:6" x14ac:dyDescent="0.15">
      <c r="A1291" t="str">
        <f>IF(メーカー在庫表!A1291="","","ifme-"&amp;LOWER(B1291))</f>
        <v/>
      </c>
      <c r="B1291" t="str">
        <f>IF(メーカー在庫表!A1291="","",LEFT(メーカー在庫表!A1291,7))</f>
        <v/>
      </c>
      <c r="C1291" t="str">
        <f>IF(メーカー在庫表!A1291="","","-"&amp;MID(メーカー在庫表!A1291,9,100))</f>
        <v/>
      </c>
      <c r="D1291" t="str">
        <f>IF(メーカー在庫表!A1291="","","-"&amp;SUBSTITUTE(メーカー在庫表!B1291,".",""))</f>
        <v/>
      </c>
      <c r="E1291" t="str">
        <f t="shared" si="20"/>
        <v/>
      </c>
      <c r="F1291" t="str">
        <f>IF(メーカー在庫表!C1291="","",メーカー在庫表!C1291)</f>
        <v/>
      </c>
    </row>
    <row r="1292" spans="1:6" x14ac:dyDescent="0.15">
      <c r="A1292" t="str">
        <f>IF(メーカー在庫表!A1292="","","ifme-"&amp;LOWER(B1292))</f>
        <v/>
      </c>
      <c r="B1292" t="str">
        <f>IF(メーカー在庫表!A1292="","",LEFT(メーカー在庫表!A1292,7))</f>
        <v/>
      </c>
      <c r="C1292" t="str">
        <f>IF(メーカー在庫表!A1292="","","-"&amp;MID(メーカー在庫表!A1292,9,100))</f>
        <v/>
      </c>
      <c r="D1292" t="str">
        <f>IF(メーカー在庫表!A1292="","","-"&amp;SUBSTITUTE(メーカー在庫表!B1292,".",""))</f>
        <v/>
      </c>
      <c r="E1292" t="str">
        <f t="shared" si="20"/>
        <v/>
      </c>
      <c r="F1292" t="str">
        <f>IF(メーカー在庫表!C1292="","",メーカー在庫表!C1292)</f>
        <v/>
      </c>
    </row>
    <row r="1293" spans="1:6" x14ac:dyDescent="0.15">
      <c r="A1293" t="str">
        <f>IF(メーカー在庫表!A1293="","","ifme-"&amp;LOWER(B1293))</f>
        <v/>
      </c>
      <c r="B1293" t="str">
        <f>IF(メーカー在庫表!A1293="","",LEFT(メーカー在庫表!A1293,7))</f>
        <v/>
      </c>
      <c r="C1293" t="str">
        <f>IF(メーカー在庫表!A1293="","","-"&amp;MID(メーカー在庫表!A1293,9,100))</f>
        <v/>
      </c>
      <c r="D1293" t="str">
        <f>IF(メーカー在庫表!A1293="","","-"&amp;SUBSTITUTE(メーカー在庫表!B1293,".",""))</f>
        <v/>
      </c>
      <c r="E1293" t="str">
        <f t="shared" si="20"/>
        <v/>
      </c>
      <c r="F1293" t="str">
        <f>IF(メーカー在庫表!C1293="","",メーカー在庫表!C1293)</f>
        <v/>
      </c>
    </row>
    <row r="1294" spans="1:6" x14ac:dyDescent="0.15">
      <c r="A1294" t="str">
        <f>IF(メーカー在庫表!A1294="","","ifme-"&amp;LOWER(B1294))</f>
        <v/>
      </c>
      <c r="B1294" t="str">
        <f>IF(メーカー在庫表!A1294="","",LEFT(メーカー在庫表!A1294,7))</f>
        <v/>
      </c>
      <c r="C1294" t="str">
        <f>IF(メーカー在庫表!A1294="","","-"&amp;MID(メーカー在庫表!A1294,9,100))</f>
        <v/>
      </c>
      <c r="D1294" t="str">
        <f>IF(メーカー在庫表!A1294="","","-"&amp;SUBSTITUTE(メーカー在庫表!B1294,".",""))</f>
        <v/>
      </c>
      <c r="E1294" t="str">
        <f t="shared" si="20"/>
        <v/>
      </c>
      <c r="F1294" t="str">
        <f>IF(メーカー在庫表!C1294="","",メーカー在庫表!C1294)</f>
        <v/>
      </c>
    </row>
    <row r="1295" spans="1:6" x14ac:dyDescent="0.15">
      <c r="A1295" t="str">
        <f>IF(メーカー在庫表!A1295="","","ifme-"&amp;LOWER(B1295))</f>
        <v/>
      </c>
      <c r="B1295" t="str">
        <f>IF(メーカー在庫表!A1295="","",LEFT(メーカー在庫表!A1295,7))</f>
        <v/>
      </c>
      <c r="C1295" t="str">
        <f>IF(メーカー在庫表!A1295="","","-"&amp;MID(メーカー在庫表!A1295,9,100))</f>
        <v/>
      </c>
      <c r="D1295" t="str">
        <f>IF(メーカー在庫表!A1295="","","-"&amp;SUBSTITUTE(メーカー在庫表!B1295,".",""))</f>
        <v/>
      </c>
      <c r="E1295" t="str">
        <f t="shared" si="20"/>
        <v/>
      </c>
      <c r="F1295" t="str">
        <f>IF(メーカー在庫表!C1295="","",メーカー在庫表!C1295)</f>
        <v/>
      </c>
    </row>
    <row r="1296" spans="1:6" x14ac:dyDescent="0.15">
      <c r="A1296" t="str">
        <f>IF(メーカー在庫表!A1296="","","ifme-"&amp;LOWER(B1296))</f>
        <v/>
      </c>
      <c r="B1296" t="str">
        <f>IF(メーカー在庫表!A1296="","",LEFT(メーカー在庫表!A1296,7))</f>
        <v/>
      </c>
      <c r="C1296" t="str">
        <f>IF(メーカー在庫表!A1296="","","-"&amp;MID(メーカー在庫表!A1296,9,100))</f>
        <v/>
      </c>
      <c r="D1296" t="str">
        <f>IF(メーカー在庫表!A1296="","","-"&amp;SUBSTITUTE(メーカー在庫表!B1296,".",""))</f>
        <v/>
      </c>
      <c r="E1296" t="str">
        <f t="shared" si="20"/>
        <v/>
      </c>
      <c r="F1296" t="str">
        <f>IF(メーカー在庫表!C1296="","",メーカー在庫表!C1296)</f>
        <v/>
      </c>
    </row>
    <row r="1297" spans="1:6" x14ac:dyDescent="0.15">
      <c r="A1297" t="str">
        <f>IF(メーカー在庫表!A1297="","","ifme-"&amp;LOWER(B1297))</f>
        <v/>
      </c>
      <c r="B1297" t="str">
        <f>IF(メーカー在庫表!A1297="","",LEFT(メーカー在庫表!A1297,7))</f>
        <v/>
      </c>
      <c r="C1297" t="str">
        <f>IF(メーカー在庫表!A1297="","","-"&amp;MID(メーカー在庫表!A1297,9,100))</f>
        <v/>
      </c>
      <c r="D1297" t="str">
        <f>IF(メーカー在庫表!A1297="","","-"&amp;SUBSTITUTE(メーカー在庫表!B1297,".",""))</f>
        <v/>
      </c>
      <c r="E1297" t="str">
        <f t="shared" si="20"/>
        <v/>
      </c>
      <c r="F1297" t="str">
        <f>IF(メーカー在庫表!C1297="","",メーカー在庫表!C1297)</f>
        <v/>
      </c>
    </row>
    <row r="1298" spans="1:6" x14ac:dyDescent="0.15">
      <c r="A1298" t="str">
        <f>IF(メーカー在庫表!A1298="","","ifme-"&amp;LOWER(B1298))</f>
        <v/>
      </c>
      <c r="B1298" t="str">
        <f>IF(メーカー在庫表!A1298="","",LEFT(メーカー在庫表!A1298,7))</f>
        <v/>
      </c>
      <c r="C1298" t="str">
        <f>IF(メーカー在庫表!A1298="","","-"&amp;MID(メーカー在庫表!A1298,9,100))</f>
        <v/>
      </c>
      <c r="D1298" t="str">
        <f>IF(メーカー在庫表!A1298="","","-"&amp;SUBSTITUTE(メーカー在庫表!B1298,".",""))</f>
        <v/>
      </c>
      <c r="E1298" t="str">
        <f t="shared" si="20"/>
        <v/>
      </c>
      <c r="F1298" t="str">
        <f>IF(メーカー在庫表!C1298="","",メーカー在庫表!C1298)</f>
        <v/>
      </c>
    </row>
    <row r="1299" spans="1:6" x14ac:dyDescent="0.15">
      <c r="A1299" t="str">
        <f>IF(メーカー在庫表!A1299="","","ifme-"&amp;LOWER(B1299))</f>
        <v/>
      </c>
      <c r="B1299" t="str">
        <f>IF(メーカー在庫表!A1299="","",LEFT(メーカー在庫表!A1299,7))</f>
        <v/>
      </c>
      <c r="C1299" t="str">
        <f>IF(メーカー在庫表!A1299="","","-"&amp;MID(メーカー在庫表!A1299,9,100))</f>
        <v/>
      </c>
      <c r="D1299" t="str">
        <f>IF(メーカー在庫表!A1299="","","-"&amp;SUBSTITUTE(メーカー在庫表!B1299,".",""))</f>
        <v/>
      </c>
      <c r="E1299" t="str">
        <f t="shared" si="20"/>
        <v/>
      </c>
      <c r="F1299" t="str">
        <f>IF(メーカー在庫表!C1299="","",メーカー在庫表!C1299)</f>
        <v/>
      </c>
    </row>
    <row r="1300" spans="1:6" x14ac:dyDescent="0.15">
      <c r="A1300" t="str">
        <f>IF(メーカー在庫表!A1300="","","ifme-"&amp;LOWER(B1300))</f>
        <v/>
      </c>
      <c r="B1300" t="str">
        <f>IF(メーカー在庫表!A1300="","",LEFT(メーカー在庫表!A1300,7))</f>
        <v/>
      </c>
      <c r="C1300" t="str">
        <f>IF(メーカー在庫表!A1300="","","-"&amp;MID(メーカー在庫表!A1300,9,100))</f>
        <v/>
      </c>
      <c r="D1300" t="str">
        <f>IF(メーカー在庫表!A1300="","","-"&amp;SUBSTITUTE(メーカー在庫表!B1300,".",""))</f>
        <v/>
      </c>
      <c r="E1300" t="str">
        <f t="shared" si="20"/>
        <v/>
      </c>
      <c r="F1300" t="str">
        <f>IF(メーカー在庫表!C1300="","",メーカー在庫表!C1300)</f>
        <v/>
      </c>
    </row>
    <row r="1301" spans="1:6" x14ac:dyDescent="0.15">
      <c r="A1301" t="str">
        <f>IF(メーカー在庫表!A1301="","","ifme-"&amp;LOWER(B1301))</f>
        <v/>
      </c>
      <c r="B1301" t="str">
        <f>IF(メーカー在庫表!A1301="","",LEFT(メーカー在庫表!A1301,7))</f>
        <v/>
      </c>
      <c r="C1301" t="str">
        <f>IF(メーカー在庫表!A1301="","","-"&amp;MID(メーカー在庫表!A1301,9,100))</f>
        <v/>
      </c>
      <c r="D1301" t="str">
        <f>IF(メーカー在庫表!A1301="","","-"&amp;SUBSTITUTE(メーカー在庫表!B1301,".",""))</f>
        <v/>
      </c>
      <c r="E1301" t="str">
        <f t="shared" si="20"/>
        <v/>
      </c>
      <c r="F1301" t="str">
        <f>IF(メーカー在庫表!C1301="","",メーカー在庫表!C1301)</f>
        <v/>
      </c>
    </row>
    <row r="1302" spans="1:6" x14ac:dyDescent="0.15">
      <c r="A1302" t="str">
        <f>IF(メーカー在庫表!A1302="","","ifme-"&amp;LOWER(B1302))</f>
        <v/>
      </c>
      <c r="B1302" t="str">
        <f>IF(メーカー在庫表!A1302="","",LEFT(メーカー在庫表!A1302,7))</f>
        <v/>
      </c>
      <c r="C1302" t="str">
        <f>IF(メーカー在庫表!A1302="","","-"&amp;MID(メーカー在庫表!A1302,9,100))</f>
        <v/>
      </c>
      <c r="D1302" t="str">
        <f>IF(メーカー在庫表!A1302="","","-"&amp;SUBSTITUTE(メーカー在庫表!B1302,".",""))</f>
        <v/>
      </c>
      <c r="E1302" t="str">
        <f t="shared" si="20"/>
        <v/>
      </c>
      <c r="F1302" t="str">
        <f>IF(メーカー在庫表!C1302="","",メーカー在庫表!C1302)</f>
        <v/>
      </c>
    </row>
    <row r="1303" spans="1:6" x14ac:dyDescent="0.15">
      <c r="A1303" t="str">
        <f>IF(メーカー在庫表!A1303="","","ifme-"&amp;LOWER(B1303))</f>
        <v/>
      </c>
      <c r="B1303" t="str">
        <f>IF(メーカー在庫表!A1303="","",LEFT(メーカー在庫表!A1303,7))</f>
        <v/>
      </c>
      <c r="C1303" t="str">
        <f>IF(メーカー在庫表!A1303="","","-"&amp;MID(メーカー在庫表!A1303,9,100))</f>
        <v/>
      </c>
      <c r="D1303" t="str">
        <f>IF(メーカー在庫表!A1303="","","-"&amp;SUBSTITUTE(メーカー在庫表!B1303,".",""))</f>
        <v/>
      </c>
      <c r="E1303" t="str">
        <f t="shared" si="20"/>
        <v/>
      </c>
      <c r="F1303" t="str">
        <f>IF(メーカー在庫表!C1303="","",メーカー在庫表!C1303)</f>
        <v/>
      </c>
    </row>
    <row r="1304" spans="1:6" x14ac:dyDescent="0.15">
      <c r="A1304" t="str">
        <f>IF(メーカー在庫表!A1304="","","ifme-"&amp;LOWER(B1304))</f>
        <v/>
      </c>
      <c r="B1304" t="str">
        <f>IF(メーカー在庫表!A1304="","",LEFT(メーカー在庫表!A1304,7))</f>
        <v/>
      </c>
      <c r="C1304" t="str">
        <f>IF(メーカー在庫表!A1304="","","-"&amp;MID(メーカー在庫表!A1304,9,100))</f>
        <v/>
      </c>
      <c r="D1304" t="str">
        <f>IF(メーカー在庫表!A1304="","","-"&amp;SUBSTITUTE(メーカー在庫表!B1304,".",""))</f>
        <v/>
      </c>
      <c r="E1304" t="str">
        <f t="shared" si="20"/>
        <v/>
      </c>
      <c r="F1304" t="str">
        <f>IF(メーカー在庫表!C1304="","",メーカー在庫表!C1304)</f>
        <v/>
      </c>
    </row>
    <row r="1305" spans="1:6" x14ac:dyDescent="0.15">
      <c r="A1305" t="str">
        <f>IF(メーカー在庫表!A1305="","","ifme-"&amp;LOWER(B1305))</f>
        <v/>
      </c>
      <c r="B1305" t="str">
        <f>IF(メーカー在庫表!A1305="","",LEFT(メーカー在庫表!A1305,7))</f>
        <v/>
      </c>
      <c r="C1305" t="str">
        <f>IF(メーカー在庫表!A1305="","","-"&amp;MID(メーカー在庫表!A1305,9,100))</f>
        <v/>
      </c>
      <c r="D1305" t="str">
        <f>IF(メーカー在庫表!A1305="","","-"&amp;SUBSTITUTE(メーカー在庫表!B1305,".",""))</f>
        <v/>
      </c>
      <c r="E1305" t="str">
        <f t="shared" si="20"/>
        <v/>
      </c>
      <c r="F1305" t="str">
        <f>IF(メーカー在庫表!C1305="","",メーカー在庫表!C1305)</f>
        <v/>
      </c>
    </row>
    <row r="1306" spans="1:6" x14ac:dyDescent="0.15">
      <c r="A1306" t="str">
        <f>IF(メーカー在庫表!A1306="","","ifme-"&amp;LOWER(B1306))</f>
        <v/>
      </c>
      <c r="B1306" t="str">
        <f>IF(メーカー在庫表!A1306="","",LEFT(メーカー在庫表!A1306,7))</f>
        <v/>
      </c>
      <c r="C1306" t="str">
        <f>IF(メーカー在庫表!A1306="","","-"&amp;MID(メーカー在庫表!A1306,9,100))</f>
        <v/>
      </c>
      <c r="D1306" t="str">
        <f>IF(メーカー在庫表!A1306="","","-"&amp;SUBSTITUTE(メーカー在庫表!B1306,".",""))</f>
        <v/>
      </c>
      <c r="E1306" t="str">
        <f t="shared" si="20"/>
        <v/>
      </c>
      <c r="F1306" t="str">
        <f>IF(メーカー在庫表!C1306="","",メーカー在庫表!C1306)</f>
        <v/>
      </c>
    </row>
    <row r="1307" spans="1:6" x14ac:dyDescent="0.15">
      <c r="A1307" t="str">
        <f>IF(メーカー在庫表!A1307="","","ifme-"&amp;LOWER(B1307))</f>
        <v/>
      </c>
      <c r="B1307" t="str">
        <f>IF(メーカー在庫表!A1307="","",LEFT(メーカー在庫表!A1307,7))</f>
        <v/>
      </c>
      <c r="C1307" t="str">
        <f>IF(メーカー在庫表!A1307="","","-"&amp;MID(メーカー在庫表!A1307,9,100))</f>
        <v/>
      </c>
      <c r="D1307" t="str">
        <f>IF(メーカー在庫表!A1307="","","-"&amp;SUBSTITUTE(メーカー在庫表!B1307,".",""))</f>
        <v/>
      </c>
      <c r="E1307" t="str">
        <f t="shared" si="20"/>
        <v/>
      </c>
      <c r="F1307" t="str">
        <f>IF(メーカー在庫表!C1307="","",メーカー在庫表!C1307)</f>
        <v/>
      </c>
    </row>
    <row r="1308" spans="1:6" x14ac:dyDescent="0.15">
      <c r="A1308" t="str">
        <f>IF(メーカー在庫表!A1308="","","ifme-"&amp;LOWER(B1308))</f>
        <v/>
      </c>
      <c r="B1308" t="str">
        <f>IF(メーカー在庫表!A1308="","",LEFT(メーカー在庫表!A1308,7))</f>
        <v/>
      </c>
      <c r="C1308" t="str">
        <f>IF(メーカー在庫表!A1308="","","-"&amp;MID(メーカー在庫表!A1308,9,100))</f>
        <v/>
      </c>
      <c r="D1308" t="str">
        <f>IF(メーカー在庫表!A1308="","","-"&amp;SUBSTITUTE(メーカー在庫表!B1308,".",""))</f>
        <v/>
      </c>
      <c r="E1308" t="str">
        <f t="shared" si="20"/>
        <v/>
      </c>
      <c r="F1308" t="str">
        <f>IF(メーカー在庫表!C1308="","",メーカー在庫表!C1308)</f>
        <v/>
      </c>
    </row>
    <row r="1309" spans="1:6" x14ac:dyDescent="0.15">
      <c r="A1309" t="str">
        <f>IF(メーカー在庫表!A1309="","","ifme-"&amp;LOWER(B1309))</f>
        <v/>
      </c>
      <c r="B1309" t="str">
        <f>IF(メーカー在庫表!A1309="","",LEFT(メーカー在庫表!A1309,7))</f>
        <v/>
      </c>
      <c r="C1309" t="str">
        <f>IF(メーカー在庫表!A1309="","","-"&amp;MID(メーカー在庫表!A1309,9,100))</f>
        <v/>
      </c>
      <c r="D1309" t="str">
        <f>IF(メーカー在庫表!A1309="","","-"&amp;SUBSTITUTE(メーカー在庫表!B1309,".",""))</f>
        <v/>
      </c>
      <c r="E1309" t="str">
        <f t="shared" si="20"/>
        <v/>
      </c>
      <c r="F1309" t="str">
        <f>IF(メーカー在庫表!C1309="","",メーカー在庫表!C1309)</f>
        <v/>
      </c>
    </row>
    <row r="1310" spans="1:6" x14ac:dyDescent="0.15">
      <c r="A1310" t="str">
        <f>IF(メーカー在庫表!A1310="","","ifme-"&amp;LOWER(B1310))</f>
        <v/>
      </c>
      <c r="B1310" t="str">
        <f>IF(メーカー在庫表!A1310="","",LEFT(メーカー在庫表!A1310,7))</f>
        <v/>
      </c>
      <c r="C1310" t="str">
        <f>IF(メーカー在庫表!A1310="","","-"&amp;MID(メーカー在庫表!A1310,9,100))</f>
        <v/>
      </c>
      <c r="D1310" t="str">
        <f>IF(メーカー在庫表!A1310="","","-"&amp;SUBSTITUTE(メーカー在庫表!B1310,".",""))</f>
        <v/>
      </c>
      <c r="E1310" t="str">
        <f t="shared" si="20"/>
        <v/>
      </c>
      <c r="F1310" t="str">
        <f>IF(メーカー在庫表!C1310="","",メーカー在庫表!C1310)</f>
        <v/>
      </c>
    </row>
    <row r="1311" spans="1:6" x14ac:dyDescent="0.15">
      <c r="A1311" t="str">
        <f>IF(メーカー在庫表!A1311="","","ifme-"&amp;LOWER(B1311))</f>
        <v/>
      </c>
      <c r="B1311" t="str">
        <f>IF(メーカー在庫表!A1311="","",LEFT(メーカー在庫表!A1311,7))</f>
        <v/>
      </c>
      <c r="C1311" t="str">
        <f>IF(メーカー在庫表!A1311="","","-"&amp;MID(メーカー在庫表!A1311,9,100))</f>
        <v/>
      </c>
      <c r="D1311" t="str">
        <f>IF(メーカー在庫表!A1311="","","-"&amp;SUBSTITUTE(メーカー在庫表!B1311,".",""))</f>
        <v/>
      </c>
      <c r="E1311" t="str">
        <f t="shared" si="20"/>
        <v/>
      </c>
      <c r="F1311" t="str">
        <f>IF(メーカー在庫表!C1311="","",メーカー在庫表!C1311)</f>
        <v/>
      </c>
    </row>
    <row r="1312" spans="1:6" x14ac:dyDescent="0.15">
      <c r="A1312" t="str">
        <f>IF(メーカー在庫表!A1312="","","ifme-"&amp;LOWER(B1312))</f>
        <v/>
      </c>
      <c r="B1312" t="str">
        <f>IF(メーカー在庫表!A1312="","",LEFT(メーカー在庫表!A1312,7))</f>
        <v/>
      </c>
      <c r="C1312" t="str">
        <f>IF(メーカー在庫表!A1312="","","-"&amp;MID(メーカー在庫表!A1312,9,100))</f>
        <v/>
      </c>
      <c r="D1312" t="str">
        <f>IF(メーカー在庫表!A1312="","","-"&amp;SUBSTITUTE(メーカー在庫表!B1312,".",""))</f>
        <v/>
      </c>
      <c r="E1312" t="str">
        <f t="shared" si="20"/>
        <v/>
      </c>
      <c r="F1312" t="str">
        <f>IF(メーカー在庫表!C1312="","",メーカー在庫表!C1312)</f>
        <v/>
      </c>
    </row>
    <row r="1313" spans="1:6" x14ac:dyDescent="0.15">
      <c r="A1313" t="str">
        <f>IF(メーカー在庫表!A1313="","","ifme-"&amp;LOWER(B1313))</f>
        <v/>
      </c>
      <c r="B1313" t="str">
        <f>IF(メーカー在庫表!A1313="","",LEFT(メーカー在庫表!A1313,7))</f>
        <v/>
      </c>
      <c r="C1313" t="str">
        <f>IF(メーカー在庫表!A1313="","","-"&amp;MID(メーカー在庫表!A1313,9,100))</f>
        <v/>
      </c>
      <c r="D1313" t="str">
        <f>IF(メーカー在庫表!A1313="","","-"&amp;SUBSTITUTE(メーカー在庫表!B1313,".",""))</f>
        <v/>
      </c>
      <c r="E1313" t="str">
        <f t="shared" si="20"/>
        <v/>
      </c>
      <c r="F1313" t="str">
        <f>IF(メーカー在庫表!C1313="","",メーカー在庫表!C1313)</f>
        <v/>
      </c>
    </row>
    <row r="1314" spans="1:6" x14ac:dyDescent="0.15">
      <c r="A1314" t="str">
        <f>IF(メーカー在庫表!A1314="","","ifme-"&amp;LOWER(B1314))</f>
        <v/>
      </c>
      <c r="B1314" t="str">
        <f>IF(メーカー在庫表!A1314="","",LEFT(メーカー在庫表!A1314,7))</f>
        <v/>
      </c>
      <c r="C1314" t="str">
        <f>IF(メーカー在庫表!A1314="","","-"&amp;MID(メーカー在庫表!A1314,9,100))</f>
        <v/>
      </c>
      <c r="D1314" t="str">
        <f>IF(メーカー在庫表!A1314="","","-"&amp;SUBSTITUTE(メーカー在庫表!B1314,".",""))</f>
        <v/>
      </c>
      <c r="E1314" t="str">
        <f t="shared" si="20"/>
        <v/>
      </c>
      <c r="F1314" t="str">
        <f>IF(メーカー在庫表!C1314="","",メーカー在庫表!C1314)</f>
        <v/>
      </c>
    </row>
    <row r="1315" spans="1:6" x14ac:dyDescent="0.15">
      <c r="A1315" t="str">
        <f>IF(メーカー在庫表!A1315="","","ifme-"&amp;LOWER(B1315))</f>
        <v/>
      </c>
      <c r="B1315" t="str">
        <f>IF(メーカー在庫表!A1315="","",LEFT(メーカー在庫表!A1315,7))</f>
        <v/>
      </c>
      <c r="C1315" t="str">
        <f>IF(メーカー在庫表!A1315="","","-"&amp;MID(メーカー在庫表!A1315,9,100))</f>
        <v/>
      </c>
      <c r="D1315" t="str">
        <f>IF(メーカー在庫表!A1315="","","-"&amp;SUBSTITUTE(メーカー在庫表!B1315,".",""))</f>
        <v/>
      </c>
      <c r="E1315" t="str">
        <f t="shared" si="20"/>
        <v/>
      </c>
      <c r="F1315" t="str">
        <f>IF(メーカー在庫表!C1315="","",メーカー在庫表!C1315)</f>
        <v/>
      </c>
    </row>
    <row r="1316" spans="1:6" x14ac:dyDescent="0.15">
      <c r="A1316" t="str">
        <f>IF(メーカー在庫表!A1316="","","ifme-"&amp;LOWER(B1316))</f>
        <v/>
      </c>
      <c r="B1316" t="str">
        <f>IF(メーカー在庫表!A1316="","",LEFT(メーカー在庫表!A1316,7))</f>
        <v/>
      </c>
      <c r="C1316" t="str">
        <f>IF(メーカー在庫表!A1316="","","-"&amp;MID(メーカー在庫表!A1316,9,100))</f>
        <v/>
      </c>
      <c r="D1316" t="str">
        <f>IF(メーカー在庫表!A1316="","","-"&amp;SUBSTITUTE(メーカー在庫表!B1316,".",""))</f>
        <v/>
      </c>
      <c r="E1316" t="str">
        <f t="shared" si="20"/>
        <v/>
      </c>
      <c r="F1316" t="str">
        <f>IF(メーカー在庫表!C1316="","",メーカー在庫表!C1316)</f>
        <v/>
      </c>
    </row>
    <row r="1317" spans="1:6" x14ac:dyDescent="0.15">
      <c r="A1317" t="str">
        <f>IF(メーカー在庫表!A1317="","","ifme-"&amp;LOWER(B1317))</f>
        <v/>
      </c>
      <c r="B1317" t="str">
        <f>IF(メーカー在庫表!A1317="","",LEFT(メーカー在庫表!A1317,7))</f>
        <v/>
      </c>
      <c r="C1317" t="str">
        <f>IF(メーカー在庫表!A1317="","","-"&amp;MID(メーカー在庫表!A1317,9,100))</f>
        <v/>
      </c>
      <c r="D1317" t="str">
        <f>IF(メーカー在庫表!A1317="","","-"&amp;SUBSTITUTE(メーカー在庫表!B1317,".",""))</f>
        <v/>
      </c>
      <c r="E1317" t="str">
        <f t="shared" si="20"/>
        <v/>
      </c>
      <c r="F1317" t="str">
        <f>IF(メーカー在庫表!C1317="","",メーカー在庫表!C1317)</f>
        <v/>
      </c>
    </row>
    <row r="1318" spans="1:6" x14ac:dyDescent="0.15">
      <c r="A1318" t="str">
        <f>IF(メーカー在庫表!A1318="","","ifme-"&amp;LOWER(B1318))</f>
        <v/>
      </c>
      <c r="B1318" t="str">
        <f>IF(メーカー在庫表!A1318="","",LEFT(メーカー在庫表!A1318,7))</f>
        <v/>
      </c>
      <c r="C1318" t="str">
        <f>IF(メーカー在庫表!A1318="","","-"&amp;MID(メーカー在庫表!A1318,9,100))</f>
        <v/>
      </c>
      <c r="D1318" t="str">
        <f>IF(メーカー在庫表!A1318="","","-"&amp;SUBSTITUTE(メーカー在庫表!B1318,".",""))</f>
        <v/>
      </c>
      <c r="E1318" t="str">
        <f t="shared" si="20"/>
        <v/>
      </c>
      <c r="F1318" t="str">
        <f>IF(メーカー在庫表!C1318="","",メーカー在庫表!C1318)</f>
        <v/>
      </c>
    </row>
    <row r="1319" spans="1:6" x14ac:dyDescent="0.15">
      <c r="A1319" t="str">
        <f>IF(メーカー在庫表!A1319="","","ifme-"&amp;LOWER(B1319))</f>
        <v/>
      </c>
      <c r="B1319" t="str">
        <f>IF(メーカー在庫表!A1319="","",LEFT(メーカー在庫表!A1319,7))</f>
        <v/>
      </c>
      <c r="C1319" t="str">
        <f>IF(メーカー在庫表!A1319="","","-"&amp;MID(メーカー在庫表!A1319,9,100))</f>
        <v/>
      </c>
      <c r="D1319" t="str">
        <f>IF(メーカー在庫表!A1319="","","-"&amp;SUBSTITUTE(メーカー在庫表!B1319,".",""))</f>
        <v/>
      </c>
      <c r="E1319" t="str">
        <f t="shared" si="20"/>
        <v/>
      </c>
      <c r="F1319" t="str">
        <f>IF(メーカー在庫表!C1319="","",メーカー在庫表!C1319)</f>
        <v/>
      </c>
    </row>
    <row r="1320" spans="1:6" x14ac:dyDescent="0.15">
      <c r="A1320" t="str">
        <f>IF(メーカー在庫表!A1320="","","ifme-"&amp;LOWER(B1320))</f>
        <v/>
      </c>
      <c r="B1320" t="str">
        <f>IF(メーカー在庫表!A1320="","",LEFT(メーカー在庫表!A1320,7))</f>
        <v/>
      </c>
      <c r="C1320" t="str">
        <f>IF(メーカー在庫表!A1320="","","-"&amp;MID(メーカー在庫表!A1320,9,100))</f>
        <v/>
      </c>
      <c r="D1320" t="str">
        <f>IF(メーカー在庫表!A1320="","","-"&amp;SUBSTITUTE(メーカー在庫表!B1320,".",""))</f>
        <v/>
      </c>
      <c r="E1320" t="str">
        <f t="shared" si="20"/>
        <v/>
      </c>
      <c r="F1320" t="str">
        <f>IF(メーカー在庫表!C1320="","",メーカー在庫表!C1320)</f>
        <v/>
      </c>
    </row>
    <row r="1321" spans="1:6" x14ac:dyDescent="0.15">
      <c r="A1321" t="str">
        <f>IF(メーカー在庫表!A1321="","","ifme-"&amp;LOWER(B1321))</f>
        <v/>
      </c>
      <c r="B1321" t="str">
        <f>IF(メーカー在庫表!A1321="","",LEFT(メーカー在庫表!A1321,7))</f>
        <v/>
      </c>
      <c r="C1321" t="str">
        <f>IF(メーカー在庫表!A1321="","","-"&amp;MID(メーカー在庫表!A1321,9,100))</f>
        <v/>
      </c>
      <c r="D1321" t="str">
        <f>IF(メーカー在庫表!A1321="","","-"&amp;SUBSTITUTE(メーカー在庫表!B1321,".",""))</f>
        <v/>
      </c>
      <c r="E1321" t="str">
        <f t="shared" si="20"/>
        <v/>
      </c>
      <c r="F1321" t="str">
        <f>IF(メーカー在庫表!C1321="","",メーカー在庫表!C1321)</f>
        <v/>
      </c>
    </row>
    <row r="1322" spans="1:6" x14ac:dyDescent="0.15">
      <c r="A1322" t="str">
        <f>IF(メーカー在庫表!A1322="","","ifme-"&amp;LOWER(B1322))</f>
        <v/>
      </c>
      <c r="B1322" t="str">
        <f>IF(メーカー在庫表!A1322="","",LEFT(メーカー在庫表!A1322,7))</f>
        <v/>
      </c>
      <c r="C1322" t="str">
        <f>IF(メーカー在庫表!A1322="","","-"&amp;MID(メーカー在庫表!A1322,9,100))</f>
        <v/>
      </c>
      <c r="D1322" t="str">
        <f>IF(メーカー在庫表!A1322="","","-"&amp;SUBSTITUTE(メーカー在庫表!B1322,".",""))</f>
        <v/>
      </c>
      <c r="E1322" t="str">
        <f t="shared" si="20"/>
        <v/>
      </c>
      <c r="F1322" t="str">
        <f>IF(メーカー在庫表!C1322="","",メーカー在庫表!C1322)</f>
        <v/>
      </c>
    </row>
    <row r="1323" spans="1:6" x14ac:dyDescent="0.15">
      <c r="A1323" t="str">
        <f>IF(メーカー在庫表!A1323="","","ifme-"&amp;LOWER(B1323))</f>
        <v/>
      </c>
      <c r="B1323" t="str">
        <f>IF(メーカー在庫表!A1323="","",LEFT(メーカー在庫表!A1323,7))</f>
        <v/>
      </c>
      <c r="C1323" t="str">
        <f>IF(メーカー在庫表!A1323="","","-"&amp;MID(メーカー在庫表!A1323,9,100))</f>
        <v/>
      </c>
      <c r="D1323" t="str">
        <f>IF(メーカー在庫表!A1323="","","-"&amp;SUBSTITUTE(メーカー在庫表!B1323,".",""))</f>
        <v/>
      </c>
      <c r="E1323" t="str">
        <f t="shared" si="20"/>
        <v/>
      </c>
      <c r="F1323" t="str">
        <f>IF(メーカー在庫表!C1323="","",メーカー在庫表!C1323)</f>
        <v/>
      </c>
    </row>
    <row r="1324" spans="1:6" x14ac:dyDescent="0.15">
      <c r="A1324" t="str">
        <f>IF(メーカー在庫表!A1324="","","ifme-"&amp;LOWER(B1324))</f>
        <v/>
      </c>
      <c r="B1324" t="str">
        <f>IF(メーカー在庫表!A1324="","",LEFT(メーカー在庫表!A1324,7))</f>
        <v/>
      </c>
      <c r="C1324" t="str">
        <f>IF(メーカー在庫表!A1324="","","-"&amp;MID(メーカー在庫表!A1324,9,100))</f>
        <v/>
      </c>
      <c r="D1324" t="str">
        <f>IF(メーカー在庫表!A1324="","","-"&amp;SUBSTITUTE(メーカー在庫表!B1324,".",""))</f>
        <v/>
      </c>
      <c r="E1324" t="str">
        <f t="shared" si="20"/>
        <v/>
      </c>
      <c r="F1324" t="str">
        <f>IF(メーカー在庫表!C1324="","",メーカー在庫表!C1324)</f>
        <v/>
      </c>
    </row>
    <row r="1325" spans="1:6" x14ac:dyDescent="0.15">
      <c r="A1325" t="str">
        <f>IF(メーカー在庫表!A1325="","","ifme-"&amp;LOWER(B1325))</f>
        <v/>
      </c>
      <c r="B1325" t="str">
        <f>IF(メーカー在庫表!A1325="","",LEFT(メーカー在庫表!A1325,7))</f>
        <v/>
      </c>
      <c r="C1325" t="str">
        <f>IF(メーカー在庫表!A1325="","","-"&amp;MID(メーカー在庫表!A1325,9,100))</f>
        <v/>
      </c>
      <c r="D1325" t="str">
        <f>IF(メーカー在庫表!A1325="","","-"&amp;SUBSTITUTE(メーカー在庫表!B1325,".",""))</f>
        <v/>
      </c>
      <c r="E1325" t="str">
        <f t="shared" si="20"/>
        <v/>
      </c>
      <c r="F1325" t="str">
        <f>IF(メーカー在庫表!C1325="","",メーカー在庫表!C1325)</f>
        <v/>
      </c>
    </row>
    <row r="1326" spans="1:6" x14ac:dyDescent="0.15">
      <c r="A1326" t="str">
        <f>IF(メーカー在庫表!A1326="","","ifme-"&amp;LOWER(B1326))</f>
        <v/>
      </c>
      <c r="B1326" t="str">
        <f>IF(メーカー在庫表!A1326="","",LEFT(メーカー在庫表!A1326,7))</f>
        <v/>
      </c>
      <c r="C1326" t="str">
        <f>IF(メーカー在庫表!A1326="","","-"&amp;MID(メーカー在庫表!A1326,9,100))</f>
        <v/>
      </c>
      <c r="D1326" t="str">
        <f>IF(メーカー在庫表!A1326="","","-"&amp;SUBSTITUTE(メーカー在庫表!B1326,".",""))</f>
        <v/>
      </c>
      <c r="E1326" t="str">
        <f t="shared" si="20"/>
        <v/>
      </c>
      <c r="F1326" t="str">
        <f>IF(メーカー在庫表!C1326="","",メーカー在庫表!C1326)</f>
        <v/>
      </c>
    </row>
    <row r="1327" spans="1:6" x14ac:dyDescent="0.15">
      <c r="A1327" t="str">
        <f>IF(メーカー在庫表!A1327="","","ifme-"&amp;LOWER(B1327))</f>
        <v/>
      </c>
      <c r="B1327" t="str">
        <f>IF(メーカー在庫表!A1327="","",LEFT(メーカー在庫表!A1327,7))</f>
        <v/>
      </c>
      <c r="C1327" t="str">
        <f>IF(メーカー在庫表!A1327="","","-"&amp;MID(メーカー在庫表!A1327,9,100))</f>
        <v/>
      </c>
      <c r="D1327" t="str">
        <f>IF(メーカー在庫表!A1327="","","-"&amp;SUBSTITUTE(メーカー在庫表!B1327,".",""))</f>
        <v/>
      </c>
      <c r="E1327" t="str">
        <f t="shared" si="20"/>
        <v/>
      </c>
      <c r="F1327" t="str">
        <f>IF(メーカー在庫表!C1327="","",メーカー在庫表!C1327)</f>
        <v/>
      </c>
    </row>
    <row r="1328" spans="1:6" x14ac:dyDescent="0.15">
      <c r="A1328" t="str">
        <f>IF(メーカー在庫表!A1328="","","ifme-"&amp;LOWER(B1328))</f>
        <v/>
      </c>
      <c r="B1328" t="str">
        <f>IF(メーカー在庫表!A1328="","",LEFT(メーカー在庫表!A1328,7))</f>
        <v/>
      </c>
      <c r="C1328" t="str">
        <f>IF(メーカー在庫表!A1328="","","-"&amp;MID(メーカー在庫表!A1328,9,100))</f>
        <v/>
      </c>
      <c r="D1328" t="str">
        <f>IF(メーカー在庫表!A1328="","","-"&amp;SUBSTITUTE(メーカー在庫表!B1328,".",""))</f>
        <v/>
      </c>
      <c r="E1328" t="str">
        <f t="shared" si="20"/>
        <v/>
      </c>
      <c r="F1328" t="str">
        <f>IF(メーカー在庫表!C1328="","",メーカー在庫表!C1328)</f>
        <v/>
      </c>
    </row>
    <row r="1329" spans="1:6" x14ac:dyDescent="0.15">
      <c r="A1329" t="str">
        <f>IF(メーカー在庫表!A1329="","","ifme-"&amp;LOWER(B1329))</f>
        <v/>
      </c>
      <c r="B1329" t="str">
        <f>IF(メーカー在庫表!A1329="","",LEFT(メーカー在庫表!A1329,7))</f>
        <v/>
      </c>
      <c r="C1329" t="str">
        <f>IF(メーカー在庫表!A1329="","","-"&amp;MID(メーカー在庫表!A1329,9,100))</f>
        <v/>
      </c>
      <c r="D1329" t="str">
        <f>IF(メーカー在庫表!A1329="","","-"&amp;SUBSTITUTE(メーカー在庫表!B1329,".",""))</f>
        <v/>
      </c>
      <c r="E1329" t="str">
        <f t="shared" si="20"/>
        <v/>
      </c>
      <c r="F1329" t="str">
        <f>IF(メーカー在庫表!C1329="","",メーカー在庫表!C1329)</f>
        <v/>
      </c>
    </row>
    <row r="1330" spans="1:6" x14ac:dyDescent="0.15">
      <c r="A1330" t="str">
        <f>IF(メーカー在庫表!A1330="","","ifme-"&amp;LOWER(B1330))</f>
        <v/>
      </c>
      <c r="B1330" t="str">
        <f>IF(メーカー在庫表!A1330="","",LEFT(メーカー在庫表!A1330,7))</f>
        <v/>
      </c>
      <c r="C1330" t="str">
        <f>IF(メーカー在庫表!A1330="","","-"&amp;MID(メーカー在庫表!A1330,9,100))</f>
        <v/>
      </c>
      <c r="D1330" t="str">
        <f>IF(メーカー在庫表!A1330="","","-"&amp;SUBSTITUTE(メーカー在庫表!B1330,".",""))</f>
        <v/>
      </c>
      <c r="E1330" t="str">
        <f t="shared" si="20"/>
        <v/>
      </c>
      <c r="F1330" t="str">
        <f>IF(メーカー在庫表!C1330="","",メーカー在庫表!C1330)</f>
        <v/>
      </c>
    </row>
    <row r="1331" spans="1:6" x14ac:dyDescent="0.15">
      <c r="A1331" t="str">
        <f>IF(メーカー在庫表!A1331="","","ifme-"&amp;LOWER(B1331))</f>
        <v/>
      </c>
      <c r="B1331" t="str">
        <f>IF(メーカー在庫表!A1331="","",LEFT(メーカー在庫表!A1331,7))</f>
        <v/>
      </c>
      <c r="C1331" t="str">
        <f>IF(メーカー在庫表!A1331="","","-"&amp;MID(メーカー在庫表!A1331,9,100))</f>
        <v/>
      </c>
      <c r="D1331" t="str">
        <f>IF(メーカー在庫表!A1331="","","-"&amp;SUBSTITUTE(メーカー在庫表!B1331,".",""))</f>
        <v/>
      </c>
      <c r="E1331" t="str">
        <f t="shared" si="20"/>
        <v/>
      </c>
      <c r="F1331" t="str">
        <f>IF(メーカー在庫表!C1331="","",メーカー在庫表!C1331)</f>
        <v/>
      </c>
    </row>
    <row r="1332" spans="1:6" x14ac:dyDescent="0.15">
      <c r="A1332" t="str">
        <f>IF(メーカー在庫表!A1332="","","ifme-"&amp;LOWER(B1332))</f>
        <v/>
      </c>
      <c r="B1332" t="str">
        <f>IF(メーカー在庫表!A1332="","",LEFT(メーカー在庫表!A1332,7))</f>
        <v/>
      </c>
      <c r="C1332" t="str">
        <f>IF(メーカー在庫表!A1332="","","-"&amp;MID(メーカー在庫表!A1332,9,100))</f>
        <v/>
      </c>
      <c r="D1332" t="str">
        <f>IF(メーカー在庫表!A1332="","","-"&amp;SUBSTITUTE(メーカー在庫表!B1332,".",""))</f>
        <v/>
      </c>
      <c r="E1332" t="str">
        <f t="shared" si="20"/>
        <v/>
      </c>
      <c r="F1332" t="str">
        <f>IF(メーカー在庫表!C1332="","",メーカー在庫表!C1332)</f>
        <v/>
      </c>
    </row>
    <row r="1333" spans="1:6" x14ac:dyDescent="0.15">
      <c r="A1333" t="str">
        <f>IF(メーカー在庫表!A1333="","","ifme-"&amp;LOWER(B1333))</f>
        <v/>
      </c>
      <c r="B1333" t="str">
        <f>IF(メーカー在庫表!A1333="","",LEFT(メーカー在庫表!A1333,7))</f>
        <v/>
      </c>
      <c r="C1333" t="str">
        <f>IF(メーカー在庫表!A1333="","","-"&amp;MID(メーカー在庫表!A1333,9,100))</f>
        <v/>
      </c>
      <c r="D1333" t="str">
        <f>IF(メーカー在庫表!A1333="","","-"&amp;SUBSTITUTE(メーカー在庫表!B1333,".",""))</f>
        <v/>
      </c>
      <c r="E1333" t="str">
        <f t="shared" si="20"/>
        <v/>
      </c>
      <c r="F1333" t="str">
        <f>IF(メーカー在庫表!C1333="","",メーカー在庫表!C1333)</f>
        <v/>
      </c>
    </row>
    <row r="1334" spans="1:6" x14ac:dyDescent="0.15">
      <c r="A1334" t="str">
        <f>IF(メーカー在庫表!A1334="","","ifme-"&amp;LOWER(B1334))</f>
        <v/>
      </c>
      <c r="B1334" t="str">
        <f>IF(メーカー在庫表!A1334="","",LEFT(メーカー在庫表!A1334,7))</f>
        <v/>
      </c>
      <c r="C1334" t="str">
        <f>IF(メーカー在庫表!A1334="","","-"&amp;MID(メーカー在庫表!A1334,9,100))</f>
        <v/>
      </c>
      <c r="D1334" t="str">
        <f>IF(メーカー在庫表!A1334="","","-"&amp;SUBSTITUTE(メーカー在庫表!B1334,".",""))</f>
        <v/>
      </c>
      <c r="E1334" t="str">
        <f t="shared" si="20"/>
        <v/>
      </c>
      <c r="F1334" t="str">
        <f>IF(メーカー在庫表!C1334="","",メーカー在庫表!C1334)</f>
        <v/>
      </c>
    </row>
    <row r="1335" spans="1:6" x14ac:dyDescent="0.15">
      <c r="A1335" t="str">
        <f>IF(メーカー在庫表!A1335="","","ifme-"&amp;LOWER(B1335))</f>
        <v/>
      </c>
      <c r="B1335" t="str">
        <f>IF(メーカー在庫表!A1335="","",LEFT(メーカー在庫表!A1335,7))</f>
        <v/>
      </c>
      <c r="C1335" t="str">
        <f>IF(メーカー在庫表!A1335="","","-"&amp;MID(メーカー在庫表!A1335,9,100))</f>
        <v/>
      </c>
      <c r="D1335" t="str">
        <f>IF(メーカー在庫表!A1335="","","-"&amp;SUBSTITUTE(メーカー在庫表!B1335,".",""))</f>
        <v/>
      </c>
      <c r="E1335" t="str">
        <f t="shared" si="20"/>
        <v/>
      </c>
      <c r="F1335" t="str">
        <f>IF(メーカー在庫表!C1335="","",メーカー在庫表!C1335)</f>
        <v/>
      </c>
    </row>
    <row r="1336" spans="1:6" x14ac:dyDescent="0.15">
      <c r="A1336" t="str">
        <f>IF(メーカー在庫表!A1336="","","ifme-"&amp;LOWER(B1336))</f>
        <v/>
      </c>
      <c r="B1336" t="str">
        <f>IF(メーカー在庫表!A1336="","",LEFT(メーカー在庫表!A1336,7))</f>
        <v/>
      </c>
      <c r="C1336" t="str">
        <f>IF(メーカー在庫表!A1336="","","-"&amp;MID(メーカー在庫表!A1336,9,100))</f>
        <v/>
      </c>
      <c r="D1336" t="str">
        <f>IF(メーカー在庫表!A1336="","","-"&amp;SUBSTITUTE(メーカー在庫表!B1336,".",""))</f>
        <v/>
      </c>
      <c r="E1336" t="str">
        <f t="shared" si="20"/>
        <v/>
      </c>
      <c r="F1336" t="str">
        <f>IF(メーカー在庫表!C1336="","",メーカー在庫表!C1336)</f>
        <v/>
      </c>
    </row>
    <row r="1337" spans="1:6" x14ac:dyDescent="0.15">
      <c r="A1337" t="str">
        <f>IF(メーカー在庫表!A1337="","","ifme-"&amp;LOWER(B1337))</f>
        <v/>
      </c>
      <c r="B1337" t="str">
        <f>IF(メーカー在庫表!A1337="","",LEFT(メーカー在庫表!A1337,7))</f>
        <v/>
      </c>
      <c r="C1337" t="str">
        <f>IF(メーカー在庫表!A1337="","","-"&amp;MID(メーカー在庫表!A1337,9,100))</f>
        <v/>
      </c>
      <c r="D1337" t="str">
        <f>IF(メーカー在庫表!A1337="","","-"&amp;SUBSTITUTE(メーカー在庫表!B1337,".",""))</f>
        <v/>
      </c>
      <c r="E1337" t="str">
        <f t="shared" si="20"/>
        <v/>
      </c>
      <c r="F1337" t="str">
        <f>IF(メーカー在庫表!C1337="","",メーカー在庫表!C1337)</f>
        <v/>
      </c>
    </row>
    <row r="1338" spans="1:6" x14ac:dyDescent="0.15">
      <c r="A1338" t="str">
        <f>IF(メーカー在庫表!A1338="","","ifme-"&amp;LOWER(B1338))</f>
        <v/>
      </c>
      <c r="B1338" t="str">
        <f>IF(メーカー在庫表!A1338="","",LEFT(メーカー在庫表!A1338,7))</f>
        <v/>
      </c>
      <c r="C1338" t="str">
        <f>IF(メーカー在庫表!A1338="","","-"&amp;MID(メーカー在庫表!A1338,9,100))</f>
        <v/>
      </c>
      <c r="D1338" t="str">
        <f>IF(メーカー在庫表!A1338="","","-"&amp;SUBSTITUTE(メーカー在庫表!B1338,".",""))</f>
        <v/>
      </c>
      <c r="E1338" t="str">
        <f t="shared" si="20"/>
        <v/>
      </c>
      <c r="F1338" t="str">
        <f>IF(メーカー在庫表!C1338="","",メーカー在庫表!C1338)</f>
        <v/>
      </c>
    </row>
    <row r="1339" spans="1:6" x14ac:dyDescent="0.15">
      <c r="A1339" t="str">
        <f>IF(メーカー在庫表!A1339="","","ifme-"&amp;LOWER(B1339))</f>
        <v/>
      </c>
      <c r="B1339" t="str">
        <f>IF(メーカー在庫表!A1339="","",LEFT(メーカー在庫表!A1339,7))</f>
        <v/>
      </c>
      <c r="C1339" t="str">
        <f>IF(メーカー在庫表!A1339="","","-"&amp;MID(メーカー在庫表!A1339,9,100))</f>
        <v/>
      </c>
      <c r="D1339" t="str">
        <f>IF(メーカー在庫表!A1339="","","-"&amp;SUBSTITUTE(メーカー在庫表!B1339,".",""))</f>
        <v/>
      </c>
      <c r="E1339" t="str">
        <f t="shared" si="20"/>
        <v/>
      </c>
      <c r="F1339" t="str">
        <f>IF(メーカー在庫表!C1339="","",メーカー在庫表!C1339)</f>
        <v/>
      </c>
    </row>
    <row r="1340" spans="1:6" x14ac:dyDescent="0.15">
      <c r="A1340" t="str">
        <f>IF(メーカー在庫表!A1340="","","ifme-"&amp;LOWER(B1340))</f>
        <v/>
      </c>
      <c r="B1340" t="str">
        <f>IF(メーカー在庫表!A1340="","",LEFT(メーカー在庫表!A1340,7))</f>
        <v/>
      </c>
      <c r="C1340" t="str">
        <f>IF(メーカー在庫表!A1340="","","-"&amp;MID(メーカー在庫表!A1340,9,100))</f>
        <v/>
      </c>
      <c r="D1340" t="str">
        <f>IF(メーカー在庫表!A1340="","","-"&amp;SUBSTITUTE(メーカー在庫表!B1340,".",""))</f>
        <v/>
      </c>
      <c r="E1340" t="str">
        <f t="shared" si="20"/>
        <v/>
      </c>
      <c r="F1340" t="str">
        <f>IF(メーカー在庫表!C1340="","",メーカー在庫表!C1340)</f>
        <v/>
      </c>
    </row>
    <row r="1341" spans="1:6" x14ac:dyDescent="0.15">
      <c r="A1341" t="str">
        <f>IF(メーカー在庫表!A1341="","","ifme-"&amp;LOWER(B1341))</f>
        <v/>
      </c>
      <c r="B1341" t="str">
        <f>IF(メーカー在庫表!A1341="","",LEFT(メーカー在庫表!A1341,7))</f>
        <v/>
      </c>
      <c r="C1341" t="str">
        <f>IF(メーカー在庫表!A1341="","","-"&amp;MID(メーカー在庫表!A1341,9,100))</f>
        <v/>
      </c>
      <c r="D1341" t="str">
        <f>IF(メーカー在庫表!A1341="","","-"&amp;SUBSTITUTE(メーカー在庫表!B1341,".",""))</f>
        <v/>
      </c>
      <c r="E1341" t="str">
        <f t="shared" si="20"/>
        <v/>
      </c>
      <c r="F1341" t="str">
        <f>IF(メーカー在庫表!C1341="","",メーカー在庫表!C1341)</f>
        <v/>
      </c>
    </row>
    <row r="1342" spans="1:6" x14ac:dyDescent="0.15">
      <c r="A1342" t="str">
        <f>IF(メーカー在庫表!A1342="","","ifme-"&amp;LOWER(B1342))</f>
        <v/>
      </c>
      <c r="B1342" t="str">
        <f>IF(メーカー在庫表!A1342="","",LEFT(メーカー在庫表!A1342,7))</f>
        <v/>
      </c>
      <c r="C1342" t="str">
        <f>IF(メーカー在庫表!A1342="","","-"&amp;MID(メーカー在庫表!A1342,9,100))</f>
        <v/>
      </c>
      <c r="D1342" t="str">
        <f>IF(メーカー在庫表!A1342="","","-"&amp;SUBSTITUTE(メーカー在庫表!B1342,".",""))</f>
        <v/>
      </c>
      <c r="E1342" t="str">
        <f t="shared" si="20"/>
        <v/>
      </c>
      <c r="F1342" t="str">
        <f>IF(メーカー在庫表!C1342="","",メーカー在庫表!C1342)</f>
        <v/>
      </c>
    </row>
    <row r="1343" spans="1:6" x14ac:dyDescent="0.15">
      <c r="A1343" t="str">
        <f>IF(メーカー在庫表!A1343="","","ifme-"&amp;LOWER(B1343))</f>
        <v/>
      </c>
      <c r="B1343" t="str">
        <f>IF(メーカー在庫表!A1343="","",LEFT(メーカー在庫表!A1343,7))</f>
        <v/>
      </c>
      <c r="C1343" t="str">
        <f>IF(メーカー在庫表!A1343="","","-"&amp;MID(メーカー在庫表!A1343,9,100))</f>
        <v/>
      </c>
      <c r="D1343" t="str">
        <f>IF(メーカー在庫表!A1343="","","-"&amp;SUBSTITUTE(メーカー在庫表!B1343,".",""))</f>
        <v/>
      </c>
      <c r="E1343" t="str">
        <f t="shared" si="20"/>
        <v/>
      </c>
      <c r="F1343" t="str">
        <f>IF(メーカー在庫表!C1343="","",メーカー在庫表!C1343)</f>
        <v/>
      </c>
    </row>
    <row r="1344" spans="1:6" x14ac:dyDescent="0.15">
      <c r="A1344" t="str">
        <f>IF(メーカー在庫表!A1344="","","ifme-"&amp;LOWER(B1344))</f>
        <v/>
      </c>
      <c r="B1344" t="str">
        <f>IF(メーカー在庫表!A1344="","",LEFT(メーカー在庫表!A1344,7))</f>
        <v/>
      </c>
      <c r="C1344" t="str">
        <f>IF(メーカー在庫表!A1344="","","-"&amp;MID(メーカー在庫表!A1344,9,100))</f>
        <v/>
      </c>
      <c r="D1344" t="str">
        <f>IF(メーカー在庫表!A1344="","","-"&amp;SUBSTITUTE(メーカー在庫表!B1344,".",""))</f>
        <v/>
      </c>
      <c r="E1344" t="str">
        <f t="shared" si="20"/>
        <v/>
      </c>
      <c r="F1344" t="str">
        <f>IF(メーカー在庫表!C1344="","",メーカー在庫表!C1344)</f>
        <v/>
      </c>
    </row>
    <row r="1345" spans="1:6" x14ac:dyDescent="0.15">
      <c r="A1345" t="str">
        <f>IF(メーカー在庫表!A1345="","","ifme-"&amp;LOWER(B1345))</f>
        <v/>
      </c>
      <c r="B1345" t="str">
        <f>IF(メーカー在庫表!A1345="","",LEFT(メーカー在庫表!A1345,7))</f>
        <v/>
      </c>
      <c r="C1345" t="str">
        <f>IF(メーカー在庫表!A1345="","","-"&amp;MID(メーカー在庫表!A1345,9,100))</f>
        <v/>
      </c>
      <c r="D1345" t="str">
        <f>IF(メーカー在庫表!A1345="","","-"&amp;SUBSTITUTE(メーカー在庫表!B1345,".",""))</f>
        <v/>
      </c>
      <c r="E1345" t="str">
        <f t="shared" si="20"/>
        <v/>
      </c>
      <c r="F1345" t="str">
        <f>IF(メーカー在庫表!C1345="","",メーカー在庫表!C1345)</f>
        <v/>
      </c>
    </row>
    <row r="1346" spans="1:6" x14ac:dyDescent="0.15">
      <c r="A1346" t="str">
        <f>IF(メーカー在庫表!A1346="","","ifme-"&amp;LOWER(B1346))</f>
        <v/>
      </c>
      <c r="B1346" t="str">
        <f>IF(メーカー在庫表!A1346="","",LEFT(メーカー在庫表!A1346,7))</f>
        <v/>
      </c>
      <c r="C1346" t="str">
        <f>IF(メーカー在庫表!A1346="","","-"&amp;MID(メーカー在庫表!A1346,9,100))</f>
        <v/>
      </c>
      <c r="D1346" t="str">
        <f>IF(メーカー在庫表!A1346="","","-"&amp;SUBSTITUTE(メーカー在庫表!B1346,".",""))</f>
        <v/>
      </c>
      <c r="E1346" t="str">
        <f t="shared" si="20"/>
        <v/>
      </c>
      <c r="F1346" t="str">
        <f>IF(メーカー在庫表!C1346="","",メーカー在庫表!C1346)</f>
        <v/>
      </c>
    </row>
    <row r="1347" spans="1:6" x14ac:dyDescent="0.15">
      <c r="A1347" t="str">
        <f>IF(メーカー在庫表!A1347="","","ifme-"&amp;LOWER(B1347))</f>
        <v/>
      </c>
      <c r="B1347" t="str">
        <f>IF(メーカー在庫表!A1347="","",LEFT(メーカー在庫表!A1347,7))</f>
        <v/>
      </c>
      <c r="C1347" t="str">
        <f>IF(メーカー在庫表!A1347="","","-"&amp;MID(メーカー在庫表!A1347,9,100))</f>
        <v/>
      </c>
      <c r="D1347" t="str">
        <f>IF(メーカー在庫表!A1347="","","-"&amp;SUBSTITUTE(メーカー在庫表!B1347,".",""))</f>
        <v/>
      </c>
      <c r="E1347" t="str">
        <f t="shared" ref="E1347:E1410" si="21">A1347&amp;C1347&amp;D1347</f>
        <v/>
      </c>
      <c r="F1347" t="str">
        <f>IF(メーカー在庫表!C1347="","",メーカー在庫表!C1347)</f>
        <v/>
      </c>
    </row>
    <row r="1348" spans="1:6" x14ac:dyDescent="0.15">
      <c r="A1348" t="str">
        <f>IF(メーカー在庫表!A1348="","","ifme-"&amp;LOWER(B1348))</f>
        <v/>
      </c>
      <c r="B1348" t="str">
        <f>IF(メーカー在庫表!A1348="","",LEFT(メーカー在庫表!A1348,7))</f>
        <v/>
      </c>
      <c r="C1348" t="str">
        <f>IF(メーカー在庫表!A1348="","","-"&amp;MID(メーカー在庫表!A1348,9,100))</f>
        <v/>
      </c>
      <c r="D1348" t="str">
        <f>IF(メーカー在庫表!A1348="","","-"&amp;SUBSTITUTE(メーカー在庫表!B1348,".",""))</f>
        <v/>
      </c>
      <c r="E1348" t="str">
        <f t="shared" si="21"/>
        <v/>
      </c>
      <c r="F1348" t="str">
        <f>IF(メーカー在庫表!C1348="","",メーカー在庫表!C1348)</f>
        <v/>
      </c>
    </row>
    <row r="1349" spans="1:6" x14ac:dyDescent="0.15">
      <c r="A1349" t="str">
        <f>IF(メーカー在庫表!A1349="","","ifme-"&amp;LOWER(B1349))</f>
        <v/>
      </c>
      <c r="B1349" t="str">
        <f>IF(メーカー在庫表!A1349="","",LEFT(メーカー在庫表!A1349,7))</f>
        <v/>
      </c>
      <c r="C1349" t="str">
        <f>IF(メーカー在庫表!A1349="","","-"&amp;MID(メーカー在庫表!A1349,9,100))</f>
        <v/>
      </c>
      <c r="D1349" t="str">
        <f>IF(メーカー在庫表!A1349="","","-"&amp;SUBSTITUTE(メーカー在庫表!B1349,".",""))</f>
        <v/>
      </c>
      <c r="E1349" t="str">
        <f t="shared" si="21"/>
        <v/>
      </c>
      <c r="F1349" t="str">
        <f>IF(メーカー在庫表!C1349="","",メーカー在庫表!C1349)</f>
        <v/>
      </c>
    </row>
    <row r="1350" spans="1:6" x14ac:dyDescent="0.15">
      <c r="A1350" t="str">
        <f>IF(メーカー在庫表!A1350="","","ifme-"&amp;LOWER(B1350))</f>
        <v/>
      </c>
      <c r="B1350" t="str">
        <f>IF(メーカー在庫表!A1350="","",LEFT(メーカー在庫表!A1350,7))</f>
        <v/>
      </c>
      <c r="C1350" t="str">
        <f>IF(メーカー在庫表!A1350="","","-"&amp;MID(メーカー在庫表!A1350,9,100))</f>
        <v/>
      </c>
      <c r="D1350" t="str">
        <f>IF(メーカー在庫表!A1350="","","-"&amp;SUBSTITUTE(メーカー在庫表!B1350,".",""))</f>
        <v/>
      </c>
      <c r="E1350" t="str">
        <f t="shared" si="21"/>
        <v/>
      </c>
      <c r="F1350" t="str">
        <f>IF(メーカー在庫表!C1350="","",メーカー在庫表!C1350)</f>
        <v/>
      </c>
    </row>
    <row r="1351" spans="1:6" x14ac:dyDescent="0.15">
      <c r="A1351" t="str">
        <f>IF(メーカー在庫表!A1351="","","ifme-"&amp;LOWER(B1351))</f>
        <v/>
      </c>
      <c r="B1351" t="str">
        <f>IF(メーカー在庫表!A1351="","",LEFT(メーカー在庫表!A1351,7))</f>
        <v/>
      </c>
      <c r="C1351" t="str">
        <f>IF(メーカー在庫表!A1351="","","-"&amp;MID(メーカー在庫表!A1351,9,100))</f>
        <v/>
      </c>
      <c r="D1351" t="str">
        <f>IF(メーカー在庫表!A1351="","","-"&amp;SUBSTITUTE(メーカー在庫表!B1351,".",""))</f>
        <v/>
      </c>
      <c r="E1351" t="str">
        <f t="shared" si="21"/>
        <v/>
      </c>
      <c r="F1351" t="str">
        <f>IF(メーカー在庫表!C1351="","",メーカー在庫表!C1351)</f>
        <v/>
      </c>
    </row>
    <row r="1352" spans="1:6" x14ac:dyDescent="0.15">
      <c r="A1352" t="str">
        <f>IF(メーカー在庫表!A1352="","","ifme-"&amp;LOWER(B1352))</f>
        <v/>
      </c>
      <c r="B1352" t="str">
        <f>IF(メーカー在庫表!A1352="","",LEFT(メーカー在庫表!A1352,7))</f>
        <v/>
      </c>
      <c r="C1352" t="str">
        <f>IF(メーカー在庫表!A1352="","","-"&amp;MID(メーカー在庫表!A1352,9,100))</f>
        <v/>
      </c>
      <c r="D1352" t="str">
        <f>IF(メーカー在庫表!A1352="","","-"&amp;SUBSTITUTE(メーカー在庫表!B1352,".",""))</f>
        <v/>
      </c>
      <c r="E1352" t="str">
        <f t="shared" si="21"/>
        <v/>
      </c>
      <c r="F1352" t="str">
        <f>IF(メーカー在庫表!C1352="","",メーカー在庫表!C1352)</f>
        <v/>
      </c>
    </row>
    <row r="1353" spans="1:6" x14ac:dyDescent="0.15">
      <c r="A1353" t="str">
        <f>IF(メーカー在庫表!A1353="","","ifme-"&amp;LOWER(B1353))</f>
        <v/>
      </c>
      <c r="B1353" t="str">
        <f>IF(メーカー在庫表!A1353="","",LEFT(メーカー在庫表!A1353,7))</f>
        <v/>
      </c>
      <c r="C1353" t="str">
        <f>IF(メーカー在庫表!A1353="","","-"&amp;MID(メーカー在庫表!A1353,9,100))</f>
        <v/>
      </c>
      <c r="D1353" t="str">
        <f>IF(メーカー在庫表!A1353="","","-"&amp;SUBSTITUTE(メーカー在庫表!B1353,".",""))</f>
        <v/>
      </c>
      <c r="E1353" t="str">
        <f t="shared" si="21"/>
        <v/>
      </c>
      <c r="F1353" t="str">
        <f>IF(メーカー在庫表!C1353="","",メーカー在庫表!C1353)</f>
        <v/>
      </c>
    </row>
    <row r="1354" spans="1:6" x14ac:dyDescent="0.15">
      <c r="A1354" t="str">
        <f>IF(メーカー在庫表!A1354="","","ifme-"&amp;LOWER(B1354))</f>
        <v/>
      </c>
      <c r="B1354" t="str">
        <f>IF(メーカー在庫表!A1354="","",LEFT(メーカー在庫表!A1354,7))</f>
        <v/>
      </c>
      <c r="C1354" t="str">
        <f>IF(メーカー在庫表!A1354="","","-"&amp;MID(メーカー在庫表!A1354,9,100))</f>
        <v/>
      </c>
      <c r="D1354" t="str">
        <f>IF(メーカー在庫表!A1354="","","-"&amp;SUBSTITUTE(メーカー在庫表!B1354,".",""))</f>
        <v/>
      </c>
      <c r="E1354" t="str">
        <f t="shared" si="21"/>
        <v/>
      </c>
      <c r="F1354" t="str">
        <f>IF(メーカー在庫表!C1354="","",メーカー在庫表!C1354)</f>
        <v/>
      </c>
    </row>
    <row r="1355" spans="1:6" x14ac:dyDescent="0.15">
      <c r="A1355" t="str">
        <f>IF(メーカー在庫表!A1355="","","ifme-"&amp;LOWER(B1355))</f>
        <v/>
      </c>
      <c r="B1355" t="str">
        <f>IF(メーカー在庫表!A1355="","",LEFT(メーカー在庫表!A1355,7))</f>
        <v/>
      </c>
      <c r="C1355" t="str">
        <f>IF(メーカー在庫表!A1355="","","-"&amp;MID(メーカー在庫表!A1355,9,100))</f>
        <v/>
      </c>
      <c r="D1355" t="str">
        <f>IF(メーカー在庫表!A1355="","","-"&amp;SUBSTITUTE(メーカー在庫表!B1355,".",""))</f>
        <v/>
      </c>
      <c r="E1355" t="str">
        <f t="shared" si="21"/>
        <v/>
      </c>
      <c r="F1355" t="str">
        <f>IF(メーカー在庫表!C1355="","",メーカー在庫表!C1355)</f>
        <v/>
      </c>
    </row>
    <row r="1356" spans="1:6" x14ac:dyDescent="0.15">
      <c r="A1356" t="str">
        <f>IF(メーカー在庫表!A1356="","","ifme-"&amp;LOWER(B1356))</f>
        <v/>
      </c>
      <c r="B1356" t="str">
        <f>IF(メーカー在庫表!A1356="","",LEFT(メーカー在庫表!A1356,7))</f>
        <v/>
      </c>
      <c r="C1356" t="str">
        <f>IF(メーカー在庫表!A1356="","","-"&amp;MID(メーカー在庫表!A1356,9,100))</f>
        <v/>
      </c>
      <c r="D1356" t="str">
        <f>IF(メーカー在庫表!A1356="","","-"&amp;SUBSTITUTE(メーカー在庫表!B1356,".",""))</f>
        <v/>
      </c>
      <c r="E1356" t="str">
        <f t="shared" si="21"/>
        <v/>
      </c>
      <c r="F1356" t="str">
        <f>IF(メーカー在庫表!C1356="","",メーカー在庫表!C1356)</f>
        <v/>
      </c>
    </row>
    <row r="1357" spans="1:6" x14ac:dyDescent="0.15">
      <c r="A1357" t="str">
        <f>IF(メーカー在庫表!A1357="","","ifme-"&amp;LOWER(B1357))</f>
        <v/>
      </c>
      <c r="B1357" t="str">
        <f>IF(メーカー在庫表!A1357="","",LEFT(メーカー在庫表!A1357,7))</f>
        <v/>
      </c>
      <c r="C1357" t="str">
        <f>IF(メーカー在庫表!A1357="","","-"&amp;MID(メーカー在庫表!A1357,9,100))</f>
        <v/>
      </c>
      <c r="D1357" t="str">
        <f>IF(メーカー在庫表!A1357="","","-"&amp;SUBSTITUTE(メーカー在庫表!B1357,".",""))</f>
        <v/>
      </c>
      <c r="E1357" t="str">
        <f t="shared" si="21"/>
        <v/>
      </c>
      <c r="F1357" t="str">
        <f>IF(メーカー在庫表!C1357="","",メーカー在庫表!C1357)</f>
        <v/>
      </c>
    </row>
    <row r="1358" spans="1:6" x14ac:dyDescent="0.15">
      <c r="A1358" t="str">
        <f>IF(メーカー在庫表!A1358="","","ifme-"&amp;LOWER(B1358))</f>
        <v/>
      </c>
      <c r="B1358" t="str">
        <f>IF(メーカー在庫表!A1358="","",LEFT(メーカー在庫表!A1358,7))</f>
        <v/>
      </c>
      <c r="C1358" t="str">
        <f>IF(メーカー在庫表!A1358="","","-"&amp;MID(メーカー在庫表!A1358,9,100))</f>
        <v/>
      </c>
      <c r="D1358" t="str">
        <f>IF(メーカー在庫表!A1358="","","-"&amp;SUBSTITUTE(メーカー在庫表!B1358,".",""))</f>
        <v/>
      </c>
      <c r="E1358" t="str">
        <f t="shared" si="21"/>
        <v/>
      </c>
      <c r="F1358" t="str">
        <f>IF(メーカー在庫表!C1358="","",メーカー在庫表!C1358)</f>
        <v/>
      </c>
    </row>
    <row r="1359" spans="1:6" x14ac:dyDescent="0.15">
      <c r="A1359" t="str">
        <f>IF(メーカー在庫表!A1359="","","ifme-"&amp;LOWER(B1359))</f>
        <v/>
      </c>
      <c r="B1359" t="str">
        <f>IF(メーカー在庫表!A1359="","",LEFT(メーカー在庫表!A1359,7))</f>
        <v/>
      </c>
      <c r="C1359" t="str">
        <f>IF(メーカー在庫表!A1359="","","-"&amp;MID(メーカー在庫表!A1359,9,100))</f>
        <v/>
      </c>
      <c r="D1359" t="str">
        <f>IF(メーカー在庫表!A1359="","","-"&amp;SUBSTITUTE(メーカー在庫表!B1359,".",""))</f>
        <v/>
      </c>
      <c r="E1359" t="str">
        <f t="shared" si="21"/>
        <v/>
      </c>
      <c r="F1359" t="str">
        <f>IF(メーカー在庫表!C1359="","",メーカー在庫表!C1359)</f>
        <v/>
      </c>
    </row>
    <row r="1360" spans="1:6" x14ac:dyDescent="0.15">
      <c r="A1360" t="str">
        <f>IF(メーカー在庫表!A1360="","","ifme-"&amp;LOWER(B1360))</f>
        <v/>
      </c>
      <c r="B1360" t="str">
        <f>IF(メーカー在庫表!A1360="","",LEFT(メーカー在庫表!A1360,7))</f>
        <v/>
      </c>
      <c r="C1360" t="str">
        <f>IF(メーカー在庫表!A1360="","","-"&amp;MID(メーカー在庫表!A1360,9,100))</f>
        <v/>
      </c>
      <c r="D1360" t="str">
        <f>IF(メーカー在庫表!A1360="","","-"&amp;SUBSTITUTE(メーカー在庫表!B1360,".",""))</f>
        <v/>
      </c>
      <c r="E1360" t="str">
        <f t="shared" si="21"/>
        <v/>
      </c>
      <c r="F1360" t="str">
        <f>IF(メーカー在庫表!C1360="","",メーカー在庫表!C1360)</f>
        <v/>
      </c>
    </row>
    <row r="1361" spans="1:6" x14ac:dyDescent="0.15">
      <c r="A1361" t="str">
        <f>IF(メーカー在庫表!A1361="","","ifme-"&amp;LOWER(B1361))</f>
        <v/>
      </c>
      <c r="B1361" t="str">
        <f>IF(メーカー在庫表!A1361="","",LEFT(メーカー在庫表!A1361,7))</f>
        <v/>
      </c>
      <c r="C1361" t="str">
        <f>IF(メーカー在庫表!A1361="","","-"&amp;MID(メーカー在庫表!A1361,9,100))</f>
        <v/>
      </c>
      <c r="D1361" t="str">
        <f>IF(メーカー在庫表!A1361="","","-"&amp;SUBSTITUTE(メーカー在庫表!B1361,".",""))</f>
        <v/>
      </c>
      <c r="E1361" t="str">
        <f t="shared" si="21"/>
        <v/>
      </c>
      <c r="F1361" t="str">
        <f>IF(メーカー在庫表!C1361="","",メーカー在庫表!C1361)</f>
        <v/>
      </c>
    </row>
    <row r="1362" spans="1:6" x14ac:dyDescent="0.15">
      <c r="A1362" t="str">
        <f>IF(メーカー在庫表!A1362="","","ifme-"&amp;LOWER(B1362))</f>
        <v/>
      </c>
      <c r="B1362" t="str">
        <f>IF(メーカー在庫表!A1362="","",LEFT(メーカー在庫表!A1362,7))</f>
        <v/>
      </c>
      <c r="C1362" t="str">
        <f>IF(メーカー在庫表!A1362="","","-"&amp;MID(メーカー在庫表!A1362,9,100))</f>
        <v/>
      </c>
      <c r="D1362" t="str">
        <f>IF(メーカー在庫表!A1362="","","-"&amp;SUBSTITUTE(メーカー在庫表!B1362,".",""))</f>
        <v/>
      </c>
      <c r="E1362" t="str">
        <f t="shared" si="21"/>
        <v/>
      </c>
      <c r="F1362" t="str">
        <f>IF(メーカー在庫表!C1362="","",メーカー在庫表!C1362)</f>
        <v/>
      </c>
    </row>
    <row r="1363" spans="1:6" x14ac:dyDescent="0.15">
      <c r="A1363" t="str">
        <f>IF(メーカー在庫表!A1363="","","ifme-"&amp;LOWER(B1363))</f>
        <v/>
      </c>
      <c r="B1363" t="str">
        <f>IF(メーカー在庫表!A1363="","",LEFT(メーカー在庫表!A1363,7))</f>
        <v/>
      </c>
      <c r="C1363" t="str">
        <f>IF(メーカー在庫表!A1363="","","-"&amp;MID(メーカー在庫表!A1363,9,100))</f>
        <v/>
      </c>
      <c r="D1363" t="str">
        <f>IF(メーカー在庫表!A1363="","","-"&amp;SUBSTITUTE(メーカー在庫表!B1363,".",""))</f>
        <v/>
      </c>
      <c r="E1363" t="str">
        <f t="shared" si="21"/>
        <v/>
      </c>
      <c r="F1363" t="str">
        <f>IF(メーカー在庫表!C1363="","",メーカー在庫表!C1363)</f>
        <v/>
      </c>
    </row>
    <row r="1364" spans="1:6" x14ac:dyDescent="0.15">
      <c r="A1364" t="str">
        <f>IF(メーカー在庫表!A1364="","","ifme-"&amp;LOWER(B1364))</f>
        <v/>
      </c>
      <c r="B1364" t="str">
        <f>IF(メーカー在庫表!A1364="","",LEFT(メーカー在庫表!A1364,7))</f>
        <v/>
      </c>
      <c r="C1364" t="str">
        <f>IF(メーカー在庫表!A1364="","","-"&amp;MID(メーカー在庫表!A1364,9,100))</f>
        <v/>
      </c>
      <c r="D1364" t="str">
        <f>IF(メーカー在庫表!A1364="","","-"&amp;SUBSTITUTE(メーカー在庫表!B1364,".",""))</f>
        <v/>
      </c>
      <c r="E1364" t="str">
        <f t="shared" si="21"/>
        <v/>
      </c>
      <c r="F1364" t="str">
        <f>IF(メーカー在庫表!C1364="","",メーカー在庫表!C1364)</f>
        <v/>
      </c>
    </row>
    <row r="1365" spans="1:6" x14ac:dyDescent="0.15">
      <c r="A1365" t="str">
        <f>IF(メーカー在庫表!A1365="","","ifme-"&amp;LOWER(B1365))</f>
        <v/>
      </c>
      <c r="B1365" t="str">
        <f>IF(メーカー在庫表!A1365="","",LEFT(メーカー在庫表!A1365,7))</f>
        <v/>
      </c>
      <c r="C1365" t="str">
        <f>IF(メーカー在庫表!A1365="","","-"&amp;MID(メーカー在庫表!A1365,9,100))</f>
        <v/>
      </c>
      <c r="D1365" t="str">
        <f>IF(メーカー在庫表!A1365="","","-"&amp;SUBSTITUTE(メーカー在庫表!B1365,".",""))</f>
        <v/>
      </c>
      <c r="E1365" t="str">
        <f t="shared" si="21"/>
        <v/>
      </c>
      <c r="F1365" t="str">
        <f>IF(メーカー在庫表!C1365="","",メーカー在庫表!C1365)</f>
        <v/>
      </c>
    </row>
    <row r="1366" spans="1:6" x14ac:dyDescent="0.15">
      <c r="A1366" t="str">
        <f>IF(メーカー在庫表!A1366="","","ifme-"&amp;LOWER(B1366))</f>
        <v/>
      </c>
      <c r="B1366" t="str">
        <f>IF(メーカー在庫表!A1366="","",LEFT(メーカー在庫表!A1366,7))</f>
        <v/>
      </c>
      <c r="C1366" t="str">
        <f>IF(メーカー在庫表!A1366="","","-"&amp;MID(メーカー在庫表!A1366,9,100))</f>
        <v/>
      </c>
      <c r="D1366" t="str">
        <f>IF(メーカー在庫表!A1366="","","-"&amp;SUBSTITUTE(メーカー在庫表!B1366,".",""))</f>
        <v/>
      </c>
      <c r="E1366" t="str">
        <f t="shared" si="21"/>
        <v/>
      </c>
      <c r="F1366" t="str">
        <f>IF(メーカー在庫表!C1366="","",メーカー在庫表!C1366)</f>
        <v/>
      </c>
    </row>
    <row r="1367" spans="1:6" x14ac:dyDescent="0.15">
      <c r="A1367" t="str">
        <f>IF(メーカー在庫表!A1367="","","ifme-"&amp;LOWER(B1367))</f>
        <v/>
      </c>
      <c r="B1367" t="str">
        <f>IF(メーカー在庫表!A1367="","",LEFT(メーカー在庫表!A1367,7))</f>
        <v/>
      </c>
      <c r="C1367" t="str">
        <f>IF(メーカー在庫表!A1367="","","-"&amp;MID(メーカー在庫表!A1367,9,100))</f>
        <v/>
      </c>
      <c r="D1367" t="str">
        <f>IF(メーカー在庫表!A1367="","","-"&amp;SUBSTITUTE(メーカー在庫表!B1367,".",""))</f>
        <v/>
      </c>
      <c r="E1367" t="str">
        <f t="shared" si="21"/>
        <v/>
      </c>
      <c r="F1367" t="str">
        <f>IF(メーカー在庫表!C1367="","",メーカー在庫表!C1367)</f>
        <v/>
      </c>
    </row>
    <row r="1368" spans="1:6" x14ac:dyDescent="0.15">
      <c r="A1368" t="str">
        <f>IF(メーカー在庫表!A1368="","","ifme-"&amp;LOWER(B1368))</f>
        <v/>
      </c>
      <c r="B1368" t="str">
        <f>IF(メーカー在庫表!A1368="","",LEFT(メーカー在庫表!A1368,7))</f>
        <v/>
      </c>
      <c r="C1368" t="str">
        <f>IF(メーカー在庫表!A1368="","","-"&amp;MID(メーカー在庫表!A1368,9,100))</f>
        <v/>
      </c>
      <c r="D1368" t="str">
        <f>IF(メーカー在庫表!A1368="","","-"&amp;SUBSTITUTE(メーカー在庫表!B1368,".",""))</f>
        <v/>
      </c>
      <c r="E1368" t="str">
        <f t="shared" si="21"/>
        <v/>
      </c>
      <c r="F1368" t="str">
        <f>IF(メーカー在庫表!C1368="","",メーカー在庫表!C1368)</f>
        <v/>
      </c>
    </row>
    <row r="1369" spans="1:6" x14ac:dyDescent="0.15">
      <c r="A1369" t="str">
        <f>IF(メーカー在庫表!A1369="","","ifme-"&amp;LOWER(B1369))</f>
        <v/>
      </c>
      <c r="B1369" t="str">
        <f>IF(メーカー在庫表!A1369="","",LEFT(メーカー在庫表!A1369,7))</f>
        <v/>
      </c>
      <c r="C1369" t="str">
        <f>IF(メーカー在庫表!A1369="","","-"&amp;MID(メーカー在庫表!A1369,9,100))</f>
        <v/>
      </c>
      <c r="D1369" t="str">
        <f>IF(メーカー在庫表!A1369="","","-"&amp;SUBSTITUTE(メーカー在庫表!B1369,".",""))</f>
        <v/>
      </c>
      <c r="E1369" t="str">
        <f t="shared" si="21"/>
        <v/>
      </c>
      <c r="F1369" t="str">
        <f>IF(メーカー在庫表!C1369="","",メーカー在庫表!C1369)</f>
        <v/>
      </c>
    </row>
    <row r="1370" spans="1:6" x14ac:dyDescent="0.15">
      <c r="A1370" t="str">
        <f>IF(メーカー在庫表!A1370="","","ifme-"&amp;LOWER(B1370))</f>
        <v/>
      </c>
      <c r="B1370" t="str">
        <f>IF(メーカー在庫表!A1370="","",LEFT(メーカー在庫表!A1370,7))</f>
        <v/>
      </c>
      <c r="C1370" t="str">
        <f>IF(メーカー在庫表!A1370="","","-"&amp;MID(メーカー在庫表!A1370,9,100))</f>
        <v/>
      </c>
      <c r="D1370" t="str">
        <f>IF(メーカー在庫表!A1370="","","-"&amp;SUBSTITUTE(メーカー在庫表!B1370,".",""))</f>
        <v/>
      </c>
      <c r="E1370" t="str">
        <f t="shared" si="21"/>
        <v/>
      </c>
      <c r="F1370" t="str">
        <f>IF(メーカー在庫表!C1370="","",メーカー在庫表!C1370)</f>
        <v/>
      </c>
    </row>
    <row r="1371" spans="1:6" x14ac:dyDescent="0.15">
      <c r="A1371" t="str">
        <f>IF(メーカー在庫表!A1371="","","ifme-"&amp;LOWER(B1371))</f>
        <v/>
      </c>
      <c r="B1371" t="str">
        <f>IF(メーカー在庫表!A1371="","",LEFT(メーカー在庫表!A1371,7))</f>
        <v/>
      </c>
      <c r="C1371" t="str">
        <f>IF(メーカー在庫表!A1371="","","-"&amp;MID(メーカー在庫表!A1371,9,100))</f>
        <v/>
      </c>
      <c r="D1371" t="str">
        <f>IF(メーカー在庫表!A1371="","","-"&amp;SUBSTITUTE(メーカー在庫表!B1371,".",""))</f>
        <v/>
      </c>
      <c r="E1371" t="str">
        <f t="shared" si="21"/>
        <v/>
      </c>
      <c r="F1371" t="str">
        <f>IF(メーカー在庫表!C1371="","",メーカー在庫表!C1371)</f>
        <v/>
      </c>
    </row>
    <row r="1372" spans="1:6" x14ac:dyDescent="0.15">
      <c r="A1372" t="str">
        <f>IF(メーカー在庫表!A1372="","","ifme-"&amp;LOWER(B1372))</f>
        <v/>
      </c>
      <c r="B1372" t="str">
        <f>IF(メーカー在庫表!A1372="","",LEFT(メーカー在庫表!A1372,7))</f>
        <v/>
      </c>
      <c r="C1372" t="str">
        <f>IF(メーカー在庫表!A1372="","","-"&amp;MID(メーカー在庫表!A1372,9,100))</f>
        <v/>
      </c>
      <c r="D1372" t="str">
        <f>IF(メーカー在庫表!A1372="","","-"&amp;SUBSTITUTE(メーカー在庫表!B1372,".",""))</f>
        <v/>
      </c>
      <c r="E1372" t="str">
        <f t="shared" si="21"/>
        <v/>
      </c>
      <c r="F1372" t="str">
        <f>IF(メーカー在庫表!C1372="","",メーカー在庫表!C1372)</f>
        <v/>
      </c>
    </row>
    <row r="1373" spans="1:6" x14ac:dyDescent="0.15">
      <c r="A1373" t="str">
        <f>IF(メーカー在庫表!A1373="","","ifme-"&amp;LOWER(B1373))</f>
        <v/>
      </c>
      <c r="B1373" t="str">
        <f>IF(メーカー在庫表!A1373="","",LEFT(メーカー在庫表!A1373,7))</f>
        <v/>
      </c>
      <c r="C1373" t="str">
        <f>IF(メーカー在庫表!A1373="","","-"&amp;MID(メーカー在庫表!A1373,9,100))</f>
        <v/>
      </c>
      <c r="D1373" t="str">
        <f>IF(メーカー在庫表!A1373="","","-"&amp;SUBSTITUTE(メーカー在庫表!B1373,".",""))</f>
        <v/>
      </c>
      <c r="E1373" t="str">
        <f t="shared" si="21"/>
        <v/>
      </c>
      <c r="F1373" t="str">
        <f>IF(メーカー在庫表!C1373="","",メーカー在庫表!C1373)</f>
        <v/>
      </c>
    </row>
    <row r="1374" spans="1:6" x14ac:dyDescent="0.15">
      <c r="A1374" t="str">
        <f>IF(メーカー在庫表!A1374="","","ifme-"&amp;LOWER(B1374))</f>
        <v/>
      </c>
      <c r="B1374" t="str">
        <f>IF(メーカー在庫表!A1374="","",LEFT(メーカー在庫表!A1374,7))</f>
        <v/>
      </c>
      <c r="C1374" t="str">
        <f>IF(メーカー在庫表!A1374="","","-"&amp;MID(メーカー在庫表!A1374,9,100))</f>
        <v/>
      </c>
      <c r="D1374" t="str">
        <f>IF(メーカー在庫表!A1374="","","-"&amp;SUBSTITUTE(メーカー在庫表!B1374,".",""))</f>
        <v/>
      </c>
      <c r="E1374" t="str">
        <f t="shared" si="21"/>
        <v/>
      </c>
      <c r="F1374" t="str">
        <f>IF(メーカー在庫表!C1374="","",メーカー在庫表!C1374)</f>
        <v/>
      </c>
    </row>
    <row r="1375" spans="1:6" x14ac:dyDescent="0.15">
      <c r="A1375" t="str">
        <f>IF(メーカー在庫表!A1375="","","ifme-"&amp;LOWER(B1375))</f>
        <v/>
      </c>
      <c r="B1375" t="str">
        <f>IF(メーカー在庫表!A1375="","",LEFT(メーカー在庫表!A1375,7))</f>
        <v/>
      </c>
      <c r="C1375" t="str">
        <f>IF(メーカー在庫表!A1375="","","-"&amp;MID(メーカー在庫表!A1375,9,100))</f>
        <v/>
      </c>
      <c r="D1375" t="str">
        <f>IF(メーカー在庫表!A1375="","","-"&amp;SUBSTITUTE(メーカー在庫表!B1375,".",""))</f>
        <v/>
      </c>
      <c r="E1375" t="str">
        <f t="shared" si="21"/>
        <v/>
      </c>
      <c r="F1375" t="str">
        <f>IF(メーカー在庫表!C1375="","",メーカー在庫表!C1375)</f>
        <v/>
      </c>
    </row>
    <row r="1376" spans="1:6" x14ac:dyDescent="0.15">
      <c r="A1376" t="str">
        <f>IF(メーカー在庫表!A1376="","","ifme-"&amp;LOWER(B1376))</f>
        <v/>
      </c>
      <c r="B1376" t="str">
        <f>IF(メーカー在庫表!A1376="","",LEFT(メーカー在庫表!A1376,7))</f>
        <v/>
      </c>
      <c r="C1376" t="str">
        <f>IF(メーカー在庫表!A1376="","","-"&amp;MID(メーカー在庫表!A1376,9,100))</f>
        <v/>
      </c>
      <c r="D1376" t="str">
        <f>IF(メーカー在庫表!A1376="","","-"&amp;SUBSTITUTE(メーカー在庫表!B1376,".",""))</f>
        <v/>
      </c>
      <c r="E1376" t="str">
        <f t="shared" si="21"/>
        <v/>
      </c>
      <c r="F1376" t="str">
        <f>IF(メーカー在庫表!C1376="","",メーカー在庫表!C1376)</f>
        <v/>
      </c>
    </row>
    <row r="1377" spans="1:6" x14ac:dyDescent="0.15">
      <c r="A1377" t="str">
        <f>IF(メーカー在庫表!A1377="","","ifme-"&amp;LOWER(B1377))</f>
        <v/>
      </c>
      <c r="B1377" t="str">
        <f>IF(メーカー在庫表!A1377="","",LEFT(メーカー在庫表!A1377,7))</f>
        <v/>
      </c>
      <c r="C1377" t="str">
        <f>IF(メーカー在庫表!A1377="","","-"&amp;MID(メーカー在庫表!A1377,9,100))</f>
        <v/>
      </c>
      <c r="D1377" t="str">
        <f>IF(メーカー在庫表!A1377="","","-"&amp;SUBSTITUTE(メーカー在庫表!B1377,".",""))</f>
        <v/>
      </c>
      <c r="E1377" t="str">
        <f t="shared" si="21"/>
        <v/>
      </c>
      <c r="F1377" t="str">
        <f>IF(メーカー在庫表!C1377="","",メーカー在庫表!C1377)</f>
        <v/>
      </c>
    </row>
    <row r="1378" spans="1:6" x14ac:dyDescent="0.15">
      <c r="A1378" t="str">
        <f>IF(メーカー在庫表!A1378="","","ifme-"&amp;LOWER(B1378))</f>
        <v/>
      </c>
      <c r="B1378" t="str">
        <f>IF(メーカー在庫表!A1378="","",LEFT(メーカー在庫表!A1378,7))</f>
        <v/>
      </c>
      <c r="C1378" t="str">
        <f>IF(メーカー在庫表!A1378="","","-"&amp;MID(メーカー在庫表!A1378,9,100))</f>
        <v/>
      </c>
      <c r="D1378" t="str">
        <f>IF(メーカー在庫表!A1378="","","-"&amp;SUBSTITUTE(メーカー在庫表!B1378,".",""))</f>
        <v/>
      </c>
      <c r="E1378" t="str">
        <f t="shared" si="21"/>
        <v/>
      </c>
      <c r="F1378" t="str">
        <f>IF(メーカー在庫表!C1378="","",メーカー在庫表!C1378)</f>
        <v/>
      </c>
    </row>
    <row r="1379" spans="1:6" x14ac:dyDescent="0.15">
      <c r="A1379" t="str">
        <f>IF(メーカー在庫表!A1379="","","ifme-"&amp;LOWER(B1379))</f>
        <v/>
      </c>
      <c r="B1379" t="str">
        <f>IF(メーカー在庫表!A1379="","",LEFT(メーカー在庫表!A1379,7))</f>
        <v/>
      </c>
      <c r="C1379" t="str">
        <f>IF(メーカー在庫表!A1379="","","-"&amp;MID(メーカー在庫表!A1379,9,100))</f>
        <v/>
      </c>
      <c r="D1379" t="str">
        <f>IF(メーカー在庫表!A1379="","","-"&amp;SUBSTITUTE(メーカー在庫表!B1379,".",""))</f>
        <v/>
      </c>
      <c r="E1379" t="str">
        <f t="shared" si="21"/>
        <v/>
      </c>
      <c r="F1379" t="str">
        <f>IF(メーカー在庫表!C1379="","",メーカー在庫表!C1379)</f>
        <v/>
      </c>
    </row>
    <row r="1380" spans="1:6" x14ac:dyDescent="0.15">
      <c r="A1380" t="str">
        <f>IF(メーカー在庫表!A1380="","","ifme-"&amp;LOWER(B1380))</f>
        <v/>
      </c>
      <c r="B1380" t="str">
        <f>IF(メーカー在庫表!A1380="","",LEFT(メーカー在庫表!A1380,7))</f>
        <v/>
      </c>
      <c r="C1380" t="str">
        <f>IF(メーカー在庫表!A1380="","","-"&amp;MID(メーカー在庫表!A1380,9,100))</f>
        <v/>
      </c>
      <c r="D1380" t="str">
        <f>IF(メーカー在庫表!A1380="","","-"&amp;SUBSTITUTE(メーカー在庫表!B1380,".",""))</f>
        <v/>
      </c>
      <c r="E1380" t="str">
        <f t="shared" si="21"/>
        <v/>
      </c>
      <c r="F1380" t="str">
        <f>IF(メーカー在庫表!C1380="","",メーカー在庫表!C1380)</f>
        <v/>
      </c>
    </row>
    <row r="1381" spans="1:6" x14ac:dyDescent="0.15">
      <c r="A1381" t="str">
        <f>IF(メーカー在庫表!A1381="","","ifme-"&amp;LOWER(B1381))</f>
        <v/>
      </c>
      <c r="B1381" t="str">
        <f>IF(メーカー在庫表!A1381="","",LEFT(メーカー在庫表!A1381,7))</f>
        <v/>
      </c>
      <c r="C1381" t="str">
        <f>IF(メーカー在庫表!A1381="","","-"&amp;MID(メーカー在庫表!A1381,9,100))</f>
        <v/>
      </c>
      <c r="D1381" t="str">
        <f>IF(メーカー在庫表!A1381="","","-"&amp;SUBSTITUTE(メーカー在庫表!B1381,".",""))</f>
        <v/>
      </c>
      <c r="E1381" t="str">
        <f t="shared" si="21"/>
        <v/>
      </c>
      <c r="F1381" t="str">
        <f>IF(メーカー在庫表!C1381="","",メーカー在庫表!C1381)</f>
        <v/>
      </c>
    </row>
    <row r="1382" spans="1:6" x14ac:dyDescent="0.15">
      <c r="A1382" t="str">
        <f>IF(メーカー在庫表!A1382="","","ifme-"&amp;LOWER(B1382))</f>
        <v/>
      </c>
      <c r="B1382" t="str">
        <f>IF(メーカー在庫表!A1382="","",LEFT(メーカー在庫表!A1382,7))</f>
        <v/>
      </c>
      <c r="C1382" t="str">
        <f>IF(メーカー在庫表!A1382="","","-"&amp;MID(メーカー在庫表!A1382,9,100))</f>
        <v/>
      </c>
      <c r="D1382" t="str">
        <f>IF(メーカー在庫表!A1382="","","-"&amp;SUBSTITUTE(メーカー在庫表!B1382,".",""))</f>
        <v/>
      </c>
      <c r="E1382" t="str">
        <f t="shared" si="21"/>
        <v/>
      </c>
      <c r="F1382" t="str">
        <f>IF(メーカー在庫表!C1382="","",メーカー在庫表!C1382)</f>
        <v/>
      </c>
    </row>
    <row r="1383" spans="1:6" x14ac:dyDescent="0.15">
      <c r="A1383" t="str">
        <f>IF(メーカー在庫表!A1383="","","ifme-"&amp;LOWER(B1383))</f>
        <v/>
      </c>
      <c r="B1383" t="str">
        <f>IF(メーカー在庫表!A1383="","",LEFT(メーカー在庫表!A1383,7))</f>
        <v/>
      </c>
      <c r="C1383" t="str">
        <f>IF(メーカー在庫表!A1383="","","-"&amp;MID(メーカー在庫表!A1383,9,100))</f>
        <v/>
      </c>
      <c r="D1383" t="str">
        <f>IF(メーカー在庫表!A1383="","","-"&amp;SUBSTITUTE(メーカー在庫表!B1383,".",""))</f>
        <v/>
      </c>
      <c r="E1383" t="str">
        <f t="shared" si="21"/>
        <v/>
      </c>
      <c r="F1383" t="str">
        <f>IF(メーカー在庫表!C1383="","",メーカー在庫表!C1383)</f>
        <v/>
      </c>
    </row>
    <row r="1384" spans="1:6" x14ac:dyDescent="0.15">
      <c r="A1384" t="str">
        <f>IF(メーカー在庫表!A1384="","","ifme-"&amp;LOWER(B1384))</f>
        <v/>
      </c>
      <c r="B1384" t="str">
        <f>IF(メーカー在庫表!A1384="","",LEFT(メーカー在庫表!A1384,7))</f>
        <v/>
      </c>
      <c r="C1384" t="str">
        <f>IF(メーカー在庫表!A1384="","","-"&amp;MID(メーカー在庫表!A1384,9,100))</f>
        <v/>
      </c>
      <c r="D1384" t="str">
        <f>IF(メーカー在庫表!A1384="","","-"&amp;SUBSTITUTE(メーカー在庫表!B1384,".",""))</f>
        <v/>
      </c>
      <c r="E1384" t="str">
        <f t="shared" si="21"/>
        <v/>
      </c>
      <c r="F1384" t="str">
        <f>IF(メーカー在庫表!C1384="","",メーカー在庫表!C1384)</f>
        <v/>
      </c>
    </row>
    <row r="1385" spans="1:6" x14ac:dyDescent="0.15">
      <c r="A1385" t="str">
        <f>IF(メーカー在庫表!A1385="","","ifme-"&amp;LOWER(B1385))</f>
        <v/>
      </c>
      <c r="B1385" t="str">
        <f>IF(メーカー在庫表!A1385="","",LEFT(メーカー在庫表!A1385,7))</f>
        <v/>
      </c>
      <c r="C1385" t="str">
        <f>IF(メーカー在庫表!A1385="","","-"&amp;MID(メーカー在庫表!A1385,9,100))</f>
        <v/>
      </c>
      <c r="D1385" t="str">
        <f>IF(メーカー在庫表!A1385="","","-"&amp;SUBSTITUTE(メーカー在庫表!B1385,".",""))</f>
        <v/>
      </c>
      <c r="E1385" t="str">
        <f t="shared" si="21"/>
        <v/>
      </c>
      <c r="F1385" t="str">
        <f>IF(メーカー在庫表!C1385="","",メーカー在庫表!C1385)</f>
        <v/>
      </c>
    </row>
    <row r="1386" spans="1:6" x14ac:dyDescent="0.15">
      <c r="A1386" t="str">
        <f>IF(メーカー在庫表!A1386="","","ifme-"&amp;LOWER(B1386))</f>
        <v/>
      </c>
      <c r="B1386" t="str">
        <f>IF(メーカー在庫表!A1386="","",LEFT(メーカー在庫表!A1386,7))</f>
        <v/>
      </c>
      <c r="C1386" t="str">
        <f>IF(メーカー在庫表!A1386="","","-"&amp;MID(メーカー在庫表!A1386,9,100))</f>
        <v/>
      </c>
      <c r="D1386" t="str">
        <f>IF(メーカー在庫表!A1386="","","-"&amp;SUBSTITUTE(メーカー在庫表!B1386,".",""))</f>
        <v/>
      </c>
      <c r="E1386" t="str">
        <f t="shared" si="21"/>
        <v/>
      </c>
      <c r="F1386" t="str">
        <f>IF(メーカー在庫表!C1386="","",メーカー在庫表!C1386)</f>
        <v/>
      </c>
    </row>
    <row r="1387" spans="1:6" x14ac:dyDescent="0.15">
      <c r="A1387" t="str">
        <f>IF(メーカー在庫表!A1387="","","ifme-"&amp;LOWER(B1387))</f>
        <v/>
      </c>
      <c r="B1387" t="str">
        <f>IF(メーカー在庫表!A1387="","",LEFT(メーカー在庫表!A1387,7))</f>
        <v/>
      </c>
      <c r="C1387" t="str">
        <f>IF(メーカー在庫表!A1387="","","-"&amp;MID(メーカー在庫表!A1387,9,100))</f>
        <v/>
      </c>
      <c r="D1387" t="str">
        <f>IF(メーカー在庫表!A1387="","","-"&amp;SUBSTITUTE(メーカー在庫表!B1387,".",""))</f>
        <v/>
      </c>
      <c r="E1387" t="str">
        <f t="shared" si="21"/>
        <v/>
      </c>
      <c r="F1387" t="str">
        <f>IF(メーカー在庫表!C1387="","",メーカー在庫表!C1387)</f>
        <v/>
      </c>
    </row>
    <row r="1388" spans="1:6" x14ac:dyDescent="0.15">
      <c r="A1388" t="str">
        <f>IF(メーカー在庫表!A1388="","","ifme-"&amp;LOWER(B1388))</f>
        <v/>
      </c>
      <c r="B1388" t="str">
        <f>IF(メーカー在庫表!A1388="","",LEFT(メーカー在庫表!A1388,7))</f>
        <v/>
      </c>
      <c r="C1388" t="str">
        <f>IF(メーカー在庫表!A1388="","","-"&amp;MID(メーカー在庫表!A1388,9,100))</f>
        <v/>
      </c>
      <c r="D1388" t="str">
        <f>IF(メーカー在庫表!A1388="","","-"&amp;SUBSTITUTE(メーカー在庫表!B1388,".",""))</f>
        <v/>
      </c>
      <c r="E1388" t="str">
        <f t="shared" si="21"/>
        <v/>
      </c>
      <c r="F1388" t="str">
        <f>IF(メーカー在庫表!C1388="","",メーカー在庫表!C1388)</f>
        <v/>
      </c>
    </row>
    <row r="1389" spans="1:6" x14ac:dyDescent="0.15">
      <c r="A1389" t="str">
        <f>IF(メーカー在庫表!A1389="","","ifme-"&amp;LOWER(B1389))</f>
        <v/>
      </c>
      <c r="B1389" t="str">
        <f>IF(メーカー在庫表!A1389="","",LEFT(メーカー在庫表!A1389,7))</f>
        <v/>
      </c>
      <c r="C1389" t="str">
        <f>IF(メーカー在庫表!A1389="","","-"&amp;MID(メーカー在庫表!A1389,9,100))</f>
        <v/>
      </c>
      <c r="D1389" t="str">
        <f>IF(メーカー在庫表!A1389="","","-"&amp;SUBSTITUTE(メーカー在庫表!B1389,".",""))</f>
        <v/>
      </c>
      <c r="E1389" t="str">
        <f t="shared" si="21"/>
        <v/>
      </c>
      <c r="F1389" t="str">
        <f>IF(メーカー在庫表!C1389="","",メーカー在庫表!C1389)</f>
        <v/>
      </c>
    </row>
    <row r="1390" spans="1:6" x14ac:dyDescent="0.15">
      <c r="A1390" t="str">
        <f>IF(メーカー在庫表!A1390="","","ifme-"&amp;LOWER(B1390))</f>
        <v/>
      </c>
      <c r="B1390" t="str">
        <f>IF(メーカー在庫表!A1390="","",LEFT(メーカー在庫表!A1390,7))</f>
        <v/>
      </c>
      <c r="C1390" t="str">
        <f>IF(メーカー在庫表!A1390="","","-"&amp;MID(メーカー在庫表!A1390,9,100))</f>
        <v/>
      </c>
      <c r="D1390" t="str">
        <f>IF(メーカー在庫表!A1390="","","-"&amp;SUBSTITUTE(メーカー在庫表!B1390,".",""))</f>
        <v/>
      </c>
      <c r="E1390" t="str">
        <f t="shared" si="21"/>
        <v/>
      </c>
      <c r="F1390" t="str">
        <f>IF(メーカー在庫表!C1390="","",メーカー在庫表!C1390)</f>
        <v/>
      </c>
    </row>
    <row r="1391" spans="1:6" x14ac:dyDescent="0.15">
      <c r="A1391" t="str">
        <f>IF(メーカー在庫表!A1391="","","ifme-"&amp;LOWER(B1391))</f>
        <v/>
      </c>
      <c r="B1391" t="str">
        <f>IF(メーカー在庫表!A1391="","",LEFT(メーカー在庫表!A1391,7))</f>
        <v/>
      </c>
      <c r="C1391" t="str">
        <f>IF(メーカー在庫表!A1391="","","-"&amp;MID(メーカー在庫表!A1391,9,100))</f>
        <v/>
      </c>
      <c r="D1391" t="str">
        <f>IF(メーカー在庫表!A1391="","","-"&amp;SUBSTITUTE(メーカー在庫表!B1391,".",""))</f>
        <v/>
      </c>
      <c r="E1391" t="str">
        <f t="shared" si="21"/>
        <v/>
      </c>
      <c r="F1391" t="str">
        <f>IF(メーカー在庫表!C1391="","",メーカー在庫表!C1391)</f>
        <v/>
      </c>
    </row>
    <row r="1392" spans="1:6" x14ac:dyDescent="0.15">
      <c r="A1392" t="str">
        <f>IF(メーカー在庫表!A1392="","","ifme-"&amp;LOWER(B1392))</f>
        <v/>
      </c>
      <c r="B1392" t="str">
        <f>IF(メーカー在庫表!A1392="","",LEFT(メーカー在庫表!A1392,7))</f>
        <v/>
      </c>
      <c r="C1392" t="str">
        <f>IF(メーカー在庫表!A1392="","","-"&amp;MID(メーカー在庫表!A1392,9,100))</f>
        <v/>
      </c>
      <c r="D1392" t="str">
        <f>IF(メーカー在庫表!A1392="","","-"&amp;SUBSTITUTE(メーカー在庫表!B1392,".",""))</f>
        <v/>
      </c>
      <c r="E1392" t="str">
        <f t="shared" si="21"/>
        <v/>
      </c>
      <c r="F1392" t="str">
        <f>IF(メーカー在庫表!C1392="","",メーカー在庫表!C1392)</f>
        <v/>
      </c>
    </row>
    <row r="1393" spans="1:6" x14ac:dyDescent="0.15">
      <c r="A1393" t="str">
        <f>IF(メーカー在庫表!A1393="","","ifme-"&amp;LOWER(B1393))</f>
        <v/>
      </c>
      <c r="B1393" t="str">
        <f>IF(メーカー在庫表!A1393="","",LEFT(メーカー在庫表!A1393,7))</f>
        <v/>
      </c>
      <c r="C1393" t="str">
        <f>IF(メーカー在庫表!A1393="","","-"&amp;MID(メーカー在庫表!A1393,9,100))</f>
        <v/>
      </c>
      <c r="D1393" t="str">
        <f>IF(メーカー在庫表!A1393="","","-"&amp;SUBSTITUTE(メーカー在庫表!B1393,".",""))</f>
        <v/>
      </c>
      <c r="E1393" t="str">
        <f t="shared" si="21"/>
        <v/>
      </c>
      <c r="F1393" t="str">
        <f>IF(メーカー在庫表!C1393="","",メーカー在庫表!C1393)</f>
        <v/>
      </c>
    </row>
    <row r="1394" spans="1:6" x14ac:dyDescent="0.15">
      <c r="A1394" t="str">
        <f>IF(メーカー在庫表!A1394="","","ifme-"&amp;LOWER(B1394))</f>
        <v/>
      </c>
      <c r="B1394" t="str">
        <f>IF(メーカー在庫表!A1394="","",LEFT(メーカー在庫表!A1394,7))</f>
        <v/>
      </c>
      <c r="C1394" t="str">
        <f>IF(メーカー在庫表!A1394="","","-"&amp;MID(メーカー在庫表!A1394,9,100))</f>
        <v/>
      </c>
      <c r="D1394" t="str">
        <f>IF(メーカー在庫表!A1394="","","-"&amp;SUBSTITUTE(メーカー在庫表!B1394,".",""))</f>
        <v/>
      </c>
      <c r="E1394" t="str">
        <f t="shared" si="21"/>
        <v/>
      </c>
      <c r="F1394" t="str">
        <f>IF(メーカー在庫表!C1394="","",メーカー在庫表!C1394)</f>
        <v/>
      </c>
    </row>
    <row r="1395" spans="1:6" x14ac:dyDescent="0.15">
      <c r="A1395" t="str">
        <f>IF(メーカー在庫表!A1395="","","ifme-"&amp;LOWER(B1395))</f>
        <v/>
      </c>
      <c r="B1395" t="str">
        <f>IF(メーカー在庫表!A1395="","",LEFT(メーカー在庫表!A1395,7))</f>
        <v/>
      </c>
      <c r="C1395" t="str">
        <f>IF(メーカー在庫表!A1395="","","-"&amp;MID(メーカー在庫表!A1395,9,100))</f>
        <v/>
      </c>
      <c r="D1395" t="str">
        <f>IF(メーカー在庫表!A1395="","","-"&amp;SUBSTITUTE(メーカー在庫表!B1395,".",""))</f>
        <v/>
      </c>
      <c r="E1395" t="str">
        <f t="shared" si="21"/>
        <v/>
      </c>
      <c r="F1395" t="str">
        <f>IF(メーカー在庫表!C1395="","",メーカー在庫表!C1395)</f>
        <v/>
      </c>
    </row>
    <row r="1396" spans="1:6" x14ac:dyDescent="0.15">
      <c r="A1396" t="str">
        <f>IF(メーカー在庫表!A1396="","","ifme-"&amp;LOWER(B1396))</f>
        <v/>
      </c>
      <c r="B1396" t="str">
        <f>IF(メーカー在庫表!A1396="","",LEFT(メーカー在庫表!A1396,7))</f>
        <v/>
      </c>
      <c r="C1396" t="str">
        <f>IF(メーカー在庫表!A1396="","","-"&amp;MID(メーカー在庫表!A1396,9,100))</f>
        <v/>
      </c>
      <c r="D1396" t="str">
        <f>IF(メーカー在庫表!A1396="","","-"&amp;SUBSTITUTE(メーカー在庫表!B1396,".",""))</f>
        <v/>
      </c>
      <c r="E1396" t="str">
        <f t="shared" si="21"/>
        <v/>
      </c>
      <c r="F1396" t="str">
        <f>IF(メーカー在庫表!C1396="","",メーカー在庫表!C1396)</f>
        <v/>
      </c>
    </row>
    <row r="1397" spans="1:6" x14ac:dyDescent="0.15">
      <c r="A1397" t="str">
        <f>IF(メーカー在庫表!A1397="","","ifme-"&amp;LOWER(B1397))</f>
        <v/>
      </c>
      <c r="B1397" t="str">
        <f>IF(メーカー在庫表!A1397="","",LEFT(メーカー在庫表!A1397,7))</f>
        <v/>
      </c>
      <c r="C1397" t="str">
        <f>IF(メーカー在庫表!A1397="","","-"&amp;MID(メーカー在庫表!A1397,9,100))</f>
        <v/>
      </c>
      <c r="D1397" t="str">
        <f>IF(メーカー在庫表!A1397="","","-"&amp;SUBSTITUTE(メーカー在庫表!B1397,".",""))</f>
        <v/>
      </c>
      <c r="E1397" t="str">
        <f t="shared" si="21"/>
        <v/>
      </c>
      <c r="F1397" t="str">
        <f>IF(メーカー在庫表!C1397="","",メーカー在庫表!C1397)</f>
        <v/>
      </c>
    </row>
    <row r="1398" spans="1:6" x14ac:dyDescent="0.15">
      <c r="A1398" t="str">
        <f>IF(メーカー在庫表!A1398="","","ifme-"&amp;LOWER(B1398))</f>
        <v/>
      </c>
      <c r="B1398" t="str">
        <f>IF(メーカー在庫表!A1398="","",LEFT(メーカー在庫表!A1398,7))</f>
        <v/>
      </c>
      <c r="C1398" t="str">
        <f>IF(メーカー在庫表!A1398="","","-"&amp;MID(メーカー在庫表!A1398,9,100))</f>
        <v/>
      </c>
      <c r="D1398" t="str">
        <f>IF(メーカー在庫表!A1398="","","-"&amp;SUBSTITUTE(メーカー在庫表!B1398,".",""))</f>
        <v/>
      </c>
      <c r="E1398" t="str">
        <f t="shared" si="21"/>
        <v/>
      </c>
      <c r="F1398" t="str">
        <f>IF(メーカー在庫表!C1398="","",メーカー在庫表!C1398)</f>
        <v/>
      </c>
    </row>
    <row r="1399" spans="1:6" x14ac:dyDescent="0.15">
      <c r="A1399" t="str">
        <f>IF(メーカー在庫表!A1399="","","ifme-"&amp;LOWER(B1399))</f>
        <v/>
      </c>
      <c r="B1399" t="str">
        <f>IF(メーカー在庫表!A1399="","",LEFT(メーカー在庫表!A1399,7))</f>
        <v/>
      </c>
      <c r="C1399" t="str">
        <f>IF(メーカー在庫表!A1399="","","-"&amp;MID(メーカー在庫表!A1399,9,100))</f>
        <v/>
      </c>
      <c r="D1399" t="str">
        <f>IF(メーカー在庫表!A1399="","","-"&amp;SUBSTITUTE(メーカー在庫表!B1399,".",""))</f>
        <v/>
      </c>
      <c r="E1399" t="str">
        <f t="shared" si="21"/>
        <v/>
      </c>
      <c r="F1399" t="str">
        <f>IF(メーカー在庫表!C1399="","",メーカー在庫表!C1399)</f>
        <v/>
      </c>
    </row>
    <row r="1400" spans="1:6" x14ac:dyDescent="0.15">
      <c r="A1400" t="str">
        <f>IF(メーカー在庫表!A1400="","","ifme-"&amp;LOWER(B1400))</f>
        <v/>
      </c>
      <c r="B1400" t="str">
        <f>IF(メーカー在庫表!A1400="","",LEFT(メーカー在庫表!A1400,7))</f>
        <v/>
      </c>
      <c r="C1400" t="str">
        <f>IF(メーカー在庫表!A1400="","","-"&amp;MID(メーカー在庫表!A1400,9,100))</f>
        <v/>
      </c>
      <c r="D1400" t="str">
        <f>IF(メーカー在庫表!A1400="","","-"&amp;SUBSTITUTE(メーカー在庫表!B1400,".",""))</f>
        <v/>
      </c>
      <c r="E1400" t="str">
        <f t="shared" si="21"/>
        <v/>
      </c>
      <c r="F1400" t="str">
        <f>IF(メーカー在庫表!C1400="","",メーカー在庫表!C1400)</f>
        <v/>
      </c>
    </row>
    <row r="1401" spans="1:6" x14ac:dyDescent="0.15">
      <c r="A1401" t="str">
        <f>IF(メーカー在庫表!A1401="","","ifme-"&amp;LOWER(B1401))</f>
        <v/>
      </c>
      <c r="B1401" t="str">
        <f>IF(メーカー在庫表!A1401="","",LEFT(メーカー在庫表!A1401,7))</f>
        <v/>
      </c>
      <c r="C1401" t="str">
        <f>IF(メーカー在庫表!A1401="","","-"&amp;MID(メーカー在庫表!A1401,9,100))</f>
        <v/>
      </c>
      <c r="D1401" t="str">
        <f>IF(メーカー在庫表!A1401="","","-"&amp;SUBSTITUTE(メーカー在庫表!B1401,".",""))</f>
        <v/>
      </c>
      <c r="E1401" t="str">
        <f t="shared" si="21"/>
        <v/>
      </c>
      <c r="F1401" t="str">
        <f>IF(メーカー在庫表!C1401="","",メーカー在庫表!C1401)</f>
        <v/>
      </c>
    </row>
    <row r="1402" spans="1:6" x14ac:dyDescent="0.15">
      <c r="A1402" t="str">
        <f>IF(メーカー在庫表!A1402="","","ifme-"&amp;LOWER(B1402))</f>
        <v/>
      </c>
      <c r="B1402" t="str">
        <f>IF(メーカー在庫表!A1402="","",LEFT(メーカー在庫表!A1402,7))</f>
        <v/>
      </c>
      <c r="C1402" t="str">
        <f>IF(メーカー在庫表!A1402="","","-"&amp;MID(メーカー在庫表!A1402,9,100))</f>
        <v/>
      </c>
      <c r="D1402" t="str">
        <f>IF(メーカー在庫表!A1402="","","-"&amp;SUBSTITUTE(メーカー在庫表!B1402,".",""))</f>
        <v/>
      </c>
      <c r="E1402" t="str">
        <f t="shared" si="21"/>
        <v/>
      </c>
      <c r="F1402" t="str">
        <f>IF(メーカー在庫表!C1402="","",メーカー在庫表!C1402)</f>
        <v/>
      </c>
    </row>
    <row r="1403" spans="1:6" x14ac:dyDescent="0.15">
      <c r="A1403" t="str">
        <f>IF(メーカー在庫表!A1403="","","ifme-"&amp;LOWER(B1403))</f>
        <v/>
      </c>
      <c r="B1403" t="str">
        <f>IF(メーカー在庫表!A1403="","",LEFT(メーカー在庫表!A1403,7))</f>
        <v/>
      </c>
      <c r="C1403" t="str">
        <f>IF(メーカー在庫表!A1403="","","-"&amp;MID(メーカー在庫表!A1403,9,100))</f>
        <v/>
      </c>
      <c r="D1403" t="str">
        <f>IF(メーカー在庫表!A1403="","","-"&amp;SUBSTITUTE(メーカー在庫表!B1403,".",""))</f>
        <v/>
      </c>
      <c r="E1403" t="str">
        <f t="shared" si="21"/>
        <v/>
      </c>
      <c r="F1403" t="str">
        <f>IF(メーカー在庫表!C1403="","",メーカー在庫表!C1403)</f>
        <v/>
      </c>
    </row>
    <row r="1404" spans="1:6" x14ac:dyDescent="0.15">
      <c r="A1404" t="str">
        <f>IF(メーカー在庫表!A1404="","","ifme-"&amp;LOWER(B1404))</f>
        <v/>
      </c>
      <c r="B1404" t="str">
        <f>IF(メーカー在庫表!A1404="","",LEFT(メーカー在庫表!A1404,7))</f>
        <v/>
      </c>
      <c r="C1404" t="str">
        <f>IF(メーカー在庫表!A1404="","","-"&amp;MID(メーカー在庫表!A1404,9,100))</f>
        <v/>
      </c>
      <c r="D1404" t="str">
        <f>IF(メーカー在庫表!A1404="","","-"&amp;SUBSTITUTE(メーカー在庫表!B1404,".",""))</f>
        <v/>
      </c>
      <c r="E1404" t="str">
        <f t="shared" si="21"/>
        <v/>
      </c>
      <c r="F1404" t="str">
        <f>IF(メーカー在庫表!C1404="","",メーカー在庫表!C1404)</f>
        <v/>
      </c>
    </row>
    <row r="1405" spans="1:6" x14ac:dyDescent="0.15">
      <c r="A1405" t="str">
        <f>IF(メーカー在庫表!A1405="","","ifme-"&amp;LOWER(B1405))</f>
        <v/>
      </c>
      <c r="B1405" t="str">
        <f>IF(メーカー在庫表!A1405="","",LEFT(メーカー在庫表!A1405,7))</f>
        <v/>
      </c>
      <c r="C1405" t="str">
        <f>IF(メーカー在庫表!A1405="","","-"&amp;MID(メーカー在庫表!A1405,9,100))</f>
        <v/>
      </c>
      <c r="D1405" t="str">
        <f>IF(メーカー在庫表!A1405="","","-"&amp;SUBSTITUTE(メーカー在庫表!B1405,".",""))</f>
        <v/>
      </c>
      <c r="E1405" t="str">
        <f t="shared" si="21"/>
        <v/>
      </c>
      <c r="F1405" t="str">
        <f>IF(メーカー在庫表!C1405="","",メーカー在庫表!C1405)</f>
        <v/>
      </c>
    </row>
    <row r="1406" spans="1:6" x14ac:dyDescent="0.15">
      <c r="A1406" t="str">
        <f>IF(メーカー在庫表!A1406="","","ifme-"&amp;LOWER(B1406))</f>
        <v/>
      </c>
      <c r="B1406" t="str">
        <f>IF(メーカー在庫表!A1406="","",LEFT(メーカー在庫表!A1406,7))</f>
        <v/>
      </c>
      <c r="C1406" t="str">
        <f>IF(メーカー在庫表!A1406="","","-"&amp;MID(メーカー在庫表!A1406,9,100))</f>
        <v/>
      </c>
      <c r="D1406" t="str">
        <f>IF(メーカー在庫表!A1406="","","-"&amp;SUBSTITUTE(メーカー在庫表!B1406,".",""))</f>
        <v/>
      </c>
      <c r="E1406" t="str">
        <f t="shared" si="21"/>
        <v/>
      </c>
      <c r="F1406" t="str">
        <f>IF(メーカー在庫表!C1406="","",メーカー在庫表!C1406)</f>
        <v/>
      </c>
    </row>
    <row r="1407" spans="1:6" x14ac:dyDescent="0.15">
      <c r="A1407" t="str">
        <f>IF(メーカー在庫表!A1407="","","ifme-"&amp;LOWER(B1407))</f>
        <v/>
      </c>
      <c r="B1407" t="str">
        <f>IF(メーカー在庫表!A1407="","",LEFT(メーカー在庫表!A1407,7))</f>
        <v/>
      </c>
      <c r="C1407" t="str">
        <f>IF(メーカー在庫表!A1407="","","-"&amp;MID(メーカー在庫表!A1407,9,100))</f>
        <v/>
      </c>
      <c r="D1407" t="str">
        <f>IF(メーカー在庫表!A1407="","","-"&amp;SUBSTITUTE(メーカー在庫表!B1407,".",""))</f>
        <v/>
      </c>
      <c r="E1407" t="str">
        <f t="shared" si="21"/>
        <v/>
      </c>
      <c r="F1407" t="str">
        <f>IF(メーカー在庫表!C1407="","",メーカー在庫表!C1407)</f>
        <v/>
      </c>
    </row>
    <row r="1408" spans="1:6" x14ac:dyDescent="0.15">
      <c r="A1408" t="str">
        <f>IF(メーカー在庫表!A1408="","","ifme-"&amp;LOWER(B1408))</f>
        <v/>
      </c>
      <c r="B1408" t="str">
        <f>IF(メーカー在庫表!A1408="","",LEFT(メーカー在庫表!A1408,7))</f>
        <v/>
      </c>
      <c r="C1408" t="str">
        <f>IF(メーカー在庫表!A1408="","","-"&amp;MID(メーカー在庫表!A1408,9,100))</f>
        <v/>
      </c>
      <c r="D1408" t="str">
        <f>IF(メーカー在庫表!A1408="","","-"&amp;SUBSTITUTE(メーカー在庫表!B1408,".",""))</f>
        <v/>
      </c>
      <c r="E1408" t="str">
        <f t="shared" si="21"/>
        <v/>
      </c>
      <c r="F1408" t="str">
        <f>IF(メーカー在庫表!C1408="","",メーカー在庫表!C1408)</f>
        <v/>
      </c>
    </row>
    <row r="1409" spans="1:6" x14ac:dyDescent="0.15">
      <c r="A1409" t="str">
        <f>IF(メーカー在庫表!A1409="","","ifme-"&amp;LOWER(B1409))</f>
        <v/>
      </c>
      <c r="B1409" t="str">
        <f>IF(メーカー在庫表!A1409="","",LEFT(メーカー在庫表!A1409,7))</f>
        <v/>
      </c>
      <c r="C1409" t="str">
        <f>IF(メーカー在庫表!A1409="","","-"&amp;MID(メーカー在庫表!A1409,9,100))</f>
        <v/>
      </c>
      <c r="D1409" t="str">
        <f>IF(メーカー在庫表!A1409="","","-"&amp;SUBSTITUTE(メーカー在庫表!B1409,".",""))</f>
        <v/>
      </c>
      <c r="E1409" t="str">
        <f t="shared" si="21"/>
        <v/>
      </c>
      <c r="F1409" t="str">
        <f>IF(メーカー在庫表!C1409="","",メーカー在庫表!C1409)</f>
        <v/>
      </c>
    </row>
    <row r="1410" spans="1:6" x14ac:dyDescent="0.15">
      <c r="A1410" t="str">
        <f>IF(メーカー在庫表!A1410="","","ifme-"&amp;LOWER(B1410))</f>
        <v/>
      </c>
      <c r="B1410" t="str">
        <f>IF(メーカー在庫表!A1410="","",LEFT(メーカー在庫表!A1410,7))</f>
        <v/>
      </c>
      <c r="C1410" t="str">
        <f>IF(メーカー在庫表!A1410="","","-"&amp;MID(メーカー在庫表!A1410,9,100))</f>
        <v/>
      </c>
      <c r="D1410" t="str">
        <f>IF(メーカー在庫表!A1410="","","-"&amp;SUBSTITUTE(メーカー在庫表!B1410,".",""))</f>
        <v/>
      </c>
      <c r="E1410" t="str">
        <f t="shared" si="21"/>
        <v/>
      </c>
      <c r="F1410" t="str">
        <f>IF(メーカー在庫表!C1410="","",メーカー在庫表!C1410)</f>
        <v/>
      </c>
    </row>
    <row r="1411" spans="1:6" x14ac:dyDescent="0.15">
      <c r="A1411" t="str">
        <f>IF(メーカー在庫表!A1411="","","ifme-"&amp;LOWER(B1411))</f>
        <v/>
      </c>
      <c r="B1411" t="str">
        <f>IF(メーカー在庫表!A1411="","",LEFT(メーカー在庫表!A1411,7))</f>
        <v/>
      </c>
      <c r="C1411" t="str">
        <f>IF(メーカー在庫表!A1411="","","-"&amp;MID(メーカー在庫表!A1411,9,100))</f>
        <v/>
      </c>
      <c r="D1411" t="str">
        <f>IF(メーカー在庫表!A1411="","","-"&amp;SUBSTITUTE(メーカー在庫表!B1411,".",""))</f>
        <v/>
      </c>
      <c r="E1411" t="str">
        <f t="shared" ref="E1411:E1474" si="22">A1411&amp;C1411&amp;D1411</f>
        <v/>
      </c>
      <c r="F1411" t="str">
        <f>IF(メーカー在庫表!C1411="","",メーカー在庫表!C1411)</f>
        <v/>
      </c>
    </row>
    <row r="1412" spans="1:6" x14ac:dyDescent="0.15">
      <c r="A1412" t="str">
        <f>IF(メーカー在庫表!A1412="","","ifme-"&amp;LOWER(B1412))</f>
        <v/>
      </c>
      <c r="B1412" t="str">
        <f>IF(メーカー在庫表!A1412="","",LEFT(メーカー在庫表!A1412,7))</f>
        <v/>
      </c>
      <c r="C1412" t="str">
        <f>IF(メーカー在庫表!A1412="","","-"&amp;MID(メーカー在庫表!A1412,9,100))</f>
        <v/>
      </c>
      <c r="D1412" t="str">
        <f>IF(メーカー在庫表!A1412="","","-"&amp;SUBSTITUTE(メーカー在庫表!B1412,".",""))</f>
        <v/>
      </c>
      <c r="E1412" t="str">
        <f t="shared" si="22"/>
        <v/>
      </c>
      <c r="F1412" t="str">
        <f>IF(メーカー在庫表!C1412="","",メーカー在庫表!C1412)</f>
        <v/>
      </c>
    </row>
    <row r="1413" spans="1:6" x14ac:dyDescent="0.15">
      <c r="A1413" t="str">
        <f>IF(メーカー在庫表!A1413="","","ifme-"&amp;LOWER(B1413))</f>
        <v/>
      </c>
      <c r="B1413" t="str">
        <f>IF(メーカー在庫表!A1413="","",LEFT(メーカー在庫表!A1413,7))</f>
        <v/>
      </c>
      <c r="C1413" t="str">
        <f>IF(メーカー在庫表!A1413="","","-"&amp;MID(メーカー在庫表!A1413,9,100))</f>
        <v/>
      </c>
      <c r="D1413" t="str">
        <f>IF(メーカー在庫表!A1413="","","-"&amp;SUBSTITUTE(メーカー在庫表!B1413,".",""))</f>
        <v/>
      </c>
      <c r="E1413" t="str">
        <f t="shared" si="22"/>
        <v/>
      </c>
      <c r="F1413" t="str">
        <f>IF(メーカー在庫表!C1413="","",メーカー在庫表!C1413)</f>
        <v/>
      </c>
    </row>
    <row r="1414" spans="1:6" x14ac:dyDescent="0.15">
      <c r="A1414" t="str">
        <f>IF(メーカー在庫表!A1414="","","ifme-"&amp;LOWER(B1414))</f>
        <v/>
      </c>
      <c r="B1414" t="str">
        <f>IF(メーカー在庫表!A1414="","",LEFT(メーカー在庫表!A1414,7))</f>
        <v/>
      </c>
      <c r="C1414" t="str">
        <f>IF(メーカー在庫表!A1414="","","-"&amp;MID(メーカー在庫表!A1414,9,100))</f>
        <v/>
      </c>
      <c r="D1414" t="str">
        <f>IF(メーカー在庫表!A1414="","","-"&amp;SUBSTITUTE(メーカー在庫表!B1414,".",""))</f>
        <v/>
      </c>
      <c r="E1414" t="str">
        <f t="shared" si="22"/>
        <v/>
      </c>
      <c r="F1414" t="str">
        <f>IF(メーカー在庫表!C1414="","",メーカー在庫表!C1414)</f>
        <v/>
      </c>
    </row>
    <row r="1415" spans="1:6" x14ac:dyDescent="0.15">
      <c r="A1415" t="str">
        <f>IF(メーカー在庫表!A1415="","","ifme-"&amp;LOWER(B1415))</f>
        <v/>
      </c>
      <c r="B1415" t="str">
        <f>IF(メーカー在庫表!A1415="","",LEFT(メーカー在庫表!A1415,7))</f>
        <v/>
      </c>
      <c r="C1415" t="str">
        <f>IF(メーカー在庫表!A1415="","","-"&amp;MID(メーカー在庫表!A1415,9,100))</f>
        <v/>
      </c>
      <c r="D1415" t="str">
        <f>IF(メーカー在庫表!A1415="","","-"&amp;SUBSTITUTE(メーカー在庫表!B1415,".",""))</f>
        <v/>
      </c>
      <c r="E1415" t="str">
        <f t="shared" si="22"/>
        <v/>
      </c>
      <c r="F1415" t="str">
        <f>IF(メーカー在庫表!C1415="","",メーカー在庫表!C1415)</f>
        <v/>
      </c>
    </row>
    <row r="1416" spans="1:6" x14ac:dyDescent="0.15">
      <c r="A1416" t="str">
        <f>IF(メーカー在庫表!A1416="","","ifme-"&amp;LOWER(B1416))</f>
        <v/>
      </c>
      <c r="B1416" t="str">
        <f>IF(メーカー在庫表!A1416="","",LEFT(メーカー在庫表!A1416,7))</f>
        <v/>
      </c>
      <c r="C1416" t="str">
        <f>IF(メーカー在庫表!A1416="","","-"&amp;MID(メーカー在庫表!A1416,9,100))</f>
        <v/>
      </c>
      <c r="D1416" t="str">
        <f>IF(メーカー在庫表!A1416="","","-"&amp;SUBSTITUTE(メーカー在庫表!B1416,".",""))</f>
        <v/>
      </c>
      <c r="E1416" t="str">
        <f t="shared" si="22"/>
        <v/>
      </c>
      <c r="F1416" t="str">
        <f>IF(メーカー在庫表!C1416="","",メーカー在庫表!C1416)</f>
        <v/>
      </c>
    </row>
    <row r="1417" spans="1:6" x14ac:dyDescent="0.15">
      <c r="A1417" t="str">
        <f>IF(メーカー在庫表!A1417="","","ifme-"&amp;LOWER(B1417))</f>
        <v/>
      </c>
      <c r="B1417" t="str">
        <f>IF(メーカー在庫表!A1417="","",LEFT(メーカー在庫表!A1417,7))</f>
        <v/>
      </c>
      <c r="C1417" t="str">
        <f>IF(メーカー在庫表!A1417="","","-"&amp;MID(メーカー在庫表!A1417,9,100))</f>
        <v/>
      </c>
      <c r="D1417" t="str">
        <f>IF(メーカー在庫表!A1417="","","-"&amp;SUBSTITUTE(メーカー在庫表!B1417,".",""))</f>
        <v/>
      </c>
      <c r="E1417" t="str">
        <f t="shared" si="22"/>
        <v/>
      </c>
      <c r="F1417" t="str">
        <f>IF(メーカー在庫表!C1417="","",メーカー在庫表!C1417)</f>
        <v/>
      </c>
    </row>
    <row r="1418" spans="1:6" x14ac:dyDescent="0.15">
      <c r="A1418" t="str">
        <f>IF(メーカー在庫表!A1418="","","ifme-"&amp;LOWER(B1418))</f>
        <v/>
      </c>
      <c r="B1418" t="str">
        <f>IF(メーカー在庫表!A1418="","",LEFT(メーカー在庫表!A1418,7))</f>
        <v/>
      </c>
      <c r="C1418" t="str">
        <f>IF(メーカー在庫表!A1418="","","-"&amp;MID(メーカー在庫表!A1418,9,100))</f>
        <v/>
      </c>
      <c r="D1418" t="str">
        <f>IF(メーカー在庫表!A1418="","","-"&amp;SUBSTITUTE(メーカー在庫表!B1418,".",""))</f>
        <v/>
      </c>
      <c r="E1418" t="str">
        <f t="shared" si="22"/>
        <v/>
      </c>
      <c r="F1418" t="str">
        <f>IF(メーカー在庫表!C1418="","",メーカー在庫表!C1418)</f>
        <v/>
      </c>
    </row>
    <row r="1419" spans="1:6" x14ac:dyDescent="0.15">
      <c r="A1419" t="str">
        <f>IF(メーカー在庫表!A1419="","","ifme-"&amp;LOWER(B1419))</f>
        <v/>
      </c>
      <c r="B1419" t="str">
        <f>IF(メーカー在庫表!A1419="","",LEFT(メーカー在庫表!A1419,7))</f>
        <v/>
      </c>
      <c r="C1419" t="str">
        <f>IF(メーカー在庫表!A1419="","","-"&amp;MID(メーカー在庫表!A1419,9,100))</f>
        <v/>
      </c>
      <c r="D1419" t="str">
        <f>IF(メーカー在庫表!A1419="","","-"&amp;SUBSTITUTE(メーカー在庫表!B1419,".",""))</f>
        <v/>
      </c>
      <c r="E1419" t="str">
        <f t="shared" si="22"/>
        <v/>
      </c>
      <c r="F1419" t="str">
        <f>IF(メーカー在庫表!C1419="","",メーカー在庫表!C1419)</f>
        <v/>
      </c>
    </row>
    <row r="1420" spans="1:6" x14ac:dyDescent="0.15">
      <c r="A1420" t="str">
        <f>IF(メーカー在庫表!A1420="","","ifme-"&amp;LOWER(B1420))</f>
        <v/>
      </c>
      <c r="B1420" t="str">
        <f>IF(メーカー在庫表!A1420="","",LEFT(メーカー在庫表!A1420,7))</f>
        <v/>
      </c>
      <c r="C1420" t="str">
        <f>IF(メーカー在庫表!A1420="","","-"&amp;MID(メーカー在庫表!A1420,9,100))</f>
        <v/>
      </c>
      <c r="D1420" t="str">
        <f>IF(メーカー在庫表!A1420="","","-"&amp;SUBSTITUTE(メーカー在庫表!B1420,".",""))</f>
        <v/>
      </c>
      <c r="E1420" t="str">
        <f t="shared" si="22"/>
        <v/>
      </c>
      <c r="F1420" t="str">
        <f>IF(メーカー在庫表!C1420="","",メーカー在庫表!C1420)</f>
        <v/>
      </c>
    </row>
    <row r="1421" spans="1:6" x14ac:dyDescent="0.15">
      <c r="A1421" t="str">
        <f>IF(メーカー在庫表!A1421="","","ifme-"&amp;LOWER(B1421))</f>
        <v/>
      </c>
      <c r="B1421" t="str">
        <f>IF(メーカー在庫表!A1421="","",LEFT(メーカー在庫表!A1421,7))</f>
        <v/>
      </c>
      <c r="C1421" t="str">
        <f>IF(メーカー在庫表!A1421="","","-"&amp;MID(メーカー在庫表!A1421,9,100))</f>
        <v/>
      </c>
      <c r="D1421" t="str">
        <f>IF(メーカー在庫表!A1421="","","-"&amp;SUBSTITUTE(メーカー在庫表!B1421,".",""))</f>
        <v/>
      </c>
      <c r="E1421" t="str">
        <f t="shared" si="22"/>
        <v/>
      </c>
      <c r="F1421" t="str">
        <f>IF(メーカー在庫表!C1421="","",メーカー在庫表!C1421)</f>
        <v/>
      </c>
    </row>
    <row r="1422" spans="1:6" x14ac:dyDescent="0.15">
      <c r="A1422" t="str">
        <f>IF(メーカー在庫表!A1422="","","ifme-"&amp;LOWER(B1422))</f>
        <v/>
      </c>
      <c r="B1422" t="str">
        <f>IF(メーカー在庫表!A1422="","",LEFT(メーカー在庫表!A1422,7))</f>
        <v/>
      </c>
      <c r="C1422" t="str">
        <f>IF(メーカー在庫表!A1422="","","-"&amp;MID(メーカー在庫表!A1422,9,100))</f>
        <v/>
      </c>
      <c r="D1422" t="str">
        <f>IF(メーカー在庫表!A1422="","","-"&amp;SUBSTITUTE(メーカー在庫表!B1422,".",""))</f>
        <v/>
      </c>
      <c r="E1422" t="str">
        <f t="shared" si="22"/>
        <v/>
      </c>
      <c r="F1422" t="str">
        <f>IF(メーカー在庫表!C1422="","",メーカー在庫表!C1422)</f>
        <v/>
      </c>
    </row>
    <row r="1423" spans="1:6" x14ac:dyDescent="0.15">
      <c r="A1423" t="str">
        <f>IF(メーカー在庫表!A1423="","","ifme-"&amp;LOWER(B1423))</f>
        <v/>
      </c>
      <c r="B1423" t="str">
        <f>IF(メーカー在庫表!A1423="","",LEFT(メーカー在庫表!A1423,7))</f>
        <v/>
      </c>
      <c r="C1423" t="str">
        <f>IF(メーカー在庫表!A1423="","","-"&amp;MID(メーカー在庫表!A1423,9,100))</f>
        <v/>
      </c>
      <c r="D1423" t="str">
        <f>IF(メーカー在庫表!A1423="","","-"&amp;SUBSTITUTE(メーカー在庫表!B1423,".",""))</f>
        <v/>
      </c>
      <c r="E1423" t="str">
        <f t="shared" si="22"/>
        <v/>
      </c>
      <c r="F1423" t="str">
        <f>IF(メーカー在庫表!C1423="","",メーカー在庫表!C1423)</f>
        <v/>
      </c>
    </row>
    <row r="1424" spans="1:6" x14ac:dyDescent="0.15">
      <c r="A1424" t="str">
        <f>IF(メーカー在庫表!A1424="","","ifme-"&amp;LOWER(B1424))</f>
        <v/>
      </c>
      <c r="B1424" t="str">
        <f>IF(メーカー在庫表!A1424="","",LEFT(メーカー在庫表!A1424,7))</f>
        <v/>
      </c>
      <c r="C1424" t="str">
        <f>IF(メーカー在庫表!A1424="","","-"&amp;MID(メーカー在庫表!A1424,9,100))</f>
        <v/>
      </c>
      <c r="D1424" t="str">
        <f>IF(メーカー在庫表!A1424="","","-"&amp;SUBSTITUTE(メーカー在庫表!B1424,".",""))</f>
        <v/>
      </c>
      <c r="E1424" t="str">
        <f t="shared" si="22"/>
        <v/>
      </c>
      <c r="F1424" t="str">
        <f>IF(メーカー在庫表!C1424="","",メーカー在庫表!C1424)</f>
        <v/>
      </c>
    </row>
    <row r="1425" spans="1:6" x14ac:dyDescent="0.15">
      <c r="A1425" t="str">
        <f>IF(メーカー在庫表!A1425="","","ifme-"&amp;LOWER(B1425))</f>
        <v/>
      </c>
      <c r="B1425" t="str">
        <f>IF(メーカー在庫表!A1425="","",LEFT(メーカー在庫表!A1425,7))</f>
        <v/>
      </c>
      <c r="C1425" t="str">
        <f>IF(メーカー在庫表!A1425="","","-"&amp;MID(メーカー在庫表!A1425,9,100))</f>
        <v/>
      </c>
      <c r="D1425" t="str">
        <f>IF(メーカー在庫表!A1425="","","-"&amp;SUBSTITUTE(メーカー在庫表!B1425,".",""))</f>
        <v/>
      </c>
      <c r="E1425" t="str">
        <f t="shared" si="22"/>
        <v/>
      </c>
      <c r="F1425" t="str">
        <f>IF(メーカー在庫表!C1425="","",メーカー在庫表!C1425)</f>
        <v/>
      </c>
    </row>
    <row r="1426" spans="1:6" x14ac:dyDescent="0.15">
      <c r="A1426" t="str">
        <f>IF(メーカー在庫表!A1426="","","ifme-"&amp;LOWER(B1426))</f>
        <v/>
      </c>
      <c r="B1426" t="str">
        <f>IF(メーカー在庫表!A1426="","",LEFT(メーカー在庫表!A1426,7))</f>
        <v/>
      </c>
      <c r="C1426" t="str">
        <f>IF(メーカー在庫表!A1426="","","-"&amp;MID(メーカー在庫表!A1426,9,100))</f>
        <v/>
      </c>
      <c r="D1426" t="str">
        <f>IF(メーカー在庫表!A1426="","","-"&amp;SUBSTITUTE(メーカー在庫表!B1426,".",""))</f>
        <v/>
      </c>
      <c r="E1426" t="str">
        <f t="shared" si="22"/>
        <v/>
      </c>
      <c r="F1426" t="str">
        <f>IF(メーカー在庫表!C1426="","",メーカー在庫表!C1426)</f>
        <v/>
      </c>
    </row>
    <row r="1427" spans="1:6" x14ac:dyDescent="0.15">
      <c r="A1427" t="str">
        <f>IF(メーカー在庫表!A1427="","","ifme-"&amp;LOWER(B1427))</f>
        <v/>
      </c>
      <c r="B1427" t="str">
        <f>IF(メーカー在庫表!A1427="","",LEFT(メーカー在庫表!A1427,7))</f>
        <v/>
      </c>
      <c r="C1427" t="str">
        <f>IF(メーカー在庫表!A1427="","","-"&amp;MID(メーカー在庫表!A1427,9,100))</f>
        <v/>
      </c>
      <c r="D1427" t="str">
        <f>IF(メーカー在庫表!A1427="","","-"&amp;SUBSTITUTE(メーカー在庫表!B1427,".",""))</f>
        <v/>
      </c>
      <c r="E1427" t="str">
        <f t="shared" si="22"/>
        <v/>
      </c>
      <c r="F1427" t="str">
        <f>IF(メーカー在庫表!C1427="","",メーカー在庫表!C1427)</f>
        <v/>
      </c>
    </row>
    <row r="1428" spans="1:6" x14ac:dyDescent="0.15">
      <c r="A1428" t="str">
        <f>IF(メーカー在庫表!A1428="","","ifme-"&amp;LOWER(B1428))</f>
        <v/>
      </c>
      <c r="B1428" t="str">
        <f>IF(メーカー在庫表!A1428="","",LEFT(メーカー在庫表!A1428,7))</f>
        <v/>
      </c>
      <c r="C1428" t="str">
        <f>IF(メーカー在庫表!A1428="","","-"&amp;MID(メーカー在庫表!A1428,9,100))</f>
        <v/>
      </c>
      <c r="D1428" t="str">
        <f>IF(メーカー在庫表!A1428="","","-"&amp;SUBSTITUTE(メーカー在庫表!B1428,".",""))</f>
        <v/>
      </c>
      <c r="E1428" t="str">
        <f t="shared" si="22"/>
        <v/>
      </c>
      <c r="F1428" t="str">
        <f>IF(メーカー在庫表!C1428="","",メーカー在庫表!C1428)</f>
        <v/>
      </c>
    </row>
    <row r="1429" spans="1:6" x14ac:dyDescent="0.15">
      <c r="A1429" t="str">
        <f>IF(メーカー在庫表!A1429="","","ifme-"&amp;LOWER(B1429))</f>
        <v/>
      </c>
      <c r="B1429" t="str">
        <f>IF(メーカー在庫表!A1429="","",LEFT(メーカー在庫表!A1429,7))</f>
        <v/>
      </c>
      <c r="C1429" t="str">
        <f>IF(メーカー在庫表!A1429="","","-"&amp;MID(メーカー在庫表!A1429,9,100))</f>
        <v/>
      </c>
      <c r="D1429" t="str">
        <f>IF(メーカー在庫表!A1429="","","-"&amp;SUBSTITUTE(メーカー在庫表!B1429,".",""))</f>
        <v/>
      </c>
      <c r="E1429" t="str">
        <f t="shared" si="22"/>
        <v/>
      </c>
      <c r="F1429" t="str">
        <f>IF(メーカー在庫表!C1429="","",メーカー在庫表!C1429)</f>
        <v/>
      </c>
    </row>
    <row r="1430" spans="1:6" x14ac:dyDescent="0.15">
      <c r="A1430" t="str">
        <f>IF(メーカー在庫表!A1430="","","ifme-"&amp;LOWER(B1430))</f>
        <v/>
      </c>
      <c r="B1430" t="str">
        <f>IF(メーカー在庫表!A1430="","",LEFT(メーカー在庫表!A1430,7))</f>
        <v/>
      </c>
      <c r="C1430" t="str">
        <f>IF(メーカー在庫表!A1430="","","-"&amp;MID(メーカー在庫表!A1430,9,100))</f>
        <v/>
      </c>
      <c r="D1430" t="str">
        <f>IF(メーカー在庫表!A1430="","","-"&amp;SUBSTITUTE(メーカー在庫表!B1430,".",""))</f>
        <v/>
      </c>
      <c r="E1430" t="str">
        <f t="shared" si="22"/>
        <v/>
      </c>
      <c r="F1430" t="str">
        <f>IF(メーカー在庫表!C1430="","",メーカー在庫表!C1430)</f>
        <v/>
      </c>
    </row>
    <row r="1431" spans="1:6" x14ac:dyDescent="0.15">
      <c r="A1431" t="str">
        <f>IF(メーカー在庫表!A1431="","","ifme-"&amp;LOWER(B1431))</f>
        <v/>
      </c>
      <c r="B1431" t="str">
        <f>IF(メーカー在庫表!A1431="","",LEFT(メーカー在庫表!A1431,7))</f>
        <v/>
      </c>
      <c r="C1431" t="str">
        <f>IF(メーカー在庫表!A1431="","","-"&amp;MID(メーカー在庫表!A1431,9,100))</f>
        <v/>
      </c>
      <c r="D1431" t="str">
        <f>IF(メーカー在庫表!A1431="","","-"&amp;SUBSTITUTE(メーカー在庫表!B1431,".",""))</f>
        <v/>
      </c>
      <c r="E1431" t="str">
        <f t="shared" si="22"/>
        <v/>
      </c>
      <c r="F1431" t="str">
        <f>IF(メーカー在庫表!C1431="","",メーカー在庫表!C1431)</f>
        <v/>
      </c>
    </row>
    <row r="1432" spans="1:6" x14ac:dyDescent="0.15">
      <c r="A1432" t="str">
        <f>IF(メーカー在庫表!A1432="","","ifme-"&amp;LOWER(B1432))</f>
        <v/>
      </c>
      <c r="B1432" t="str">
        <f>IF(メーカー在庫表!A1432="","",LEFT(メーカー在庫表!A1432,7))</f>
        <v/>
      </c>
      <c r="C1432" t="str">
        <f>IF(メーカー在庫表!A1432="","","-"&amp;MID(メーカー在庫表!A1432,9,100))</f>
        <v/>
      </c>
      <c r="D1432" t="str">
        <f>IF(メーカー在庫表!A1432="","","-"&amp;SUBSTITUTE(メーカー在庫表!B1432,".",""))</f>
        <v/>
      </c>
      <c r="E1432" t="str">
        <f t="shared" si="22"/>
        <v/>
      </c>
      <c r="F1432" t="str">
        <f>IF(メーカー在庫表!C1432="","",メーカー在庫表!C1432)</f>
        <v/>
      </c>
    </row>
    <row r="1433" spans="1:6" x14ac:dyDescent="0.15">
      <c r="A1433" t="str">
        <f>IF(メーカー在庫表!A1433="","","ifme-"&amp;LOWER(B1433))</f>
        <v/>
      </c>
      <c r="B1433" t="str">
        <f>IF(メーカー在庫表!A1433="","",LEFT(メーカー在庫表!A1433,7))</f>
        <v/>
      </c>
      <c r="C1433" t="str">
        <f>IF(メーカー在庫表!A1433="","","-"&amp;MID(メーカー在庫表!A1433,9,100))</f>
        <v/>
      </c>
      <c r="D1433" t="str">
        <f>IF(メーカー在庫表!A1433="","","-"&amp;SUBSTITUTE(メーカー在庫表!B1433,".",""))</f>
        <v/>
      </c>
      <c r="E1433" t="str">
        <f t="shared" si="22"/>
        <v/>
      </c>
      <c r="F1433" t="str">
        <f>IF(メーカー在庫表!C1433="","",メーカー在庫表!C1433)</f>
        <v/>
      </c>
    </row>
    <row r="1434" spans="1:6" x14ac:dyDescent="0.15">
      <c r="A1434" t="str">
        <f>IF(メーカー在庫表!A1434="","","ifme-"&amp;LOWER(B1434))</f>
        <v/>
      </c>
      <c r="B1434" t="str">
        <f>IF(メーカー在庫表!A1434="","",LEFT(メーカー在庫表!A1434,7))</f>
        <v/>
      </c>
      <c r="C1434" t="str">
        <f>IF(メーカー在庫表!A1434="","","-"&amp;MID(メーカー在庫表!A1434,9,100))</f>
        <v/>
      </c>
      <c r="D1434" t="str">
        <f>IF(メーカー在庫表!A1434="","","-"&amp;SUBSTITUTE(メーカー在庫表!B1434,".",""))</f>
        <v/>
      </c>
      <c r="E1434" t="str">
        <f t="shared" si="22"/>
        <v/>
      </c>
      <c r="F1434" t="str">
        <f>IF(メーカー在庫表!C1434="","",メーカー在庫表!C1434)</f>
        <v/>
      </c>
    </row>
    <row r="1435" spans="1:6" x14ac:dyDescent="0.15">
      <c r="A1435" t="str">
        <f>IF(メーカー在庫表!A1435="","","ifme-"&amp;LOWER(B1435))</f>
        <v/>
      </c>
      <c r="B1435" t="str">
        <f>IF(メーカー在庫表!A1435="","",LEFT(メーカー在庫表!A1435,7))</f>
        <v/>
      </c>
      <c r="C1435" t="str">
        <f>IF(メーカー在庫表!A1435="","","-"&amp;MID(メーカー在庫表!A1435,9,100))</f>
        <v/>
      </c>
      <c r="D1435" t="str">
        <f>IF(メーカー在庫表!A1435="","","-"&amp;SUBSTITUTE(メーカー在庫表!B1435,".",""))</f>
        <v/>
      </c>
      <c r="E1435" t="str">
        <f t="shared" si="22"/>
        <v/>
      </c>
      <c r="F1435" t="str">
        <f>IF(メーカー在庫表!C1435="","",メーカー在庫表!C1435)</f>
        <v/>
      </c>
    </row>
    <row r="1436" spans="1:6" x14ac:dyDescent="0.15">
      <c r="A1436" t="str">
        <f>IF(メーカー在庫表!A1436="","","ifme-"&amp;LOWER(B1436))</f>
        <v/>
      </c>
      <c r="B1436" t="str">
        <f>IF(メーカー在庫表!A1436="","",LEFT(メーカー在庫表!A1436,7))</f>
        <v/>
      </c>
      <c r="C1436" t="str">
        <f>IF(メーカー在庫表!A1436="","","-"&amp;MID(メーカー在庫表!A1436,9,100))</f>
        <v/>
      </c>
      <c r="D1436" t="str">
        <f>IF(メーカー在庫表!A1436="","","-"&amp;SUBSTITUTE(メーカー在庫表!B1436,".",""))</f>
        <v/>
      </c>
      <c r="E1436" t="str">
        <f t="shared" si="22"/>
        <v/>
      </c>
      <c r="F1436" t="str">
        <f>IF(メーカー在庫表!C1436="","",メーカー在庫表!C1436)</f>
        <v/>
      </c>
    </row>
    <row r="1437" spans="1:6" x14ac:dyDescent="0.15">
      <c r="A1437" t="str">
        <f>IF(メーカー在庫表!A1437="","","ifme-"&amp;LOWER(B1437))</f>
        <v/>
      </c>
      <c r="B1437" t="str">
        <f>IF(メーカー在庫表!A1437="","",LEFT(メーカー在庫表!A1437,7))</f>
        <v/>
      </c>
      <c r="C1437" t="str">
        <f>IF(メーカー在庫表!A1437="","","-"&amp;MID(メーカー在庫表!A1437,9,100))</f>
        <v/>
      </c>
      <c r="D1437" t="str">
        <f>IF(メーカー在庫表!A1437="","","-"&amp;SUBSTITUTE(メーカー在庫表!B1437,".",""))</f>
        <v/>
      </c>
      <c r="E1437" t="str">
        <f t="shared" si="22"/>
        <v/>
      </c>
      <c r="F1437" t="str">
        <f>IF(メーカー在庫表!C1437="","",メーカー在庫表!C1437)</f>
        <v/>
      </c>
    </row>
    <row r="1438" spans="1:6" x14ac:dyDescent="0.15">
      <c r="A1438" t="str">
        <f>IF(メーカー在庫表!A1438="","","ifme-"&amp;LOWER(B1438))</f>
        <v/>
      </c>
      <c r="B1438" t="str">
        <f>IF(メーカー在庫表!A1438="","",LEFT(メーカー在庫表!A1438,7))</f>
        <v/>
      </c>
      <c r="C1438" t="str">
        <f>IF(メーカー在庫表!A1438="","","-"&amp;MID(メーカー在庫表!A1438,9,100))</f>
        <v/>
      </c>
      <c r="D1438" t="str">
        <f>IF(メーカー在庫表!A1438="","","-"&amp;SUBSTITUTE(メーカー在庫表!B1438,".",""))</f>
        <v/>
      </c>
      <c r="E1438" t="str">
        <f t="shared" si="22"/>
        <v/>
      </c>
      <c r="F1438" t="str">
        <f>IF(メーカー在庫表!C1438="","",メーカー在庫表!C1438)</f>
        <v/>
      </c>
    </row>
    <row r="1439" spans="1:6" x14ac:dyDescent="0.15">
      <c r="A1439" t="str">
        <f>IF(メーカー在庫表!A1439="","","ifme-"&amp;LOWER(B1439))</f>
        <v/>
      </c>
      <c r="B1439" t="str">
        <f>IF(メーカー在庫表!A1439="","",LEFT(メーカー在庫表!A1439,7))</f>
        <v/>
      </c>
      <c r="C1439" t="str">
        <f>IF(メーカー在庫表!A1439="","","-"&amp;MID(メーカー在庫表!A1439,9,100))</f>
        <v/>
      </c>
      <c r="D1439" t="str">
        <f>IF(メーカー在庫表!A1439="","","-"&amp;SUBSTITUTE(メーカー在庫表!B1439,".",""))</f>
        <v/>
      </c>
      <c r="E1439" t="str">
        <f t="shared" si="22"/>
        <v/>
      </c>
      <c r="F1439" t="str">
        <f>IF(メーカー在庫表!C1439="","",メーカー在庫表!C1439)</f>
        <v/>
      </c>
    </row>
    <row r="1440" spans="1:6" x14ac:dyDescent="0.15">
      <c r="A1440" t="str">
        <f>IF(メーカー在庫表!A1440="","","ifme-"&amp;LOWER(B1440))</f>
        <v/>
      </c>
      <c r="B1440" t="str">
        <f>IF(メーカー在庫表!A1440="","",LEFT(メーカー在庫表!A1440,7))</f>
        <v/>
      </c>
      <c r="C1440" t="str">
        <f>IF(メーカー在庫表!A1440="","","-"&amp;MID(メーカー在庫表!A1440,9,100))</f>
        <v/>
      </c>
      <c r="D1440" t="str">
        <f>IF(メーカー在庫表!A1440="","","-"&amp;SUBSTITUTE(メーカー在庫表!B1440,".",""))</f>
        <v/>
      </c>
      <c r="E1440" t="str">
        <f t="shared" si="22"/>
        <v/>
      </c>
      <c r="F1440" t="str">
        <f>IF(メーカー在庫表!C1440="","",メーカー在庫表!C1440)</f>
        <v/>
      </c>
    </row>
    <row r="1441" spans="1:6" x14ac:dyDescent="0.15">
      <c r="A1441" t="str">
        <f>IF(メーカー在庫表!A1441="","","ifme-"&amp;LOWER(B1441))</f>
        <v/>
      </c>
      <c r="B1441" t="str">
        <f>IF(メーカー在庫表!A1441="","",LEFT(メーカー在庫表!A1441,7))</f>
        <v/>
      </c>
      <c r="C1441" t="str">
        <f>IF(メーカー在庫表!A1441="","","-"&amp;MID(メーカー在庫表!A1441,9,100))</f>
        <v/>
      </c>
      <c r="D1441" t="str">
        <f>IF(メーカー在庫表!A1441="","","-"&amp;SUBSTITUTE(メーカー在庫表!B1441,".",""))</f>
        <v/>
      </c>
      <c r="E1441" t="str">
        <f t="shared" si="22"/>
        <v/>
      </c>
      <c r="F1441" t="str">
        <f>IF(メーカー在庫表!C1441="","",メーカー在庫表!C1441)</f>
        <v/>
      </c>
    </row>
    <row r="1442" spans="1:6" x14ac:dyDescent="0.15">
      <c r="A1442" t="str">
        <f>IF(メーカー在庫表!A1442="","","ifme-"&amp;LOWER(B1442))</f>
        <v/>
      </c>
      <c r="B1442" t="str">
        <f>IF(メーカー在庫表!A1442="","",LEFT(メーカー在庫表!A1442,7))</f>
        <v/>
      </c>
      <c r="C1442" t="str">
        <f>IF(メーカー在庫表!A1442="","","-"&amp;MID(メーカー在庫表!A1442,9,100))</f>
        <v/>
      </c>
      <c r="D1442" t="str">
        <f>IF(メーカー在庫表!A1442="","","-"&amp;SUBSTITUTE(メーカー在庫表!B1442,".",""))</f>
        <v/>
      </c>
      <c r="E1442" t="str">
        <f t="shared" si="22"/>
        <v/>
      </c>
      <c r="F1442" t="str">
        <f>IF(メーカー在庫表!C1442="","",メーカー在庫表!C1442)</f>
        <v/>
      </c>
    </row>
    <row r="1443" spans="1:6" x14ac:dyDescent="0.15">
      <c r="A1443" t="str">
        <f>IF(メーカー在庫表!A1443="","","ifme-"&amp;LOWER(B1443))</f>
        <v/>
      </c>
      <c r="B1443" t="str">
        <f>IF(メーカー在庫表!A1443="","",LEFT(メーカー在庫表!A1443,7))</f>
        <v/>
      </c>
      <c r="C1443" t="str">
        <f>IF(メーカー在庫表!A1443="","","-"&amp;MID(メーカー在庫表!A1443,9,100))</f>
        <v/>
      </c>
      <c r="D1443" t="str">
        <f>IF(メーカー在庫表!A1443="","","-"&amp;SUBSTITUTE(メーカー在庫表!B1443,".",""))</f>
        <v/>
      </c>
      <c r="E1443" t="str">
        <f t="shared" si="22"/>
        <v/>
      </c>
      <c r="F1443" t="str">
        <f>IF(メーカー在庫表!C1443="","",メーカー在庫表!C1443)</f>
        <v/>
      </c>
    </row>
    <row r="1444" spans="1:6" x14ac:dyDescent="0.15">
      <c r="A1444" t="str">
        <f>IF(メーカー在庫表!A1444="","","ifme-"&amp;LOWER(B1444))</f>
        <v/>
      </c>
      <c r="B1444" t="str">
        <f>IF(メーカー在庫表!A1444="","",LEFT(メーカー在庫表!A1444,7))</f>
        <v/>
      </c>
      <c r="C1444" t="str">
        <f>IF(メーカー在庫表!A1444="","","-"&amp;MID(メーカー在庫表!A1444,9,100))</f>
        <v/>
      </c>
      <c r="D1444" t="str">
        <f>IF(メーカー在庫表!A1444="","","-"&amp;SUBSTITUTE(メーカー在庫表!B1444,".",""))</f>
        <v/>
      </c>
      <c r="E1444" t="str">
        <f t="shared" si="22"/>
        <v/>
      </c>
      <c r="F1444" t="str">
        <f>IF(メーカー在庫表!C1444="","",メーカー在庫表!C1444)</f>
        <v/>
      </c>
    </row>
    <row r="1445" spans="1:6" x14ac:dyDescent="0.15">
      <c r="A1445" t="str">
        <f>IF(メーカー在庫表!A1445="","","ifme-"&amp;LOWER(B1445))</f>
        <v/>
      </c>
      <c r="B1445" t="str">
        <f>IF(メーカー在庫表!A1445="","",LEFT(メーカー在庫表!A1445,7))</f>
        <v/>
      </c>
      <c r="C1445" t="str">
        <f>IF(メーカー在庫表!A1445="","","-"&amp;MID(メーカー在庫表!A1445,9,100))</f>
        <v/>
      </c>
      <c r="D1445" t="str">
        <f>IF(メーカー在庫表!A1445="","","-"&amp;SUBSTITUTE(メーカー在庫表!B1445,".",""))</f>
        <v/>
      </c>
      <c r="E1445" t="str">
        <f t="shared" si="22"/>
        <v/>
      </c>
      <c r="F1445" t="str">
        <f>IF(メーカー在庫表!C1445="","",メーカー在庫表!C1445)</f>
        <v/>
      </c>
    </row>
    <row r="1446" spans="1:6" x14ac:dyDescent="0.15">
      <c r="A1446" t="str">
        <f>IF(メーカー在庫表!A1446="","","ifme-"&amp;LOWER(B1446))</f>
        <v/>
      </c>
      <c r="B1446" t="str">
        <f>IF(メーカー在庫表!A1446="","",LEFT(メーカー在庫表!A1446,7))</f>
        <v/>
      </c>
      <c r="C1446" t="str">
        <f>IF(メーカー在庫表!A1446="","","-"&amp;MID(メーカー在庫表!A1446,9,100))</f>
        <v/>
      </c>
      <c r="D1446" t="str">
        <f>IF(メーカー在庫表!A1446="","","-"&amp;SUBSTITUTE(メーカー在庫表!B1446,".",""))</f>
        <v/>
      </c>
      <c r="E1446" t="str">
        <f t="shared" si="22"/>
        <v/>
      </c>
      <c r="F1446" t="str">
        <f>IF(メーカー在庫表!C1446="","",メーカー在庫表!C1446)</f>
        <v/>
      </c>
    </row>
    <row r="1447" spans="1:6" x14ac:dyDescent="0.15">
      <c r="A1447" t="str">
        <f>IF(メーカー在庫表!A1447="","","ifme-"&amp;LOWER(B1447))</f>
        <v/>
      </c>
      <c r="B1447" t="str">
        <f>IF(メーカー在庫表!A1447="","",LEFT(メーカー在庫表!A1447,7))</f>
        <v/>
      </c>
      <c r="C1447" t="str">
        <f>IF(メーカー在庫表!A1447="","","-"&amp;MID(メーカー在庫表!A1447,9,100))</f>
        <v/>
      </c>
      <c r="D1447" t="str">
        <f>IF(メーカー在庫表!A1447="","","-"&amp;SUBSTITUTE(メーカー在庫表!B1447,".",""))</f>
        <v/>
      </c>
      <c r="E1447" t="str">
        <f t="shared" si="22"/>
        <v/>
      </c>
      <c r="F1447" t="str">
        <f>IF(メーカー在庫表!C1447="","",メーカー在庫表!C1447)</f>
        <v/>
      </c>
    </row>
    <row r="1448" spans="1:6" x14ac:dyDescent="0.15">
      <c r="A1448" t="str">
        <f>IF(メーカー在庫表!A1448="","","ifme-"&amp;LOWER(B1448))</f>
        <v/>
      </c>
      <c r="B1448" t="str">
        <f>IF(メーカー在庫表!A1448="","",LEFT(メーカー在庫表!A1448,7))</f>
        <v/>
      </c>
      <c r="C1448" t="str">
        <f>IF(メーカー在庫表!A1448="","","-"&amp;MID(メーカー在庫表!A1448,9,100))</f>
        <v/>
      </c>
      <c r="D1448" t="str">
        <f>IF(メーカー在庫表!A1448="","","-"&amp;SUBSTITUTE(メーカー在庫表!B1448,".",""))</f>
        <v/>
      </c>
      <c r="E1448" t="str">
        <f t="shared" si="22"/>
        <v/>
      </c>
      <c r="F1448" t="str">
        <f>IF(メーカー在庫表!C1448="","",メーカー在庫表!C1448)</f>
        <v/>
      </c>
    </row>
    <row r="1449" spans="1:6" x14ac:dyDescent="0.15">
      <c r="A1449" t="str">
        <f>IF(メーカー在庫表!A1449="","","ifme-"&amp;LOWER(B1449))</f>
        <v/>
      </c>
      <c r="B1449" t="str">
        <f>IF(メーカー在庫表!A1449="","",LEFT(メーカー在庫表!A1449,7))</f>
        <v/>
      </c>
      <c r="C1449" t="str">
        <f>IF(メーカー在庫表!A1449="","","-"&amp;MID(メーカー在庫表!A1449,9,100))</f>
        <v/>
      </c>
      <c r="D1449" t="str">
        <f>IF(メーカー在庫表!A1449="","","-"&amp;SUBSTITUTE(メーカー在庫表!B1449,".",""))</f>
        <v/>
      </c>
      <c r="E1449" t="str">
        <f t="shared" si="22"/>
        <v/>
      </c>
      <c r="F1449" t="str">
        <f>IF(メーカー在庫表!C1449="","",メーカー在庫表!C1449)</f>
        <v/>
      </c>
    </row>
    <row r="1450" spans="1:6" x14ac:dyDescent="0.15">
      <c r="A1450" t="str">
        <f>IF(メーカー在庫表!A1450="","","ifme-"&amp;LOWER(B1450))</f>
        <v/>
      </c>
      <c r="B1450" t="str">
        <f>IF(メーカー在庫表!A1450="","",LEFT(メーカー在庫表!A1450,7))</f>
        <v/>
      </c>
      <c r="C1450" t="str">
        <f>IF(メーカー在庫表!A1450="","","-"&amp;MID(メーカー在庫表!A1450,9,100))</f>
        <v/>
      </c>
      <c r="D1450" t="str">
        <f>IF(メーカー在庫表!A1450="","","-"&amp;SUBSTITUTE(メーカー在庫表!B1450,".",""))</f>
        <v/>
      </c>
      <c r="E1450" t="str">
        <f t="shared" si="22"/>
        <v/>
      </c>
      <c r="F1450" t="str">
        <f>IF(メーカー在庫表!C1450="","",メーカー在庫表!C1450)</f>
        <v/>
      </c>
    </row>
    <row r="1451" spans="1:6" x14ac:dyDescent="0.15">
      <c r="A1451" t="str">
        <f>IF(メーカー在庫表!A1451="","","ifme-"&amp;LOWER(B1451))</f>
        <v/>
      </c>
      <c r="B1451" t="str">
        <f>IF(メーカー在庫表!A1451="","",LEFT(メーカー在庫表!A1451,7))</f>
        <v/>
      </c>
      <c r="C1451" t="str">
        <f>IF(メーカー在庫表!A1451="","","-"&amp;MID(メーカー在庫表!A1451,9,100))</f>
        <v/>
      </c>
      <c r="D1451" t="str">
        <f>IF(メーカー在庫表!A1451="","","-"&amp;SUBSTITUTE(メーカー在庫表!B1451,".",""))</f>
        <v/>
      </c>
      <c r="E1451" t="str">
        <f t="shared" si="22"/>
        <v/>
      </c>
      <c r="F1451" t="str">
        <f>IF(メーカー在庫表!C1451="","",メーカー在庫表!C1451)</f>
        <v/>
      </c>
    </row>
    <row r="1452" spans="1:6" x14ac:dyDescent="0.15">
      <c r="A1452" t="str">
        <f>IF(メーカー在庫表!A1452="","","ifme-"&amp;LOWER(B1452))</f>
        <v/>
      </c>
      <c r="B1452" t="str">
        <f>IF(メーカー在庫表!A1452="","",LEFT(メーカー在庫表!A1452,7))</f>
        <v/>
      </c>
      <c r="C1452" t="str">
        <f>IF(メーカー在庫表!A1452="","","-"&amp;MID(メーカー在庫表!A1452,9,100))</f>
        <v/>
      </c>
      <c r="D1452" t="str">
        <f>IF(メーカー在庫表!A1452="","","-"&amp;SUBSTITUTE(メーカー在庫表!B1452,".",""))</f>
        <v/>
      </c>
      <c r="E1452" t="str">
        <f t="shared" si="22"/>
        <v/>
      </c>
      <c r="F1452" t="str">
        <f>IF(メーカー在庫表!C1452="","",メーカー在庫表!C1452)</f>
        <v/>
      </c>
    </row>
    <row r="1453" spans="1:6" x14ac:dyDescent="0.15">
      <c r="A1453" t="str">
        <f>IF(メーカー在庫表!A1453="","","ifme-"&amp;LOWER(B1453))</f>
        <v/>
      </c>
      <c r="B1453" t="str">
        <f>IF(メーカー在庫表!A1453="","",LEFT(メーカー在庫表!A1453,7))</f>
        <v/>
      </c>
      <c r="C1453" t="str">
        <f>IF(メーカー在庫表!A1453="","","-"&amp;MID(メーカー在庫表!A1453,9,100))</f>
        <v/>
      </c>
      <c r="D1453" t="str">
        <f>IF(メーカー在庫表!A1453="","","-"&amp;SUBSTITUTE(メーカー在庫表!B1453,".",""))</f>
        <v/>
      </c>
      <c r="E1453" t="str">
        <f t="shared" si="22"/>
        <v/>
      </c>
      <c r="F1453" t="str">
        <f>IF(メーカー在庫表!C1453="","",メーカー在庫表!C1453)</f>
        <v/>
      </c>
    </row>
    <row r="1454" spans="1:6" x14ac:dyDescent="0.15">
      <c r="A1454" t="str">
        <f>IF(メーカー在庫表!A1454="","","ifme-"&amp;LOWER(B1454))</f>
        <v/>
      </c>
      <c r="B1454" t="str">
        <f>IF(メーカー在庫表!A1454="","",LEFT(メーカー在庫表!A1454,7))</f>
        <v/>
      </c>
      <c r="C1454" t="str">
        <f>IF(メーカー在庫表!A1454="","","-"&amp;MID(メーカー在庫表!A1454,9,100))</f>
        <v/>
      </c>
      <c r="D1454" t="str">
        <f>IF(メーカー在庫表!A1454="","","-"&amp;SUBSTITUTE(メーカー在庫表!B1454,".",""))</f>
        <v/>
      </c>
      <c r="E1454" t="str">
        <f t="shared" si="22"/>
        <v/>
      </c>
      <c r="F1454" t="str">
        <f>IF(メーカー在庫表!C1454="","",メーカー在庫表!C1454)</f>
        <v/>
      </c>
    </row>
    <row r="1455" spans="1:6" x14ac:dyDescent="0.15">
      <c r="A1455" t="str">
        <f>IF(メーカー在庫表!A1455="","","ifme-"&amp;LOWER(B1455))</f>
        <v/>
      </c>
      <c r="B1455" t="str">
        <f>IF(メーカー在庫表!A1455="","",LEFT(メーカー在庫表!A1455,7))</f>
        <v/>
      </c>
      <c r="C1455" t="str">
        <f>IF(メーカー在庫表!A1455="","","-"&amp;MID(メーカー在庫表!A1455,9,100))</f>
        <v/>
      </c>
      <c r="D1455" t="str">
        <f>IF(メーカー在庫表!A1455="","","-"&amp;SUBSTITUTE(メーカー在庫表!B1455,".",""))</f>
        <v/>
      </c>
      <c r="E1455" t="str">
        <f t="shared" si="22"/>
        <v/>
      </c>
      <c r="F1455" t="str">
        <f>IF(メーカー在庫表!C1455="","",メーカー在庫表!C1455)</f>
        <v/>
      </c>
    </row>
    <row r="1456" spans="1:6" x14ac:dyDescent="0.15">
      <c r="A1456" t="str">
        <f>IF(メーカー在庫表!A1456="","","ifme-"&amp;LOWER(B1456))</f>
        <v/>
      </c>
      <c r="B1456" t="str">
        <f>IF(メーカー在庫表!A1456="","",LEFT(メーカー在庫表!A1456,7))</f>
        <v/>
      </c>
      <c r="C1456" t="str">
        <f>IF(メーカー在庫表!A1456="","","-"&amp;MID(メーカー在庫表!A1456,9,100))</f>
        <v/>
      </c>
      <c r="D1456" t="str">
        <f>IF(メーカー在庫表!A1456="","","-"&amp;SUBSTITUTE(メーカー在庫表!B1456,".",""))</f>
        <v/>
      </c>
      <c r="E1456" t="str">
        <f t="shared" si="22"/>
        <v/>
      </c>
      <c r="F1456" t="str">
        <f>IF(メーカー在庫表!C1456="","",メーカー在庫表!C1456)</f>
        <v/>
      </c>
    </row>
    <row r="1457" spans="1:6" x14ac:dyDescent="0.15">
      <c r="A1457" t="str">
        <f>IF(メーカー在庫表!A1457="","","ifme-"&amp;LOWER(B1457))</f>
        <v/>
      </c>
      <c r="B1457" t="str">
        <f>IF(メーカー在庫表!A1457="","",LEFT(メーカー在庫表!A1457,7))</f>
        <v/>
      </c>
      <c r="C1457" t="str">
        <f>IF(メーカー在庫表!A1457="","","-"&amp;MID(メーカー在庫表!A1457,9,100))</f>
        <v/>
      </c>
      <c r="D1457" t="str">
        <f>IF(メーカー在庫表!A1457="","","-"&amp;SUBSTITUTE(メーカー在庫表!B1457,".",""))</f>
        <v/>
      </c>
      <c r="E1457" t="str">
        <f t="shared" si="22"/>
        <v/>
      </c>
      <c r="F1457" t="str">
        <f>IF(メーカー在庫表!C1457="","",メーカー在庫表!C1457)</f>
        <v/>
      </c>
    </row>
    <row r="1458" spans="1:6" x14ac:dyDescent="0.15">
      <c r="A1458" t="str">
        <f>IF(メーカー在庫表!A1458="","","ifme-"&amp;LOWER(B1458))</f>
        <v/>
      </c>
      <c r="B1458" t="str">
        <f>IF(メーカー在庫表!A1458="","",LEFT(メーカー在庫表!A1458,7))</f>
        <v/>
      </c>
      <c r="C1458" t="str">
        <f>IF(メーカー在庫表!A1458="","","-"&amp;MID(メーカー在庫表!A1458,9,100))</f>
        <v/>
      </c>
      <c r="D1458" t="str">
        <f>IF(メーカー在庫表!A1458="","","-"&amp;SUBSTITUTE(メーカー在庫表!B1458,".",""))</f>
        <v/>
      </c>
      <c r="E1458" t="str">
        <f t="shared" si="22"/>
        <v/>
      </c>
      <c r="F1458" t="str">
        <f>IF(メーカー在庫表!C1458="","",メーカー在庫表!C1458)</f>
        <v/>
      </c>
    </row>
    <row r="1459" spans="1:6" x14ac:dyDescent="0.15">
      <c r="A1459" t="str">
        <f>IF(メーカー在庫表!A1459="","","ifme-"&amp;LOWER(B1459))</f>
        <v/>
      </c>
      <c r="B1459" t="str">
        <f>IF(メーカー在庫表!A1459="","",LEFT(メーカー在庫表!A1459,7))</f>
        <v/>
      </c>
      <c r="C1459" t="str">
        <f>IF(メーカー在庫表!A1459="","","-"&amp;MID(メーカー在庫表!A1459,9,100))</f>
        <v/>
      </c>
      <c r="D1459" t="str">
        <f>IF(メーカー在庫表!A1459="","","-"&amp;SUBSTITUTE(メーカー在庫表!B1459,".",""))</f>
        <v/>
      </c>
      <c r="E1459" t="str">
        <f t="shared" si="22"/>
        <v/>
      </c>
      <c r="F1459" t="str">
        <f>IF(メーカー在庫表!C1459="","",メーカー在庫表!C1459)</f>
        <v/>
      </c>
    </row>
    <row r="1460" spans="1:6" x14ac:dyDescent="0.15">
      <c r="A1460" t="str">
        <f>IF(メーカー在庫表!A1460="","","ifme-"&amp;LOWER(B1460))</f>
        <v/>
      </c>
      <c r="B1460" t="str">
        <f>IF(メーカー在庫表!A1460="","",LEFT(メーカー在庫表!A1460,7))</f>
        <v/>
      </c>
      <c r="C1460" t="str">
        <f>IF(メーカー在庫表!A1460="","","-"&amp;MID(メーカー在庫表!A1460,9,100))</f>
        <v/>
      </c>
      <c r="D1460" t="str">
        <f>IF(メーカー在庫表!A1460="","","-"&amp;SUBSTITUTE(メーカー在庫表!B1460,".",""))</f>
        <v/>
      </c>
      <c r="E1460" t="str">
        <f t="shared" si="22"/>
        <v/>
      </c>
      <c r="F1460" t="str">
        <f>IF(メーカー在庫表!C1460="","",メーカー在庫表!C1460)</f>
        <v/>
      </c>
    </row>
    <row r="1461" spans="1:6" x14ac:dyDescent="0.15">
      <c r="A1461" t="str">
        <f>IF(メーカー在庫表!A1461="","","ifme-"&amp;LOWER(B1461))</f>
        <v/>
      </c>
      <c r="B1461" t="str">
        <f>IF(メーカー在庫表!A1461="","",LEFT(メーカー在庫表!A1461,7))</f>
        <v/>
      </c>
      <c r="C1461" t="str">
        <f>IF(メーカー在庫表!A1461="","","-"&amp;MID(メーカー在庫表!A1461,9,100))</f>
        <v/>
      </c>
      <c r="D1461" t="str">
        <f>IF(メーカー在庫表!A1461="","","-"&amp;SUBSTITUTE(メーカー在庫表!B1461,".",""))</f>
        <v/>
      </c>
      <c r="E1461" t="str">
        <f t="shared" si="22"/>
        <v/>
      </c>
      <c r="F1461" t="str">
        <f>IF(メーカー在庫表!C1461="","",メーカー在庫表!C1461)</f>
        <v/>
      </c>
    </row>
    <row r="1462" spans="1:6" x14ac:dyDescent="0.15">
      <c r="A1462" t="str">
        <f>IF(メーカー在庫表!A1462="","","ifme-"&amp;LOWER(B1462))</f>
        <v/>
      </c>
      <c r="B1462" t="str">
        <f>IF(メーカー在庫表!A1462="","",LEFT(メーカー在庫表!A1462,7))</f>
        <v/>
      </c>
      <c r="C1462" t="str">
        <f>IF(メーカー在庫表!A1462="","","-"&amp;MID(メーカー在庫表!A1462,9,100))</f>
        <v/>
      </c>
      <c r="D1462" t="str">
        <f>IF(メーカー在庫表!A1462="","","-"&amp;SUBSTITUTE(メーカー在庫表!B1462,".",""))</f>
        <v/>
      </c>
      <c r="E1462" t="str">
        <f t="shared" si="22"/>
        <v/>
      </c>
      <c r="F1462" t="str">
        <f>IF(メーカー在庫表!C1462="","",メーカー在庫表!C1462)</f>
        <v/>
      </c>
    </row>
    <row r="1463" spans="1:6" x14ac:dyDescent="0.15">
      <c r="A1463" t="str">
        <f>IF(メーカー在庫表!A1463="","","ifme-"&amp;LOWER(B1463))</f>
        <v/>
      </c>
      <c r="B1463" t="str">
        <f>IF(メーカー在庫表!A1463="","",LEFT(メーカー在庫表!A1463,7))</f>
        <v/>
      </c>
      <c r="C1463" t="str">
        <f>IF(メーカー在庫表!A1463="","","-"&amp;MID(メーカー在庫表!A1463,9,100))</f>
        <v/>
      </c>
      <c r="D1463" t="str">
        <f>IF(メーカー在庫表!A1463="","","-"&amp;SUBSTITUTE(メーカー在庫表!B1463,".",""))</f>
        <v/>
      </c>
      <c r="E1463" t="str">
        <f t="shared" si="22"/>
        <v/>
      </c>
      <c r="F1463" t="str">
        <f>IF(メーカー在庫表!C1463="","",メーカー在庫表!C1463)</f>
        <v/>
      </c>
    </row>
    <row r="1464" spans="1:6" x14ac:dyDescent="0.15">
      <c r="A1464" t="str">
        <f>IF(メーカー在庫表!A1464="","","ifme-"&amp;LOWER(B1464))</f>
        <v/>
      </c>
      <c r="B1464" t="str">
        <f>IF(メーカー在庫表!A1464="","",LEFT(メーカー在庫表!A1464,7))</f>
        <v/>
      </c>
      <c r="C1464" t="str">
        <f>IF(メーカー在庫表!A1464="","","-"&amp;MID(メーカー在庫表!A1464,9,100))</f>
        <v/>
      </c>
      <c r="D1464" t="str">
        <f>IF(メーカー在庫表!A1464="","","-"&amp;SUBSTITUTE(メーカー在庫表!B1464,".",""))</f>
        <v/>
      </c>
      <c r="E1464" t="str">
        <f t="shared" si="22"/>
        <v/>
      </c>
      <c r="F1464" t="str">
        <f>IF(メーカー在庫表!C1464="","",メーカー在庫表!C1464)</f>
        <v/>
      </c>
    </row>
    <row r="1465" spans="1:6" x14ac:dyDescent="0.15">
      <c r="A1465" t="str">
        <f>IF(メーカー在庫表!A1465="","","ifme-"&amp;LOWER(B1465))</f>
        <v/>
      </c>
      <c r="B1465" t="str">
        <f>IF(メーカー在庫表!A1465="","",LEFT(メーカー在庫表!A1465,7))</f>
        <v/>
      </c>
      <c r="C1465" t="str">
        <f>IF(メーカー在庫表!A1465="","","-"&amp;MID(メーカー在庫表!A1465,9,100))</f>
        <v/>
      </c>
      <c r="D1465" t="str">
        <f>IF(メーカー在庫表!A1465="","","-"&amp;SUBSTITUTE(メーカー在庫表!B1465,".",""))</f>
        <v/>
      </c>
      <c r="E1465" t="str">
        <f t="shared" si="22"/>
        <v/>
      </c>
      <c r="F1465" t="str">
        <f>IF(メーカー在庫表!C1465="","",メーカー在庫表!C1465)</f>
        <v/>
      </c>
    </row>
    <row r="1466" spans="1:6" x14ac:dyDescent="0.15">
      <c r="A1466" t="str">
        <f>IF(メーカー在庫表!A1466="","","ifme-"&amp;LOWER(B1466))</f>
        <v/>
      </c>
      <c r="B1466" t="str">
        <f>IF(メーカー在庫表!A1466="","",LEFT(メーカー在庫表!A1466,7))</f>
        <v/>
      </c>
      <c r="C1466" t="str">
        <f>IF(メーカー在庫表!A1466="","","-"&amp;MID(メーカー在庫表!A1466,9,100))</f>
        <v/>
      </c>
      <c r="D1466" t="str">
        <f>IF(メーカー在庫表!A1466="","","-"&amp;SUBSTITUTE(メーカー在庫表!B1466,".",""))</f>
        <v/>
      </c>
      <c r="E1466" t="str">
        <f t="shared" si="22"/>
        <v/>
      </c>
      <c r="F1466" t="str">
        <f>IF(メーカー在庫表!C1466="","",メーカー在庫表!C1466)</f>
        <v/>
      </c>
    </row>
    <row r="1467" spans="1:6" x14ac:dyDescent="0.15">
      <c r="A1467" t="str">
        <f>IF(メーカー在庫表!A1467="","","ifme-"&amp;LOWER(B1467))</f>
        <v/>
      </c>
      <c r="B1467" t="str">
        <f>IF(メーカー在庫表!A1467="","",LEFT(メーカー在庫表!A1467,7))</f>
        <v/>
      </c>
      <c r="C1467" t="str">
        <f>IF(メーカー在庫表!A1467="","","-"&amp;MID(メーカー在庫表!A1467,9,100))</f>
        <v/>
      </c>
      <c r="D1467" t="str">
        <f>IF(メーカー在庫表!A1467="","","-"&amp;SUBSTITUTE(メーカー在庫表!B1467,".",""))</f>
        <v/>
      </c>
      <c r="E1467" t="str">
        <f t="shared" si="22"/>
        <v/>
      </c>
      <c r="F1467" t="str">
        <f>IF(メーカー在庫表!C1467="","",メーカー在庫表!C1467)</f>
        <v/>
      </c>
    </row>
    <row r="1468" spans="1:6" x14ac:dyDescent="0.15">
      <c r="A1468" t="str">
        <f>IF(メーカー在庫表!A1468="","","ifme-"&amp;LOWER(B1468))</f>
        <v/>
      </c>
      <c r="B1468" t="str">
        <f>IF(メーカー在庫表!A1468="","",LEFT(メーカー在庫表!A1468,7))</f>
        <v/>
      </c>
      <c r="C1468" t="str">
        <f>IF(メーカー在庫表!A1468="","","-"&amp;MID(メーカー在庫表!A1468,9,100))</f>
        <v/>
      </c>
      <c r="D1468" t="str">
        <f>IF(メーカー在庫表!A1468="","","-"&amp;SUBSTITUTE(メーカー在庫表!B1468,".",""))</f>
        <v/>
      </c>
      <c r="E1468" t="str">
        <f t="shared" si="22"/>
        <v/>
      </c>
      <c r="F1468" t="str">
        <f>IF(メーカー在庫表!C1468="","",メーカー在庫表!C1468)</f>
        <v/>
      </c>
    </row>
    <row r="1469" spans="1:6" x14ac:dyDescent="0.15">
      <c r="A1469" t="str">
        <f>IF(メーカー在庫表!A1469="","","ifme-"&amp;LOWER(B1469))</f>
        <v/>
      </c>
      <c r="B1469" t="str">
        <f>IF(メーカー在庫表!A1469="","",LEFT(メーカー在庫表!A1469,7))</f>
        <v/>
      </c>
      <c r="C1469" t="str">
        <f>IF(メーカー在庫表!A1469="","","-"&amp;MID(メーカー在庫表!A1469,9,100))</f>
        <v/>
      </c>
      <c r="D1469" t="str">
        <f>IF(メーカー在庫表!A1469="","","-"&amp;SUBSTITUTE(メーカー在庫表!B1469,".",""))</f>
        <v/>
      </c>
      <c r="E1469" t="str">
        <f t="shared" si="22"/>
        <v/>
      </c>
      <c r="F1469" t="str">
        <f>IF(メーカー在庫表!C1469="","",メーカー在庫表!C1469)</f>
        <v/>
      </c>
    </row>
    <row r="1470" spans="1:6" x14ac:dyDescent="0.15">
      <c r="A1470" t="str">
        <f>IF(メーカー在庫表!A1470="","","ifme-"&amp;LOWER(B1470))</f>
        <v/>
      </c>
      <c r="B1470" t="str">
        <f>IF(メーカー在庫表!A1470="","",LEFT(メーカー在庫表!A1470,7))</f>
        <v/>
      </c>
      <c r="C1470" t="str">
        <f>IF(メーカー在庫表!A1470="","","-"&amp;MID(メーカー在庫表!A1470,9,100))</f>
        <v/>
      </c>
      <c r="D1470" t="str">
        <f>IF(メーカー在庫表!A1470="","","-"&amp;SUBSTITUTE(メーカー在庫表!B1470,".",""))</f>
        <v/>
      </c>
      <c r="E1470" t="str">
        <f t="shared" si="22"/>
        <v/>
      </c>
      <c r="F1470" t="str">
        <f>IF(メーカー在庫表!C1470="","",メーカー在庫表!C1470)</f>
        <v/>
      </c>
    </row>
    <row r="1471" spans="1:6" x14ac:dyDescent="0.15">
      <c r="A1471" t="str">
        <f>IF(メーカー在庫表!A1471="","","ifme-"&amp;LOWER(B1471))</f>
        <v/>
      </c>
      <c r="B1471" t="str">
        <f>IF(メーカー在庫表!A1471="","",LEFT(メーカー在庫表!A1471,7))</f>
        <v/>
      </c>
      <c r="C1471" t="str">
        <f>IF(メーカー在庫表!A1471="","","-"&amp;MID(メーカー在庫表!A1471,9,100))</f>
        <v/>
      </c>
      <c r="D1471" t="str">
        <f>IF(メーカー在庫表!A1471="","","-"&amp;SUBSTITUTE(メーカー在庫表!B1471,".",""))</f>
        <v/>
      </c>
      <c r="E1471" t="str">
        <f t="shared" si="22"/>
        <v/>
      </c>
      <c r="F1471" t="str">
        <f>IF(メーカー在庫表!C1471="","",メーカー在庫表!C1471)</f>
        <v/>
      </c>
    </row>
    <row r="1472" spans="1:6" x14ac:dyDescent="0.15">
      <c r="A1472" t="str">
        <f>IF(メーカー在庫表!A1472="","","ifme-"&amp;LOWER(B1472))</f>
        <v/>
      </c>
      <c r="B1472" t="str">
        <f>IF(メーカー在庫表!A1472="","",LEFT(メーカー在庫表!A1472,7))</f>
        <v/>
      </c>
      <c r="C1472" t="str">
        <f>IF(メーカー在庫表!A1472="","","-"&amp;MID(メーカー在庫表!A1472,9,100))</f>
        <v/>
      </c>
      <c r="D1472" t="str">
        <f>IF(メーカー在庫表!A1472="","","-"&amp;SUBSTITUTE(メーカー在庫表!B1472,".",""))</f>
        <v/>
      </c>
      <c r="E1472" t="str">
        <f t="shared" si="22"/>
        <v/>
      </c>
      <c r="F1472" t="str">
        <f>IF(メーカー在庫表!C1472="","",メーカー在庫表!C1472)</f>
        <v/>
      </c>
    </row>
    <row r="1473" spans="1:6" x14ac:dyDescent="0.15">
      <c r="A1473" t="str">
        <f>IF(メーカー在庫表!A1473="","","ifme-"&amp;LOWER(B1473))</f>
        <v/>
      </c>
      <c r="B1473" t="str">
        <f>IF(メーカー在庫表!A1473="","",LEFT(メーカー在庫表!A1473,7))</f>
        <v/>
      </c>
      <c r="C1473" t="str">
        <f>IF(メーカー在庫表!A1473="","","-"&amp;MID(メーカー在庫表!A1473,9,100))</f>
        <v/>
      </c>
      <c r="D1473" t="str">
        <f>IF(メーカー在庫表!A1473="","","-"&amp;SUBSTITUTE(メーカー在庫表!B1473,".",""))</f>
        <v/>
      </c>
      <c r="E1473" t="str">
        <f t="shared" si="22"/>
        <v/>
      </c>
      <c r="F1473" t="str">
        <f>IF(メーカー在庫表!C1473="","",メーカー在庫表!C1473)</f>
        <v/>
      </c>
    </row>
    <row r="1474" spans="1:6" x14ac:dyDescent="0.15">
      <c r="A1474" t="str">
        <f>IF(メーカー在庫表!A1474="","","ifme-"&amp;LOWER(B1474))</f>
        <v/>
      </c>
      <c r="B1474" t="str">
        <f>IF(メーカー在庫表!A1474="","",LEFT(メーカー在庫表!A1474,7))</f>
        <v/>
      </c>
      <c r="C1474" t="str">
        <f>IF(メーカー在庫表!A1474="","","-"&amp;MID(メーカー在庫表!A1474,9,100))</f>
        <v/>
      </c>
      <c r="D1474" t="str">
        <f>IF(メーカー在庫表!A1474="","","-"&amp;SUBSTITUTE(メーカー在庫表!B1474,".",""))</f>
        <v/>
      </c>
      <c r="E1474" t="str">
        <f t="shared" si="22"/>
        <v/>
      </c>
      <c r="F1474" t="str">
        <f>IF(メーカー在庫表!C1474="","",メーカー在庫表!C1474)</f>
        <v/>
      </c>
    </row>
    <row r="1475" spans="1:6" x14ac:dyDescent="0.15">
      <c r="A1475" t="str">
        <f>IF(メーカー在庫表!A1475="","","ifme-"&amp;LOWER(B1475))</f>
        <v/>
      </c>
      <c r="B1475" t="str">
        <f>IF(メーカー在庫表!A1475="","",LEFT(メーカー在庫表!A1475,7))</f>
        <v/>
      </c>
      <c r="C1475" t="str">
        <f>IF(メーカー在庫表!A1475="","","-"&amp;MID(メーカー在庫表!A1475,9,100))</f>
        <v/>
      </c>
      <c r="D1475" t="str">
        <f>IF(メーカー在庫表!A1475="","","-"&amp;SUBSTITUTE(メーカー在庫表!B1475,".",""))</f>
        <v/>
      </c>
      <c r="E1475" t="str">
        <f t="shared" ref="E1475:E1538" si="23">A1475&amp;C1475&amp;D1475</f>
        <v/>
      </c>
      <c r="F1475" t="str">
        <f>IF(メーカー在庫表!C1475="","",メーカー在庫表!C1475)</f>
        <v/>
      </c>
    </row>
    <row r="1476" spans="1:6" x14ac:dyDescent="0.15">
      <c r="A1476" t="str">
        <f>IF(メーカー在庫表!A1476="","","ifme-"&amp;LOWER(B1476))</f>
        <v/>
      </c>
      <c r="B1476" t="str">
        <f>IF(メーカー在庫表!A1476="","",LEFT(メーカー在庫表!A1476,7))</f>
        <v/>
      </c>
      <c r="C1476" t="str">
        <f>IF(メーカー在庫表!A1476="","","-"&amp;MID(メーカー在庫表!A1476,9,100))</f>
        <v/>
      </c>
      <c r="D1476" t="str">
        <f>IF(メーカー在庫表!A1476="","","-"&amp;SUBSTITUTE(メーカー在庫表!B1476,".",""))</f>
        <v/>
      </c>
      <c r="E1476" t="str">
        <f t="shared" si="23"/>
        <v/>
      </c>
      <c r="F1476" t="str">
        <f>IF(メーカー在庫表!C1476="","",メーカー在庫表!C1476)</f>
        <v/>
      </c>
    </row>
    <row r="1477" spans="1:6" x14ac:dyDescent="0.15">
      <c r="A1477" t="str">
        <f>IF(メーカー在庫表!A1477="","","ifme-"&amp;LOWER(B1477))</f>
        <v/>
      </c>
      <c r="B1477" t="str">
        <f>IF(メーカー在庫表!A1477="","",LEFT(メーカー在庫表!A1477,7))</f>
        <v/>
      </c>
      <c r="C1477" t="str">
        <f>IF(メーカー在庫表!A1477="","","-"&amp;MID(メーカー在庫表!A1477,9,100))</f>
        <v/>
      </c>
      <c r="D1477" t="str">
        <f>IF(メーカー在庫表!A1477="","","-"&amp;SUBSTITUTE(メーカー在庫表!B1477,".",""))</f>
        <v/>
      </c>
      <c r="E1477" t="str">
        <f t="shared" si="23"/>
        <v/>
      </c>
      <c r="F1477" t="str">
        <f>IF(メーカー在庫表!C1477="","",メーカー在庫表!C1477)</f>
        <v/>
      </c>
    </row>
    <row r="1478" spans="1:6" x14ac:dyDescent="0.15">
      <c r="A1478" t="str">
        <f>IF(メーカー在庫表!A1478="","","ifme-"&amp;LOWER(B1478))</f>
        <v/>
      </c>
      <c r="B1478" t="str">
        <f>IF(メーカー在庫表!A1478="","",LEFT(メーカー在庫表!A1478,7))</f>
        <v/>
      </c>
      <c r="C1478" t="str">
        <f>IF(メーカー在庫表!A1478="","","-"&amp;MID(メーカー在庫表!A1478,9,100))</f>
        <v/>
      </c>
      <c r="D1478" t="str">
        <f>IF(メーカー在庫表!A1478="","","-"&amp;SUBSTITUTE(メーカー在庫表!B1478,".",""))</f>
        <v/>
      </c>
      <c r="E1478" t="str">
        <f t="shared" si="23"/>
        <v/>
      </c>
      <c r="F1478" t="str">
        <f>IF(メーカー在庫表!C1478="","",メーカー在庫表!C1478)</f>
        <v/>
      </c>
    </row>
    <row r="1479" spans="1:6" x14ac:dyDescent="0.15">
      <c r="A1479" t="str">
        <f>IF(メーカー在庫表!A1479="","","ifme-"&amp;LOWER(B1479))</f>
        <v/>
      </c>
      <c r="B1479" t="str">
        <f>IF(メーカー在庫表!A1479="","",LEFT(メーカー在庫表!A1479,7))</f>
        <v/>
      </c>
      <c r="C1479" t="str">
        <f>IF(メーカー在庫表!A1479="","","-"&amp;MID(メーカー在庫表!A1479,9,100))</f>
        <v/>
      </c>
      <c r="D1479" t="str">
        <f>IF(メーカー在庫表!A1479="","","-"&amp;SUBSTITUTE(メーカー在庫表!B1479,".",""))</f>
        <v/>
      </c>
      <c r="E1479" t="str">
        <f t="shared" si="23"/>
        <v/>
      </c>
      <c r="F1479" t="str">
        <f>IF(メーカー在庫表!C1479="","",メーカー在庫表!C1479)</f>
        <v/>
      </c>
    </row>
    <row r="1480" spans="1:6" x14ac:dyDescent="0.15">
      <c r="A1480" t="str">
        <f>IF(メーカー在庫表!A1480="","","ifme-"&amp;LOWER(B1480))</f>
        <v/>
      </c>
      <c r="B1480" t="str">
        <f>IF(メーカー在庫表!A1480="","",LEFT(メーカー在庫表!A1480,7))</f>
        <v/>
      </c>
      <c r="C1480" t="str">
        <f>IF(メーカー在庫表!A1480="","","-"&amp;MID(メーカー在庫表!A1480,9,100))</f>
        <v/>
      </c>
      <c r="D1480" t="str">
        <f>IF(メーカー在庫表!A1480="","","-"&amp;SUBSTITUTE(メーカー在庫表!B1480,".",""))</f>
        <v/>
      </c>
      <c r="E1480" t="str">
        <f t="shared" si="23"/>
        <v/>
      </c>
      <c r="F1480" t="str">
        <f>IF(メーカー在庫表!C1480="","",メーカー在庫表!C1480)</f>
        <v/>
      </c>
    </row>
    <row r="1481" spans="1:6" x14ac:dyDescent="0.15">
      <c r="A1481" t="str">
        <f>IF(メーカー在庫表!A1481="","","ifme-"&amp;LOWER(B1481))</f>
        <v/>
      </c>
      <c r="B1481" t="str">
        <f>IF(メーカー在庫表!A1481="","",LEFT(メーカー在庫表!A1481,7))</f>
        <v/>
      </c>
      <c r="C1481" t="str">
        <f>IF(メーカー在庫表!A1481="","","-"&amp;MID(メーカー在庫表!A1481,9,100))</f>
        <v/>
      </c>
      <c r="D1481" t="str">
        <f>IF(メーカー在庫表!A1481="","","-"&amp;SUBSTITUTE(メーカー在庫表!B1481,".",""))</f>
        <v/>
      </c>
      <c r="E1481" t="str">
        <f t="shared" si="23"/>
        <v/>
      </c>
      <c r="F1481" t="str">
        <f>IF(メーカー在庫表!C1481="","",メーカー在庫表!C1481)</f>
        <v/>
      </c>
    </row>
    <row r="1482" spans="1:6" x14ac:dyDescent="0.15">
      <c r="A1482" t="str">
        <f>IF(メーカー在庫表!A1482="","","ifme-"&amp;LOWER(B1482))</f>
        <v/>
      </c>
      <c r="B1482" t="str">
        <f>IF(メーカー在庫表!A1482="","",LEFT(メーカー在庫表!A1482,7))</f>
        <v/>
      </c>
      <c r="C1482" t="str">
        <f>IF(メーカー在庫表!A1482="","","-"&amp;MID(メーカー在庫表!A1482,9,100))</f>
        <v/>
      </c>
      <c r="D1482" t="str">
        <f>IF(メーカー在庫表!A1482="","","-"&amp;SUBSTITUTE(メーカー在庫表!B1482,".",""))</f>
        <v/>
      </c>
      <c r="E1482" t="str">
        <f t="shared" si="23"/>
        <v/>
      </c>
      <c r="F1482" t="str">
        <f>IF(メーカー在庫表!C1482="","",メーカー在庫表!C1482)</f>
        <v/>
      </c>
    </row>
    <row r="1483" spans="1:6" x14ac:dyDescent="0.15">
      <c r="A1483" t="str">
        <f>IF(メーカー在庫表!A1483="","","ifme-"&amp;LOWER(B1483))</f>
        <v/>
      </c>
      <c r="B1483" t="str">
        <f>IF(メーカー在庫表!A1483="","",LEFT(メーカー在庫表!A1483,7))</f>
        <v/>
      </c>
      <c r="C1483" t="str">
        <f>IF(メーカー在庫表!A1483="","","-"&amp;MID(メーカー在庫表!A1483,9,100))</f>
        <v/>
      </c>
      <c r="D1483" t="str">
        <f>IF(メーカー在庫表!A1483="","","-"&amp;SUBSTITUTE(メーカー在庫表!B1483,".",""))</f>
        <v/>
      </c>
      <c r="E1483" t="str">
        <f t="shared" si="23"/>
        <v/>
      </c>
      <c r="F1483" t="str">
        <f>IF(メーカー在庫表!C1483="","",メーカー在庫表!C1483)</f>
        <v/>
      </c>
    </row>
    <row r="1484" spans="1:6" x14ac:dyDescent="0.15">
      <c r="A1484" t="str">
        <f>IF(メーカー在庫表!A1484="","","ifme-"&amp;LOWER(B1484))</f>
        <v/>
      </c>
      <c r="B1484" t="str">
        <f>IF(メーカー在庫表!A1484="","",LEFT(メーカー在庫表!A1484,7))</f>
        <v/>
      </c>
      <c r="C1484" t="str">
        <f>IF(メーカー在庫表!A1484="","","-"&amp;MID(メーカー在庫表!A1484,9,100))</f>
        <v/>
      </c>
      <c r="D1484" t="str">
        <f>IF(メーカー在庫表!A1484="","","-"&amp;SUBSTITUTE(メーカー在庫表!B1484,".",""))</f>
        <v/>
      </c>
      <c r="E1484" t="str">
        <f t="shared" si="23"/>
        <v/>
      </c>
      <c r="F1484" t="str">
        <f>IF(メーカー在庫表!C1484="","",メーカー在庫表!C1484)</f>
        <v/>
      </c>
    </row>
    <row r="1485" spans="1:6" x14ac:dyDescent="0.15">
      <c r="A1485" t="str">
        <f>IF(メーカー在庫表!A1485="","","ifme-"&amp;LOWER(B1485))</f>
        <v/>
      </c>
      <c r="B1485" t="str">
        <f>IF(メーカー在庫表!A1485="","",LEFT(メーカー在庫表!A1485,7))</f>
        <v/>
      </c>
      <c r="C1485" t="str">
        <f>IF(メーカー在庫表!A1485="","","-"&amp;MID(メーカー在庫表!A1485,9,100))</f>
        <v/>
      </c>
      <c r="D1485" t="str">
        <f>IF(メーカー在庫表!A1485="","","-"&amp;SUBSTITUTE(メーカー在庫表!B1485,".",""))</f>
        <v/>
      </c>
      <c r="E1485" t="str">
        <f t="shared" si="23"/>
        <v/>
      </c>
      <c r="F1485" t="str">
        <f>IF(メーカー在庫表!C1485="","",メーカー在庫表!C1485)</f>
        <v/>
      </c>
    </row>
    <row r="1486" spans="1:6" x14ac:dyDescent="0.15">
      <c r="A1486" t="str">
        <f>IF(メーカー在庫表!A1486="","","ifme-"&amp;LOWER(B1486))</f>
        <v/>
      </c>
      <c r="B1486" t="str">
        <f>IF(メーカー在庫表!A1486="","",LEFT(メーカー在庫表!A1486,7))</f>
        <v/>
      </c>
      <c r="C1486" t="str">
        <f>IF(メーカー在庫表!A1486="","","-"&amp;MID(メーカー在庫表!A1486,9,100))</f>
        <v/>
      </c>
      <c r="D1486" t="str">
        <f>IF(メーカー在庫表!A1486="","","-"&amp;SUBSTITUTE(メーカー在庫表!B1486,".",""))</f>
        <v/>
      </c>
      <c r="E1486" t="str">
        <f t="shared" si="23"/>
        <v/>
      </c>
      <c r="F1486" t="str">
        <f>IF(メーカー在庫表!C1486="","",メーカー在庫表!C1486)</f>
        <v/>
      </c>
    </row>
    <row r="1487" spans="1:6" x14ac:dyDescent="0.15">
      <c r="A1487" t="str">
        <f>IF(メーカー在庫表!A1487="","","ifme-"&amp;LOWER(B1487))</f>
        <v/>
      </c>
      <c r="B1487" t="str">
        <f>IF(メーカー在庫表!A1487="","",LEFT(メーカー在庫表!A1487,7))</f>
        <v/>
      </c>
      <c r="C1487" t="str">
        <f>IF(メーカー在庫表!A1487="","","-"&amp;MID(メーカー在庫表!A1487,9,100))</f>
        <v/>
      </c>
      <c r="D1487" t="str">
        <f>IF(メーカー在庫表!A1487="","","-"&amp;SUBSTITUTE(メーカー在庫表!B1487,".",""))</f>
        <v/>
      </c>
      <c r="E1487" t="str">
        <f t="shared" si="23"/>
        <v/>
      </c>
      <c r="F1487" t="str">
        <f>IF(メーカー在庫表!C1487="","",メーカー在庫表!C1487)</f>
        <v/>
      </c>
    </row>
    <row r="1488" spans="1:6" x14ac:dyDescent="0.15">
      <c r="A1488" t="str">
        <f>IF(メーカー在庫表!A1488="","","ifme-"&amp;LOWER(B1488))</f>
        <v/>
      </c>
      <c r="B1488" t="str">
        <f>IF(メーカー在庫表!A1488="","",LEFT(メーカー在庫表!A1488,7))</f>
        <v/>
      </c>
      <c r="C1488" t="str">
        <f>IF(メーカー在庫表!A1488="","","-"&amp;MID(メーカー在庫表!A1488,9,100))</f>
        <v/>
      </c>
      <c r="D1488" t="str">
        <f>IF(メーカー在庫表!A1488="","","-"&amp;SUBSTITUTE(メーカー在庫表!B1488,".",""))</f>
        <v/>
      </c>
      <c r="E1488" t="str">
        <f t="shared" si="23"/>
        <v/>
      </c>
      <c r="F1488" t="str">
        <f>IF(メーカー在庫表!C1488="","",メーカー在庫表!C1488)</f>
        <v/>
      </c>
    </row>
    <row r="1489" spans="1:6" x14ac:dyDescent="0.15">
      <c r="A1489" t="str">
        <f>IF(メーカー在庫表!A1489="","","ifme-"&amp;LOWER(B1489))</f>
        <v/>
      </c>
      <c r="B1489" t="str">
        <f>IF(メーカー在庫表!A1489="","",LEFT(メーカー在庫表!A1489,7))</f>
        <v/>
      </c>
      <c r="C1489" t="str">
        <f>IF(メーカー在庫表!A1489="","","-"&amp;MID(メーカー在庫表!A1489,9,100))</f>
        <v/>
      </c>
      <c r="D1489" t="str">
        <f>IF(メーカー在庫表!A1489="","","-"&amp;SUBSTITUTE(メーカー在庫表!B1489,".",""))</f>
        <v/>
      </c>
      <c r="E1489" t="str">
        <f t="shared" si="23"/>
        <v/>
      </c>
      <c r="F1489" t="str">
        <f>IF(メーカー在庫表!C1489="","",メーカー在庫表!C1489)</f>
        <v/>
      </c>
    </row>
    <row r="1490" spans="1:6" x14ac:dyDescent="0.15">
      <c r="A1490" t="str">
        <f>IF(メーカー在庫表!A1490="","","ifme-"&amp;LOWER(B1490))</f>
        <v/>
      </c>
      <c r="B1490" t="str">
        <f>IF(メーカー在庫表!A1490="","",LEFT(メーカー在庫表!A1490,7))</f>
        <v/>
      </c>
      <c r="C1490" t="str">
        <f>IF(メーカー在庫表!A1490="","","-"&amp;MID(メーカー在庫表!A1490,9,100))</f>
        <v/>
      </c>
      <c r="D1490" t="str">
        <f>IF(メーカー在庫表!A1490="","","-"&amp;SUBSTITUTE(メーカー在庫表!B1490,".",""))</f>
        <v/>
      </c>
      <c r="E1490" t="str">
        <f t="shared" si="23"/>
        <v/>
      </c>
      <c r="F1490" t="str">
        <f>IF(メーカー在庫表!C1490="","",メーカー在庫表!C1490)</f>
        <v/>
      </c>
    </row>
    <row r="1491" spans="1:6" x14ac:dyDescent="0.15">
      <c r="A1491" t="str">
        <f>IF(メーカー在庫表!A1491="","","ifme-"&amp;LOWER(B1491))</f>
        <v/>
      </c>
      <c r="B1491" t="str">
        <f>IF(メーカー在庫表!A1491="","",LEFT(メーカー在庫表!A1491,7))</f>
        <v/>
      </c>
      <c r="C1491" t="str">
        <f>IF(メーカー在庫表!A1491="","","-"&amp;MID(メーカー在庫表!A1491,9,100))</f>
        <v/>
      </c>
      <c r="D1491" t="str">
        <f>IF(メーカー在庫表!A1491="","","-"&amp;SUBSTITUTE(メーカー在庫表!B1491,".",""))</f>
        <v/>
      </c>
      <c r="E1491" t="str">
        <f t="shared" si="23"/>
        <v/>
      </c>
      <c r="F1491" t="str">
        <f>IF(メーカー在庫表!C1491="","",メーカー在庫表!C1491)</f>
        <v/>
      </c>
    </row>
    <row r="1492" spans="1:6" x14ac:dyDescent="0.15">
      <c r="A1492" t="str">
        <f>IF(メーカー在庫表!A1492="","","ifme-"&amp;LOWER(B1492))</f>
        <v/>
      </c>
      <c r="B1492" t="str">
        <f>IF(メーカー在庫表!A1492="","",LEFT(メーカー在庫表!A1492,7))</f>
        <v/>
      </c>
      <c r="C1492" t="str">
        <f>IF(メーカー在庫表!A1492="","","-"&amp;MID(メーカー在庫表!A1492,9,100))</f>
        <v/>
      </c>
      <c r="D1492" t="str">
        <f>IF(メーカー在庫表!A1492="","","-"&amp;SUBSTITUTE(メーカー在庫表!B1492,".",""))</f>
        <v/>
      </c>
      <c r="E1492" t="str">
        <f t="shared" si="23"/>
        <v/>
      </c>
      <c r="F1492" t="str">
        <f>IF(メーカー在庫表!C1492="","",メーカー在庫表!C1492)</f>
        <v/>
      </c>
    </row>
    <row r="1493" spans="1:6" x14ac:dyDescent="0.15">
      <c r="A1493" t="str">
        <f>IF(メーカー在庫表!A1493="","","ifme-"&amp;LOWER(B1493))</f>
        <v/>
      </c>
      <c r="B1493" t="str">
        <f>IF(メーカー在庫表!A1493="","",LEFT(メーカー在庫表!A1493,7))</f>
        <v/>
      </c>
      <c r="C1493" t="str">
        <f>IF(メーカー在庫表!A1493="","","-"&amp;MID(メーカー在庫表!A1493,9,100))</f>
        <v/>
      </c>
      <c r="D1493" t="str">
        <f>IF(メーカー在庫表!A1493="","","-"&amp;SUBSTITUTE(メーカー在庫表!B1493,".",""))</f>
        <v/>
      </c>
      <c r="E1493" t="str">
        <f t="shared" si="23"/>
        <v/>
      </c>
      <c r="F1493" t="str">
        <f>IF(メーカー在庫表!C1493="","",メーカー在庫表!C1493)</f>
        <v/>
      </c>
    </row>
    <row r="1494" spans="1:6" x14ac:dyDescent="0.15">
      <c r="A1494" t="str">
        <f>IF(メーカー在庫表!A1494="","","ifme-"&amp;LOWER(B1494))</f>
        <v/>
      </c>
      <c r="B1494" t="str">
        <f>IF(メーカー在庫表!A1494="","",LEFT(メーカー在庫表!A1494,7))</f>
        <v/>
      </c>
      <c r="C1494" t="str">
        <f>IF(メーカー在庫表!A1494="","","-"&amp;MID(メーカー在庫表!A1494,9,100))</f>
        <v/>
      </c>
      <c r="D1494" t="str">
        <f>IF(メーカー在庫表!A1494="","","-"&amp;SUBSTITUTE(メーカー在庫表!B1494,".",""))</f>
        <v/>
      </c>
      <c r="E1494" t="str">
        <f t="shared" si="23"/>
        <v/>
      </c>
      <c r="F1494" t="str">
        <f>IF(メーカー在庫表!C1494="","",メーカー在庫表!C1494)</f>
        <v/>
      </c>
    </row>
    <row r="1495" spans="1:6" x14ac:dyDescent="0.15">
      <c r="A1495" t="str">
        <f>IF(メーカー在庫表!A1495="","","ifme-"&amp;LOWER(B1495))</f>
        <v/>
      </c>
      <c r="B1495" t="str">
        <f>IF(メーカー在庫表!A1495="","",LEFT(メーカー在庫表!A1495,7))</f>
        <v/>
      </c>
      <c r="C1495" t="str">
        <f>IF(メーカー在庫表!A1495="","","-"&amp;MID(メーカー在庫表!A1495,9,100))</f>
        <v/>
      </c>
      <c r="D1495" t="str">
        <f>IF(メーカー在庫表!A1495="","","-"&amp;SUBSTITUTE(メーカー在庫表!B1495,".",""))</f>
        <v/>
      </c>
      <c r="E1495" t="str">
        <f t="shared" si="23"/>
        <v/>
      </c>
      <c r="F1495" t="str">
        <f>IF(メーカー在庫表!C1495="","",メーカー在庫表!C1495)</f>
        <v/>
      </c>
    </row>
    <row r="1496" spans="1:6" x14ac:dyDescent="0.15">
      <c r="A1496" t="str">
        <f>IF(メーカー在庫表!A1496="","","ifme-"&amp;LOWER(B1496))</f>
        <v/>
      </c>
      <c r="B1496" t="str">
        <f>IF(メーカー在庫表!A1496="","",LEFT(メーカー在庫表!A1496,7))</f>
        <v/>
      </c>
      <c r="C1496" t="str">
        <f>IF(メーカー在庫表!A1496="","","-"&amp;MID(メーカー在庫表!A1496,9,100))</f>
        <v/>
      </c>
      <c r="D1496" t="str">
        <f>IF(メーカー在庫表!A1496="","","-"&amp;SUBSTITUTE(メーカー在庫表!B1496,".",""))</f>
        <v/>
      </c>
      <c r="E1496" t="str">
        <f t="shared" si="23"/>
        <v/>
      </c>
      <c r="F1496" t="str">
        <f>IF(メーカー在庫表!C1496="","",メーカー在庫表!C1496)</f>
        <v/>
      </c>
    </row>
    <row r="1497" spans="1:6" x14ac:dyDescent="0.15">
      <c r="A1497" t="str">
        <f>IF(メーカー在庫表!A1497="","","ifme-"&amp;LOWER(B1497))</f>
        <v/>
      </c>
      <c r="B1497" t="str">
        <f>IF(メーカー在庫表!A1497="","",LEFT(メーカー在庫表!A1497,7))</f>
        <v/>
      </c>
      <c r="C1497" t="str">
        <f>IF(メーカー在庫表!A1497="","","-"&amp;MID(メーカー在庫表!A1497,9,100))</f>
        <v/>
      </c>
      <c r="D1497" t="str">
        <f>IF(メーカー在庫表!A1497="","","-"&amp;SUBSTITUTE(メーカー在庫表!B1497,".",""))</f>
        <v/>
      </c>
      <c r="E1497" t="str">
        <f t="shared" si="23"/>
        <v/>
      </c>
      <c r="F1497" t="str">
        <f>IF(メーカー在庫表!C1497="","",メーカー在庫表!C1497)</f>
        <v/>
      </c>
    </row>
    <row r="1498" spans="1:6" x14ac:dyDescent="0.15">
      <c r="A1498" t="str">
        <f>IF(メーカー在庫表!A1498="","","ifme-"&amp;LOWER(B1498))</f>
        <v/>
      </c>
      <c r="B1498" t="str">
        <f>IF(メーカー在庫表!A1498="","",LEFT(メーカー在庫表!A1498,7))</f>
        <v/>
      </c>
      <c r="C1498" t="str">
        <f>IF(メーカー在庫表!A1498="","","-"&amp;MID(メーカー在庫表!A1498,9,100))</f>
        <v/>
      </c>
      <c r="D1498" t="str">
        <f>IF(メーカー在庫表!A1498="","","-"&amp;SUBSTITUTE(メーカー在庫表!B1498,".",""))</f>
        <v/>
      </c>
      <c r="E1498" t="str">
        <f t="shared" si="23"/>
        <v/>
      </c>
      <c r="F1498" t="str">
        <f>IF(メーカー在庫表!C1498="","",メーカー在庫表!C1498)</f>
        <v/>
      </c>
    </row>
    <row r="1499" spans="1:6" x14ac:dyDescent="0.15">
      <c r="A1499" t="str">
        <f>IF(メーカー在庫表!A1499="","","ifme-"&amp;LOWER(B1499))</f>
        <v/>
      </c>
      <c r="B1499" t="str">
        <f>IF(メーカー在庫表!A1499="","",LEFT(メーカー在庫表!A1499,7))</f>
        <v/>
      </c>
      <c r="C1499" t="str">
        <f>IF(メーカー在庫表!A1499="","","-"&amp;MID(メーカー在庫表!A1499,9,100))</f>
        <v/>
      </c>
      <c r="D1499" t="str">
        <f>IF(メーカー在庫表!A1499="","","-"&amp;SUBSTITUTE(メーカー在庫表!B1499,".",""))</f>
        <v/>
      </c>
      <c r="E1499" t="str">
        <f t="shared" si="23"/>
        <v/>
      </c>
      <c r="F1499" t="str">
        <f>IF(メーカー在庫表!C1499="","",メーカー在庫表!C1499)</f>
        <v/>
      </c>
    </row>
    <row r="1500" spans="1:6" x14ac:dyDescent="0.15">
      <c r="A1500" t="str">
        <f>IF(メーカー在庫表!A1500="","","ifme-"&amp;LOWER(B1500))</f>
        <v/>
      </c>
      <c r="B1500" t="str">
        <f>IF(メーカー在庫表!A1500="","",LEFT(メーカー在庫表!A1500,7))</f>
        <v/>
      </c>
      <c r="C1500" t="str">
        <f>IF(メーカー在庫表!A1500="","","-"&amp;MID(メーカー在庫表!A1500,9,100))</f>
        <v/>
      </c>
      <c r="D1500" t="str">
        <f>IF(メーカー在庫表!A1500="","","-"&amp;SUBSTITUTE(メーカー在庫表!B1500,".",""))</f>
        <v/>
      </c>
      <c r="E1500" t="str">
        <f t="shared" si="23"/>
        <v/>
      </c>
      <c r="F1500" t="str">
        <f>IF(メーカー在庫表!C1500="","",メーカー在庫表!C1500)</f>
        <v/>
      </c>
    </row>
    <row r="1501" spans="1:6" x14ac:dyDescent="0.15">
      <c r="A1501" t="str">
        <f>IF(メーカー在庫表!A1501="","","ifme-"&amp;LOWER(B1501))</f>
        <v/>
      </c>
      <c r="B1501" t="str">
        <f>IF(メーカー在庫表!A1501="","",LEFT(メーカー在庫表!A1501,7))</f>
        <v/>
      </c>
      <c r="C1501" t="str">
        <f>IF(メーカー在庫表!A1501="","","-"&amp;MID(メーカー在庫表!A1501,9,100))</f>
        <v/>
      </c>
      <c r="D1501" t="str">
        <f>IF(メーカー在庫表!A1501="","","-"&amp;SUBSTITUTE(メーカー在庫表!B1501,".",""))</f>
        <v/>
      </c>
      <c r="E1501" t="str">
        <f t="shared" si="23"/>
        <v/>
      </c>
      <c r="F1501" t="str">
        <f>IF(メーカー在庫表!C1501="","",メーカー在庫表!C1501)</f>
        <v/>
      </c>
    </row>
    <row r="1502" spans="1:6" x14ac:dyDescent="0.15">
      <c r="A1502" t="str">
        <f>IF(メーカー在庫表!A1502="","","ifme-"&amp;LOWER(B1502))</f>
        <v/>
      </c>
      <c r="B1502" t="str">
        <f>IF(メーカー在庫表!A1502="","",LEFT(メーカー在庫表!A1502,7))</f>
        <v/>
      </c>
      <c r="C1502" t="str">
        <f>IF(メーカー在庫表!A1502="","","-"&amp;MID(メーカー在庫表!A1502,9,100))</f>
        <v/>
      </c>
      <c r="D1502" t="str">
        <f>IF(メーカー在庫表!A1502="","","-"&amp;SUBSTITUTE(メーカー在庫表!B1502,".",""))</f>
        <v/>
      </c>
      <c r="E1502" t="str">
        <f t="shared" si="23"/>
        <v/>
      </c>
      <c r="F1502" t="str">
        <f>IF(メーカー在庫表!C1502="","",メーカー在庫表!C1502)</f>
        <v/>
      </c>
    </row>
    <row r="1503" spans="1:6" x14ac:dyDescent="0.15">
      <c r="A1503" t="str">
        <f>IF(メーカー在庫表!A1503="","","ifme-"&amp;LOWER(B1503))</f>
        <v/>
      </c>
      <c r="B1503" t="str">
        <f>IF(メーカー在庫表!A1503="","",LEFT(メーカー在庫表!A1503,7))</f>
        <v/>
      </c>
      <c r="C1503" t="str">
        <f>IF(メーカー在庫表!A1503="","","-"&amp;MID(メーカー在庫表!A1503,9,100))</f>
        <v/>
      </c>
      <c r="D1503" t="str">
        <f>IF(メーカー在庫表!A1503="","","-"&amp;SUBSTITUTE(メーカー在庫表!B1503,".",""))</f>
        <v/>
      </c>
      <c r="E1503" t="str">
        <f t="shared" si="23"/>
        <v/>
      </c>
      <c r="F1503" t="str">
        <f>IF(メーカー在庫表!C1503="","",メーカー在庫表!C1503)</f>
        <v/>
      </c>
    </row>
    <row r="1504" spans="1:6" x14ac:dyDescent="0.15">
      <c r="A1504" t="str">
        <f>IF(メーカー在庫表!A1504="","","ifme-"&amp;LOWER(B1504))</f>
        <v/>
      </c>
      <c r="B1504" t="str">
        <f>IF(メーカー在庫表!A1504="","",LEFT(メーカー在庫表!A1504,7))</f>
        <v/>
      </c>
      <c r="C1504" t="str">
        <f>IF(メーカー在庫表!A1504="","","-"&amp;MID(メーカー在庫表!A1504,9,100))</f>
        <v/>
      </c>
      <c r="D1504" t="str">
        <f>IF(メーカー在庫表!A1504="","","-"&amp;SUBSTITUTE(メーカー在庫表!B1504,".",""))</f>
        <v/>
      </c>
      <c r="E1504" t="str">
        <f t="shared" si="23"/>
        <v/>
      </c>
      <c r="F1504" t="str">
        <f>IF(メーカー在庫表!C1504="","",メーカー在庫表!C1504)</f>
        <v/>
      </c>
    </row>
    <row r="1505" spans="1:6" x14ac:dyDescent="0.15">
      <c r="A1505" t="str">
        <f>IF(メーカー在庫表!A1505="","","ifme-"&amp;LOWER(B1505))</f>
        <v/>
      </c>
      <c r="B1505" t="str">
        <f>IF(メーカー在庫表!A1505="","",LEFT(メーカー在庫表!A1505,7))</f>
        <v/>
      </c>
      <c r="C1505" t="str">
        <f>IF(メーカー在庫表!A1505="","","-"&amp;MID(メーカー在庫表!A1505,9,100))</f>
        <v/>
      </c>
      <c r="D1505" t="str">
        <f>IF(メーカー在庫表!A1505="","","-"&amp;SUBSTITUTE(メーカー在庫表!B1505,".",""))</f>
        <v/>
      </c>
      <c r="E1505" t="str">
        <f t="shared" si="23"/>
        <v/>
      </c>
      <c r="F1505" t="str">
        <f>IF(メーカー在庫表!C1505="","",メーカー在庫表!C1505)</f>
        <v/>
      </c>
    </row>
    <row r="1506" spans="1:6" x14ac:dyDescent="0.15">
      <c r="A1506" t="str">
        <f>IF(メーカー在庫表!A1506="","","ifme-"&amp;LOWER(B1506))</f>
        <v/>
      </c>
      <c r="B1506" t="str">
        <f>IF(メーカー在庫表!A1506="","",LEFT(メーカー在庫表!A1506,7))</f>
        <v/>
      </c>
      <c r="C1506" t="str">
        <f>IF(メーカー在庫表!A1506="","","-"&amp;MID(メーカー在庫表!A1506,9,100))</f>
        <v/>
      </c>
      <c r="D1506" t="str">
        <f>IF(メーカー在庫表!A1506="","","-"&amp;SUBSTITUTE(メーカー在庫表!B1506,".",""))</f>
        <v/>
      </c>
      <c r="E1506" t="str">
        <f t="shared" si="23"/>
        <v/>
      </c>
      <c r="F1506" t="str">
        <f>IF(メーカー在庫表!C1506="","",メーカー在庫表!C1506)</f>
        <v/>
      </c>
    </row>
    <row r="1507" spans="1:6" x14ac:dyDescent="0.15">
      <c r="A1507" t="str">
        <f>IF(メーカー在庫表!A1507="","","ifme-"&amp;LOWER(B1507))</f>
        <v/>
      </c>
      <c r="B1507" t="str">
        <f>IF(メーカー在庫表!A1507="","",LEFT(メーカー在庫表!A1507,7))</f>
        <v/>
      </c>
      <c r="C1507" t="str">
        <f>IF(メーカー在庫表!A1507="","","-"&amp;MID(メーカー在庫表!A1507,9,100))</f>
        <v/>
      </c>
      <c r="D1507" t="str">
        <f>IF(メーカー在庫表!A1507="","","-"&amp;SUBSTITUTE(メーカー在庫表!B1507,".",""))</f>
        <v/>
      </c>
      <c r="E1507" t="str">
        <f t="shared" si="23"/>
        <v/>
      </c>
      <c r="F1507" t="str">
        <f>IF(メーカー在庫表!C1507="","",メーカー在庫表!C1507)</f>
        <v/>
      </c>
    </row>
    <row r="1508" spans="1:6" x14ac:dyDescent="0.15">
      <c r="A1508" t="str">
        <f>IF(メーカー在庫表!A1508="","","ifme-"&amp;LOWER(B1508))</f>
        <v/>
      </c>
      <c r="B1508" t="str">
        <f>IF(メーカー在庫表!A1508="","",LEFT(メーカー在庫表!A1508,7))</f>
        <v/>
      </c>
      <c r="C1508" t="str">
        <f>IF(メーカー在庫表!A1508="","","-"&amp;MID(メーカー在庫表!A1508,9,100))</f>
        <v/>
      </c>
      <c r="D1508" t="str">
        <f>IF(メーカー在庫表!A1508="","","-"&amp;SUBSTITUTE(メーカー在庫表!B1508,".",""))</f>
        <v/>
      </c>
      <c r="E1508" t="str">
        <f t="shared" si="23"/>
        <v/>
      </c>
      <c r="F1508" t="str">
        <f>IF(メーカー在庫表!C1508="","",メーカー在庫表!C1508)</f>
        <v/>
      </c>
    </row>
    <row r="1509" spans="1:6" x14ac:dyDescent="0.15">
      <c r="A1509" t="str">
        <f>IF(メーカー在庫表!A1509="","","ifme-"&amp;LOWER(B1509))</f>
        <v/>
      </c>
      <c r="B1509" t="str">
        <f>IF(メーカー在庫表!A1509="","",LEFT(メーカー在庫表!A1509,7))</f>
        <v/>
      </c>
      <c r="C1509" t="str">
        <f>IF(メーカー在庫表!A1509="","","-"&amp;MID(メーカー在庫表!A1509,9,100))</f>
        <v/>
      </c>
      <c r="D1509" t="str">
        <f>IF(メーカー在庫表!A1509="","","-"&amp;SUBSTITUTE(メーカー在庫表!B1509,".",""))</f>
        <v/>
      </c>
      <c r="E1509" t="str">
        <f t="shared" si="23"/>
        <v/>
      </c>
      <c r="F1509" t="str">
        <f>IF(メーカー在庫表!C1509="","",メーカー在庫表!C1509)</f>
        <v/>
      </c>
    </row>
    <row r="1510" spans="1:6" x14ac:dyDescent="0.15">
      <c r="A1510" t="str">
        <f>IF(メーカー在庫表!A1510="","","ifme-"&amp;LOWER(B1510))</f>
        <v/>
      </c>
      <c r="B1510" t="str">
        <f>IF(メーカー在庫表!A1510="","",LEFT(メーカー在庫表!A1510,7))</f>
        <v/>
      </c>
      <c r="C1510" t="str">
        <f>IF(メーカー在庫表!A1510="","","-"&amp;MID(メーカー在庫表!A1510,9,100))</f>
        <v/>
      </c>
      <c r="D1510" t="str">
        <f>IF(メーカー在庫表!A1510="","","-"&amp;SUBSTITUTE(メーカー在庫表!B1510,".",""))</f>
        <v/>
      </c>
      <c r="E1510" t="str">
        <f t="shared" si="23"/>
        <v/>
      </c>
      <c r="F1510" t="str">
        <f>IF(メーカー在庫表!C1510="","",メーカー在庫表!C1510)</f>
        <v/>
      </c>
    </row>
    <row r="1511" spans="1:6" x14ac:dyDescent="0.15">
      <c r="A1511" t="str">
        <f>IF(メーカー在庫表!A1511="","","ifme-"&amp;LOWER(B1511))</f>
        <v/>
      </c>
      <c r="B1511" t="str">
        <f>IF(メーカー在庫表!A1511="","",LEFT(メーカー在庫表!A1511,7))</f>
        <v/>
      </c>
      <c r="C1511" t="str">
        <f>IF(メーカー在庫表!A1511="","","-"&amp;MID(メーカー在庫表!A1511,9,100))</f>
        <v/>
      </c>
      <c r="D1511" t="str">
        <f>IF(メーカー在庫表!A1511="","","-"&amp;SUBSTITUTE(メーカー在庫表!B1511,".",""))</f>
        <v/>
      </c>
      <c r="E1511" t="str">
        <f t="shared" si="23"/>
        <v/>
      </c>
      <c r="F1511" t="str">
        <f>IF(メーカー在庫表!C1511="","",メーカー在庫表!C1511)</f>
        <v/>
      </c>
    </row>
    <row r="1512" spans="1:6" x14ac:dyDescent="0.15">
      <c r="A1512" t="str">
        <f>IF(メーカー在庫表!A1512="","","ifme-"&amp;LOWER(B1512))</f>
        <v/>
      </c>
      <c r="B1512" t="str">
        <f>IF(メーカー在庫表!A1512="","",LEFT(メーカー在庫表!A1512,7))</f>
        <v/>
      </c>
      <c r="C1512" t="str">
        <f>IF(メーカー在庫表!A1512="","","-"&amp;MID(メーカー在庫表!A1512,9,100))</f>
        <v/>
      </c>
      <c r="D1512" t="str">
        <f>IF(メーカー在庫表!A1512="","","-"&amp;SUBSTITUTE(メーカー在庫表!B1512,".",""))</f>
        <v/>
      </c>
      <c r="E1512" t="str">
        <f t="shared" si="23"/>
        <v/>
      </c>
      <c r="F1512" t="str">
        <f>IF(メーカー在庫表!C1512="","",メーカー在庫表!C1512)</f>
        <v/>
      </c>
    </row>
    <row r="1513" spans="1:6" x14ac:dyDescent="0.15">
      <c r="A1513" t="str">
        <f>IF(メーカー在庫表!A1513="","","ifme-"&amp;LOWER(B1513))</f>
        <v/>
      </c>
      <c r="B1513" t="str">
        <f>IF(メーカー在庫表!A1513="","",LEFT(メーカー在庫表!A1513,7))</f>
        <v/>
      </c>
      <c r="C1513" t="str">
        <f>IF(メーカー在庫表!A1513="","","-"&amp;MID(メーカー在庫表!A1513,9,100))</f>
        <v/>
      </c>
      <c r="D1513" t="str">
        <f>IF(メーカー在庫表!A1513="","","-"&amp;SUBSTITUTE(メーカー在庫表!B1513,".",""))</f>
        <v/>
      </c>
      <c r="E1513" t="str">
        <f t="shared" si="23"/>
        <v/>
      </c>
      <c r="F1513" t="str">
        <f>IF(メーカー在庫表!C1513="","",メーカー在庫表!C1513)</f>
        <v/>
      </c>
    </row>
    <row r="1514" spans="1:6" x14ac:dyDescent="0.15">
      <c r="A1514" t="str">
        <f>IF(メーカー在庫表!A1514="","","ifme-"&amp;LOWER(B1514))</f>
        <v/>
      </c>
      <c r="B1514" t="str">
        <f>IF(メーカー在庫表!A1514="","",LEFT(メーカー在庫表!A1514,7))</f>
        <v/>
      </c>
      <c r="C1514" t="str">
        <f>IF(メーカー在庫表!A1514="","","-"&amp;MID(メーカー在庫表!A1514,9,100))</f>
        <v/>
      </c>
      <c r="D1514" t="str">
        <f>IF(メーカー在庫表!A1514="","","-"&amp;SUBSTITUTE(メーカー在庫表!B1514,".",""))</f>
        <v/>
      </c>
      <c r="E1514" t="str">
        <f t="shared" si="23"/>
        <v/>
      </c>
      <c r="F1514" t="str">
        <f>IF(メーカー在庫表!C1514="","",メーカー在庫表!C1514)</f>
        <v/>
      </c>
    </row>
    <row r="1515" spans="1:6" x14ac:dyDescent="0.15">
      <c r="A1515" t="str">
        <f>IF(メーカー在庫表!A1515="","","ifme-"&amp;LOWER(B1515))</f>
        <v/>
      </c>
      <c r="B1515" t="str">
        <f>IF(メーカー在庫表!A1515="","",LEFT(メーカー在庫表!A1515,7))</f>
        <v/>
      </c>
      <c r="C1515" t="str">
        <f>IF(メーカー在庫表!A1515="","","-"&amp;MID(メーカー在庫表!A1515,9,100))</f>
        <v/>
      </c>
      <c r="D1515" t="str">
        <f>IF(メーカー在庫表!A1515="","","-"&amp;SUBSTITUTE(メーカー在庫表!B1515,".",""))</f>
        <v/>
      </c>
      <c r="E1515" t="str">
        <f t="shared" si="23"/>
        <v/>
      </c>
      <c r="F1515" t="str">
        <f>IF(メーカー在庫表!C1515="","",メーカー在庫表!C1515)</f>
        <v/>
      </c>
    </row>
    <row r="1516" spans="1:6" x14ac:dyDescent="0.15">
      <c r="A1516" t="str">
        <f>IF(メーカー在庫表!A1516="","","ifme-"&amp;LOWER(B1516))</f>
        <v/>
      </c>
      <c r="B1516" t="str">
        <f>IF(メーカー在庫表!A1516="","",LEFT(メーカー在庫表!A1516,7))</f>
        <v/>
      </c>
      <c r="C1516" t="str">
        <f>IF(メーカー在庫表!A1516="","","-"&amp;MID(メーカー在庫表!A1516,9,100))</f>
        <v/>
      </c>
      <c r="D1516" t="str">
        <f>IF(メーカー在庫表!A1516="","","-"&amp;SUBSTITUTE(メーカー在庫表!B1516,".",""))</f>
        <v/>
      </c>
      <c r="E1516" t="str">
        <f t="shared" si="23"/>
        <v/>
      </c>
      <c r="F1516" t="str">
        <f>IF(メーカー在庫表!C1516="","",メーカー在庫表!C1516)</f>
        <v/>
      </c>
    </row>
    <row r="1517" spans="1:6" x14ac:dyDescent="0.15">
      <c r="A1517" t="str">
        <f>IF(メーカー在庫表!A1517="","","ifme-"&amp;LOWER(B1517))</f>
        <v/>
      </c>
      <c r="B1517" t="str">
        <f>IF(メーカー在庫表!A1517="","",LEFT(メーカー在庫表!A1517,7))</f>
        <v/>
      </c>
      <c r="C1517" t="str">
        <f>IF(メーカー在庫表!A1517="","","-"&amp;MID(メーカー在庫表!A1517,9,100))</f>
        <v/>
      </c>
      <c r="D1517" t="str">
        <f>IF(メーカー在庫表!A1517="","","-"&amp;SUBSTITUTE(メーカー在庫表!B1517,".",""))</f>
        <v/>
      </c>
      <c r="E1517" t="str">
        <f t="shared" si="23"/>
        <v/>
      </c>
      <c r="F1517" t="str">
        <f>IF(メーカー在庫表!C1517="","",メーカー在庫表!C1517)</f>
        <v/>
      </c>
    </row>
    <row r="1518" spans="1:6" x14ac:dyDescent="0.15">
      <c r="A1518" t="str">
        <f>IF(メーカー在庫表!A1518="","","ifme-"&amp;LOWER(B1518))</f>
        <v/>
      </c>
      <c r="B1518" t="str">
        <f>IF(メーカー在庫表!A1518="","",LEFT(メーカー在庫表!A1518,7))</f>
        <v/>
      </c>
      <c r="C1518" t="str">
        <f>IF(メーカー在庫表!A1518="","","-"&amp;MID(メーカー在庫表!A1518,9,100))</f>
        <v/>
      </c>
      <c r="D1518" t="str">
        <f>IF(メーカー在庫表!A1518="","","-"&amp;SUBSTITUTE(メーカー在庫表!B1518,".",""))</f>
        <v/>
      </c>
      <c r="E1518" t="str">
        <f t="shared" si="23"/>
        <v/>
      </c>
      <c r="F1518" t="str">
        <f>IF(メーカー在庫表!C1518="","",メーカー在庫表!C1518)</f>
        <v/>
      </c>
    </row>
    <row r="1519" spans="1:6" x14ac:dyDescent="0.15">
      <c r="A1519" t="str">
        <f>IF(メーカー在庫表!A1519="","","ifme-"&amp;LOWER(B1519))</f>
        <v/>
      </c>
      <c r="B1519" t="str">
        <f>IF(メーカー在庫表!A1519="","",LEFT(メーカー在庫表!A1519,7))</f>
        <v/>
      </c>
      <c r="C1519" t="str">
        <f>IF(メーカー在庫表!A1519="","","-"&amp;MID(メーカー在庫表!A1519,9,100))</f>
        <v/>
      </c>
      <c r="D1519" t="str">
        <f>IF(メーカー在庫表!A1519="","","-"&amp;SUBSTITUTE(メーカー在庫表!B1519,".",""))</f>
        <v/>
      </c>
      <c r="E1519" t="str">
        <f t="shared" si="23"/>
        <v/>
      </c>
      <c r="F1519" t="str">
        <f>IF(メーカー在庫表!C1519="","",メーカー在庫表!C1519)</f>
        <v/>
      </c>
    </row>
    <row r="1520" spans="1:6" x14ac:dyDescent="0.15">
      <c r="A1520" t="str">
        <f>IF(メーカー在庫表!A1520="","","ifme-"&amp;LOWER(B1520))</f>
        <v/>
      </c>
      <c r="B1520" t="str">
        <f>IF(メーカー在庫表!A1520="","",LEFT(メーカー在庫表!A1520,7))</f>
        <v/>
      </c>
      <c r="C1520" t="str">
        <f>IF(メーカー在庫表!A1520="","","-"&amp;MID(メーカー在庫表!A1520,9,100))</f>
        <v/>
      </c>
      <c r="D1520" t="str">
        <f>IF(メーカー在庫表!A1520="","","-"&amp;SUBSTITUTE(メーカー在庫表!B1520,".",""))</f>
        <v/>
      </c>
      <c r="E1520" t="str">
        <f t="shared" si="23"/>
        <v/>
      </c>
      <c r="F1520" t="str">
        <f>IF(メーカー在庫表!C1520="","",メーカー在庫表!C1520)</f>
        <v/>
      </c>
    </row>
    <row r="1521" spans="1:6" x14ac:dyDescent="0.15">
      <c r="A1521" t="str">
        <f>IF(メーカー在庫表!A1521="","","ifme-"&amp;LOWER(B1521))</f>
        <v/>
      </c>
      <c r="B1521" t="str">
        <f>IF(メーカー在庫表!A1521="","",LEFT(メーカー在庫表!A1521,7))</f>
        <v/>
      </c>
      <c r="C1521" t="str">
        <f>IF(メーカー在庫表!A1521="","","-"&amp;MID(メーカー在庫表!A1521,9,100))</f>
        <v/>
      </c>
      <c r="D1521" t="str">
        <f>IF(メーカー在庫表!A1521="","","-"&amp;SUBSTITUTE(メーカー在庫表!B1521,".",""))</f>
        <v/>
      </c>
      <c r="E1521" t="str">
        <f t="shared" si="23"/>
        <v/>
      </c>
      <c r="F1521" t="str">
        <f>IF(メーカー在庫表!C1521="","",メーカー在庫表!C1521)</f>
        <v/>
      </c>
    </row>
    <row r="1522" spans="1:6" x14ac:dyDescent="0.15">
      <c r="A1522" t="str">
        <f>IF(メーカー在庫表!A1522="","","ifme-"&amp;LOWER(B1522))</f>
        <v/>
      </c>
      <c r="B1522" t="str">
        <f>IF(メーカー在庫表!A1522="","",LEFT(メーカー在庫表!A1522,7))</f>
        <v/>
      </c>
      <c r="C1522" t="str">
        <f>IF(メーカー在庫表!A1522="","","-"&amp;MID(メーカー在庫表!A1522,9,100))</f>
        <v/>
      </c>
      <c r="D1522" t="str">
        <f>IF(メーカー在庫表!A1522="","","-"&amp;SUBSTITUTE(メーカー在庫表!B1522,".",""))</f>
        <v/>
      </c>
      <c r="E1522" t="str">
        <f t="shared" si="23"/>
        <v/>
      </c>
      <c r="F1522" t="str">
        <f>IF(メーカー在庫表!C1522="","",メーカー在庫表!C1522)</f>
        <v/>
      </c>
    </row>
    <row r="1523" spans="1:6" x14ac:dyDescent="0.15">
      <c r="A1523" t="str">
        <f>IF(メーカー在庫表!A1523="","","ifme-"&amp;LOWER(B1523))</f>
        <v/>
      </c>
      <c r="B1523" t="str">
        <f>IF(メーカー在庫表!A1523="","",LEFT(メーカー在庫表!A1523,7))</f>
        <v/>
      </c>
      <c r="C1523" t="str">
        <f>IF(メーカー在庫表!A1523="","","-"&amp;MID(メーカー在庫表!A1523,9,100))</f>
        <v/>
      </c>
      <c r="D1523" t="str">
        <f>IF(メーカー在庫表!A1523="","","-"&amp;SUBSTITUTE(メーカー在庫表!B1523,".",""))</f>
        <v/>
      </c>
      <c r="E1523" t="str">
        <f t="shared" si="23"/>
        <v/>
      </c>
      <c r="F1523" t="str">
        <f>IF(メーカー在庫表!C1523="","",メーカー在庫表!C1523)</f>
        <v/>
      </c>
    </row>
    <row r="1524" spans="1:6" x14ac:dyDescent="0.15">
      <c r="A1524" t="str">
        <f>IF(メーカー在庫表!A1524="","","ifme-"&amp;LOWER(B1524))</f>
        <v/>
      </c>
      <c r="B1524" t="str">
        <f>IF(メーカー在庫表!A1524="","",LEFT(メーカー在庫表!A1524,7))</f>
        <v/>
      </c>
      <c r="C1524" t="str">
        <f>IF(メーカー在庫表!A1524="","","-"&amp;MID(メーカー在庫表!A1524,9,100))</f>
        <v/>
      </c>
      <c r="D1524" t="str">
        <f>IF(メーカー在庫表!A1524="","","-"&amp;SUBSTITUTE(メーカー在庫表!B1524,".",""))</f>
        <v/>
      </c>
      <c r="E1524" t="str">
        <f t="shared" si="23"/>
        <v/>
      </c>
      <c r="F1524" t="str">
        <f>IF(メーカー在庫表!C1524="","",メーカー在庫表!C1524)</f>
        <v/>
      </c>
    </row>
    <row r="1525" spans="1:6" x14ac:dyDescent="0.15">
      <c r="A1525" t="str">
        <f>IF(メーカー在庫表!A1525="","","ifme-"&amp;LOWER(B1525))</f>
        <v/>
      </c>
      <c r="B1525" t="str">
        <f>IF(メーカー在庫表!A1525="","",LEFT(メーカー在庫表!A1525,7))</f>
        <v/>
      </c>
      <c r="C1525" t="str">
        <f>IF(メーカー在庫表!A1525="","","-"&amp;MID(メーカー在庫表!A1525,9,100))</f>
        <v/>
      </c>
      <c r="D1525" t="str">
        <f>IF(メーカー在庫表!A1525="","","-"&amp;SUBSTITUTE(メーカー在庫表!B1525,".",""))</f>
        <v/>
      </c>
      <c r="E1525" t="str">
        <f t="shared" si="23"/>
        <v/>
      </c>
      <c r="F1525" t="str">
        <f>IF(メーカー在庫表!C1525="","",メーカー在庫表!C1525)</f>
        <v/>
      </c>
    </row>
    <row r="1526" spans="1:6" x14ac:dyDescent="0.15">
      <c r="A1526" t="str">
        <f>IF(メーカー在庫表!A1526="","","ifme-"&amp;LOWER(B1526))</f>
        <v/>
      </c>
      <c r="B1526" t="str">
        <f>IF(メーカー在庫表!A1526="","",LEFT(メーカー在庫表!A1526,7))</f>
        <v/>
      </c>
      <c r="C1526" t="str">
        <f>IF(メーカー在庫表!A1526="","","-"&amp;MID(メーカー在庫表!A1526,9,100))</f>
        <v/>
      </c>
      <c r="D1526" t="str">
        <f>IF(メーカー在庫表!A1526="","","-"&amp;SUBSTITUTE(メーカー在庫表!B1526,".",""))</f>
        <v/>
      </c>
      <c r="E1526" t="str">
        <f t="shared" si="23"/>
        <v/>
      </c>
      <c r="F1526" t="str">
        <f>IF(メーカー在庫表!C1526="","",メーカー在庫表!C1526)</f>
        <v/>
      </c>
    </row>
    <row r="1527" spans="1:6" x14ac:dyDescent="0.15">
      <c r="A1527" t="str">
        <f>IF(メーカー在庫表!A1527="","","ifme-"&amp;LOWER(B1527))</f>
        <v/>
      </c>
      <c r="B1527" t="str">
        <f>IF(メーカー在庫表!A1527="","",LEFT(メーカー在庫表!A1527,7))</f>
        <v/>
      </c>
      <c r="C1527" t="str">
        <f>IF(メーカー在庫表!A1527="","","-"&amp;MID(メーカー在庫表!A1527,9,100))</f>
        <v/>
      </c>
      <c r="D1527" t="str">
        <f>IF(メーカー在庫表!A1527="","","-"&amp;SUBSTITUTE(メーカー在庫表!B1527,".",""))</f>
        <v/>
      </c>
      <c r="E1527" t="str">
        <f t="shared" si="23"/>
        <v/>
      </c>
      <c r="F1527" t="str">
        <f>IF(メーカー在庫表!C1527="","",メーカー在庫表!C1527)</f>
        <v/>
      </c>
    </row>
    <row r="1528" spans="1:6" x14ac:dyDescent="0.15">
      <c r="A1528" t="str">
        <f>IF(メーカー在庫表!A1528="","","ifme-"&amp;LOWER(B1528))</f>
        <v/>
      </c>
      <c r="B1528" t="str">
        <f>IF(メーカー在庫表!A1528="","",LEFT(メーカー在庫表!A1528,7))</f>
        <v/>
      </c>
      <c r="C1528" t="str">
        <f>IF(メーカー在庫表!A1528="","","-"&amp;MID(メーカー在庫表!A1528,9,100))</f>
        <v/>
      </c>
      <c r="D1528" t="str">
        <f>IF(メーカー在庫表!A1528="","","-"&amp;SUBSTITUTE(メーカー在庫表!B1528,".",""))</f>
        <v/>
      </c>
      <c r="E1528" t="str">
        <f t="shared" si="23"/>
        <v/>
      </c>
      <c r="F1528" t="str">
        <f>IF(メーカー在庫表!C1528="","",メーカー在庫表!C1528)</f>
        <v/>
      </c>
    </row>
    <row r="1529" spans="1:6" x14ac:dyDescent="0.15">
      <c r="A1529" t="str">
        <f>IF(メーカー在庫表!A1529="","","ifme-"&amp;LOWER(B1529))</f>
        <v/>
      </c>
      <c r="B1529" t="str">
        <f>IF(メーカー在庫表!A1529="","",LEFT(メーカー在庫表!A1529,7))</f>
        <v/>
      </c>
      <c r="C1529" t="str">
        <f>IF(メーカー在庫表!A1529="","","-"&amp;MID(メーカー在庫表!A1529,9,100))</f>
        <v/>
      </c>
      <c r="D1529" t="str">
        <f>IF(メーカー在庫表!A1529="","","-"&amp;SUBSTITUTE(メーカー在庫表!B1529,".",""))</f>
        <v/>
      </c>
      <c r="E1529" t="str">
        <f t="shared" si="23"/>
        <v/>
      </c>
      <c r="F1529" t="str">
        <f>IF(メーカー在庫表!C1529="","",メーカー在庫表!C1529)</f>
        <v/>
      </c>
    </row>
    <row r="1530" spans="1:6" x14ac:dyDescent="0.15">
      <c r="A1530" t="str">
        <f>IF(メーカー在庫表!A1530="","","ifme-"&amp;LOWER(B1530))</f>
        <v/>
      </c>
      <c r="B1530" t="str">
        <f>IF(メーカー在庫表!A1530="","",LEFT(メーカー在庫表!A1530,7))</f>
        <v/>
      </c>
      <c r="C1530" t="str">
        <f>IF(メーカー在庫表!A1530="","","-"&amp;MID(メーカー在庫表!A1530,9,100))</f>
        <v/>
      </c>
      <c r="D1530" t="str">
        <f>IF(メーカー在庫表!A1530="","","-"&amp;SUBSTITUTE(メーカー在庫表!B1530,".",""))</f>
        <v/>
      </c>
      <c r="E1530" t="str">
        <f t="shared" si="23"/>
        <v/>
      </c>
      <c r="F1530" t="str">
        <f>IF(メーカー在庫表!C1530="","",メーカー在庫表!C1530)</f>
        <v/>
      </c>
    </row>
    <row r="1531" spans="1:6" x14ac:dyDescent="0.15">
      <c r="A1531" t="str">
        <f>IF(メーカー在庫表!A1531="","","ifme-"&amp;LOWER(B1531))</f>
        <v/>
      </c>
      <c r="B1531" t="str">
        <f>IF(メーカー在庫表!A1531="","",LEFT(メーカー在庫表!A1531,7))</f>
        <v/>
      </c>
      <c r="C1531" t="str">
        <f>IF(メーカー在庫表!A1531="","","-"&amp;MID(メーカー在庫表!A1531,9,100))</f>
        <v/>
      </c>
      <c r="D1531" t="str">
        <f>IF(メーカー在庫表!A1531="","","-"&amp;SUBSTITUTE(メーカー在庫表!B1531,".",""))</f>
        <v/>
      </c>
      <c r="E1531" t="str">
        <f t="shared" si="23"/>
        <v/>
      </c>
      <c r="F1531" t="str">
        <f>IF(メーカー在庫表!C1531="","",メーカー在庫表!C1531)</f>
        <v/>
      </c>
    </row>
    <row r="1532" spans="1:6" x14ac:dyDescent="0.15">
      <c r="A1532" t="str">
        <f>IF(メーカー在庫表!A1532="","","ifme-"&amp;LOWER(B1532))</f>
        <v/>
      </c>
      <c r="B1532" t="str">
        <f>IF(メーカー在庫表!A1532="","",LEFT(メーカー在庫表!A1532,7))</f>
        <v/>
      </c>
      <c r="C1532" t="str">
        <f>IF(メーカー在庫表!A1532="","","-"&amp;MID(メーカー在庫表!A1532,9,100))</f>
        <v/>
      </c>
      <c r="D1532" t="str">
        <f>IF(メーカー在庫表!A1532="","","-"&amp;SUBSTITUTE(メーカー在庫表!B1532,".",""))</f>
        <v/>
      </c>
      <c r="E1532" t="str">
        <f t="shared" si="23"/>
        <v/>
      </c>
      <c r="F1532" t="str">
        <f>IF(メーカー在庫表!C1532="","",メーカー在庫表!C1532)</f>
        <v/>
      </c>
    </row>
    <row r="1533" spans="1:6" x14ac:dyDescent="0.15">
      <c r="A1533" t="str">
        <f>IF(メーカー在庫表!A1533="","","ifme-"&amp;LOWER(B1533))</f>
        <v/>
      </c>
      <c r="B1533" t="str">
        <f>IF(メーカー在庫表!A1533="","",LEFT(メーカー在庫表!A1533,7))</f>
        <v/>
      </c>
      <c r="C1533" t="str">
        <f>IF(メーカー在庫表!A1533="","","-"&amp;MID(メーカー在庫表!A1533,9,100))</f>
        <v/>
      </c>
      <c r="D1533" t="str">
        <f>IF(メーカー在庫表!A1533="","","-"&amp;SUBSTITUTE(メーカー在庫表!B1533,".",""))</f>
        <v/>
      </c>
      <c r="E1533" t="str">
        <f t="shared" si="23"/>
        <v/>
      </c>
      <c r="F1533" t="str">
        <f>IF(メーカー在庫表!C1533="","",メーカー在庫表!C1533)</f>
        <v/>
      </c>
    </row>
    <row r="1534" spans="1:6" x14ac:dyDescent="0.15">
      <c r="A1534" t="str">
        <f>IF(メーカー在庫表!A1534="","","ifme-"&amp;LOWER(B1534))</f>
        <v/>
      </c>
      <c r="B1534" t="str">
        <f>IF(メーカー在庫表!A1534="","",LEFT(メーカー在庫表!A1534,7))</f>
        <v/>
      </c>
      <c r="C1534" t="str">
        <f>IF(メーカー在庫表!A1534="","","-"&amp;MID(メーカー在庫表!A1534,9,100))</f>
        <v/>
      </c>
      <c r="D1534" t="str">
        <f>IF(メーカー在庫表!A1534="","","-"&amp;SUBSTITUTE(メーカー在庫表!B1534,".",""))</f>
        <v/>
      </c>
      <c r="E1534" t="str">
        <f t="shared" si="23"/>
        <v/>
      </c>
      <c r="F1534" t="str">
        <f>IF(メーカー在庫表!C1534="","",メーカー在庫表!C1534)</f>
        <v/>
      </c>
    </row>
    <row r="1535" spans="1:6" x14ac:dyDescent="0.15">
      <c r="A1535" t="str">
        <f>IF(メーカー在庫表!A1535="","","ifme-"&amp;LOWER(B1535))</f>
        <v/>
      </c>
      <c r="B1535" t="str">
        <f>IF(メーカー在庫表!A1535="","",LEFT(メーカー在庫表!A1535,7))</f>
        <v/>
      </c>
      <c r="C1535" t="str">
        <f>IF(メーカー在庫表!A1535="","","-"&amp;MID(メーカー在庫表!A1535,9,100))</f>
        <v/>
      </c>
      <c r="D1535" t="str">
        <f>IF(メーカー在庫表!A1535="","","-"&amp;SUBSTITUTE(メーカー在庫表!B1535,".",""))</f>
        <v/>
      </c>
      <c r="E1535" t="str">
        <f t="shared" si="23"/>
        <v/>
      </c>
      <c r="F1535" t="str">
        <f>IF(メーカー在庫表!C1535="","",メーカー在庫表!C1535)</f>
        <v/>
      </c>
    </row>
    <row r="1536" spans="1:6" x14ac:dyDescent="0.15">
      <c r="A1536" t="str">
        <f>IF(メーカー在庫表!A1536="","","ifme-"&amp;LOWER(B1536))</f>
        <v/>
      </c>
      <c r="B1536" t="str">
        <f>IF(メーカー在庫表!A1536="","",LEFT(メーカー在庫表!A1536,7))</f>
        <v/>
      </c>
      <c r="C1536" t="str">
        <f>IF(メーカー在庫表!A1536="","","-"&amp;MID(メーカー在庫表!A1536,9,100))</f>
        <v/>
      </c>
      <c r="D1536" t="str">
        <f>IF(メーカー在庫表!A1536="","","-"&amp;SUBSTITUTE(メーカー在庫表!B1536,".",""))</f>
        <v/>
      </c>
      <c r="E1536" t="str">
        <f t="shared" si="23"/>
        <v/>
      </c>
      <c r="F1536" t="str">
        <f>IF(メーカー在庫表!C1536="","",メーカー在庫表!C1536)</f>
        <v/>
      </c>
    </row>
    <row r="1537" spans="1:6" x14ac:dyDescent="0.15">
      <c r="A1537" t="str">
        <f>IF(メーカー在庫表!A1537="","","ifme-"&amp;LOWER(B1537))</f>
        <v/>
      </c>
      <c r="B1537" t="str">
        <f>IF(メーカー在庫表!A1537="","",LEFT(メーカー在庫表!A1537,7))</f>
        <v/>
      </c>
      <c r="C1537" t="str">
        <f>IF(メーカー在庫表!A1537="","","-"&amp;MID(メーカー在庫表!A1537,9,100))</f>
        <v/>
      </c>
      <c r="D1537" t="str">
        <f>IF(メーカー在庫表!A1537="","","-"&amp;SUBSTITUTE(メーカー在庫表!B1537,".",""))</f>
        <v/>
      </c>
      <c r="E1537" t="str">
        <f t="shared" si="23"/>
        <v/>
      </c>
      <c r="F1537" t="str">
        <f>IF(メーカー在庫表!C1537="","",メーカー在庫表!C1537)</f>
        <v/>
      </c>
    </row>
    <row r="1538" spans="1:6" x14ac:dyDescent="0.15">
      <c r="A1538" t="str">
        <f>IF(メーカー在庫表!A1538="","","ifme-"&amp;LOWER(B1538))</f>
        <v/>
      </c>
      <c r="B1538" t="str">
        <f>IF(メーカー在庫表!A1538="","",LEFT(メーカー在庫表!A1538,7))</f>
        <v/>
      </c>
      <c r="C1538" t="str">
        <f>IF(メーカー在庫表!A1538="","","-"&amp;MID(メーカー在庫表!A1538,9,100))</f>
        <v/>
      </c>
      <c r="D1538" t="str">
        <f>IF(メーカー在庫表!A1538="","","-"&amp;SUBSTITUTE(メーカー在庫表!B1538,".",""))</f>
        <v/>
      </c>
      <c r="E1538" t="str">
        <f t="shared" si="23"/>
        <v/>
      </c>
      <c r="F1538" t="str">
        <f>IF(メーカー在庫表!C1538="","",メーカー在庫表!C1538)</f>
        <v/>
      </c>
    </row>
    <row r="1539" spans="1:6" x14ac:dyDescent="0.15">
      <c r="A1539" t="str">
        <f>IF(メーカー在庫表!A1539="","","ifme-"&amp;LOWER(B1539))</f>
        <v/>
      </c>
      <c r="B1539" t="str">
        <f>IF(メーカー在庫表!A1539="","",LEFT(メーカー在庫表!A1539,7))</f>
        <v/>
      </c>
      <c r="C1539" t="str">
        <f>IF(メーカー在庫表!A1539="","","-"&amp;MID(メーカー在庫表!A1539,9,100))</f>
        <v/>
      </c>
      <c r="D1539" t="str">
        <f>IF(メーカー在庫表!A1539="","","-"&amp;SUBSTITUTE(メーカー在庫表!B1539,".",""))</f>
        <v/>
      </c>
      <c r="E1539" t="str">
        <f t="shared" ref="E1539:E1602" si="24">A1539&amp;C1539&amp;D1539</f>
        <v/>
      </c>
      <c r="F1539" t="str">
        <f>IF(メーカー在庫表!C1539="","",メーカー在庫表!C1539)</f>
        <v/>
      </c>
    </row>
    <row r="1540" spans="1:6" x14ac:dyDescent="0.15">
      <c r="A1540" t="str">
        <f>IF(メーカー在庫表!A1540="","","ifme-"&amp;LOWER(B1540))</f>
        <v/>
      </c>
      <c r="B1540" t="str">
        <f>IF(メーカー在庫表!A1540="","",LEFT(メーカー在庫表!A1540,7))</f>
        <v/>
      </c>
      <c r="C1540" t="str">
        <f>IF(メーカー在庫表!A1540="","","-"&amp;MID(メーカー在庫表!A1540,9,100))</f>
        <v/>
      </c>
      <c r="D1540" t="str">
        <f>IF(メーカー在庫表!A1540="","","-"&amp;SUBSTITUTE(メーカー在庫表!B1540,".",""))</f>
        <v/>
      </c>
      <c r="E1540" t="str">
        <f t="shared" si="24"/>
        <v/>
      </c>
      <c r="F1540" t="str">
        <f>IF(メーカー在庫表!C1540="","",メーカー在庫表!C1540)</f>
        <v/>
      </c>
    </row>
    <row r="1541" spans="1:6" x14ac:dyDescent="0.15">
      <c r="A1541" t="str">
        <f>IF(メーカー在庫表!A1541="","","ifme-"&amp;LOWER(B1541))</f>
        <v/>
      </c>
      <c r="B1541" t="str">
        <f>IF(メーカー在庫表!A1541="","",LEFT(メーカー在庫表!A1541,7))</f>
        <v/>
      </c>
      <c r="C1541" t="str">
        <f>IF(メーカー在庫表!A1541="","","-"&amp;MID(メーカー在庫表!A1541,9,100))</f>
        <v/>
      </c>
      <c r="D1541" t="str">
        <f>IF(メーカー在庫表!A1541="","","-"&amp;SUBSTITUTE(メーカー在庫表!B1541,".",""))</f>
        <v/>
      </c>
      <c r="E1541" t="str">
        <f t="shared" si="24"/>
        <v/>
      </c>
      <c r="F1541" t="str">
        <f>IF(メーカー在庫表!C1541="","",メーカー在庫表!C1541)</f>
        <v/>
      </c>
    </row>
    <row r="1542" spans="1:6" x14ac:dyDescent="0.15">
      <c r="A1542" t="str">
        <f>IF(メーカー在庫表!A1542="","","ifme-"&amp;LOWER(B1542))</f>
        <v/>
      </c>
      <c r="B1542" t="str">
        <f>IF(メーカー在庫表!A1542="","",LEFT(メーカー在庫表!A1542,7))</f>
        <v/>
      </c>
      <c r="C1542" t="str">
        <f>IF(メーカー在庫表!A1542="","","-"&amp;MID(メーカー在庫表!A1542,9,100))</f>
        <v/>
      </c>
      <c r="D1542" t="str">
        <f>IF(メーカー在庫表!A1542="","","-"&amp;SUBSTITUTE(メーカー在庫表!B1542,".",""))</f>
        <v/>
      </c>
      <c r="E1542" t="str">
        <f t="shared" si="24"/>
        <v/>
      </c>
      <c r="F1542" t="str">
        <f>IF(メーカー在庫表!C1542="","",メーカー在庫表!C1542)</f>
        <v/>
      </c>
    </row>
    <row r="1543" spans="1:6" x14ac:dyDescent="0.15">
      <c r="A1543" t="str">
        <f>IF(メーカー在庫表!A1543="","","ifme-"&amp;LOWER(B1543))</f>
        <v/>
      </c>
      <c r="B1543" t="str">
        <f>IF(メーカー在庫表!A1543="","",LEFT(メーカー在庫表!A1543,7))</f>
        <v/>
      </c>
      <c r="C1543" t="str">
        <f>IF(メーカー在庫表!A1543="","","-"&amp;MID(メーカー在庫表!A1543,9,100))</f>
        <v/>
      </c>
      <c r="D1543" t="str">
        <f>IF(メーカー在庫表!A1543="","","-"&amp;SUBSTITUTE(メーカー在庫表!B1543,".",""))</f>
        <v/>
      </c>
      <c r="E1543" t="str">
        <f t="shared" si="24"/>
        <v/>
      </c>
      <c r="F1543" t="str">
        <f>IF(メーカー在庫表!C1543="","",メーカー在庫表!C1543)</f>
        <v/>
      </c>
    </row>
    <row r="1544" spans="1:6" x14ac:dyDescent="0.15">
      <c r="A1544" t="str">
        <f>IF(メーカー在庫表!A1544="","","ifme-"&amp;LOWER(B1544))</f>
        <v/>
      </c>
      <c r="B1544" t="str">
        <f>IF(メーカー在庫表!A1544="","",LEFT(メーカー在庫表!A1544,7))</f>
        <v/>
      </c>
      <c r="C1544" t="str">
        <f>IF(メーカー在庫表!A1544="","","-"&amp;MID(メーカー在庫表!A1544,9,100))</f>
        <v/>
      </c>
      <c r="D1544" t="str">
        <f>IF(メーカー在庫表!A1544="","","-"&amp;SUBSTITUTE(メーカー在庫表!B1544,".",""))</f>
        <v/>
      </c>
      <c r="E1544" t="str">
        <f t="shared" si="24"/>
        <v/>
      </c>
      <c r="F1544" t="str">
        <f>IF(メーカー在庫表!C1544="","",メーカー在庫表!C1544)</f>
        <v/>
      </c>
    </row>
    <row r="1545" spans="1:6" x14ac:dyDescent="0.15">
      <c r="A1545" t="str">
        <f>IF(メーカー在庫表!A1545="","","ifme-"&amp;LOWER(B1545))</f>
        <v/>
      </c>
      <c r="B1545" t="str">
        <f>IF(メーカー在庫表!A1545="","",LEFT(メーカー在庫表!A1545,7))</f>
        <v/>
      </c>
      <c r="C1545" t="str">
        <f>IF(メーカー在庫表!A1545="","","-"&amp;MID(メーカー在庫表!A1545,9,100))</f>
        <v/>
      </c>
      <c r="D1545" t="str">
        <f>IF(メーカー在庫表!A1545="","","-"&amp;SUBSTITUTE(メーカー在庫表!B1545,".",""))</f>
        <v/>
      </c>
      <c r="E1545" t="str">
        <f t="shared" si="24"/>
        <v/>
      </c>
      <c r="F1545" t="str">
        <f>IF(メーカー在庫表!C1545="","",メーカー在庫表!C1545)</f>
        <v/>
      </c>
    </row>
    <row r="1546" spans="1:6" x14ac:dyDescent="0.15">
      <c r="A1546" t="str">
        <f>IF(メーカー在庫表!A1546="","","ifme-"&amp;LOWER(B1546))</f>
        <v/>
      </c>
      <c r="B1546" t="str">
        <f>IF(メーカー在庫表!A1546="","",LEFT(メーカー在庫表!A1546,7))</f>
        <v/>
      </c>
      <c r="C1546" t="str">
        <f>IF(メーカー在庫表!A1546="","","-"&amp;MID(メーカー在庫表!A1546,9,100))</f>
        <v/>
      </c>
      <c r="D1546" t="str">
        <f>IF(メーカー在庫表!A1546="","","-"&amp;SUBSTITUTE(メーカー在庫表!B1546,".",""))</f>
        <v/>
      </c>
      <c r="E1546" t="str">
        <f t="shared" si="24"/>
        <v/>
      </c>
      <c r="F1546" t="str">
        <f>IF(メーカー在庫表!C1546="","",メーカー在庫表!C1546)</f>
        <v/>
      </c>
    </row>
    <row r="1547" spans="1:6" x14ac:dyDescent="0.15">
      <c r="A1547" t="str">
        <f>IF(メーカー在庫表!A1547="","","ifme-"&amp;LOWER(B1547))</f>
        <v/>
      </c>
      <c r="B1547" t="str">
        <f>IF(メーカー在庫表!A1547="","",LEFT(メーカー在庫表!A1547,7))</f>
        <v/>
      </c>
      <c r="C1547" t="str">
        <f>IF(メーカー在庫表!A1547="","","-"&amp;MID(メーカー在庫表!A1547,9,100))</f>
        <v/>
      </c>
      <c r="D1547" t="str">
        <f>IF(メーカー在庫表!A1547="","","-"&amp;SUBSTITUTE(メーカー在庫表!B1547,".",""))</f>
        <v/>
      </c>
      <c r="E1547" t="str">
        <f t="shared" si="24"/>
        <v/>
      </c>
      <c r="F1547" t="str">
        <f>IF(メーカー在庫表!C1547="","",メーカー在庫表!C1547)</f>
        <v/>
      </c>
    </row>
    <row r="1548" spans="1:6" x14ac:dyDescent="0.15">
      <c r="A1548" t="str">
        <f>IF(メーカー在庫表!A1548="","","ifme-"&amp;LOWER(B1548))</f>
        <v/>
      </c>
      <c r="B1548" t="str">
        <f>IF(メーカー在庫表!A1548="","",LEFT(メーカー在庫表!A1548,7))</f>
        <v/>
      </c>
      <c r="C1548" t="str">
        <f>IF(メーカー在庫表!A1548="","","-"&amp;MID(メーカー在庫表!A1548,9,100))</f>
        <v/>
      </c>
      <c r="D1548" t="str">
        <f>IF(メーカー在庫表!A1548="","","-"&amp;SUBSTITUTE(メーカー在庫表!B1548,".",""))</f>
        <v/>
      </c>
      <c r="E1548" t="str">
        <f t="shared" si="24"/>
        <v/>
      </c>
      <c r="F1548" t="str">
        <f>IF(メーカー在庫表!C1548="","",メーカー在庫表!C1548)</f>
        <v/>
      </c>
    </row>
    <row r="1549" spans="1:6" x14ac:dyDescent="0.15">
      <c r="A1549" t="str">
        <f>IF(メーカー在庫表!A1549="","","ifme-"&amp;LOWER(B1549))</f>
        <v/>
      </c>
      <c r="B1549" t="str">
        <f>IF(メーカー在庫表!A1549="","",LEFT(メーカー在庫表!A1549,7))</f>
        <v/>
      </c>
      <c r="C1549" t="str">
        <f>IF(メーカー在庫表!A1549="","","-"&amp;MID(メーカー在庫表!A1549,9,100))</f>
        <v/>
      </c>
      <c r="D1549" t="str">
        <f>IF(メーカー在庫表!A1549="","","-"&amp;SUBSTITUTE(メーカー在庫表!B1549,".",""))</f>
        <v/>
      </c>
      <c r="E1549" t="str">
        <f t="shared" si="24"/>
        <v/>
      </c>
      <c r="F1549" t="str">
        <f>IF(メーカー在庫表!C1549="","",メーカー在庫表!C1549)</f>
        <v/>
      </c>
    </row>
    <row r="1550" spans="1:6" x14ac:dyDescent="0.15">
      <c r="A1550" t="str">
        <f>IF(メーカー在庫表!A1550="","","ifme-"&amp;LOWER(B1550))</f>
        <v/>
      </c>
      <c r="B1550" t="str">
        <f>IF(メーカー在庫表!A1550="","",LEFT(メーカー在庫表!A1550,7))</f>
        <v/>
      </c>
      <c r="C1550" t="str">
        <f>IF(メーカー在庫表!A1550="","","-"&amp;MID(メーカー在庫表!A1550,9,100))</f>
        <v/>
      </c>
      <c r="D1550" t="str">
        <f>IF(メーカー在庫表!A1550="","","-"&amp;SUBSTITUTE(メーカー在庫表!B1550,".",""))</f>
        <v/>
      </c>
      <c r="E1550" t="str">
        <f t="shared" si="24"/>
        <v/>
      </c>
      <c r="F1550" t="str">
        <f>IF(メーカー在庫表!C1550="","",メーカー在庫表!C1550)</f>
        <v/>
      </c>
    </row>
    <row r="1551" spans="1:6" x14ac:dyDescent="0.15">
      <c r="A1551" t="str">
        <f>IF(メーカー在庫表!A1551="","","ifme-"&amp;LOWER(B1551))</f>
        <v/>
      </c>
      <c r="B1551" t="str">
        <f>IF(メーカー在庫表!A1551="","",LEFT(メーカー在庫表!A1551,7))</f>
        <v/>
      </c>
      <c r="C1551" t="str">
        <f>IF(メーカー在庫表!A1551="","","-"&amp;MID(メーカー在庫表!A1551,9,100))</f>
        <v/>
      </c>
      <c r="D1551" t="str">
        <f>IF(メーカー在庫表!A1551="","","-"&amp;SUBSTITUTE(メーカー在庫表!B1551,".",""))</f>
        <v/>
      </c>
      <c r="E1551" t="str">
        <f t="shared" si="24"/>
        <v/>
      </c>
      <c r="F1551" t="str">
        <f>IF(メーカー在庫表!C1551="","",メーカー在庫表!C1551)</f>
        <v/>
      </c>
    </row>
    <row r="1552" spans="1:6" x14ac:dyDescent="0.15">
      <c r="A1552" t="str">
        <f>IF(メーカー在庫表!A1552="","","ifme-"&amp;LOWER(B1552))</f>
        <v/>
      </c>
      <c r="B1552" t="str">
        <f>IF(メーカー在庫表!A1552="","",LEFT(メーカー在庫表!A1552,7))</f>
        <v/>
      </c>
      <c r="C1552" t="str">
        <f>IF(メーカー在庫表!A1552="","","-"&amp;MID(メーカー在庫表!A1552,9,100))</f>
        <v/>
      </c>
      <c r="D1552" t="str">
        <f>IF(メーカー在庫表!A1552="","","-"&amp;SUBSTITUTE(メーカー在庫表!B1552,".",""))</f>
        <v/>
      </c>
      <c r="E1552" t="str">
        <f t="shared" si="24"/>
        <v/>
      </c>
      <c r="F1552" t="str">
        <f>IF(メーカー在庫表!C1552="","",メーカー在庫表!C1552)</f>
        <v/>
      </c>
    </row>
    <row r="1553" spans="1:6" x14ac:dyDescent="0.15">
      <c r="A1553" t="str">
        <f>IF(メーカー在庫表!A1553="","","ifme-"&amp;LOWER(B1553))</f>
        <v/>
      </c>
      <c r="B1553" t="str">
        <f>IF(メーカー在庫表!A1553="","",LEFT(メーカー在庫表!A1553,7))</f>
        <v/>
      </c>
      <c r="C1553" t="str">
        <f>IF(メーカー在庫表!A1553="","","-"&amp;MID(メーカー在庫表!A1553,9,100))</f>
        <v/>
      </c>
      <c r="D1553" t="str">
        <f>IF(メーカー在庫表!A1553="","","-"&amp;SUBSTITUTE(メーカー在庫表!B1553,".",""))</f>
        <v/>
      </c>
      <c r="E1553" t="str">
        <f t="shared" si="24"/>
        <v/>
      </c>
      <c r="F1553" t="str">
        <f>IF(メーカー在庫表!C1553="","",メーカー在庫表!C1553)</f>
        <v/>
      </c>
    </row>
    <row r="1554" spans="1:6" x14ac:dyDescent="0.15">
      <c r="A1554" t="str">
        <f>IF(メーカー在庫表!A1554="","","ifme-"&amp;LOWER(B1554))</f>
        <v/>
      </c>
      <c r="B1554" t="str">
        <f>IF(メーカー在庫表!A1554="","",LEFT(メーカー在庫表!A1554,7))</f>
        <v/>
      </c>
      <c r="C1554" t="str">
        <f>IF(メーカー在庫表!A1554="","","-"&amp;MID(メーカー在庫表!A1554,9,100))</f>
        <v/>
      </c>
      <c r="D1554" t="str">
        <f>IF(メーカー在庫表!A1554="","","-"&amp;SUBSTITUTE(メーカー在庫表!B1554,".",""))</f>
        <v/>
      </c>
      <c r="E1554" t="str">
        <f t="shared" si="24"/>
        <v/>
      </c>
      <c r="F1554" t="str">
        <f>IF(メーカー在庫表!C1554="","",メーカー在庫表!C1554)</f>
        <v/>
      </c>
    </row>
    <row r="1555" spans="1:6" x14ac:dyDescent="0.15">
      <c r="A1555" t="str">
        <f>IF(メーカー在庫表!A1555="","","ifme-"&amp;LOWER(B1555))</f>
        <v/>
      </c>
      <c r="B1555" t="str">
        <f>IF(メーカー在庫表!A1555="","",LEFT(メーカー在庫表!A1555,7))</f>
        <v/>
      </c>
      <c r="C1555" t="str">
        <f>IF(メーカー在庫表!A1555="","","-"&amp;MID(メーカー在庫表!A1555,9,100))</f>
        <v/>
      </c>
      <c r="D1555" t="str">
        <f>IF(メーカー在庫表!A1555="","","-"&amp;SUBSTITUTE(メーカー在庫表!B1555,".",""))</f>
        <v/>
      </c>
      <c r="E1555" t="str">
        <f t="shared" si="24"/>
        <v/>
      </c>
      <c r="F1555" t="str">
        <f>IF(メーカー在庫表!C1555="","",メーカー在庫表!C1555)</f>
        <v/>
      </c>
    </row>
    <row r="1556" spans="1:6" x14ac:dyDescent="0.15">
      <c r="A1556" t="str">
        <f>IF(メーカー在庫表!A1556="","","ifme-"&amp;LOWER(B1556))</f>
        <v/>
      </c>
      <c r="B1556" t="str">
        <f>IF(メーカー在庫表!A1556="","",LEFT(メーカー在庫表!A1556,7))</f>
        <v/>
      </c>
      <c r="C1556" t="str">
        <f>IF(メーカー在庫表!A1556="","","-"&amp;MID(メーカー在庫表!A1556,9,100))</f>
        <v/>
      </c>
      <c r="D1556" t="str">
        <f>IF(メーカー在庫表!A1556="","","-"&amp;SUBSTITUTE(メーカー在庫表!B1556,".",""))</f>
        <v/>
      </c>
      <c r="E1556" t="str">
        <f t="shared" si="24"/>
        <v/>
      </c>
      <c r="F1556" t="str">
        <f>IF(メーカー在庫表!C1556="","",メーカー在庫表!C1556)</f>
        <v/>
      </c>
    </row>
    <row r="1557" spans="1:6" x14ac:dyDescent="0.15">
      <c r="A1557" t="str">
        <f>IF(メーカー在庫表!A1557="","","ifme-"&amp;LOWER(B1557))</f>
        <v/>
      </c>
      <c r="B1557" t="str">
        <f>IF(メーカー在庫表!A1557="","",LEFT(メーカー在庫表!A1557,7))</f>
        <v/>
      </c>
      <c r="C1557" t="str">
        <f>IF(メーカー在庫表!A1557="","","-"&amp;MID(メーカー在庫表!A1557,9,100))</f>
        <v/>
      </c>
      <c r="D1557" t="str">
        <f>IF(メーカー在庫表!A1557="","","-"&amp;SUBSTITUTE(メーカー在庫表!B1557,".",""))</f>
        <v/>
      </c>
      <c r="E1557" t="str">
        <f t="shared" si="24"/>
        <v/>
      </c>
      <c r="F1557" t="str">
        <f>IF(メーカー在庫表!C1557="","",メーカー在庫表!C1557)</f>
        <v/>
      </c>
    </row>
    <row r="1558" spans="1:6" x14ac:dyDescent="0.15">
      <c r="A1558" t="str">
        <f>IF(メーカー在庫表!A1558="","","ifme-"&amp;LOWER(B1558))</f>
        <v/>
      </c>
      <c r="B1558" t="str">
        <f>IF(メーカー在庫表!A1558="","",LEFT(メーカー在庫表!A1558,7))</f>
        <v/>
      </c>
      <c r="C1558" t="str">
        <f>IF(メーカー在庫表!A1558="","","-"&amp;MID(メーカー在庫表!A1558,9,100))</f>
        <v/>
      </c>
      <c r="D1558" t="str">
        <f>IF(メーカー在庫表!A1558="","","-"&amp;SUBSTITUTE(メーカー在庫表!B1558,".",""))</f>
        <v/>
      </c>
      <c r="E1558" t="str">
        <f t="shared" si="24"/>
        <v/>
      </c>
      <c r="F1558" t="str">
        <f>IF(メーカー在庫表!C1558="","",メーカー在庫表!C1558)</f>
        <v/>
      </c>
    </row>
    <row r="1559" spans="1:6" x14ac:dyDescent="0.15">
      <c r="A1559" t="str">
        <f>IF(メーカー在庫表!A1559="","","ifme-"&amp;LOWER(B1559))</f>
        <v/>
      </c>
      <c r="B1559" t="str">
        <f>IF(メーカー在庫表!A1559="","",LEFT(メーカー在庫表!A1559,7))</f>
        <v/>
      </c>
      <c r="C1559" t="str">
        <f>IF(メーカー在庫表!A1559="","","-"&amp;MID(メーカー在庫表!A1559,9,100))</f>
        <v/>
      </c>
      <c r="D1559" t="str">
        <f>IF(メーカー在庫表!A1559="","","-"&amp;SUBSTITUTE(メーカー在庫表!B1559,".",""))</f>
        <v/>
      </c>
      <c r="E1559" t="str">
        <f t="shared" si="24"/>
        <v/>
      </c>
      <c r="F1559" t="str">
        <f>IF(メーカー在庫表!C1559="","",メーカー在庫表!C1559)</f>
        <v/>
      </c>
    </row>
    <row r="1560" spans="1:6" x14ac:dyDescent="0.15">
      <c r="A1560" t="str">
        <f>IF(メーカー在庫表!A1560="","","ifme-"&amp;LOWER(B1560))</f>
        <v/>
      </c>
      <c r="B1560" t="str">
        <f>IF(メーカー在庫表!A1560="","",LEFT(メーカー在庫表!A1560,7))</f>
        <v/>
      </c>
      <c r="C1560" t="str">
        <f>IF(メーカー在庫表!A1560="","","-"&amp;MID(メーカー在庫表!A1560,9,100))</f>
        <v/>
      </c>
      <c r="D1560" t="str">
        <f>IF(メーカー在庫表!A1560="","","-"&amp;SUBSTITUTE(メーカー在庫表!B1560,".",""))</f>
        <v/>
      </c>
      <c r="E1560" t="str">
        <f t="shared" si="24"/>
        <v/>
      </c>
      <c r="F1560" t="str">
        <f>IF(メーカー在庫表!C1560="","",メーカー在庫表!C1560)</f>
        <v/>
      </c>
    </row>
    <row r="1561" spans="1:6" x14ac:dyDescent="0.15">
      <c r="A1561" t="str">
        <f>IF(メーカー在庫表!A1561="","","ifme-"&amp;LOWER(B1561))</f>
        <v/>
      </c>
      <c r="B1561" t="str">
        <f>IF(メーカー在庫表!A1561="","",LEFT(メーカー在庫表!A1561,7))</f>
        <v/>
      </c>
      <c r="C1561" t="str">
        <f>IF(メーカー在庫表!A1561="","","-"&amp;MID(メーカー在庫表!A1561,9,100))</f>
        <v/>
      </c>
      <c r="D1561" t="str">
        <f>IF(メーカー在庫表!A1561="","","-"&amp;SUBSTITUTE(メーカー在庫表!B1561,".",""))</f>
        <v/>
      </c>
      <c r="E1561" t="str">
        <f t="shared" si="24"/>
        <v/>
      </c>
      <c r="F1561" t="str">
        <f>IF(メーカー在庫表!C1561="","",メーカー在庫表!C1561)</f>
        <v/>
      </c>
    </row>
    <row r="1562" spans="1:6" x14ac:dyDescent="0.15">
      <c r="A1562" t="str">
        <f>IF(メーカー在庫表!A1562="","","ifme-"&amp;LOWER(B1562))</f>
        <v/>
      </c>
      <c r="B1562" t="str">
        <f>IF(メーカー在庫表!A1562="","",LEFT(メーカー在庫表!A1562,7))</f>
        <v/>
      </c>
      <c r="C1562" t="str">
        <f>IF(メーカー在庫表!A1562="","","-"&amp;MID(メーカー在庫表!A1562,9,100))</f>
        <v/>
      </c>
      <c r="D1562" t="str">
        <f>IF(メーカー在庫表!A1562="","","-"&amp;SUBSTITUTE(メーカー在庫表!B1562,".",""))</f>
        <v/>
      </c>
      <c r="E1562" t="str">
        <f t="shared" si="24"/>
        <v/>
      </c>
      <c r="F1562" t="str">
        <f>IF(メーカー在庫表!C1562="","",メーカー在庫表!C1562)</f>
        <v/>
      </c>
    </row>
    <row r="1563" spans="1:6" x14ac:dyDescent="0.15">
      <c r="A1563" t="str">
        <f>IF(メーカー在庫表!A1563="","","ifme-"&amp;LOWER(B1563))</f>
        <v/>
      </c>
      <c r="B1563" t="str">
        <f>IF(メーカー在庫表!A1563="","",LEFT(メーカー在庫表!A1563,7))</f>
        <v/>
      </c>
      <c r="C1563" t="str">
        <f>IF(メーカー在庫表!A1563="","","-"&amp;MID(メーカー在庫表!A1563,9,100))</f>
        <v/>
      </c>
      <c r="D1563" t="str">
        <f>IF(メーカー在庫表!A1563="","","-"&amp;SUBSTITUTE(メーカー在庫表!B1563,".",""))</f>
        <v/>
      </c>
      <c r="E1563" t="str">
        <f t="shared" si="24"/>
        <v/>
      </c>
      <c r="F1563" t="str">
        <f>IF(メーカー在庫表!C1563="","",メーカー在庫表!C1563)</f>
        <v/>
      </c>
    </row>
    <row r="1564" spans="1:6" x14ac:dyDescent="0.15">
      <c r="A1564" t="str">
        <f>IF(メーカー在庫表!A1564="","","ifme-"&amp;LOWER(B1564))</f>
        <v/>
      </c>
      <c r="B1564" t="str">
        <f>IF(メーカー在庫表!A1564="","",LEFT(メーカー在庫表!A1564,7))</f>
        <v/>
      </c>
      <c r="C1564" t="str">
        <f>IF(メーカー在庫表!A1564="","","-"&amp;MID(メーカー在庫表!A1564,9,100))</f>
        <v/>
      </c>
      <c r="D1564" t="str">
        <f>IF(メーカー在庫表!A1564="","","-"&amp;SUBSTITUTE(メーカー在庫表!B1564,".",""))</f>
        <v/>
      </c>
      <c r="E1564" t="str">
        <f t="shared" si="24"/>
        <v/>
      </c>
      <c r="F1564" t="str">
        <f>IF(メーカー在庫表!C1564="","",メーカー在庫表!C1564)</f>
        <v/>
      </c>
    </row>
    <row r="1565" spans="1:6" x14ac:dyDescent="0.15">
      <c r="A1565" t="str">
        <f>IF(メーカー在庫表!A1565="","","ifme-"&amp;LOWER(B1565))</f>
        <v/>
      </c>
      <c r="B1565" t="str">
        <f>IF(メーカー在庫表!A1565="","",LEFT(メーカー在庫表!A1565,7))</f>
        <v/>
      </c>
      <c r="C1565" t="str">
        <f>IF(メーカー在庫表!A1565="","","-"&amp;MID(メーカー在庫表!A1565,9,100))</f>
        <v/>
      </c>
      <c r="D1565" t="str">
        <f>IF(メーカー在庫表!A1565="","","-"&amp;SUBSTITUTE(メーカー在庫表!B1565,".",""))</f>
        <v/>
      </c>
      <c r="E1565" t="str">
        <f t="shared" si="24"/>
        <v/>
      </c>
      <c r="F1565" t="str">
        <f>IF(メーカー在庫表!C1565="","",メーカー在庫表!C1565)</f>
        <v/>
      </c>
    </row>
    <row r="1566" spans="1:6" x14ac:dyDescent="0.15">
      <c r="A1566" t="str">
        <f>IF(メーカー在庫表!A1566="","","ifme-"&amp;LOWER(B1566))</f>
        <v/>
      </c>
      <c r="B1566" t="str">
        <f>IF(メーカー在庫表!A1566="","",LEFT(メーカー在庫表!A1566,7))</f>
        <v/>
      </c>
      <c r="C1566" t="str">
        <f>IF(メーカー在庫表!A1566="","","-"&amp;MID(メーカー在庫表!A1566,9,100))</f>
        <v/>
      </c>
      <c r="D1566" t="str">
        <f>IF(メーカー在庫表!A1566="","","-"&amp;SUBSTITUTE(メーカー在庫表!B1566,".",""))</f>
        <v/>
      </c>
      <c r="E1566" t="str">
        <f t="shared" si="24"/>
        <v/>
      </c>
      <c r="F1566" t="str">
        <f>IF(メーカー在庫表!C1566="","",メーカー在庫表!C1566)</f>
        <v/>
      </c>
    </row>
    <row r="1567" spans="1:6" x14ac:dyDescent="0.15">
      <c r="A1567" t="str">
        <f>IF(メーカー在庫表!A1567="","","ifme-"&amp;LOWER(B1567))</f>
        <v/>
      </c>
      <c r="B1567" t="str">
        <f>IF(メーカー在庫表!A1567="","",LEFT(メーカー在庫表!A1567,7))</f>
        <v/>
      </c>
      <c r="C1567" t="str">
        <f>IF(メーカー在庫表!A1567="","","-"&amp;MID(メーカー在庫表!A1567,9,100))</f>
        <v/>
      </c>
      <c r="D1567" t="str">
        <f>IF(メーカー在庫表!A1567="","","-"&amp;SUBSTITUTE(メーカー在庫表!B1567,".",""))</f>
        <v/>
      </c>
      <c r="E1567" t="str">
        <f t="shared" si="24"/>
        <v/>
      </c>
      <c r="F1567" t="str">
        <f>IF(メーカー在庫表!C1567="","",メーカー在庫表!C1567)</f>
        <v/>
      </c>
    </row>
    <row r="1568" spans="1:6" x14ac:dyDescent="0.15">
      <c r="A1568" t="str">
        <f>IF(メーカー在庫表!A1568="","","ifme-"&amp;LOWER(B1568))</f>
        <v/>
      </c>
      <c r="B1568" t="str">
        <f>IF(メーカー在庫表!A1568="","",LEFT(メーカー在庫表!A1568,7))</f>
        <v/>
      </c>
      <c r="C1568" t="str">
        <f>IF(メーカー在庫表!A1568="","","-"&amp;MID(メーカー在庫表!A1568,9,100))</f>
        <v/>
      </c>
      <c r="D1568" t="str">
        <f>IF(メーカー在庫表!A1568="","","-"&amp;SUBSTITUTE(メーカー在庫表!B1568,".",""))</f>
        <v/>
      </c>
      <c r="E1568" t="str">
        <f t="shared" si="24"/>
        <v/>
      </c>
      <c r="F1568" t="str">
        <f>IF(メーカー在庫表!C1568="","",メーカー在庫表!C1568)</f>
        <v/>
      </c>
    </row>
    <row r="1569" spans="1:6" x14ac:dyDescent="0.15">
      <c r="A1569" t="str">
        <f>IF(メーカー在庫表!A1569="","","ifme-"&amp;LOWER(B1569))</f>
        <v/>
      </c>
      <c r="B1569" t="str">
        <f>IF(メーカー在庫表!A1569="","",LEFT(メーカー在庫表!A1569,7))</f>
        <v/>
      </c>
      <c r="C1569" t="str">
        <f>IF(メーカー在庫表!A1569="","","-"&amp;MID(メーカー在庫表!A1569,9,100))</f>
        <v/>
      </c>
      <c r="D1569" t="str">
        <f>IF(メーカー在庫表!A1569="","","-"&amp;SUBSTITUTE(メーカー在庫表!B1569,".",""))</f>
        <v/>
      </c>
      <c r="E1569" t="str">
        <f t="shared" si="24"/>
        <v/>
      </c>
      <c r="F1569" t="str">
        <f>IF(メーカー在庫表!C1569="","",メーカー在庫表!C1569)</f>
        <v/>
      </c>
    </row>
    <row r="1570" spans="1:6" x14ac:dyDescent="0.15">
      <c r="A1570" t="str">
        <f>IF(メーカー在庫表!A1570="","","ifme-"&amp;LOWER(B1570))</f>
        <v/>
      </c>
      <c r="B1570" t="str">
        <f>IF(メーカー在庫表!A1570="","",LEFT(メーカー在庫表!A1570,7))</f>
        <v/>
      </c>
      <c r="C1570" t="str">
        <f>IF(メーカー在庫表!A1570="","","-"&amp;MID(メーカー在庫表!A1570,9,100))</f>
        <v/>
      </c>
      <c r="D1570" t="str">
        <f>IF(メーカー在庫表!A1570="","","-"&amp;SUBSTITUTE(メーカー在庫表!B1570,".",""))</f>
        <v/>
      </c>
      <c r="E1570" t="str">
        <f t="shared" si="24"/>
        <v/>
      </c>
      <c r="F1570" t="str">
        <f>IF(メーカー在庫表!C1570="","",メーカー在庫表!C1570)</f>
        <v/>
      </c>
    </row>
    <row r="1571" spans="1:6" x14ac:dyDescent="0.15">
      <c r="A1571" t="str">
        <f>IF(メーカー在庫表!A1571="","","ifme-"&amp;LOWER(B1571))</f>
        <v/>
      </c>
      <c r="B1571" t="str">
        <f>IF(メーカー在庫表!A1571="","",LEFT(メーカー在庫表!A1571,7))</f>
        <v/>
      </c>
      <c r="C1571" t="str">
        <f>IF(メーカー在庫表!A1571="","","-"&amp;MID(メーカー在庫表!A1571,9,100))</f>
        <v/>
      </c>
      <c r="D1571" t="str">
        <f>IF(メーカー在庫表!A1571="","","-"&amp;SUBSTITUTE(メーカー在庫表!B1571,".",""))</f>
        <v/>
      </c>
      <c r="E1571" t="str">
        <f t="shared" si="24"/>
        <v/>
      </c>
      <c r="F1571" t="str">
        <f>IF(メーカー在庫表!C1571="","",メーカー在庫表!C1571)</f>
        <v/>
      </c>
    </row>
    <row r="1572" spans="1:6" x14ac:dyDescent="0.15">
      <c r="A1572" t="str">
        <f>IF(メーカー在庫表!A1572="","","ifme-"&amp;LOWER(B1572))</f>
        <v/>
      </c>
      <c r="B1572" t="str">
        <f>IF(メーカー在庫表!A1572="","",LEFT(メーカー在庫表!A1572,7))</f>
        <v/>
      </c>
      <c r="C1572" t="str">
        <f>IF(メーカー在庫表!A1572="","","-"&amp;MID(メーカー在庫表!A1572,9,100))</f>
        <v/>
      </c>
      <c r="D1572" t="str">
        <f>IF(メーカー在庫表!A1572="","","-"&amp;SUBSTITUTE(メーカー在庫表!B1572,".",""))</f>
        <v/>
      </c>
      <c r="E1572" t="str">
        <f t="shared" si="24"/>
        <v/>
      </c>
      <c r="F1572" t="str">
        <f>IF(メーカー在庫表!C1572="","",メーカー在庫表!C1572)</f>
        <v/>
      </c>
    </row>
    <row r="1573" spans="1:6" x14ac:dyDescent="0.15">
      <c r="A1573" t="str">
        <f>IF(メーカー在庫表!A1573="","","ifme-"&amp;LOWER(B1573))</f>
        <v/>
      </c>
      <c r="B1573" t="str">
        <f>IF(メーカー在庫表!A1573="","",LEFT(メーカー在庫表!A1573,7))</f>
        <v/>
      </c>
      <c r="C1573" t="str">
        <f>IF(メーカー在庫表!A1573="","","-"&amp;MID(メーカー在庫表!A1573,9,100))</f>
        <v/>
      </c>
      <c r="D1573" t="str">
        <f>IF(メーカー在庫表!A1573="","","-"&amp;SUBSTITUTE(メーカー在庫表!B1573,".",""))</f>
        <v/>
      </c>
      <c r="E1573" t="str">
        <f t="shared" si="24"/>
        <v/>
      </c>
      <c r="F1573" t="str">
        <f>IF(メーカー在庫表!C1573="","",メーカー在庫表!C1573)</f>
        <v/>
      </c>
    </row>
    <row r="1574" spans="1:6" x14ac:dyDescent="0.15">
      <c r="A1574" t="str">
        <f>IF(メーカー在庫表!A1574="","","ifme-"&amp;LOWER(B1574))</f>
        <v/>
      </c>
      <c r="B1574" t="str">
        <f>IF(メーカー在庫表!A1574="","",LEFT(メーカー在庫表!A1574,7))</f>
        <v/>
      </c>
      <c r="C1574" t="str">
        <f>IF(メーカー在庫表!A1574="","","-"&amp;MID(メーカー在庫表!A1574,9,100))</f>
        <v/>
      </c>
      <c r="D1574" t="str">
        <f>IF(メーカー在庫表!A1574="","","-"&amp;SUBSTITUTE(メーカー在庫表!B1574,".",""))</f>
        <v/>
      </c>
      <c r="E1574" t="str">
        <f t="shared" si="24"/>
        <v/>
      </c>
      <c r="F1574" t="str">
        <f>IF(メーカー在庫表!C1574="","",メーカー在庫表!C1574)</f>
        <v/>
      </c>
    </row>
    <row r="1575" spans="1:6" x14ac:dyDescent="0.15">
      <c r="A1575" t="str">
        <f>IF(メーカー在庫表!A1575="","","ifme-"&amp;LOWER(B1575))</f>
        <v/>
      </c>
      <c r="B1575" t="str">
        <f>IF(メーカー在庫表!A1575="","",LEFT(メーカー在庫表!A1575,7))</f>
        <v/>
      </c>
      <c r="C1575" t="str">
        <f>IF(メーカー在庫表!A1575="","","-"&amp;MID(メーカー在庫表!A1575,9,100))</f>
        <v/>
      </c>
      <c r="D1575" t="str">
        <f>IF(メーカー在庫表!A1575="","","-"&amp;SUBSTITUTE(メーカー在庫表!B1575,".",""))</f>
        <v/>
      </c>
      <c r="E1575" t="str">
        <f t="shared" si="24"/>
        <v/>
      </c>
      <c r="F1575" t="str">
        <f>IF(メーカー在庫表!C1575="","",メーカー在庫表!C1575)</f>
        <v/>
      </c>
    </row>
    <row r="1576" spans="1:6" x14ac:dyDescent="0.15">
      <c r="A1576" t="str">
        <f>IF(メーカー在庫表!A1576="","","ifme-"&amp;LOWER(B1576))</f>
        <v/>
      </c>
      <c r="B1576" t="str">
        <f>IF(メーカー在庫表!A1576="","",LEFT(メーカー在庫表!A1576,7))</f>
        <v/>
      </c>
      <c r="C1576" t="str">
        <f>IF(メーカー在庫表!A1576="","","-"&amp;MID(メーカー在庫表!A1576,9,100))</f>
        <v/>
      </c>
      <c r="D1576" t="str">
        <f>IF(メーカー在庫表!A1576="","","-"&amp;SUBSTITUTE(メーカー在庫表!B1576,".",""))</f>
        <v/>
      </c>
      <c r="E1576" t="str">
        <f t="shared" si="24"/>
        <v/>
      </c>
      <c r="F1576" t="str">
        <f>IF(メーカー在庫表!C1576="","",メーカー在庫表!C1576)</f>
        <v/>
      </c>
    </row>
    <row r="1577" spans="1:6" x14ac:dyDescent="0.15">
      <c r="A1577" t="str">
        <f>IF(メーカー在庫表!A1577="","","ifme-"&amp;LOWER(B1577))</f>
        <v/>
      </c>
      <c r="B1577" t="str">
        <f>IF(メーカー在庫表!A1577="","",LEFT(メーカー在庫表!A1577,7))</f>
        <v/>
      </c>
      <c r="C1577" t="str">
        <f>IF(メーカー在庫表!A1577="","","-"&amp;MID(メーカー在庫表!A1577,9,100))</f>
        <v/>
      </c>
      <c r="D1577" t="str">
        <f>IF(メーカー在庫表!A1577="","","-"&amp;SUBSTITUTE(メーカー在庫表!B1577,".",""))</f>
        <v/>
      </c>
      <c r="E1577" t="str">
        <f t="shared" si="24"/>
        <v/>
      </c>
      <c r="F1577" t="str">
        <f>IF(メーカー在庫表!C1577="","",メーカー在庫表!C1577)</f>
        <v/>
      </c>
    </row>
    <row r="1578" spans="1:6" x14ac:dyDescent="0.15">
      <c r="A1578" t="str">
        <f>IF(メーカー在庫表!A1578="","","ifme-"&amp;LOWER(B1578))</f>
        <v/>
      </c>
      <c r="B1578" t="str">
        <f>IF(メーカー在庫表!A1578="","",LEFT(メーカー在庫表!A1578,7))</f>
        <v/>
      </c>
      <c r="C1578" t="str">
        <f>IF(メーカー在庫表!A1578="","","-"&amp;MID(メーカー在庫表!A1578,9,100))</f>
        <v/>
      </c>
      <c r="D1578" t="str">
        <f>IF(メーカー在庫表!A1578="","","-"&amp;SUBSTITUTE(メーカー在庫表!B1578,".",""))</f>
        <v/>
      </c>
      <c r="E1578" t="str">
        <f t="shared" si="24"/>
        <v/>
      </c>
      <c r="F1578" t="str">
        <f>IF(メーカー在庫表!C1578="","",メーカー在庫表!C1578)</f>
        <v/>
      </c>
    </row>
    <row r="1579" spans="1:6" x14ac:dyDescent="0.15">
      <c r="A1579" t="str">
        <f>IF(メーカー在庫表!A1579="","","ifme-"&amp;LOWER(B1579))</f>
        <v/>
      </c>
      <c r="B1579" t="str">
        <f>IF(メーカー在庫表!A1579="","",LEFT(メーカー在庫表!A1579,7))</f>
        <v/>
      </c>
      <c r="C1579" t="str">
        <f>IF(メーカー在庫表!A1579="","","-"&amp;MID(メーカー在庫表!A1579,9,100))</f>
        <v/>
      </c>
      <c r="D1579" t="str">
        <f>IF(メーカー在庫表!A1579="","","-"&amp;SUBSTITUTE(メーカー在庫表!B1579,".",""))</f>
        <v/>
      </c>
      <c r="E1579" t="str">
        <f t="shared" si="24"/>
        <v/>
      </c>
      <c r="F1579" t="str">
        <f>IF(メーカー在庫表!C1579="","",メーカー在庫表!C1579)</f>
        <v/>
      </c>
    </row>
    <row r="1580" spans="1:6" x14ac:dyDescent="0.15">
      <c r="A1580" t="str">
        <f>IF(メーカー在庫表!A1580="","","ifme-"&amp;LOWER(B1580))</f>
        <v/>
      </c>
      <c r="B1580" t="str">
        <f>IF(メーカー在庫表!A1580="","",LEFT(メーカー在庫表!A1580,7))</f>
        <v/>
      </c>
      <c r="C1580" t="str">
        <f>IF(メーカー在庫表!A1580="","","-"&amp;MID(メーカー在庫表!A1580,9,100))</f>
        <v/>
      </c>
      <c r="D1580" t="str">
        <f>IF(メーカー在庫表!A1580="","","-"&amp;SUBSTITUTE(メーカー在庫表!B1580,".",""))</f>
        <v/>
      </c>
      <c r="E1580" t="str">
        <f t="shared" si="24"/>
        <v/>
      </c>
      <c r="F1580" t="str">
        <f>IF(メーカー在庫表!C1580="","",メーカー在庫表!C1580)</f>
        <v/>
      </c>
    </row>
    <row r="1581" spans="1:6" x14ac:dyDescent="0.15">
      <c r="A1581" t="str">
        <f>IF(メーカー在庫表!A1581="","","ifme-"&amp;LOWER(B1581))</f>
        <v/>
      </c>
      <c r="B1581" t="str">
        <f>IF(メーカー在庫表!A1581="","",LEFT(メーカー在庫表!A1581,7))</f>
        <v/>
      </c>
      <c r="C1581" t="str">
        <f>IF(メーカー在庫表!A1581="","","-"&amp;MID(メーカー在庫表!A1581,9,100))</f>
        <v/>
      </c>
      <c r="D1581" t="str">
        <f>IF(メーカー在庫表!A1581="","","-"&amp;SUBSTITUTE(メーカー在庫表!B1581,".",""))</f>
        <v/>
      </c>
      <c r="E1581" t="str">
        <f t="shared" si="24"/>
        <v/>
      </c>
      <c r="F1581" t="str">
        <f>IF(メーカー在庫表!C1581="","",メーカー在庫表!C1581)</f>
        <v/>
      </c>
    </row>
    <row r="1582" spans="1:6" x14ac:dyDescent="0.15">
      <c r="A1582" t="str">
        <f>IF(メーカー在庫表!A1582="","","ifme-"&amp;LOWER(B1582))</f>
        <v/>
      </c>
      <c r="B1582" t="str">
        <f>IF(メーカー在庫表!A1582="","",LEFT(メーカー在庫表!A1582,7))</f>
        <v/>
      </c>
      <c r="C1582" t="str">
        <f>IF(メーカー在庫表!A1582="","","-"&amp;MID(メーカー在庫表!A1582,9,100))</f>
        <v/>
      </c>
      <c r="D1582" t="str">
        <f>IF(メーカー在庫表!A1582="","","-"&amp;SUBSTITUTE(メーカー在庫表!B1582,".",""))</f>
        <v/>
      </c>
      <c r="E1582" t="str">
        <f t="shared" si="24"/>
        <v/>
      </c>
      <c r="F1582" t="str">
        <f>IF(メーカー在庫表!C1582="","",メーカー在庫表!C1582)</f>
        <v/>
      </c>
    </row>
    <row r="1583" spans="1:6" x14ac:dyDescent="0.15">
      <c r="A1583" t="str">
        <f>IF(メーカー在庫表!A1583="","","ifme-"&amp;LOWER(B1583))</f>
        <v/>
      </c>
      <c r="B1583" t="str">
        <f>IF(メーカー在庫表!A1583="","",LEFT(メーカー在庫表!A1583,7))</f>
        <v/>
      </c>
      <c r="C1583" t="str">
        <f>IF(メーカー在庫表!A1583="","","-"&amp;MID(メーカー在庫表!A1583,9,100))</f>
        <v/>
      </c>
      <c r="D1583" t="str">
        <f>IF(メーカー在庫表!A1583="","","-"&amp;SUBSTITUTE(メーカー在庫表!B1583,".",""))</f>
        <v/>
      </c>
      <c r="E1583" t="str">
        <f t="shared" si="24"/>
        <v/>
      </c>
      <c r="F1583" t="str">
        <f>IF(メーカー在庫表!C1583="","",メーカー在庫表!C1583)</f>
        <v/>
      </c>
    </row>
    <row r="1584" spans="1:6" x14ac:dyDescent="0.15">
      <c r="A1584" t="str">
        <f>IF(メーカー在庫表!A1584="","","ifme-"&amp;LOWER(B1584))</f>
        <v/>
      </c>
      <c r="B1584" t="str">
        <f>IF(メーカー在庫表!A1584="","",LEFT(メーカー在庫表!A1584,7))</f>
        <v/>
      </c>
      <c r="C1584" t="str">
        <f>IF(メーカー在庫表!A1584="","","-"&amp;MID(メーカー在庫表!A1584,9,100))</f>
        <v/>
      </c>
      <c r="D1584" t="str">
        <f>IF(メーカー在庫表!A1584="","","-"&amp;SUBSTITUTE(メーカー在庫表!B1584,".",""))</f>
        <v/>
      </c>
      <c r="E1584" t="str">
        <f t="shared" si="24"/>
        <v/>
      </c>
      <c r="F1584" t="str">
        <f>IF(メーカー在庫表!C1584="","",メーカー在庫表!C1584)</f>
        <v/>
      </c>
    </row>
    <row r="1585" spans="1:6" x14ac:dyDescent="0.15">
      <c r="A1585" t="str">
        <f>IF(メーカー在庫表!A1585="","","ifme-"&amp;LOWER(B1585))</f>
        <v/>
      </c>
      <c r="B1585" t="str">
        <f>IF(メーカー在庫表!A1585="","",LEFT(メーカー在庫表!A1585,7))</f>
        <v/>
      </c>
      <c r="C1585" t="str">
        <f>IF(メーカー在庫表!A1585="","","-"&amp;MID(メーカー在庫表!A1585,9,100))</f>
        <v/>
      </c>
      <c r="D1585" t="str">
        <f>IF(メーカー在庫表!A1585="","","-"&amp;SUBSTITUTE(メーカー在庫表!B1585,".",""))</f>
        <v/>
      </c>
      <c r="E1585" t="str">
        <f t="shared" si="24"/>
        <v/>
      </c>
      <c r="F1585" t="str">
        <f>IF(メーカー在庫表!C1585="","",メーカー在庫表!C1585)</f>
        <v/>
      </c>
    </row>
    <row r="1586" spans="1:6" x14ac:dyDescent="0.15">
      <c r="A1586" t="str">
        <f>IF(メーカー在庫表!A1586="","","ifme-"&amp;LOWER(B1586))</f>
        <v/>
      </c>
      <c r="B1586" t="str">
        <f>IF(メーカー在庫表!A1586="","",LEFT(メーカー在庫表!A1586,7))</f>
        <v/>
      </c>
      <c r="C1586" t="str">
        <f>IF(メーカー在庫表!A1586="","","-"&amp;MID(メーカー在庫表!A1586,9,100))</f>
        <v/>
      </c>
      <c r="D1586" t="str">
        <f>IF(メーカー在庫表!A1586="","","-"&amp;SUBSTITUTE(メーカー在庫表!B1586,".",""))</f>
        <v/>
      </c>
      <c r="E1586" t="str">
        <f t="shared" si="24"/>
        <v/>
      </c>
      <c r="F1586" t="str">
        <f>IF(メーカー在庫表!C1586="","",メーカー在庫表!C1586)</f>
        <v/>
      </c>
    </row>
    <row r="1587" spans="1:6" x14ac:dyDescent="0.15">
      <c r="A1587" t="str">
        <f>IF(メーカー在庫表!A1587="","","ifme-"&amp;LOWER(B1587))</f>
        <v/>
      </c>
      <c r="B1587" t="str">
        <f>IF(メーカー在庫表!A1587="","",LEFT(メーカー在庫表!A1587,7))</f>
        <v/>
      </c>
      <c r="C1587" t="str">
        <f>IF(メーカー在庫表!A1587="","","-"&amp;MID(メーカー在庫表!A1587,9,100))</f>
        <v/>
      </c>
      <c r="D1587" t="str">
        <f>IF(メーカー在庫表!A1587="","","-"&amp;SUBSTITUTE(メーカー在庫表!B1587,".",""))</f>
        <v/>
      </c>
      <c r="E1587" t="str">
        <f t="shared" si="24"/>
        <v/>
      </c>
      <c r="F1587" t="str">
        <f>IF(メーカー在庫表!C1587="","",メーカー在庫表!C1587)</f>
        <v/>
      </c>
    </row>
    <row r="1588" spans="1:6" x14ac:dyDescent="0.15">
      <c r="A1588" t="str">
        <f>IF(メーカー在庫表!A1588="","","ifme-"&amp;LOWER(B1588))</f>
        <v/>
      </c>
      <c r="B1588" t="str">
        <f>IF(メーカー在庫表!A1588="","",LEFT(メーカー在庫表!A1588,7))</f>
        <v/>
      </c>
      <c r="C1588" t="str">
        <f>IF(メーカー在庫表!A1588="","","-"&amp;MID(メーカー在庫表!A1588,9,100))</f>
        <v/>
      </c>
      <c r="D1588" t="str">
        <f>IF(メーカー在庫表!A1588="","","-"&amp;SUBSTITUTE(メーカー在庫表!B1588,".",""))</f>
        <v/>
      </c>
      <c r="E1588" t="str">
        <f t="shared" si="24"/>
        <v/>
      </c>
      <c r="F1588" t="str">
        <f>IF(メーカー在庫表!C1588="","",メーカー在庫表!C1588)</f>
        <v/>
      </c>
    </row>
    <row r="1589" spans="1:6" x14ac:dyDescent="0.15">
      <c r="A1589" t="str">
        <f>IF(メーカー在庫表!A1589="","","ifme-"&amp;LOWER(B1589))</f>
        <v/>
      </c>
      <c r="B1589" t="str">
        <f>IF(メーカー在庫表!A1589="","",LEFT(メーカー在庫表!A1589,7))</f>
        <v/>
      </c>
      <c r="C1589" t="str">
        <f>IF(メーカー在庫表!A1589="","","-"&amp;MID(メーカー在庫表!A1589,9,100))</f>
        <v/>
      </c>
      <c r="D1589" t="str">
        <f>IF(メーカー在庫表!A1589="","","-"&amp;SUBSTITUTE(メーカー在庫表!B1589,".",""))</f>
        <v/>
      </c>
      <c r="E1589" t="str">
        <f t="shared" si="24"/>
        <v/>
      </c>
      <c r="F1589" t="str">
        <f>IF(メーカー在庫表!C1589="","",メーカー在庫表!C1589)</f>
        <v/>
      </c>
    </row>
    <row r="1590" spans="1:6" x14ac:dyDescent="0.15">
      <c r="A1590" t="str">
        <f>IF(メーカー在庫表!A1590="","","ifme-"&amp;LOWER(B1590))</f>
        <v/>
      </c>
      <c r="B1590" t="str">
        <f>IF(メーカー在庫表!A1590="","",LEFT(メーカー在庫表!A1590,7))</f>
        <v/>
      </c>
      <c r="C1590" t="str">
        <f>IF(メーカー在庫表!A1590="","","-"&amp;MID(メーカー在庫表!A1590,9,100))</f>
        <v/>
      </c>
      <c r="D1590" t="str">
        <f>IF(メーカー在庫表!A1590="","","-"&amp;SUBSTITUTE(メーカー在庫表!B1590,".",""))</f>
        <v/>
      </c>
      <c r="E1590" t="str">
        <f t="shared" si="24"/>
        <v/>
      </c>
      <c r="F1590" t="str">
        <f>IF(メーカー在庫表!C1590="","",メーカー在庫表!C1590)</f>
        <v/>
      </c>
    </row>
    <row r="1591" spans="1:6" x14ac:dyDescent="0.15">
      <c r="A1591" t="str">
        <f>IF(メーカー在庫表!A1591="","","ifme-"&amp;LOWER(B1591))</f>
        <v/>
      </c>
      <c r="B1591" t="str">
        <f>IF(メーカー在庫表!A1591="","",LEFT(メーカー在庫表!A1591,7))</f>
        <v/>
      </c>
      <c r="C1591" t="str">
        <f>IF(メーカー在庫表!A1591="","","-"&amp;MID(メーカー在庫表!A1591,9,100))</f>
        <v/>
      </c>
      <c r="D1591" t="str">
        <f>IF(メーカー在庫表!A1591="","","-"&amp;SUBSTITUTE(メーカー在庫表!B1591,".",""))</f>
        <v/>
      </c>
      <c r="E1591" t="str">
        <f t="shared" si="24"/>
        <v/>
      </c>
      <c r="F1591" t="str">
        <f>IF(メーカー在庫表!C1591="","",メーカー在庫表!C1591)</f>
        <v/>
      </c>
    </row>
    <row r="1592" spans="1:6" x14ac:dyDescent="0.15">
      <c r="A1592" t="str">
        <f>IF(メーカー在庫表!A1592="","","ifme-"&amp;LOWER(B1592))</f>
        <v/>
      </c>
      <c r="B1592" t="str">
        <f>IF(メーカー在庫表!A1592="","",LEFT(メーカー在庫表!A1592,7))</f>
        <v/>
      </c>
      <c r="C1592" t="str">
        <f>IF(メーカー在庫表!A1592="","","-"&amp;MID(メーカー在庫表!A1592,9,100))</f>
        <v/>
      </c>
      <c r="D1592" t="str">
        <f>IF(メーカー在庫表!A1592="","","-"&amp;SUBSTITUTE(メーカー在庫表!B1592,".",""))</f>
        <v/>
      </c>
      <c r="E1592" t="str">
        <f t="shared" si="24"/>
        <v/>
      </c>
      <c r="F1592" t="str">
        <f>IF(メーカー在庫表!C1592="","",メーカー在庫表!C1592)</f>
        <v/>
      </c>
    </row>
    <row r="1593" spans="1:6" x14ac:dyDescent="0.15">
      <c r="A1593" t="str">
        <f>IF(メーカー在庫表!A1593="","","ifme-"&amp;LOWER(B1593))</f>
        <v/>
      </c>
      <c r="B1593" t="str">
        <f>IF(メーカー在庫表!A1593="","",LEFT(メーカー在庫表!A1593,7))</f>
        <v/>
      </c>
      <c r="C1593" t="str">
        <f>IF(メーカー在庫表!A1593="","","-"&amp;MID(メーカー在庫表!A1593,9,100))</f>
        <v/>
      </c>
      <c r="D1593" t="str">
        <f>IF(メーカー在庫表!A1593="","","-"&amp;SUBSTITUTE(メーカー在庫表!B1593,".",""))</f>
        <v/>
      </c>
      <c r="E1593" t="str">
        <f t="shared" si="24"/>
        <v/>
      </c>
      <c r="F1593" t="str">
        <f>IF(メーカー在庫表!C1593="","",メーカー在庫表!C1593)</f>
        <v/>
      </c>
    </row>
    <row r="1594" spans="1:6" x14ac:dyDescent="0.15">
      <c r="A1594" t="str">
        <f>IF(メーカー在庫表!A1594="","","ifme-"&amp;LOWER(B1594))</f>
        <v/>
      </c>
      <c r="B1594" t="str">
        <f>IF(メーカー在庫表!A1594="","",LEFT(メーカー在庫表!A1594,7))</f>
        <v/>
      </c>
      <c r="C1594" t="str">
        <f>IF(メーカー在庫表!A1594="","","-"&amp;MID(メーカー在庫表!A1594,9,100))</f>
        <v/>
      </c>
      <c r="D1594" t="str">
        <f>IF(メーカー在庫表!A1594="","","-"&amp;SUBSTITUTE(メーカー在庫表!B1594,".",""))</f>
        <v/>
      </c>
      <c r="E1594" t="str">
        <f t="shared" si="24"/>
        <v/>
      </c>
      <c r="F1594" t="str">
        <f>IF(メーカー在庫表!C1594="","",メーカー在庫表!C1594)</f>
        <v/>
      </c>
    </row>
    <row r="1595" spans="1:6" x14ac:dyDescent="0.15">
      <c r="A1595" t="str">
        <f>IF(メーカー在庫表!A1595="","","ifme-"&amp;LOWER(B1595))</f>
        <v/>
      </c>
      <c r="B1595" t="str">
        <f>IF(メーカー在庫表!A1595="","",LEFT(メーカー在庫表!A1595,7))</f>
        <v/>
      </c>
      <c r="C1595" t="str">
        <f>IF(メーカー在庫表!A1595="","","-"&amp;MID(メーカー在庫表!A1595,9,100))</f>
        <v/>
      </c>
      <c r="D1595" t="str">
        <f>IF(メーカー在庫表!A1595="","","-"&amp;SUBSTITUTE(メーカー在庫表!B1595,".",""))</f>
        <v/>
      </c>
      <c r="E1595" t="str">
        <f t="shared" si="24"/>
        <v/>
      </c>
      <c r="F1595" t="str">
        <f>IF(メーカー在庫表!C1595="","",メーカー在庫表!C1595)</f>
        <v/>
      </c>
    </row>
    <row r="1596" spans="1:6" x14ac:dyDescent="0.15">
      <c r="A1596" t="str">
        <f>IF(メーカー在庫表!A1596="","","ifme-"&amp;LOWER(B1596))</f>
        <v/>
      </c>
      <c r="B1596" t="str">
        <f>IF(メーカー在庫表!A1596="","",LEFT(メーカー在庫表!A1596,7))</f>
        <v/>
      </c>
      <c r="C1596" t="str">
        <f>IF(メーカー在庫表!A1596="","","-"&amp;MID(メーカー在庫表!A1596,9,100))</f>
        <v/>
      </c>
      <c r="D1596" t="str">
        <f>IF(メーカー在庫表!A1596="","","-"&amp;SUBSTITUTE(メーカー在庫表!B1596,".",""))</f>
        <v/>
      </c>
      <c r="E1596" t="str">
        <f t="shared" si="24"/>
        <v/>
      </c>
      <c r="F1596" t="str">
        <f>IF(メーカー在庫表!C1596="","",メーカー在庫表!C1596)</f>
        <v/>
      </c>
    </row>
    <row r="1597" spans="1:6" x14ac:dyDescent="0.15">
      <c r="A1597" t="str">
        <f>IF(メーカー在庫表!A1597="","","ifme-"&amp;LOWER(B1597))</f>
        <v/>
      </c>
      <c r="B1597" t="str">
        <f>IF(メーカー在庫表!A1597="","",LEFT(メーカー在庫表!A1597,7))</f>
        <v/>
      </c>
      <c r="C1597" t="str">
        <f>IF(メーカー在庫表!A1597="","","-"&amp;MID(メーカー在庫表!A1597,9,100))</f>
        <v/>
      </c>
      <c r="D1597" t="str">
        <f>IF(メーカー在庫表!A1597="","","-"&amp;SUBSTITUTE(メーカー在庫表!B1597,".",""))</f>
        <v/>
      </c>
      <c r="E1597" t="str">
        <f t="shared" si="24"/>
        <v/>
      </c>
      <c r="F1597" t="str">
        <f>IF(メーカー在庫表!C1597="","",メーカー在庫表!C1597)</f>
        <v/>
      </c>
    </row>
    <row r="1598" spans="1:6" x14ac:dyDescent="0.15">
      <c r="A1598" t="str">
        <f>IF(メーカー在庫表!A1598="","","ifme-"&amp;LOWER(B1598))</f>
        <v/>
      </c>
      <c r="B1598" t="str">
        <f>IF(メーカー在庫表!A1598="","",LEFT(メーカー在庫表!A1598,7))</f>
        <v/>
      </c>
      <c r="C1598" t="str">
        <f>IF(メーカー在庫表!A1598="","","-"&amp;MID(メーカー在庫表!A1598,9,100))</f>
        <v/>
      </c>
      <c r="D1598" t="str">
        <f>IF(メーカー在庫表!A1598="","","-"&amp;SUBSTITUTE(メーカー在庫表!B1598,".",""))</f>
        <v/>
      </c>
      <c r="E1598" t="str">
        <f t="shared" si="24"/>
        <v/>
      </c>
      <c r="F1598" t="str">
        <f>IF(メーカー在庫表!C1598="","",メーカー在庫表!C1598)</f>
        <v/>
      </c>
    </row>
    <row r="1599" spans="1:6" x14ac:dyDescent="0.15">
      <c r="A1599" t="str">
        <f>IF(メーカー在庫表!A1599="","","ifme-"&amp;LOWER(B1599))</f>
        <v/>
      </c>
      <c r="B1599" t="str">
        <f>IF(メーカー在庫表!A1599="","",LEFT(メーカー在庫表!A1599,7))</f>
        <v/>
      </c>
      <c r="C1599" t="str">
        <f>IF(メーカー在庫表!A1599="","","-"&amp;MID(メーカー在庫表!A1599,9,100))</f>
        <v/>
      </c>
      <c r="D1599" t="str">
        <f>IF(メーカー在庫表!A1599="","","-"&amp;SUBSTITUTE(メーカー在庫表!B1599,".",""))</f>
        <v/>
      </c>
      <c r="E1599" t="str">
        <f t="shared" si="24"/>
        <v/>
      </c>
      <c r="F1599" t="str">
        <f>IF(メーカー在庫表!C1599="","",メーカー在庫表!C1599)</f>
        <v/>
      </c>
    </row>
    <row r="1600" spans="1:6" x14ac:dyDescent="0.15">
      <c r="A1600" t="str">
        <f>IF(メーカー在庫表!A1600="","","ifme-"&amp;LOWER(B1600))</f>
        <v/>
      </c>
      <c r="B1600" t="str">
        <f>IF(メーカー在庫表!A1600="","",LEFT(メーカー在庫表!A1600,7))</f>
        <v/>
      </c>
      <c r="C1600" t="str">
        <f>IF(メーカー在庫表!A1600="","","-"&amp;MID(メーカー在庫表!A1600,9,100))</f>
        <v/>
      </c>
      <c r="D1600" t="str">
        <f>IF(メーカー在庫表!A1600="","","-"&amp;SUBSTITUTE(メーカー在庫表!B1600,".",""))</f>
        <v/>
      </c>
      <c r="E1600" t="str">
        <f t="shared" si="24"/>
        <v/>
      </c>
      <c r="F1600" t="str">
        <f>IF(メーカー在庫表!C1600="","",メーカー在庫表!C1600)</f>
        <v/>
      </c>
    </row>
    <row r="1601" spans="1:6" x14ac:dyDescent="0.15">
      <c r="A1601" t="str">
        <f>IF(メーカー在庫表!A1601="","","ifme-"&amp;LOWER(B1601))</f>
        <v/>
      </c>
      <c r="B1601" t="str">
        <f>IF(メーカー在庫表!A1601="","",LEFT(メーカー在庫表!A1601,7))</f>
        <v/>
      </c>
      <c r="C1601" t="str">
        <f>IF(メーカー在庫表!A1601="","","-"&amp;MID(メーカー在庫表!A1601,9,100))</f>
        <v/>
      </c>
      <c r="D1601" t="str">
        <f>IF(メーカー在庫表!A1601="","","-"&amp;SUBSTITUTE(メーカー在庫表!B1601,".",""))</f>
        <v/>
      </c>
      <c r="E1601" t="str">
        <f t="shared" si="24"/>
        <v/>
      </c>
      <c r="F1601" t="str">
        <f>IF(メーカー在庫表!C1601="","",メーカー在庫表!C1601)</f>
        <v/>
      </c>
    </row>
    <row r="1602" spans="1:6" x14ac:dyDescent="0.15">
      <c r="A1602" t="str">
        <f>IF(メーカー在庫表!A1602="","","ifme-"&amp;LOWER(B1602))</f>
        <v/>
      </c>
      <c r="B1602" t="str">
        <f>IF(メーカー在庫表!A1602="","",LEFT(メーカー在庫表!A1602,7))</f>
        <v/>
      </c>
      <c r="C1602" t="str">
        <f>IF(メーカー在庫表!A1602="","","-"&amp;MID(メーカー在庫表!A1602,9,100))</f>
        <v/>
      </c>
      <c r="D1602" t="str">
        <f>IF(メーカー在庫表!A1602="","","-"&amp;SUBSTITUTE(メーカー在庫表!B1602,".",""))</f>
        <v/>
      </c>
      <c r="E1602" t="str">
        <f t="shared" si="24"/>
        <v/>
      </c>
      <c r="F1602" t="str">
        <f>IF(メーカー在庫表!C1602="","",メーカー在庫表!C1602)</f>
        <v/>
      </c>
    </row>
    <row r="1603" spans="1:6" x14ac:dyDescent="0.15">
      <c r="A1603" t="str">
        <f>IF(メーカー在庫表!A1603="","","ifme-"&amp;LOWER(B1603))</f>
        <v/>
      </c>
      <c r="B1603" t="str">
        <f>IF(メーカー在庫表!A1603="","",LEFT(メーカー在庫表!A1603,7))</f>
        <v/>
      </c>
      <c r="C1603" t="str">
        <f>IF(メーカー在庫表!A1603="","","-"&amp;MID(メーカー在庫表!A1603,9,100))</f>
        <v/>
      </c>
      <c r="D1603" t="str">
        <f>IF(メーカー在庫表!A1603="","","-"&amp;SUBSTITUTE(メーカー在庫表!B1603,".",""))</f>
        <v/>
      </c>
      <c r="E1603" t="str">
        <f t="shared" ref="E1603:E1666" si="25">A1603&amp;C1603&amp;D1603</f>
        <v/>
      </c>
      <c r="F1603" t="str">
        <f>IF(メーカー在庫表!C1603="","",メーカー在庫表!C1603)</f>
        <v/>
      </c>
    </row>
    <row r="1604" spans="1:6" x14ac:dyDescent="0.15">
      <c r="A1604" t="str">
        <f>IF(メーカー在庫表!A1604="","","ifme-"&amp;LOWER(B1604))</f>
        <v/>
      </c>
      <c r="B1604" t="str">
        <f>IF(メーカー在庫表!A1604="","",LEFT(メーカー在庫表!A1604,7))</f>
        <v/>
      </c>
      <c r="C1604" t="str">
        <f>IF(メーカー在庫表!A1604="","","-"&amp;MID(メーカー在庫表!A1604,9,100))</f>
        <v/>
      </c>
      <c r="D1604" t="str">
        <f>IF(メーカー在庫表!A1604="","","-"&amp;SUBSTITUTE(メーカー在庫表!B1604,".",""))</f>
        <v/>
      </c>
      <c r="E1604" t="str">
        <f t="shared" si="25"/>
        <v/>
      </c>
      <c r="F1604" t="str">
        <f>IF(メーカー在庫表!C1604="","",メーカー在庫表!C1604)</f>
        <v/>
      </c>
    </row>
    <row r="1605" spans="1:6" x14ac:dyDescent="0.15">
      <c r="A1605" t="str">
        <f>IF(メーカー在庫表!A1605="","","ifme-"&amp;LOWER(B1605))</f>
        <v/>
      </c>
      <c r="B1605" t="str">
        <f>IF(メーカー在庫表!A1605="","",LEFT(メーカー在庫表!A1605,7))</f>
        <v/>
      </c>
      <c r="C1605" t="str">
        <f>IF(メーカー在庫表!A1605="","","-"&amp;MID(メーカー在庫表!A1605,9,100))</f>
        <v/>
      </c>
      <c r="D1605" t="str">
        <f>IF(メーカー在庫表!A1605="","","-"&amp;SUBSTITUTE(メーカー在庫表!B1605,".",""))</f>
        <v/>
      </c>
      <c r="E1605" t="str">
        <f t="shared" si="25"/>
        <v/>
      </c>
      <c r="F1605" t="str">
        <f>IF(メーカー在庫表!C1605="","",メーカー在庫表!C1605)</f>
        <v/>
      </c>
    </row>
    <row r="1606" spans="1:6" x14ac:dyDescent="0.15">
      <c r="A1606" t="str">
        <f>IF(メーカー在庫表!A1606="","","ifme-"&amp;LOWER(B1606))</f>
        <v/>
      </c>
      <c r="B1606" t="str">
        <f>IF(メーカー在庫表!A1606="","",LEFT(メーカー在庫表!A1606,7))</f>
        <v/>
      </c>
      <c r="C1606" t="str">
        <f>IF(メーカー在庫表!A1606="","","-"&amp;MID(メーカー在庫表!A1606,9,100))</f>
        <v/>
      </c>
      <c r="D1606" t="str">
        <f>IF(メーカー在庫表!A1606="","","-"&amp;SUBSTITUTE(メーカー在庫表!B1606,".",""))</f>
        <v/>
      </c>
      <c r="E1606" t="str">
        <f t="shared" si="25"/>
        <v/>
      </c>
      <c r="F1606" t="str">
        <f>IF(メーカー在庫表!C1606="","",メーカー在庫表!C1606)</f>
        <v/>
      </c>
    </row>
    <row r="1607" spans="1:6" x14ac:dyDescent="0.15">
      <c r="A1607" t="str">
        <f>IF(メーカー在庫表!A1607="","","ifme-"&amp;LOWER(B1607))</f>
        <v/>
      </c>
      <c r="B1607" t="str">
        <f>IF(メーカー在庫表!A1607="","",LEFT(メーカー在庫表!A1607,7))</f>
        <v/>
      </c>
      <c r="C1607" t="str">
        <f>IF(メーカー在庫表!A1607="","","-"&amp;MID(メーカー在庫表!A1607,9,100))</f>
        <v/>
      </c>
      <c r="D1607" t="str">
        <f>IF(メーカー在庫表!A1607="","","-"&amp;SUBSTITUTE(メーカー在庫表!B1607,".",""))</f>
        <v/>
      </c>
      <c r="E1607" t="str">
        <f t="shared" si="25"/>
        <v/>
      </c>
      <c r="F1607" t="str">
        <f>IF(メーカー在庫表!C1607="","",メーカー在庫表!C1607)</f>
        <v/>
      </c>
    </row>
    <row r="1608" spans="1:6" x14ac:dyDescent="0.15">
      <c r="A1608" t="str">
        <f>IF(メーカー在庫表!A1608="","","ifme-"&amp;LOWER(B1608))</f>
        <v/>
      </c>
      <c r="B1608" t="str">
        <f>IF(メーカー在庫表!A1608="","",LEFT(メーカー在庫表!A1608,7))</f>
        <v/>
      </c>
      <c r="C1608" t="str">
        <f>IF(メーカー在庫表!A1608="","","-"&amp;MID(メーカー在庫表!A1608,9,100))</f>
        <v/>
      </c>
      <c r="D1608" t="str">
        <f>IF(メーカー在庫表!A1608="","","-"&amp;SUBSTITUTE(メーカー在庫表!B1608,".",""))</f>
        <v/>
      </c>
      <c r="E1608" t="str">
        <f t="shared" si="25"/>
        <v/>
      </c>
      <c r="F1608" t="str">
        <f>IF(メーカー在庫表!C1608="","",メーカー在庫表!C1608)</f>
        <v/>
      </c>
    </row>
    <row r="1609" spans="1:6" x14ac:dyDescent="0.15">
      <c r="A1609" t="str">
        <f>IF(メーカー在庫表!A1609="","","ifme-"&amp;LOWER(B1609))</f>
        <v/>
      </c>
      <c r="B1609" t="str">
        <f>IF(メーカー在庫表!A1609="","",LEFT(メーカー在庫表!A1609,7))</f>
        <v/>
      </c>
      <c r="C1609" t="str">
        <f>IF(メーカー在庫表!A1609="","","-"&amp;MID(メーカー在庫表!A1609,9,100))</f>
        <v/>
      </c>
      <c r="D1609" t="str">
        <f>IF(メーカー在庫表!A1609="","","-"&amp;SUBSTITUTE(メーカー在庫表!B1609,".",""))</f>
        <v/>
      </c>
      <c r="E1609" t="str">
        <f t="shared" si="25"/>
        <v/>
      </c>
      <c r="F1609" t="str">
        <f>IF(メーカー在庫表!C1609="","",メーカー在庫表!C1609)</f>
        <v/>
      </c>
    </row>
    <row r="1610" spans="1:6" x14ac:dyDescent="0.15">
      <c r="A1610" t="str">
        <f>IF(メーカー在庫表!A1610="","","ifme-"&amp;LOWER(B1610))</f>
        <v/>
      </c>
      <c r="B1610" t="str">
        <f>IF(メーカー在庫表!A1610="","",LEFT(メーカー在庫表!A1610,7))</f>
        <v/>
      </c>
      <c r="C1610" t="str">
        <f>IF(メーカー在庫表!A1610="","","-"&amp;MID(メーカー在庫表!A1610,9,100))</f>
        <v/>
      </c>
      <c r="D1610" t="str">
        <f>IF(メーカー在庫表!A1610="","","-"&amp;SUBSTITUTE(メーカー在庫表!B1610,".",""))</f>
        <v/>
      </c>
      <c r="E1610" t="str">
        <f t="shared" si="25"/>
        <v/>
      </c>
      <c r="F1610" t="str">
        <f>IF(メーカー在庫表!C1610="","",メーカー在庫表!C1610)</f>
        <v/>
      </c>
    </row>
    <row r="1611" spans="1:6" x14ac:dyDescent="0.15">
      <c r="A1611" t="str">
        <f>IF(メーカー在庫表!A1611="","","ifme-"&amp;LOWER(B1611))</f>
        <v/>
      </c>
      <c r="B1611" t="str">
        <f>IF(メーカー在庫表!A1611="","",LEFT(メーカー在庫表!A1611,7))</f>
        <v/>
      </c>
      <c r="C1611" t="str">
        <f>IF(メーカー在庫表!A1611="","","-"&amp;MID(メーカー在庫表!A1611,9,100))</f>
        <v/>
      </c>
      <c r="D1611" t="str">
        <f>IF(メーカー在庫表!A1611="","","-"&amp;SUBSTITUTE(メーカー在庫表!B1611,".",""))</f>
        <v/>
      </c>
      <c r="E1611" t="str">
        <f t="shared" si="25"/>
        <v/>
      </c>
      <c r="F1611" t="str">
        <f>IF(メーカー在庫表!C1611="","",メーカー在庫表!C1611)</f>
        <v/>
      </c>
    </row>
    <row r="1612" spans="1:6" x14ac:dyDescent="0.15">
      <c r="A1612" t="str">
        <f>IF(メーカー在庫表!A1612="","","ifme-"&amp;LOWER(B1612))</f>
        <v/>
      </c>
      <c r="B1612" t="str">
        <f>IF(メーカー在庫表!A1612="","",LEFT(メーカー在庫表!A1612,7))</f>
        <v/>
      </c>
      <c r="C1612" t="str">
        <f>IF(メーカー在庫表!A1612="","","-"&amp;MID(メーカー在庫表!A1612,9,100))</f>
        <v/>
      </c>
      <c r="D1612" t="str">
        <f>IF(メーカー在庫表!A1612="","","-"&amp;SUBSTITUTE(メーカー在庫表!B1612,".",""))</f>
        <v/>
      </c>
      <c r="E1612" t="str">
        <f t="shared" si="25"/>
        <v/>
      </c>
      <c r="F1612" t="str">
        <f>IF(メーカー在庫表!C1612="","",メーカー在庫表!C1612)</f>
        <v/>
      </c>
    </row>
    <row r="1613" spans="1:6" x14ac:dyDescent="0.15">
      <c r="A1613" t="str">
        <f>IF(メーカー在庫表!A1613="","","ifme-"&amp;LOWER(B1613))</f>
        <v/>
      </c>
      <c r="B1613" t="str">
        <f>IF(メーカー在庫表!A1613="","",LEFT(メーカー在庫表!A1613,7))</f>
        <v/>
      </c>
      <c r="C1613" t="str">
        <f>IF(メーカー在庫表!A1613="","","-"&amp;MID(メーカー在庫表!A1613,9,100))</f>
        <v/>
      </c>
      <c r="D1613" t="str">
        <f>IF(メーカー在庫表!A1613="","","-"&amp;SUBSTITUTE(メーカー在庫表!B1613,".",""))</f>
        <v/>
      </c>
      <c r="E1613" t="str">
        <f t="shared" si="25"/>
        <v/>
      </c>
      <c r="F1613" t="str">
        <f>IF(メーカー在庫表!C1613="","",メーカー在庫表!C1613)</f>
        <v/>
      </c>
    </row>
    <row r="1614" spans="1:6" x14ac:dyDescent="0.15">
      <c r="A1614" t="str">
        <f>IF(メーカー在庫表!A1614="","","ifme-"&amp;LOWER(B1614))</f>
        <v/>
      </c>
      <c r="B1614" t="str">
        <f>IF(メーカー在庫表!A1614="","",LEFT(メーカー在庫表!A1614,7))</f>
        <v/>
      </c>
      <c r="C1614" t="str">
        <f>IF(メーカー在庫表!A1614="","","-"&amp;MID(メーカー在庫表!A1614,9,100))</f>
        <v/>
      </c>
      <c r="D1614" t="str">
        <f>IF(メーカー在庫表!A1614="","","-"&amp;SUBSTITUTE(メーカー在庫表!B1614,".",""))</f>
        <v/>
      </c>
      <c r="E1614" t="str">
        <f t="shared" si="25"/>
        <v/>
      </c>
      <c r="F1614" t="str">
        <f>IF(メーカー在庫表!C1614="","",メーカー在庫表!C1614)</f>
        <v/>
      </c>
    </row>
    <row r="1615" spans="1:6" x14ac:dyDescent="0.15">
      <c r="A1615" t="str">
        <f>IF(メーカー在庫表!A1615="","","ifme-"&amp;LOWER(B1615))</f>
        <v/>
      </c>
      <c r="B1615" t="str">
        <f>IF(メーカー在庫表!A1615="","",LEFT(メーカー在庫表!A1615,7))</f>
        <v/>
      </c>
      <c r="C1615" t="str">
        <f>IF(メーカー在庫表!A1615="","","-"&amp;MID(メーカー在庫表!A1615,9,100))</f>
        <v/>
      </c>
      <c r="D1615" t="str">
        <f>IF(メーカー在庫表!A1615="","","-"&amp;SUBSTITUTE(メーカー在庫表!B1615,".",""))</f>
        <v/>
      </c>
      <c r="E1615" t="str">
        <f t="shared" si="25"/>
        <v/>
      </c>
      <c r="F1615" t="str">
        <f>IF(メーカー在庫表!C1615="","",メーカー在庫表!C1615)</f>
        <v/>
      </c>
    </row>
    <row r="1616" spans="1:6" x14ac:dyDescent="0.15">
      <c r="A1616" t="str">
        <f>IF(メーカー在庫表!A1616="","","ifme-"&amp;LOWER(B1616))</f>
        <v/>
      </c>
      <c r="B1616" t="str">
        <f>IF(メーカー在庫表!A1616="","",LEFT(メーカー在庫表!A1616,7))</f>
        <v/>
      </c>
      <c r="C1616" t="str">
        <f>IF(メーカー在庫表!A1616="","","-"&amp;MID(メーカー在庫表!A1616,9,100))</f>
        <v/>
      </c>
      <c r="D1616" t="str">
        <f>IF(メーカー在庫表!A1616="","","-"&amp;SUBSTITUTE(メーカー在庫表!B1616,".",""))</f>
        <v/>
      </c>
      <c r="E1616" t="str">
        <f t="shared" si="25"/>
        <v/>
      </c>
      <c r="F1616" t="str">
        <f>IF(メーカー在庫表!C1616="","",メーカー在庫表!C1616)</f>
        <v/>
      </c>
    </row>
    <row r="1617" spans="1:6" x14ac:dyDescent="0.15">
      <c r="A1617" t="str">
        <f>IF(メーカー在庫表!A1617="","","ifme-"&amp;LOWER(B1617))</f>
        <v/>
      </c>
      <c r="B1617" t="str">
        <f>IF(メーカー在庫表!A1617="","",LEFT(メーカー在庫表!A1617,7))</f>
        <v/>
      </c>
      <c r="C1617" t="str">
        <f>IF(メーカー在庫表!A1617="","","-"&amp;MID(メーカー在庫表!A1617,9,100))</f>
        <v/>
      </c>
      <c r="D1617" t="str">
        <f>IF(メーカー在庫表!A1617="","","-"&amp;SUBSTITUTE(メーカー在庫表!B1617,".",""))</f>
        <v/>
      </c>
      <c r="E1617" t="str">
        <f t="shared" si="25"/>
        <v/>
      </c>
      <c r="F1617" t="str">
        <f>IF(メーカー在庫表!C1617="","",メーカー在庫表!C1617)</f>
        <v/>
      </c>
    </row>
    <row r="1618" spans="1:6" x14ac:dyDescent="0.15">
      <c r="A1618" t="str">
        <f>IF(メーカー在庫表!A1618="","","ifme-"&amp;LOWER(B1618))</f>
        <v/>
      </c>
      <c r="B1618" t="str">
        <f>IF(メーカー在庫表!A1618="","",LEFT(メーカー在庫表!A1618,7))</f>
        <v/>
      </c>
      <c r="C1618" t="str">
        <f>IF(メーカー在庫表!A1618="","","-"&amp;MID(メーカー在庫表!A1618,9,100))</f>
        <v/>
      </c>
      <c r="D1618" t="str">
        <f>IF(メーカー在庫表!A1618="","","-"&amp;SUBSTITUTE(メーカー在庫表!B1618,".",""))</f>
        <v/>
      </c>
      <c r="E1618" t="str">
        <f t="shared" si="25"/>
        <v/>
      </c>
      <c r="F1618" t="str">
        <f>IF(メーカー在庫表!C1618="","",メーカー在庫表!C1618)</f>
        <v/>
      </c>
    </row>
    <row r="1619" spans="1:6" x14ac:dyDescent="0.15">
      <c r="A1619" t="str">
        <f>IF(メーカー在庫表!A1619="","","ifme-"&amp;LOWER(B1619))</f>
        <v/>
      </c>
      <c r="B1619" t="str">
        <f>IF(メーカー在庫表!A1619="","",LEFT(メーカー在庫表!A1619,7))</f>
        <v/>
      </c>
      <c r="C1619" t="str">
        <f>IF(メーカー在庫表!A1619="","","-"&amp;MID(メーカー在庫表!A1619,9,100))</f>
        <v/>
      </c>
      <c r="D1619" t="str">
        <f>IF(メーカー在庫表!A1619="","","-"&amp;SUBSTITUTE(メーカー在庫表!B1619,".",""))</f>
        <v/>
      </c>
      <c r="E1619" t="str">
        <f t="shared" si="25"/>
        <v/>
      </c>
      <c r="F1619" t="str">
        <f>IF(メーカー在庫表!C1619="","",メーカー在庫表!C1619)</f>
        <v/>
      </c>
    </row>
    <row r="1620" spans="1:6" x14ac:dyDescent="0.15">
      <c r="A1620" t="str">
        <f>IF(メーカー在庫表!A1620="","","ifme-"&amp;LOWER(B1620))</f>
        <v/>
      </c>
      <c r="B1620" t="str">
        <f>IF(メーカー在庫表!A1620="","",LEFT(メーカー在庫表!A1620,7))</f>
        <v/>
      </c>
      <c r="C1620" t="str">
        <f>IF(メーカー在庫表!A1620="","","-"&amp;MID(メーカー在庫表!A1620,9,100))</f>
        <v/>
      </c>
      <c r="D1620" t="str">
        <f>IF(メーカー在庫表!A1620="","","-"&amp;SUBSTITUTE(メーカー在庫表!B1620,".",""))</f>
        <v/>
      </c>
      <c r="E1620" t="str">
        <f t="shared" si="25"/>
        <v/>
      </c>
      <c r="F1620" t="str">
        <f>IF(メーカー在庫表!C1620="","",メーカー在庫表!C1620)</f>
        <v/>
      </c>
    </row>
    <row r="1621" spans="1:6" x14ac:dyDescent="0.15">
      <c r="A1621" t="str">
        <f>IF(メーカー在庫表!A1621="","","ifme-"&amp;LOWER(B1621))</f>
        <v/>
      </c>
      <c r="B1621" t="str">
        <f>IF(メーカー在庫表!A1621="","",LEFT(メーカー在庫表!A1621,7))</f>
        <v/>
      </c>
      <c r="C1621" t="str">
        <f>IF(メーカー在庫表!A1621="","","-"&amp;MID(メーカー在庫表!A1621,9,100))</f>
        <v/>
      </c>
      <c r="D1621" t="str">
        <f>IF(メーカー在庫表!A1621="","","-"&amp;SUBSTITUTE(メーカー在庫表!B1621,".",""))</f>
        <v/>
      </c>
      <c r="E1621" t="str">
        <f t="shared" si="25"/>
        <v/>
      </c>
      <c r="F1621" t="str">
        <f>IF(メーカー在庫表!C1621="","",メーカー在庫表!C1621)</f>
        <v/>
      </c>
    </row>
    <row r="1622" spans="1:6" x14ac:dyDescent="0.15">
      <c r="A1622" t="str">
        <f>IF(メーカー在庫表!A1622="","","ifme-"&amp;LOWER(B1622))</f>
        <v/>
      </c>
      <c r="B1622" t="str">
        <f>IF(メーカー在庫表!A1622="","",LEFT(メーカー在庫表!A1622,7))</f>
        <v/>
      </c>
      <c r="C1622" t="str">
        <f>IF(メーカー在庫表!A1622="","","-"&amp;MID(メーカー在庫表!A1622,9,100))</f>
        <v/>
      </c>
      <c r="D1622" t="str">
        <f>IF(メーカー在庫表!A1622="","","-"&amp;SUBSTITUTE(メーカー在庫表!B1622,".",""))</f>
        <v/>
      </c>
      <c r="E1622" t="str">
        <f t="shared" si="25"/>
        <v/>
      </c>
      <c r="F1622" t="str">
        <f>IF(メーカー在庫表!C1622="","",メーカー在庫表!C1622)</f>
        <v/>
      </c>
    </row>
    <row r="1623" spans="1:6" x14ac:dyDescent="0.15">
      <c r="A1623" t="str">
        <f>IF(メーカー在庫表!A1623="","","ifme-"&amp;LOWER(B1623))</f>
        <v/>
      </c>
      <c r="B1623" t="str">
        <f>IF(メーカー在庫表!A1623="","",LEFT(メーカー在庫表!A1623,7))</f>
        <v/>
      </c>
      <c r="C1623" t="str">
        <f>IF(メーカー在庫表!A1623="","","-"&amp;MID(メーカー在庫表!A1623,9,100))</f>
        <v/>
      </c>
      <c r="D1623" t="str">
        <f>IF(メーカー在庫表!A1623="","","-"&amp;SUBSTITUTE(メーカー在庫表!B1623,".",""))</f>
        <v/>
      </c>
      <c r="E1623" t="str">
        <f t="shared" si="25"/>
        <v/>
      </c>
      <c r="F1623" t="str">
        <f>IF(メーカー在庫表!C1623="","",メーカー在庫表!C1623)</f>
        <v/>
      </c>
    </row>
    <row r="1624" spans="1:6" x14ac:dyDescent="0.15">
      <c r="A1624" t="str">
        <f>IF(メーカー在庫表!A1624="","","ifme-"&amp;LOWER(B1624))</f>
        <v/>
      </c>
      <c r="B1624" t="str">
        <f>IF(メーカー在庫表!A1624="","",LEFT(メーカー在庫表!A1624,7))</f>
        <v/>
      </c>
      <c r="C1624" t="str">
        <f>IF(メーカー在庫表!A1624="","","-"&amp;MID(メーカー在庫表!A1624,9,100))</f>
        <v/>
      </c>
      <c r="D1624" t="str">
        <f>IF(メーカー在庫表!A1624="","","-"&amp;SUBSTITUTE(メーカー在庫表!B1624,".",""))</f>
        <v/>
      </c>
      <c r="E1624" t="str">
        <f t="shared" si="25"/>
        <v/>
      </c>
      <c r="F1624" t="str">
        <f>IF(メーカー在庫表!C1624="","",メーカー在庫表!C1624)</f>
        <v/>
      </c>
    </row>
    <row r="1625" spans="1:6" x14ac:dyDescent="0.15">
      <c r="A1625" t="str">
        <f>IF(メーカー在庫表!A1625="","","ifme-"&amp;LOWER(B1625))</f>
        <v/>
      </c>
      <c r="B1625" t="str">
        <f>IF(メーカー在庫表!A1625="","",LEFT(メーカー在庫表!A1625,7))</f>
        <v/>
      </c>
      <c r="C1625" t="str">
        <f>IF(メーカー在庫表!A1625="","","-"&amp;MID(メーカー在庫表!A1625,9,100))</f>
        <v/>
      </c>
      <c r="D1625" t="str">
        <f>IF(メーカー在庫表!A1625="","","-"&amp;SUBSTITUTE(メーカー在庫表!B1625,".",""))</f>
        <v/>
      </c>
      <c r="E1625" t="str">
        <f t="shared" si="25"/>
        <v/>
      </c>
      <c r="F1625" t="str">
        <f>IF(メーカー在庫表!C1625="","",メーカー在庫表!C1625)</f>
        <v/>
      </c>
    </row>
    <row r="1626" spans="1:6" x14ac:dyDescent="0.15">
      <c r="A1626" t="str">
        <f>IF(メーカー在庫表!A1626="","","ifme-"&amp;LOWER(B1626))</f>
        <v/>
      </c>
      <c r="B1626" t="str">
        <f>IF(メーカー在庫表!A1626="","",LEFT(メーカー在庫表!A1626,7))</f>
        <v/>
      </c>
      <c r="C1626" t="str">
        <f>IF(メーカー在庫表!A1626="","","-"&amp;MID(メーカー在庫表!A1626,9,100))</f>
        <v/>
      </c>
      <c r="D1626" t="str">
        <f>IF(メーカー在庫表!A1626="","","-"&amp;SUBSTITUTE(メーカー在庫表!B1626,".",""))</f>
        <v/>
      </c>
      <c r="E1626" t="str">
        <f t="shared" si="25"/>
        <v/>
      </c>
      <c r="F1626" t="str">
        <f>IF(メーカー在庫表!C1626="","",メーカー在庫表!C1626)</f>
        <v/>
      </c>
    </row>
    <row r="1627" spans="1:6" x14ac:dyDescent="0.15">
      <c r="A1627" t="str">
        <f>IF(メーカー在庫表!A1627="","","ifme-"&amp;LOWER(B1627))</f>
        <v/>
      </c>
      <c r="B1627" t="str">
        <f>IF(メーカー在庫表!A1627="","",LEFT(メーカー在庫表!A1627,7))</f>
        <v/>
      </c>
      <c r="C1627" t="str">
        <f>IF(メーカー在庫表!A1627="","","-"&amp;MID(メーカー在庫表!A1627,9,100))</f>
        <v/>
      </c>
      <c r="D1627" t="str">
        <f>IF(メーカー在庫表!A1627="","","-"&amp;SUBSTITUTE(メーカー在庫表!B1627,".",""))</f>
        <v/>
      </c>
      <c r="E1627" t="str">
        <f t="shared" si="25"/>
        <v/>
      </c>
      <c r="F1627" t="str">
        <f>IF(メーカー在庫表!C1627="","",メーカー在庫表!C1627)</f>
        <v/>
      </c>
    </row>
    <row r="1628" spans="1:6" x14ac:dyDescent="0.15">
      <c r="A1628" t="str">
        <f>IF(メーカー在庫表!A1628="","","ifme-"&amp;LOWER(B1628))</f>
        <v/>
      </c>
      <c r="B1628" t="str">
        <f>IF(メーカー在庫表!A1628="","",LEFT(メーカー在庫表!A1628,7))</f>
        <v/>
      </c>
      <c r="C1628" t="str">
        <f>IF(メーカー在庫表!A1628="","","-"&amp;MID(メーカー在庫表!A1628,9,100))</f>
        <v/>
      </c>
      <c r="D1628" t="str">
        <f>IF(メーカー在庫表!A1628="","","-"&amp;SUBSTITUTE(メーカー在庫表!B1628,".",""))</f>
        <v/>
      </c>
      <c r="E1628" t="str">
        <f t="shared" si="25"/>
        <v/>
      </c>
      <c r="F1628" t="str">
        <f>IF(メーカー在庫表!C1628="","",メーカー在庫表!C1628)</f>
        <v/>
      </c>
    </row>
    <row r="1629" spans="1:6" x14ac:dyDescent="0.15">
      <c r="A1629" t="str">
        <f>IF(メーカー在庫表!A1629="","","ifme-"&amp;LOWER(B1629))</f>
        <v/>
      </c>
      <c r="B1629" t="str">
        <f>IF(メーカー在庫表!A1629="","",LEFT(メーカー在庫表!A1629,7))</f>
        <v/>
      </c>
      <c r="C1629" t="str">
        <f>IF(メーカー在庫表!A1629="","","-"&amp;MID(メーカー在庫表!A1629,9,100))</f>
        <v/>
      </c>
      <c r="D1629" t="str">
        <f>IF(メーカー在庫表!A1629="","","-"&amp;SUBSTITUTE(メーカー在庫表!B1629,".",""))</f>
        <v/>
      </c>
      <c r="E1629" t="str">
        <f t="shared" si="25"/>
        <v/>
      </c>
      <c r="F1629" t="str">
        <f>IF(メーカー在庫表!C1629="","",メーカー在庫表!C1629)</f>
        <v/>
      </c>
    </row>
    <row r="1630" spans="1:6" x14ac:dyDescent="0.15">
      <c r="A1630" t="str">
        <f>IF(メーカー在庫表!A1630="","","ifme-"&amp;LOWER(B1630))</f>
        <v/>
      </c>
      <c r="B1630" t="str">
        <f>IF(メーカー在庫表!A1630="","",LEFT(メーカー在庫表!A1630,7))</f>
        <v/>
      </c>
      <c r="C1630" t="str">
        <f>IF(メーカー在庫表!A1630="","","-"&amp;MID(メーカー在庫表!A1630,9,100))</f>
        <v/>
      </c>
      <c r="D1630" t="str">
        <f>IF(メーカー在庫表!A1630="","","-"&amp;SUBSTITUTE(メーカー在庫表!B1630,".",""))</f>
        <v/>
      </c>
      <c r="E1630" t="str">
        <f t="shared" si="25"/>
        <v/>
      </c>
      <c r="F1630" t="str">
        <f>IF(メーカー在庫表!C1630="","",メーカー在庫表!C1630)</f>
        <v/>
      </c>
    </row>
    <row r="1631" spans="1:6" x14ac:dyDescent="0.15">
      <c r="A1631" t="str">
        <f>IF(メーカー在庫表!A1631="","","ifme-"&amp;LOWER(B1631))</f>
        <v/>
      </c>
      <c r="B1631" t="str">
        <f>IF(メーカー在庫表!A1631="","",LEFT(メーカー在庫表!A1631,7))</f>
        <v/>
      </c>
      <c r="C1631" t="str">
        <f>IF(メーカー在庫表!A1631="","","-"&amp;MID(メーカー在庫表!A1631,9,100))</f>
        <v/>
      </c>
      <c r="D1631" t="str">
        <f>IF(メーカー在庫表!A1631="","","-"&amp;SUBSTITUTE(メーカー在庫表!B1631,".",""))</f>
        <v/>
      </c>
      <c r="E1631" t="str">
        <f t="shared" si="25"/>
        <v/>
      </c>
      <c r="F1631" t="str">
        <f>IF(メーカー在庫表!C1631="","",メーカー在庫表!C1631)</f>
        <v/>
      </c>
    </row>
    <row r="1632" spans="1:6" x14ac:dyDescent="0.15">
      <c r="A1632" t="str">
        <f>IF(メーカー在庫表!A1632="","","ifme-"&amp;LOWER(B1632))</f>
        <v/>
      </c>
      <c r="B1632" t="str">
        <f>IF(メーカー在庫表!A1632="","",LEFT(メーカー在庫表!A1632,7))</f>
        <v/>
      </c>
      <c r="C1632" t="str">
        <f>IF(メーカー在庫表!A1632="","","-"&amp;MID(メーカー在庫表!A1632,9,100))</f>
        <v/>
      </c>
      <c r="D1632" t="str">
        <f>IF(メーカー在庫表!A1632="","","-"&amp;SUBSTITUTE(メーカー在庫表!B1632,".",""))</f>
        <v/>
      </c>
      <c r="E1632" t="str">
        <f t="shared" si="25"/>
        <v/>
      </c>
      <c r="F1632" t="str">
        <f>IF(メーカー在庫表!C1632="","",メーカー在庫表!C1632)</f>
        <v/>
      </c>
    </row>
    <row r="1633" spans="1:6" x14ac:dyDescent="0.15">
      <c r="A1633" t="str">
        <f>IF(メーカー在庫表!A1633="","","ifme-"&amp;LOWER(B1633))</f>
        <v/>
      </c>
      <c r="B1633" t="str">
        <f>IF(メーカー在庫表!A1633="","",LEFT(メーカー在庫表!A1633,7))</f>
        <v/>
      </c>
      <c r="C1633" t="str">
        <f>IF(メーカー在庫表!A1633="","","-"&amp;MID(メーカー在庫表!A1633,9,100))</f>
        <v/>
      </c>
      <c r="D1633" t="str">
        <f>IF(メーカー在庫表!A1633="","","-"&amp;SUBSTITUTE(メーカー在庫表!B1633,".",""))</f>
        <v/>
      </c>
      <c r="E1633" t="str">
        <f t="shared" si="25"/>
        <v/>
      </c>
      <c r="F1633" t="str">
        <f>IF(メーカー在庫表!C1633="","",メーカー在庫表!C1633)</f>
        <v/>
      </c>
    </row>
    <row r="1634" spans="1:6" x14ac:dyDescent="0.15">
      <c r="A1634" t="str">
        <f>IF(メーカー在庫表!A1634="","","ifme-"&amp;LOWER(B1634))</f>
        <v/>
      </c>
      <c r="B1634" t="str">
        <f>IF(メーカー在庫表!A1634="","",LEFT(メーカー在庫表!A1634,7))</f>
        <v/>
      </c>
      <c r="C1634" t="str">
        <f>IF(メーカー在庫表!A1634="","","-"&amp;MID(メーカー在庫表!A1634,9,100))</f>
        <v/>
      </c>
      <c r="D1634" t="str">
        <f>IF(メーカー在庫表!A1634="","","-"&amp;SUBSTITUTE(メーカー在庫表!B1634,".",""))</f>
        <v/>
      </c>
      <c r="E1634" t="str">
        <f t="shared" si="25"/>
        <v/>
      </c>
      <c r="F1634" t="str">
        <f>IF(メーカー在庫表!C1634="","",メーカー在庫表!C1634)</f>
        <v/>
      </c>
    </row>
    <row r="1635" spans="1:6" x14ac:dyDescent="0.15">
      <c r="A1635" t="str">
        <f>IF(メーカー在庫表!A1635="","","ifme-"&amp;LOWER(B1635))</f>
        <v/>
      </c>
      <c r="B1635" t="str">
        <f>IF(メーカー在庫表!A1635="","",LEFT(メーカー在庫表!A1635,7))</f>
        <v/>
      </c>
      <c r="C1635" t="str">
        <f>IF(メーカー在庫表!A1635="","","-"&amp;MID(メーカー在庫表!A1635,9,100))</f>
        <v/>
      </c>
      <c r="D1635" t="str">
        <f>IF(メーカー在庫表!A1635="","","-"&amp;SUBSTITUTE(メーカー在庫表!B1635,".",""))</f>
        <v/>
      </c>
      <c r="E1635" t="str">
        <f t="shared" si="25"/>
        <v/>
      </c>
      <c r="F1635" t="str">
        <f>IF(メーカー在庫表!C1635="","",メーカー在庫表!C1635)</f>
        <v/>
      </c>
    </row>
    <row r="1636" spans="1:6" x14ac:dyDescent="0.15">
      <c r="A1636" t="str">
        <f>IF(メーカー在庫表!A1636="","","ifme-"&amp;LOWER(B1636))</f>
        <v/>
      </c>
      <c r="B1636" t="str">
        <f>IF(メーカー在庫表!A1636="","",LEFT(メーカー在庫表!A1636,7))</f>
        <v/>
      </c>
      <c r="C1636" t="str">
        <f>IF(メーカー在庫表!A1636="","","-"&amp;MID(メーカー在庫表!A1636,9,100))</f>
        <v/>
      </c>
      <c r="D1636" t="str">
        <f>IF(メーカー在庫表!A1636="","","-"&amp;SUBSTITUTE(メーカー在庫表!B1636,".",""))</f>
        <v/>
      </c>
      <c r="E1636" t="str">
        <f t="shared" si="25"/>
        <v/>
      </c>
      <c r="F1636" t="str">
        <f>IF(メーカー在庫表!C1636="","",メーカー在庫表!C1636)</f>
        <v/>
      </c>
    </row>
    <row r="1637" spans="1:6" x14ac:dyDescent="0.15">
      <c r="A1637" t="str">
        <f>IF(メーカー在庫表!A1637="","","ifme-"&amp;LOWER(B1637))</f>
        <v/>
      </c>
      <c r="B1637" t="str">
        <f>IF(メーカー在庫表!A1637="","",LEFT(メーカー在庫表!A1637,7))</f>
        <v/>
      </c>
      <c r="C1637" t="str">
        <f>IF(メーカー在庫表!A1637="","","-"&amp;MID(メーカー在庫表!A1637,9,100))</f>
        <v/>
      </c>
      <c r="D1637" t="str">
        <f>IF(メーカー在庫表!A1637="","","-"&amp;SUBSTITUTE(メーカー在庫表!B1637,".",""))</f>
        <v/>
      </c>
      <c r="E1637" t="str">
        <f t="shared" si="25"/>
        <v/>
      </c>
      <c r="F1637" t="str">
        <f>IF(メーカー在庫表!C1637="","",メーカー在庫表!C1637)</f>
        <v/>
      </c>
    </row>
    <row r="1638" spans="1:6" x14ac:dyDescent="0.15">
      <c r="A1638" t="str">
        <f>IF(メーカー在庫表!A1638="","","ifme-"&amp;LOWER(B1638))</f>
        <v/>
      </c>
      <c r="B1638" t="str">
        <f>IF(メーカー在庫表!A1638="","",LEFT(メーカー在庫表!A1638,7))</f>
        <v/>
      </c>
      <c r="C1638" t="str">
        <f>IF(メーカー在庫表!A1638="","","-"&amp;MID(メーカー在庫表!A1638,9,100))</f>
        <v/>
      </c>
      <c r="D1638" t="str">
        <f>IF(メーカー在庫表!A1638="","","-"&amp;SUBSTITUTE(メーカー在庫表!B1638,".",""))</f>
        <v/>
      </c>
      <c r="E1638" t="str">
        <f t="shared" si="25"/>
        <v/>
      </c>
      <c r="F1638" t="str">
        <f>IF(メーカー在庫表!C1638="","",メーカー在庫表!C1638)</f>
        <v/>
      </c>
    </row>
    <row r="1639" spans="1:6" x14ac:dyDescent="0.15">
      <c r="A1639" t="str">
        <f>IF(メーカー在庫表!A1639="","","ifme-"&amp;LOWER(B1639))</f>
        <v/>
      </c>
      <c r="B1639" t="str">
        <f>IF(メーカー在庫表!A1639="","",LEFT(メーカー在庫表!A1639,7))</f>
        <v/>
      </c>
      <c r="C1639" t="str">
        <f>IF(メーカー在庫表!A1639="","","-"&amp;MID(メーカー在庫表!A1639,9,100))</f>
        <v/>
      </c>
      <c r="D1639" t="str">
        <f>IF(メーカー在庫表!A1639="","","-"&amp;SUBSTITUTE(メーカー在庫表!B1639,".",""))</f>
        <v/>
      </c>
      <c r="E1639" t="str">
        <f t="shared" si="25"/>
        <v/>
      </c>
      <c r="F1639" t="str">
        <f>IF(メーカー在庫表!C1639="","",メーカー在庫表!C1639)</f>
        <v/>
      </c>
    </row>
    <row r="1640" spans="1:6" x14ac:dyDescent="0.15">
      <c r="A1640" t="str">
        <f>IF(メーカー在庫表!A1640="","","ifme-"&amp;LOWER(B1640))</f>
        <v/>
      </c>
      <c r="B1640" t="str">
        <f>IF(メーカー在庫表!A1640="","",LEFT(メーカー在庫表!A1640,7))</f>
        <v/>
      </c>
      <c r="C1640" t="str">
        <f>IF(メーカー在庫表!A1640="","","-"&amp;MID(メーカー在庫表!A1640,9,100))</f>
        <v/>
      </c>
      <c r="D1640" t="str">
        <f>IF(メーカー在庫表!A1640="","","-"&amp;SUBSTITUTE(メーカー在庫表!B1640,".",""))</f>
        <v/>
      </c>
      <c r="E1640" t="str">
        <f t="shared" si="25"/>
        <v/>
      </c>
      <c r="F1640" t="str">
        <f>IF(メーカー在庫表!C1640="","",メーカー在庫表!C1640)</f>
        <v/>
      </c>
    </row>
    <row r="1641" spans="1:6" x14ac:dyDescent="0.15">
      <c r="A1641" t="str">
        <f>IF(メーカー在庫表!A1641="","","ifme-"&amp;LOWER(B1641))</f>
        <v/>
      </c>
      <c r="B1641" t="str">
        <f>IF(メーカー在庫表!A1641="","",LEFT(メーカー在庫表!A1641,7))</f>
        <v/>
      </c>
      <c r="C1641" t="str">
        <f>IF(メーカー在庫表!A1641="","","-"&amp;MID(メーカー在庫表!A1641,9,100))</f>
        <v/>
      </c>
      <c r="D1641" t="str">
        <f>IF(メーカー在庫表!A1641="","","-"&amp;SUBSTITUTE(メーカー在庫表!B1641,".",""))</f>
        <v/>
      </c>
      <c r="E1641" t="str">
        <f t="shared" si="25"/>
        <v/>
      </c>
      <c r="F1641" t="str">
        <f>IF(メーカー在庫表!C1641="","",メーカー在庫表!C1641)</f>
        <v/>
      </c>
    </row>
    <row r="1642" spans="1:6" x14ac:dyDescent="0.15">
      <c r="A1642" t="str">
        <f>IF(メーカー在庫表!A1642="","","ifme-"&amp;LOWER(B1642))</f>
        <v/>
      </c>
      <c r="B1642" t="str">
        <f>IF(メーカー在庫表!A1642="","",LEFT(メーカー在庫表!A1642,7))</f>
        <v/>
      </c>
      <c r="C1642" t="str">
        <f>IF(メーカー在庫表!A1642="","","-"&amp;MID(メーカー在庫表!A1642,9,100))</f>
        <v/>
      </c>
      <c r="D1642" t="str">
        <f>IF(メーカー在庫表!A1642="","","-"&amp;SUBSTITUTE(メーカー在庫表!B1642,".",""))</f>
        <v/>
      </c>
      <c r="E1642" t="str">
        <f t="shared" si="25"/>
        <v/>
      </c>
      <c r="F1642" t="str">
        <f>IF(メーカー在庫表!C1642="","",メーカー在庫表!C1642)</f>
        <v/>
      </c>
    </row>
    <row r="1643" spans="1:6" x14ac:dyDescent="0.15">
      <c r="A1643" t="str">
        <f>IF(メーカー在庫表!A1643="","","ifme-"&amp;LOWER(B1643))</f>
        <v/>
      </c>
      <c r="B1643" t="str">
        <f>IF(メーカー在庫表!A1643="","",LEFT(メーカー在庫表!A1643,7))</f>
        <v/>
      </c>
      <c r="C1643" t="str">
        <f>IF(メーカー在庫表!A1643="","","-"&amp;MID(メーカー在庫表!A1643,9,100))</f>
        <v/>
      </c>
      <c r="D1643" t="str">
        <f>IF(メーカー在庫表!A1643="","","-"&amp;SUBSTITUTE(メーカー在庫表!B1643,".",""))</f>
        <v/>
      </c>
      <c r="E1643" t="str">
        <f t="shared" si="25"/>
        <v/>
      </c>
      <c r="F1643" t="str">
        <f>IF(メーカー在庫表!C1643="","",メーカー在庫表!C1643)</f>
        <v/>
      </c>
    </row>
    <row r="1644" spans="1:6" x14ac:dyDescent="0.15">
      <c r="A1644" t="str">
        <f>IF(メーカー在庫表!A1644="","","ifme-"&amp;LOWER(B1644))</f>
        <v/>
      </c>
      <c r="B1644" t="str">
        <f>IF(メーカー在庫表!A1644="","",LEFT(メーカー在庫表!A1644,7))</f>
        <v/>
      </c>
      <c r="C1644" t="str">
        <f>IF(メーカー在庫表!A1644="","","-"&amp;MID(メーカー在庫表!A1644,9,100))</f>
        <v/>
      </c>
      <c r="D1644" t="str">
        <f>IF(メーカー在庫表!A1644="","","-"&amp;SUBSTITUTE(メーカー在庫表!B1644,".",""))</f>
        <v/>
      </c>
      <c r="E1644" t="str">
        <f t="shared" si="25"/>
        <v/>
      </c>
      <c r="F1644" t="str">
        <f>IF(メーカー在庫表!C1644="","",メーカー在庫表!C1644)</f>
        <v/>
      </c>
    </row>
    <row r="1645" spans="1:6" x14ac:dyDescent="0.15">
      <c r="A1645" t="str">
        <f>IF(メーカー在庫表!A1645="","","ifme-"&amp;LOWER(B1645))</f>
        <v/>
      </c>
      <c r="B1645" t="str">
        <f>IF(メーカー在庫表!A1645="","",LEFT(メーカー在庫表!A1645,7))</f>
        <v/>
      </c>
      <c r="C1645" t="str">
        <f>IF(メーカー在庫表!A1645="","","-"&amp;MID(メーカー在庫表!A1645,9,100))</f>
        <v/>
      </c>
      <c r="D1645" t="str">
        <f>IF(メーカー在庫表!A1645="","","-"&amp;SUBSTITUTE(メーカー在庫表!B1645,".",""))</f>
        <v/>
      </c>
      <c r="E1645" t="str">
        <f t="shared" si="25"/>
        <v/>
      </c>
      <c r="F1645" t="str">
        <f>IF(メーカー在庫表!C1645="","",メーカー在庫表!C1645)</f>
        <v/>
      </c>
    </row>
    <row r="1646" spans="1:6" x14ac:dyDescent="0.15">
      <c r="A1646" t="str">
        <f>IF(メーカー在庫表!A1646="","","ifme-"&amp;LOWER(B1646))</f>
        <v/>
      </c>
      <c r="B1646" t="str">
        <f>IF(メーカー在庫表!A1646="","",LEFT(メーカー在庫表!A1646,7))</f>
        <v/>
      </c>
      <c r="C1646" t="str">
        <f>IF(メーカー在庫表!A1646="","","-"&amp;MID(メーカー在庫表!A1646,9,100))</f>
        <v/>
      </c>
      <c r="D1646" t="str">
        <f>IF(メーカー在庫表!A1646="","","-"&amp;SUBSTITUTE(メーカー在庫表!B1646,".",""))</f>
        <v/>
      </c>
      <c r="E1646" t="str">
        <f t="shared" si="25"/>
        <v/>
      </c>
      <c r="F1646" t="str">
        <f>IF(メーカー在庫表!C1646="","",メーカー在庫表!C1646)</f>
        <v/>
      </c>
    </row>
    <row r="1647" spans="1:6" x14ac:dyDescent="0.15">
      <c r="A1647" t="str">
        <f>IF(メーカー在庫表!A1647="","","ifme-"&amp;LOWER(B1647))</f>
        <v/>
      </c>
      <c r="B1647" t="str">
        <f>IF(メーカー在庫表!A1647="","",LEFT(メーカー在庫表!A1647,7))</f>
        <v/>
      </c>
      <c r="C1647" t="str">
        <f>IF(メーカー在庫表!A1647="","","-"&amp;MID(メーカー在庫表!A1647,9,100))</f>
        <v/>
      </c>
      <c r="D1647" t="str">
        <f>IF(メーカー在庫表!A1647="","","-"&amp;SUBSTITUTE(メーカー在庫表!B1647,".",""))</f>
        <v/>
      </c>
      <c r="E1647" t="str">
        <f t="shared" si="25"/>
        <v/>
      </c>
      <c r="F1647" t="str">
        <f>IF(メーカー在庫表!C1647="","",メーカー在庫表!C1647)</f>
        <v/>
      </c>
    </row>
    <row r="1648" spans="1:6" x14ac:dyDescent="0.15">
      <c r="A1648" t="str">
        <f>IF(メーカー在庫表!A1648="","","ifme-"&amp;LOWER(B1648))</f>
        <v/>
      </c>
      <c r="B1648" t="str">
        <f>IF(メーカー在庫表!A1648="","",LEFT(メーカー在庫表!A1648,7))</f>
        <v/>
      </c>
      <c r="C1648" t="str">
        <f>IF(メーカー在庫表!A1648="","","-"&amp;MID(メーカー在庫表!A1648,9,100))</f>
        <v/>
      </c>
      <c r="D1648" t="str">
        <f>IF(メーカー在庫表!A1648="","","-"&amp;SUBSTITUTE(メーカー在庫表!B1648,".",""))</f>
        <v/>
      </c>
      <c r="E1648" t="str">
        <f t="shared" si="25"/>
        <v/>
      </c>
      <c r="F1648" t="str">
        <f>IF(メーカー在庫表!C1648="","",メーカー在庫表!C1648)</f>
        <v/>
      </c>
    </row>
    <row r="1649" spans="1:6" x14ac:dyDescent="0.15">
      <c r="A1649" t="str">
        <f>IF(メーカー在庫表!A1649="","","ifme-"&amp;LOWER(B1649))</f>
        <v/>
      </c>
      <c r="B1649" t="str">
        <f>IF(メーカー在庫表!A1649="","",LEFT(メーカー在庫表!A1649,7))</f>
        <v/>
      </c>
      <c r="C1649" t="str">
        <f>IF(メーカー在庫表!A1649="","","-"&amp;MID(メーカー在庫表!A1649,9,100))</f>
        <v/>
      </c>
      <c r="D1649" t="str">
        <f>IF(メーカー在庫表!A1649="","","-"&amp;SUBSTITUTE(メーカー在庫表!B1649,".",""))</f>
        <v/>
      </c>
      <c r="E1649" t="str">
        <f t="shared" si="25"/>
        <v/>
      </c>
      <c r="F1649" t="str">
        <f>IF(メーカー在庫表!C1649="","",メーカー在庫表!C1649)</f>
        <v/>
      </c>
    </row>
    <row r="1650" spans="1:6" x14ac:dyDescent="0.15">
      <c r="A1650" t="str">
        <f>IF(メーカー在庫表!A1650="","","ifme-"&amp;LOWER(B1650))</f>
        <v/>
      </c>
      <c r="B1650" t="str">
        <f>IF(メーカー在庫表!A1650="","",LEFT(メーカー在庫表!A1650,7))</f>
        <v/>
      </c>
      <c r="C1650" t="str">
        <f>IF(メーカー在庫表!A1650="","","-"&amp;MID(メーカー在庫表!A1650,9,100))</f>
        <v/>
      </c>
      <c r="D1650" t="str">
        <f>IF(メーカー在庫表!A1650="","","-"&amp;SUBSTITUTE(メーカー在庫表!B1650,".",""))</f>
        <v/>
      </c>
      <c r="E1650" t="str">
        <f t="shared" si="25"/>
        <v/>
      </c>
      <c r="F1650" t="str">
        <f>IF(メーカー在庫表!C1650="","",メーカー在庫表!C1650)</f>
        <v/>
      </c>
    </row>
    <row r="1651" spans="1:6" x14ac:dyDescent="0.15">
      <c r="A1651" t="str">
        <f>IF(メーカー在庫表!A1651="","","ifme-"&amp;LOWER(B1651))</f>
        <v/>
      </c>
      <c r="B1651" t="str">
        <f>IF(メーカー在庫表!A1651="","",LEFT(メーカー在庫表!A1651,7))</f>
        <v/>
      </c>
      <c r="C1651" t="str">
        <f>IF(メーカー在庫表!A1651="","","-"&amp;MID(メーカー在庫表!A1651,9,100))</f>
        <v/>
      </c>
      <c r="D1651" t="str">
        <f>IF(メーカー在庫表!A1651="","","-"&amp;SUBSTITUTE(メーカー在庫表!B1651,".",""))</f>
        <v/>
      </c>
      <c r="E1651" t="str">
        <f t="shared" si="25"/>
        <v/>
      </c>
      <c r="F1651" t="str">
        <f>IF(メーカー在庫表!C1651="","",メーカー在庫表!C1651)</f>
        <v/>
      </c>
    </row>
    <row r="1652" spans="1:6" x14ac:dyDescent="0.15">
      <c r="A1652" t="str">
        <f>IF(メーカー在庫表!A1652="","","ifme-"&amp;LOWER(B1652))</f>
        <v/>
      </c>
      <c r="B1652" t="str">
        <f>IF(メーカー在庫表!A1652="","",LEFT(メーカー在庫表!A1652,7))</f>
        <v/>
      </c>
      <c r="C1652" t="str">
        <f>IF(メーカー在庫表!A1652="","","-"&amp;MID(メーカー在庫表!A1652,9,100))</f>
        <v/>
      </c>
      <c r="D1652" t="str">
        <f>IF(メーカー在庫表!A1652="","","-"&amp;SUBSTITUTE(メーカー在庫表!B1652,".",""))</f>
        <v/>
      </c>
      <c r="E1652" t="str">
        <f t="shared" si="25"/>
        <v/>
      </c>
      <c r="F1652" t="str">
        <f>IF(メーカー在庫表!C1652="","",メーカー在庫表!C1652)</f>
        <v/>
      </c>
    </row>
    <row r="1653" spans="1:6" x14ac:dyDescent="0.15">
      <c r="A1653" t="str">
        <f>IF(メーカー在庫表!A1653="","","ifme-"&amp;LOWER(B1653))</f>
        <v/>
      </c>
      <c r="B1653" t="str">
        <f>IF(メーカー在庫表!A1653="","",LEFT(メーカー在庫表!A1653,7))</f>
        <v/>
      </c>
      <c r="C1653" t="str">
        <f>IF(メーカー在庫表!A1653="","","-"&amp;MID(メーカー在庫表!A1653,9,100))</f>
        <v/>
      </c>
      <c r="D1653" t="str">
        <f>IF(メーカー在庫表!A1653="","","-"&amp;SUBSTITUTE(メーカー在庫表!B1653,".",""))</f>
        <v/>
      </c>
      <c r="E1653" t="str">
        <f t="shared" si="25"/>
        <v/>
      </c>
      <c r="F1653" t="str">
        <f>IF(メーカー在庫表!C1653="","",メーカー在庫表!C1653)</f>
        <v/>
      </c>
    </row>
    <row r="1654" spans="1:6" x14ac:dyDescent="0.15">
      <c r="A1654" t="str">
        <f>IF(メーカー在庫表!A1654="","","ifme-"&amp;LOWER(B1654))</f>
        <v/>
      </c>
      <c r="B1654" t="str">
        <f>IF(メーカー在庫表!A1654="","",LEFT(メーカー在庫表!A1654,7))</f>
        <v/>
      </c>
      <c r="C1654" t="str">
        <f>IF(メーカー在庫表!A1654="","","-"&amp;MID(メーカー在庫表!A1654,9,100))</f>
        <v/>
      </c>
      <c r="D1654" t="str">
        <f>IF(メーカー在庫表!A1654="","","-"&amp;SUBSTITUTE(メーカー在庫表!B1654,".",""))</f>
        <v/>
      </c>
      <c r="E1654" t="str">
        <f t="shared" si="25"/>
        <v/>
      </c>
      <c r="F1654" t="str">
        <f>IF(メーカー在庫表!C1654="","",メーカー在庫表!C1654)</f>
        <v/>
      </c>
    </row>
    <row r="1655" spans="1:6" x14ac:dyDescent="0.15">
      <c r="A1655" t="str">
        <f>IF(メーカー在庫表!A1655="","","ifme-"&amp;LOWER(B1655))</f>
        <v/>
      </c>
      <c r="B1655" t="str">
        <f>IF(メーカー在庫表!A1655="","",LEFT(メーカー在庫表!A1655,7))</f>
        <v/>
      </c>
      <c r="C1655" t="str">
        <f>IF(メーカー在庫表!A1655="","","-"&amp;MID(メーカー在庫表!A1655,9,100))</f>
        <v/>
      </c>
      <c r="D1655" t="str">
        <f>IF(メーカー在庫表!A1655="","","-"&amp;SUBSTITUTE(メーカー在庫表!B1655,".",""))</f>
        <v/>
      </c>
      <c r="E1655" t="str">
        <f t="shared" si="25"/>
        <v/>
      </c>
      <c r="F1655" t="str">
        <f>IF(メーカー在庫表!C1655="","",メーカー在庫表!C1655)</f>
        <v/>
      </c>
    </row>
    <row r="1656" spans="1:6" x14ac:dyDescent="0.15">
      <c r="A1656" t="str">
        <f>IF(メーカー在庫表!A1656="","","ifme-"&amp;LOWER(B1656))</f>
        <v/>
      </c>
      <c r="B1656" t="str">
        <f>IF(メーカー在庫表!A1656="","",LEFT(メーカー在庫表!A1656,7))</f>
        <v/>
      </c>
      <c r="C1656" t="str">
        <f>IF(メーカー在庫表!A1656="","","-"&amp;MID(メーカー在庫表!A1656,9,100))</f>
        <v/>
      </c>
      <c r="D1656" t="str">
        <f>IF(メーカー在庫表!A1656="","","-"&amp;SUBSTITUTE(メーカー在庫表!B1656,".",""))</f>
        <v/>
      </c>
      <c r="E1656" t="str">
        <f t="shared" si="25"/>
        <v/>
      </c>
      <c r="F1656" t="str">
        <f>IF(メーカー在庫表!C1656="","",メーカー在庫表!C1656)</f>
        <v/>
      </c>
    </row>
    <row r="1657" spans="1:6" x14ac:dyDescent="0.15">
      <c r="A1657" t="str">
        <f>IF(メーカー在庫表!A1657="","","ifme-"&amp;LOWER(B1657))</f>
        <v/>
      </c>
      <c r="B1657" t="str">
        <f>IF(メーカー在庫表!A1657="","",LEFT(メーカー在庫表!A1657,7))</f>
        <v/>
      </c>
      <c r="C1657" t="str">
        <f>IF(メーカー在庫表!A1657="","","-"&amp;MID(メーカー在庫表!A1657,9,100))</f>
        <v/>
      </c>
      <c r="D1657" t="str">
        <f>IF(メーカー在庫表!A1657="","","-"&amp;SUBSTITUTE(メーカー在庫表!B1657,".",""))</f>
        <v/>
      </c>
      <c r="E1657" t="str">
        <f t="shared" si="25"/>
        <v/>
      </c>
      <c r="F1657" t="str">
        <f>IF(メーカー在庫表!C1657="","",メーカー在庫表!C1657)</f>
        <v/>
      </c>
    </row>
    <row r="1658" spans="1:6" x14ac:dyDescent="0.15">
      <c r="A1658" t="str">
        <f>IF(メーカー在庫表!A1658="","","ifme-"&amp;LOWER(B1658))</f>
        <v/>
      </c>
      <c r="B1658" t="str">
        <f>IF(メーカー在庫表!A1658="","",LEFT(メーカー在庫表!A1658,7))</f>
        <v/>
      </c>
      <c r="C1658" t="str">
        <f>IF(メーカー在庫表!A1658="","","-"&amp;MID(メーカー在庫表!A1658,9,100))</f>
        <v/>
      </c>
      <c r="D1658" t="str">
        <f>IF(メーカー在庫表!A1658="","","-"&amp;SUBSTITUTE(メーカー在庫表!B1658,".",""))</f>
        <v/>
      </c>
      <c r="E1658" t="str">
        <f t="shared" si="25"/>
        <v/>
      </c>
      <c r="F1658" t="str">
        <f>IF(メーカー在庫表!C1658="","",メーカー在庫表!C1658)</f>
        <v/>
      </c>
    </row>
    <row r="1659" spans="1:6" x14ac:dyDescent="0.15">
      <c r="A1659" t="str">
        <f>IF(メーカー在庫表!A1659="","","ifme-"&amp;LOWER(B1659))</f>
        <v/>
      </c>
      <c r="B1659" t="str">
        <f>IF(メーカー在庫表!A1659="","",LEFT(メーカー在庫表!A1659,7))</f>
        <v/>
      </c>
      <c r="C1659" t="str">
        <f>IF(メーカー在庫表!A1659="","","-"&amp;MID(メーカー在庫表!A1659,9,100))</f>
        <v/>
      </c>
      <c r="D1659" t="str">
        <f>IF(メーカー在庫表!A1659="","","-"&amp;SUBSTITUTE(メーカー在庫表!B1659,".",""))</f>
        <v/>
      </c>
      <c r="E1659" t="str">
        <f t="shared" si="25"/>
        <v/>
      </c>
      <c r="F1659" t="str">
        <f>IF(メーカー在庫表!C1659="","",メーカー在庫表!C1659)</f>
        <v/>
      </c>
    </row>
    <row r="1660" spans="1:6" x14ac:dyDescent="0.15">
      <c r="A1660" t="str">
        <f>IF(メーカー在庫表!A1660="","","ifme-"&amp;LOWER(B1660))</f>
        <v/>
      </c>
      <c r="B1660" t="str">
        <f>IF(メーカー在庫表!A1660="","",LEFT(メーカー在庫表!A1660,7))</f>
        <v/>
      </c>
      <c r="C1660" t="str">
        <f>IF(メーカー在庫表!A1660="","","-"&amp;MID(メーカー在庫表!A1660,9,100))</f>
        <v/>
      </c>
      <c r="D1660" t="str">
        <f>IF(メーカー在庫表!A1660="","","-"&amp;SUBSTITUTE(メーカー在庫表!B1660,".",""))</f>
        <v/>
      </c>
      <c r="E1660" t="str">
        <f t="shared" si="25"/>
        <v/>
      </c>
      <c r="F1660" t="str">
        <f>IF(メーカー在庫表!C1660="","",メーカー在庫表!C1660)</f>
        <v/>
      </c>
    </row>
    <row r="1661" spans="1:6" x14ac:dyDescent="0.15">
      <c r="A1661" t="str">
        <f>IF(メーカー在庫表!A1661="","","ifme-"&amp;LOWER(B1661))</f>
        <v/>
      </c>
      <c r="B1661" t="str">
        <f>IF(メーカー在庫表!A1661="","",LEFT(メーカー在庫表!A1661,7))</f>
        <v/>
      </c>
      <c r="C1661" t="str">
        <f>IF(メーカー在庫表!A1661="","","-"&amp;MID(メーカー在庫表!A1661,9,100))</f>
        <v/>
      </c>
      <c r="D1661" t="str">
        <f>IF(メーカー在庫表!A1661="","","-"&amp;SUBSTITUTE(メーカー在庫表!B1661,".",""))</f>
        <v/>
      </c>
      <c r="E1661" t="str">
        <f t="shared" si="25"/>
        <v/>
      </c>
      <c r="F1661" t="str">
        <f>IF(メーカー在庫表!C1661="","",メーカー在庫表!C1661)</f>
        <v/>
      </c>
    </row>
    <row r="1662" spans="1:6" x14ac:dyDescent="0.15">
      <c r="A1662" t="str">
        <f>IF(メーカー在庫表!A1662="","","ifme-"&amp;LOWER(B1662))</f>
        <v/>
      </c>
      <c r="B1662" t="str">
        <f>IF(メーカー在庫表!A1662="","",LEFT(メーカー在庫表!A1662,7))</f>
        <v/>
      </c>
      <c r="C1662" t="str">
        <f>IF(メーカー在庫表!A1662="","","-"&amp;MID(メーカー在庫表!A1662,9,100))</f>
        <v/>
      </c>
      <c r="D1662" t="str">
        <f>IF(メーカー在庫表!A1662="","","-"&amp;SUBSTITUTE(メーカー在庫表!B1662,".",""))</f>
        <v/>
      </c>
      <c r="E1662" t="str">
        <f t="shared" si="25"/>
        <v/>
      </c>
      <c r="F1662" t="str">
        <f>IF(メーカー在庫表!C1662="","",メーカー在庫表!C1662)</f>
        <v/>
      </c>
    </row>
    <row r="1663" spans="1:6" x14ac:dyDescent="0.15">
      <c r="A1663" t="str">
        <f>IF(メーカー在庫表!A1663="","","ifme-"&amp;LOWER(B1663))</f>
        <v/>
      </c>
      <c r="B1663" t="str">
        <f>IF(メーカー在庫表!A1663="","",LEFT(メーカー在庫表!A1663,7))</f>
        <v/>
      </c>
      <c r="C1663" t="str">
        <f>IF(メーカー在庫表!A1663="","","-"&amp;MID(メーカー在庫表!A1663,9,100))</f>
        <v/>
      </c>
      <c r="D1663" t="str">
        <f>IF(メーカー在庫表!A1663="","","-"&amp;SUBSTITUTE(メーカー在庫表!B1663,".",""))</f>
        <v/>
      </c>
      <c r="E1663" t="str">
        <f t="shared" si="25"/>
        <v/>
      </c>
      <c r="F1663" t="str">
        <f>IF(メーカー在庫表!C1663="","",メーカー在庫表!C1663)</f>
        <v/>
      </c>
    </row>
    <row r="1664" spans="1:6" x14ac:dyDescent="0.15">
      <c r="A1664" t="str">
        <f>IF(メーカー在庫表!A1664="","","ifme-"&amp;LOWER(B1664))</f>
        <v/>
      </c>
      <c r="B1664" t="str">
        <f>IF(メーカー在庫表!A1664="","",LEFT(メーカー在庫表!A1664,7))</f>
        <v/>
      </c>
      <c r="C1664" t="str">
        <f>IF(メーカー在庫表!A1664="","","-"&amp;MID(メーカー在庫表!A1664,9,100))</f>
        <v/>
      </c>
      <c r="D1664" t="str">
        <f>IF(メーカー在庫表!A1664="","","-"&amp;SUBSTITUTE(メーカー在庫表!B1664,".",""))</f>
        <v/>
      </c>
      <c r="E1664" t="str">
        <f t="shared" si="25"/>
        <v/>
      </c>
      <c r="F1664" t="str">
        <f>IF(メーカー在庫表!C1664="","",メーカー在庫表!C1664)</f>
        <v/>
      </c>
    </row>
    <row r="1665" spans="1:6" x14ac:dyDescent="0.15">
      <c r="A1665" t="str">
        <f>IF(メーカー在庫表!A1665="","","ifme-"&amp;LOWER(B1665))</f>
        <v/>
      </c>
      <c r="B1665" t="str">
        <f>IF(メーカー在庫表!A1665="","",LEFT(メーカー在庫表!A1665,7))</f>
        <v/>
      </c>
      <c r="C1665" t="str">
        <f>IF(メーカー在庫表!A1665="","","-"&amp;MID(メーカー在庫表!A1665,9,100))</f>
        <v/>
      </c>
      <c r="D1665" t="str">
        <f>IF(メーカー在庫表!A1665="","","-"&amp;SUBSTITUTE(メーカー在庫表!B1665,".",""))</f>
        <v/>
      </c>
      <c r="E1665" t="str">
        <f t="shared" si="25"/>
        <v/>
      </c>
      <c r="F1665" t="str">
        <f>IF(メーカー在庫表!C1665="","",メーカー在庫表!C1665)</f>
        <v/>
      </c>
    </row>
    <row r="1666" spans="1:6" x14ac:dyDescent="0.15">
      <c r="A1666" t="str">
        <f>IF(メーカー在庫表!A1666="","","ifme-"&amp;LOWER(B1666))</f>
        <v/>
      </c>
      <c r="B1666" t="str">
        <f>IF(メーカー在庫表!A1666="","",LEFT(メーカー在庫表!A1666,7))</f>
        <v/>
      </c>
      <c r="C1666" t="str">
        <f>IF(メーカー在庫表!A1666="","","-"&amp;MID(メーカー在庫表!A1666,9,100))</f>
        <v/>
      </c>
      <c r="D1666" t="str">
        <f>IF(メーカー在庫表!A1666="","","-"&amp;SUBSTITUTE(メーカー在庫表!B1666,".",""))</f>
        <v/>
      </c>
      <c r="E1666" t="str">
        <f t="shared" si="25"/>
        <v/>
      </c>
      <c r="F1666" t="str">
        <f>IF(メーカー在庫表!C1666="","",メーカー在庫表!C1666)</f>
        <v/>
      </c>
    </row>
    <row r="1667" spans="1:6" x14ac:dyDescent="0.15">
      <c r="A1667" t="str">
        <f>IF(メーカー在庫表!A1667="","","ifme-"&amp;LOWER(B1667))</f>
        <v/>
      </c>
      <c r="B1667" t="str">
        <f>IF(メーカー在庫表!A1667="","",LEFT(メーカー在庫表!A1667,7))</f>
        <v/>
      </c>
      <c r="C1667" t="str">
        <f>IF(メーカー在庫表!A1667="","","-"&amp;MID(メーカー在庫表!A1667,9,100))</f>
        <v/>
      </c>
      <c r="D1667" t="str">
        <f>IF(メーカー在庫表!A1667="","","-"&amp;SUBSTITUTE(メーカー在庫表!B1667,".",""))</f>
        <v/>
      </c>
      <c r="E1667" t="str">
        <f t="shared" ref="E1667:E1730" si="26">A1667&amp;C1667&amp;D1667</f>
        <v/>
      </c>
      <c r="F1667" t="str">
        <f>IF(メーカー在庫表!C1667="","",メーカー在庫表!C1667)</f>
        <v/>
      </c>
    </row>
    <row r="1668" spans="1:6" x14ac:dyDescent="0.15">
      <c r="A1668" t="str">
        <f>IF(メーカー在庫表!A1668="","","ifme-"&amp;LOWER(B1668))</f>
        <v/>
      </c>
      <c r="B1668" t="str">
        <f>IF(メーカー在庫表!A1668="","",LEFT(メーカー在庫表!A1668,7))</f>
        <v/>
      </c>
      <c r="C1668" t="str">
        <f>IF(メーカー在庫表!A1668="","","-"&amp;MID(メーカー在庫表!A1668,9,100))</f>
        <v/>
      </c>
      <c r="D1668" t="str">
        <f>IF(メーカー在庫表!A1668="","","-"&amp;SUBSTITUTE(メーカー在庫表!B1668,".",""))</f>
        <v/>
      </c>
      <c r="E1668" t="str">
        <f t="shared" si="26"/>
        <v/>
      </c>
      <c r="F1668" t="str">
        <f>IF(メーカー在庫表!C1668="","",メーカー在庫表!C1668)</f>
        <v/>
      </c>
    </row>
    <row r="1669" spans="1:6" x14ac:dyDescent="0.15">
      <c r="A1669" t="str">
        <f>IF(メーカー在庫表!A1669="","","ifme-"&amp;LOWER(B1669))</f>
        <v/>
      </c>
      <c r="B1669" t="str">
        <f>IF(メーカー在庫表!A1669="","",LEFT(メーカー在庫表!A1669,7))</f>
        <v/>
      </c>
      <c r="C1669" t="str">
        <f>IF(メーカー在庫表!A1669="","","-"&amp;MID(メーカー在庫表!A1669,9,100))</f>
        <v/>
      </c>
      <c r="D1669" t="str">
        <f>IF(メーカー在庫表!A1669="","","-"&amp;SUBSTITUTE(メーカー在庫表!B1669,".",""))</f>
        <v/>
      </c>
      <c r="E1669" t="str">
        <f t="shared" si="26"/>
        <v/>
      </c>
      <c r="F1669" t="str">
        <f>IF(メーカー在庫表!C1669="","",メーカー在庫表!C1669)</f>
        <v/>
      </c>
    </row>
    <row r="1670" spans="1:6" x14ac:dyDescent="0.15">
      <c r="A1670" t="str">
        <f>IF(メーカー在庫表!A1670="","","ifme-"&amp;LOWER(B1670))</f>
        <v/>
      </c>
      <c r="B1670" t="str">
        <f>IF(メーカー在庫表!A1670="","",LEFT(メーカー在庫表!A1670,7))</f>
        <v/>
      </c>
      <c r="C1670" t="str">
        <f>IF(メーカー在庫表!A1670="","","-"&amp;MID(メーカー在庫表!A1670,9,100))</f>
        <v/>
      </c>
      <c r="D1670" t="str">
        <f>IF(メーカー在庫表!A1670="","","-"&amp;SUBSTITUTE(メーカー在庫表!B1670,".",""))</f>
        <v/>
      </c>
      <c r="E1670" t="str">
        <f t="shared" si="26"/>
        <v/>
      </c>
      <c r="F1670" t="str">
        <f>IF(メーカー在庫表!C1670="","",メーカー在庫表!C1670)</f>
        <v/>
      </c>
    </row>
    <row r="1671" spans="1:6" x14ac:dyDescent="0.15">
      <c r="A1671" t="str">
        <f>IF(メーカー在庫表!A1671="","","ifme-"&amp;LOWER(B1671))</f>
        <v/>
      </c>
      <c r="B1671" t="str">
        <f>IF(メーカー在庫表!A1671="","",LEFT(メーカー在庫表!A1671,7))</f>
        <v/>
      </c>
      <c r="C1671" t="str">
        <f>IF(メーカー在庫表!A1671="","","-"&amp;MID(メーカー在庫表!A1671,9,100))</f>
        <v/>
      </c>
      <c r="D1671" t="str">
        <f>IF(メーカー在庫表!A1671="","","-"&amp;SUBSTITUTE(メーカー在庫表!B1671,".",""))</f>
        <v/>
      </c>
      <c r="E1671" t="str">
        <f t="shared" si="26"/>
        <v/>
      </c>
      <c r="F1671" t="str">
        <f>IF(メーカー在庫表!C1671="","",メーカー在庫表!C1671)</f>
        <v/>
      </c>
    </row>
    <row r="1672" spans="1:6" x14ac:dyDescent="0.15">
      <c r="A1672" t="str">
        <f>IF(メーカー在庫表!A1672="","","ifme-"&amp;LOWER(B1672))</f>
        <v/>
      </c>
      <c r="B1672" t="str">
        <f>IF(メーカー在庫表!A1672="","",LEFT(メーカー在庫表!A1672,7))</f>
        <v/>
      </c>
      <c r="C1672" t="str">
        <f>IF(メーカー在庫表!A1672="","","-"&amp;MID(メーカー在庫表!A1672,9,100))</f>
        <v/>
      </c>
      <c r="D1672" t="str">
        <f>IF(メーカー在庫表!A1672="","","-"&amp;SUBSTITUTE(メーカー在庫表!B1672,".",""))</f>
        <v/>
      </c>
      <c r="E1672" t="str">
        <f t="shared" si="26"/>
        <v/>
      </c>
      <c r="F1672" t="str">
        <f>IF(メーカー在庫表!C1672="","",メーカー在庫表!C1672)</f>
        <v/>
      </c>
    </row>
    <row r="1673" spans="1:6" x14ac:dyDescent="0.15">
      <c r="A1673" t="str">
        <f>IF(メーカー在庫表!A1673="","","ifme-"&amp;LOWER(B1673))</f>
        <v/>
      </c>
      <c r="B1673" t="str">
        <f>IF(メーカー在庫表!A1673="","",LEFT(メーカー在庫表!A1673,7))</f>
        <v/>
      </c>
      <c r="C1673" t="str">
        <f>IF(メーカー在庫表!A1673="","","-"&amp;MID(メーカー在庫表!A1673,9,100))</f>
        <v/>
      </c>
      <c r="D1673" t="str">
        <f>IF(メーカー在庫表!A1673="","","-"&amp;SUBSTITUTE(メーカー在庫表!B1673,".",""))</f>
        <v/>
      </c>
      <c r="E1673" t="str">
        <f t="shared" si="26"/>
        <v/>
      </c>
      <c r="F1673" t="str">
        <f>IF(メーカー在庫表!C1673="","",メーカー在庫表!C1673)</f>
        <v/>
      </c>
    </row>
    <row r="1674" spans="1:6" x14ac:dyDescent="0.15">
      <c r="A1674" t="str">
        <f>IF(メーカー在庫表!A1674="","","ifme-"&amp;LOWER(B1674))</f>
        <v/>
      </c>
      <c r="B1674" t="str">
        <f>IF(メーカー在庫表!A1674="","",LEFT(メーカー在庫表!A1674,7))</f>
        <v/>
      </c>
      <c r="C1674" t="str">
        <f>IF(メーカー在庫表!A1674="","","-"&amp;MID(メーカー在庫表!A1674,9,100))</f>
        <v/>
      </c>
      <c r="D1674" t="str">
        <f>IF(メーカー在庫表!A1674="","","-"&amp;SUBSTITUTE(メーカー在庫表!B1674,".",""))</f>
        <v/>
      </c>
      <c r="E1674" t="str">
        <f t="shared" si="26"/>
        <v/>
      </c>
      <c r="F1674" t="str">
        <f>IF(メーカー在庫表!C1674="","",メーカー在庫表!C1674)</f>
        <v/>
      </c>
    </row>
    <row r="1675" spans="1:6" x14ac:dyDescent="0.15">
      <c r="A1675" t="str">
        <f>IF(メーカー在庫表!A1675="","","ifme-"&amp;LOWER(B1675))</f>
        <v/>
      </c>
      <c r="B1675" t="str">
        <f>IF(メーカー在庫表!A1675="","",LEFT(メーカー在庫表!A1675,7))</f>
        <v/>
      </c>
      <c r="C1675" t="str">
        <f>IF(メーカー在庫表!A1675="","","-"&amp;MID(メーカー在庫表!A1675,9,100))</f>
        <v/>
      </c>
      <c r="D1675" t="str">
        <f>IF(メーカー在庫表!A1675="","","-"&amp;SUBSTITUTE(メーカー在庫表!B1675,".",""))</f>
        <v/>
      </c>
      <c r="E1675" t="str">
        <f t="shared" si="26"/>
        <v/>
      </c>
      <c r="F1675" t="str">
        <f>IF(メーカー在庫表!C1675="","",メーカー在庫表!C1675)</f>
        <v/>
      </c>
    </row>
    <row r="1676" spans="1:6" x14ac:dyDescent="0.15">
      <c r="A1676" t="str">
        <f>IF(メーカー在庫表!A1676="","","ifme-"&amp;LOWER(B1676))</f>
        <v/>
      </c>
      <c r="B1676" t="str">
        <f>IF(メーカー在庫表!A1676="","",LEFT(メーカー在庫表!A1676,7))</f>
        <v/>
      </c>
      <c r="C1676" t="str">
        <f>IF(メーカー在庫表!A1676="","","-"&amp;MID(メーカー在庫表!A1676,9,100))</f>
        <v/>
      </c>
      <c r="D1676" t="str">
        <f>IF(メーカー在庫表!A1676="","","-"&amp;SUBSTITUTE(メーカー在庫表!B1676,".",""))</f>
        <v/>
      </c>
      <c r="E1676" t="str">
        <f t="shared" si="26"/>
        <v/>
      </c>
      <c r="F1676" t="str">
        <f>IF(メーカー在庫表!C1676="","",メーカー在庫表!C1676)</f>
        <v/>
      </c>
    </row>
    <row r="1677" spans="1:6" x14ac:dyDescent="0.15">
      <c r="A1677" t="str">
        <f>IF(メーカー在庫表!A1677="","","ifme-"&amp;LOWER(B1677))</f>
        <v/>
      </c>
      <c r="B1677" t="str">
        <f>IF(メーカー在庫表!A1677="","",LEFT(メーカー在庫表!A1677,7))</f>
        <v/>
      </c>
      <c r="C1677" t="str">
        <f>IF(メーカー在庫表!A1677="","","-"&amp;MID(メーカー在庫表!A1677,9,100))</f>
        <v/>
      </c>
      <c r="D1677" t="str">
        <f>IF(メーカー在庫表!A1677="","","-"&amp;SUBSTITUTE(メーカー在庫表!B1677,".",""))</f>
        <v/>
      </c>
      <c r="E1677" t="str">
        <f t="shared" si="26"/>
        <v/>
      </c>
      <c r="F1677" t="str">
        <f>IF(メーカー在庫表!C1677="","",メーカー在庫表!C1677)</f>
        <v/>
      </c>
    </row>
    <row r="1678" spans="1:6" x14ac:dyDescent="0.15">
      <c r="A1678" t="str">
        <f>IF(メーカー在庫表!A1678="","","ifme-"&amp;LOWER(B1678))</f>
        <v/>
      </c>
      <c r="B1678" t="str">
        <f>IF(メーカー在庫表!A1678="","",LEFT(メーカー在庫表!A1678,7))</f>
        <v/>
      </c>
      <c r="C1678" t="str">
        <f>IF(メーカー在庫表!A1678="","","-"&amp;MID(メーカー在庫表!A1678,9,100))</f>
        <v/>
      </c>
      <c r="D1678" t="str">
        <f>IF(メーカー在庫表!A1678="","","-"&amp;SUBSTITUTE(メーカー在庫表!B1678,".",""))</f>
        <v/>
      </c>
      <c r="E1678" t="str">
        <f t="shared" si="26"/>
        <v/>
      </c>
      <c r="F1678" t="str">
        <f>IF(メーカー在庫表!C1678="","",メーカー在庫表!C1678)</f>
        <v/>
      </c>
    </row>
    <row r="1679" spans="1:6" x14ac:dyDescent="0.15">
      <c r="A1679" t="str">
        <f>IF(メーカー在庫表!A1679="","","ifme-"&amp;LOWER(B1679))</f>
        <v/>
      </c>
      <c r="B1679" t="str">
        <f>IF(メーカー在庫表!A1679="","",LEFT(メーカー在庫表!A1679,7))</f>
        <v/>
      </c>
      <c r="C1679" t="str">
        <f>IF(メーカー在庫表!A1679="","","-"&amp;MID(メーカー在庫表!A1679,9,100))</f>
        <v/>
      </c>
      <c r="D1679" t="str">
        <f>IF(メーカー在庫表!A1679="","","-"&amp;SUBSTITUTE(メーカー在庫表!B1679,".",""))</f>
        <v/>
      </c>
      <c r="E1679" t="str">
        <f t="shared" si="26"/>
        <v/>
      </c>
      <c r="F1679" t="str">
        <f>IF(メーカー在庫表!C1679="","",メーカー在庫表!C1679)</f>
        <v/>
      </c>
    </row>
    <row r="1680" spans="1:6" x14ac:dyDescent="0.15">
      <c r="A1680" t="str">
        <f>IF(メーカー在庫表!A1680="","","ifme-"&amp;LOWER(B1680))</f>
        <v/>
      </c>
      <c r="B1680" t="str">
        <f>IF(メーカー在庫表!A1680="","",LEFT(メーカー在庫表!A1680,7))</f>
        <v/>
      </c>
      <c r="C1680" t="str">
        <f>IF(メーカー在庫表!A1680="","","-"&amp;MID(メーカー在庫表!A1680,9,100))</f>
        <v/>
      </c>
      <c r="D1680" t="str">
        <f>IF(メーカー在庫表!A1680="","","-"&amp;SUBSTITUTE(メーカー在庫表!B1680,".",""))</f>
        <v/>
      </c>
      <c r="E1680" t="str">
        <f t="shared" si="26"/>
        <v/>
      </c>
      <c r="F1680" t="str">
        <f>IF(メーカー在庫表!C1680="","",メーカー在庫表!C1680)</f>
        <v/>
      </c>
    </row>
    <row r="1681" spans="1:6" x14ac:dyDescent="0.15">
      <c r="A1681" t="str">
        <f>IF(メーカー在庫表!A1681="","","ifme-"&amp;LOWER(B1681))</f>
        <v/>
      </c>
      <c r="B1681" t="str">
        <f>IF(メーカー在庫表!A1681="","",LEFT(メーカー在庫表!A1681,7))</f>
        <v/>
      </c>
      <c r="C1681" t="str">
        <f>IF(メーカー在庫表!A1681="","","-"&amp;MID(メーカー在庫表!A1681,9,100))</f>
        <v/>
      </c>
      <c r="D1681" t="str">
        <f>IF(メーカー在庫表!A1681="","","-"&amp;SUBSTITUTE(メーカー在庫表!B1681,".",""))</f>
        <v/>
      </c>
      <c r="E1681" t="str">
        <f t="shared" si="26"/>
        <v/>
      </c>
      <c r="F1681" t="str">
        <f>IF(メーカー在庫表!C1681="","",メーカー在庫表!C1681)</f>
        <v/>
      </c>
    </row>
    <row r="1682" spans="1:6" x14ac:dyDescent="0.15">
      <c r="A1682" t="str">
        <f>IF(メーカー在庫表!A1682="","","ifme-"&amp;LOWER(B1682))</f>
        <v/>
      </c>
      <c r="B1682" t="str">
        <f>IF(メーカー在庫表!A1682="","",LEFT(メーカー在庫表!A1682,7))</f>
        <v/>
      </c>
      <c r="C1682" t="str">
        <f>IF(メーカー在庫表!A1682="","","-"&amp;MID(メーカー在庫表!A1682,9,100))</f>
        <v/>
      </c>
      <c r="D1682" t="str">
        <f>IF(メーカー在庫表!A1682="","","-"&amp;SUBSTITUTE(メーカー在庫表!B1682,".",""))</f>
        <v/>
      </c>
      <c r="E1682" t="str">
        <f t="shared" si="26"/>
        <v/>
      </c>
      <c r="F1682" t="str">
        <f>IF(メーカー在庫表!C1682="","",メーカー在庫表!C1682)</f>
        <v/>
      </c>
    </row>
    <row r="1683" spans="1:6" x14ac:dyDescent="0.15">
      <c r="A1683" t="str">
        <f>IF(メーカー在庫表!A1683="","","ifme-"&amp;LOWER(B1683))</f>
        <v/>
      </c>
      <c r="B1683" t="str">
        <f>IF(メーカー在庫表!A1683="","",LEFT(メーカー在庫表!A1683,7))</f>
        <v/>
      </c>
      <c r="C1683" t="str">
        <f>IF(メーカー在庫表!A1683="","","-"&amp;MID(メーカー在庫表!A1683,9,100))</f>
        <v/>
      </c>
      <c r="D1683" t="str">
        <f>IF(メーカー在庫表!A1683="","","-"&amp;SUBSTITUTE(メーカー在庫表!B1683,".",""))</f>
        <v/>
      </c>
      <c r="E1683" t="str">
        <f t="shared" si="26"/>
        <v/>
      </c>
      <c r="F1683" t="str">
        <f>IF(メーカー在庫表!C1683="","",メーカー在庫表!C1683)</f>
        <v/>
      </c>
    </row>
    <row r="1684" spans="1:6" x14ac:dyDescent="0.15">
      <c r="A1684" t="str">
        <f>IF(メーカー在庫表!A1684="","","ifme-"&amp;LOWER(B1684))</f>
        <v/>
      </c>
      <c r="B1684" t="str">
        <f>IF(メーカー在庫表!A1684="","",LEFT(メーカー在庫表!A1684,7))</f>
        <v/>
      </c>
      <c r="C1684" t="str">
        <f>IF(メーカー在庫表!A1684="","","-"&amp;MID(メーカー在庫表!A1684,9,100))</f>
        <v/>
      </c>
      <c r="D1684" t="str">
        <f>IF(メーカー在庫表!A1684="","","-"&amp;SUBSTITUTE(メーカー在庫表!B1684,".",""))</f>
        <v/>
      </c>
      <c r="E1684" t="str">
        <f t="shared" si="26"/>
        <v/>
      </c>
      <c r="F1684" t="str">
        <f>IF(メーカー在庫表!C1684="","",メーカー在庫表!C1684)</f>
        <v/>
      </c>
    </row>
    <row r="1685" spans="1:6" x14ac:dyDescent="0.15">
      <c r="A1685" t="str">
        <f>IF(メーカー在庫表!A1685="","","ifme-"&amp;LOWER(B1685))</f>
        <v/>
      </c>
      <c r="B1685" t="str">
        <f>IF(メーカー在庫表!A1685="","",LEFT(メーカー在庫表!A1685,7))</f>
        <v/>
      </c>
      <c r="C1685" t="str">
        <f>IF(メーカー在庫表!A1685="","","-"&amp;MID(メーカー在庫表!A1685,9,100))</f>
        <v/>
      </c>
      <c r="D1685" t="str">
        <f>IF(メーカー在庫表!A1685="","","-"&amp;SUBSTITUTE(メーカー在庫表!B1685,".",""))</f>
        <v/>
      </c>
      <c r="E1685" t="str">
        <f t="shared" si="26"/>
        <v/>
      </c>
      <c r="F1685" t="str">
        <f>IF(メーカー在庫表!C1685="","",メーカー在庫表!C1685)</f>
        <v/>
      </c>
    </row>
    <row r="1686" spans="1:6" x14ac:dyDescent="0.15">
      <c r="A1686" t="str">
        <f>IF(メーカー在庫表!A1686="","","ifme-"&amp;LOWER(B1686))</f>
        <v/>
      </c>
      <c r="B1686" t="str">
        <f>IF(メーカー在庫表!A1686="","",LEFT(メーカー在庫表!A1686,7))</f>
        <v/>
      </c>
      <c r="C1686" t="str">
        <f>IF(メーカー在庫表!A1686="","","-"&amp;MID(メーカー在庫表!A1686,9,100))</f>
        <v/>
      </c>
      <c r="D1686" t="str">
        <f>IF(メーカー在庫表!A1686="","","-"&amp;SUBSTITUTE(メーカー在庫表!B1686,".",""))</f>
        <v/>
      </c>
      <c r="E1686" t="str">
        <f t="shared" si="26"/>
        <v/>
      </c>
      <c r="F1686" t="str">
        <f>IF(メーカー在庫表!C1686="","",メーカー在庫表!C1686)</f>
        <v/>
      </c>
    </row>
    <row r="1687" spans="1:6" x14ac:dyDescent="0.15">
      <c r="A1687" t="str">
        <f>IF(メーカー在庫表!A1687="","","ifme-"&amp;LOWER(B1687))</f>
        <v/>
      </c>
      <c r="B1687" t="str">
        <f>IF(メーカー在庫表!A1687="","",LEFT(メーカー在庫表!A1687,7))</f>
        <v/>
      </c>
      <c r="C1687" t="str">
        <f>IF(メーカー在庫表!A1687="","","-"&amp;MID(メーカー在庫表!A1687,9,100))</f>
        <v/>
      </c>
      <c r="D1687" t="str">
        <f>IF(メーカー在庫表!A1687="","","-"&amp;SUBSTITUTE(メーカー在庫表!B1687,".",""))</f>
        <v/>
      </c>
      <c r="E1687" t="str">
        <f t="shared" si="26"/>
        <v/>
      </c>
      <c r="F1687" t="str">
        <f>IF(メーカー在庫表!C1687="","",メーカー在庫表!C1687)</f>
        <v/>
      </c>
    </row>
    <row r="1688" spans="1:6" x14ac:dyDescent="0.15">
      <c r="A1688" t="str">
        <f>IF(メーカー在庫表!A1688="","","ifme-"&amp;LOWER(B1688))</f>
        <v/>
      </c>
      <c r="B1688" t="str">
        <f>IF(メーカー在庫表!A1688="","",LEFT(メーカー在庫表!A1688,7))</f>
        <v/>
      </c>
      <c r="C1688" t="str">
        <f>IF(メーカー在庫表!A1688="","","-"&amp;MID(メーカー在庫表!A1688,9,100))</f>
        <v/>
      </c>
      <c r="D1688" t="str">
        <f>IF(メーカー在庫表!A1688="","","-"&amp;SUBSTITUTE(メーカー在庫表!B1688,".",""))</f>
        <v/>
      </c>
      <c r="E1688" t="str">
        <f t="shared" si="26"/>
        <v/>
      </c>
      <c r="F1688" t="str">
        <f>IF(メーカー在庫表!C1688="","",メーカー在庫表!C1688)</f>
        <v/>
      </c>
    </row>
    <row r="1689" spans="1:6" x14ac:dyDescent="0.15">
      <c r="A1689" t="str">
        <f>IF(メーカー在庫表!A1689="","","ifme-"&amp;LOWER(B1689))</f>
        <v/>
      </c>
      <c r="B1689" t="str">
        <f>IF(メーカー在庫表!A1689="","",LEFT(メーカー在庫表!A1689,7))</f>
        <v/>
      </c>
      <c r="C1689" t="str">
        <f>IF(メーカー在庫表!A1689="","","-"&amp;MID(メーカー在庫表!A1689,9,100))</f>
        <v/>
      </c>
      <c r="D1689" t="str">
        <f>IF(メーカー在庫表!A1689="","","-"&amp;SUBSTITUTE(メーカー在庫表!B1689,".",""))</f>
        <v/>
      </c>
      <c r="E1689" t="str">
        <f t="shared" si="26"/>
        <v/>
      </c>
      <c r="F1689" t="str">
        <f>IF(メーカー在庫表!C1689="","",メーカー在庫表!C1689)</f>
        <v/>
      </c>
    </row>
    <row r="1690" spans="1:6" x14ac:dyDescent="0.15">
      <c r="A1690" t="str">
        <f>IF(メーカー在庫表!A1690="","","ifme-"&amp;LOWER(B1690))</f>
        <v/>
      </c>
      <c r="B1690" t="str">
        <f>IF(メーカー在庫表!A1690="","",LEFT(メーカー在庫表!A1690,7))</f>
        <v/>
      </c>
      <c r="C1690" t="str">
        <f>IF(メーカー在庫表!A1690="","","-"&amp;MID(メーカー在庫表!A1690,9,100))</f>
        <v/>
      </c>
      <c r="D1690" t="str">
        <f>IF(メーカー在庫表!A1690="","","-"&amp;SUBSTITUTE(メーカー在庫表!B1690,".",""))</f>
        <v/>
      </c>
      <c r="E1690" t="str">
        <f t="shared" si="26"/>
        <v/>
      </c>
      <c r="F1690" t="str">
        <f>IF(メーカー在庫表!C1690="","",メーカー在庫表!C1690)</f>
        <v/>
      </c>
    </row>
    <row r="1691" spans="1:6" x14ac:dyDescent="0.15">
      <c r="A1691" t="str">
        <f>IF(メーカー在庫表!A1691="","","ifme-"&amp;LOWER(B1691))</f>
        <v/>
      </c>
      <c r="B1691" t="str">
        <f>IF(メーカー在庫表!A1691="","",LEFT(メーカー在庫表!A1691,7))</f>
        <v/>
      </c>
      <c r="C1691" t="str">
        <f>IF(メーカー在庫表!A1691="","","-"&amp;MID(メーカー在庫表!A1691,9,100))</f>
        <v/>
      </c>
      <c r="D1691" t="str">
        <f>IF(メーカー在庫表!A1691="","","-"&amp;SUBSTITUTE(メーカー在庫表!B1691,".",""))</f>
        <v/>
      </c>
      <c r="E1691" t="str">
        <f t="shared" si="26"/>
        <v/>
      </c>
      <c r="F1691" t="str">
        <f>IF(メーカー在庫表!C1691="","",メーカー在庫表!C1691)</f>
        <v/>
      </c>
    </row>
    <row r="1692" spans="1:6" x14ac:dyDescent="0.15">
      <c r="A1692" t="str">
        <f>IF(メーカー在庫表!A1692="","","ifme-"&amp;LOWER(B1692))</f>
        <v/>
      </c>
      <c r="B1692" t="str">
        <f>IF(メーカー在庫表!A1692="","",LEFT(メーカー在庫表!A1692,7))</f>
        <v/>
      </c>
      <c r="C1692" t="str">
        <f>IF(メーカー在庫表!A1692="","","-"&amp;MID(メーカー在庫表!A1692,9,100))</f>
        <v/>
      </c>
      <c r="D1692" t="str">
        <f>IF(メーカー在庫表!A1692="","","-"&amp;SUBSTITUTE(メーカー在庫表!B1692,".",""))</f>
        <v/>
      </c>
      <c r="E1692" t="str">
        <f t="shared" si="26"/>
        <v/>
      </c>
      <c r="F1692" t="str">
        <f>IF(メーカー在庫表!C1692="","",メーカー在庫表!C1692)</f>
        <v/>
      </c>
    </row>
    <row r="1693" spans="1:6" x14ac:dyDescent="0.15">
      <c r="A1693" t="str">
        <f>IF(メーカー在庫表!A1693="","","ifme-"&amp;LOWER(B1693))</f>
        <v/>
      </c>
      <c r="B1693" t="str">
        <f>IF(メーカー在庫表!A1693="","",LEFT(メーカー在庫表!A1693,7))</f>
        <v/>
      </c>
      <c r="C1693" t="str">
        <f>IF(メーカー在庫表!A1693="","","-"&amp;MID(メーカー在庫表!A1693,9,100))</f>
        <v/>
      </c>
      <c r="D1693" t="str">
        <f>IF(メーカー在庫表!A1693="","","-"&amp;SUBSTITUTE(メーカー在庫表!B1693,".",""))</f>
        <v/>
      </c>
      <c r="E1693" t="str">
        <f t="shared" si="26"/>
        <v/>
      </c>
      <c r="F1693" t="str">
        <f>IF(メーカー在庫表!C1693="","",メーカー在庫表!C1693)</f>
        <v/>
      </c>
    </row>
    <row r="1694" spans="1:6" x14ac:dyDescent="0.15">
      <c r="A1694" t="str">
        <f>IF(メーカー在庫表!A1694="","","ifme-"&amp;LOWER(B1694))</f>
        <v/>
      </c>
      <c r="B1694" t="str">
        <f>IF(メーカー在庫表!A1694="","",LEFT(メーカー在庫表!A1694,7))</f>
        <v/>
      </c>
      <c r="C1694" t="str">
        <f>IF(メーカー在庫表!A1694="","","-"&amp;MID(メーカー在庫表!A1694,9,100))</f>
        <v/>
      </c>
      <c r="D1694" t="str">
        <f>IF(メーカー在庫表!A1694="","","-"&amp;SUBSTITUTE(メーカー在庫表!B1694,".",""))</f>
        <v/>
      </c>
      <c r="E1694" t="str">
        <f t="shared" si="26"/>
        <v/>
      </c>
      <c r="F1694" t="str">
        <f>IF(メーカー在庫表!C1694="","",メーカー在庫表!C1694)</f>
        <v/>
      </c>
    </row>
    <row r="1695" spans="1:6" x14ac:dyDescent="0.15">
      <c r="A1695" t="str">
        <f>IF(メーカー在庫表!A1695="","","ifme-"&amp;LOWER(B1695))</f>
        <v/>
      </c>
      <c r="B1695" t="str">
        <f>IF(メーカー在庫表!A1695="","",LEFT(メーカー在庫表!A1695,7))</f>
        <v/>
      </c>
      <c r="C1695" t="str">
        <f>IF(メーカー在庫表!A1695="","","-"&amp;MID(メーカー在庫表!A1695,9,100))</f>
        <v/>
      </c>
      <c r="D1695" t="str">
        <f>IF(メーカー在庫表!A1695="","","-"&amp;SUBSTITUTE(メーカー在庫表!B1695,".",""))</f>
        <v/>
      </c>
      <c r="E1695" t="str">
        <f t="shared" si="26"/>
        <v/>
      </c>
      <c r="F1695" t="str">
        <f>IF(メーカー在庫表!C1695="","",メーカー在庫表!C1695)</f>
        <v/>
      </c>
    </row>
    <row r="1696" spans="1:6" x14ac:dyDescent="0.15">
      <c r="A1696" t="str">
        <f>IF(メーカー在庫表!A1696="","","ifme-"&amp;LOWER(B1696))</f>
        <v/>
      </c>
      <c r="B1696" t="str">
        <f>IF(メーカー在庫表!A1696="","",LEFT(メーカー在庫表!A1696,7))</f>
        <v/>
      </c>
      <c r="C1696" t="str">
        <f>IF(メーカー在庫表!A1696="","","-"&amp;MID(メーカー在庫表!A1696,9,100))</f>
        <v/>
      </c>
      <c r="D1696" t="str">
        <f>IF(メーカー在庫表!A1696="","","-"&amp;SUBSTITUTE(メーカー在庫表!B1696,".",""))</f>
        <v/>
      </c>
      <c r="E1696" t="str">
        <f t="shared" si="26"/>
        <v/>
      </c>
      <c r="F1696" t="str">
        <f>IF(メーカー在庫表!C1696="","",メーカー在庫表!C1696)</f>
        <v/>
      </c>
    </row>
    <row r="1697" spans="1:6" x14ac:dyDescent="0.15">
      <c r="A1697" t="str">
        <f>IF(メーカー在庫表!A1697="","","ifme-"&amp;LOWER(B1697))</f>
        <v/>
      </c>
      <c r="B1697" t="str">
        <f>IF(メーカー在庫表!A1697="","",LEFT(メーカー在庫表!A1697,7))</f>
        <v/>
      </c>
      <c r="C1697" t="str">
        <f>IF(メーカー在庫表!A1697="","","-"&amp;MID(メーカー在庫表!A1697,9,100))</f>
        <v/>
      </c>
      <c r="D1697" t="str">
        <f>IF(メーカー在庫表!A1697="","","-"&amp;SUBSTITUTE(メーカー在庫表!B1697,".",""))</f>
        <v/>
      </c>
      <c r="E1697" t="str">
        <f t="shared" si="26"/>
        <v/>
      </c>
      <c r="F1697" t="str">
        <f>IF(メーカー在庫表!C1697="","",メーカー在庫表!C1697)</f>
        <v/>
      </c>
    </row>
    <row r="1698" spans="1:6" x14ac:dyDescent="0.15">
      <c r="A1698" t="str">
        <f>IF(メーカー在庫表!A1698="","","ifme-"&amp;LOWER(B1698))</f>
        <v/>
      </c>
      <c r="B1698" t="str">
        <f>IF(メーカー在庫表!A1698="","",LEFT(メーカー在庫表!A1698,7))</f>
        <v/>
      </c>
      <c r="C1698" t="str">
        <f>IF(メーカー在庫表!A1698="","","-"&amp;MID(メーカー在庫表!A1698,9,100))</f>
        <v/>
      </c>
      <c r="D1698" t="str">
        <f>IF(メーカー在庫表!A1698="","","-"&amp;SUBSTITUTE(メーカー在庫表!B1698,".",""))</f>
        <v/>
      </c>
      <c r="E1698" t="str">
        <f t="shared" si="26"/>
        <v/>
      </c>
      <c r="F1698" t="str">
        <f>IF(メーカー在庫表!C1698="","",メーカー在庫表!C1698)</f>
        <v/>
      </c>
    </row>
    <row r="1699" spans="1:6" x14ac:dyDescent="0.15">
      <c r="A1699" t="str">
        <f>IF(メーカー在庫表!A1699="","","ifme-"&amp;LOWER(B1699))</f>
        <v/>
      </c>
      <c r="B1699" t="str">
        <f>IF(メーカー在庫表!A1699="","",LEFT(メーカー在庫表!A1699,7))</f>
        <v/>
      </c>
      <c r="C1699" t="str">
        <f>IF(メーカー在庫表!A1699="","","-"&amp;MID(メーカー在庫表!A1699,9,100))</f>
        <v/>
      </c>
      <c r="D1699" t="str">
        <f>IF(メーカー在庫表!A1699="","","-"&amp;SUBSTITUTE(メーカー在庫表!B1699,".",""))</f>
        <v/>
      </c>
      <c r="E1699" t="str">
        <f t="shared" si="26"/>
        <v/>
      </c>
      <c r="F1699" t="str">
        <f>IF(メーカー在庫表!C1699="","",メーカー在庫表!C1699)</f>
        <v/>
      </c>
    </row>
    <row r="1700" spans="1:6" x14ac:dyDescent="0.15">
      <c r="A1700" t="str">
        <f>IF(メーカー在庫表!A1700="","","ifme-"&amp;LOWER(B1700))</f>
        <v/>
      </c>
      <c r="B1700" t="str">
        <f>IF(メーカー在庫表!A1700="","",LEFT(メーカー在庫表!A1700,7))</f>
        <v/>
      </c>
      <c r="C1700" t="str">
        <f>IF(メーカー在庫表!A1700="","","-"&amp;MID(メーカー在庫表!A1700,9,100))</f>
        <v/>
      </c>
      <c r="D1700" t="str">
        <f>IF(メーカー在庫表!A1700="","","-"&amp;SUBSTITUTE(メーカー在庫表!B1700,".",""))</f>
        <v/>
      </c>
      <c r="E1700" t="str">
        <f t="shared" si="26"/>
        <v/>
      </c>
      <c r="F1700" t="str">
        <f>IF(メーカー在庫表!C1700="","",メーカー在庫表!C1700)</f>
        <v/>
      </c>
    </row>
    <row r="1701" spans="1:6" x14ac:dyDescent="0.15">
      <c r="A1701" t="str">
        <f>IF(メーカー在庫表!A1701="","","ifme-"&amp;LOWER(B1701))</f>
        <v/>
      </c>
      <c r="B1701" t="str">
        <f>IF(メーカー在庫表!A1701="","",LEFT(メーカー在庫表!A1701,7))</f>
        <v/>
      </c>
      <c r="C1701" t="str">
        <f>IF(メーカー在庫表!A1701="","","-"&amp;MID(メーカー在庫表!A1701,9,100))</f>
        <v/>
      </c>
      <c r="D1701" t="str">
        <f>IF(メーカー在庫表!A1701="","","-"&amp;SUBSTITUTE(メーカー在庫表!B1701,".",""))</f>
        <v/>
      </c>
      <c r="E1701" t="str">
        <f t="shared" si="26"/>
        <v/>
      </c>
      <c r="F1701" t="str">
        <f>IF(メーカー在庫表!C1701="","",メーカー在庫表!C1701)</f>
        <v/>
      </c>
    </row>
    <row r="1702" spans="1:6" x14ac:dyDescent="0.15">
      <c r="A1702" t="str">
        <f>IF(メーカー在庫表!A1702="","","ifme-"&amp;LOWER(B1702))</f>
        <v/>
      </c>
      <c r="B1702" t="str">
        <f>IF(メーカー在庫表!A1702="","",LEFT(メーカー在庫表!A1702,7))</f>
        <v/>
      </c>
      <c r="C1702" t="str">
        <f>IF(メーカー在庫表!A1702="","","-"&amp;MID(メーカー在庫表!A1702,9,100))</f>
        <v/>
      </c>
      <c r="D1702" t="str">
        <f>IF(メーカー在庫表!A1702="","","-"&amp;SUBSTITUTE(メーカー在庫表!B1702,".",""))</f>
        <v/>
      </c>
      <c r="E1702" t="str">
        <f t="shared" si="26"/>
        <v/>
      </c>
      <c r="F1702" t="str">
        <f>IF(メーカー在庫表!C1702="","",メーカー在庫表!C1702)</f>
        <v/>
      </c>
    </row>
    <row r="1703" spans="1:6" x14ac:dyDescent="0.15">
      <c r="A1703" t="str">
        <f>IF(メーカー在庫表!A1703="","","ifme-"&amp;LOWER(B1703))</f>
        <v/>
      </c>
      <c r="B1703" t="str">
        <f>IF(メーカー在庫表!A1703="","",LEFT(メーカー在庫表!A1703,7))</f>
        <v/>
      </c>
      <c r="C1703" t="str">
        <f>IF(メーカー在庫表!A1703="","","-"&amp;MID(メーカー在庫表!A1703,9,100))</f>
        <v/>
      </c>
      <c r="D1703" t="str">
        <f>IF(メーカー在庫表!A1703="","","-"&amp;SUBSTITUTE(メーカー在庫表!B1703,".",""))</f>
        <v/>
      </c>
      <c r="E1703" t="str">
        <f t="shared" si="26"/>
        <v/>
      </c>
      <c r="F1703" t="str">
        <f>IF(メーカー在庫表!C1703="","",メーカー在庫表!C1703)</f>
        <v/>
      </c>
    </row>
    <row r="1704" spans="1:6" x14ac:dyDescent="0.15">
      <c r="A1704" t="str">
        <f>IF(メーカー在庫表!A1704="","","ifme-"&amp;LOWER(B1704))</f>
        <v/>
      </c>
      <c r="B1704" t="str">
        <f>IF(メーカー在庫表!A1704="","",LEFT(メーカー在庫表!A1704,7))</f>
        <v/>
      </c>
      <c r="C1704" t="str">
        <f>IF(メーカー在庫表!A1704="","","-"&amp;MID(メーカー在庫表!A1704,9,100))</f>
        <v/>
      </c>
      <c r="D1704" t="str">
        <f>IF(メーカー在庫表!A1704="","","-"&amp;SUBSTITUTE(メーカー在庫表!B1704,".",""))</f>
        <v/>
      </c>
      <c r="E1704" t="str">
        <f t="shared" si="26"/>
        <v/>
      </c>
      <c r="F1704" t="str">
        <f>IF(メーカー在庫表!C1704="","",メーカー在庫表!C1704)</f>
        <v/>
      </c>
    </row>
    <row r="1705" spans="1:6" x14ac:dyDescent="0.15">
      <c r="A1705" t="str">
        <f>IF(メーカー在庫表!A1705="","","ifme-"&amp;LOWER(B1705))</f>
        <v/>
      </c>
      <c r="B1705" t="str">
        <f>IF(メーカー在庫表!A1705="","",LEFT(メーカー在庫表!A1705,7))</f>
        <v/>
      </c>
      <c r="C1705" t="str">
        <f>IF(メーカー在庫表!A1705="","","-"&amp;MID(メーカー在庫表!A1705,9,100))</f>
        <v/>
      </c>
      <c r="D1705" t="str">
        <f>IF(メーカー在庫表!A1705="","","-"&amp;SUBSTITUTE(メーカー在庫表!B1705,".",""))</f>
        <v/>
      </c>
      <c r="E1705" t="str">
        <f t="shared" si="26"/>
        <v/>
      </c>
      <c r="F1705" t="str">
        <f>IF(メーカー在庫表!C1705="","",メーカー在庫表!C1705)</f>
        <v/>
      </c>
    </row>
    <row r="1706" spans="1:6" x14ac:dyDescent="0.15">
      <c r="A1706" t="str">
        <f>IF(メーカー在庫表!A1706="","","ifme-"&amp;LOWER(B1706))</f>
        <v/>
      </c>
      <c r="B1706" t="str">
        <f>IF(メーカー在庫表!A1706="","",LEFT(メーカー在庫表!A1706,7))</f>
        <v/>
      </c>
      <c r="C1706" t="str">
        <f>IF(メーカー在庫表!A1706="","","-"&amp;MID(メーカー在庫表!A1706,9,100))</f>
        <v/>
      </c>
      <c r="D1706" t="str">
        <f>IF(メーカー在庫表!A1706="","","-"&amp;SUBSTITUTE(メーカー在庫表!B1706,".",""))</f>
        <v/>
      </c>
      <c r="E1706" t="str">
        <f t="shared" si="26"/>
        <v/>
      </c>
      <c r="F1706" t="str">
        <f>IF(メーカー在庫表!C1706="","",メーカー在庫表!C1706)</f>
        <v/>
      </c>
    </row>
    <row r="1707" spans="1:6" x14ac:dyDescent="0.15">
      <c r="A1707" t="str">
        <f>IF(メーカー在庫表!A1707="","","ifme-"&amp;LOWER(B1707))</f>
        <v/>
      </c>
      <c r="B1707" t="str">
        <f>IF(メーカー在庫表!A1707="","",LEFT(メーカー在庫表!A1707,7))</f>
        <v/>
      </c>
      <c r="C1707" t="str">
        <f>IF(メーカー在庫表!A1707="","","-"&amp;MID(メーカー在庫表!A1707,9,100))</f>
        <v/>
      </c>
      <c r="D1707" t="str">
        <f>IF(メーカー在庫表!A1707="","","-"&amp;SUBSTITUTE(メーカー在庫表!B1707,".",""))</f>
        <v/>
      </c>
      <c r="E1707" t="str">
        <f t="shared" si="26"/>
        <v/>
      </c>
      <c r="F1707" t="str">
        <f>IF(メーカー在庫表!C1707="","",メーカー在庫表!C1707)</f>
        <v/>
      </c>
    </row>
    <row r="1708" spans="1:6" x14ac:dyDescent="0.15">
      <c r="A1708" t="str">
        <f>IF(メーカー在庫表!A1708="","","ifme-"&amp;LOWER(B1708))</f>
        <v/>
      </c>
      <c r="B1708" t="str">
        <f>IF(メーカー在庫表!A1708="","",LEFT(メーカー在庫表!A1708,7))</f>
        <v/>
      </c>
      <c r="C1708" t="str">
        <f>IF(メーカー在庫表!A1708="","","-"&amp;MID(メーカー在庫表!A1708,9,100))</f>
        <v/>
      </c>
      <c r="D1708" t="str">
        <f>IF(メーカー在庫表!A1708="","","-"&amp;SUBSTITUTE(メーカー在庫表!B1708,".",""))</f>
        <v/>
      </c>
      <c r="E1708" t="str">
        <f t="shared" si="26"/>
        <v/>
      </c>
      <c r="F1708" t="str">
        <f>IF(メーカー在庫表!C1708="","",メーカー在庫表!C1708)</f>
        <v/>
      </c>
    </row>
    <row r="1709" spans="1:6" x14ac:dyDescent="0.15">
      <c r="A1709" t="str">
        <f>IF(メーカー在庫表!A1709="","","ifme-"&amp;LOWER(B1709))</f>
        <v/>
      </c>
      <c r="B1709" t="str">
        <f>IF(メーカー在庫表!A1709="","",LEFT(メーカー在庫表!A1709,7))</f>
        <v/>
      </c>
      <c r="C1709" t="str">
        <f>IF(メーカー在庫表!A1709="","","-"&amp;MID(メーカー在庫表!A1709,9,100))</f>
        <v/>
      </c>
      <c r="D1709" t="str">
        <f>IF(メーカー在庫表!A1709="","","-"&amp;SUBSTITUTE(メーカー在庫表!B1709,".",""))</f>
        <v/>
      </c>
      <c r="E1709" t="str">
        <f t="shared" si="26"/>
        <v/>
      </c>
      <c r="F1709" t="str">
        <f>IF(メーカー在庫表!C1709="","",メーカー在庫表!C1709)</f>
        <v/>
      </c>
    </row>
    <row r="1710" spans="1:6" x14ac:dyDescent="0.15">
      <c r="A1710" t="str">
        <f>IF(メーカー在庫表!A1710="","","ifme-"&amp;LOWER(B1710))</f>
        <v/>
      </c>
      <c r="B1710" t="str">
        <f>IF(メーカー在庫表!A1710="","",LEFT(メーカー在庫表!A1710,7))</f>
        <v/>
      </c>
      <c r="C1710" t="str">
        <f>IF(メーカー在庫表!A1710="","","-"&amp;MID(メーカー在庫表!A1710,9,100))</f>
        <v/>
      </c>
      <c r="D1710" t="str">
        <f>IF(メーカー在庫表!A1710="","","-"&amp;SUBSTITUTE(メーカー在庫表!B1710,".",""))</f>
        <v/>
      </c>
      <c r="E1710" t="str">
        <f t="shared" si="26"/>
        <v/>
      </c>
      <c r="F1710" t="str">
        <f>IF(メーカー在庫表!C1710="","",メーカー在庫表!C1710)</f>
        <v/>
      </c>
    </row>
    <row r="1711" spans="1:6" x14ac:dyDescent="0.15">
      <c r="A1711" t="str">
        <f>IF(メーカー在庫表!A1711="","","ifme-"&amp;LOWER(B1711))</f>
        <v/>
      </c>
      <c r="B1711" t="str">
        <f>IF(メーカー在庫表!A1711="","",LEFT(メーカー在庫表!A1711,7))</f>
        <v/>
      </c>
      <c r="C1711" t="str">
        <f>IF(メーカー在庫表!A1711="","","-"&amp;MID(メーカー在庫表!A1711,9,100))</f>
        <v/>
      </c>
      <c r="D1711" t="str">
        <f>IF(メーカー在庫表!A1711="","","-"&amp;SUBSTITUTE(メーカー在庫表!B1711,".",""))</f>
        <v/>
      </c>
      <c r="E1711" t="str">
        <f t="shared" si="26"/>
        <v/>
      </c>
      <c r="F1711" t="str">
        <f>IF(メーカー在庫表!C1711="","",メーカー在庫表!C1711)</f>
        <v/>
      </c>
    </row>
    <row r="1712" spans="1:6" x14ac:dyDescent="0.15">
      <c r="A1712" t="str">
        <f>IF(メーカー在庫表!A1712="","","ifme-"&amp;LOWER(B1712))</f>
        <v/>
      </c>
      <c r="B1712" t="str">
        <f>IF(メーカー在庫表!A1712="","",LEFT(メーカー在庫表!A1712,7))</f>
        <v/>
      </c>
      <c r="C1712" t="str">
        <f>IF(メーカー在庫表!A1712="","","-"&amp;MID(メーカー在庫表!A1712,9,100))</f>
        <v/>
      </c>
      <c r="D1712" t="str">
        <f>IF(メーカー在庫表!A1712="","","-"&amp;SUBSTITUTE(メーカー在庫表!B1712,".",""))</f>
        <v/>
      </c>
      <c r="E1712" t="str">
        <f t="shared" si="26"/>
        <v/>
      </c>
      <c r="F1712" t="str">
        <f>IF(メーカー在庫表!C1712="","",メーカー在庫表!C1712)</f>
        <v/>
      </c>
    </row>
    <row r="1713" spans="1:6" x14ac:dyDescent="0.15">
      <c r="A1713" t="str">
        <f>IF(メーカー在庫表!A1713="","","ifme-"&amp;LOWER(B1713))</f>
        <v/>
      </c>
      <c r="B1713" t="str">
        <f>IF(メーカー在庫表!A1713="","",LEFT(メーカー在庫表!A1713,7))</f>
        <v/>
      </c>
      <c r="C1713" t="str">
        <f>IF(メーカー在庫表!A1713="","","-"&amp;MID(メーカー在庫表!A1713,9,100))</f>
        <v/>
      </c>
      <c r="D1713" t="str">
        <f>IF(メーカー在庫表!A1713="","","-"&amp;SUBSTITUTE(メーカー在庫表!B1713,".",""))</f>
        <v/>
      </c>
      <c r="E1713" t="str">
        <f t="shared" si="26"/>
        <v/>
      </c>
      <c r="F1713" t="str">
        <f>IF(メーカー在庫表!C1713="","",メーカー在庫表!C1713)</f>
        <v/>
      </c>
    </row>
    <row r="1714" spans="1:6" x14ac:dyDescent="0.15">
      <c r="A1714" t="str">
        <f>IF(メーカー在庫表!A1714="","","ifme-"&amp;LOWER(B1714))</f>
        <v/>
      </c>
      <c r="B1714" t="str">
        <f>IF(メーカー在庫表!A1714="","",LEFT(メーカー在庫表!A1714,7))</f>
        <v/>
      </c>
      <c r="C1714" t="str">
        <f>IF(メーカー在庫表!A1714="","","-"&amp;MID(メーカー在庫表!A1714,9,100))</f>
        <v/>
      </c>
      <c r="D1714" t="str">
        <f>IF(メーカー在庫表!A1714="","","-"&amp;SUBSTITUTE(メーカー在庫表!B1714,".",""))</f>
        <v/>
      </c>
      <c r="E1714" t="str">
        <f t="shared" si="26"/>
        <v/>
      </c>
      <c r="F1714" t="str">
        <f>IF(メーカー在庫表!C1714="","",メーカー在庫表!C1714)</f>
        <v/>
      </c>
    </row>
    <row r="1715" spans="1:6" x14ac:dyDescent="0.15">
      <c r="A1715" t="str">
        <f>IF(メーカー在庫表!A1715="","","ifme-"&amp;LOWER(B1715))</f>
        <v/>
      </c>
      <c r="B1715" t="str">
        <f>IF(メーカー在庫表!A1715="","",LEFT(メーカー在庫表!A1715,7))</f>
        <v/>
      </c>
      <c r="C1715" t="str">
        <f>IF(メーカー在庫表!A1715="","","-"&amp;MID(メーカー在庫表!A1715,9,100))</f>
        <v/>
      </c>
      <c r="D1715" t="str">
        <f>IF(メーカー在庫表!A1715="","","-"&amp;SUBSTITUTE(メーカー在庫表!B1715,".",""))</f>
        <v/>
      </c>
      <c r="E1715" t="str">
        <f t="shared" si="26"/>
        <v/>
      </c>
      <c r="F1715" t="str">
        <f>IF(メーカー在庫表!C1715="","",メーカー在庫表!C1715)</f>
        <v/>
      </c>
    </row>
    <row r="1716" spans="1:6" x14ac:dyDescent="0.15">
      <c r="A1716" t="str">
        <f>IF(メーカー在庫表!A1716="","","ifme-"&amp;LOWER(B1716))</f>
        <v/>
      </c>
      <c r="B1716" t="str">
        <f>IF(メーカー在庫表!A1716="","",LEFT(メーカー在庫表!A1716,7))</f>
        <v/>
      </c>
      <c r="C1716" t="str">
        <f>IF(メーカー在庫表!A1716="","","-"&amp;MID(メーカー在庫表!A1716,9,100))</f>
        <v/>
      </c>
      <c r="D1716" t="str">
        <f>IF(メーカー在庫表!A1716="","","-"&amp;SUBSTITUTE(メーカー在庫表!B1716,".",""))</f>
        <v/>
      </c>
      <c r="E1716" t="str">
        <f t="shared" si="26"/>
        <v/>
      </c>
      <c r="F1716" t="str">
        <f>IF(メーカー在庫表!C1716="","",メーカー在庫表!C1716)</f>
        <v/>
      </c>
    </row>
    <row r="1717" spans="1:6" x14ac:dyDescent="0.15">
      <c r="A1717" t="str">
        <f>IF(メーカー在庫表!A1717="","","ifme-"&amp;LOWER(B1717))</f>
        <v/>
      </c>
      <c r="B1717" t="str">
        <f>IF(メーカー在庫表!A1717="","",LEFT(メーカー在庫表!A1717,7))</f>
        <v/>
      </c>
      <c r="C1717" t="str">
        <f>IF(メーカー在庫表!A1717="","","-"&amp;MID(メーカー在庫表!A1717,9,100))</f>
        <v/>
      </c>
      <c r="D1717" t="str">
        <f>IF(メーカー在庫表!A1717="","","-"&amp;SUBSTITUTE(メーカー在庫表!B1717,".",""))</f>
        <v/>
      </c>
      <c r="E1717" t="str">
        <f t="shared" si="26"/>
        <v/>
      </c>
      <c r="F1717" t="str">
        <f>IF(メーカー在庫表!C1717="","",メーカー在庫表!C1717)</f>
        <v/>
      </c>
    </row>
    <row r="1718" spans="1:6" x14ac:dyDescent="0.15">
      <c r="A1718" t="str">
        <f>IF(メーカー在庫表!A1718="","","ifme-"&amp;LOWER(B1718))</f>
        <v/>
      </c>
      <c r="B1718" t="str">
        <f>IF(メーカー在庫表!A1718="","",LEFT(メーカー在庫表!A1718,7))</f>
        <v/>
      </c>
      <c r="C1718" t="str">
        <f>IF(メーカー在庫表!A1718="","","-"&amp;MID(メーカー在庫表!A1718,9,100))</f>
        <v/>
      </c>
      <c r="D1718" t="str">
        <f>IF(メーカー在庫表!A1718="","","-"&amp;SUBSTITUTE(メーカー在庫表!B1718,".",""))</f>
        <v/>
      </c>
      <c r="E1718" t="str">
        <f t="shared" si="26"/>
        <v/>
      </c>
      <c r="F1718" t="str">
        <f>IF(メーカー在庫表!C1718="","",メーカー在庫表!C1718)</f>
        <v/>
      </c>
    </row>
    <row r="1719" spans="1:6" x14ac:dyDescent="0.15">
      <c r="A1719" t="str">
        <f>IF(メーカー在庫表!A1719="","","ifme-"&amp;LOWER(B1719))</f>
        <v/>
      </c>
      <c r="B1719" t="str">
        <f>IF(メーカー在庫表!A1719="","",LEFT(メーカー在庫表!A1719,7))</f>
        <v/>
      </c>
      <c r="C1719" t="str">
        <f>IF(メーカー在庫表!A1719="","","-"&amp;MID(メーカー在庫表!A1719,9,100))</f>
        <v/>
      </c>
      <c r="D1719" t="str">
        <f>IF(メーカー在庫表!A1719="","","-"&amp;SUBSTITUTE(メーカー在庫表!B1719,".",""))</f>
        <v/>
      </c>
      <c r="E1719" t="str">
        <f t="shared" si="26"/>
        <v/>
      </c>
      <c r="F1719" t="str">
        <f>IF(メーカー在庫表!C1719="","",メーカー在庫表!C1719)</f>
        <v/>
      </c>
    </row>
    <row r="1720" spans="1:6" x14ac:dyDescent="0.15">
      <c r="A1720" t="str">
        <f>IF(メーカー在庫表!A1720="","","ifme-"&amp;LOWER(B1720))</f>
        <v/>
      </c>
      <c r="B1720" t="str">
        <f>IF(メーカー在庫表!A1720="","",LEFT(メーカー在庫表!A1720,7))</f>
        <v/>
      </c>
      <c r="C1720" t="str">
        <f>IF(メーカー在庫表!A1720="","","-"&amp;MID(メーカー在庫表!A1720,9,100))</f>
        <v/>
      </c>
      <c r="D1720" t="str">
        <f>IF(メーカー在庫表!A1720="","","-"&amp;SUBSTITUTE(メーカー在庫表!B1720,".",""))</f>
        <v/>
      </c>
      <c r="E1720" t="str">
        <f t="shared" si="26"/>
        <v/>
      </c>
      <c r="F1720" t="str">
        <f>IF(メーカー在庫表!C1720="","",メーカー在庫表!C1720)</f>
        <v/>
      </c>
    </row>
    <row r="1721" spans="1:6" x14ac:dyDescent="0.15">
      <c r="A1721" t="str">
        <f>IF(メーカー在庫表!A1721="","","ifme-"&amp;LOWER(B1721))</f>
        <v/>
      </c>
      <c r="B1721" t="str">
        <f>IF(メーカー在庫表!A1721="","",LEFT(メーカー在庫表!A1721,7))</f>
        <v/>
      </c>
      <c r="C1721" t="str">
        <f>IF(メーカー在庫表!A1721="","","-"&amp;MID(メーカー在庫表!A1721,9,100))</f>
        <v/>
      </c>
      <c r="D1721" t="str">
        <f>IF(メーカー在庫表!A1721="","","-"&amp;SUBSTITUTE(メーカー在庫表!B1721,".",""))</f>
        <v/>
      </c>
      <c r="E1721" t="str">
        <f t="shared" si="26"/>
        <v/>
      </c>
      <c r="F1721" t="str">
        <f>IF(メーカー在庫表!C1721="","",メーカー在庫表!C1721)</f>
        <v/>
      </c>
    </row>
    <row r="1722" spans="1:6" x14ac:dyDescent="0.15">
      <c r="A1722" t="str">
        <f>IF(メーカー在庫表!A1722="","","ifme-"&amp;LOWER(B1722))</f>
        <v/>
      </c>
      <c r="B1722" t="str">
        <f>IF(メーカー在庫表!A1722="","",LEFT(メーカー在庫表!A1722,7))</f>
        <v/>
      </c>
      <c r="C1722" t="str">
        <f>IF(メーカー在庫表!A1722="","","-"&amp;MID(メーカー在庫表!A1722,9,100))</f>
        <v/>
      </c>
      <c r="D1722" t="str">
        <f>IF(メーカー在庫表!A1722="","","-"&amp;SUBSTITUTE(メーカー在庫表!B1722,".",""))</f>
        <v/>
      </c>
      <c r="E1722" t="str">
        <f t="shared" si="26"/>
        <v/>
      </c>
      <c r="F1722" t="str">
        <f>IF(メーカー在庫表!C1722="","",メーカー在庫表!C1722)</f>
        <v/>
      </c>
    </row>
    <row r="1723" spans="1:6" x14ac:dyDescent="0.15">
      <c r="A1723" t="str">
        <f>IF(メーカー在庫表!A1723="","","ifme-"&amp;LOWER(B1723))</f>
        <v/>
      </c>
      <c r="B1723" t="str">
        <f>IF(メーカー在庫表!A1723="","",LEFT(メーカー在庫表!A1723,7))</f>
        <v/>
      </c>
      <c r="C1723" t="str">
        <f>IF(メーカー在庫表!A1723="","","-"&amp;MID(メーカー在庫表!A1723,9,100))</f>
        <v/>
      </c>
      <c r="D1723" t="str">
        <f>IF(メーカー在庫表!A1723="","","-"&amp;SUBSTITUTE(メーカー在庫表!B1723,".",""))</f>
        <v/>
      </c>
      <c r="E1723" t="str">
        <f t="shared" si="26"/>
        <v/>
      </c>
      <c r="F1723" t="str">
        <f>IF(メーカー在庫表!C1723="","",メーカー在庫表!C1723)</f>
        <v/>
      </c>
    </row>
    <row r="1724" spans="1:6" x14ac:dyDescent="0.15">
      <c r="A1724" t="str">
        <f>IF(メーカー在庫表!A1724="","","ifme-"&amp;LOWER(B1724))</f>
        <v/>
      </c>
      <c r="B1724" t="str">
        <f>IF(メーカー在庫表!A1724="","",LEFT(メーカー在庫表!A1724,7))</f>
        <v/>
      </c>
      <c r="C1724" t="str">
        <f>IF(メーカー在庫表!A1724="","","-"&amp;MID(メーカー在庫表!A1724,9,100))</f>
        <v/>
      </c>
      <c r="D1724" t="str">
        <f>IF(メーカー在庫表!A1724="","","-"&amp;SUBSTITUTE(メーカー在庫表!B1724,".",""))</f>
        <v/>
      </c>
      <c r="E1724" t="str">
        <f t="shared" si="26"/>
        <v/>
      </c>
      <c r="F1724" t="str">
        <f>IF(メーカー在庫表!C1724="","",メーカー在庫表!C1724)</f>
        <v/>
      </c>
    </row>
    <row r="1725" spans="1:6" x14ac:dyDescent="0.15">
      <c r="A1725" t="str">
        <f>IF(メーカー在庫表!A1725="","","ifme-"&amp;LOWER(B1725))</f>
        <v/>
      </c>
      <c r="B1725" t="str">
        <f>IF(メーカー在庫表!A1725="","",LEFT(メーカー在庫表!A1725,7))</f>
        <v/>
      </c>
      <c r="C1725" t="str">
        <f>IF(メーカー在庫表!A1725="","","-"&amp;MID(メーカー在庫表!A1725,9,100))</f>
        <v/>
      </c>
      <c r="D1725" t="str">
        <f>IF(メーカー在庫表!A1725="","","-"&amp;SUBSTITUTE(メーカー在庫表!B1725,".",""))</f>
        <v/>
      </c>
      <c r="E1725" t="str">
        <f t="shared" si="26"/>
        <v/>
      </c>
      <c r="F1725" t="str">
        <f>IF(メーカー在庫表!C1725="","",メーカー在庫表!C1725)</f>
        <v/>
      </c>
    </row>
    <row r="1726" spans="1:6" x14ac:dyDescent="0.15">
      <c r="A1726" t="str">
        <f>IF(メーカー在庫表!A1726="","","ifme-"&amp;LOWER(B1726))</f>
        <v/>
      </c>
      <c r="B1726" t="str">
        <f>IF(メーカー在庫表!A1726="","",LEFT(メーカー在庫表!A1726,7))</f>
        <v/>
      </c>
      <c r="C1726" t="str">
        <f>IF(メーカー在庫表!A1726="","","-"&amp;MID(メーカー在庫表!A1726,9,100))</f>
        <v/>
      </c>
      <c r="D1726" t="str">
        <f>IF(メーカー在庫表!A1726="","","-"&amp;SUBSTITUTE(メーカー在庫表!B1726,".",""))</f>
        <v/>
      </c>
      <c r="E1726" t="str">
        <f t="shared" si="26"/>
        <v/>
      </c>
      <c r="F1726" t="str">
        <f>IF(メーカー在庫表!C1726="","",メーカー在庫表!C1726)</f>
        <v/>
      </c>
    </row>
    <row r="1727" spans="1:6" x14ac:dyDescent="0.15">
      <c r="A1727" t="str">
        <f>IF(メーカー在庫表!A1727="","","ifme-"&amp;LOWER(B1727))</f>
        <v/>
      </c>
      <c r="B1727" t="str">
        <f>IF(メーカー在庫表!A1727="","",LEFT(メーカー在庫表!A1727,7))</f>
        <v/>
      </c>
      <c r="C1727" t="str">
        <f>IF(メーカー在庫表!A1727="","","-"&amp;MID(メーカー在庫表!A1727,9,100))</f>
        <v/>
      </c>
      <c r="D1727" t="str">
        <f>IF(メーカー在庫表!A1727="","","-"&amp;SUBSTITUTE(メーカー在庫表!B1727,".",""))</f>
        <v/>
      </c>
      <c r="E1727" t="str">
        <f t="shared" si="26"/>
        <v/>
      </c>
      <c r="F1727" t="str">
        <f>IF(メーカー在庫表!C1727="","",メーカー在庫表!C1727)</f>
        <v/>
      </c>
    </row>
    <row r="1728" spans="1:6" x14ac:dyDescent="0.15">
      <c r="A1728" t="str">
        <f>IF(メーカー在庫表!A1728="","","ifme-"&amp;LOWER(B1728))</f>
        <v/>
      </c>
      <c r="B1728" t="str">
        <f>IF(メーカー在庫表!A1728="","",LEFT(メーカー在庫表!A1728,7))</f>
        <v/>
      </c>
      <c r="C1728" t="str">
        <f>IF(メーカー在庫表!A1728="","","-"&amp;MID(メーカー在庫表!A1728,9,100))</f>
        <v/>
      </c>
      <c r="D1728" t="str">
        <f>IF(メーカー在庫表!A1728="","","-"&amp;SUBSTITUTE(メーカー在庫表!B1728,".",""))</f>
        <v/>
      </c>
      <c r="E1728" t="str">
        <f t="shared" si="26"/>
        <v/>
      </c>
      <c r="F1728" t="str">
        <f>IF(メーカー在庫表!C1728="","",メーカー在庫表!C1728)</f>
        <v/>
      </c>
    </row>
    <row r="1729" spans="1:6" x14ac:dyDescent="0.15">
      <c r="A1729" t="str">
        <f>IF(メーカー在庫表!A1729="","","ifme-"&amp;LOWER(B1729))</f>
        <v/>
      </c>
      <c r="B1729" t="str">
        <f>IF(メーカー在庫表!A1729="","",LEFT(メーカー在庫表!A1729,7))</f>
        <v/>
      </c>
      <c r="C1729" t="str">
        <f>IF(メーカー在庫表!A1729="","","-"&amp;MID(メーカー在庫表!A1729,9,100))</f>
        <v/>
      </c>
      <c r="D1729" t="str">
        <f>IF(メーカー在庫表!A1729="","","-"&amp;SUBSTITUTE(メーカー在庫表!B1729,".",""))</f>
        <v/>
      </c>
      <c r="E1729" t="str">
        <f t="shared" si="26"/>
        <v/>
      </c>
      <c r="F1729" t="str">
        <f>IF(メーカー在庫表!C1729="","",メーカー在庫表!C1729)</f>
        <v/>
      </c>
    </row>
    <row r="1730" spans="1:6" x14ac:dyDescent="0.15">
      <c r="A1730" t="str">
        <f>IF(メーカー在庫表!A1730="","","ifme-"&amp;LOWER(B1730))</f>
        <v/>
      </c>
      <c r="B1730" t="str">
        <f>IF(メーカー在庫表!A1730="","",LEFT(メーカー在庫表!A1730,7))</f>
        <v/>
      </c>
      <c r="C1730" t="str">
        <f>IF(メーカー在庫表!A1730="","","-"&amp;MID(メーカー在庫表!A1730,9,100))</f>
        <v/>
      </c>
      <c r="D1730" t="str">
        <f>IF(メーカー在庫表!A1730="","","-"&amp;SUBSTITUTE(メーカー在庫表!B1730,".",""))</f>
        <v/>
      </c>
      <c r="E1730" t="str">
        <f t="shared" si="26"/>
        <v/>
      </c>
      <c r="F1730" t="str">
        <f>IF(メーカー在庫表!C1730="","",メーカー在庫表!C1730)</f>
        <v/>
      </c>
    </row>
    <row r="1731" spans="1:6" x14ac:dyDescent="0.15">
      <c r="A1731" t="str">
        <f>IF(メーカー在庫表!A1731="","","ifme-"&amp;LOWER(B1731))</f>
        <v/>
      </c>
      <c r="B1731" t="str">
        <f>IF(メーカー在庫表!A1731="","",LEFT(メーカー在庫表!A1731,7))</f>
        <v/>
      </c>
      <c r="C1731" t="str">
        <f>IF(メーカー在庫表!A1731="","","-"&amp;MID(メーカー在庫表!A1731,9,100))</f>
        <v/>
      </c>
      <c r="D1731" t="str">
        <f>IF(メーカー在庫表!A1731="","","-"&amp;SUBSTITUTE(メーカー在庫表!B1731,".",""))</f>
        <v/>
      </c>
      <c r="E1731" t="str">
        <f t="shared" ref="E1731:E1794" si="27">A1731&amp;C1731&amp;D1731</f>
        <v/>
      </c>
      <c r="F1731" t="str">
        <f>IF(メーカー在庫表!C1731="","",メーカー在庫表!C1731)</f>
        <v/>
      </c>
    </row>
    <row r="1732" spans="1:6" x14ac:dyDescent="0.15">
      <c r="A1732" t="str">
        <f>IF(メーカー在庫表!A1732="","","ifme-"&amp;LOWER(B1732))</f>
        <v/>
      </c>
      <c r="B1732" t="str">
        <f>IF(メーカー在庫表!A1732="","",LEFT(メーカー在庫表!A1732,7))</f>
        <v/>
      </c>
      <c r="C1732" t="str">
        <f>IF(メーカー在庫表!A1732="","","-"&amp;MID(メーカー在庫表!A1732,9,100))</f>
        <v/>
      </c>
      <c r="D1732" t="str">
        <f>IF(メーカー在庫表!A1732="","","-"&amp;SUBSTITUTE(メーカー在庫表!B1732,".",""))</f>
        <v/>
      </c>
      <c r="E1732" t="str">
        <f t="shared" si="27"/>
        <v/>
      </c>
      <c r="F1732" t="str">
        <f>IF(メーカー在庫表!C1732="","",メーカー在庫表!C1732)</f>
        <v/>
      </c>
    </row>
    <row r="1733" spans="1:6" x14ac:dyDescent="0.15">
      <c r="A1733" t="str">
        <f>IF(メーカー在庫表!A1733="","","ifme-"&amp;LOWER(B1733))</f>
        <v/>
      </c>
      <c r="B1733" t="str">
        <f>IF(メーカー在庫表!A1733="","",LEFT(メーカー在庫表!A1733,7))</f>
        <v/>
      </c>
      <c r="C1733" t="str">
        <f>IF(メーカー在庫表!A1733="","","-"&amp;MID(メーカー在庫表!A1733,9,100))</f>
        <v/>
      </c>
      <c r="D1733" t="str">
        <f>IF(メーカー在庫表!A1733="","","-"&amp;SUBSTITUTE(メーカー在庫表!B1733,".",""))</f>
        <v/>
      </c>
      <c r="E1733" t="str">
        <f t="shared" si="27"/>
        <v/>
      </c>
      <c r="F1733" t="str">
        <f>IF(メーカー在庫表!C1733="","",メーカー在庫表!C1733)</f>
        <v/>
      </c>
    </row>
    <row r="1734" spans="1:6" x14ac:dyDescent="0.15">
      <c r="A1734" t="str">
        <f>IF(メーカー在庫表!A1734="","","ifme-"&amp;LOWER(B1734))</f>
        <v/>
      </c>
      <c r="B1734" t="str">
        <f>IF(メーカー在庫表!A1734="","",LEFT(メーカー在庫表!A1734,7))</f>
        <v/>
      </c>
      <c r="C1734" t="str">
        <f>IF(メーカー在庫表!A1734="","","-"&amp;MID(メーカー在庫表!A1734,9,100))</f>
        <v/>
      </c>
      <c r="D1734" t="str">
        <f>IF(メーカー在庫表!A1734="","","-"&amp;SUBSTITUTE(メーカー在庫表!B1734,".",""))</f>
        <v/>
      </c>
      <c r="E1734" t="str">
        <f t="shared" si="27"/>
        <v/>
      </c>
      <c r="F1734" t="str">
        <f>IF(メーカー在庫表!C1734="","",メーカー在庫表!C1734)</f>
        <v/>
      </c>
    </row>
    <row r="1735" spans="1:6" x14ac:dyDescent="0.15">
      <c r="A1735" t="str">
        <f>IF(メーカー在庫表!A1735="","","ifme-"&amp;LOWER(B1735))</f>
        <v/>
      </c>
      <c r="B1735" t="str">
        <f>IF(メーカー在庫表!A1735="","",LEFT(メーカー在庫表!A1735,7))</f>
        <v/>
      </c>
      <c r="C1735" t="str">
        <f>IF(メーカー在庫表!A1735="","","-"&amp;MID(メーカー在庫表!A1735,9,100))</f>
        <v/>
      </c>
      <c r="D1735" t="str">
        <f>IF(メーカー在庫表!A1735="","","-"&amp;SUBSTITUTE(メーカー在庫表!B1735,".",""))</f>
        <v/>
      </c>
      <c r="E1735" t="str">
        <f t="shared" si="27"/>
        <v/>
      </c>
      <c r="F1735" t="str">
        <f>IF(メーカー在庫表!C1735="","",メーカー在庫表!C1735)</f>
        <v/>
      </c>
    </row>
    <row r="1736" spans="1:6" x14ac:dyDescent="0.15">
      <c r="A1736" t="str">
        <f>IF(メーカー在庫表!A1736="","","ifme-"&amp;LOWER(B1736))</f>
        <v/>
      </c>
      <c r="B1736" t="str">
        <f>IF(メーカー在庫表!A1736="","",LEFT(メーカー在庫表!A1736,7))</f>
        <v/>
      </c>
      <c r="C1736" t="str">
        <f>IF(メーカー在庫表!A1736="","","-"&amp;MID(メーカー在庫表!A1736,9,100))</f>
        <v/>
      </c>
      <c r="D1736" t="str">
        <f>IF(メーカー在庫表!A1736="","","-"&amp;SUBSTITUTE(メーカー在庫表!B1736,".",""))</f>
        <v/>
      </c>
      <c r="E1736" t="str">
        <f t="shared" si="27"/>
        <v/>
      </c>
      <c r="F1736" t="str">
        <f>IF(メーカー在庫表!C1736="","",メーカー在庫表!C1736)</f>
        <v/>
      </c>
    </row>
    <row r="1737" spans="1:6" x14ac:dyDescent="0.15">
      <c r="A1737" t="str">
        <f>IF(メーカー在庫表!A1737="","","ifme-"&amp;LOWER(B1737))</f>
        <v/>
      </c>
      <c r="B1737" t="str">
        <f>IF(メーカー在庫表!A1737="","",LEFT(メーカー在庫表!A1737,7))</f>
        <v/>
      </c>
      <c r="C1737" t="str">
        <f>IF(メーカー在庫表!A1737="","","-"&amp;MID(メーカー在庫表!A1737,9,100))</f>
        <v/>
      </c>
      <c r="D1737" t="str">
        <f>IF(メーカー在庫表!A1737="","","-"&amp;SUBSTITUTE(メーカー在庫表!B1737,".",""))</f>
        <v/>
      </c>
      <c r="E1737" t="str">
        <f t="shared" si="27"/>
        <v/>
      </c>
      <c r="F1737" t="str">
        <f>IF(メーカー在庫表!C1737="","",メーカー在庫表!C1737)</f>
        <v/>
      </c>
    </row>
    <row r="1738" spans="1:6" x14ac:dyDescent="0.15">
      <c r="A1738" t="str">
        <f>IF(メーカー在庫表!A1738="","","ifme-"&amp;LOWER(B1738))</f>
        <v/>
      </c>
      <c r="B1738" t="str">
        <f>IF(メーカー在庫表!A1738="","",LEFT(メーカー在庫表!A1738,7))</f>
        <v/>
      </c>
      <c r="C1738" t="str">
        <f>IF(メーカー在庫表!A1738="","","-"&amp;MID(メーカー在庫表!A1738,9,100))</f>
        <v/>
      </c>
      <c r="D1738" t="str">
        <f>IF(メーカー在庫表!A1738="","","-"&amp;SUBSTITUTE(メーカー在庫表!B1738,".",""))</f>
        <v/>
      </c>
      <c r="E1738" t="str">
        <f t="shared" si="27"/>
        <v/>
      </c>
      <c r="F1738" t="str">
        <f>IF(メーカー在庫表!C1738="","",メーカー在庫表!C1738)</f>
        <v/>
      </c>
    </row>
    <row r="1739" spans="1:6" x14ac:dyDescent="0.15">
      <c r="A1739" t="str">
        <f>IF(メーカー在庫表!A1739="","","ifme-"&amp;LOWER(B1739))</f>
        <v/>
      </c>
      <c r="B1739" t="str">
        <f>IF(メーカー在庫表!A1739="","",LEFT(メーカー在庫表!A1739,7))</f>
        <v/>
      </c>
      <c r="C1739" t="str">
        <f>IF(メーカー在庫表!A1739="","","-"&amp;MID(メーカー在庫表!A1739,9,100))</f>
        <v/>
      </c>
      <c r="D1739" t="str">
        <f>IF(メーカー在庫表!A1739="","","-"&amp;SUBSTITUTE(メーカー在庫表!B1739,".",""))</f>
        <v/>
      </c>
      <c r="E1739" t="str">
        <f t="shared" si="27"/>
        <v/>
      </c>
      <c r="F1739" t="str">
        <f>IF(メーカー在庫表!C1739="","",メーカー在庫表!C1739)</f>
        <v/>
      </c>
    </row>
    <row r="1740" spans="1:6" x14ac:dyDescent="0.15">
      <c r="A1740" t="str">
        <f>IF(メーカー在庫表!A1740="","","ifme-"&amp;LOWER(B1740))</f>
        <v/>
      </c>
      <c r="B1740" t="str">
        <f>IF(メーカー在庫表!A1740="","",LEFT(メーカー在庫表!A1740,7))</f>
        <v/>
      </c>
      <c r="C1740" t="str">
        <f>IF(メーカー在庫表!A1740="","","-"&amp;MID(メーカー在庫表!A1740,9,100))</f>
        <v/>
      </c>
      <c r="D1740" t="str">
        <f>IF(メーカー在庫表!A1740="","","-"&amp;SUBSTITUTE(メーカー在庫表!B1740,".",""))</f>
        <v/>
      </c>
      <c r="E1740" t="str">
        <f t="shared" si="27"/>
        <v/>
      </c>
      <c r="F1740" t="str">
        <f>IF(メーカー在庫表!C1740="","",メーカー在庫表!C1740)</f>
        <v/>
      </c>
    </row>
    <row r="1741" spans="1:6" x14ac:dyDescent="0.15">
      <c r="A1741" t="str">
        <f>IF(メーカー在庫表!A1741="","","ifme-"&amp;LOWER(B1741))</f>
        <v/>
      </c>
      <c r="B1741" t="str">
        <f>IF(メーカー在庫表!A1741="","",LEFT(メーカー在庫表!A1741,7))</f>
        <v/>
      </c>
      <c r="C1741" t="str">
        <f>IF(メーカー在庫表!A1741="","","-"&amp;MID(メーカー在庫表!A1741,9,100))</f>
        <v/>
      </c>
      <c r="D1741" t="str">
        <f>IF(メーカー在庫表!A1741="","","-"&amp;SUBSTITUTE(メーカー在庫表!B1741,".",""))</f>
        <v/>
      </c>
      <c r="E1741" t="str">
        <f t="shared" si="27"/>
        <v/>
      </c>
      <c r="F1741" t="str">
        <f>IF(メーカー在庫表!C1741="","",メーカー在庫表!C1741)</f>
        <v/>
      </c>
    </row>
    <row r="1742" spans="1:6" x14ac:dyDescent="0.15">
      <c r="A1742" t="str">
        <f>IF(メーカー在庫表!A1742="","","ifme-"&amp;LOWER(B1742))</f>
        <v/>
      </c>
      <c r="B1742" t="str">
        <f>IF(メーカー在庫表!A1742="","",LEFT(メーカー在庫表!A1742,7))</f>
        <v/>
      </c>
      <c r="C1742" t="str">
        <f>IF(メーカー在庫表!A1742="","","-"&amp;MID(メーカー在庫表!A1742,9,100))</f>
        <v/>
      </c>
      <c r="D1742" t="str">
        <f>IF(メーカー在庫表!A1742="","","-"&amp;SUBSTITUTE(メーカー在庫表!B1742,".",""))</f>
        <v/>
      </c>
      <c r="E1742" t="str">
        <f t="shared" si="27"/>
        <v/>
      </c>
      <c r="F1742" t="str">
        <f>IF(メーカー在庫表!C1742="","",メーカー在庫表!C1742)</f>
        <v/>
      </c>
    </row>
    <row r="1743" spans="1:6" x14ac:dyDescent="0.15">
      <c r="A1743" t="str">
        <f>IF(メーカー在庫表!A1743="","","ifme-"&amp;LOWER(B1743))</f>
        <v/>
      </c>
      <c r="B1743" t="str">
        <f>IF(メーカー在庫表!A1743="","",LEFT(メーカー在庫表!A1743,7))</f>
        <v/>
      </c>
      <c r="C1743" t="str">
        <f>IF(メーカー在庫表!A1743="","","-"&amp;MID(メーカー在庫表!A1743,9,100))</f>
        <v/>
      </c>
      <c r="D1743" t="str">
        <f>IF(メーカー在庫表!A1743="","","-"&amp;SUBSTITUTE(メーカー在庫表!B1743,".",""))</f>
        <v/>
      </c>
      <c r="E1743" t="str">
        <f t="shared" si="27"/>
        <v/>
      </c>
      <c r="F1743" t="str">
        <f>IF(メーカー在庫表!C1743="","",メーカー在庫表!C1743)</f>
        <v/>
      </c>
    </row>
    <row r="1744" spans="1:6" x14ac:dyDescent="0.15">
      <c r="A1744" t="str">
        <f>IF(メーカー在庫表!A1744="","","ifme-"&amp;LOWER(B1744))</f>
        <v/>
      </c>
      <c r="B1744" t="str">
        <f>IF(メーカー在庫表!A1744="","",LEFT(メーカー在庫表!A1744,7))</f>
        <v/>
      </c>
      <c r="C1744" t="str">
        <f>IF(メーカー在庫表!A1744="","","-"&amp;MID(メーカー在庫表!A1744,9,100))</f>
        <v/>
      </c>
      <c r="D1744" t="str">
        <f>IF(メーカー在庫表!A1744="","","-"&amp;SUBSTITUTE(メーカー在庫表!B1744,".",""))</f>
        <v/>
      </c>
      <c r="E1744" t="str">
        <f t="shared" si="27"/>
        <v/>
      </c>
      <c r="F1744" t="str">
        <f>IF(メーカー在庫表!C1744="","",メーカー在庫表!C1744)</f>
        <v/>
      </c>
    </row>
    <row r="1745" spans="1:6" x14ac:dyDescent="0.15">
      <c r="A1745" t="str">
        <f>IF(メーカー在庫表!A1745="","","ifme-"&amp;LOWER(B1745))</f>
        <v/>
      </c>
      <c r="B1745" t="str">
        <f>IF(メーカー在庫表!A1745="","",LEFT(メーカー在庫表!A1745,7))</f>
        <v/>
      </c>
      <c r="C1745" t="str">
        <f>IF(メーカー在庫表!A1745="","","-"&amp;MID(メーカー在庫表!A1745,9,100))</f>
        <v/>
      </c>
      <c r="D1745" t="str">
        <f>IF(メーカー在庫表!A1745="","","-"&amp;SUBSTITUTE(メーカー在庫表!B1745,".",""))</f>
        <v/>
      </c>
      <c r="E1745" t="str">
        <f t="shared" si="27"/>
        <v/>
      </c>
      <c r="F1745" t="str">
        <f>IF(メーカー在庫表!C1745="","",メーカー在庫表!C1745)</f>
        <v/>
      </c>
    </row>
    <row r="1746" spans="1:6" x14ac:dyDescent="0.15">
      <c r="A1746" t="str">
        <f>IF(メーカー在庫表!A1746="","","ifme-"&amp;LOWER(B1746))</f>
        <v/>
      </c>
      <c r="B1746" t="str">
        <f>IF(メーカー在庫表!A1746="","",LEFT(メーカー在庫表!A1746,7))</f>
        <v/>
      </c>
      <c r="C1746" t="str">
        <f>IF(メーカー在庫表!A1746="","","-"&amp;MID(メーカー在庫表!A1746,9,100))</f>
        <v/>
      </c>
      <c r="D1746" t="str">
        <f>IF(メーカー在庫表!A1746="","","-"&amp;SUBSTITUTE(メーカー在庫表!B1746,".",""))</f>
        <v/>
      </c>
      <c r="E1746" t="str">
        <f t="shared" si="27"/>
        <v/>
      </c>
      <c r="F1746" t="str">
        <f>IF(メーカー在庫表!C1746="","",メーカー在庫表!C1746)</f>
        <v/>
      </c>
    </row>
    <row r="1747" spans="1:6" x14ac:dyDescent="0.15">
      <c r="A1747" t="str">
        <f>IF(メーカー在庫表!A1747="","","ifme-"&amp;LOWER(B1747))</f>
        <v/>
      </c>
      <c r="B1747" t="str">
        <f>IF(メーカー在庫表!A1747="","",LEFT(メーカー在庫表!A1747,7))</f>
        <v/>
      </c>
      <c r="C1747" t="str">
        <f>IF(メーカー在庫表!A1747="","","-"&amp;MID(メーカー在庫表!A1747,9,100))</f>
        <v/>
      </c>
      <c r="D1747" t="str">
        <f>IF(メーカー在庫表!A1747="","","-"&amp;SUBSTITUTE(メーカー在庫表!B1747,".",""))</f>
        <v/>
      </c>
      <c r="E1747" t="str">
        <f t="shared" si="27"/>
        <v/>
      </c>
      <c r="F1747" t="str">
        <f>IF(メーカー在庫表!C1747="","",メーカー在庫表!C1747)</f>
        <v/>
      </c>
    </row>
    <row r="1748" spans="1:6" x14ac:dyDescent="0.15">
      <c r="A1748" t="str">
        <f>IF(メーカー在庫表!A1748="","","ifme-"&amp;LOWER(B1748))</f>
        <v/>
      </c>
      <c r="B1748" t="str">
        <f>IF(メーカー在庫表!A1748="","",LEFT(メーカー在庫表!A1748,7))</f>
        <v/>
      </c>
      <c r="C1748" t="str">
        <f>IF(メーカー在庫表!A1748="","","-"&amp;MID(メーカー在庫表!A1748,9,100))</f>
        <v/>
      </c>
      <c r="D1748" t="str">
        <f>IF(メーカー在庫表!A1748="","","-"&amp;SUBSTITUTE(メーカー在庫表!B1748,".",""))</f>
        <v/>
      </c>
      <c r="E1748" t="str">
        <f t="shared" si="27"/>
        <v/>
      </c>
      <c r="F1748" t="str">
        <f>IF(メーカー在庫表!C1748="","",メーカー在庫表!C1748)</f>
        <v/>
      </c>
    </row>
    <row r="1749" spans="1:6" x14ac:dyDescent="0.15">
      <c r="A1749" t="str">
        <f>IF(メーカー在庫表!A1749="","","ifme-"&amp;LOWER(B1749))</f>
        <v/>
      </c>
      <c r="B1749" t="str">
        <f>IF(メーカー在庫表!A1749="","",LEFT(メーカー在庫表!A1749,7))</f>
        <v/>
      </c>
      <c r="C1749" t="str">
        <f>IF(メーカー在庫表!A1749="","","-"&amp;MID(メーカー在庫表!A1749,9,100))</f>
        <v/>
      </c>
      <c r="D1749" t="str">
        <f>IF(メーカー在庫表!A1749="","","-"&amp;SUBSTITUTE(メーカー在庫表!B1749,".",""))</f>
        <v/>
      </c>
      <c r="E1749" t="str">
        <f t="shared" si="27"/>
        <v/>
      </c>
      <c r="F1749" t="str">
        <f>IF(メーカー在庫表!C1749="","",メーカー在庫表!C1749)</f>
        <v/>
      </c>
    </row>
    <row r="1750" spans="1:6" x14ac:dyDescent="0.15">
      <c r="A1750" t="str">
        <f>IF(メーカー在庫表!A1750="","","ifme-"&amp;LOWER(B1750))</f>
        <v/>
      </c>
      <c r="B1750" t="str">
        <f>IF(メーカー在庫表!A1750="","",LEFT(メーカー在庫表!A1750,7))</f>
        <v/>
      </c>
      <c r="C1750" t="str">
        <f>IF(メーカー在庫表!A1750="","","-"&amp;MID(メーカー在庫表!A1750,9,100))</f>
        <v/>
      </c>
      <c r="D1750" t="str">
        <f>IF(メーカー在庫表!A1750="","","-"&amp;SUBSTITUTE(メーカー在庫表!B1750,".",""))</f>
        <v/>
      </c>
      <c r="E1750" t="str">
        <f t="shared" si="27"/>
        <v/>
      </c>
      <c r="F1750" t="str">
        <f>IF(メーカー在庫表!C1750="","",メーカー在庫表!C1750)</f>
        <v/>
      </c>
    </row>
    <row r="1751" spans="1:6" x14ac:dyDescent="0.15">
      <c r="A1751" t="str">
        <f>IF(メーカー在庫表!A1751="","","ifme-"&amp;LOWER(B1751))</f>
        <v/>
      </c>
      <c r="B1751" t="str">
        <f>IF(メーカー在庫表!A1751="","",LEFT(メーカー在庫表!A1751,7))</f>
        <v/>
      </c>
      <c r="C1751" t="str">
        <f>IF(メーカー在庫表!A1751="","","-"&amp;MID(メーカー在庫表!A1751,9,100))</f>
        <v/>
      </c>
      <c r="D1751" t="str">
        <f>IF(メーカー在庫表!A1751="","","-"&amp;SUBSTITUTE(メーカー在庫表!B1751,".",""))</f>
        <v/>
      </c>
      <c r="E1751" t="str">
        <f t="shared" si="27"/>
        <v/>
      </c>
      <c r="F1751" t="str">
        <f>IF(メーカー在庫表!C1751="","",メーカー在庫表!C1751)</f>
        <v/>
      </c>
    </row>
    <row r="1752" spans="1:6" x14ac:dyDescent="0.15">
      <c r="A1752" t="str">
        <f>IF(メーカー在庫表!A1752="","","ifme-"&amp;LOWER(B1752))</f>
        <v/>
      </c>
      <c r="B1752" t="str">
        <f>IF(メーカー在庫表!A1752="","",LEFT(メーカー在庫表!A1752,7))</f>
        <v/>
      </c>
      <c r="C1752" t="str">
        <f>IF(メーカー在庫表!A1752="","","-"&amp;MID(メーカー在庫表!A1752,9,100))</f>
        <v/>
      </c>
      <c r="D1752" t="str">
        <f>IF(メーカー在庫表!A1752="","","-"&amp;SUBSTITUTE(メーカー在庫表!B1752,".",""))</f>
        <v/>
      </c>
      <c r="E1752" t="str">
        <f t="shared" si="27"/>
        <v/>
      </c>
      <c r="F1752" t="str">
        <f>IF(メーカー在庫表!C1752="","",メーカー在庫表!C1752)</f>
        <v/>
      </c>
    </row>
    <row r="1753" spans="1:6" x14ac:dyDescent="0.15">
      <c r="A1753" t="str">
        <f>IF(メーカー在庫表!A1753="","","ifme-"&amp;LOWER(B1753))</f>
        <v/>
      </c>
      <c r="B1753" t="str">
        <f>IF(メーカー在庫表!A1753="","",LEFT(メーカー在庫表!A1753,7))</f>
        <v/>
      </c>
      <c r="C1753" t="str">
        <f>IF(メーカー在庫表!A1753="","","-"&amp;MID(メーカー在庫表!A1753,9,100))</f>
        <v/>
      </c>
      <c r="D1753" t="str">
        <f>IF(メーカー在庫表!A1753="","","-"&amp;SUBSTITUTE(メーカー在庫表!B1753,".",""))</f>
        <v/>
      </c>
      <c r="E1753" t="str">
        <f t="shared" si="27"/>
        <v/>
      </c>
      <c r="F1753" t="str">
        <f>IF(メーカー在庫表!C1753="","",メーカー在庫表!C1753)</f>
        <v/>
      </c>
    </row>
    <row r="1754" spans="1:6" x14ac:dyDescent="0.15">
      <c r="A1754" t="str">
        <f>IF(メーカー在庫表!A1754="","","ifme-"&amp;LOWER(B1754))</f>
        <v/>
      </c>
      <c r="B1754" t="str">
        <f>IF(メーカー在庫表!A1754="","",LEFT(メーカー在庫表!A1754,7))</f>
        <v/>
      </c>
      <c r="C1754" t="str">
        <f>IF(メーカー在庫表!A1754="","","-"&amp;MID(メーカー在庫表!A1754,9,100))</f>
        <v/>
      </c>
      <c r="D1754" t="str">
        <f>IF(メーカー在庫表!A1754="","","-"&amp;SUBSTITUTE(メーカー在庫表!B1754,".",""))</f>
        <v/>
      </c>
      <c r="E1754" t="str">
        <f t="shared" si="27"/>
        <v/>
      </c>
      <c r="F1754" t="str">
        <f>IF(メーカー在庫表!C1754="","",メーカー在庫表!C1754)</f>
        <v/>
      </c>
    </row>
    <row r="1755" spans="1:6" x14ac:dyDescent="0.15">
      <c r="A1755" t="str">
        <f>IF(メーカー在庫表!A1755="","","ifme-"&amp;LOWER(B1755))</f>
        <v/>
      </c>
      <c r="B1755" t="str">
        <f>IF(メーカー在庫表!A1755="","",LEFT(メーカー在庫表!A1755,7))</f>
        <v/>
      </c>
      <c r="C1755" t="str">
        <f>IF(メーカー在庫表!A1755="","","-"&amp;MID(メーカー在庫表!A1755,9,100))</f>
        <v/>
      </c>
      <c r="D1755" t="str">
        <f>IF(メーカー在庫表!A1755="","","-"&amp;SUBSTITUTE(メーカー在庫表!B1755,".",""))</f>
        <v/>
      </c>
      <c r="E1755" t="str">
        <f t="shared" si="27"/>
        <v/>
      </c>
      <c r="F1755" t="str">
        <f>IF(メーカー在庫表!C1755="","",メーカー在庫表!C1755)</f>
        <v/>
      </c>
    </row>
    <row r="1756" spans="1:6" x14ac:dyDescent="0.15">
      <c r="A1756" t="str">
        <f>IF(メーカー在庫表!A1756="","","ifme-"&amp;LOWER(B1756))</f>
        <v/>
      </c>
      <c r="B1756" t="str">
        <f>IF(メーカー在庫表!A1756="","",LEFT(メーカー在庫表!A1756,7))</f>
        <v/>
      </c>
      <c r="C1756" t="str">
        <f>IF(メーカー在庫表!A1756="","","-"&amp;MID(メーカー在庫表!A1756,9,100))</f>
        <v/>
      </c>
      <c r="D1756" t="str">
        <f>IF(メーカー在庫表!A1756="","","-"&amp;SUBSTITUTE(メーカー在庫表!B1756,".",""))</f>
        <v/>
      </c>
      <c r="E1756" t="str">
        <f t="shared" si="27"/>
        <v/>
      </c>
      <c r="F1756" t="str">
        <f>IF(メーカー在庫表!C1756="","",メーカー在庫表!C1756)</f>
        <v/>
      </c>
    </row>
    <row r="1757" spans="1:6" x14ac:dyDescent="0.15">
      <c r="A1757" t="str">
        <f>IF(メーカー在庫表!A1757="","","ifme-"&amp;LOWER(B1757))</f>
        <v/>
      </c>
      <c r="B1757" t="str">
        <f>IF(メーカー在庫表!A1757="","",LEFT(メーカー在庫表!A1757,7))</f>
        <v/>
      </c>
      <c r="C1757" t="str">
        <f>IF(メーカー在庫表!A1757="","","-"&amp;MID(メーカー在庫表!A1757,9,100))</f>
        <v/>
      </c>
      <c r="D1757" t="str">
        <f>IF(メーカー在庫表!A1757="","","-"&amp;SUBSTITUTE(メーカー在庫表!B1757,".",""))</f>
        <v/>
      </c>
      <c r="E1757" t="str">
        <f t="shared" si="27"/>
        <v/>
      </c>
      <c r="F1757" t="str">
        <f>IF(メーカー在庫表!C1757="","",メーカー在庫表!C1757)</f>
        <v/>
      </c>
    </row>
    <row r="1758" spans="1:6" x14ac:dyDescent="0.15">
      <c r="A1758" t="str">
        <f>IF(メーカー在庫表!A1758="","","ifme-"&amp;LOWER(B1758))</f>
        <v/>
      </c>
      <c r="B1758" t="str">
        <f>IF(メーカー在庫表!A1758="","",LEFT(メーカー在庫表!A1758,7))</f>
        <v/>
      </c>
      <c r="C1758" t="str">
        <f>IF(メーカー在庫表!A1758="","","-"&amp;MID(メーカー在庫表!A1758,9,100))</f>
        <v/>
      </c>
      <c r="D1758" t="str">
        <f>IF(メーカー在庫表!A1758="","","-"&amp;SUBSTITUTE(メーカー在庫表!B1758,".",""))</f>
        <v/>
      </c>
      <c r="E1758" t="str">
        <f t="shared" si="27"/>
        <v/>
      </c>
      <c r="F1758" t="str">
        <f>IF(メーカー在庫表!C1758="","",メーカー在庫表!C1758)</f>
        <v/>
      </c>
    </row>
    <row r="1759" spans="1:6" x14ac:dyDescent="0.15">
      <c r="A1759" t="str">
        <f>IF(メーカー在庫表!A1759="","","ifme-"&amp;LOWER(B1759))</f>
        <v/>
      </c>
      <c r="B1759" t="str">
        <f>IF(メーカー在庫表!A1759="","",LEFT(メーカー在庫表!A1759,7))</f>
        <v/>
      </c>
      <c r="C1759" t="str">
        <f>IF(メーカー在庫表!A1759="","","-"&amp;MID(メーカー在庫表!A1759,9,100))</f>
        <v/>
      </c>
      <c r="D1759" t="str">
        <f>IF(メーカー在庫表!A1759="","","-"&amp;SUBSTITUTE(メーカー在庫表!B1759,".",""))</f>
        <v/>
      </c>
      <c r="E1759" t="str">
        <f t="shared" si="27"/>
        <v/>
      </c>
      <c r="F1759" t="str">
        <f>IF(メーカー在庫表!C1759="","",メーカー在庫表!C1759)</f>
        <v/>
      </c>
    </row>
    <row r="1760" spans="1:6" x14ac:dyDescent="0.15">
      <c r="A1760" t="str">
        <f>IF(メーカー在庫表!A1760="","","ifme-"&amp;LOWER(B1760))</f>
        <v/>
      </c>
      <c r="B1760" t="str">
        <f>IF(メーカー在庫表!A1760="","",LEFT(メーカー在庫表!A1760,7))</f>
        <v/>
      </c>
      <c r="C1760" t="str">
        <f>IF(メーカー在庫表!A1760="","","-"&amp;MID(メーカー在庫表!A1760,9,100))</f>
        <v/>
      </c>
      <c r="D1760" t="str">
        <f>IF(メーカー在庫表!A1760="","","-"&amp;SUBSTITUTE(メーカー在庫表!B1760,".",""))</f>
        <v/>
      </c>
      <c r="E1760" t="str">
        <f t="shared" si="27"/>
        <v/>
      </c>
      <c r="F1760" t="str">
        <f>IF(メーカー在庫表!C1760="","",メーカー在庫表!C1760)</f>
        <v/>
      </c>
    </row>
    <row r="1761" spans="1:6" x14ac:dyDescent="0.15">
      <c r="A1761" t="str">
        <f>IF(メーカー在庫表!A1761="","","ifme-"&amp;LOWER(B1761))</f>
        <v/>
      </c>
      <c r="B1761" t="str">
        <f>IF(メーカー在庫表!A1761="","",LEFT(メーカー在庫表!A1761,7))</f>
        <v/>
      </c>
      <c r="C1761" t="str">
        <f>IF(メーカー在庫表!A1761="","","-"&amp;MID(メーカー在庫表!A1761,9,100))</f>
        <v/>
      </c>
      <c r="D1761" t="str">
        <f>IF(メーカー在庫表!A1761="","","-"&amp;SUBSTITUTE(メーカー在庫表!B1761,".",""))</f>
        <v/>
      </c>
      <c r="E1761" t="str">
        <f t="shared" si="27"/>
        <v/>
      </c>
      <c r="F1761" t="str">
        <f>IF(メーカー在庫表!C1761="","",メーカー在庫表!C1761)</f>
        <v/>
      </c>
    </row>
    <row r="1762" spans="1:6" x14ac:dyDescent="0.15">
      <c r="A1762" t="str">
        <f>IF(メーカー在庫表!A1762="","","ifme-"&amp;LOWER(B1762))</f>
        <v/>
      </c>
      <c r="B1762" t="str">
        <f>IF(メーカー在庫表!A1762="","",LEFT(メーカー在庫表!A1762,7))</f>
        <v/>
      </c>
      <c r="C1762" t="str">
        <f>IF(メーカー在庫表!A1762="","","-"&amp;MID(メーカー在庫表!A1762,9,100))</f>
        <v/>
      </c>
      <c r="D1762" t="str">
        <f>IF(メーカー在庫表!A1762="","","-"&amp;SUBSTITUTE(メーカー在庫表!B1762,".",""))</f>
        <v/>
      </c>
      <c r="E1762" t="str">
        <f t="shared" si="27"/>
        <v/>
      </c>
      <c r="F1762" t="str">
        <f>IF(メーカー在庫表!C1762="","",メーカー在庫表!C1762)</f>
        <v/>
      </c>
    </row>
    <row r="1763" spans="1:6" x14ac:dyDescent="0.15">
      <c r="A1763" t="str">
        <f>IF(メーカー在庫表!A1763="","","ifme-"&amp;LOWER(B1763))</f>
        <v/>
      </c>
      <c r="B1763" t="str">
        <f>IF(メーカー在庫表!A1763="","",LEFT(メーカー在庫表!A1763,7))</f>
        <v/>
      </c>
      <c r="C1763" t="str">
        <f>IF(メーカー在庫表!A1763="","","-"&amp;MID(メーカー在庫表!A1763,9,100))</f>
        <v/>
      </c>
      <c r="D1763" t="str">
        <f>IF(メーカー在庫表!A1763="","","-"&amp;SUBSTITUTE(メーカー在庫表!B1763,".",""))</f>
        <v/>
      </c>
      <c r="E1763" t="str">
        <f t="shared" si="27"/>
        <v/>
      </c>
      <c r="F1763" t="str">
        <f>IF(メーカー在庫表!C1763="","",メーカー在庫表!C1763)</f>
        <v/>
      </c>
    </row>
    <row r="1764" spans="1:6" x14ac:dyDescent="0.15">
      <c r="A1764" t="str">
        <f>IF(メーカー在庫表!A1764="","","ifme-"&amp;LOWER(B1764))</f>
        <v/>
      </c>
      <c r="B1764" t="str">
        <f>IF(メーカー在庫表!A1764="","",LEFT(メーカー在庫表!A1764,7))</f>
        <v/>
      </c>
      <c r="C1764" t="str">
        <f>IF(メーカー在庫表!A1764="","","-"&amp;MID(メーカー在庫表!A1764,9,100))</f>
        <v/>
      </c>
      <c r="D1764" t="str">
        <f>IF(メーカー在庫表!A1764="","","-"&amp;SUBSTITUTE(メーカー在庫表!B1764,".",""))</f>
        <v/>
      </c>
      <c r="E1764" t="str">
        <f t="shared" si="27"/>
        <v/>
      </c>
      <c r="F1764" t="str">
        <f>IF(メーカー在庫表!C1764="","",メーカー在庫表!C1764)</f>
        <v/>
      </c>
    </row>
    <row r="1765" spans="1:6" x14ac:dyDescent="0.15">
      <c r="A1765" t="str">
        <f>IF(メーカー在庫表!A1765="","","ifme-"&amp;LOWER(B1765))</f>
        <v/>
      </c>
      <c r="B1765" t="str">
        <f>IF(メーカー在庫表!A1765="","",LEFT(メーカー在庫表!A1765,7))</f>
        <v/>
      </c>
      <c r="C1765" t="str">
        <f>IF(メーカー在庫表!A1765="","","-"&amp;MID(メーカー在庫表!A1765,9,100))</f>
        <v/>
      </c>
      <c r="D1765" t="str">
        <f>IF(メーカー在庫表!A1765="","","-"&amp;SUBSTITUTE(メーカー在庫表!B1765,".",""))</f>
        <v/>
      </c>
      <c r="E1765" t="str">
        <f t="shared" si="27"/>
        <v/>
      </c>
      <c r="F1765" t="str">
        <f>IF(メーカー在庫表!C1765="","",メーカー在庫表!C1765)</f>
        <v/>
      </c>
    </row>
    <row r="1766" spans="1:6" x14ac:dyDescent="0.15">
      <c r="A1766" t="str">
        <f>IF(メーカー在庫表!A1766="","","ifme-"&amp;LOWER(B1766))</f>
        <v/>
      </c>
      <c r="B1766" t="str">
        <f>IF(メーカー在庫表!A1766="","",LEFT(メーカー在庫表!A1766,7))</f>
        <v/>
      </c>
      <c r="C1766" t="str">
        <f>IF(メーカー在庫表!A1766="","","-"&amp;MID(メーカー在庫表!A1766,9,100))</f>
        <v/>
      </c>
      <c r="D1766" t="str">
        <f>IF(メーカー在庫表!A1766="","","-"&amp;SUBSTITUTE(メーカー在庫表!B1766,".",""))</f>
        <v/>
      </c>
      <c r="E1766" t="str">
        <f t="shared" si="27"/>
        <v/>
      </c>
      <c r="F1766" t="str">
        <f>IF(メーカー在庫表!C1766="","",メーカー在庫表!C1766)</f>
        <v/>
      </c>
    </row>
    <row r="1767" spans="1:6" x14ac:dyDescent="0.15">
      <c r="A1767" t="str">
        <f>IF(メーカー在庫表!A1767="","","ifme-"&amp;LOWER(B1767))</f>
        <v/>
      </c>
      <c r="B1767" t="str">
        <f>IF(メーカー在庫表!A1767="","",LEFT(メーカー在庫表!A1767,7))</f>
        <v/>
      </c>
      <c r="C1767" t="str">
        <f>IF(メーカー在庫表!A1767="","","-"&amp;MID(メーカー在庫表!A1767,9,100))</f>
        <v/>
      </c>
      <c r="D1767" t="str">
        <f>IF(メーカー在庫表!A1767="","","-"&amp;SUBSTITUTE(メーカー在庫表!B1767,".",""))</f>
        <v/>
      </c>
      <c r="E1767" t="str">
        <f t="shared" si="27"/>
        <v/>
      </c>
      <c r="F1767" t="str">
        <f>IF(メーカー在庫表!C1767="","",メーカー在庫表!C1767)</f>
        <v/>
      </c>
    </row>
    <row r="1768" spans="1:6" x14ac:dyDescent="0.15">
      <c r="A1768" t="str">
        <f>IF(メーカー在庫表!A1768="","","ifme-"&amp;LOWER(B1768))</f>
        <v/>
      </c>
      <c r="B1768" t="str">
        <f>IF(メーカー在庫表!A1768="","",LEFT(メーカー在庫表!A1768,7))</f>
        <v/>
      </c>
      <c r="C1768" t="str">
        <f>IF(メーカー在庫表!A1768="","","-"&amp;MID(メーカー在庫表!A1768,9,100))</f>
        <v/>
      </c>
      <c r="D1768" t="str">
        <f>IF(メーカー在庫表!A1768="","","-"&amp;SUBSTITUTE(メーカー在庫表!B1768,".",""))</f>
        <v/>
      </c>
      <c r="E1768" t="str">
        <f t="shared" si="27"/>
        <v/>
      </c>
      <c r="F1768" t="str">
        <f>IF(メーカー在庫表!C1768="","",メーカー在庫表!C1768)</f>
        <v/>
      </c>
    </row>
    <row r="1769" spans="1:6" x14ac:dyDescent="0.15">
      <c r="A1769" t="str">
        <f>IF(メーカー在庫表!A1769="","","ifme-"&amp;LOWER(B1769))</f>
        <v/>
      </c>
      <c r="B1769" t="str">
        <f>IF(メーカー在庫表!A1769="","",LEFT(メーカー在庫表!A1769,7))</f>
        <v/>
      </c>
      <c r="C1769" t="str">
        <f>IF(メーカー在庫表!A1769="","","-"&amp;MID(メーカー在庫表!A1769,9,100))</f>
        <v/>
      </c>
      <c r="D1769" t="str">
        <f>IF(メーカー在庫表!A1769="","","-"&amp;SUBSTITUTE(メーカー在庫表!B1769,".",""))</f>
        <v/>
      </c>
      <c r="E1769" t="str">
        <f t="shared" si="27"/>
        <v/>
      </c>
      <c r="F1769" t="str">
        <f>IF(メーカー在庫表!C1769="","",メーカー在庫表!C1769)</f>
        <v/>
      </c>
    </row>
    <row r="1770" spans="1:6" x14ac:dyDescent="0.15">
      <c r="A1770" t="str">
        <f>IF(メーカー在庫表!A1770="","","ifme-"&amp;LOWER(B1770))</f>
        <v/>
      </c>
      <c r="B1770" t="str">
        <f>IF(メーカー在庫表!A1770="","",LEFT(メーカー在庫表!A1770,7))</f>
        <v/>
      </c>
      <c r="C1770" t="str">
        <f>IF(メーカー在庫表!A1770="","","-"&amp;MID(メーカー在庫表!A1770,9,100))</f>
        <v/>
      </c>
      <c r="D1770" t="str">
        <f>IF(メーカー在庫表!A1770="","","-"&amp;SUBSTITUTE(メーカー在庫表!B1770,".",""))</f>
        <v/>
      </c>
      <c r="E1770" t="str">
        <f t="shared" si="27"/>
        <v/>
      </c>
      <c r="F1770" t="str">
        <f>IF(メーカー在庫表!C1770="","",メーカー在庫表!C1770)</f>
        <v/>
      </c>
    </row>
    <row r="1771" spans="1:6" x14ac:dyDescent="0.15">
      <c r="A1771" t="str">
        <f>IF(メーカー在庫表!A1771="","","ifme-"&amp;LOWER(B1771))</f>
        <v/>
      </c>
      <c r="B1771" t="str">
        <f>IF(メーカー在庫表!A1771="","",LEFT(メーカー在庫表!A1771,7))</f>
        <v/>
      </c>
      <c r="C1771" t="str">
        <f>IF(メーカー在庫表!A1771="","","-"&amp;MID(メーカー在庫表!A1771,9,100))</f>
        <v/>
      </c>
      <c r="D1771" t="str">
        <f>IF(メーカー在庫表!A1771="","","-"&amp;SUBSTITUTE(メーカー在庫表!B1771,".",""))</f>
        <v/>
      </c>
      <c r="E1771" t="str">
        <f t="shared" si="27"/>
        <v/>
      </c>
      <c r="F1771" t="str">
        <f>IF(メーカー在庫表!C1771="","",メーカー在庫表!C1771)</f>
        <v/>
      </c>
    </row>
    <row r="1772" spans="1:6" x14ac:dyDescent="0.15">
      <c r="A1772" t="str">
        <f>IF(メーカー在庫表!A1772="","","ifme-"&amp;LOWER(B1772))</f>
        <v/>
      </c>
      <c r="B1772" t="str">
        <f>IF(メーカー在庫表!A1772="","",LEFT(メーカー在庫表!A1772,7))</f>
        <v/>
      </c>
      <c r="C1772" t="str">
        <f>IF(メーカー在庫表!A1772="","","-"&amp;MID(メーカー在庫表!A1772,9,100))</f>
        <v/>
      </c>
      <c r="D1772" t="str">
        <f>IF(メーカー在庫表!A1772="","","-"&amp;SUBSTITUTE(メーカー在庫表!B1772,".",""))</f>
        <v/>
      </c>
      <c r="E1772" t="str">
        <f t="shared" si="27"/>
        <v/>
      </c>
      <c r="F1772" t="str">
        <f>IF(メーカー在庫表!C1772="","",メーカー在庫表!C1772)</f>
        <v/>
      </c>
    </row>
    <row r="1773" spans="1:6" x14ac:dyDescent="0.15">
      <c r="A1773" t="str">
        <f>IF(メーカー在庫表!A1773="","","ifme-"&amp;LOWER(B1773))</f>
        <v/>
      </c>
      <c r="B1773" t="str">
        <f>IF(メーカー在庫表!A1773="","",LEFT(メーカー在庫表!A1773,7))</f>
        <v/>
      </c>
      <c r="C1773" t="str">
        <f>IF(メーカー在庫表!A1773="","","-"&amp;MID(メーカー在庫表!A1773,9,100))</f>
        <v/>
      </c>
      <c r="D1773" t="str">
        <f>IF(メーカー在庫表!A1773="","","-"&amp;SUBSTITUTE(メーカー在庫表!B1773,".",""))</f>
        <v/>
      </c>
      <c r="E1773" t="str">
        <f t="shared" si="27"/>
        <v/>
      </c>
      <c r="F1773" t="str">
        <f>IF(メーカー在庫表!C1773="","",メーカー在庫表!C1773)</f>
        <v/>
      </c>
    </row>
    <row r="1774" spans="1:6" x14ac:dyDescent="0.15">
      <c r="A1774" t="str">
        <f>IF(メーカー在庫表!A1774="","","ifme-"&amp;LOWER(B1774))</f>
        <v/>
      </c>
      <c r="B1774" t="str">
        <f>IF(メーカー在庫表!A1774="","",LEFT(メーカー在庫表!A1774,7))</f>
        <v/>
      </c>
      <c r="C1774" t="str">
        <f>IF(メーカー在庫表!A1774="","","-"&amp;MID(メーカー在庫表!A1774,9,100))</f>
        <v/>
      </c>
      <c r="D1774" t="str">
        <f>IF(メーカー在庫表!A1774="","","-"&amp;SUBSTITUTE(メーカー在庫表!B1774,".",""))</f>
        <v/>
      </c>
      <c r="E1774" t="str">
        <f t="shared" si="27"/>
        <v/>
      </c>
      <c r="F1774" t="str">
        <f>IF(メーカー在庫表!C1774="","",メーカー在庫表!C1774)</f>
        <v/>
      </c>
    </row>
    <row r="1775" spans="1:6" x14ac:dyDescent="0.15">
      <c r="A1775" t="str">
        <f>IF(メーカー在庫表!A1775="","","ifme-"&amp;LOWER(B1775))</f>
        <v/>
      </c>
      <c r="B1775" t="str">
        <f>IF(メーカー在庫表!A1775="","",LEFT(メーカー在庫表!A1775,7))</f>
        <v/>
      </c>
      <c r="C1775" t="str">
        <f>IF(メーカー在庫表!A1775="","","-"&amp;MID(メーカー在庫表!A1775,9,100))</f>
        <v/>
      </c>
      <c r="D1775" t="str">
        <f>IF(メーカー在庫表!A1775="","","-"&amp;SUBSTITUTE(メーカー在庫表!B1775,".",""))</f>
        <v/>
      </c>
      <c r="E1775" t="str">
        <f t="shared" si="27"/>
        <v/>
      </c>
      <c r="F1775" t="str">
        <f>IF(メーカー在庫表!C1775="","",メーカー在庫表!C1775)</f>
        <v/>
      </c>
    </row>
    <row r="1776" spans="1:6" x14ac:dyDescent="0.15">
      <c r="A1776" t="str">
        <f>IF(メーカー在庫表!A1776="","","ifme-"&amp;LOWER(B1776))</f>
        <v/>
      </c>
      <c r="B1776" t="str">
        <f>IF(メーカー在庫表!A1776="","",LEFT(メーカー在庫表!A1776,7))</f>
        <v/>
      </c>
      <c r="C1776" t="str">
        <f>IF(メーカー在庫表!A1776="","","-"&amp;MID(メーカー在庫表!A1776,9,100))</f>
        <v/>
      </c>
      <c r="D1776" t="str">
        <f>IF(メーカー在庫表!A1776="","","-"&amp;SUBSTITUTE(メーカー在庫表!B1776,".",""))</f>
        <v/>
      </c>
      <c r="E1776" t="str">
        <f t="shared" si="27"/>
        <v/>
      </c>
      <c r="F1776" t="str">
        <f>IF(メーカー在庫表!C1776="","",メーカー在庫表!C1776)</f>
        <v/>
      </c>
    </row>
    <row r="1777" spans="1:6" x14ac:dyDescent="0.15">
      <c r="A1777" t="str">
        <f>IF(メーカー在庫表!A1777="","","ifme-"&amp;LOWER(B1777))</f>
        <v/>
      </c>
      <c r="B1777" t="str">
        <f>IF(メーカー在庫表!A1777="","",LEFT(メーカー在庫表!A1777,7))</f>
        <v/>
      </c>
      <c r="C1777" t="str">
        <f>IF(メーカー在庫表!A1777="","","-"&amp;MID(メーカー在庫表!A1777,9,100))</f>
        <v/>
      </c>
      <c r="D1777" t="str">
        <f>IF(メーカー在庫表!A1777="","","-"&amp;SUBSTITUTE(メーカー在庫表!B1777,".",""))</f>
        <v/>
      </c>
      <c r="E1777" t="str">
        <f t="shared" si="27"/>
        <v/>
      </c>
      <c r="F1777" t="str">
        <f>IF(メーカー在庫表!C1777="","",メーカー在庫表!C1777)</f>
        <v/>
      </c>
    </row>
    <row r="1778" spans="1:6" x14ac:dyDescent="0.15">
      <c r="A1778" t="str">
        <f>IF(メーカー在庫表!A1778="","","ifme-"&amp;LOWER(B1778))</f>
        <v/>
      </c>
      <c r="B1778" t="str">
        <f>IF(メーカー在庫表!A1778="","",LEFT(メーカー在庫表!A1778,7))</f>
        <v/>
      </c>
      <c r="C1778" t="str">
        <f>IF(メーカー在庫表!A1778="","","-"&amp;MID(メーカー在庫表!A1778,9,100))</f>
        <v/>
      </c>
      <c r="D1778" t="str">
        <f>IF(メーカー在庫表!A1778="","","-"&amp;SUBSTITUTE(メーカー在庫表!B1778,".",""))</f>
        <v/>
      </c>
      <c r="E1778" t="str">
        <f t="shared" si="27"/>
        <v/>
      </c>
      <c r="F1778" t="str">
        <f>IF(メーカー在庫表!C1778="","",メーカー在庫表!C1778)</f>
        <v/>
      </c>
    </row>
    <row r="1779" spans="1:6" x14ac:dyDescent="0.15">
      <c r="A1779" t="str">
        <f>IF(メーカー在庫表!A1779="","","ifme-"&amp;LOWER(B1779))</f>
        <v/>
      </c>
      <c r="B1779" t="str">
        <f>IF(メーカー在庫表!A1779="","",LEFT(メーカー在庫表!A1779,7))</f>
        <v/>
      </c>
      <c r="C1779" t="str">
        <f>IF(メーカー在庫表!A1779="","","-"&amp;MID(メーカー在庫表!A1779,9,100))</f>
        <v/>
      </c>
      <c r="D1779" t="str">
        <f>IF(メーカー在庫表!A1779="","","-"&amp;SUBSTITUTE(メーカー在庫表!B1779,".",""))</f>
        <v/>
      </c>
      <c r="E1779" t="str">
        <f t="shared" si="27"/>
        <v/>
      </c>
      <c r="F1779" t="str">
        <f>IF(メーカー在庫表!C1779="","",メーカー在庫表!C1779)</f>
        <v/>
      </c>
    </row>
    <row r="1780" spans="1:6" x14ac:dyDescent="0.15">
      <c r="A1780" t="str">
        <f>IF(メーカー在庫表!A1780="","","ifme-"&amp;LOWER(B1780))</f>
        <v/>
      </c>
      <c r="B1780" t="str">
        <f>IF(メーカー在庫表!A1780="","",LEFT(メーカー在庫表!A1780,7))</f>
        <v/>
      </c>
      <c r="C1780" t="str">
        <f>IF(メーカー在庫表!A1780="","","-"&amp;MID(メーカー在庫表!A1780,9,100))</f>
        <v/>
      </c>
      <c r="D1780" t="str">
        <f>IF(メーカー在庫表!A1780="","","-"&amp;SUBSTITUTE(メーカー在庫表!B1780,".",""))</f>
        <v/>
      </c>
      <c r="E1780" t="str">
        <f t="shared" si="27"/>
        <v/>
      </c>
      <c r="F1780" t="str">
        <f>IF(メーカー在庫表!C1780="","",メーカー在庫表!C1780)</f>
        <v/>
      </c>
    </row>
    <row r="1781" spans="1:6" x14ac:dyDescent="0.15">
      <c r="A1781" t="str">
        <f>IF(メーカー在庫表!A1781="","","ifme-"&amp;LOWER(B1781))</f>
        <v/>
      </c>
      <c r="B1781" t="str">
        <f>IF(メーカー在庫表!A1781="","",LEFT(メーカー在庫表!A1781,7))</f>
        <v/>
      </c>
      <c r="C1781" t="str">
        <f>IF(メーカー在庫表!A1781="","","-"&amp;MID(メーカー在庫表!A1781,9,100))</f>
        <v/>
      </c>
      <c r="D1781" t="str">
        <f>IF(メーカー在庫表!A1781="","","-"&amp;SUBSTITUTE(メーカー在庫表!B1781,".",""))</f>
        <v/>
      </c>
      <c r="E1781" t="str">
        <f t="shared" si="27"/>
        <v/>
      </c>
      <c r="F1781" t="str">
        <f>IF(メーカー在庫表!C1781="","",メーカー在庫表!C1781)</f>
        <v/>
      </c>
    </row>
    <row r="1782" spans="1:6" x14ac:dyDescent="0.15">
      <c r="A1782" t="str">
        <f>IF(メーカー在庫表!A1782="","","ifme-"&amp;LOWER(B1782))</f>
        <v/>
      </c>
      <c r="B1782" t="str">
        <f>IF(メーカー在庫表!A1782="","",LEFT(メーカー在庫表!A1782,7))</f>
        <v/>
      </c>
      <c r="C1782" t="str">
        <f>IF(メーカー在庫表!A1782="","","-"&amp;MID(メーカー在庫表!A1782,9,100))</f>
        <v/>
      </c>
      <c r="D1782" t="str">
        <f>IF(メーカー在庫表!A1782="","","-"&amp;SUBSTITUTE(メーカー在庫表!B1782,".",""))</f>
        <v/>
      </c>
      <c r="E1782" t="str">
        <f t="shared" si="27"/>
        <v/>
      </c>
      <c r="F1782" t="str">
        <f>IF(メーカー在庫表!C1782="","",メーカー在庫表!C1782)</f>
        <v/>
      </c>
    </row>
    <row r="1783" spans="1:6" x14ac:dyDescent="0.15">
      <c r="A1783" t="str">
        <f>IF(メーカー在庫表!A1783="","","ifme-"&amp;LOWER(B1783))</f>
        <v/>
      </c>
      <c r="B1783" t="str">
        <f>IF(メーカー在庫表!A1783="","",LEFT(メーカー在庫表!A1783,7))</f>
        <v/>
      </c>
      <c r="C1783" t="str">
        <f>IF(メーカー在庫表!A1783="","","-"&amp;MID(メーカー在庫表!A1783,9,100))</f>
        <v/>
      </c>
      <c r="D1783" t="str">
        <f>IF(メーカー在庫表!A1783="","","-"&amp;SUBSTITUTE(メーカー在庫表!B1783,".",""))</f>
        <v/>
      </c>
      <c r="E1783" t="str">
        <f t="shared" si="27"/>
        <v/>
      </c>
      <c r="F1783" t="str">
        <f>IF(メーカー在庫表!C1783="","",メーカー在庫表!C1783)</f>
        <v/>
      </c>
    </row>
    <row r="1784" spans="1:6" x14ac:dyDescent="0.15">
      <c r="A1784" t="str">
        <f>IF(メーカー在庫表!A1784="","","ifme-"&amp;LOWER(B1784))</f>
        <v/>
      </c>
      <c r="B1784" t="str">
        <f>IF(メーカー在庫表!A1784="","",LEFT(メーカー在庫表!A1784,7))</f>
        <v/>
      </c>
      <c r="C1784" t="str">
        <f>IF(メーカー在庫表!A1784="","","-"&amp;MID(メーカー在庫表!A1784,9,100))</f>
        <v/>
      </c>
      <c r="D1784" t="str">
        <f>IF(メーカー在庫表!A1784="","","-"&amp;SUBSTITUTE(メーカー在庫表!B1784,".",""))</f>
        <v/>
      </c>
      <c r="E1784" t="str">
        <f t="shared" si="27"/>
        <v/>
      </c>
      <c r="F1784" t="str">
        <f>IF(メーカー在庫表!C1784="","",メーカー在庫表!C1784)</f>
        <v/>
      </c>
    </row>
    <row r="1785" spans="1:6" x14ac:dyDescent="0.15">
      <c r="A1785" t="str">
        <f>IF(メーカー在庫表!A1785="","","ifme-"&amp;LOWER(B1785))</f>
        <v/>
      </c>
      <c r="B1785" t="str">
        <f>IF(メーカー在庫表!A1785="","",LEFT(メーカー在庫表!A1785,7))</f>
        <v/>
      </c>
      <c r="C1785" t="str">
        <f>IF(メーカー在庫表!A1785="","","-"&amp;MID(メーカー在庫表!A1785,9,100))</f>
        <v/>
      </c>
      <c r="D1785" t="str">
        <f>IF(メーカー在庫表!A1785="","","-"&amp;SUBSTITUTE(メーカー在庫表!B1785,".",""))</f>
        <v/>
      </c>
      <c r="E1785" t="str">
        <f t="shared" si="27"/>
        <v/>
      </c>
      <c r="F1785" t="str">
        <f>IF(メーカー在庫表!C1785="","",メーカー在庫表!C1785)</f>
        <v/>
      </c>
    </row>
    <row r="1786" spans="1:6" x14ac:dyDescent="0.15">
      <c r="A1786" t="str">
        <f>IF(メーカー在庫表!A1786="","","ifme-"&amp;LOWER(B1786))</f>
        <v/>
      </c>
      <c r="B1786" t="str">
        <f>IF(メーカー在庫表!A1786="","",LEFT(メーカー在庫表!A1786,7))</f>
        <v/>
      </c>
      <c r="C1786" t="str">
        <f>IF(メーカー在庫表!A1786="","","-"&amp;MID(メーカー在庫表!A1786,9,100))</f>
        <v/>
      </c>
      <c r="D1786" t="str">
        <f>IF(メーカー在庫表!A1786="","","-"&amp;SUBSTITUTE(メーカー在庫表!B1786,".",""))</f>
        <v/>
      </c>
      <c r="E1786" t="str">
        <f t="shared" si="27"/>
        <v/>
      </c>
      <c r="F1786" t="str">
        <f>IF(メーカー在庫表!C1786="","",メーカー在庫表!C1786)</f>
        <v/>
      </c>
    </row>
    <row r="1787" spans="1:6" x14ac:dyDescent="0.15">
      <c r="A1787" t="str">
        <f>IF(メーカー在庫表!A1787="","","ifme-"&amp;LOWER(B1787))</f>
        <v/>
      </c>
      <c r="B1787" t="str">
        <f>IF(メーカー在庫表!A1787="","",LEFT(メーカー在庫表!A1787,7))</f>
        <v/>
      </c>
      <c r="C1787" t="str">
        <f>IF(メーカー在庫表!A1787="","","-"&amp;MID(メーカー在庫表!A1787,9,100))</f>
        <v/>
      </c>
      <c r="D1787" t="str">
        <f>IF(メーカー在庫表!A1787="","","-"&amp;SUBSTITUTE(メーカー在庫表!B1787,".",""))</f>
        <v/>
      </c>
      <c r="E1787" t="str">
        <f t="shared" si="27"/>
        <v/>
      </c>
      <c r="F1787" t="str">
        <f>IF(メーカー在庫表!C1787="","",メーカー在庫表!C1787)</f>
        <v/>
      </c>
    </row>
    <row r="1788" spans="1:6" x14ac:dyDescent="0.15">
      <c r="A1788" t="str">
        <f>IF(メーカー在庫表!A1788="","","ifme-"&amp;LOWER(B1788))</f>
        <v/>
      </c>
      <c r="B1788" t="str">
        <f>IF(メーカー在庫表!A1788="","",LEFT(メーカー在庫表!A1788,7))</f>
        <v/>
      </c>
      <c r="C1788" t="str">
        <f>IF(メーカー在庫表!A1788="","","-"&amp;MID(メーカー在庫表!A1788,9,100))</f>
        <v/>
      </c>
      <c r="D1788" t="str">
        <f>IF(メーカー在庫表!A1788="","","-"&amp;SUBSTITUTE(メーカー在庫表!B1788,".",""))</f>
        <v/>
      </c>
      <c r="E1788" t="str">
        <f t="shared" si="27"/>
        <v/>
      </c>
      <c r="F1788" t="str">
        <f>IF(メーカー在庫表!C1788="","",メーカー在庫表!C1788)</f>
        <v/>
      </c>
    </row>
    <row r="1789" spans="1:6" x14ac:dyDescent="0.15">
      <c r="A1789" t="str">
        <f>IF(メーカー在庫表!A1789="","","ifme-"&amp;LOWER(B1789))</f>
        <v/>
      </c>
      <c r="B1789" t="str">
        <f>IF(メーカー在庫表!A1789="","",LEFT(メーカー在庫表!A1789,7))</f>
        <v/>
      </c>
      <c r="C1789" t="str">
        <f>IF(メーカー在庫表!A1789="","","-"&amp;MID(メーカー在庫表!A1789,9,100))</f>
        <v/>
      </c>
      <c r="D1789" t="str">
        <f>IF(メーカー在庫表!A1789="","","-"&amp;SUBSTITUTE(メーカー在庫表!B1789,".",""))</f>
        <v/>
      </c>
      <c r="E1789" t="str">
        <f t="shared" si="27"/>
        <v/>
      </c>
      <c r="F1789" t="str">
        <f>IF(メーカー在庫表!C1789="","",メーカー在庫表!C1789)</f>
        <v/>
      </c>
    </row>
    <row r="1790" spans="1:6" x14ac:dyDescent="0.15">
      <c r="A1790" t="str">
        <f>IF(メーカー在庫表!A1790="","","ifme-"&amp;LOWER(B1790))</f>
        <v/>
      </c>
      <c r="B1790" t="str">
        <f>IF(メーカー在庫表!A1790="","",LEFT(メーカー在庫表!A1790,7))</f>
        <v/>
      </c>
      <c r="C1790" t="str">
        <f>IF(メーカー在庫表!A1790="","","-"&amp;MID(メーカー在庫表!A1790,9,100))</f>
        <v/>
      </c>
      <c r="D1790" t="str">
        <f>IF(メーカー在庫表!A1790="","","-"&amp;SUBSTITUTE(メーカー在庫表!B1790,".",""))</f>
        <v/>
      </c>
      <c r="E1790" t="str">
        <f t="shared" si="27"/>
        <v/>
      </c>
      <c r="F1790" t="str">
        <f>IF(メーカー在庫表!C1790="","",メーカー在庫表!C1790)</f>
        <v/>
      </c>
    </row>
    <row r="1791" spans="1:6" x14ac:dyDescent="0.15">
      <c r="A1791" t="str">
        <f>IF(メーカー在庫表!A1791="","","ifme-"&amp;LOWER(B1791))</f>
        <v/>
      </c>
      <c r="B1791" t="str">
        <f>IF(メーカー在庫表!A1791="","",LEFT(メーカー在庫表!A1791,7))</f>
        <v/>
      </c>
      <c r="C1791" t="str">
        <f>IF(メーカー在庫表!A1791="","","-"&amp;MID(メーカー在庫表!A1791,9,100))</f>
        <v/>
      </c>
      <c r="D1791" t="str">
        <f>IF(メーカー在庫表!A1791="","","-"&amp;SUBSTITUTE(メーカー在庫表!B1791,".",""))</f>
        <v/>
      </c>
      <c r="E1791" t="str">
        <f t="shared" si="27"/>
        <v/>
      </c>
      <c r="F1791" t="str">
        <f>IF(メーカー在庫表!C1791="","",メーカー在庫表!C1791)</f>
        <v/>
      </c>
    </row>
    <row r="1792" spans="1:6" x14ac:dyDescent="0.15">
      <c r="A1792" t="str">
        <f>IF(メーカー在庫表!A1792="","","ifme-"&amp;LOWER(B1792))</f>
        <v/>
      </c>
      <c r="B1792" t="str">
        <f>IF(メーカー在庫表!A1792="","",LEFT(メーカー在庫表!A1792,7))</f>
        <v/>
      </c>
      <c r="C1792" t="str">
        <f>IF(メーカー在庫表!A1792="","","-"&amp;MID(メーカー在庫表!A1792,9,100))</f>
        <v/>
      </c>
      <c r="D1792" t="str">
        <f>IF(メーカー在庫表!A1792="","","-"&amp;SUBSTITUTE(メーカー在庫表!B1792,".",""))</f>
        <v/>
      </c>
      <c r="E1792" t="str">
        <f t="shared" si="27"/>
        <v/>
      </c>
      <c r="F1792" t="str">
        <f>IF(メーカー在庫表!C1792="","",メーカー在庫表!C1792)</f>
        <v/>
      </c>
    </row>
    <row r="1793" spans="1:6" x14ac:dyDescent="0.15">
      <c r="A1793" t="str">
        <f>IF(メーカー在庫表!A1793="","","ifme-"&amp;LOWER(B1793))</f>
        <v/>
      </c>
      <c r="B1793" t="str">
        <f>IF(メーカー在庫表!A1793="","",LEFT(メーカー在庫表!A1793,7))</f>
        <v/>
      </c>
      <c r="C1793" t="str">
        <f>IF(メーカー在庫表!A1793="","","-"&amp;MID(メーカー在庫表!A1793,9,100))</f>
        <v/>
      </c>
      <c r="D1793" t="str">
        <f>IF(メーカー在庫表!A1793="","","-"&amp;SUBSTITUTE(メーカー在庫表!B1793,".",""))</f>
        <v/>
      </c>
      <c r="E1793" t="str">
        <f t="shared" si="27"/>
        <v/>
      </c>
      <c r="F1793" t="str">
        <f>IF(メーカー在庫表!C1793="","",メーカー在庫表!C1793)</f>
        <v/>
      </c>
    </row>
    <row r="1794" spans="1:6" x14ac:dyDescent="0.15">
      <c r="A1794" t="str">
        <f>IF(メーカー在庫表!A1794="","","ifme-"&amp;LOWER(B1794))</f>
        <v/>
      </c>
      <c r="B1794" t="str">
        <f>IF(メーカー在庫表!A1794="","",LEFT(メーカー在庫表!A1794,7))</f>
        <v/>
      </c>
      <c r="C1794" t="str">
        <f>IF(メーカー在庫表!A1794="","","-"&amp;MID(メーカー在庫表!A1794,9,100))</f>
        <v/>
      </c>
      <c r="D1794" t="str">
        <f>IF(メーカー在庫表!A1794="","","-"&amp;SUBSTITUTE(メーカー在庫表!B1794,".",""))</f>
        <v/>
      </c>
      <c r="E1794" t="str">
        <f t="shared" si="27"/>
        <v/>
      </c>
      <c r="F1794" t="str">
        <f>IF(メーカー在庫表!C1794="","",メーカー在庫表!C1794)</f>
        <v/>
      </c>
    </row>
    <row r="1795" spans="1:6" x14ac:dyDescent="0.15">
      <c r="A1795" t="str">
        <f>IF(メーカー在庫表!A1795="","","ifme-"&amp;LOWER(B1795))</f>
        <v/>
      </c>
      <c r="B1795" t="str">
        <f>IF(メーカー在庫表!A1795="","",LEFT(メーカー在庫表!A1795,7))</f>
        <v/>
      </c>
      <c r="C1795" t="str">
        <f>IF(メーカー在庫表!A1795="","","-"&amp;MID(メーカー在庫表!A1795,9,100))</f>
        <v/>
      </c>
      <c r="D1795" t="str">
        <f>IF(メーカー在庫表!A1795="","","-"&amp;SUBSTITUTE(メーカー在庫表!B1795,".",""))</f>
        <v/>
      </c>
      <c r="E1795" t="str">
        <f t="shared" ref="E1795:E1858" si="28">A1795&amp;C1795&amp;D1795</f>
        <v/>
      </c>
      <c r="F1795" t="str">
        <f>IF(メーカー在庫表!C1795="","",メーカー在庫表!C1795)</f>
        <v/>
      </c>
    </row>
    <row r="1796" spans="1:6" x14ac:dyDescent="0.15">
      <c r="A1796" t="str">
        <f>IF(メーカー在庫表!A1796="","","ifme-"&amp;LOWER(B1796))</f>
        <v/>
      </c>
      <c r="B1796" t="str">
        <f>IF(メーカー在庫表!A1796="","",LEFT(メーカー在庫表!A1796,7))</f>
        <v/>
      </c>
      <c r="C1796" t="str">
        <f>IF(メーカー在庫表!A1796="","","-"&amp;MID(メーカー在庫表!A1796,9,100))</f>
        <v/>
      </c>
      <c r="D1796" t="str">
        <f>IF(メーカー在庫表!A1796="","","-"&amp;SUBSTITUTE(メーカー在庫表!B1796,".",""))</f>
        <v/>
      </c>
      <c r="E1796" t="str">
        <f t="shared" si="28"/>
        <v/>
      </c>
      <c r="F1796" t="str">
        <f>IF(メーカー在庫表!C1796="","",メーカー在庫表!C1796)</f>
        <v/>
      </c>
    </row>
    <row r="1797" spans="1:6" x14ac:dyDescent="0.15">
      <c r="A1797" t="str">
        <f>IF(メーカー在庫表!A1797="","","ifme-"&amp;LOWER(B1797))</f>
        <v/>
      </c>
      <c r="B1797" t="str">
        <f>IF(メーカー在庫表!A1797="","",LEFT(メーカー在庫表!A1797,7))</f>
        <v/>
      </c>
      <c r="C1797" t="str">
        <f>IF(メーカー在庫表!A1797="","","-"&amp;MID(メーカー在庫表!A1797,9,100))</f>
        <v/>
      </c>
      <c r="D1797" t="str">
        <f>IF(メーカー在庫表!A1797="","","-"&amp;SUBSTITUTE(メーカー在庫表!B1797,".",""))</f>
        <v/>
      </c>
      <c r="E1797" t="str">
        <f t="shared" si="28"/>
        <v/>
      </c>
      <c r="F1797" t="str">
        <f>IF(メーカー在庫表!C1797="","",メーカー在庫表!C1797)</f>
        <v/>
      </c>
    </row>
    <row r="1798" spans="1:6" x14ac:dyDescent="0.15">
      <c r="A1798" t="str">
        <f>IF(メーカー在庫表!A1798="","","ifme-"&amp;LOWER(B1798))</f>
        <v/>
      </c>
      <c r="B1798" t="str">
        <f>IF(メーカー在庫表!A1798="","",LEFT(メーカー在庫表!A1798,7))</f>
        <v/>
      </c>
      <c r="C1798" t="str">
        <f>IF(メーカー在庫表!A1798="","","-"&amp;MID(メーカー在庫表!A1798,9,100))</f>
        <v/>
      </c>
      <c r="D1798" t="str">
        <f>IF(メーカー在庫表!A1798="","","-"&amp;SUBSTITUTE(メーカー在庫表!B1798,".",""))</f>
        <v/>
      </c>
      <c r="E1798" t="str">
        <f t="shared" si="28"/>
        <v/>
      </c>
      <c r="F1798" t="str">
        <f>IF(メーカー在庫表!C1798="","",メーカー在庫表!C1798)</f>
        <v/>
      </c>
    </row>
    <row r="1799" spans="1:6" x14ac:dyDescent="0.15">
      <c r="A1799" t="str">
        <f>IF(メーカー在庫表!A1799="","","ifme-"&amp;LOWER(B1799))</f>
        <v/>
      </c>
      <c r="B1799" t="str">
        <f>IF(メーカー在庫表!A1799="","",LEFT(メーカー在庫表!A1799,7))</f>
        <v/>
      </c>
      <c r="C1799" t="str">
        <f>IF(メーカー在庫表!A1799="","","-"&amp;MID(メーカー在庫表!A1799,9,100))</f>
        <v/>
      </c>
      <c r="D1799" t="str">
        <f>IF(メーカー在庫表!A1799="","","-"&amp;SUBSTITUTE(メーカー在庫表!B1799,".",""))</f>
        <v/>
      </c>
      <c r="E1799" t="str">
        <f t="shared" si="28"/>
        <v/>
      </c>
      <c r="F1799" t="str">
        <f>IF(メーカー在庫表!C1799="","",メーカー在庫表!C1799)</f>
        <v/>
      </c>
    </row>
    <row r="1800" spans="1:6" x14ac:dyDescent="0.15">
      <c r="A1800" t="str">
        <f>IF(メーカー在庫表!A1800="","","ifme-"&amp;LOWER(B1800))</f>
        <v/>
      </c>
      <c r="B1800" t="str">
        <f>IF(メーカー在庫表!A1800="","",LEFT(メーカー在庫表!A1800,7))</f>
        <v/>
      </c>
      <c r="C1800" t="str">
        <f>IF(メーカー在庫表!A1800="","","-"&amp;MID(メーカー在庫表!A1800,9,100))</f>
        <v/>
      </c>
      <c r="D1800" t="str">
        <f>IF(メーカー在庫表!A1800="","","-"&amp;SUBSTITUTE(メーカー在庫表!B1800,".",""))</f>
        <v/>
      </c>
      <c r="E1800" t="str">
        <f t="shared" si="28"/>
        <v/>
      </c>
      <c r="F1800" t="str">
        <f>IF(メーカー在庫表!C1800="","",メーカー在庫表!C1800)</f>
        <v/>
      </c>
    </row>
    <row r="1801" spans="1:6" x14ac:dyDescent="0.15">
      <c r="A1801" t="str">
        <f>IF(メーカー在庫表!A1801="","","ifme-"&amp;LOWER(B1801))</f>
        <v/>
      </c>
      <c r="B1801" t="str">
        <f>IF(メーカー在庫表!A1801="","",LEFT(メーカー在庫表!A1801,7))</f>
        <v/>
      </c>
      <c r="C1801" t="str">
        <f>IF(メーカー在庫表!A1801="","","-"&amp;MID(メーカー在庫表!A1801,9,100))</f>
        <v/>
      </c>
      <c r="D1801" t="str">
        <f>IF(メーカー在庫表!A1801="","","-"&amp;SUBSTITUTE(メーカー在庫表!B1801,".",""))</f>
        <v/>
      </c>
      <c r="E1801" t="str">
        <f t="shared" si="28"/>
        <v/>
      </c>
      <c r="F1801" t="str">
        <f>IF(メーカー在庫表!C1801="","",メーカー在庫表!C1801)</f>
        <v/>
      </c>
    </row>
    <row r="1802" spans="1:6" x14ac:dyDescent="0.15">
      <c r="A1802" t="str">
        <f>IF(メーカー在庫表!A1802="","","ifme-"&amp;LOWER(B1802))</f>
        <v/>
      </c>
      <c r="B1802" t="str">
        <f>IF(メーカー在庫表!A1802="","",LEFT(メーカー在庫表!A1802,7))</f>
        <v/>
      </c>
      <c r="C1802" t="str">
        <f>IF(メーカー在庫表!A1802="","","-"&amp;MID(メーカー在庫表!A1802,9,100))</f>
        <v/>
      </c>
      <c r="D1802" t="str">
        <f>IF(メーカー在庫表!A1802="","","-"&amp;SUBSTITUTE(メーカー在庫表!B1802,".",""))</f>
        <v/>
      </c>
      <c r="E1802" t="str">
        <f t="shared" si="28"/>
        <v/>
      </c>
      <c r="F1802" t="str">
        <f>IF(メーカー在庫表!C1802="","",メーカー在庫表!C1802)</f>
        <v/>
      </c>
    </row>
    <row r="1803" spans="1:6" x14ac:dyDescent="0.15">
      <c r="A1803" t="str">
        <f>IF(メーカー在庫表!A1803="","","ifme-"&amp;LOWER(B1803))</f>
        <v/>
      </c>
      <c r="B1803" t="str">
        <f>IF(メーカー在庫表!A1803="","",LEFT(メーカー在庫表!A1803,7))</f>
        <v/>
      </c>
      <c r="C1803" t="str">
        <f>IF(メーカー在庫表!A1803="","","-"&amp;MID(メーカー在庫表!A1803,9,100))</f>
        <v/>
      </c>
      <c r="D1803" t="str">
        <f>IF(メーカー在庫表!A1803="","","-"&amp;SUBSTITUTE(メーカー在庫表!B1803,".",""))</f>
        <v/>
      </c>
      <c r="E1803" t="str">
        <f t="shared" si="28"/>
        <v/>
      </c>
      <c r="F1803" t="str">
        <f>IF(メーカー在庫表!C1803="","",メーカー在庫表!C1803)</f>
        <v/>
      </c>
    </row>
    <row r="1804" spans="1:6" x14ac:dyDescent="0.15">
      <c r="A1804" t="str">
        <f>IF(メーカー在庫表!A1804="","","ifme-"&amp;LOWER(B1804))</f>
        <v/>
      </c>
      <c r="B1804" t="str">
        <f>IF(メーカー在庫表!A1804="","",LEFT(メーカー在庫表!A1804,7))</f>
        <v/>
      </c>
      <c r="C1804" t="str">
        <f>IF(メーカー在庫表!A1804="","","-"&amp;MID(メーカー在庫表!A1804,9,100))</f>
        <v/>
      </c>
      <c r="D1804" t="str">
        <f>IF(メーカー在庫表!A1804="","","-"&amp;SUBSTITUTE(メーカー在庫表!B1804,".",""))</f>
        <v/>
      </c>
      <c r="E1804" t="str">
        <f t="shared" si="28"/>
        <v/>
      </c>
      <c r="F1804" t="str">
        <f>IF(メーカー在庫表!C1804="","",メーカー在庫表!C1804)</f>
        <v/>
      </c>
    </row>
    <row r="1805" spans="1:6" x14ac:dyDescent="0.15">
      <c r="A1805" t="str">
        <f>IF(メーカー在庫表!A1805="","","ifme-"&amp;LOWER(B1805))</f>
        <v/>
      </c>
      <c r="B1805" t="str">
        <f>IF(メーカー在庫表!A1805="","",LEFT(メーカー在庫表!A1805,7))</f>
        <v/>
      </c>
      <c r="C1805" t="str">
        <f>IF(メーカー在庫表!A1805="","","-"&amp;MID(メーカー在庫表!A1805,9,100))</f>
        <v/>
      </c>
      <c r="D1805" t="str">
        <f>IF(メーカー在庫表!A1805="","","-"&amp;SUBSTITUTE(メーカー在庫表!B1805,".",""))</f>
        <v/>
      </c>
      <c r="E1805" t="str">
        <f t="shared" si="28"/>
        <v/>
      </c>
      <c r="F1805" t="str">
        <f>IF(メーカー在庫表!C1805="","",メーカー在庫表!C1805)</f>
        <v/>
      </c>
    </row>
    <row r="1806" spans="1:6" x14ac:dyDescent="0.15">
      <c r="A1806" t="str">
        <f>IF(メーカー在庫表!A1806="","","ifme-"&amp;LOWER(B1806))</f>
        <v/>
      </c>
      <c r="B1806" t="str">
        <f>IF(メーカー在庫表!A1806="","",LEFT(メーカー在庫表!A1806,7))</f>
        <v/>
      </c>
      <c r="C1806" t="str">
        <f>IF(メーカー在庫表!A1806="","","-"&amp;MID(メーカー在庫表!A1806,9,100))</f>
        <v/>
      </c>
      <c r="D1806" t="str">
        <f>IF(メーカー在庫表!A1806="","","-"&amp;SUBSTITUTE(メーカー在庫表!B1806,".",""))</f>
        <v/>
      </c>
      <c r="E1806" t="str">
        <f t="shared" si="28"/>
        <v/>
      </c>
      <c r="F1806" t="str">
        <f>IF(メーカー在庫表!C1806="","",メーカー在庫表!C1806)</f>
        <v/>
      </c>
    </row>
    <row r="1807" spans="1:6" x14ac:dyDescent="0.15">
      <c r="A1807" t="str">
        <f>IF(メーカー在庫表!A1807="","","ifme-"&amp;LOWER(B1807))</f>
        <v/>
      </c>
      <c r="B1807" t="str">
        <f>IF(メーカー在庫表!A1807="","",LEFT(メーカー在庫表!A1807,7))</f>
        <v/>
      </c>
      <c r="C1807" t="str">
        <f>IF(メーカー在庫表!A1807="","","-"&amp;MID(メーカー在庫表!A1807,9,100))</f>
        <v/>
      </c>
      <c r="D1807" t="str">
        <f>IF(メーカー在庫表!A1807="","","-"&amp;SUBSTITUTE(メーカー在庫表!B1807,".",""))</f>
        <v/>
      </c>
      <c r="E1807" t="str">
        <f t="shared" si="28"/>
        <v/>
      </c>
      <c r="F1807" t="str">
        <f>IF(メーカー在庫表!C1807="","",メーカー在庫表!C1807)</f>
        <v/>
      </c>
    </row>
    <row r="1808" spans="1:6" x14ac:dyDescent="0.15">
      <c r="A1808" t="str">
        <f>IF(メーカー在庫表!A1808="","","ifme-"&amp;LOWER(B1808))</f>
        <v/>
      </c>
      <c r="B1808" t="str">
        <f>IF(メーカー在庫表!A1808="","",LEFT(メーカー在庫表!A1808,7))</f>
        <v/>
      </c>
      <c r="C1808" t="str">
        <f>IF(メーカー在庫表!A1808="","","-"&amp;MID(メーカー在庫表!A1808,9,100))</f>
        <v/>
      </c>
      <c r="D1808" t="str">
        <f>IF(メーカー在庫表!A1808="","","-"&amp;SUBSTITUTE(メーカー在庫表!B1808,".",""))</f>
        <v/>
      </c>
      <c r="E1808" t="str">
        <f t="shared" si="28"/>
        <v/>
      </c>
      <c r="F1808" t="str">
        <f>IF(メーカー在庫表!C1808="","",メーカー在庫表!C1808)</f>
        <v/>
      </c>
    </row>
    <row r="1809" spans="1:6" x14ac:dyDescent="0.15">
      <c r="A1809" t="str">
        <f>IF(メーカー在庫表!A1809="","","ifme-"&amp;LOWER(B1809))</f>
        <v/>
      </c>
      <c r="B1809" t="str">
        <f>IF(メーカー在庫表!A1809="","",LEFT(メーカー在庫表!A1809,7))</f>
        <v/>
      </c>
      <c r="C1809" t="str">
        <f>IF(メーカー在庫表!A1809="","","-"&amp;MID(メーカー在庫表!A1809,9,100))</f>
        <v/>
      </c>
      <c r="D1809" t="str">
        <f>IF(メーカー在庫表!A1809="","","-"&amp;SUBSTITUTE(メーカー在庫表!B1809,".",""))</f>
        <v/>
      </c>
      <c r="E1809" t="str">
        <f t="shared" si="28"/>
        <v/>
      </c>
      <c r="F1809" t="str">
        <f>IF(メーカー在庫表!C1809="","",メーカー在庫表!C1809)</f>
        <v/>
      </c>
    </row>
    <row r="1810" spans="1:6" x14ac:dyDescent="0.15">
      <c r="A1810" t="str">
        <f>IF(メーカー在庫表!A1810="","","ifme-"&amp;LOWER(B1810))</f>
        <v/>
      </c>
      <c r="B1810" t="str">
        <f>IF(メーカー在庫表!A1810="","",LEFT(メーカー在庫表!A1810,7))</f>
        <v/>
      </c>
      <c r="C1810" t="str">
        <f>IF(メーカー在庫表!A1810="","","-"&amp;MID(メーカー在庫表!A1810,9,100))</f>
        <v/>
      </c>
      <c r="D1810" t="str">
        <f>IF(メーカー在庫表!A1810="","","-"&amp;SUBSTITUTE(メーカー在庫表!B1810,".",""))</f>
        <v/>
      </c>
      <c r="E1810" t="str">
        <f t="shared" si="28"/>
        <v/>
      </c>
      <c r="F1810" t="str">
        <f>IF(メーカー在庫表!C1810="","",メーカー在庫表!C1810)</f>
        <v/>
      </c>
    </row>
    <row r="1811" spans="1:6" x14ac:dyDescent="0.15">
      <c r="A1811" t="str">
        <f>IF(メーカー在庫表!A1811="","","ifme-"&amp;LOWER(B1811))</f>
        <v/>
      </c>
      <c r="B1811" t="str">
        <f>IF(メーカー在庫表!A1811="","",LEFT(メーカー在庫表!A1811,7))</f>
        <v/>
      </c>
      <c r="C1811" t="str">
        <f>IF(メーカー在庫表!A1811="","","-"&amp;MID(メーカー在庫表!A1811,9,100))</f>
        <v/>
      </c>
      <c r="D1811" t="str">
        <f>IF(メーカー在庫表!A1811="","","-"&amp;SUBSTITUTE(メーカー在庫表!B1811,".",""))</f>
        <v/>
      </c>
      <c r="E1811" t="str">
        <f t="shared" si="28"/>
        <v/>
      </c>
      <c r="F1811" t="str">
        <f>IF(メーカー在庫表!C1811="","",メーカー在庫表!C1811)</f>
        <v/>
      </c>
    </row>
    <row r="1812" spans="1:6" x14ac:dyDescent="0.15">
      <c r="A1812" t="str">
        <f>IF(メーカー在庫表!A1812="","","ifme-"&amp;LOWER(B1812))</f>
        <v/>
      </c>
      <c r="B1812" t="str">
        <f>IF(メーカー在庫表!A1812="","",LEFT(メーカー在庫表!A1812,7))</f>
        <v/>
      </c>
      <c r="C1812" t="str">
        <f>IF(メーカー在庫表!A1812="","","-"&amp;MID(メーカー在庫表!A1812,9,100))</f>
        <v/>
      </c>
      <c r="D1812" t="str">
        <f>IF(メーカー在庫表!A1812="","","-"&amp;SUBSTITUTE(メーカー在庫表!B1812,".",""))</f>
        <v/>
      </c>
      <c r="E1812" t="str">
        <f t="shared" si="28"/>
        <v/>
      </c>
      <c r="F1812" t="str">
        <f>IF(メーカー在庫表!C1812="","",メーカー在庫表!C1812)</f>
        <v/>
      </c>
    </row>
    <row r="1813" spans="1:6" x14ac:dyDescent="0.15">
      <c r="A1813" t="str">
        <f>IF(メーカー在庫表!A1813="","","ifme-"&amp;LOWER(B1813))</f>
        <v/>
      </c>
      <c r="B1813" t="str">
        <f>IF(メーカー在庫表!A1813="","",LEFT(メーカー在庫表!A1813,7))</f>
        <v/>
      </c>
      <c r="C1813" t="str">
        <f>IF(メーカー在庫表!A1813="","","-"&amp;MID(メーカー在庫表!A1813,9,100))</f>
        <v/>
      </c>
      <c r="D1813" t="str">
        <f>IF(メーカー在庫表!A1813="","","-"&amp;SUBSTITUTE(メーカー在庫表!B1813,".",""))</f>
        <v/>
      </c>
      <c r="E1813" t="str">
        <f t="shared" si="28"/>
        <v/>
      </c>
      <c r="F1813" t="str">
        <f>IF(メーカー在庫表!C1813="","",メーカー在庫表!C1813)</f>
        <v/>
      </c>
    </row>
    <row r="1814" spans="1:6" x14ac:dyDescent="0.15">
      <c r="A1814" t="str">
        <f>IF(メーカー在庫表!A1814="","","ifme-"&amp;LOWER(B1814))</f>
        <v/>
      </c>
      <c r="B1814" t="str">
        <f>IF(メーカー在庫表!A1814="","",LEFT(メーカー在庫表!A1814,7))</f>
        <v/>
      </c>
      <c r="C1814" t="str">
        <f>IF(メーカー在庫表!A1814="","","-"&amp;MID(メーカー在庫表!A1814,9,100))</f>
        <v/>
      </c>
      <c r="D1814" t="str">
        <f>IF(メーカー在庫表!A1814="","","-"&amp;SUBSTITUTE(メーカー在庫表!B1814,".",""))</f>
        <v/>
      </c>
      <c r="E1814" t="str">
        <f t="shared" si="28"/>
        <v/>
      </c>
      <c r="F1814" t="str">
        <f>IF(メーカー在庫表!C1814="","",メーカー在庫表!C1814)</f>
        <v/>
      </c>
    </row>
    <row r="1815" spans="1:6" x14ac:dyDescent="0.15">
      <c r="A1815" t="str">
        <f>IF(メーカー在庫表!A1815="","","ifme-"&amp;LOWER(B1815))</f>
        <v/>
      </c>
      <c r="B1815" t="str">
        <f>IF(メーカー在庫表!A1815="","",LEFT(メーカー在庫表!A1815,7))</f>
        <v/>
      </c>
      <c r="C1815" t="str">
        <f>IF(メーカー在庫表!A1815="","","-"&amp;MID(メーカー在庫表!A1815,9,100))</f>
        <v/>
      </c>
      <c r="D1815" t="str">
        <f>IF(メーカー在庫表!A1815="","","-"&amp;SUBSTITUTE(メーカー在庫表!B1815,".",""))</f>
        <v/>
      </c>
      <c r="E1815" t="str">
        <f t="shared" si="28"/>
        <v/>
      </c>
      <c r="F1815" t="str">
        <f>IF(メーカー在庫表!C1815="","",メーカー在庫表!C1815)</f>
        <v/>
      </c>
    </row>
    <row r="1816" spans="1:6" x14ac:dyDescent="0.15">
      <c r="A1816" t="str">
        <f>IF(メーカー在庫表!A1816="","","ifme-"&amp;LOWER(B1816))</f>
        <v/>
      </c>
      <c r="B1816" t="str">
        <f>IF(メーカー在庫表!A1816="","",LEFT(メーカー在庫表!A1816,7))</f>
        <v/>
      </c>
      <c r="C1816" t="str">
        <f>IF(メーカー在庫表!A1816="","","-"&amp;MID(メーカー在庫表!A1816,9,100))</f>
        <v/>
      </c>
      <c r="D1816" t="str">
        <f>IF(メーカー在庫表!A1816="","","-"&amp;SUBSTITUTE(メーカー在庫表!B1816,".",""))</f>
        <v/>
      </c>
      <c r="E1816" t="str">
        <f t="shared" si="28"/>
        <v/>
      </c>
      <c r="F1816" t="str">
        <f>IF(メーカー在庫表!C1816="","",メーカー在庫表!C1816)</f>
        <v/>
      </c>
    </row>
    <row r="1817" spans="1:6" x14ac:dyDescent="0.15">
      <c r="A1817" t="str">
        <f>IF(メーカー在庫表!A1817="","","ifme-"&amp;LOWER(B1817))</f>
        <v/>
      </c>
      <c r="B1817" t="str">
        <f>IF(メーカー在庫表!A1817="","",LEFT(メーカー在庫表!A1817,7))</f>
        <v/>
      </c>
      <c r="C1817" t="str">
        <f>IF(メーカー在庫表!A1817="","","-"&amp;MID(メーカー在庫表!A1817,9,100))</f>
        <v/>
      </c>
      <c r="D1817" t="str">
        <f>IF(メーカー在庫表!A1817="","","-"&amp;SUBSTITUTE(メーカー在庫表!B1817,".",""))</f>
        <v/>
      </c>
      <c r="E1817" t="str">
        <f t="shared" si="28"/>
        <v/>
      </c>
      <c r="F1817" t="str">
        <f>IF(メーカー在庫表!C1817="","",メーカー在庫表!C1817)</f>
        <v/>
      </c>
    </row>
    <row r="1818" spans="1:6" x14ac:dyDescent="0.15">
      <c r="A1818" t="str">
        <f>IF(メーカー在庫表!A1818="","","ifme-"&amp;LOWER(B1818))</f>
        <v/>
      </c>
      <c r="B1818" t="str">
        <f>IF(メーカー在庫表!A1818="","",LEFT(メーカー在庫表!A1818,7))</f>
        <v/>
      </c>
      <c r="C1818" t="str">
        <f>IF(メーカー在庫表!A1818="","","-"&amp;MID(メーカー在庫表!A1818,9,100))</f>
        <v/>
      </c>
      <c r="D1818" t="str">
        <f>IF(メーカー在庫表!A1818="","","-"&amp;SUBSTITUTE(メーカー在庫表!B1818,".",""))</f>
        <v/>
      </c>
      <c r="E1818" t="str">
        <f t="shared" si="28"/>
        <v/>
      </c>
      <c r="F1818" t="str">
        <f>IF(メーカー在庫表!C1818="","",メーカー在庫表!C1818)</f>
        <v/>
      </c>
    </row>
    <row r="1819" spans="1:6" x14ac:dyDescent="0.15">
      <c r="A1819" t="str">
        <f>IF(メーカー在庫表!A1819="","","ifme-"&amp;LOWER(B1819))</f>
        <v/>
      </c>
      <c r="B1819" t="str">
        <f>IF(メーカー在庫表!A1819="","",LEFT(メーカー在庫表!A1819,7))</f>
        <v/>
      </c>
      <c r="C1819" t="str">
        <f>IF(メーカー在庫表!A1819="","","-"&amp;MID(メーカー在庫表!A1819,9,100))</f>
        <v/>
      </c>
      <c r="D1819" t="str">
        <f>IF(メーカー在庫表!A1819="","","-"&amp;SUBSTITUTE(メーカー在庫表!B1819,".",""))</f>
        <v/>
      </c>
      <c r="E1819" t="str">
        <f t="shared" si="28"/>
        <v/>
      </c>
      <c r="F1819" t="str">
        <f>IF(メーカー在庫表!C1819="","",メーカー在庫表!C1819)</f>
        <v/>
      </c>
    </row>
    <row r="1820" spans="1:6" x14ac:dyDescent="0.15">
      <c r="A1820" t="str">
        <f>IF(メーカー在庫表!A1820="","","ifme-"&amp;LOWER(B1820))</f>
        <v/>
      </c>
      <c r="B1820" t="str">
        <f>IF(メーカー在庫表!A1820="","",LEFT(メーカー在庫表!A1820,7))</f>
        <v/>
      </c>
      <c r="C1820" t="str">
        <f>IF(メーカー在庫表!A1820="","","-"&amp;MID(メーカー在庫表!A1820,9,100))</f>
        <v/>
      </c>
      <c r="D1820" t="str">
        <f>IF(メーカー在庫表!A1820="","","-"&amp;SUBSTITUTE(メーカー在庫表!B1820,".",""))</f>
        <v/>
      </c>
      <c r="E1820" t="str">
        <f t="shared" si="28"/>
        <v/>
      </c>
      <c r="F1820" t="str">
        <f>IF(メーカー在庫表!C1820="","",メーカー在庫表!C1820)</f>
        <v/>
      </c>
    </row>
    <row r="1821" spans="1:6" x14ac:dyDescent="0.15">
      <c r="A1821" t="str">
        <f>IF(メーカー在庫表!A1821="","","ifme-"&amp;LOWER(B1821))</f>
        <v/>
      </c>
      <c r="B1821" t="str">
        <f>IF(メーカー在庫表!A1821="","",LEFT(メーカー在庫表!A1821,7))</f>
        <v/>
      </c>
      <c r="C1821" t="str">
        <f>IF(メーカー在庫表!A1821="","","-"&amp;MID(メーカー在庫表!A1821,9,100))</f>
        <v/>
      </c>
      <c r="D1821" t="str">
        <f>IF(メーカー在庫表!A1821="","","-"&amp;SUBSTITUTE(メーカー在庫表!B1821,".",""))</f>
        <v/>
      </c>
      <c r="E1821" t="str">
        <f t="shared" si="28"/>
        <v/>
      </c>
      <c r="F1821" t="str">
        <f>IF(メーカー在庫表!C1821="","",メーカー在庫表!C1821)</f>
        <v/>
      </c>
    </row>
    <row r="1822" spans="1:6" x14ac:dyDescent="0.15">
      <c r="A1822" t="str">
        <f>IF(メーカー在庫表!A1822="","","ifme-"&amp;LOWER(B1822))</f>
        <v/>
      </c>
      <c r="B1822" t="str">
        <f>IF(メーカー在庫表!A1822="","",LEFT(メーカー在庫表!A1822,7))</f>
        <v/>
      </c>
      <c r="C1822" t="str">
        <f>IF(メーカー在庫表!A1822="","","-"&amp;MID(メーカー在庫表!A1822,9,100))</f>
        <v/>
      </c>
      <c r="D1822" t="str">
        <f>IF(メーカー在庫表!A1822="","","-"&amp;SUBSTITUTE(メーカー在庫表!B1822,".",""))</f>
        <v/>
      </c>
      <c r="E1822" t="str">
        <f t="shared" si="28"/>
        <v/>
      </c>
      <c r="F1822" t="str">
        <f>IF(メーカー在庫表!C1822="","",メーカー在庫表!C1822)</f>
        <v/>
      </c>
    </row>
    <row r="1823" spans="1:6" x14ac:dyDescent="0.15">
      <c r="A1823" t="str">
        <f>IF(メーカー在庫表!A1823="","","ifme-"&amp;LOWER(B1823))</f>
        <v/>
      </c>
      <c r="B1823" t="str">
        <f>IF(メーカー在庫表!A1823="","",LEFT(メーカー在庫表!A1823,7))</f>
        <v/>
      </c>
      <c r="C1823" t="str">
        <f>IF(メーカー在庫表!A1823="","","-"&amp;MID(メーカー在庫表!A1823,9,100))</f>
        <v/>
      </c>
      <c r="D1823" t="str">
        <f>IF(メーカー在庫表!A1823="","","-"&amp;SUBSTITUTE(メーカー在庫表!B1823,".",""))</f>
        <v/>
      </c>
      <c r="E1823" t="str">
        <f t="shared" si="28"/>
        <v/>
      </c>
      <c r="F1823" t="str">
        <f>IF(メーカー在庫表!C1823="","",メーカー在庫表!C1823)</f>
        <v/>
      </c>
    </row>
    <row r="1824" spans="1:6" x14ac:dyDescent="0.15">
      <c r="A1824" t="str">
        <f>IF(メーカー在庫表!A1824="","","ifme-"&amp;LOWER(B1824))</f>
        <v/>
      </c>
      <c r="B1824" t="str">
        <f>IF(メーカー在庫表!A1824="","",LEFT(メーカー在庫表!A1824,7))</f>
        <v/>
      </c>
      <c r="C1824" t="str">
        <f>IF(メーカー在庫表!A1824="","","-"&amp;MID(メーカー在庫表!A1824,9,100))</f>
        <v/>
      </c>
      <c r="D1824" t="str">
        <f>IF(メーカー在庫表!A1824="","","-"&amp;SUBSTITUTE(メーカー在庫表!B1824,".",""))</f>
        <v/>
      </c>
      <c r="E1824" t="str">
        <f t="shared" si="28"/>
        <v/>
      </c>
      <c r="F1824" t="str">
        <f>IF(メーカー在庫表!C1824="","",メーカー在庫表!C1824)</f>
        <v/>
      </c>
    </row>
    <row r="1825" spans="1:6" x14ac:dyDescent="0.15">
      <c r="A1825" t="str">
        <f>IF(メーカー在庫表!A1825="","","ifme-"&amp;LOWER(B1825))</f>
        <v/>
      </c>
      <c r="B1825" t="str">
        <f>IF(メーカー在庫表!A1825="","",LEFT(メーカー在庫表!A1825,7))</f>
        <v/>
      </c>
      <c r="C1825" t="str">
        <f>IF(メーカー在庫表!A1825="","","-"&amp;MID(メーカー在庫表!A1825,9,100))</f>
        <v/>
      </c>
      <c r="D1825" t="str">
        <f>IF(メーカー在庫表!A1825="","","-"&amp;SUBSTITUTE(メーカー在庫表!B1825,".",""))</f>
        <v/>
      </c>
      <c r="E1825" t="str">
        <f t="shared" si="28"/>
        <v/>
      </c>
      <c r="F1825" t="str">
        <f>IF(メーカー在庫表!C1825="","",メーカー在庫表!C1825)</f>
        <v/>
      </c>
    </row>
    <row r="1826" spans="1:6" x14ac:dyDescent="0.15">
      <c r="A1826" t="str">
        <f>IF(メーカー在庫表!A1826="","","ifme-"&amp;LOWER(B1826))</f>
        <v/>
      </c>
      <c r="B1826" t="str">
        <f>IF(メーカー在庫表!A1826="","",LEFT(メーカー在庫表!A1826,7))</f>
        <v/>
      </c>
      <c r="C1826" t="str">
        <f>IF(メーカー在庫表!A1826="","","-"&amp;MID(メーカー在庫表!A1826,9,100))</f>
        <v/>
      </c>
      <c r="D1826" t="str">
        <f>IF(メーカー在庫表!A1826="","","-"&amp;SUBSTITUTE(メーカー在庫表!B1826,".",""))</f>
        <v/>
      </c>
      <c r="E1826" t="str">
        <f t="shared" si="28"/>
        <v/>
      </c>
      <c r="F1826" t="str">
        <f>IF(メーカー在庫表!C1826="","",メーカー在庫表!C1826)</f>
        <v/>
      </c>
    </row>
    <row r="1827" spans="1:6" x14ac:dyDescent="0.15">
      <c r="A1827" t="str">
        <f>IF(メーカー在庫表!A1827="","","ifme-"&amp;LOWER(B1827))</f>
        <v/>
      </c>
      <c r="B1827" t="str">
        <f>IF(メーカー在庫表!A1827="","",LEFT(メーカー在庫表!A1827,7))</f>
        <v/>
      </c>
      <c r="C1827" t="str">
        <f>IF(メーカー在庫表!A1827="","","-"&amp;MID(メーカー在庫表!A1827,9,100))</f>
        <v/>
      </c>
      <c r="D1827" t="str">
        <f>IF(メーカー在庫表!A1827="","","-"&amp;SUBSTITUTE(メーカー在庫表!B1827,".",""))</f>
        <v/>
      </c>
      <c r="E1827" t="str">
        <f t="shared" si="28"/>
        <v/>
      </c>
      <c r="F1827" t="str">
        <f>IF(メーカー在庫表!C1827="","",メーカー在庫表!C1827)</f>
        <v/>
      </c>
    </row>
    <row r="1828" spans="1:6" x14ac:dyDescent="0.15">
      <c r="A1828" t="str">
        <f>IF(メーカー在庫表!A1828="","","ifme-"&amp;LOWER(B1828))</f>
        <v/>
      </c>
      <c r="B1828" t="str">
        <f>IF(メーカー在庫表!A1828="","",LEFT(メーカー在庫表!A1828,7))</f>
        <v/>
      </c>
      <c r="C1828" t="str">
        <f>IF(メーカー在庫表!A1828="","","-"&amp;MID(メーカー在庫表!A1828,9,100))</f>
        <v/>
      </c>
      <c r="D1828" t="str">
        <f>IF(メーカー在庫表!A1828="","","-"&amp;SUBSTITUTE(メーカー在庫表!B1828,".",""))</f>
        <v/>
      </c>
      <c r="E1828" t="str">
        <f t="shared" si="28"/>
        <v/>
      </c>
      <c r="F1828" t="str">
        <f>IF(メーカー在庫表!C1828="","",メーカー在庫表!C1828)</f>
        <v/>
      </c>
    </row>
    <row r="1829" spans="1:6" x14ac:dyDescent="0.15">
      <c r="A1829" t="str">
        <f>IF(メーカー在庫表!A1829="","","ifme-"&amp;LOWER(B1829))</f>
        <v/>
      </c>
      <c r="B1829" t="str">
        <f>IF(メーカー在庫表!A1829="","",LEFT(メーカー在庫表!A1829,7))</f>
        <v/>
      </c>
      <c r="C1829" t="str">
        <f>IF(メーカー在庫表!A1829="","","-"&amp;MID(メーカー在庫表!A1829,9,100))</f>
        <v/>
      </c>
      <c r="D1829" t="str">
        <f>IF(メーカー在庫表!A1829="","","-"&amp;SUBSTITUTE(メーカー在庫表!B1829,".",""))</f>
        <v/>
      </c>
      <c r="E1829" t="str">
        <f t="shared" si="28"/>
        <v/>
      </c>
      <c r="F1829" t="str">
        <f>IF(メーカー在庫表!C1829="","",メーカー在庫表!C1829)</f>
        <v/>
      </c>
    </row>
    <row r="1830" spans="1:6" x14ac:dyDescent="0.15">
      <c r="A1830" t="str">
        <f>IF(メーカー在庫表!A1830="","","ifme-"&amp;LOWER(B1830))</f>
        <v/>
      </c>
      <c r="B1830" t="str">
        <f>IF(メーカー在庫表!A1830="","",LEFT(メーカー在庫表!A1830,7))</f>
        <v/>
      </c>
      <c r="C1830" t="str">
        <f>IF(メーカー在庫表!A1830="","","-"&amp;MID(メーカー在庫表!A1830,9,100))</f>
        <v/>
      </c>
      <c r="D1830" t="str">
        <f>IF(メーカー在庫表!A1830="","","-"&amp;SUBSTITUTE(メーカー在庫表!B1830,".",""))</f>
        <v/>
      </c>
      <c r="E1830" t="str">
        <f t="shared" si="28"/>
        <v/>
      </c>
      <c r="F1830" t="str">
        <f>IF(メーカー在庫表!C1830="","",メーカー在庫表!C1830)</f>
        <v/>
      </c>
    </row>
    <row r="1831" spans="1:6" x14ac:dyDescent="0.15">
      <c r="A1831" t="str">
        <f>IF(メーカー在庫表!A1831="","","ifme-"&amp;LOWER(B1831))</f>
        <v/>
      </c>
      <c r="B1831" t="str">
        <f>IF(メーカー在庫表!A1831="","",LEFT(メーカー在庫表!A1831,7))</f>
        <v/>
      </c>
      <c r="C1831" t="str">
        <f>IF(メーカー在庫表!A1831="","","-"&amp;MID(メーカー在庫表!A1831,9,100))</f>
        <v/>
      </c>
      <c r="D1831" t="str">
        <f>IF(メーカー在庫表!A1831="","","-"&amp;SUBSTITUTE(メーカー在庫表!B1831,".",""))</f>
        <v/>
      </c>
      <c r="E1831" t="str">
        <f t="shared" si="28"/>
        <v/>
      </c>
      <c r="F1831" t="str">
        <f>IF(メーカー在庫表!C1831="","",メーカー在庫表!C1831)</f>
        <v/>
      </c>
    </row>
    <row r="1832" spans="1:6" x14ac:dyDescent="0.15">
      <c r="A1832" t="str">
        <f>IF(メーカー在庫表!A1832="","","ifme-"&amp;LOWER(B1832))</f>
        <v/>
      </c>
      <c r="B1832" t="str">
        <f>IF(メーカー在庫表!A1832="","",LEFT(メーカー在庫表!A1832,7))</f>
        <v/>
      </c>
      <c r="C1832" t="str">
        <f>IF(メーカー在庫表!A1832="","","-"&amp;MID(メーカー在庫表!A1832,9,100))</f>
        <v/>
      </c>
      <c r="D1832" t="str">
        <f>IF(メーカー在庫表!A1832="","","-"&amp;SUBSTITUTE(メーカー在庫表!B1832,".",""))</f>
        <v/>
      </c>
      <c r="E1832" t="str">
        <f t="shared" si="28"/>
        <v/>
      </c>
      <c r="F1832" t="str">
        <f>IF(メーカー在庫表!C1832="","",メーカー在庫表!C1832)</f>
        <v/>
      </c>
    </row>
    <row r="1833" spans="1:6" x14ac:dyDescent="0.15">
      <c r="A1833" t="str">
        <f>IF(メーカー在庫表!A1833="","","ifme-"&amp;LOWER(B1833))</f>
        <v/>
      </c>
      <c r="B1833" t="str">
        <f>IF(メーカー在庫表!A1833="","",LEFT(メーカー在庫表!A1833,7))</f>
        <v/>
      </c>
      <c r="C1833" t="str">
        <f>IF(メーカー在庫表!A1833="","","-"&amp;MID(メーカー在庫表!A1833,9,100))</f>
        <v/>
      </c>
      <c r="D1833" t="str">
        <f>IF(メーカー在庫表!A1833="","","-"&amp;SUBSTITUTE(メーカー在庫表!B1833,".",""))</f>
        <v/>
      </c>
      <c r="E1833" t="str">
        <f t="shared" si="28"/>
        <v/>
      </c>
      <c r="F1833" t="str">
        <f>IF(メーカー在庫表!C1833="","",メーカー在庫表!C1833)</f>
        <v/>
      </c>
    </row>
    <row r="1834" spans="1:6" x14ac:dyDescent="0.15">
      <c r="A1834" t="str">
        <f>IF(メーカー在庫表!A1834="","","ifme-"&amp;LOWER(B1834))</f>
        <v/>
      </c>
      <c r="B1834" t="str">
        <f>IF(メーカー在庫表!A1834="","",LEFT(メーカー在庫表!A1834,7))</f>
        <v/>
      </c>
      <c r="C1834" t="str">
        <f>IF(メーカー在庫表!A1834="","","-"&amp;MID(メーカー在庫表!A1834,9,100))</f>
        <v/>
      </c>
      <c r="D1834" t="str">
        <f>IF(メーカー在庫表!A1834="","","-"&amp;SUBSTITUTE(メーカー在庫表!B1834,".",""))</f>
        <v/>
      </c>
      <c r="E1834" t="str">
        <f t="shared" si="28"/>
        <v/>
      </c>
      <c r="F1834" t="str">
        <f>IF(メーカー在庫表!C1834="","",メーカー在庫表!C1834)</f>
        <v/>
      </c>
    </row>
    <row r="1835" spans="1:6" x14ac:dyDescent="0.15">
      <c r="A1835" t="str">
        <f>IF(メーカー在庫表!A1835="","","ifme-"&amp;LOWER(B1835))</f>
        <v/>
      </c>
      <c r="B1835" t="str">
        <f>IF(メーカー在庫表!A1835="","",LEFT(メーカー在庫表!A1835,7))</f>
        <v/>
      </c>
      <c r="C1835" t="str">
        <f>IF(メーカー在庫表!A1835="","","-"&amp;MID(メーカー在庫表!A1835,9,100))</f>
        <v/>
      </c>
      <c r="D1835" t="str">
        <f>IF(メーカー在庫表!A1835="","","-"&amp;SUBSTITUTE(メーカー在庫表!B1835,".",""))</f>
        <v/>
      </c>
      <c r="E1835" t="str">
        <f t="shared" si="28"/>
        <v/>
      </c>
      <c r="F1835" t="str">
        <f>IF(メーカー在庫表!C1835="","",メーカー在庫表!C1835)</f>
        <v/>
      </c>
    </row>
    <row r="1836" spans="1:6" x14ac:dyDescent="0.15">
      <c r="A1836" t="str">
        <f>IF(メーカー在庫表!A1836="","","ifme-"&amp;LOWER(B1836))</f>
        <v/>
      </c>
      <c r="B1836" t="str">
        <f>IF(メーカー在庫表!A1836="","",LEFT(メーカー在庫表!A1836,7))</f>
        <v/>
      </c>
      <c r="C1836" t="str">
        <f>IF(メーカー在庫表!A1836="","","-"&amp;MID(メーカー在庫表!A1836,9,100))</f>
        <v/>
      </c>
      <c r="D1836" t="str">
        <f>IF(メーカー在庫表!A1836="","","-"&amp;SUBSTITUTE(メーカー在庫表!B1836,".",""))</f>
        <v/>
      </c>
      <c r="E1836" t="str">
        <f t="shared" si="28"/>
        <v/>
      </c>
      <c r="F1836" t="str">
        <f>IF(メーカー在庫表!C1836="","",メーカー在庫表!C1836)</f>
        <v/>
      </c>
    </row>
    <row r="1837" spans="1:6" x14ac:dyDescent="0.15">
      <c r="A1837" t="str">
        <f>IF(メーカー在庫表!A1837="","","ifme-"&amp;LOWER(B1837))</f>
        <v/>
      </c>
      <c r="B1837" t="str">
        <f>IF(メーカー在庫表!A1837="","",LEFT(メーカー在庫表!A1837,7))</f>
        <v/>
      </c>
      <c r="C1837" t="str">
        <f>IF(メーカー在庫表!A1837="","","-"&amp;MID(メーカー在庫表!A1837,9,100))</f>
        <v/>
      </c>
      <c r="D1837" t="str">
        <f>IF(メーカー在庫表!A1837="","","-"&amp;SUBSTITUTE(メーカー在庫表!B1837,".",""))</f>
        <v/>
      </c>
      <c r="E1837" t="str">
        <f t="shared" si="28"/>
        <v/>
      </c>
      <c r="F1837" t="str">
        <f>IF(メーカー在庫表!C1837="","",メーカー在庫表!C1837)</f>
        <v/>
      </c>
    </row>
    <row r="1838" spans="1:6" x14ac:dyDescent="0.15">
      <c r="A1838" t="str">
        <f>IF(メーカー在庫表!A1838="","","ifme-"&amp;LOWER(B1838))</f>
        <v/>
      </c>
      <c r="B1838" t="str">
        <f>IF(メーカー在庫表!A1838="","",LEFT(メーカー在庫表!A1838,7))</f>
        <v/>
      </c>
      <c r="C1838" t="str">
        <f>IF(メーカー在庫表!A1838="","","-"&amp;MID(メーカー在庫表!A1838,9,100))</f>
        <v/>
      </c>
      <c r="D1838" t="str">
        <f>IF(メーカー在庫表!A1838="","","-"&amp;SUBSTITUTE(メーカー在庫表!B1838,".",""))</f>
        <v/>
      </c>
      <c r="E1838" t="str">
        <f t="shared" si="28"/>
        <v/>
      </c>
      <c r="F1838" t="str">
        <f>IF(メーカー在庫表!C1838="","",メーカー在庫表!C1838)</f>
        <v/>
      </c>
    </row>
    <row r="1839" spans="1:6" x14ac:dyDescent="0.15">
      <c r="A1839" t="str">
        <f>IF(メーカー在庫表!A1839="","","ifme-"&amp;LOWER(B1839))</f>
        <v/>
      </c>
      <c r="B1839" t="str">
        <f>IF(メーカー在庫表!A1839="","",LEFT(メーカー在庫表!A1839,7))</f>
        <v/>
      </c>
      <c r="C1839" t="str">
        <f>IF(メーカー在庫表!A1839="","","-"&amp;MID(メーカー在庫表!A1839,9,100))</f>
        <v/>
      </c>
      <c r="D1839" t="str">
        <f>IF(メーカー在庫表!A1839="","","-"&amp;SUBSTITUTE(メーカー在庫表!B1839,".",""))</f>
        <v/>
      </c>
      <c r="E1839" t="str">
        <f t="shared" si="28"/>
        <v/>
      </c>
      <c r="F1839" t="str">
        <f>IF(メーカー在庫表!C1839="","",メーカー在庫表!C1839)</f>
        <v/>
      </c>
    </row>
    <row r="1840" spans="1:6" x14ac:dyDescent="0.15">
      <c r="A1840" t="str">
        <f>IF(メーカー在庫表!A1840="","","ifme-"&amp;LOWER(B1840))</f>
        <v/>
      </c>
      <c r="B1840" t="str">
        <f>IF(メーカー在庫表!A1840="","",LEFT(メーカー在庫表!A1840,7))</f>
        <v/>
      </c>
      <c r="C1840" t="str">
        <f>IF(メーカー在庫表!A1840="","","-"&amp;MID(メーカー在庫表!A1840,9,100))</f>
        <v/>
      </c>
      <c r="D1840" t="str">
        <f>IF(メーカー在庫表!A1840="","","-"&amp;SUBSTITUTE(メーカー在庫表!B1840,".",""))</f>
        <v/>
      </c>
      <c r="E1840" t="str">
        <f t="shared" si="28"/>
        <v/>
      </c>
      <c r="F1840" t="str">
        <f>IF(メーカー在庫表!C1840="","",メーカー在庫表!C1840)</f>
        <v/>
      </c>
    </row>
    <row r="1841" spans="1:6" x14ac:dyDescent="0.15">
      <c r="A1841" t="str">
        <f>IF(メーカー在庫表!A1841="","","ifme-"&amp;LOWER(B1841))</f>
        <v/>
      </c>
      <c r="B1841" t="str">
        <f>IF(メーカー在庫表!A1841="","",LEFT(メーカー在庫表!A1841,7))</f>
        <v/>
      </c>
      <c r="C1841" t="str">
        <f>IF(メーカー在庫表!A1841="","","-"&amp;MID(メーカー在庫表!A1841,9,100))</f>
        <v/>
      </c>
      <c r="D1841" t="str">
        <f>IF(メーカー在庫表!A1841="","","-"&amp;SUBSTITUTE(メーカー在庫表!B1841,".",""))</f>
        <v/>
      </c>
      <c r="E1841" t="str">
        <f t="shared" si="28"/>
        <v/>
      </c>
      <c r="F1841" t="str">
        <f>IF(メーカー在庫表!C1841="","",メーカー在庫表!C1841)</f>
        <v/>
      </c>
    </row>
    <row r="1842" spans="1:6" x14ac:dyDescent="0.15">
      <c r="A1842" t="str">
        <f>IF(メーカー在庫表!A1842="","","ifme-"&amp;LOWER(B1842))</f>
        <v/>
      </c>
      <c r="B1842" t="str">
        <f>IF(メーカー在庫表!A1842="","",LEFT(メーカー在庫表!A1842,7))</f>
        <v/>
      </c>
      <c r="C1842" t="str">
        <f>IF(メーカー在庫表!A1842="","","-"&amp;MID(メーカー在庫表!A1842,9,100))</f>
        <v/>
      </c>
      <c r="D1842" t="str">
        <f>IF(メーカー在庫表!A1842="","","-"&amp;SUBSTITUTE(メーカー在庫表!B1842,".",""))</f>
        <v/>
      </c>
      <c r="E1842" t="str">
        <f t="shared" si="28"/>
        <v/>
      </c>
      <c r="F1842" t="str">
        <f>IF(メーカー在庫表!C1842="","",メーカー在庫表!C1842)</f>
        <v/>
      </c>
    </row>
    <row r="1843" spans="1:6" x14ac:dyDescent="0.15">
      <c r="A1843" t="str">
        <f>IF(メーカー在庫表!A1843="","","ifme-"&amp;LOWER(B1843))</f>
        <v/>
      </c>
      <c r="B1843" t="str">
        <f>IF(メーカー在庫表!A1843="","",LEFT(メーカー在庫表!A1843,7))</f>
        <v/>
      </c>
      <c r="C1843" t="str">
        <f>IF(メーカー在庫表!A1843="","","-"&amp;MID(メーカー在庫表!A1843,9,100))</f>
        <v/>
      </c>
      <c r="D1843" t="str">
        <f>IF(メーカー在庫表!A1843="","","-"&amp;SUBSTITUTE(メーカー在庫表!B1843,".",""))</f>
        <v/>
      </c>
      <c r="E1843" t="str">
        <f t="shared" si="28"/>
        <v/>
      </c>
      <c r="F1843" t="str">
        <f>IF(メーカー在庫表!C1843="","",メーカー在庫表!C1843)</f>
        <v/>
      </c>
    </row>
    <row r="1844" spans="1:6" x14ac:dyDescent="0.15">
      <c r="A1844" t="str">
        <f>IF(メーカー在庫表!A1844="","","ifme-"&amp;LOWER(B1844))</f>
        <v/>
      </c>
      <c r="B1844" t="str">
        <f>IF(メーカー在庫表!A1844="","",LEFT(メーカー在庫表!A1844,7))</f>
        <v/>
      </c>
      <c r="C1844" t="str">
        <f>IF(メーカー在庫表!A1844="","","-"&amp;MID(メーカー在庫表!A1844,9,100))</f>
        <v/>
      </c>
      <c r="D1844" t="str">
        <f>IF(メーカー在庫表!A1844="","","-"&amp;SUBSTITUTE(メーカー在庫表!B1844,".",""))</f>
        <v/>
      </c>
      <c r="E1844" t="str">
        <f t="shared" si="28"/>
        <v/>
      </c>
      <c r="F1844" t="str">
        <f>IF(メーカー在庫表!C1844="","",メーカー在庫表!C1844)</f>
        <v/>
      </c>
    </row>
    <row r="1845" spans="1:6" x14ac:dyDescent="0.15">
      <c r="A1845" t="str">
        <f>IF(メーカー在庫表!A1845="","","ifme-"&amp;LOWER(B1845))</f>
        <v/>
      </c>
      <c r="B1845" t="str">
        <f>IF(メーカー在庫表!A1845="","",LEFT(メーカー在庫表!A1845,7))</f>
        <v/>
      </c>
      <c r="C1845" t="str">
        <f>IF(メーカー在庫表!A1845="","","-"&amp;MID(メーカー在庫表!A1845,9,100))</f>
        <v/>
      </c>
      <c r="D1845" t="str">
        <f>IF(メーカー在庫表!A1845="","","-"&amp;SUBSTITUTE(メーカー在庫表!B1845,".",""))</f>
        <v/>
      </c>
      <c r="E1845" t="str">
        <f t="shared" si="28"/>
        <v/>
      </c>
      <c r="F1845" t="str">
        <f>IF(メーカー在庫表!C1845="","",メーカー在庫表!C1845)</f>
        <v/>
      </c>
    </row>
    <row r="1846" spans="1:6" x14ac:dyDescent="0.15">
      <c r="A1846" t="str">
        <f>IF(メーカー在庫表!A1846="","","ifme-"&amp;LOWER(B1846))</f>
        <v/>
      </c>
      <c r="B1846" t="str">
        <f>IF(メーカー在庫表!A1846="","",LEFT(メーカー在庫表!A1846,7))</f>
        <v/>
      </c>
      <c r="C1846" t="str">
        <f>IF(メーカー在庫表!A1846="","","-"&amp;MID(メーカー在庫表!A1846,9,100))</f>
        <v/>
      </c>
      <c r="D1846" t="str">
        <f>IF(メーカー在庫表!A1846="","","-"&amp;SUBSTITUTE(メーカー在庫表!B1846,".",""))</f>
        <v/>
      </c>
      <c r="E1846" t="str">
        <f t="shared" si="28"/>
        <v/>
      </c>
      <c r="F1846" t="str">
        <f>IF(メーカー在庫表!C1846="","",メーカー在庫表!C1846)</f>
        <v/>
      </c>
    </row>
    <row r="1847" spans="1:6" x14ac:dyDescent="0.15">
      <c r="A1847" t="str">
        <f>IF(メーカー在庫表!A1847="","","ifme-"&amp;LOWER(B1847))</f>
        <v/>
      </c>
      <c r="B1847" t="str">
        <f>IF(メーカー在庫表!A1847="","",LEFT(メーカー在庫表!A1847,7))</f>
        <v/>
      </c>
      <c r="C1847" t="str">
        <f>IF(メーカー在庫表!A1847="","","-"&amp;MID(メーカー在庫表!A1847,9,100))</f>
        <v/>
      </c>
      <c r="D1847" t="str">
        <f>IF(メーカー在庫表!A1847="","","-"&amp;SUBSTITUTE(メーカー在庫表!B1847,".",""))</f>
        <v/>
      </c>
      <c r="E1847" t="str">
        <f t="shared" si="28"/>
        <v/>
      </c>
      <c r="F1847" t="str">
        <f>IF(メーカー在庫表!C1847="","",メーカー在庫表!C1847)</f>
        <v/>
      </c>
    </row>
    <row r="1848" spans="1:6" x14ac:dyDescent="0.15">
      <c r="A1848" t="str">
        <f>IF(メーカー在庫表!A1848="","","ifme-"&amp;LOWER(B1848))</f>
        <v/>
      </c>
      <c r="B1848" t="str">
        <f>IF(メーカー在庫表!A1848="","",LEFT(メーカー在庫表!A1848,7))</f>
        <v/>
      </c>
      <c r="C1848" t="str">
        <f>IF(メーカー在庫表!A1848="","","-"&amp;MID(メーカー在庫表!A1848,9,100))</f>
        <v/>
      </c>
      <c r="D1848" t="str">
        <f>IF(メーカー在庫表!A1848="","","-"&amp;SUBSTITUTE(メーカー在庫表!B1848,".",""))</f>
        <v/>
      </c>
      <c r="E1848" t="str">
        <f t="shared" si="28"/>
        <v/>
      </c>
      <c r="F1848" t="str">
        <f>IF(メーカー在庫表!C1848="","",メーカー在庫表!C1848)</f>
        <v/>
      </c>
    </row>
    <row r="1849" spans="1:6" x14ac:dyDescent="0.15">
      <c r="A1849" t="str">
        <f>IF(メーカー在庫表!A1849="","","ifme-"&amp;LOWER(B1849))</f>
        <v/>
      </c>
      <c r="B1849" t="str">
        <f>IF(メーカー在庫表!A1849="","",LEFT(メーカー在庫表!A1849,7))</f>
        <v/>
      </c>
      <c r="C1849" t="str">
        <f>IF(メーカー在庫表!A1849="","","-"&amp;MID(メーカー在庫表!A1849,9,100))</f>
        <v/>
      </c>
      <c r="D1849" t="str">
        <f>IF(メーカー在庫表!A1849="","","-"&amp;SUBSTITUTE(メーカー在庫表!B1849,".",""))</f>
        <v/>
      </c>
      <c r="E1849" t="str">
        <f t="shared" si="28"/>
        <v/>
      </c>
      <c r="F1849" t="str">
        <f>IF(メーカー在庫表!C1849="","",メーカー在庫表!C1849)</f>
        <v/>
      </c>
    </row>
    <row r="1850" spans="1:6" x14ac:dyDescent="0.15">
      <c r="A1850" t="str">
        <f>IF(メーカー在庫表!A1850="","","ifme-"&amp;LOWER(B1850))</f>
        <v/>
      </c>
      <c r="B1850" t="str">
        <f>IF(メーカー在庫表!A1850="","",LEFT(メーカー在庫表!A1850,7))</f>
        <v/>
      </c>
      <c r="C1850" t="str">
        <f>IF(メーカー在庫表!A1850="","","-"&amp;MID(メーカー在庫表!A1850,9,100))</f>
        <v/>
      </c>
      <c r="D1850" t="str">
        <f>IF(メーカー在庫表!A1850="","","-"&amp;SUBSTITUTE(メーカー在庫表!B1850,".",""))</f>
        <v/>
      </c>
      <c r="E1850" t="str">
        <f t="shared" si="28"/>
        <v/>
      </c>
      <c r="F1850" t="str">
        <f>IF(メーカー在庫表!C1850="","",メーカー在庫表!C1850)</f>
        <v/>
      </c>
    </row>
    <row r="1851" spans="1:6" x14ac:dyDescent="0.15">
      <c r="A1851" t="str">
        <f>IF(メーカー在庫表!A1851="","","ifme-"&amp;LOWER(B1851))</f>
        <v/>
      </c>
      <c r="B1851" t="str">
        <f>IF(メーカー在庫表!A1851="","",LEFT(メーカー在庫表!A1851,7))</f>
        <v/>
      </c>
      <c r="C1851" t="str">
        <f>IF(メーカー在庫表!A1851="","","-"&amp;MID(メーカー在庫表!A1851,9,100))</f>
        <v/>
      </c>
      <c r="D1851" t="str">
        <f>IF(メーカー在庫表!A1851="","","-"&amp;SUBSTITUTE(メーカー在庫表!B1851,".",""))</f>
        <v/>
      </c>
      <c r="E1851" t="str">
        <f t="shared" si="28"/>
        <v/>
      </c>
      <c r="F1851" t="str">
        <f>IF(メーカー在庫表!C1851="","",メーカー在庫表!C1851)</f>
        <v/>
      </c>
    </row>
    <row r="1852" spans="1:6" x14ac:dyDescent="0.15">
      <c r="A1852" t="str">
        <f>IF(メーカー在庫表!A1852="","","ifme-"&amp;LOWER(B1852))</f>
        <v/>
      </c>
      <c r="B1852" t="str">
        <f>IF(メーカー在庫表!A1852="","",LEFT(メーカー在庫表!A1852,7))</f>
        <v/>
      </c>
      <c r="C1852" t="str">
        <f>IF(メーカー在庫表!A1852="","","-"&amp;MID(メーカー在庫表!A1852,9,100))</f>
        <v/>
      </c>
      <c r="D1852" t="str">
        <f>IF(メーカー在庫表!A1852="","","-"&amp;SUBSTITUTE(メーカー在庫表!B1852,".",""))</f>
        <v/>
      </c>
      <c r="E1852" t="str">
        <f t="shared" si="28"/>
        <v/>
      </c>
      <c r="F1852" t="str">
        <f>IF(メーカー在庫表!C1852="","",メーカー在庫表!C1852)</f>
        <v/>
      </c>
    </row>
    <row r="1853" spans="1:6" x14ac:dyDescent="0.15">
      <c r="A1853" t="str">
        <f>IF(メーカー在庫表!A1853="","","ifme-"&amp;LOWER(B1853))</f>
        <v/>
      </c>
      <c r="B1853" t="str">
        <f>IF(メーカー在庫表!A1853="","",LEFT(メーカー在庫表!A1853,7))</f>
        <v/>
      </c>
      <c r="C1853" t="str">
        <f>IF(メーカー在庫表!A1853="","","-"&amp;MID(メーカー在庫表!A1853,9,100))</f>
        <v/>
      </c>
      <c r="D1853" t="str">
        <f>IF(メーカー在庫表!A1853="","","-"&amp;SUBSTITUTE(メーカー在庫表!B1853,".",""))</f>
        <v/>
      </c>
      <c r="E1853" t="str">
        <f t="shared" si="28"/>
        <v/>
      </c>
      <c r="F1853" t="str">
        <f>IF(メーカー在庫表!C1853="","",メーカー在庫表!C1853)</f>
        <v/>
      </c>
    </row>
    <row r="1854" spans="1:6" x14ac:dyDescent="0.15">
      <c r="A1854" t="str">
        <f>IF(メーカー在庫表!A1854="","","ifme-"&amp;LOWER(B1854))</f>
        <v/>
      </c>
      <c r="B1854" t="str">
        <f>IF(メーカー在庫表!A1854="","",LEFT(メーカー在庫表!A1854,7))</f>
        <v/>
      </c>
      <c r="C1854" t="str">
        <f>IF(メーカー在庫表!A1854="","","-"&amp;MID(メーカー在庫表!A1854,9,100))</f>
        <v/>
      </c>
      <c r="D1854" t="str">
        <f>IF(メーカー在庫表!A1854="","","-"&amp;SUBSTITUTE(メーカー在庫表!B1854,".",""))</f>
        <v/>
      </c>
      <c r="E1854" t="str">
        <f t="shared" si="28"/>
        <v/>
      </c>
      <c r="F1854" t="str">
        <f>IF(メーカー在庫表!C1854="","",メーカー在庫表!C1854)</f>
        <v/>
      </c>
    </row>
    <row r="1855" spans="1:6" x14ac:dyDescent="0.15">
      <c r="A1855" t="str">
        <f>IF(メーカー在庫表!A1855="","","ifme-"&amp;LOWER(B1855))</f>
        <v/>
      </c>
      <c r="B1855" t="str">
        <f>IF(メーカー在庫表!A1855="","",LEFT(メーカー在庫表!A1855,7))</f>
        <v/>
      </c>
      <c r="C1855" t="str">
        <f>IF(メーカー在庫表!A1855="","","-"&amp;MID(メーカー在庫表!A1855,9,100))</f>
        <v/>
      </c>
      <c r="D1855" t="str">
        <f>IF(メーカー在庫表!A1855="","","-"&amp;SUBSTITUTE(メーカー在庫表!B1855,".",""))</f>
        <v/>
      </c>
      <c r="E1855" t="str">
        <f t="shared" si="28"/>
        <v/>
      </c>
      <c r="F1855" t="str">
        <f>IF(メーカー在庫表!C1855="","",メーカー在庫表!C1855)</f>
        <v/>
      </c>
    </row>
    <row r="1856" spans="1:6" x14ac:dyDescent="0.15">
      <c r="A1856" t="str">
        <f>IF(メーカー在庫表!A1856="","","ifme-"&amp;LOWER(B1856))</f>
        <v/>
      </c>
      <c r="B1856" t="str">
        <f>IF(メーカー在庫表!A1856="","",LEFT(メーカー在庫表!A1856,7))</f>
        <v/>
      </c>
      <c r="C1856" t="str">
        <f>IF(メーカー在庫表!A1856="","","-"&amp;MID(メーカー在庫表!A1856,9,100))</f>
        <v/>
      </c>
      <c r="D1856" t="str">
        <f>IF(メーカー在庫表!A1856="","","-"&amp;SUBSTITUTE(メーカー在庫表!B1856,".",""))</f>
        <v/>
      </c>
      <c r="E1856" t="str">
        <f t="shared" si="28"/>
        <v/>
      </c>
      <c r="F1856" t="str">
        <f>IF(メーカー在庫表!C1856="","",メーカー在庫表!C1856)</f>
        <v/>
      </c>
    </row>
    <row r="1857" spans="1:6" x14ac:dyDescent="0.15">
      <c r="A1857" t="str">
        <f>IF(メーカー在庫表!A1857="","","ifme-"&amp;LOWER(B1857))</f>
        <v/>
      </c>
      <c r="B1857" t="str">
        <f>IF(メーカー在庫表!A1857="","",LEFT(メーカー在庫表!A1857,7))</f>
        <v/>
      </c>
      <c r="C1857" t="str">
        <f>IF(メーカー在庫表!A1857="","","-"&amp;MID(メーカー在庫表!A1857,9,100))</f>
        <v/>
      </c>
      <c r="D1857" t="str">
        <f>IF(メーカー在庫表!A1857="","","-"&amp;SUBSTITUTE(メーカー在庫表!B1857,".",""))</f>
        <v/>
      </c>
      <c r="E1857" t="str">
        <f t="shared" si="28"/>
        <v/>
      </c>
      <c r="F1857" t="str">
        <f>IF(メーカー在庫表!C1857="","",メーカー在庫表!C1857)</f>
        <v/>
      </c>
    </row>
    <row r="1858" spans="1:6" x14ac:dyDescent="0.15">
      <c r="A1858" t="str">
        <f>IF(メーカー在庫表!A1858="","","ifme-"&amp;LOWER(B1858))</f>
        <v/>
      </c>
      <c r="B1858" t="str">
        <f>IF(メーカー在庫表!A1858="","",LEFT(メーカー在庫表!A1858,7))</f>
        <v/>
      </c>
      <c r="C1858" t="str">
        <f>IF(メーカー在庫表!A1858="","","-"&amp;MID(メーカー在庫表!A1858,9,100))</f>
        <v/>
      </c>
      <c r="D1858" t="str">
        <f>IF(メーカー在庫表!A1858="","","-"&amp;SUBSTITUTE(メーカー在庫表!B1858,".",""))</f>
        <v/>
      </c>
      <c r="E1858" t="str">
        <f t="shared" si="28"/>
        <v/>
      </c>
      <c r="F1858" t="str">
        <f>IF(メーカー在庫表!C1858="","",メーカー在庫表!C1858)</f>
        <v/>
      </c>
    </row>
    <row r="1859" spans="1:6" x14ac:dyDescent="0.15">
      <c r="A1859" t="str">
        <f>IF(メーカー在庫表!A1859="","","ifme-"&amp;LOWER(B1859))</f>
        <v/>
      </c>
      <c r="B1859" t="str">
        <f>IF(メーカー在庫表!A1859="","",LEFT(メーカー在庫表!A1859,7))</f>
        <v/>
      </c>
      <c r="C1859" t="str">
        <f>IF(メーカー在庫表!A1859="","","-"&amp;MID(メーカー在庫表!A1859,9,100))</f>
        <v/>
      </c>
      <c r="D1859" t="str">
        <f>IF(メーカー在庫表!A1859="","","-"&amp;SUBSTITUTE(メーカー在庫表!B1859,".",""))</f>
        <v/>
      </c>
      <c r="E1859" t="str">
        <f t="shared" ref="E1859:E1922" si="29">A1859&amp;C1859&amp;D1859</f>
        <v/>
      </c>
      <c r="F1859" t="str">
        <f>IF(メーカー在庫表!C1859="","",メーカー在庫表!C1859)</f>
        <v/>
      </c>
    </row>
    <row r="1860" spans="1:6" x14ac:dyDescent="0.15">
      <c r="A1860" t="str">
        <f>IF(メーカー在庫表!A1860="","","ifme-"&amp;LOWER(B1860))</f>
        <v/>
      </c>
      <c r="B1860" t="str">
        <f>IF(メーカー在庫表!A1860="","",LEFT(メーカー在庫表!A1860,7))</f>
        <v/>
      </c>
      <c r="C1860" t="str">
        <f>IF(メーカー在庫表!A1860="","","-"&amp;MID(メーカー在庫表!A1860,9,100))</f>
        <v/>
      </c>
      <c r="D1860" t="str">
        <f>IF(メーカー在庫表!A1860="","","-"&amp;SUBSTITUTE(メーカー在庫表!B1860,".",""))</f>
        <v/>
      </c>
      <c r="E1860" t="str">
        <f t="shared" si="29"/>
        <v/>
      </c>
      <c r="F1860" t="str">
        <f>IF(メーカー在庫表!C1860="","",メーカー在庫表!C1860)</f>
        <v/>
      </c>
    </row>
    <row r="1861" spans="1:6" x14ac:dyDescent="0.15">
      <c r="A1861" t="str">
        <f>IF(メーカー在庫表!A1861="","","ifme-"&amp;LOWER(B1861))</f>
        <v/>
      </c>
      <c r="B1861" t="str">
        <f>IF(メーカー在庫表!A1861="","",LEFT(メーカー在庫表!A1861,7))</f>
        <v/>
      </c>
      <c r="C1861" t="str">
        <f>IF(メーカー在庫表!A1861="","","-"&amp;MID(メーカー在庫表!A1861,9,100))</f>
        <v/>
      </c>
      <c r="D1861" t="str">
        <f>IF(メーカー在庫表!A1861="","","-"&amp;SUBSTITUTE(メーカー在庫表!B1861,".",""))</f>
        <v/>
      </c>
      <c r="E1861" t="str">
        <f t="shared" si="29"/>
        <v/>
      </c>
      <c r="F1861" t="str">
        <f>IF(メーカー在庫表!C1861="","",メーカー在庫表!C1861)</f>
        <v/>
      </c>
    </row>
    <row r="1862" spans="1:6" x14ac:dyDescent="0.15">
      <c r="A1862" t="str">
        <f>IF(メーカー在庫表!A1862="","","ifme-"&amp;LOWER(B1862))</f>
        <v/>
      </c>
      <c r="B1862" t="str">
        <f>IF(メーカー在庫表!A1862="","",LEFT(メーカー在庫表!A1862,7))</f>
        <v/>
      </c>
      <c r="C1862" t="str">
        <f>IF(メーカー在庫表!A1862="","","-"&amp;MID(メーカー在庫表!A1862,9,100))</f>
        <v/>
      </c>
      <c r="D1862" t="str">
        <f>IF(メーカー在庫表!A1862="","","-"&amp;SUBSTITUTE(メーカー在庫表!B1862,".",""))</f>
        <v/>
      </c>
      <c r="E1862" t="str">
        <f t="shared" si="29"/>
        <v/>
      </c>
      <c r="F1862" t="str">
        <f>IF(メーカー在庫表!C1862="","",メーカー在庫表!C1862)</f>
        <v/>
      </c>
    </row>
    <row r="1863" spans="1:6" x14ac:dyDescent="0.15">
      <c r="A1863" t="str">
        <f>IF(メーカー在庫表!A1863="","","ifme-"&amp;LOWER(B1863))</f>
        <v/>
      </c>
      <c r="B1863" t="str">
        <f>IF(メーカー在庫表!A1863="","",LEFT(メーカー在庫表!A1863,7))</f>
        <v/>
      </c>
      <c r="C1863" t="str">
        <f>IF(メーカー在庫表!A1863="","","-"&amp;MID(メーカー在庫表!A1863,9,100))</f>
        <v/>
      </c>
      <c r="D1863" t="str">
        <f>IF(メーカー在庫表!A1863="","","-"&amp;SUBSTITUTE(メーカー在庫表!B1863,".",""))</f>
        <v/>
      </c>
      <c r="E1863" t="str">
        <f t="shared" si="29"/>
        <v/>
      </c>
      <c r="F1863" t="str">
        <f>IF(メーカー在庫表!C1863="","",メーカー在庫表!C1863)</f>
        <v/>
      </c>
    </row>
    <row r="1864" spans="1:6" x14ac:dyDescent="0.15">
      <c r="A1864" t="str">
        <f>IF(メーカー在庫表!A1864="","","ifme-"&amp;LOWER(B1864))</f>
        <v/>
      </c>
      <c r="B1864" t="str">
        <f>IF(メーカー在庫表!A1864="","",LEFT(メーカー在庫表!A1864,7))</f>
        <v/>
      </c>
      <c r="C1864" t="str">
        <f>IF(メーカー在庫表!A1864="","","-"&amp;MID(メーカー在庫表!A1864,9,100))</f>
        <v/>
      </c>
      <c r="D1864" t="str">
        <f>IF(メーカー在庫表!A1864="","","-"&amp;SUBSTITUTE(メーカー在庫表!B1864,".",""))</f>
        <v/>
      </c>
      <c r="E1864" t="str">
        <f t="shared" si="29"/>
        <v/>
      </c>
      <c r="F1864" t="str">
        <f>IF(メーカー在庫表!C1864="","",メーカー在庫表!C1864)</f>
        <v/>
      </c>
    </row>
    <row r="1865" spans="1:6" x14ac:dyDescent="0.15">
      <c r="A1865" t="str">
        <f>IF(メーカー在庫表!A1865="","","ifme-"&amp;LOWER(B1865))</f>
        <v/>
      </c>
      <c r="B1865" t="str">
        <f>IF(メーカー在庫表!A1865="","",LEFT(メーカー在庫表!A1865,7))</f>
        <v/>
      </c>
      <c r="C1865" t="str">
        <f>IF(メーカー在庫表!A1865="","","-"&amp;MID(メーカー在庫表!A1865,9,100))</f>
        <v/>
      </c>
      <c r="D1865" t="str">
        <f>IF(メーカー在庫表!A1865="","","-"&amp;SUBSTITUTE(メーカー在庫表!B1865,".",""))</f>
        <v/>
      </c>
      <c r="E1865" t="str">
        <f t="shared" si="29"/>
        <v/>
      </c>
      <c r="F1865" t="str">
        <f>IF(メーカー在庫表!C1865="","",メーカー在庫表!C1865)</f>
        <v/>
      </c>
    </row>
    <row r="1866" spans="1:6" x14ac:dyDescent="0.15">
      <c r="A1866" t="str">
        <f>IF(メーカー在庫表!A1866="","","ifme-"&amp;LOWER(B1866))</f>
        <v/>
      </c>
      <c r="B1866" t="str">
        <f>IF(メーカー在庫表!A1866="","",LEFT(メーカー在庫表!A1866,7))</f>
        <v/>
      </c>
      <c r="C1866" t="str">
        <f>IF(メーカー在庫表!A1866="","","-"&amp;MID(メーカー在庫表!A1866,9,100))</f>
        <v/>
      </c>
      <c r="D1866" t="str">
        <f>IF(メーカー在庫表!A1866="","","-"&amp;SUBSTITUTE(メーカー在庫表!B1866,".",""))</f>
        <v/>
      </c>
      <c r="E1866" t="str">
        <f t="shared" si="29"/>
        <v/>
      </c>
      <c r="F1866" t="str">
        <f>IF(メーカー在庫表!C1866="","",メーカー在庫表!C1866)</f>
        <v/>
      </c>
    </row>
    <row r="1867" spans="1:6" x14ac:dyDescent="0.15">
      <c r="A1867" t="str">
        <f>IF(メーカー在庫表!A1867="","","ifme-"&amp;LOWER(B1867))</f>
        <v/>
      </c>
      <c r="B1867" t="str">
        <f>IF(メーカー在庫表!A1867="","",LEFT(メーカー在庫表!A1867,7))</f>
        <v/>
      </c>
      <c r="C1867" t="str">
        <f>IF(メーカー在庫表!A1867="","","-"&amp;MID(メーカー在庫表!A1867,9,100))</f>
        <v/>
      </c>
      <c r="D1867" t="str">
        <f>IF(メーカー在庫表!A1867="","","-"&amp;SUBSTITUTE(メーカー在庫表!B1867,".",""))</f>
        <v/>
      </c>
      <c r="E1867" t="str">
        <f t="shared" si="29"/>
        <v/>
      </c>
      <c r="F1867" t="str">
        <f>IF(メーカー在庫表!C1867="","",メーカー在庫表!C1867)</f>
        <v/>
      </c>
    </row>
    <row r="1868" spans="1:6" x14ac:dyDescent="0.15">
      <c r="A1868" t="str">
        <f>IF(メーカー在庫表!A1868="","","ifme-"&amp;LOWER(B1868))</f>
        <v/>
      </c>
      <c r="B1868" t="str">
        <f>IF(メーカー在庫表!A1868="","",LEFT(メーカー在庫表!A1868,7))</f>
        <v/>
      </c>
      <c r="C1868" t="str">
        <f>IF(メーカー在庫表!A1868="","","-"&amp;MID(メーカー在庫表!A1868,9,100))</f>
        <v/>
      </c>
      <c r="D1868" t="str">
        <f>IF(メーカー在庫表!A1868="","","-"&amp;SUBSTITUTE(メーカー在庫表!B1868,".",""))</f>
        <v/>
      </c>
      <c r="E1868" t="str">
        <f t="shared" si="29"/>
        <v/>
      </c>
      <c r="F1868" t="str">
        <f>IF(メーカー在庫表!C1868="","",メーカー在庫表!C1868)</f>
        <v/>
      </c>
    </row>
    <row r="1869" spans="1:6" x14ac:dyDescent="0.15">
      <c r="A1869" t="str">
        <f>IF(メーカー在庫表!A1869="","","ifme-"&amp;LOWER(B1869))</f>
        <v/>
      </c>
      <c r="B1869" t="str">
        <f>IF(メーカー在庫表!A1869="","",LEFT(メーカー在庫表!A1869,7))</f>
        <v/>
      </c>
      <c r="C1869" t="str">
        <f>IF(メーカー在庫表!A1869="","","-"&amp;MID(メーカー在庫表!A1869,9,100))</f>
        <v/>
      </c>
      <c r="D1869" t="str">
        <f>IF(メーカー在庫表!A1869="","","-"&amp;SUBSTITUTE(メーカー在庫表!B1869,".",""))</f>
        <v/>
      </c>
      <c r="E1869" t="str">
        <f t="shared" si="29"/>
        <v/>
      </c>
      <c r="F1869" t="str">
        <f>IF(メーカー在庫表!C1869="","",メーカー在庫表!C1869)</f>
        <v/>
      </c>
    </row>
    <row r="1870" spans="1:6" x14ac:dyDescent="0.15">
      <c r="A1870" t="str">
        <f>IF(メーカー在庫表!A1870="","","ifme-"&amp;LOWER(B1870))</f>
        <v/>
      </c>
      <c r="B1870" t="str">
        <f>IF(メーカー在庫表!A1870="","",LEFT(メーカー在庫表!A1870,7))</f>
        <v/>
      </c>
      <c r="C1870" t="str">
        <f>IF(メーカー在庫表!A1870="","","-"&amp;MID(メーカー在庫表!A1870,9,100))</f>
        <v/>
      </c>
      <c r="D1870" t="str">
        <f>IF(メーカー在庫表!A1870="","","-"&amp;SUBSTITUTE(メーカー在庫表!B1870,".",""))</f>
        <v/>
      </c>
      <c r="E1870" t="str">
        <f t="shared" si="29"/>
        <v/>
      </c>
      <c r="F1870" t="str">
        <f>IF(メーカー在庫表!C1870="","",メーカー在庫表!C1870)</f>
        <v/>
      </c>
    </row>
    <row r="1871" spans="1:6" x14ac:dyDescent="0.15">
      <c r="A1871" t="str">
        <f>IF(メーカー在庫表!A1871="","","ifme-"&amp;LOWER(B1871))</f>
        <v/>
      </c>
      <c r="B1871" t="str">
        <f>IF(メーカー在庫表!A1871="","",LEFT(メーカー在庫表!A1871,7))</f>
        <v/>
      </c>
      <c r="C1871" t="str">
        <f>IF(メーカー在庫表!A1871="","","-"&amp;MID(メーカー在庫表!A1871,9,100))</f>
        <v/>
      </c>
      <c r="D1871" t="str">
        <f>IF(メーカー在庫表!A1871="","","-"&amp;SUBSTITUTE(メーカー在庫表!B1871,".",""))</f>
        <v/>
      </c>
      <c r="E1871" t="str">
        <f t="shared" si="29"/>
        <v/>
      </c>
      <c r="F1871" t="str">
        <f>IF(メーカー在庫表!C1871="","",メーカー在庫表!C1871)</f>
        <v/>
      </c>
    </row>
    <row r="1872" spans="1:6" x14ac:dyDescent="0.15">
      <c r="A1872" t="str">
        <f>IF(メーカー在庫表!A1872="","","ifme-"&amp;LOWER(B1872))</f>
        <v/>
      </c>
      <c r="B1872" t="str">
        <f>IF(メーカー在庫表!A1872="","",LEFT(メーカー在庫表!A1872,7))</f>
        <v/>
      </c>
      <c r="C1872" t="str">
        <f>IF(メーカー在庫表!A1872="","","-"&amp;MID(メーカー在庫表!A1872,9,100))</f>
        <v/>
      </c>
      <c r="D1872" t="str">
        <f>IF(メーカー在庫表!A1872="","","-"&amp;SUBSTITUTE(メーカー在庫表!B1872,".",""))</f>
        <v/>
      </c>
      <c r="E1872" t="str">
        <f t="shared" si="29"/>
        <v/>
      </c>
      <c r="F1872" t="str">
        <f>IF(メーカー在庫表!C1872="","",メーカー在庫表!C1872)</f>
        <v/>
      </c>
    </row>
    <row r="1873" spans="1:6" x14ac:dyDescent="0.15">
      <c r="A1873" t="str">
        <f>IF(メーカー在庫表!A1873="","","ifme-"&amp;LOWER(B1873))</f>
        <v/>
      </c>
      <c r="B1873" t="str">
        <f>IF(メーカー在庫表!A1873="","",LEFT(メーカー在庫表!A1873,7))</f>
        <v/>
      </c>
      <c r="C1873" t="str">
        <f>IF(メーカー在庫表!A1873="","","-"&amp;MID(メーカー在庫表!A1873,9,100))</f>
        <v/>
      </c>
      <c r="D1873" t="str">
        <f>IF(メーカー在庫表!A1873="","","-"&amp;SUBSTITUTE(メーカー在庫表!B1873,".",""))</f>
        <v/>
      </c>
      <c r="E1873" t="str">
        <f t="shared" si="29"/>
        <v/>
      </c>
      <c r="F1873" t="str">
        <f>IF(メーカー在庫表!C1873="","",メーカー在庫表!C1873)</f>
        <v/>
      </c>
    </row>
    <row r="1874" spans="1:6" x14ac:dyDescent="0.15">
      <c r="A1874" t="str">
        <f>IF(メーカー在庫表!A1874="","","ifme-"&amp;LOWER(B1874))</f>
        <v/>
      </c>
      <c r="B1874" t="str">
        <f>IF(メーカー在庫表!A1874="","",LEFT(メーカー在庫表!A1874,7))</f>
        <v/>
      </c>
      <c r="C1874" t="str">
        <f>IF(メーカー在庫表!A1874="","","-"&amp;MID(メーカー在庫表!A1874,9,100))</f>
        <v/>
      </c>
      <c r="D1874" t="str">
        <f>IF(メーカー在庫表!A1874="","","-"&amp;SUBSTITUTE(メーカー在庫表!B1874,".",""))</f>
        <v/>
      </c>
      <c r="E1874" t="str">
        <f t="shared" si="29"/>
        <v/>
      </c>
      <c r="F1874" t="str">
        <f>IF(メーカー在庫表!C1874="","",メーカー在庫表!C1874)</f>
        <v/>
      </c>
    </row>
    <row r="1875" spans="1:6" x14ac:dyDescent="0.15">
      <c r="A1875" t="str">
        <f>IF(メーカー在庫表!A1875="","","ifme-"&amp;LOWER(B1875))</f>
        <v/>
      </c>
      <c r="B1875" t="str">
        <f>IF(メーカー在庫表!A1875="","",LEFT(メーカー在庫表!A1875,7))</f>
        <v/>
      </c>
      <c r="C1875" t="str">
        <f>IF(メーカー在庫表!A1875="","","-"&amp;MID(メーカー在庫表!A1875,9,100))</f>
        <v/>
      </c>
      <c r="D1875" t="str">
        <f>IF(メーカー在庫表!A1875="","","-"&amp;SUBSTITUTE(メーカー在庫表!B1875,".",""))</f>
        <v/>
      </c>
      <c r="E1875" t="str">
        <f t="shared" si="29"/>
        <v/>
      </c>
      <c r="F1875" t="str">
        <f>IF(メーカー在庫表!C1875="","",メーカー在庫表!C1875)</f>
        <v/>
      </c>
    </row>
    <row r="1876" spans="1:6" x14ac:dyDescent="0.15">
      <c r="A1876" t="str">
        <f>IF(メーカー在庫表!A1876="","","ifme-"&amp;LOWER(B1876))</f>
        <v/>
      </c>
      <c r="B1876" t="str">
        <f>IF(メーカー在庫表!A1876="","",LEFT(メーカー在庫表!A1876,7))</f>
        <v/>
      </c>
      <c r="C1876" t="str">
        <f>IF(メーカー在庫表!A1876="","","-"&amp;MID(メーカー在庫表!A1876,9,100))</f>
        <v/>
      </c>
      <c r="D1876" t="str">
        <f>IF(メーカー在庫表!A1876="","","-"&amp;SUBSTITUTE(メーカー在庫表!B1876,".",""))</f>
        <v/>
      </c>
      <c r="E1876" t="str">
        <f t="shared" si="29"/>
        <v/>
      </c>
      <c r="F1876" t="str">
        <f>IF(メーカー在庫表!C1876="","",メーカー在庫表!C1876)</f>
        <v/>
      </c>
    </row>
    <row r="1877" spans="1:6" x14ac:dyDescent="0.15">
      <c r="A1877" t="str">
        <f>IF(メーカー在庫表!A1877="","","ifme-"&amp;LOWER(B1877))</f>
        <v/>
      </c>
      <c r="B1877" t="str">
        <f>IF(メーカー在庫表!A1877="","",LEFT(メーカー在庫表!A1877,7))</f>
        <v/>
      </c>
      <c r="C1877" t="str">
        <f>IF(メーカー在庫表!A1877="","","-"&amp;MID(メーカー在庫表!A1877,9,100))</f>
        <v/>
      </c>
      <c r="D1877" t="str">
        <f>IF(メーカー在庫表!A1877="","","-"&amp;SUBSTITUTE(メーカー在庫表!B1877,".",""))</f>
        <v/>
      </c>
      <c r="E1877" t="str">
        <f t="shared" si="29"/>
        <v/>
      </c>
      <c r="F1877" t="str">
        <f>IF(メーカー在庫表!C1877="","",メーカー在庫表!C1877)</f>
        <v/>
      </c>
    </row>
    <row r="1878" spans="1:6" x14ac:dyDescent="0.15">
      <c r="A1878" t="str">
        <f>IF(メーカー在庫表!A1878="","","ifme-"&amp;LOWER(B1878))</f>
        <v/>
      </c>
      <c r="B1878" t="str">
        <f>IF(メーカー在庫表!A1878="","",LEFT(メーカー在庫表!A1878,7))</f>
        <v/>
      </c>
      <c r="C1878" t="str">
        <f>IF(メーカー在庫表!A1878="","","-"&amp;MID(メーカー在庫表!A1878,9,100))</f>
        <v/>
      </c>
      <c r="D1878" t="str">
        <f>IF(メーカー在庫表!A1878="","","-"&amp;SUBSTITUTE(メーカー在庫表!B1878,".",""))</f>
        <v/>
      </c>
      <c r="E1878" t="str">
        <f t="shared" si="29"/>
        <v/>
      </c>
      <c r="F1878" t="str">
        <f>IF(メーカー在庫表!C1878="","",メーカー在庫表!C1878)</f>
        <v/>
      </c>
    </row>
    <row r="1879" spans="1:6" x14ac:dyDescent="0.15">
      <c r="A1879" t="str">
        <f>IF(メーカー在庫表!A1879="","","ifme-"&amp;LOWER(B1879))</f>
        <v/>
      </c>
      <c r="B1879" t="str">
        <f>IF(メーカー在庫表!A1879="","",LEFT(メーカー在庫表!A1879,7))</f>
        <v/>
      </c>
      <c r="C1879" t="str">
        <f>IF(メーカー在庫表!A1879="","","-"&amp;MID(メーカー在庫表!A1879,9,100))</f>
        <v/>
      </c>
      <c r="D1879" t="str">
        <f>IF(メーカー在庫表!A1879="","","-"&amp;SUBSTITUTE(メーカー在庫表!B1879,".",""))</f>
        <v/>
      </c>
      <c r="E1879" t="str">
        <f t="shared" si="29"/>
        <v/>
      </c>
      <c r="F1879" t="str">
        <f>IF(メーカー在庫表!C1879="","",メーカー在庫表!C1879)</f>
        <v/>
      </c>
    </row>
    <row r="1880" spans="1:6" x14ac:dyDescent="0.15">
      <c r="A1880" t="str">
        <f>IF(メーカー在庫表!A1880="","","ifme-"&amp;LOWER(B1880))</f>
        <v/>
      </c>
      <c r="B1880" t="str">
        <f>IF(メーカー在庫表!A1880="","",LEFT(メーカー在庫表!A1880,7))</f>
        <v/>
      </c>
      <c r="C1880" t="str">
        <f>IF(メーカー在庫表!A1880="","","-"&amp;MID(メーカー在庫表!A1880,9,100))</f>
        <v/>
      </c>
      <c r="D1880" t="str">
        <f>IF(メーカー在庫表!A1880="","","-"&amp;SUBSTITUTE(メーカー在庫表!B1880,".",""))</f>
        <v/>
      </c>
      <c r="E1880" t="str">
        <f t="shared" si="29"/>
        <v/>
      </c>
      <c r="F1880" t="str">
        <f>IF(メーカー在庫表!C1880="","",メーカー在庫表!C1880)</f>
        <v/>
      </c>
    </row>
    <row r="1881" spans="1:6" x14ac:dyDescent="0.15">
      <c r="A1881" t="str">
        <f>IF(メーカー在庫表!A1881="","","ifme-"&amp;LOWER(B1881))</f>
        <v/>
      </c>
      <c r="B1881" t="str">
        <f>IF(メーカー在庫表!A1881="","",LEFT(メーカー在庫表!A1881,7))</f>
        <v/>
      </c>
      <c r="C1881" t="str">
        <f>IF(メーカー在庫表!A1881="","","-"&amp;MID(メーカー在庫表!A1881,9,100))</f>
        <v/>
      </c>
      <c r="D1881" t="str">
        <f>IF(メーカー在庫表!A1881="","","-"&amp;SUBSTITUTE(メーカー在庫表!B1881,".",""))</f>
        <v/>
      </c>
      <c r="E1881" t="str">
        <f t="shared" si="29"/>
        <v/>
      </c>
      <c r="F1881" t="str">
        <f>IF(メーカー在庫表!C1881="","",メーカー在庫表!C1881)</f>
        <v/>
      </c>
    </row>
    <row r="1882" spans="1:6" x14ac:dyDescent="0.15">
      <c r="A1882" t="str">
        <f>IF(メーカー在庫表!A1882="","","ifme-"&amp;LOWER(B1882))</f>
        <v/>
      </c>
      <c r="B1882" t="str">
        <f>IF(メーカー在庫表!A1882="","",LEFT(メーカー在庫表!A1882,7))</f>
        <v/>
      </c>
      <c r="C1882" t="str">
        <f>IF(メーカー在庫表!A1882="","","-"&amp;MID(メーカー在庫表!A1882,9,100))</f>
        <v/>
      </c>
      <c r="D1882" t="str">
        <f>IF(メーカー在庫表!A1882="","","-"&amp;SUBSTITUTE(メーカー在庫表!B1882,".",""))</f>
        <v/>
      </c>
      <c r="E1882" t="str">
        <f t="shared" si="29"/>
        <v/>
      </c>
      <c r="F1882" t="str">
        <f>IF(メーカー在庫表!C1882="","",メーカー在庫表!C1882)</f>
        <v/>
      </c>
    </row>
    <row r="1883" spans="1:6" x14ac:dyDescent="0.15">
      <c r="A1883" t="str">
        <f>IF(メーカー在庫表!A1883="","","ifme-"&amp;LOWER(B1883))</f>
        <v/>
      </c>
      <c r="B1883" t="str">
        <f>IF(メーカー在庫表!A1883="","",LEFT(メーカー在庫表!A1883,7))</f>
        <v/>
      </c>
      <c r="C1883" t="str">
        <f>IF(メーカー在庫表!A1883="","","-"&amp;MID(メーカー在庫表!A1883,9,100))</f>
        <v/>
      </c>
      <c r="D1883" t="str">
        <f>IF(メーカー在庫表!A1883="","","-"&amp;SUBSTITUTE(メーカー在庫表!B1883,".",""))</f>
        <v/>
      </c>
      <c r="E1883" t="str">
        <f t="shared" si="29"/>
        <v/>
      </c>
      <c r="F1883" t="str">
        <f>IF(メーカー在庫表!C1883="","",メーカー在庫表!C1883)</f>
        <v/>
      </c>
    </row>
    <row r="1884" spans="1:6" x14ac:dyDescent="0.15">
      <c r="A1884" t="str">
        <f>IF(メーカー在庫表!A1884="","","ifme-"&amp;LOWER(B1884))</f>
        <v/>
      </c>
      <c r="B1884" t="str">
        <f>IF(メーカー在庫表!A1884="","",LEFT(メーカー在庫表!A1884,7))</f>
        <v/>
      </c>
      <c r="C1884" t="str">
        <f>IF(メーカー在庫表!A1884="","","-"&amp;MID(メーカー在庫表!A1884,9,100))</f>
        <v/>
      </c>
      <c r="D1884" t="str">
        <f>IF(メーカー在庫表!A1884="","","-"&amp;SUBSTITUTE(メーカー在庫表!B1884,".",""))</f>
        <v/>
      </c>
      <c r="E1884" t="str">
        <f t="shared" si="29"/>
        <v/>
      </c>
      <c r="F1884" t="str">
        <f>IF(メーカー在庫表!C1884="","",メーカー在庫表!C1884)</f>
        <v/>
      </c>
    </row>
    <row r="1885" spans="1:6" x14ac:dyDescent="0.15">
      <c r="A1885" t="str">
        <f>IF(メーカー在庫表!A1885="","","ifme-"&amp;LOWER(B1885))</f>
        <v/>
      </c>
      <c r="B1885" t="str">
        <f>IF(メーカー在庫表!A1885="","",LEFT(メーカー在庫表!A1885,7))</f>
        <v/>
      </c>
      <c r="C1885" t="str">
        <f>IF(メーカー在庫表!A1885="","","-"&amp;MID(メーカー在庫表!A1885,9,100))</f>
        <v/>
      </c>
      <c r="D1885" t="str">
        <f>IF(メーカー在庫表!A1885="","","-"&amp;SUBSTITUTE(メーカー在庫表!B1885,".",""))</f>
        <v/>
      </c>
      <c r="E1885" t="str">
        <f t="shared" si="29"/>
        <v/>
      </c>
      <c r="F1885" t="str">
        <f>IF(メーカー在庫表!C1885="","",メーカー在庫表!C1885)</f>
        <v/>
      </c>
    </row>
    <row r="1886" spans="1:6" x14ac:dyDescent="0.15">
      <c r="A1886" t="str">
        <f>IF(メーカー在庫表!A1886="","","ifme-"&amp;LOWER(B1886))</f>
        <v/>
      </c>
      <c r="B1886" t="str">
        <f>IF(メーカー在庫表!A1886="","",LEFT(メーカー在庫表!A1886,7))</f>
        <v/>
      </c>
      <c r="C1886" t="str">
        <f>IF(メーカー在庫表!A1886="","","-"&amp;MID(メーカー在庫表!A1886,9,100))</f>
        <v/>
      </c>
      <c r="D1886" t="str">
        <f>IF(メーカー在庫表!A1886="","","-"&amp;SUBSTITUTE(メーカー在庫表!B1886,".",""))</f>
        <v/>
      </c>
      <c r="E1886" t="str">
        <f t="shared" si="29"/>
        <v/>
      </c>
      <c r="F1886" t="str">
        <f>IF(メーカー在庫表!C1886="","",メーカー在庫表!C1886)</f>
        <v/>
      </c>
    </row>
    <row r="1887" spans="1:6" x14ac:dyDescent="0.15">
      <c r="A1887" t="str">
        <f>IF(メーカー在庫表!A1887="","","ifme-"&amp;LOWER(B1887))</f>
        <v/>
      </c>
      <c r="B1887" t="str">
        <f>IF(メーカー在庫表!A1887="","",LEFT(メーカー在庫表!A1887,7))</f>
        <v/>
      </c>
      <c r="C1887" t="str">
        <f>IF(メーカー在庫表!A1887="","","-"&amp;MID(メーカー在庫表!A1887,9,100))</f>
        <v/>
      </c>
      <c r="D1887" t="str">
        <f>IF(メーカー在庫表!A1887="","","-"&amp;SUBSTITUTE(メーカー在庫表!B1887,".",""))</f>
        <v/>
      </c>
      <c r="E1887" t="str">
        <f t="shared" si="29"/>
        <v/>
      </c>
      <c r="F1887" t="str">
        <f>IF(メーカー在庫表!C1887="","",メーカー在庫表!C1887)</f>
        <v/>
      </c>
    </row>
    <row r="1888" spans="1:6" x14ac:dyDescent="0.15">
      <c r="A1888" t="str">
        <f>IF(メーカー在庫表!A1888="","","ifme-"&amp;LOWER(B1888))</f>
        <v/>
      </c>
      <c r="B1888" t="str">
        <f>IF(メーカー在庫表!A1888="","",LEFT(メーカー在庫表!A1888,7))</f>
        <v/>
      </c>
      <c r="C1888" t="str">
        <f>IF(メーカー在庫表!A1888="","","-"&amp;MID(メーカー在庫表!A1888,9,100))</f>
        <v/>
      </c>
      <c r="D1888" t="str">
        <f>IF(メーカー在庫表!A1888="","","-"&amp;SUBSTITUTE(メーカー在庫表!B1888,".",""))</f>
        <v/>
      </c>
      <c r="E1888" t="str">
        <f t="shared" si="29"/>
        <v/>
      </c>
      <c r="F1888" t="str">
        <f>IF(メーカー在庫表!C1888="","",メーカー在庫表!C1888)</f>
        <v/>
      </c>
    </row>
    <row r="1889" spans="1:6" x14ac:dyDescent="0.15">
      <c r="A1889" t="str">
        <f>IF(メーカー在庫表!A1889="","","ifme-"&amp;LOWER(B1889))</f>
        <v/>
      </c>
      <c r="B1889" t="str">
        <f>IF(メーカー在庫表!A1889="","",LEFT(メーカー在庫表!A1889,7))</f>
        <v/>
      </c>
      <c r="C1889" t="str">
        <f>IF(メーカー在庫表!A1889="","","-"&amp;MID(メーカー在庫表!A1889,9,100))</f>
        <v/>
      </c>
      <c r="D1889" t="str">
        <f>IF(メーカー在庫表!A1889="","","-"&amp;SUBSTITUTE(メーカー在庫表!B1889,".",""))</f>
        <v/>
      </c>
      <c r="E1889" t="str">
        <f t="shared" si="29"/>
        <v/>
      </c>
      <c r="F1889" t="str">
        <f>IF(メーカー在庫表!C1889="","",メーカー在庫表!C1889)</f>
        <v/>
      </c>
    </row>
    <row r="1890" spans="1:6" x14ac:dyDescent="0.15">
      <c r="A1890" t="str">
        <f>IF(メーカー在庫表!A1890="","","ifme-"&amp;LOWER(B1890))</f>
        <v/>
      </c>
      <c r="B1890" t="str">
        <f>IF(メーカー在庫表!A1890="","",LEFT(メーカー在庫表!A1890,7))</f>
        <v/>
      </c>
      <c r="C1890" t="str">
        <f>IF(メーカー在庫表!A1890="","","-"&amp;MID(メーカー在庫表!A1890,9,100))</f>
        <v/>
      </c>
      <c r="D1890" t="str">
        <f>IF(メーカー在庫表!A1890="","","-"&amp;SUBSTITUTE(メーカー在庫表!B1890,".",""))</f>
        <v/>
      </c>
      <c r="E1890" t="str">
        <f t="shared" si="29"/>
        <v/>
      </c>
      <c r="F1890" t="str">
        <f>IF(メーカー在庫表!C1890="","",メーカー在庫表!C1890)</f>
        <v/>
      </c>
    </row>
    <row r="1891" spans="1:6" x14ac:dyDescent="0.15">
      <c r="A1891" t="str">
        <f>IF(メーカー在庫表!A1891="","","ifme-"&amp;LOWER(B1891))</f>
        <v/>
      </c>
      <c r="B1891" t="str">
        <f>IF(メーカー在庫表!A1891="","",LEFT(メーカー在庫表!A1891,7))</f>
        <v/>
      </c>
      <c r="C1891" t="str">
        <f>IF(メーカー在庫表!A1891="","","-"&amp;MID(メーカー在庫表!A1891,9,100))</f>
        <v/>
      </c>
      <c r="D1891" t="str">
        <f>IF(メーカー在庫表!A1891="","","-"&amp;SUBSTITUTE(メーカー在庫表!B1891,".",""))</f>
        <v/>
      </c>
      <c r="E1891" t="str">
        <f t="shared" si="29"/>
        <v/>
      </c>
      <c r="F1891" t="str">
        <f>IF(メーカー在庫表!C1891="","",メーカー在庫表!C1891)</f>
        <v/>
      </c>
    </row>
    <row r="1892" spans="1:6" x14ac:dyDescent="0.15">
      <c r="A1892" t="str">
        <f>IF(メーカー在庫表!A1892="","","ifme-"&amp;LOWER(B1892))</f>
        <v/>
      </c>
      <c r="B1892" t="str">
        <f>IF(メーカー在庫表!A1892="","",LEFT(メーカー在庫表!A1892,7))</f>
        <v/>
      </c>
      <c r="C1892" t="str">
        <f>IF(メーカー在庫表!A1892="","","-"&amp;MID(メーカー在庫表!A1892,9,100))</f>
        <v/>
      </c>
      <c r="D1892" t="str">
        <f>IF(メーカー在庫表!A1892="","","-"&amp;SUBSTITUTE(メーカー在庫表!B1892,".",""))</f>
        <v/>
      </c>
      <c r="E1892" t="str">
        <f t="shared" si="29"/>
        <v/>
      </c>
      <c r="F1892" t="str">
        <f>IF(メーカー在庫表!C1892="","",メーカー在庫表!C1892)</f>
        <v/>
      </c>
    </row>
    <row r="1893" spans="1:6" x14ac:dyDescent="0.15">
      <c r="A1893" t="str">
        <f>IF(メーカー在庫表!A1893="","","ifme-"&amp;LOWER(B1893))</f>
        <v/>
      </c>
      <c r="B1893" t="str">
        <f>IF(メーカー在庫表!A1893="","",LEFT(メーカー在庫表!A1893,7))</f>
        <v/>
      </c>
      <c r="C1893" t="str">
        <f>IF(メーカー在庫表!A1893="","","-"&amp;MID(メーカー在庫表!A1893,9,100))</f>
        <v/>
      </c>
      <c r="D1893" t="str">
        <f>IF(メーカー在庫表!A1893="","","-"&amp;SUBSTITUTE(メーカー在庫表!B1893,".",""))</f>
        <v/>
      </c>
      <c r="E1893" t="str">
        <f t="shared" si="29"/>
        <v/>
      </c>
      <c r="F1893" t="str">
        <f>IF(メーカー在庫表!C1893="","",メーカー在庫表!C1893)</f>
        <v/>
      </c>
    </row>
    <row r="1894" spans="1:6" x14ac:dyDescent="0.15">
      <c r="A1894" t="str">
        <f>IF(メーカー在庫表!A1894="","","ifme-"&amp;LOWER(B1894))</f>
        <v/>
      </c>
      <c r="B1894" t="str">
        <f>IF(メーカー在庫表!A1894="","",LEFT(メーカー在庫表!A1894,7))</f>
        <v/>
      </c>
      <c r="C1894" t="str">
        <f>IF(メーカー在庫表!A1894="","","-"&amp;MID(メーカー在庫表!A1894,9,100))</f>
        <v/>
      </c>
      <c r="D1894" t="str">
        <f>IF(メーカー在庫表!A1894="","","-"&amp;SUBSTITUTE(メーカー在庫表!B1894,".",""))</f>
        <v/>
      </c>
      <c r="E1894" t="str">
        <f t="shared" si="29"/>
        <v/>
      </c>
      <c r="F1894" t="str">
        <f>IF(メーカー在庫表!C1894="","",メーカー在庫表!C1894)</f>
        <v/>
      </c>
    </row>
    <row r="1895" spans="1:6" x14ac:dyDescent="0.15">
      <c r="A1895" t="str">
        <f>IF(メーカー在庫表!A1895="","","ifme-"&amp;LOWER(B1895))</f>
        <v/>
      </c>
      <c r="B1895" t="str">
        <f>IF(メーカー在庫表!A1895="","",LEFT(メーカー在庫表!A1895,7))</f>
        <v/>
      </c>
      <c r="C1895" t="str">
        <f>IF(メーカー在庫表!A1895="","","-"&amp;MID(メーカー在庫表!A1895,9,100))</f>
        <v/>
      </c>
      <c r="D1895" t="str">
        <f>IF(メーカー在庫表!A1895="","","-"&amp;SUBSTITUTE(メーカー在庫表!B1895,".",""))</f>
        <v/>
      </c>
      <c r="E1895" t="str">
        <f t="shared" si="29"/>
        <v/>
      </c>
      <c r="F1895" t="str">
        <f>IF(メーカー在庫表!C1895="","",メーカー在庫表!C1895)</f>
        <v/>
      </c>
    </row>
    <row r="1896" spans="1:6" x14ac:dyDescent="0.15">
      <c r="A1896" t="str">
        <f>IF(メーカー在庫表!A1896="","","ifme-"&amp;LOWER(B1896))</f>
        <v/>
      </c>
      <c r="B1896" t="str">
        <f>IF(メーカー在庫表!A1896="","",LEFT(メーカー在庫表!A1896,7))</f>
        <v/>
      </c>
      <c r="C1896" t="str">
        <f>IF(メーカー在庫表!A1896="","","-"&amp;MID(メーカー在庫表!A1896,9,100))</f>
        <v/>
      </c>
      <c r="D1896" t="str">
        <f>IF(メーカー在庫表!A1896="","","-"&amp;SUBSTITUTE(メーカー在庫表!B1896,".",""))</f>
        <v/>
      </c>
      <c r="E1896" t="str">
        <f t="shared" si="29"/>
        <v/>
      </c>
      <c r="F1896" t="str">
        <f>IF(メーカー在庫表!C1896="","",メーカー在庫表!C1896)</f>
        <v/>
      </c>
    </row>
    <row r="1897" spans="1:6" x14ac:dyDescent="0.15">
      <c r="A1897" t="str">
        <f>IF(メーカー在庫表!A1897="","","ifme-"&amp;LOWER(B1897))</f>
        <v/>
      </c>
      <c r="B1897" t="str">
        <f>IF(メーカー在庫表!A1897="","",LEFT(メーカー在庫表!A1897,7))</f>
        <v/>
      </c>
      <c r="C1897" t="str">
        <f>IF(メーカー在庫表!A1897="","","-"&amp;MID(メーカー在庫表!A1897,9,100))</f>
        <v/>
      </c>
      <c r="D1897" t="str">
        <f>IF(メーカー在庫表!A1897="","","-"&amp;SUBSTITUTE(メーカー在庫表!B1897,".",""))</f>
        <v/>
      </c>
      <c r="E1897" t="str">
        <f t="shared" si="29"/>
        <v/>
      </c>
      <c r="F1897" t="str">
        <f>IF(メーカー在庫表!C1897="","",メーカー在庫表!C1897)</f>
        <v/>
      </c>
    </row>
    <row r="1898" spans="1:6" x14ac:dyDescent="0.15">
      <c r="A1898" t="str">
        <f>IF(メーカー在庫表!A1898="","","ifme-"&amp;LOWER(B1898))</f>
        <v/>
      </c>
      <c r="B1898" t="str">
        <f>IF(メーカー在庫表!A1898="","",LEFT(メーカー在庫表!A1898,7))</f>
        <v/>
      </c>
      <c r="C1898" t="str">
        <f>IF(メーカー在庫表!A1898="","","-"&amp;MID(メーカー在庫表!A1898,9,100))</f>
        <v/>
      </c>
      <c r="D1898" t="str">
        <f>IF(メーカー在庫表!A1898="","","-"&amp;SUBSTITUTE(メーカー在庫表!B1898,".",""))</f>
        <v/>
      </c>
      <c r="E1898" t="str">
        <f t="shared" si="29"/>
        <v/>
      </c>
      <c r="F1898" t="str">
        <f>IF(メーカー在庫表!C1898="","",メーカー在庫表!C1898)</f>
        <v/>
      </c>
    </row>
    <row r="1899" spans="1:6" x14ac:dyDescent="0.15">
      <c r="A1899" t="str">
        <f>IF(メーカー在庫表!A1899="","","ifme-"&amp;LOWER(B1899))</f>
        <v/>
      </c>
      <c r="B1899" t="str">
        <f>IF(メーカー在庫表!A1899="","",LEFT(メーカー在庫表!A1899,7))</f>
        <v/>
      </c>
      <c r="C1899" t="str">
        <f>IF(メーカー在庫表!A1899="","","-"&amp;MID(メーカー在庫表!A1899,9,100))</f>
        <v/>
      </c>
      <c r="D1899" t="str">
        <f>IF(メーカー在庫表!A1899="","","-"&amp;SUBSTITUTE(メーカー在庫表!B1899,".",""))</f>
        <v/>
      </c>
      <c r="E1899" t="str">
        <f t="shared" si="29"/>
        <v/>
      </c>
      <c r="F1899" t="str">
        <f>IF(メーカー在庫表!C1899="","",メーカー在庫表!C1899)</f>
        <v/>
      </c>
    </row>
    <row r="1900" spans="1:6" x14ac:dyDescent="0.15">
      <c r="A1900" t="str">
        <f>IF(メーカー在庫表!A1900="","","ifme-"&amp;LOWER(B1900))</f>
        <v/>
      </c>
      <c r="B1900" t="str">
        <f>IF(メーカー在庫表!A1900="","",LEFT(メーカー在庫表!A1900,7))</f>
        <v/>
      </c>
      <c r="C1900" t="str">
        <f>IF(メーカー在庫表!A1900="","","-"&amp;MID(メーカー在庫表!A1900,9,100))</f>
        <v/>
      </c>
      <c r="D1900" t="str">
        <f>IF(メーカー在庫表!A1900="","","-"&amp;SUBSTITUTE(メーカー在庫表!B1900,".",""))</f>
        <v/>
      </c>
      <c r="E1900" t="str">
        <f t="shared" si="29"/>
        <v/>
      </c>
      <c r="F1900" t="str">
        <f>IF(メーカー在庫表!C1900="","",メーカー在庫表!C1900)</f>
        <v/>
      </c>
    </row>
    <row r="1901" spans="1:6" x14ac:dyDescent="0.15">
      <c r="A1901" t="str">
        <f>IF(メーカー在庫表!A1901="","","ifme-"&amp;LOWER(B1901))</f>
        <v/>
      </c>
      <c r="B1901" t="str">
        <f>IF(メーカー在庫表!A1901="","",LEFT(メーカー在庫表!A1901,7))</f>
        <v/>
      </c>
      <c r="C1901" t="str">
        <f>IF(メーカー在庫表!A1901="","","-"&amp;MID(メーカー在庫表!A1901,9,100))</f>
        <v/>
      </c>
      <c r="D1901" t="str">
        <f>IF(メーカー在庫表!A1901="","","-"&amp;SUBSTITUTE(メーカー在庫表!B1901,".",""))</f>
        <v/>
      </c>
      <c r="E1901" t="str">
        <f t="shared" si="29"/>
        <v/>
      </c>
      <c r="F1901" t="str">
        <f>IF(メーカー在庫表!C1901="","",メーカー在庫表!C1901)</f>
        <v/>
      </c>
    </row>
    <row r="1902" spans="1:6" x14ac:dyDescent="0.15">
      <c r="A1902" t="str">
        <f>IF(メーカー在庫表!A1902="","","ifme-"&amp;LOWER(B1902))</f>
        <v/>
      </c>
      <c r="B1902" t="str">
        <f>IF(メーカー在庫表!A1902="","",LEFT(メーカー在庫表!A1902,7))</f>
        <v/>
      </c>
      <c r="C1902" t="str">
        <f>IF(メーカー在庫表!A1902="","","-"&amp;MID(メーカー在庫表!A1902,9,100))</f>
        <v/>
      </c>
      <c r="D1902" t="str">
        <f>IF(メーカー在庫表!A1902="","","-"&amp;SUBSTITUTE(メーカー在庫表!B1902,".",""))</f>
        <v/>
      </c>
      <c r="E1902" t="str">
        <f t="shared" si="29"/>
        <v/>
      </c>
      <c r="F1902" t="str">
        <f>IF(メーカー在庫表!C1902="","",メーカー在庫表!C1902)</f>
        <v/>
      </c>
    </row>
    <row r="1903" spans="1:6" x14ac:dyDescent="0.15">
      <c r="A1903" t="str">
        <f>IF(メーカー在庫表!A1903="","","ifme-"&amp;LOWER(B1903))</f>
        <v/>
      </c>
      <c r="B1903" t="str">
        <f>IF(メーカー在庫表!A1903="","",LEFT(メーカー在庫表!A1903,7))</f>
        <v/>
      </c>
      <c r="C1903" t="str">
        <f>IF(メーカー在庫表!A1903="","","-"&amp;MID(メーカー在庫表!A1903,9,100))</f>
        <v/>
      </c>
      <c r="D1903" t="str">
        <f>IF(メーカー在庫表!A1903="","","-"&amp;SUBSTITUTE(メーカー在庫表!B1903,".",""))</f>
        <v/>
      </c>
      <c r="E1903" t="str">
        <f t="shared" si="29"/>
        <v/>
      </c>
      <c r="F1903" t="str">
        <f>IF(メーカー在庫表!C1903="","",メーカー在庫表!C1903)</f>
        <v/>
      </c>
    </row>
    <row r="1904" spans="1:6" x14ac:dyDescent="0.15">
      <c r="A1904" t="str">
        <f>IF(メーカー在庫表!A1904="","","ifme-"&amp;LOWER(B1904))</f>
        <v/>
      </c>
      <c r="B1904" t="str">
        <f>IF(メーカー在庫表!A1904="","",LEFT(メーカー在庫表!A1904,7))</f>
        <v/>
      </c>
      <c r="C1904" t="str">
        <f>IF(メーカー在庫表!A1904="","","-"&amp;MID(メーカー在庫表!A1904,9,100))</f>
        <v/>
      </c>
      <c r="D1904" t="str">
        <f>IF(メーカー在庫表!A1904="","","-"&amp;SUBSTITUTE(メーカー在庫表!B1904,".",""))</f>
        <v/>
      </c>
      <c r="E1904" t="str">
        <f t="shared" si="29"/>
        <v/>
      </c>
      <c r="F1904" t="str">
        <f>IF(メーカー在庫表!C1904="","",メーカー在庫表!C1904)</f>
        <v/>
      </c>
    </row>
    <row r="1905" spans="1:6" x14ac:dyDescent="0.15">
      <c r="A1905" t="str">
        <f>IF(メーカー在庫表!A1905="","","ifme-"&amp;LOWER(B1905))</f>
        <v/>
      </c>
      <c r="B1905" t="str">
        <f>IF(メーカー在庫表!A1905="","",LEFT(メーカー在庫表!A1905,7))</f>
        <v/>
      </c>
      <c r="C1905" t="str">
        <f>IF(メーカー在庫表!A1905="","","-"&amp;MID(メーカー在庫表!A1905,9,100))</f>
        <v/>
      </c>
      <c r="D1905" t="str">
        <f>IF(メーカー在庫表!A1905="","","-"&amp;SUBSTITUTE(メーカー在庫表!B1905,".",""))</f>
        <v/>
      </c>
      <c r="E1905" t="str">
        <f t="shared" si="29"/>
        <v/>
      </c>
      <c r="F1905" t="str">
        <f>IF(メーカー在庫表!C1905="","",メーカー在庫表!C1905)</f>
        <v/>
      </c>
    </row>
    <row r="1906" spans="1:6" x14ac:dyDescent="0.15">
      <c r="A1906" t="str">
        <f>IF(メーカー在庫表!A1906="","","ifme-"&amp;LOWER(B1906))</f>
        <v/>
      </c>
      <c r="B1906" t="str">
        <f>IF(メーカー在庫表!A1906="","",LEFT(メーカー在庫表!A1906,7))</f>
        <v/>
      </c>
      <c r="C1906" t="str">
        <f>IF(メーカー在庫表!A1906="","","-"&amp;MID(メーカー在庫表!A1906,9,100))</f>
        <v/>
      </c>
      <c r="D1906" t="str">
        <f>IF(メーカー在庫表!A1906="","","-"&amp;SUBSTITUTE(メーカー在庫表!B1906,".",""))</f>
        <v/>
      </c>
      <c r="E1906" t="str">
        <f t="shared" si="29"/>
        <v/>
      </c>
      <c r="F1906" t="str">
        <f>IF(メーカー在庫表!C1906="","",メーカー在庫表!C1906)</f>
        <v/>
      </c>
    </row>
    <row r="1907" spans="1:6" x14ac:dyDescent="0.15">
      <c r="A1907" t="str">
        <f>IF(メーカー在庫表!A1907="","","ifme-"&amp;LOWER(B1907))</f>
        <v/>
      </c>
      <c r="B1907" t="str">
        <f>IF(メーカー在庫表!A1907="","",LEFT(メーカー在庫表!A1907,7))</f>
        <v/>
      </c>
      <c r="C1907" t="str">
        <f>IF(メーカー在庫表!A1907="","","-"&amp;MID(メーカー在庫表!A1907,9,100))</f>
        <v/>
      </c>
      <c r="D1907" t="str">
        <f>IF(メーカー在庫表!A1907="","","-"&amp;SUBSTITUTE(メーカー在庫表!B1907,".",""))</f>
        <v/>
      </c>
      <c r="E1907" t="str">
        <f t="shared" si="29"/>
        <v/>
      </c>
      <c r="F1907" t="str">
        <f>IF(メーカー在庫表!C1907="","",メーカー在庫表!C1907)</f>
        <v/>
      </c>
    </row>
    <row r="1908" spans="1:6" x14ac:dyDescent="0.15">
      <c r="A1908" t="str">
        <f>IF(メーカー在庫表!A1908="","","ifme-"&amp;LOWER(B1908))</f>
        <v/>
      </c>
      <c r="B1908" t="str">
        <f>IF(メーカー在庫表!A1908="","",LEFT(メーカー在庫表!A1908,7))</f>
        <v/>
      </c>
      <c r="C1908" t="str">
        <f>IF(メーカー在庫表!A1908="","","-"&amp;MID(メーカー在庫表!A1908,9,100))</f>
        <v/>
      </c>
      <c r="D1908" t="str">
        <f>IF(メーカー在庫表!A1908="","","-"&amp;SUBSTITUTE(メーカー在庫表!B1908,".",""))</f>
        <v/>
      </c>
      <c r="E1908" t="str">
        <f t="shared" si="29"/>
        <v/>
      </c>
      <c r="F1908" t="str">
        <f>IF(メーカー在庫表!C1908="","",メーカー在庫表!C1908)</f>
        <v/>
      </c>
    </row>
    <row r="1909" spans="1:6" x14ac:dyDescent="0.15">
      <c r="A1909" t="str">
        <f>IF(メーカー在庫表!A1909="","","ifme-"&amp;LOWER(B1909))</f>
        <v/>
      </c>
      <c r="B1909" t="str">
        <f>IF(メーカー在庫表!A1909="","",LEFT(メーカー在庫表!A1909,7))</f>
        <v/>
      </c>
      <c r="C1909" t="str">
        <f>IF(メーカー在庫表!A1909="","","-"&amp;MID(メーカー在庫表!A1909,9,100))</f>
        <v/>
      </c>
      <c r="D1909" t="str">
        <f>IF(メーカー在庫表!A1909="","","-"&amp;SUBSTITUTE(メーカー在庫表!B1909,".",""))</f>
        <v/>
      </c>
      <c r="E1909" t="str">
        <f t="shared" si="29"/>
        <v/>
      </c>
      <c r="F1909" t="str">
        <f>IF(メーカー在庫表!C1909="","",メーカー在庫表!C1909)</f>
        <v/>
      </c>
    </row>
    <row r="1910" spans="1:6" x14ac:dyDescent="0.15">
      <c r="A1910" t="str">
        <f>IF(メーカー在庫表!A1910="","","ifme-"&amp;LOWER(B1910))</f>
        <v/>
      </c>
      <c r="B1910" t="str">
        <f>IF(メーカー在庫表!A1910="","",LEFT(メーカー在庫表!A1910,7))</f>
        <v/>
      </c>
      <c r="C1910" t="str">
        <f>IF(メーカー在庫表!A1910="","","-"&amp;MID(メーカー在庫表!A1910,9,100))</f>
        <v/>
      </c>
      <c r="D1910" t="str">
        <f>IF(メーカー在庫表!A1910="","","-"&amp;SUBSTITUTE(メーカー在庫表!B1910,".",""))</f>
        <v/>
      </c>
      <c r="E1910" t="str">
        <f t="shared" si="29"/>
        <v/>
      </c>
      <c r="F1910" t="str">
        <f>IF(メーカー在庫表!C1910="","",メーカー在庫表!C1910)</f>
        <v/>
      </c>
    </row>
    <row r="1911" spans="1:6" x14ac:dyDescent="0.15">
      <c r="A1911" t="str">
        <f>IF(メーカー在庫表!A1911="","","ifme-"&amp;LOWER(B1911))</f>
        <v/>
      </c>
      <c r="B1911" t="str">
        <f>IF(メーカー在庫表!A1911="","",LEFT(メーカー在庫表!A1911,7))</f>
        <v/>
      </c>
      <c r="C1911" t="str">
        <f>IF(メーカー在庫表!A1911="","","-"&amp;MID(メーカー在庫表!A1911,9,100))</f>
        <v/>
      </c>
      <c r="D1911" t="str">
        <f>IF(メーカー在庫表!A1911="","","-"&amp;SUBSTITUTE(メーカー在庫表!B1911,".",""))</f>
        <v/>
      </c>
      <c r="E1911" t="str">
        <f t="shared" si="29"/>
        <v/>
      </c>
      <c r="F1911" t="str">
        <f>IF(メーカー在庫表!C1911="","",メーカー在庫表!C1911)</f>
        <v/>
      </c>
    </row>
    <row r="1912" spans="1:6" x14ac:dyDescent="0.15">
      <c r="A1912" t="str">
        <f>IF(メーカー在庫表!A1912="","","ifme-"&amp;LOWER(B1912))</f>
        <v/>
      </c>
      <c r="B1912" t="str">
        <f>IF(メーカー在庫表!A1912="","",LEFT(メーカー在庫表!A1912,7))</f>
        <v/>
      </c>
      <c r="C1912" t="str">
        <f>IF(メーカー在庫表!A1912="","","-"&amp;MID(メーカー在庫表!A1912,9,100))</f>
        <v/>
      </c>
      <c r="D1912" t="str">
        <f>IF(メーカー在庫表!A1912="","","-"&amp;SUBSTITUTE(メーカー在庫表!B1912,".",""))</f>
        <v/>
      </c>
      <c r="E1912" t="str">
        <f t="shared" si="29"/>
        <v/>
      </c>
      <c r="F1912" t="str">
        <f>IF(メーカー在庫表!C1912="","",メーカー在庫表!C1912)</f>
        <v/>
      </c>
    </row>
    <row r="1913" spans="1:6" x14ac:dyDescent="0.15">
      <c r="A1913" t="str">
        <f>IF(メーカー在庫表!A1913="","","ifme-"&amp;LOWER(B1913))</f>
        <v/>
      </c>
      <c r="B1913" t="str">
        <f>IF(メーカー在庫表!A1913="","",LEFT(メーカー在庫表!A1913,7))</f>
        <v/>
      </c>
      <c r="C1913" t="str">
        <f>IF(メーカー在庫表!A1913="","","-"&amp;MID(メーカー在庫表!A1913,9,100))</f>
        <v/>
      </c>
      <c r="D1913" t="str">
        <f>IF(メーカー在庫表!A1913="","","-"&amp;SUBSTITUTE(メーカー在庫表!B1913,".",""))</f>
        <v/>
      </c>
      <c r="E1913" t="str">
        <f t="shared" si="29"/>
        <v/>
      </c>
      <c r="F1913" t="str">
        <f>IF(メーカー在庫表!C1913="","",メーカー在庫表!C1913)</f>
        <v/>
      </c>
    </row>
    <row r="1914" spans="1:6" x14ac:dyDescent="0.15">
      <c r="A1914" t="str">
        <f>IF(メーカー在庫表!A1914="","","ifme-"&amp;LOWER(B1914))</f>
        <v/>
      </c>
      <c r="B1914" t="str">
        <f>IF(メーカー在庫表!A1914="","",LEFT(メーカー在庫表!A1914,7))</f>
        <v/>
      </c>
      <c r="C1914" t="str">
        <f>IF(メーカー在庫表!A1914="","","-"&amp;MID(メーカー在庫表!A1914,9,100))</f>
        <v/>
      </c>
      <c r="D1914" t="str">
        <f>IF(メーカー在庫表!A1914="","","-"&amp;SUBSTITUTE(メーカー在庫表!B1914,".",""))</f>
        <v/>
      </c>
      <c r="E1914" t="str">
        <f t="shared" si="29"/>
        <v/>
      </c>
      <c r="F1914" t="str">
        <f>IF(メーカー在庫表!C1914="","",メーカー在庫表!C1914)</f>
        <v/>
      </c>
    </row>
    <row r="1915" spans="1:6" x14ac:dyDescent="0.15">
      <c r="A1915" t="str">
        <f>IF(メーカー在庫表!A1915="","","ifme-"&amp;LOWER(B1915))</f>
        <v/>
      </c>
      <c r="B1915" t="str">
        <f>IF(メーカー在庫表!A1915="","",LEFT(メーカー在庫表!A1915,7))</f>
        <v/>
      </c>
      <c r="C1915" t="str">
        <f>IF(メーカー在庫表!A1915="","","-"&amp;MID(メーカー在庫表!A1915,9,100))</f>
        <v/>
      </c>
      <c r="D1915" t="str">
        <f>IF(メーカー在庫表!A1915="","","-"&amp;SUBSTITUTE(メーカー在庫表!B1915,".",""))</f>
        <v/>
      </c>
      <c r="E1915" t="str">
        <f t="shared" si="29"/>
        <v/>
      </c>
      <c r="F1915" t="str">
        <f>IF(メーカー在庫表!C1915="","",メーカー在庫表!C1915)</f>
        <v/>
      </c>
    </row>
    <row r="1916" spans="1:6" x14ac:dyDescent="0.15">
      <c r="A1916" t="str">
        <f>IF(メーカー在庫表!A1916="","","ifme-"&amp;LOWER(B1916))</f>
        <v/>
      </c>
      <c r="B1916" t="str">
        <f>IF(メーカー在庫表!A1916="","",LEFT(メーカー在庫表!A1916,7))</f>
        <v/>
      </c>
      <c r="C1916" t="str">
        <f>IF(メーカー在庫表!A1916="","","-"&amp;MID(メーカー在庫表!A1916,9,100))</f>
        <v/>
      </c>
      <c r="D1916" t="str">
        <f>IF(メーカー在庫表!A1916="","","-"&amp;SUBSTITUTE(メーカー在庫表!B1916,".",""))</f>
        <v/>
      </c>
      <c r="E1916" t="str">
        <f t="shared" si="29"/>
        <v/>
      </c>
      <c r="F1916" t="str">
        <f>IF(メーカー在庫表!C1916="","",メーカー在庫表!C1916)</f>
        <v/>
      </c>
    </row>
    <row r="1917" spans="1:6" x14ac:dyDescent="0.15">
      <c r="A1917" t="str">
        <f>IF(メーカー在庫表!A1917="","","ifme-"&amp;LOWER(B1917))</f>
        <v/>
      </c>
      <c r="B1917" t="str">
        <f>IF(メーカー在庫表!A1917="","",LEFT(メーカー在庫表!A1917,7))</f>
        <v/>
      </c>
      <c r="C1917" t="str">
        <f>IF(メーカー在庫表!A1917="","","-"&amp;MID(メーカー在庫表!A1917,9,100))</f>
        <v/>
      </c>
      <c r="D1917" t="str">
        <f>IF(メーカー在庫表!A1917="","","-"&amp;SUBSTITUTE(メーカー在庫表!B1917,".",""))</f>
        <v/>
      </c>
      <c r="E1917" t="str">
        <f t="shared" si="29"/>
        <v/>
      </c>
      <c r="F1917" t="str">
        <f>IF(メーカー在庫表!C1917="","",メーカー在庫表!C1917)</f>
        <v/>
      </c>
    </row>
    <row r="1918" spans="1:6" x14ac:dyDescent="0.15">
      <c r="A1918" t="str">
        <f>IF(メーカー在庫表!A1918="","","ifme-"&amp;LOWER(B1918))</f>
        <v/>
      </c>
      <c r="B1918" t="str">
        <f>IF(メーカー在庫表!A1918="","",LEFT(メーカー在庫表!A1918,7))</f>
        <v/>
      </c>
      <c r="C1918" t="str">
        <f>IF(メーカー在庫表!A1918="","","-"&amp;MID(メーカー在庫表!A1918,9,100))</f>
        <v/>
      </c>
      <c r="D1918" t="str">
        <f>IF(メーカー在庫表!A1918="","","-"&amp;SUBSTITUTE(メーカー在庫表!B1918,".",""))</f>
        <v/>
      </c>
      <c r="E1918" t="str">
        <f t="shared" si="29"/>
        <v/>
      </c>
      <c r="F1918" t="str">
        <f>IF(メーカー在庫表!C1918="","",メーカー在庫表!C1918)</f>
        <v/>
      </c>
    </row>
    <row r="1919" spans="1:6" x14ac:dyDescent="0.15">
      <c r="A1919" t="str">
        <f>IF(メーカー在庫表!A1919="","","ifme-"&amp;LOWER(B1919))</f>
        <v/>
      </c>
      <c r="B1919" t="str">
        <f>IF(メーカー在庫表!A1919="","",LEFT(メーカー在庫表!A1919,7))</f>
        <v/>
      </c>
      <c r="C1919" t="str">
        <f>IF(メーカー在庫表!A1919="","","-"&amp;MID(メーカー在庫表!A1919,9,100))</f>
        <v/>
      </c>
      <c r="D1919" t="str">
        <f>IF(メーカー在庫表!A1919="","","-"&amp;SUBSTITUTE(メーカー在庫表!B1919,".",""))</f>
        <v/>
      </c>
      <c r="E1919" t="str">
        <f t="shared" si="29"/>
        <v/>
      </c>
      <c r="F1919" t="str">
        <f>IF(メーカー在庫表!C1919="","",メーカー在庫表!C1919)</f>
        <v/>
      </c>
    </row>
    <row r="1920" spans="1:6" x14ac:dyDescent="0.15">
      <c r="A1920" t="str">
        <f>IF(メーカー在庫表!A1920="","","ifme-"&amp;LOWER(B1920))</f>
        <v/>
      </c>
      <c r="B1920" t="str">
        <f>IF(メーカー在庫表!A1920="","",LEFT(メーカー在庫表!A1920,7))</f>
        <v/>
      </c>
      <c r="C1920" t="str">
        <f>IF(メーカー在庫表!A1920="","","-"&amp;MID(メーカー在庫表!A1920,9,100))</f>
        <v/>
      </c>
      <c r="D1920" t="str">
        <f>IF(メーカー在庫表!A1920="","","-"&amp;SUBSTITUTE(メーカー在庫表!B1920,".",""))</f>
        <v/>
      </c>
      <c r="E1920" t="str">
        <f t="shared" si="29"/>
        <v/>
      </c>
      <c r="F1920" t="str">
        <f>IF(メーカー在庫表!C1920="","",メーカー在庫表!C1920)</f>
        <v/>
      </c>
    </row>
    <row r="1921" spans="1:6" x14ac:dyDescent="0.15">
      <c r="A1921" t="str">
        <f>IF(メーカー在庫表!A1921="","","ifme-"&amp;LOWER(B1921))</f>
        <v/>
      </c>
      <c r="B1921" t="str">
        <f>IF(メーカー在庫表!A1921="","",LEFT(メーカー在庫表!A1921,7))</f>
        <v/>
      </c>
      <c r="C1921" t="str">
        <f>IF(メーカー在庫表!A1921="","","-"&amp;MID(メーカー在庫表!A1921,9,100))</f>
        <v/>
      </c>
      <c r="D1921" t="str">
        <f>IF(メーカー在庫表!A1921="","","-"&amp;SUBSTITUTE(メーカー在庫表!B1921,".",""))</f>
        <v/>
      </c>
      <c r="E1921" t="str">
        <f t="shared" si="29"/>
        <v/>
      </c>
      <c r="F1921" t="str">
        <f>IF(メーカー在庫表!C1921="","",メーカー在庫表!C1921)</f>
        <v/>
      </c>
    </row>
    <row r="1922" spans="1:6" x14ac:dyDescent="0.15">
      <c r="A1922" t="str">
        <f>IF(メーカー在庫表!A1922="","","ifme-"&amp;LOWER(B1922))</f>
        <v/>
      </c>
      <c r="B1922" t="str">
        <f>IF(メーカー在庫表!A1922="","",LEFT(メーカー在庫表!A1922,7))</f>
        <v/>
      </c>
      <c r="C1922" t="str">
        <f>IF(メーカー在庫表!A1922="","","-"&amp;MID(メーカー在庫表!A1922,9,100))</f>
        <v/>
      </c>
      <c r="D1922" t="str">
        <f>IF(メーカー在庫表!A1922="","","-"&amp;SUBSTITUTE(メーカー在庫表!B1922,".",""))</f>
        <v/>
      </c>
      <c r="E1922" t="str">
        <f t="shared" si="29"/>
        <v/>
      </c>
      <c r="F1922" t="str">
        <f>IF(メーカー在庫表!C1922="","",メーカー在庫表!C1922)</f>
        <v/>
      </c>
    </row>
    <row r="1923" spans="1:6" x14ac:dyDescent="0.15">
      <c r="A1923" t="str">
        <f>IF(メーカー在庫表!A1923="","","ifme-"&amp;LOWER(B1923))</f>
        <v/>
      </c>
      <c r="B1923" t="str">
        <f>IF(メーカー在庫表!A1923="","",LEFT(メーカー在庫表!A1923,7))</f>
        <v/>
      </c>
      <c r="C1923" t="str">
        <f>IF(メーカー在庫表!A1923="","","-"&amp;MID(メーカー在庫表!A1923,9,100))</f>
        <v/>
      </c>
      <c r="D1923" t="str">
        <f>IF(メーカー在庫表!A1923="","","-"&amp;SUBSTITUTE(メーカー在庫表!B1923,".",""))</f>
        <v/>
      </c>
      <c r="E1923" t="str">
        <f t="shared" ref="E1923:E1986" si="30">A1923&amp;C1923&amp;D1923</f>
        <v/>
      </c>
      <c r="F1923" t="str">
        <f>IF(メーカー在庫表!C1923="","",メーカー在庫表!C1923)</f>
        <v/>
      </c>
    </row>
    <row r="1924" spans="1:6" x14ac:dyDescent="0.15">
      <c r="A1924" t="str">
        <f>IF(メーカー在庫表!A1924="","","ifme-"&amp;LOWER(B1924))</f>
        <v/>
      </c>
      <c r="B1924" t="str">
        <f>IF(メーカー在庫表!A1924="","",LEFT(メーカー在庫表!A1924,7))</f>
        <v/>
      </c>
      <c r="C1924" t="str">
        <f>IF(メーカー在庫表!A1924="","","-"&amp;MID(メーカー在庫表!A1924,9,100))</f>
        <v/>
      </c>
      <c r="D1924" t="str">
        <f>IF(メーカー在庫表!A1924="","","-"&amp;SUBSTITUTE(メーカー在庫表!B1924,".",""))</f>
        <v/>
      </c>
      <c r="E1924" t="str">
        <f t="shared" si="30"/>
        <v/>
      </c>
      <c r="F1924" t="str">
        <f>IF(メーカー在庫表!C1924="","",メーカー在庫表!C1924)</f>
        <v/>
      </c>
    </row>
    <row r="1925" spans="1:6" x14ac:dyDescent="0.15">
      <c r="A1925" t="str">
        <f>IF(メーカー在庫表!A1925="","","ifme-"&amp;LOWER(B1925))</f>
        <v/>
      </c>
      <c r="B1925" t="str">
        <f>IF(メーカー在庫表!A1925="","",LEFT(メーカー在庫表!A1925,7))</f>
        <v/>
      </c>
      <c r="C1925" t="str">
        <f>IF(メーカー在庫表!A1925="","","-"&amp;MID(メーカー在庫表!A1925,9,100))</f>
        <v/>
      </c>
      <c r="D1925" t="str">
        <f>IF(メーカー在庫表!A1925="","","-"&amp;SUBSTITUTE(メーカー在庫表!B1925,".",""))</f>
        <v/>
      </c>
      <c r="E1925" t="str">
        <f t="shared" si="30"/>
        <v/>
      </c>
      <c r="F1925" t="str">
        <f>IF(メーカー在庫表!C1925="","",メーカー在庫表!C1925)</f>
        <v/>
      </c>
    </row>
    <row r="1926" spans="1:6" x14ac:dyDescent="0.15">
      <c r="A1926" t="str">
        <f>IF(メーカー在庫表!A1926="","","ifme-"&amp;LOWER(B1926))</f>
        <v/>
      </c>
      <c r="B1926" t="str">
        <f>IF(メーカー在庫表!A1926="","",LEFT(メーカー在庫表!A1926,7))</f>
        <v/>
      </c>
      <c r="C1926" t="str">
        <f>IF(メーカー在庫表!A1926="","","-"&amp;MID(メーカー在庫表!A1926,9,100))</f>
        <v/>
      </c>
      <c r="D1926" t="str">
        <f>IF(メーカー在庫表!A1926="","","-"&amp;SUBSTITUTE(メーカー在庫表!B1926,".",""))</f>
        <v/>
      </c>
      <c r="E1926" t="str">
        <f t="shared" si="30"/>
        <v/>
      </c>
      <c r="F1926" t="str">
        <f>IF(メーカー在庫表!C1926="","",メーカー在庫表!C1926)</f>
        <v/>
      </c>
    </row>
    <row r="1927" spans="1:6" x14ac:dyDescent="0.15">
      <c r="A1927" t="str">
        <f>IF(メーカー在庫表!A1927="","","ifme-"&amp;LOWER(B1927))</f>
        <v/>
      </c>
      <c r="B1927" t="str">
        <f>IF(メーカー在庫表!A1927="","",LEFT(メーカー在庫表!A1927,7))</f>
        <v/>
      </c>
      <c r="C1927" t="str">
        <f>IF(メーカー在庫表!A1927="","","-"&amp;MID(メーカー在庫表!A1927,9,100))</f>
        <v/>
      </c>
      <c r="D1927" t="str">
        <f>IF(メーカー在庫表!A1927="","","-"&amp;SUBSTITUTE(メーカー在庫表!B1927,".",""))</f>
        <v/>
      </c>
      <c r="E1927" t="str">
        <f t="shared" si="30"/>
        <v/>
      </c>
      <c r="F1927" t="str">
        <f>IF(メーカー在庫表!C1927="","",メーカー在庫表!C1927)</f>
        <v/>
      </c>
    </row>
    <row r="1928" spans="1:6" x14ac:dyDescent="0.15">
      <c r="A1928" t="str">
        <f>IF(メーカー在庫表!A1928="","","ifme-"&amp;LOWER(B1928))</f>
        <v/>
      </c>
      <c r="B1928" t="str">
        <f>IF(メーカー在庫表!A1928="","",LEFT(メーカー在庫表!A1928,7))</f>
        <v/>
      </c>
      <c r="C1928" t="str">
        <f>IF(メーカー在庫表!A1928="","","-"&amp;MID(メーカー在庫表!A1928,9,100))</f>
        <v/>
      </c>
      <c r="D1928" t="str">
        <f>IF(メーカー在庫表!A1928="","","-"&amp;SUBSTITUTE(メーカー在庫表!B1928,".",""))</f>
        <v/>
      </c>
      <c r="E1928" t="str">
        <f t="shared" si="30"/>
        <v/>
      </c>
      <c r="F1928" t="str">
        <f>IF(メーカー在庫表!C1928="","",メーカー在庫表!C1928)</f>
        <v/>
      </c>
    </row>
    <row r="1929" spans="1:6" x14ac:dyDescent="0.15">
      <c r="A1929" t="str">
        <f>IF(メーカー在庫表!A1929="","","ifme-"&amp;LOWER(B1929))</f>
        <v/>
      </c>
      <c r="B1929" t="str">
        <f>IF(メーカー在庫表!A1929="","",LEFT(メーカー在庫表!A1929,7))</f>
        <v/>
      </c>
      <c r="C1929" t="str">
        <f>IF(メーカー在庫表!A1929="","","-"&amp;MID(メーカー在庫表!A1929,9,100))</f>
        <v/>
      </c>
      <c r="D1929" t="str">
        <f>IF(メーカー在庫表!A1929="","","-"&amp;SUBSTITUTE(メーカー在庫表!B1929,".",""))</f>
        <v/>
      </c>
      <c r="E1929" t="str">
        <f t="shared" si="30"/>
        <v/>
      </c>
      <c r="F1929" t="str">
        <f>IF(メーカー在庫表!C1929="","",メーカー在庫表!C1929)</f>
        <v/>
      </c>
    </row>
    <row r="1930" spans="1:6" x14ac:dyDescent="0.15">
      <c r="A1930" t="str">
        <f>IF(メーカー在庫表!A1930="","","ifme-"&amp;LOWER(B1930))</f>
        <v/>
      </c>
      <c r="B1930" t="str">
        <f>IF(メーカー在庫表!A1930="","",LEFT(メーカー在庫表!A1930,7))</f>
        <v/>
      </c>
      <c r="C1930" t="str">
        <f>IF(メーカー在庫表!A1930="","","-"&amp;MID(メーカー在庫表!A1930,9,100))</f>
        <v/>
      </c>
      <c r="D1930" t="str">
        <f>IF(メーカー在庫表!A1930="","","-"&amp;SUBSTITUTE(メーカー在庫表!B1930,".",""))</f>
        <v/>
      </c>
      <c r="E1930" t="str">
        <f t="shared" si="30"/>
        <v/>
      </c>
      <c r="F1930" t="str">
        <f>IF(メーカー在庫表!C1930="","",メーカー在庫表!C1930)</f>
        <v/>
      </c>
    </row>
    <row r="1931" spans="1:6" x14ac:dyDescent="0.15">
      <c r="A1931" t="str">
        <f>IF(メーカー在庫表!A1931="","","ifme-"&amp;LOWER(B1931))</f>
        <v/>
      </c>
      <c r="B1931" t="str">
        <f>IF(メーカー在庫表!A1931="","",LEFT(メーカー在庫表!A1931,7))</f>
        <v/>
      </c>
      <c r="C1931" t="str">
        <f>IF(メーカー在庫表!A1931="","","-"&amp;MID(メーカー在庫表!A1931,9,100))</f>
        <v/>
      </c>
      <c r="D1931" t="str">
        <f>IF(メーカー在庫表!A1931="","","-"&amp;SUBSTITUTE(メーカー在庫表!B1931,".",""))</f>
        <v/>
      </c>
      <c r="E1931" t="str">
        <f t="shared" si="30"/>
        <v/>
      </c>
      <c r="F1931" t="str">
        <f>IF(メーカー在庫表!C1931="","",メーカー在庫表!C1931)</f>
        <v/>
      </c>
    </row>
    <row r="1932" spans="1:6" x14ac:dyDescent="0.15">
      <c r="A1932" t="str">
        <f>IF(メーカー在庫表!A1932="","","ifme-"&amp;LOWER(B1932))</f>
        <v/>
      </c>
      <c r="B1932" t="str">
        <f>IF(メーカー在庫表!A1932="","",LEFT(メーカー在庫表!A1932,7))</f>
        <v/>
      </c>
      <c r="C1932" t="str">
        <f>IF(メーカー在庫表!A1932="","","-"&amp;MID(メーカー在庫表!A1932,9,100))</f>
        <v/>
      </c>
      <c r="D1932" t="str">
        <f>IF(メーカー在庫表!A1932="","","-"&amp;SUBSTITUTE(メーカー在庫表!B1932,".",""))</f>
        <v/>
      </c>
      <c r="E1932" t="str">
        <f t="shared" si="30"/>
        <v/>
      </c>
      <c r="F1932" t="str">
        <f>IF(メーカー在庫表!C1932="","",メーカー在庫表!C1932)</f>
        <v/>
      </c>
    </row>
    <row r="1933" spans="1:6" x14ac:dyDescent="0.15">
      <c r="A1933" t="str">
        <f>IF(メーカー在庫表!A1933="","","ifme-"&amp;LOWER(B1933))</f>
        <v/>
      </c>
      <c r="B1933" t="str">
        <f>IF(メーカー在庫表!A1933="","",LEFT(メーカー在庫表!A1933,7))</f>
        <v/>
      </c>
      <c r="C1933" t="str">
        <f>IF(メーカー在庫表!A1933="","","-"&amp;MID(メーカー在庫表!A1933,9,100))</f>
        <v/>
      </c>
      <c r="D1933" t="str">
        <f>IF(メーカー在庫表!A1933="","","-"&amp;SUBSTITUTE(メーカー在庫表!B1933,".",""))</f>
        <v/>
      </c>
      <c r="E1933" t="str">
        <f t="shared" si="30"/>
        <v/>
      </c>
      <c r="F1933" t="str">
        <f>IF(メーカー在庫表!C1933="","",メーカー在庫表!C1933)</f>
        <v/>
      </c>
    </row>
    <row r="1934" spans="1:6" x14ac:dyDescent="0.15">
      <c r="A1934" t="str">
        <f>IF(メーカー在庫表!A1934="","","ifme-"&amp;LOWER(B1934))</f>
        <v/>
      </c>
      <c r="B1934" t="str">
        <f>IF(メーカー在庫表!A1934="","",LEFT(メーカー在庫表!A1934,7))</f>
        <v/>
      </c>
      <c r="C1934" t="str">
        <f>IF(メーカー在庫表!A1934="","","-"&amp;MID(メーカー在庫表!A1934,9,100))</f>
        <v/>
      </c>
      <c r="D1934" t="str">
        <f>IF(メーカー在庫表!A1934="","","-"&amp;SUBSTITUTE(メーカー在庫表!B1934,".",""))</f>
        <v/>
      </c>
      <c r="E1934" t="str">
        <f t="shared" si="30"/>
        <v/>
      </c>
      <c r="F1934" t="str">
        <f>IF(メーカー在庫表!C1934="","",メーカー在庫表!C1934)</f>
        <v/>
      </c>
    </row>
    <row r="1935" spans="1:6" x14ac:dyDescent="0.15">
      <c r="A1935" t="str">
        <f>IF(メーカー在庫表!A1935="","","ifme-"&amp;LOWER(B1935))</f>
        <v/>
      </c>
      <c r="B1935" t="str">
        <f>IF(メーカー在庫表!A1935="","",LEFT(メーカー在庫表!A1935,7))</f>
        <v/>
      </c>
      <c r="C1935" t="str">
        <f>IF(メーカー在庫表!A1935="","","-"&amp;MID(メーカー在庫表!A1935,9,100))</f>
        <v/>
      </c>
      <c r="D1935" t="str">
        <f>IF(メーカー在庫表!A1935="","","-"&amp;SUBSTITUTE(メーカー在庫表!B1935,".",""))</f>
        <v/>
      </c>
      <c r="E1935" t="str">
        <f t="shared" si="30"/>
        <v/>
      </c>
      <c r="F1935" t="str">
        <f>IF(メーカー在庫表!C1935="","",メーカー在庫表!C1935)</f>
        <v/>
      </c>
    </row>
    <row r="1936" spans="1:6" x14ac:dyDescent="0.15">
      <c r="A1936" t="str">
        <f>IF(メーカー在庫表!A1936="","","ifme-"&amp;LOWER(B1936))</f>
        <v/>
      </c>
      <c r="B1936" t="str">
        <f>IF(メーカー在庫表!A1936="","",LEFT(メーカー在庫表!A1936,7))</f>
        <v/>
      </c>
      <c r="C1936" t="str">
        <f>IF(メーカー在庫表!A1936="","","-"&amp;MID(メーカー在庫表!A1936,9,100))</f>
        <v/>
      </c>
      <c r="D1936" t="str">
        <f>IF(メーカー在庫表!A1936="","","-"&amp;SUBSTITUTE(メーカー在庫表!B1936,".",""))</f>
        <v/>
      </c>
      <c r="E1936" t="str">
        <f t="shared" si="30"/>
        <v/>
      </c>
      <c r="F1936" t="str">
        <f>IF(メーカー在庫表!C1936="","",メーカー在庫表!C1936)</f>
        <v/>
      </c>
    </row>
    <row r="1937" spans="1:6" x14ac:dyDescent="0.15">
      <c r="A1937" t="str">
        <f>IF(メーカー在庫表!A1937="","","ifme-"&amp;LOWER(B1937))</f>
        <v/>
      </c>
      <c r="B1937" t="str">
        <f>IF(メーカー在庫表!A1937="","",LEFT(メーカー在庫表!A1937,7))</f>
        <v/>
      </c>
      <c r="C1937" t="str">
        <f>IF(メーカー在庫表!A1937="","","-"&amp;MID(メーカー在庫表!A1937,9,100))</f>
        <v/>
      </c>
      <c r="D1937" t="str">
        <f>IF(メーカー在庫表!A1937="","","-"&amp;SUBSTITUTE(メーカー在庫表!B1937,".",""))</f>
        <v/>
      </c>
      <c r="E1937" t="str">
        <f t="shared" si="30"/>
        <v/>
      </c>
      <c r="F1937" t="str">
        <f>IF(メーカー在庫表!C1937="","",メーカー在庫表!C1937)</f>
        <v/>
      </c>
    </row>
    <row r="1938" spans="1:6" x14ac:dyDescent="0.15">
      <c r="A1938" t="str">
        <f>IF(メーカー在庫表!A1938="","","ifme-"&amp;LOWER(B1938))</f>
        <v/>
      </c>
      <c r="B1938" t="str">
        <f>IF(メーカー在庫表!A1938="","",LEFT(メーカー在庫表!A1938,7))</f>
        <v/>
      </c>
      <c r="C1938" t="str">
        <f>IF(メーカー在庫表!A1938="","","-"&amp;MID(メーカー在庫表!A1938,9,100))</f>
        <v/>
      </c>
      <c r="D1938" t="str">
        <f>IF(メーカー在庫表!A1938="","","-"&amp;SUBSTITUTE(メーカー在庫表!B1938,".",""))</f>
        <v/>
      </c>
      <c r="E1938" t="str">
        <f t="shared" si="30"/>
        <v/>
      </c>
      <c r="F1938" t="str">
        <f>IF(メーカー在庫表!C1938="","",メーカー在庫表!C1938)</f>
        <v/>
      </c>
    </row>
    <row r="1939" spans="1:6" x14ac:dyDescent="0.15">
      <c r="A1939" t="str">
        <f>IF(メーカー在庫表!A1939="","","ifme-"&amp;LOWER(B1939))</f>
        <v/>
      </c>
      <c r="B1939" t="str">
        <f>IF(メーカー在庫表!A1939="","",LEFT(メーカー在庫表!A1939,7))</f>
        <v/>
      </c>
      <c r="C1939" t="str">
        <f>IF(メーカー在庫表!A1939="","","-"&amp;MID(メーカー在庫表!A1939,9,100))</f>
        <v/>
      </c>
      <c r="D1939" t="str">
        <f>IF(メーカー在庫表!A1939="","","-"&amp;SUBSTITUTE(メーカー在庫表!B1939,".",""))</f>
        <v/>
      </c>
      <c r="E1939" t="str">
        <f t="shared" si="30"/>
        <v/>
      </c>
      <c r="F1939" t="str">
        <f>IF(メーカー在庫表!C1939="","",メーカー在庫表!C1939)</f>
        <v/>
      </c>
    </row>
    <row r="1940" spans="1:6" x14ac:dyDescent="0.15">
      <c r="A1940" t="str">
        <f>IF(メーカー在庫表!A1940="","","ifme-"&amp;LOWER(B1940))</f>
        <v/>
      </c>
      <c r="B1940" t="str">
        <f>IF(メーカー在庫表!A1940="","",LEFT(メーカー在庫表!A1940,7))</f>
        <v/>
      </c>
      <c r="C1940" t="str">
        <f>IF(メーカー在庫表!A1940="","","-"&amp;MID(メーカー在庫表!A1940,9,100))</f>
        <v/>
      </c>
      <c r="D1940" t="str">
        <f>IF(メーカー在庫表!A1940="","","-"&amp;SUBSTITUTE(メーカー在庫表!B1940,".",""))</f>
        <v/>
      </c>
      <c r="E1940" t="str">
        <f t="shared" si="30"/>
        <v/>
      </c>
      <c r="F1940" t="str">
        <f>IF(メーカー在庫表!C1940="","",メーカー在庫表!C1940)</f>
        <v/>
      </c>
    </row>
    <row r="1941" spans="1:6" x14ac:dyDescent="0.15">
      <c r="A1941" t="str">
        <f>IF(メーカー在庫表!A1941="","","ifme-"&amp;LOWER(B1941))</f>
        <v/>
      </c>
      <c r="B1941" t="str">
        <f>IF(メーカー在庫表!A1941="","",LEFT(メーカー在庫表!A1941,7))</f>
        <v/>
      </c>
      <c r="C1941" t="str">
        <f>IF(メーカー在庫表!A1941="","","-"&amp;MID(メーカー在庫表!A1941,9,100))</f>
        <v/>
      </c>
      <c r="D1941" t="str">
        <f>IF(メーカー在庫表!A1941="","","-"&amp;SUBSTITUTE(メーカー在庫表!B1941,".",""))</f>
        <v/>
      </c>
      <c r="E1941" t="str">
        <f t="shared" si="30"/>
        <v/>
      </c>
      <c r="F1941" t="str">
        <f>IF(メーカー在庫表!C1941="","",メーカー在庫表!C1941)</f>
        <v/>
      </c>
    </row>
    <row r="1942" spans="1:6" x14ac:dyDescent="0.15">
      <c r="A1942" t="str">
        <f>IF(メーカー在庫表!A1942="","","ifme-"&amp;LOWER(B1942))</f>
        <v/>
      </c>
      <c r="B1942" t="str">
        <f>IF(メーカー在庫表!A1942="","",LEFT(メーカー在庫表!A1942,7))</f>
        <v/>
      </c>
      <c r="C1942" t="str">
        <f>IF(メーカー在庫表!A1942="","","-"&amp;MID(メーカー在庫表!A1942,9,100))</f>
        <v/>
      </c>
      <c r="D1942" t="str">
        <f>IF(メーカー在庫表!A1942="","","-"&amp;SUBSTITUTE(メーカー在庫表!B1942,".",""))</f>
        <v/>
      </c>
      <c r="E1942" t="str">
        <f t="shared" si="30"/>
        <v/>
      </c>
      <c r="F1942" t="str">
        <f>IF(メーカー在庫表!C1942="","",メーカー在庫表!C1942)</f>
        <v/>
      </c>
    </row>
    <row r="1943" spans="1:6" x14ac:dyDescent="0.15">
      <c r="A1943" t="str">
        <f>IF(メーカー在庫表!A1943="","","ifme-"&amp;LOWER(B1943))</f>
        <v/>
      </c>
      <c r="B1943" t="str">
        <f>IF(メーカー在庫表!A1943="","",LEFT(メーカー在庫表!A1943,7))</f>
        <v/>
      </c>
      <c r="C1943" t="str">
        <f>IF(メーカー在庫表!A1943="","","-"&amp;MID(メーカー在庫表!A1943,9,100))</f>
        <v/>
      </c>
      <c r="D1943" t="str">
        <f>IF(メーカー在庫表!A1943="","","-"&amp;SUBSTITUTE(メーカー在庫表!B1943,".",""))</f>
        <v/>
      </c>
      <c r="E1943" t="str">
        <f t="shared" si="30"/>
        <v/>
      </c>
      <c r="F1943" t="str">
        <f>IF(メーカー在庫表!C1943="","",メーカー在庫表!C1943)</f>
        <v/>
      </c>
    </row>
    <row r="1944" spans="1:6" x14ac:dyDescent="0.15">
      <c r="A1944" t="str">
        <f>IF(メーカー在庫表!A1944="","","ifme-"&amp;LOWER(B1944))</f>
        <v/>
      </c>
      <c r="B1944" t="str">
        <f>IF(メーカー在庫表!A1944="","",LEFT(メーカー在庫表!A1944,7))</f>
        <v/>
      </c>
      <c r="C1944" t="str">
        <f>IF(メーカー在庫表!A1944="","","-"&amp;MID(メーカー在庫表!A1944,9,100))</f>
        <v/>
      </c>
      <c r="D1944" t="str">
        <f>IF(メーカー在庫表!A1944="","","-"&amp;SUBSTITUTE(メーカー在庫表!B1944,".",""))</f>
        <v/>
      </c>
      <c r="E1944" t="str">
        <f t="shared" si="30"/>
        <v/>
      </c>
      <c r="F1944" t="str">
        <f>IF(メーカー在庫表!C1944="","",メーカー在庫表!C1944)</f>
        <v/>
      </c>
    </row>
    <row r="1945" spans="1:6" x14ac:dyDescent="0.15">
      <c r="A1945" t="str">
        <f>IF(メーカー在庫表!A1945="","","ifme-"&amp;LOWER(B1945))</f>
        <v/>
      </c>
      <c r="B1945" t="str">
        <f>IF(メーカー在庫表!A1945="","",LEFT(メーカー在庫表!A1945,7))</f>
        <v/>
      </c>
      <c r="C1945" t="str">
        <f>IF(メーカー在庫表!A1945="","","-"&amp;MID(メーカー在庫表!A1945,9,100))</f>
        <v/>
      </c>
      <c r="D1945" t="str">
        <f>IF(メーカー在庫表!A1945="","","-"&amp;SUBSTITUTE(メーカー在庫表!B1945,".",""))</f>
        <v/>
      </c>
      <c r="E1945" t="str">
        <f t="shared" si="30"/>
        <v/>
      </c>
      <c r="F1945" t="str">
        <f>IF(メーカー在庫表!C1945="","",メーカー在庫表!C1945)</f>
        <v/>
      </c>
    </row>
    <row r="1946" spans="1:6" x14ac:dyDescent="0.15">
      <c r="A1946" t="str">
        <f>IF(メーカー在庫表!A1946="","","ifme-"&amp;LOWER(B1946))</f>
        <v/>
      </c>
      <c r="B1946" t="str">
        <f>IF(メーカー在庫表!A1946="","",LEFT(メーカー在庫表!A1946,7))</f>
        <v/>
      </c>
      <c r="C1946" t="str">
        <f>IF(メーカー在庫表!A1946="","","-"&amp;MID(メーカー在庫表!A1946,9,100))</f>
        <v/>
      </c>
      <c r="D1946" t="str">
        <f>IF(メーカー在庫表!A1946="","","-"&amp;SUBSTITUTE(メーカー在庫表!B1946,".",""))</f>
        <v/>
      </c>
      <c r="E1946" t="str">
        <f t="shared" si="30"/>
        <v/>
      </c>
      <c r="F1946" t="str">
        <f>IF(メーカー在庫表!C1946="","",メーカー在庫表!C1946)</f>
        <v/>
      </c>
    </row>
    <row r="1947" spans="1:6" x14ac:dyDescent="0.15">
      <c r="A1947" t="str">
        <f>IF(メーカー在庫表!A1947="","","ifme-"&amp;LOWER(B1947))</f>
        <v/>
      </c>
      <c r="B1947" t="str">
        <f>IF(メーカー在庫表!A1947="","",LEFT(メーカー在庫表!A1947,7))</f>
        <v/>
      </c>
      <c r="C1947" t="str">
        <f>IF(メーカー在庫表!A1947="","","-"&amp;MID(メーカー在庫表!A1947,9,100))</f>
        <v/>
      </c>
      <c r="D1947" t="str">
        <f>IF(メーカー在庫表!A1947="","","-"&amp;SUBSTITUTE(メーカー在庫表!B1947,".",""))</f>
        <v/>
      </c>
      <c r="E1947" t="str">
        <f t="shared" si="30"/>
        <v/>
      </c>
      <c r="F1947" t="str">
        <f>IF(メーカー在庫表!C1947="","",メーカー在庫表!C1947)</f>
        <v/>
      </c>
    </row>
    <row r="1948" spans="1:6" x14ac:dyDescent="0.15">
      <c r="A1948" t="str">
        <f>IF(メーカー在庫表!A1948="","","ifme-"&amp;LOWER(B1948))</f>
        <v/>
      </c>
      <c r="B1948" t="str">
        <f>IF(メーカー在庫表!A1948="","",LEFT(メーカー在庫表!A1948,7))</f>
        <v/>
      </c>
      <c r="C1948" t="str">
        <f>IF(メーカー在庫表!A1948="","","-"&amp;MID(メーカー在庫表!A1948,9,100))</f>
        <v/>
      </c>
      <c r="D1948" t="str">
        <f>IF(メーカー在庫表!A1948="","","-"&amp;SUBSTITUTE(メーカー在庫表!B1948,".",""))</f>
        <v/>
      </c>
      <c r="E1948" t="str">
        <f t="shared" si="30"/>
        <v/>
      </c>
      <c r="F1948" t="str">
        <f>IF(メーカー在庫表!C1948="","",メーカー在庫表!C1948)</f>
        <v/>
      </c>
    </row>
    <row r="1949" spans="1:6" x14ac:dyDescent="0.15">
      <c r="A1949" t="str">
        <f>IF(メーカー在庫表!A1949="","","ifme-"&amp;LOWER(B1949))</f>
        <v/>
      </c>
      <c r="B1949" t="str">
        <f>IF(メーカー在庫表!A1949="","",LEFT(メーカー在庫表!A1949,7))</f>
        <v/>
      </c>
      <c r="C1949" t="str">
        <f>IF(メーカー在庫表!A1949="","","-"&amp;MID(メーカー在庫表!A1949,9,100))</f>
        <v/>
      </c>
      <c r="D1949" t="str">
        <f>IF(メーカー在庫表!A1949="","","-"&amp;SUBSTITUTE(メーカー在庫表!B1949,".",""))</f>
        <v/>
      </c>
      <c r="E1949" t="str">
        <f t="shared" si="30"/>
        <v/>
      </c>
      <c r="F1949" t="str">
        <f>IF(メーカー在庫表!C1949="","",メーカー在庫表!C1949)</f>
        <v/>
      </c>
    </row>
    <row r="1950" spans="1:6" x14ac:dyDescent="0.15">
      <c r="A1950" t="str">
        <f>IF(メーカー在庫表!A1950="","","ifme-"&amp;LOWER(B1950))</f>
        <v/>
      </c>
      <c r="B1950" t="str">
        <f>IF(メーカー在庫表!A1950="","",LEFT(メーカー在庫表!A1950,7))</f>
        <v/>
      </c>
      <c r="C1950" t="str">
        <f>IF(メーカー在庫表!A1950="","","-"&amp;MID(メーカー在庫表!A1950,9,100))</f>
        <v/>
      </c>
      <c r="D1950" t="str">
        <f>IF(メーカー在庫表!A1950="","","-"&amp;SUBSTITUTE(メーカー在庫表!B1950,".",""))</f>
        <v/>
      </c>
      <c r="E1950" t="str">
        <f t="shared" si="30"/>
        <v/>
      </c>
      <c r="F1950" t="str">
        <f>IF(メーカー在庫表!C1950="","",メーカー在庫表!C1950)</f>
        <v/>
      </c>
    </row>
    <row r="1951" spans="1:6" x14ac:dyDescent="0.15">
      <c r="A1951" t="str">
        <f>IF(メーカー在庫表!A1951="","","ifme-"&amp;LOWER(B1951))</f>
        <v/>
      </c>
      <c r="B1951" t="str">
        <f>IF(メーカー在庫表!A1951="","",LEFT(メーカー在庫表!A1951,7))</f>
        <v/>
      </c>
      <c r="C1951" t="str">
        <f>IF(メーカー在庫表!A1951="","","-"&amp;MID(メーカー在庫表!A1951,9,100))</f>
        <v/>
      </c>
      <c r="D1951" t="str">
        <f>IF(メーカー在庫表!A1951="","","-"&amp;SUBSTITUTE(メーカー在庫表!B1951,".",""))</f>
        <v/>
      </c>
      <c r="E1951" t="str">
        <f t="shared" si="30"/>
        <v/>
      </c>
      <c r="F1951" t="str">
        <f>IF(メーカー在庫表!C1951="","",メーカー在庫表!C1951)</f>
        <v/>
      </c>
    </row>
    <row r="1952" spans="1:6" x14ac:dyDescent="0.15">
      <c r="A1952" t="str">
        <f>IF(メーカー在庫表!A1952="","","ifme-"&amp;LOWER(B1952))</f>
        <v/>
      </c>
      <c r="B1952" t="str">
        <f>IF(メーカー在庫表!A1952="","",LEFT(メーカー在庫表!A1952,7))</f>
        <v/>
      </c>
      <c r="C1952" t="str">
        <f>IF(メーカー在庫表!A1952="","","-"&amp;MID(メーカー在庫表!A1952,9,100))</f>
        <v/>
      </c>
      <c r="D1952" t="str">
        <f>IF(メーカー在庫表!A1952="","","-"&amp;SUBSTITUTE(メーカー在庫表!B1952,".",""))</f>
        <v/>
      </c>
      <c r="E1952" t="str">
        <f t="shared" si="30"/>
        <v/>
      </c>
      <c r="F1952" t="str">
        <f>IF(メーカー在庫表!C1952="","",メーカー在庫表!C1952)</f>
        <v/>
      </c>
    </row>
    <row r="1953" spans="1:6" x14ac:dyDescent="0.15">
      <c r="A1953" t="str">
        <f>IF(メーカー在庫表!A1953="","","ifme-"&amp;LOWER(B1953))</f>
        <v/>
      </c>
      <c r="B1953" t="str">
        <f>IF(メーカー在庫表!A1953="","",LEFT(メーカー在庫表!A1953,7))</f>
        <v/>
      </c>
      <c r="C1953" t="str">
        <f>IF(メーカー在庫表!A1953="","","-"&amp;MID(メーカー在庫表!A1953,9,100))</f>
        <v/>
      </c>
      <c r="D1953" t="str">
        <f>IF(メーカー在庫表!A1953="","","-"&amp;SUBSTITUTE(メーカー在庫表!B1953,".",""))</f>
        <v/>
      </c>
      <c r="E1953" t="str">
        <f t="shared" si="30"/>
        <v/>
      </c>
      <c r="F1953" t="str">
        <f>IF(メーカー在庫表!C1953="","",メーカー在庫表!C1953)</f>
        <v/>
      </c>
    </row>
    <row r="1954" spans="1:6" x14ac:dyDescent="0.15">
      <c r="A1954" t="str">
        <f>IF(メーカー在庫表!A1954="","","ifme-"&amp;LOWER(B1954))</f>
        <v/>
      </c>
      <c r="B1954" t="str">
        <f>IF(メーカー在庫表!A1954="","",LEFT(メーカー在庫表!A1954,7))</f>
        <v/>
      </c>
      <c r="C1954" t="str">
        <f>IF(メーカー在庫表!A1954="","","-"&amp;MID(メーカー在庫表!A1954,9,100))</f>
        <v/>
      </c>
      <c r="D1954" t="str">
        <f>IF(メーカー在庫表!A1954="","","-"&amp;SUBSTITUTE(メーカー在庫表!B1954,".",""))</f>
        <v/>
      </c>
      <c r="E1954" t="str">
        <f t="shared" si="30"/>
        <v/>
      </c>
      <c r="F1954" t="str">
        <f>IF(メーカー在庫表!C1954="","",メーカー在庫表!C1954)</f>
        <v/>
      </c>
    </row>
    <row r="1955" spans="1:6" x14ac:dyDescent="0.15">
      <c r="A1955" t="str">
        <f>IF(メーカー在庫表!A1955="","","ifme-"&amp;LOWER(B1955))</f>
        <v/>
      </c>
      <c r="B1955" t="str">
        <f>IF(メーカー在庫表!A1955="","",LEFT(メーカー在庫表!A1955,7))</f>
        <v/>
      </c>
      <c r="C1955" t="str">
        <f>IF(メーカー在庫表!A1955="","","-"&amp;MID(メーカー在庫表!A1955,9,100))</f>
        <v/>
      </c>
      <c r="D1955" t="str">
        <f>IF(メーカー在庫表!A1955="","","-"&amp;SUBSTITUTE(メーカー在庫表!B1955,".",""))</f>
        <v/>
      </c>
      <c r="E1955" t="str">
        <f t="shared" si="30"/>
        <v/>
      </c>
      <c r="F1955" t="str">
        <f>IF(メーカー在庫表!C1955="","",メーカー在庫表!C1955)</f>
        <v/>
      </c>
    </row>
    <row r="1956" spans="1:6" x14ac:dyDescent="0.15">
      <c r="A1956" t="str">
        <f>IF(メーカー在庫表!A1956="","","ifme-"&amp;LOWER(B1956))</f>
        <v/>
      </c>
      <c r="B1956" t="str">
        <f>IF(メーカー在庫表!A1956="","",LEFT(メーカー在庫表!A1956,7))</f>
        <v/>
      </c>
      <c r="C1956" t="str">
        <f>IF(メーカー在庫表!A1956="","","-"&amp;MID(メーカー在庫表!A1956,9,100))</f>
        <v/>
      </c>
      <c r="D1956" t="str">
        <f>IF(メーカー在庫表!A1956="","","-"&amp;SUBSTITUTE(メーカー在庫表!B1956,".",""))</f>
        <v/>
      </c>
      <c r="E1956" t="str">
        <f t="shared" si="30"/>
        <v/>
      </c>
      <c r="F1956" t="str">
        <f>IF(メーカー在庫表!C1956="","",メーカー在庫表!C1956)</f>
        <v/>
      </c>
    </row>
    <row r="1957" spans="1:6" x14ac:dyDescent="0.15">
      <c r="A1957" t="str">
        <f>IF(メーカー在庫表!A1957="","","ifme-"&amp;LOWER(B1957))</f>
        <v/>
      </c>
      <c r="B1957" t="str">
        <f>IF(メーカー在庫表!A1957="","",LEFT(メーカー在庫表!A1957,7))</f>
        <v/>
      </c>
      <c r="C1957" t="str">
        <f>IF(メーカー在庫表!A1957="","","-"&amp;MID(メーカー在庫表!A1957,9,100))</f>
        <v/>
      </c>
      <c r="D1957" t="str">
        <f>IF(メーカー在庫表!A1957="","","-"&amp;SUBSTITUTE(メーカー在庫表!B1957,".",""))</f>
        <v/>
      </c>
      <c r="E1957" t="str">
        <f t="shared" si="30"/>
        <v/>
      </c>
      <c r="F1957" t="str">
        <f>IF(メーカー在庫表!C1957="","",メーカー在庫表!C1957)</f>
        <v/>
      </c>
    </row>
    <row r="1958" spans="1:6" x14ac:dyDescent="0.15">
      <c r="A1958" t="str">
        <f>IF(メーカー在庫表!A1958="","","ifme-"&amp;LOWER(B1958))</f>
        <v/>
      </c>
      <c r="B1958" t="str">
        <f>IF(メーカー在庫表!A1958="","",LEFT(メーカー在庫表!A1958,7))</f>
        <v/>
      </c>
      <c r="C1958" t="str">
        <f>IF(メーカー在庫表!A1958="","","-"&amp;MID(メーカー在庫表!A1958,9,100))</f>
        <v/>
      </c>
      <c r="D1958" t="str">
        <f>IF(メーカー在庫表!A1958="","","-"&amp;SUBSTITUTE(メーカー在庫表!B1958,".",""))</f>
        <v/>
      </c>
      <c r="E1958" t="str">
        <f t="shared" si="30"/>
        <v/>
      </c>
      <c r="F1958" t="str">
        <f>IF(メーカー在庫表!C1958="","",メーカー在庫表!C1958)</f>
        <v/>
      </c>
    </row>
    <row r="1959" spans="1:6" x14ac:dyDescent="0.15">
      <c r="A1959" t="str">
        <f>IF(メーカー在庫表!A1959="","","ifme-"&amp;LOWER(B1959))</f>
        <v/>
      </c>
      <c r="B1959" t="str">
        <f>IF(メーカー在庫表!A1959="","",LEFT(メーカー在庫表!A1959,7))</f>
        <v/>
      </c>
      <c r="C1959" t="str">
        <f>IF(メーカー在庫表!A1959="","","-"&amp;MID(メーカー在庫表!A1959,9,100))</f>
        <v/>
      </c>
      <c r="D1959" t="str">
        <f>IF(メーカー在庫表!A1959="","","-"&amp;SUBSTITUTE(メーカー在庫表!B1959,".",""))</f>
        <v/>
      </c>
      <c r="E1959" t="str">
        <f t="shared" si="30"/>
        <v/>
      </c>
      <c r="F1959" t="str">
        <f>IF(メーカー在庫表!C1959="","",メーカー在庫表!C1959)</f>
        <v/>
      </c>
    </row>
    <row r="1960" spans="1:6" x14ac:dyDescent="0.15">
      <c r="A1960" t="str">
        <f>IF(メーカー在庫表!A1960="","","ifme-"&amp;LOWER(B1960))</f>
        <v/>
      </c>
      <c r="B1960" t="str">
        <f>IF(メーカー在庫表!A1960="","",LEFT(メーカー在庫表!A1960,7))</f>
        <v/>
      </c>
      <c r="C1960" t="str">
        <f>IF(メーカー在庫表!A1960="","","-"&amp;MID(メーカー在庫表!A1960,9,100))</f>
        <v/>
      </c>
      <c r="D1960" t="str">
        <f>IF(メーカー在庫表!A1960="","","-"&amp;SUBSTITUTE(メーカー在庫表!B1960,".",""))</f>
        <v/>
      </c>
      <c r="E1960" t="str">
        <f t="shared" si="30"/>
        <v/>
      </c>
      <c r="F1960" t="str">
        <f>IF(メーカー在庫表!C1960="","",メーカー在庫表!C1960)</f>
        <v/>
      </c>
    </row>
    <row r="1961" spans="1:6" x14ac:dyDescent="0.15">
      <c r="A1961" t="str">
        <f>IF(メーカー在庫表!A1961="","","ifme-"&amp;LOWER(B1961))</f>
        <v/>
      </c>
      <c r="B1961" t="str">
        <f>IF(メーカー在庫表!A1961="","",LEFT(メーカー在庫表!A1961,7))</f>
        <v/>
      </c>
      <c r="C1961" t="str">
        <f>IF(メーカー在庫表!A1961="","","-"&amp;MID(メーカー在庫表!A1961,9,100))</f>
        <v/>
      </c>
      <c r="D1961" t="str">
        <f>IF(メーカー在庫表!A1961="","","-"&amp;SUBSTITUTE(メーカー在庫表!B1961,".",""))</f>
        <v/>
      </c>
      <c r="E1961" t="str">
        <f t="shared" si="30"/>
        <v/>
      </c>
      <c r="F1961" t="str">
        <f>IF(メーカー在庫表!C1961="","",メーカー在庫表!C1961)</f>
        <v/>
      </c>
    </row>
    <row r="1962" spans="1:6" x14ac:dyDescent="0.15">
      <c r="A1962" t="str">
        <f>IF(メーカー在庫表!A1962="","","ifme-"&amp;LOWER(B1962))</f>
        <v/>
      </c>
      <c r="B1962" t="str">
        <f>IF(メーカー在庫表!A1962="","",LEFT(メーカー在庫表!A1962,7))</f>
        <v/>
      </c>
      <c r="C1962" t="str">
        <f>IF(メーカー在庫表!A1962="","","-"&amp;MID(メーカー在庫表!A1962,9,100))</f>
        <v/>
      </c>
      <c r="D1962" t="str">
        <f>IF(メーカー在庫表!A1962="","","-"&amp;SUBSTITUTE(メーカー在庫表!B1962,".",""))</f>
        <v/>
      </c>
      <c r="E1962" t="str">
        <f t="shared" si="30"/>
        <v/>
      </c>
      <c r="F1962" t="str">
        <f>IF(メーカー在庫表!C1962="","",メーカー在庫表!C1962)</f>
        <v/>
      </c>
    </row>
    <row r="1963" spans="1:6" x14ac:dyDescent="0.15">
      <c r="A1963" t="str">
        <f>IF(メーカー在庫表!A1963="","","ifme-"&amp;LOWER(B1963))</f>
        <v/>
      </c>
      <c r="B1963" t="str">
        <f>IF(メーカー在庫表!A1963="","",LEFT(メーカー在庫表!A1963,7))</f>
        <v/>
      </c>
      <c r="C1963" t="str">
        <f>IF(メーカー在庫表!A1963="","","-"&amp;MID(メーカー在庫表!A1963,9,100))</f>
        <v/>
      </c>
      <c r="D1963" t="str">
        <f>IF(メーカー在庫表!A1963="","","-"&amp;SUBSTITUTE(メーカー在庫表!B1963,".",""))</f>
        <v/>
      </c>
      <c r="E1963" t="str">
        <f t="shared" si="30"/>
        <v/>
      </c>
      <c r="F1963" t="str">
        <f>IF(メーカー在庫表!C1963="","",メーカー在庫表!C1963)</f>
        <v/>
      </c>
    </row>
    <row r="1964" spans="1:6" x14ac:dyDescent="0.15">
      <c r="A1964" t="str">
        <f>IF(メーカー在庫表!A1964="","","ifme-"&amp;LOWER(B1964))</f>
        <v/>
      </c>
      <c r="B1964" t="str">
        <f>IF(メーカー在庫表!A1964="","",LEFT(メーカー在庫表!A1964,7))</f>
        <v/>
      </c>
      <c r="C1964" t="str">
        <f>IF(メーカー在庫表!A1964="","","-"&amp;MID(メーカー在庫表!A1964,9,100))</f>
        <v/>
      </c>
      <c r="D1964" t="str">
        <f>IF(メーカー在庫表!A1964="","","-"&amp;SUBSTITUTE(メーカー在庫表!B1964,".",""))</f>
        <v/>
      </c>
      <c r="E1964" t="str">
        <f t="shared" si="30"/>
        <v/>
      </c>
      <c r="F1964" t="str">
        <f>IF(メーカー在庫表!C1964="","",メーカー在庫表!C1964)</f>
        <v/>
      </c>
    </row>
    <row r="1965" spans="1:6" x14ac:dyDescent="0.15">
      <c r="A1965" t="str">
        <f>IF(メーカー在庫表!A1965="","","ifme-"&amp;LOWER(B1965))</f>
        <v/>
      </c>
      <c r="B1965" t="str">
        <f>IF(メーカー在庫表!A1965="","",LEFT(メーカー在庫表!A1965,7))</f>
        <v/>
      </c>
      <c r="C1965" t="str">
        <f>IF(メーカー在庫表!A1965="","","-"&amp;MID(メーカー在庫表!A1965,9,100))</f>
        <v/>
      </c>
      <c r="D1965" t="str">
        <f>IF(メーカー在庫表!A1965="","","-"&amp;SUBSTITUTE(メーカー在庫表!B1965,".",""))</f>
        <v/>
      </c>
      <c r="E1965" t="str">
        <f t="shared" si="30"/>
        <v/>
      </c>
      <c r="F1965" t="str">
        <f>IF(メーカー在庫表!C1965="","",メーカー在庫表!C1965)</f>
        <v/>
      </c>
    </row>
    <row r="1966" spans="1:6" x14ac:dyDescent="0.15">
      <c r="A1966" t="str">
        <f>IF(メーカー在庫表!A1966="","","ifme-"&amp;LOWER(B1966))</f>
        <v/>
      </c>
      <c r="B1966" t="str">
        <f>IF(メーカー在庫表!A1966="","",LEFT(メーカー在庫表!A1966,7))</f>
        <v/>
      </c>
      <c r="C1966" t="str">
        <f>IF(メーカー在庫表!A1966="","","-"&amp;MID(メーカー在庫表!A1966,9,100))</f>
        <v/>
      </c>
      <c r="D1966" t="str">
        <f>IF(メーカー在庫表!A1966="","","-"&amp;SUBSTITUTE(メーカー在庫表!B1966,".",""))</f>
        <v/>
      </c>
      <c r="E1966" t="str">
        <f t="shared" si="30"/>
        <v/>
      </c>
      <c r="F1966" t="str">
        <f>IF(メーカー在庫表!C1966="","",メーカー在庫表!C1966)</f>
        <v/>
      </c>
    </row>
    <row r="1967" spans="1:6" x14ac:dyDescent="0.15">
      <c r="A1967" t="str">
        <f>IF(メーカー在庫表!A1967="","","ifme-"&amp;LOWER(B1967))</f>
        <v/>
      </c>
      <c r="B1967" t="str">
        <f>IF(メーカー在庫表!A1967="","",LEFT(メーカー在庫表!A1967,7))</f>
        <v/>
      </c>
      <c r="C1967" t="str">
        <f>IF(メーカー在庫表!A1967="","","-"&amp;MID(メーカー在庫表!A1967,9,100))</f>
        <v/>
      </c>
      <c r="D1967" t="str">
        <f>IF(メーカー在庫表!A1967="","","-"&amp;SUBSTITUTE(メーカー在庫表!B1967,".",""))</f>
        <v/>
      </c>
      <c r="E1967" t="str">
        <f t="shared" si="30"/>
        <v/>
      </c>
      <c r="F1967" t="str">
        <f>IF(メーカー在庫表!C1967="","",メーカー在庫表!C1967)</f>
        <v/>
      </c>
    </row>
    <row r="1968" spans="1:6" x14ac:dyDescent="0.15">
      <c r="A1968" t="str">
        <f>IF(メーカー在庫表!A1968="","","ifme-"&amp;LOWER(B1968))</f>
        <v/>
      </c>
      <c r="B1968" t="str">
        <f>IF(メーカー在庫表!A1968="","",LEFT(メーカー在庫表!A1968,7))</f>
        <v/>
      </c>
      <c r="C1968" t="str">
        <f>IF(メーカー在庫表!A1968="","","-"&amp;MID(メーカー在庫表!A1968,9,100))</f>
        <v/>
      </c>
      <c r="D1968" t="str">
        <f>IF(メーカー在庫表!A1968="","","-"&amp;SUBSTITUTE(メーカー在庫表!B1968,".",""))</f>
        <v/>
      </c>
      <c r="E1968" t="str">
        <f t="shared" si="30"/>
        <v/>
      </c>
      <c r="F1968" t="str">
        <f>IF(メーカー在庫表!C1968="","",メーカー在庫表!C1968)</f>
        <v/>
      </c>
    </row>
    <row r="1969" spans="1:6" x14ac:dyDescent="0.15">
      <c r="A1969" t="str">
        <f>IF(メーカー在庫表!A1969="","","ifme-"&amp;LOWER(B1969))</f>
        <v/>
      </c>
      <c r="B1969" t="str">
        <f>IF(メーカー在庫表!A1969="","",LEFT(メーカー在庫表!A1969,7))</f>
        <v/>
      </c>
      <c r="C1969" t="str">
        <f>IF(メーカー在庫表!A1969="","","-"&amp;MID(メーカー在庫表!A1969,9,100))</f>
        <v/>
      </c>
      <c r="D1969" t="str">
        <f>IF(メーカー在庫表!A1969="","","-"&amp;SUBSTITUTE(メーカー在庫表!B1969,".",""))</f>
        <v/>
      </c>
      <c r="E1969" t="str">
        <f t="shared" si="30"/>
        <v/>
      </c>
      <c r="F1969" t="str">
        <f>IF(メーカー在庫表!C1969="","",メーカー在庫表!C1969)</f>
        <v/>
      </c>
    </row>
    <row r="1970" spans="1:6" x14ac:dyDescent="0.15">
      <c r="A1970" t="str">
        <f>IF(メーカー在庫表!A1970="","","ifme-"&amp;LOWER(B1970))</f>
        <v/>
      </c>
      <c r="B1970" t="str">
        <f>IF(メーカー在庫表!A1970="","",LEFT(メーカー在庫表!A1970,7))</f>
        <v/>
      </c>
      <c r="C1970" t="str">
        <f>IF(メーカー在庫表!A1970="","","-"&amp;MID(メーカー在庫表!A1970,9,100))</f>
        <v/>
      </c>
      <c r="D1970" t="str">
        <f>IF(メーカー在庫表!A1970="","","-"&amp;SUBSTITUTE(メーカー在庫表!B1970,".",""))</f>
        <v/>
      </c>
      <c r="E1970" t="str">
        <f t="shared" si="30"/>
        <v/>
      </c>
      <c r="F1970" t="str">
        <f>IF(メーカー在庫表!C1970="","",メーカー在庫表!C1970)</f>
        <v/>
      </c>
    </row>
    <row r="1971" spans="1:6" x14ac:dyDescent="0.15">
      <c r="A1971" t="str">
        <f>IF(メーカー在庫表!A1971="","","ifme-"&amp;LOWER(B1971))</f>
        <v/>
      </c>
      <c r="B1971" t="str">
        <f>IF(メーカー在庫表!A1971="","",LEFT(メーカー在庫表!A1971,7))</f>
        <v/>
      </c>
      <c r="C1971" t="str">
        <f>IF(メーカー在庫表!A1971="","","-"&amp;MID(メーカー在庫表!A1971,9,100))</f>
        <v/>
      </c>
      <c r="D1971" t="str">
        <f>IF(メーカー在庫表!A1971="","","-"&amp;SUBSTITUTE(メーカー在庫表!B1971,".",""))</f>
        <v/>
      </c>
      <c r="E1971" t="str">
        <f t="shared" si="30"/>
        <v/>
      </c>
      <c r="F1971" t="str">
        <f>IF(メーカー在庫表!C1971="","",メーカー在庫表!C1971)</f>
        <v/>
      </c>
    </row>
    <row r="1972" spans="1:6" x14ac:dyDescent="0.15">
      <c r="A1972" t="str">
        <f>IF(メーカー在庫表!A1972="","","ifme-"&amp;LOWER(B1972))</f>
        <v/>
      </c>
      <c r="B1972" t="str">
        <f>IF(メーカー在庫表!A1972="","",LEFT(メーカー在庫表!A1972,7))</f>
        <v/>
      </c>
      <c r="C1972" t="str">
        <f>IF(メーカー在庫表!A1972="","","-"&amp;MID(メーカー在庫表!A1972,9,100))</f>
        <v/>
      </c>
      <c r="D1972" t="str">
        <f>IF(メーカー在庫表!A1972="","","-"&amp;SUBSTITUTE(メーカー在庫表!B1972,".",""))</f>
        <v/>
      </c>
      <c r="E1972" t="str">
        <f t="shared" si="30"/>
        <v/>
      </c>
      <c r="F1972" t="str">
        <f>IF(メーカー在庫表!C1972="","",メーカー在庫表!C1972)</f>
        <v/>
      </c>
    </row>
    <row r="1973" spans="1:6" x14ac:dyDescent="0.15">
      <c r="A1973" t="str">
        <f>IF(メーカー在庫表!A1973="","","ifme-"&amp;LOWER(B1973))</f>
        <v/>
      </c>
      <c r="B1973" t="str">
        <f>IF(メーカー在庫表!A1973="","",LEFT(メーカー在庫表!A1973,7))</f>
        <v/>
      </c>
      <c r="C1973" t="str">
        <f>IF(メーカー在庫表!A1973="","","-"&amp;MID(メーカー在庫表!A1973,9,100))</f>
        <v/>
      </c>
      <c r="D1973" t="str">
        <f>IF(メーカー在庫表!A1973="","","-"&amp;SUBSTITUTE(メーカー在庫表!B1973,".",""))</f>
        <v/>
      </c>
      <c r="E1973" t="str">
        <f t="shared" si="30"/>
        <v/>
      </c>
      <c r="F1973" t="str">
        <f>IF(メーカー在庫表!C1973="","",メーカー在庫表!C1973)</f>
        <v/>
      </c>
    </row>
    <row r="1974" spans="1:6" x14ac:dyDescent="0.15">
      <c r="A1974" t="str">
        <f>IF(メーカー在庫表!A1974="","","ifme-"&amp;LOWER(B1974))</f>
        <v/>
      </c>
      <c r="B1974" t="str">
        <f>IF(メーカー在庫表!A1974="","",LEFT(メーカー在庫表!A1974,7))</f>
        <v/>
      </c>
      <c r="C1974" t="str">
        <f>IF(メーカー在庫表!A1974="","","-"&amp;MID(メーカー在庫表!A1974,9,100))</f>
        <v/>
      </c>
      <c r="D1974" t="str">
        <f>IF(メーカー在庫表!A1974="","","-"&amp;SUBSTITUTE(メーカー在庫表!B1974,".",""))</f>
        <v/>
      </c>
      <c r="E1974" t="str">
        <f t="shared" si="30"/>
        <v/>
      </c>
      <c r="F1974" t="str">
        <f>IF(メーカー在庫表!C1974="","",メーカー在庫表!C1974)</f>
        <v/>
      </c>
    </row>
    <row r="1975" spans="1:6" x14ac:dyDescent="0.15">
      <c r="A1975" t="str">
        <f>IF(メーカー在庫表!A1975="","","ifme-"&amp;LOWER(B1975))</f>
        <v/>
      </c>
      <c r="B1975" t="str">
        <f>IF(メーカー在庫表!A1975="","",LEFT(メーカー在庫表!A1975,7))</f>
        <v/>
      </c>
      <c r="C1975" t="str">
        <f>IF(メーカー在庫表!A1975="","","-"&amp;MID(メーカー在庫表!A1975,9,100))</f>
        <v/>
      </c>
      <c r="D1975" t="str">
        <f>IF(メーカー在庫表!A1975="","","-"&amp;SUBSTITUTE(メーカー在庫表!B1975,".",""))</f>
        <v/>
      </c>
      <c r="E1975" t="str">
        <f t="shared" si="30"/>
        <v/>
      </c>
      <c r="F1975" t="str">
        <f>IF(メーカー在庫表!C1975="","",メーカー在庫表!C1975)</f>
        <v/>
      </c>
    </row>
    <row r="1976" spans="1:6" x14ac:dyDescent="0.15">
      <c r="A1976" t="str">
        <f>IF(メーカー在庫表!A1976="","","ifme-"&amp;LOWER(B1976))</f>
        <v/>
      </c>
      <c r="B1976" t="str">
        <f>IF(メーカー在庫表!A1976="","",LEFT(メーカー在庫表!A1976,7))</f>
        <v/>
      </c>
      <c r="C1976" t="str">
        <f>IF(メーカー在庫表!A1976="","","-"&amp;MID(メーカー在庫表!A1976,9,100))</f>
        <v/>
      </c>
      <c r="D1976" t="str">
        <f>IF(メーカー在庫表!A1976="","","-"&amp;SUBSTITUTE(メーカー在庫表!B1976,".",""))</f>
        <v/>
      </c>
      <c r="E1976" t="str">
        <f t="shared" si="30"/>
        <v/>
      </c>
      <c r="F1976" t="str">
        <f>IF(メーカー在庫表!C1976="","",メーカー在庫表!C1976)</f>
        <v/>
      </c>
    </row>
    <row r="1977" spans="1:6" x14ac:dyDescent="0.15">
      <c r="A1977" t="str">
        <f>IF(メーカー在庫表!A1977="","","ifme-"&amp;LOWER(B1977))</f>
        <v/>
      </c>
      <c r="B1977" t="str">
        <f>IF(メーカー在庫表!A1977="","",LEFT(メーカー在庫表!A1977,7))</f>
        <v/>
      </c>
      <c r="C1977" t="str">
        <f>IF(メーカー在庫表!A1977="","","-"&amp;MID(メーカー在庫表!A1977,9,100))</f>
        <v/>
      </c>
      <c r="D1977" t="str">
        <f>IF(メーカー在庫表!A1977="","","-"&amp;SUBSTITUTE(メーカー在庫表!B1977,".",""))</f>
        <v/>
      </c>
      <c r="E1977" t="str">
        <f t="shared" si="30"/>
        <v/>
      </c>
      <c r="F1977" t="str">
        <f>IF(メーカー在庫表!C1977="","",メーカー在庫表!C1977)</f>
        <v/>
      </c>
    </row>
    <row r="1978" spans="1:6" x14ac:dyDescent="0.15">
      <c r="A1978" t="str">
        <f>IF(メーカー在庫表!A1978="","","ifme-"&amp;LOWER(B1978))</f>
        <v/>
      </c>
      <c r="B1978" t="str">
        <f>IF(メーカー在庫表!A1978="","",LEFT(メーカー在庫表!A1978,7))</f>
        <v/>
      </c>
      <c r="C1978" t="str">
        <f>IF(メーカー在庫表!A1978="","","-"&amp;MID(メーカー在庫表!A1978,9,100))</f>
        <v/>
      </c>
      <c r="D1978" t="str">
        <f>IF(メーカー在庫表!A1978="","","-"&amp;SUBSTITUTE(メーカー在庫表!B1978,".",""))</f>
        <v/>
      </c>
      <c r="E1978" t="str">
        <f t="shared" si="30"/>
        <v/>
      </c>
      <c r="F1978" t="str">
        <f>IF(メーカー在庫表!C1978="","",メーカー在庫表!C1978)</f>
        <v/>
      </c>
    </row>
    <row r="1979" spans="1:6" x14ac:dyDescent="0.15">
      <c r="A1979" t="str">
        <f>IF(メーカー在庫表!A1979="","","ifme-"&amp;LOWER(B1979))</f>
        <v/>
      </c>
      <c r="B1979" t="str">
        <f>IF(メーカー在庫表!A1979="","",LEFT(メーカー在庫表!A1979,7))</f>
        <v/>
      </c>
      <c r="C1979" t="str">
        <f>IF(メーカー在庫表!A1979="","","-"&amp;MID(メーカー在庫表!A1979,9,100))</f>
        <v/>
      </c>
      <c r="D1979" t="str">
        <f>IF(メーカー在庫表!A1979="","","-"&amp;SUBSTITUTE(メーカー在庫表!B1979,".",""))</f>
        <v/>
      </c>
      <c r="E1979" t="str">
        <f t="shared" si="30"/>
        <v/>
      </c>
      <c r="F1979" t="str">
        <f>IF(メーカー在庫表!C1979="","",メーカー在庫表!C1979)</f>
        <v/>
      </c>
    </row>
    <row r="1980" spans="1:6" x14ac:dyDescent="0.15">
      <c r="A1980" t="str">
        <f>IF(メーカー在庫表!A1980="","","ifme-"&amp;LOWER(B1980))</f>
        <v/>
      </c>
      <c r="B1980" t="str">
        <f>IF(メーカー在庫表!A1980="","",LEFT(メーカー在庫表!A1980,7))</f>
        <v/>
      </c>
      <c r="C1980" t="str">
        <f>IF(メーカー在庫表!A1980="","","-"&amp;MID(メーカー在庫表!A1980,9,100))</f>
        <v/>
      </c>
      <c r="D1980" t="str">
        <f>IF(メーカー在庫表!A1980="","","-"&amp;SUBSTITUTE(メーカー在庫表!B1980,".",""))</f>
        <v/>
      </c>
      <c r="E1980" t="str">
        <f t="shared" si="30"/>
        <v/>
      </c>
      <c r="F1980" t="str">
        <f>IF(メーカー在庫表!C1980="","",メーカー在庫表!C1980)</f>
        <v/>
      </c>
    </row>
    <row r="1981" spans="1:6" x14ac:dyDescent="0.15">
      <c r="A1981" t="str">
        <f>IF(メーカー在庫表!A1981="","","ifme-"&amp;LOWER(B1981))</f>
        <v/>
      </c>
      <c r="B1981" t="str">
        <f>IF(メーカー在庫表!A1981="","",LEFT(メーカー在庫表!A1981,7))</f>
        <v/>
      </c>
      <c r="C1981" t="str">
        <f>IF(メーカー在庫表!A1981="","","-"&amp;MID(メーカー在庫表!A1981,9,100))</f>
        <v/>
      </c>
      <c r="D1981" t="str">
        <f>IF(メーカー在庫表!A1981="","","-"&amp;SUBSTITUTE(メーカー在庫表!B1981,".",""))</f>
        <v/>
      </c>
      <c r="E1981" t="str">
        <f t="shared" si="30"/>
        <v/>
      </c>
      <c r="F1981" t="str">
        <f>IF(メーカー在庫表!C1981="","",メーカー在庫表!C1981)</f>
        <v/>
      </c>
    </row>
    <row r="1982" spans="1:6" x14ac:dyDescent="0.15">
      <c r="A1982" t="str">
        <f>IF(メーカー在庫表!A1982="","","ifme-"&amp;LOWER(B1982))</f>
        <v/>
      </c>
      <c r="B1982" t="str">
        <f>IF(メーカー在庫表!A1982="","",LEFT(メーカー在庫表!A1982,7))</f>
        <v/>
      </c>
      <c r="C1982" t="str">
        <f>IF(メーカー在庫表!A1982="","","-"&amp;MID(メーカー在庫表!A1982,9,100))</f>
        <v/>
      </c>
      <c r="D1982" t="str">
        <f>IF(メーカー在庫表!A1982="","","-"&amp;SUBSTITUTE(メーカー在庫表!B1982,".",""))</f>
        <v/>
      </c>
      <c r="E1982" t="str">
        <f t="shared" si="30"/>
        <v/>
      </c>
      <c r="F1982" t="str">
        <f>IF(メーカー在庫表!C1982="","",メーカー在庫表!C1982)</f>
        <v/>
      </c>
    </row>
    <row r="1983" spans="1:6" x14ac:dyDescent="0.15">
      <c r="A1983" t="str">
        <f>IF(メーカー在庫表!A1983="","","ifme-"&amp;LOWER(B1983))</f>
        <v/>
      </c>
      <c r="B1983" t="str">
        <f>IF(メーカー在庫表!A1983="","",LEFT(メーカー在庫表!A1983,7))</f>
        <v/>
      </c>
      <c r="C1983" t="str">
        <f>IF(メーカー在庫表!A1983="","","-"&amp;MID(メーカー在庫表!A1983,9,100))</f>
        <v/>
      </c>
      <c r="D1983" t="str">
        <f>IF(メーカー在庫表!A1983="","","-"&amp;SUBSTITUTE(メーカー在庫表!B1983,".",""))</f>
        <v/>
      </c>
      <c r="E1983" t="str">
        <f t="shared" si="30"/>
        <v/>
      </c>
      <c r="F1983" t="str">
        <f>IF(メーカー在庫表!C1983="","",メーカー在庫表!C1983)</f>
        <v/>
      </c>
    </row>
    <row r="1984" spans="1:6" x14ac:dyDescent="0.15">
      <c r="A1984" t="str">
        <f>IF(メーカー在庫表!A1984="","","ifme-"&amp;LOWER(B1984))</f>
        <v/>
      </c>
      <c r="B1984" t="str">
        <f>IF(メーカー在庫表!A1984="","",LEFT(メーカー在庫表!A1984,7))</f>
        <v/>
      </c>
      <c r="C1984" t="str">
        <f>IF(メーカー在庫表!A1984="","","-"&amp;MID(メーカー在庫表!A1984,9,100))</f>
        <v/>
      </c>
      <c r="D1984" t="str">
        <f>IF(メーカー在庫表!A1984="","","-"&amp;SUBSTITUTE(メーカー在庫表!B1984,".",""))</f>
        <v/>
      </c>
      <c r="E1984" t="str">
        <f t="shared" si="30"/>
        <v/>
      </c>
      <c r="F1984" t="str">
        <f>IF(メーカー在庫表!C1984="","",メーカー在庫表!C1984)</f>
        <v/>
      </c>
    </row>
    <row r="1985" spans="1:6" x14ac:dyDescent="0.15">
      <c r="A1985" t="str">
        <f>IF(メーカー在庫表!A1985="","","ifme-"&amp;LOWER(B1985))</f>
        <v/>
      </c>
      <c r="B1985" t="str">
        <f>IF(メーカー在庫表!A1985="","",LEFT(メーカー在庫表!A1985,7))</f>
        <v/>
      </c>
      <c r="C1985" t="str">
        <f>IF(メーカー在庫表!A1985="","","-"&amp;MID(メーカー在庫表!A1985,9,100))</f>
        <v/>
      </c>
      <c r="D1985" t="str">
        <f>IF(メーカー在庫表!A1985="","","-"&amp;SUBSTITUTE(メーカー在庫表!B1985,".",""))</f>
        <v/>
      </c>
      <c r="E1985" t="str">
        <f t="shared" si="30"/>
        <v/>
      </c>
      <c r="F1985" t="str">
        <f>IF(メーカー在庫表!C1985="","",メーカー在庫表!C1985)</f>
        <v/>
      </c>
    </row>
    <row r="1986" spans="1:6" x14ac:dyDescent="0.15">
      <c r="A1986" t="str">
        <f>IF(メーカー在庫表!A1986="","","ifme-"&amp;LOWER(B1986))</f>
        <v/>
      </c>
      <c r="B1986" t="str">
        <f>IF(メーカー在庫表!A1986="","",LEFT(メーカー在庫表!A1986,7))</f>
        <v/>
      </c>
      <c r="C1986" t="str">
        <f>IF(メーカー在庫表!A1986="","","-"&amp;MID(メーカー在庫表!A1986,9,100))</f>
        <v/>
      </c>
      <c r="D1986" t="str">
        <f>IF(メーカー在庫表!A1986="","","-"&amp;SUBSTITUTE(メーカー在庫表!B1986,".",""))</f>
        <v/>
      </c>
      <c r="E1986" t="str">
        <f t="shared" si="30"/>
        <v/>
      </c>
      <c r="F1986" t="str">
        <f>IF(メーカー在庫表!C1986="","",メーカー在庫表!C1986)</f>
        <v/>
      </c>
    </row>
    <row r="1987" spans="1:6" x14ac:dyDescent="0.15">
      <c r="A1987" t="str">
        <f>IF(メーカー在庫表!A1987="","","ifme-"&amp;LOWER(B1987))</f>
        <v/>
      </c>
      <c r="B1987" t="str">
        <f>IF(メーカー在庫表!A1987="","",LEFT(メーカー在庫表!A1987,7))</f>
        <v/>
      </c>
      <c r="C1987" t="str">
        <f>IF(メーカー在庫表!A1987="","","-"&amp;MID(メーカー在庫表!A1987,9,100))</f>
        <v/>
      </c>
      <c r="D1987" t="str">
        <f>IF(メーカー在庫表!A1987="","","-"&amp;SUBSTITUTE(メーカー在庫表!B1987,".",""))</f>
        <v/>
      </c>
      <c r="E1987" t="str">
        <f t="shared" ref="E1987:E2050" si="31">A1987&amp;C1987&amp;D1987</f>
        <v/>
      </c>
      <c r="F1987" t="str">
        <f>IF(メーカー在庫表!C1987="","",メーカー在庫表!C1987)</f>
        <v/>
      </c>
    </row>
    <row r="1988" spans="1:6" x14ac:dyDescent="0.15">
      <c r="A1988" t="str">
        <f>IF(メーカー在庫表!A1988="","","ifme-"&amp;LOWER(B1988))</f>
        <v/>
      </c>
      <c r="B1988" t="str">
        <f>IF(メーカー在庫表!A1988="","",LEFT(メーカー在庫表!A1988,7))</f>
        <v/>
      </c>
      <c r="C1988" t="str">
        <f>IF(メーカー在庫表!A1988="","","-"&amp;MID(メーカー在庫表!A1988,9,100))</f>
        <v/>
      </c>
      <c r="D1988" t="str">
        <f>IF(メーカー在庫表!A1988="","","-"&amp;SUBSTITUTE(メーカー在庫表!B1988,".",""))</f>
        <v/>
      </c>
      <c r="E1988" t="str">
        <f t="shared" si="31"/>
        <v/>
      </c>
      <c r="F1988" t="str">
        <f>IF(メーカー在庫表!C1988="","",メーカー在庫表!C1988)</f>
        <v/>
      </c>
    </row>
    <row r="1989" spans="1:6" x14ac:dyDescent="0.15">
      <c r="A1989" t="str">
        <f>IF(メーカー在庫表!A1989="","","ifme-"&amp;LOWER(B1989))</f>
        <v/>
      </c>
      <c r="B1989" t="str">
        <f>IF(メーカー在庫表!A1989="","",LEFT(メーカー在庫表!A1989,7))</f>
        <v/>
      </c>
      <c r="C1989" t="str">
        <f>IF(メーカー在庫表!A1989="","","-"&amp;MID(メーカー在庫表!A1989,9,100))</f>
        <v/>
      </c>
      <c r="D1989" t="str">
        <f>IF(メーカー在庫表!A1989="","","-"&amp;SUBSTITUTE(メーカー在庫表!B1989,".",""))</f>
        <v/>
      </c>
      <c r="E1989" t="str">
        <f t="shared" si="31"/>
        <v/>
      </c>
      <c r="F1989" t="str">
        <f>IF(メーカー在庫表!C1989="","",メーカー在庫表!C1989)</f>
        <v/>
      </c>
    </row>
    <row r="1990" spans="1:6" x14ac:dyDescent="0.15">
      <c r="A1990" t="str">
        <f>IF(メーカー在庫表!A1990="","","ifme-"&amp;LOWER(B1990))</f>
        <v/>
      </c>
      <c r="B1990" t="str">
        <f>IF(メーカー在庫表!A1990="","",LEFT(メーカー在庫表!A1990,7))</f>
        <v/>
      </c>
      <c r="C1990" t="str">
        <f>IF(メーカー在庫表!A1990="","","-"&amp;MID(メーカー在庫表!A1990,9,100))</f>
        <v/>
      </c>
      <c r="D1990" t="str">
        <f>IF(メーカー在庫表!A1990="","","-"&amp;SUBSTITUTE(メーカー在庫表!B1990,".",""))</f>
        <v/>
      </c>
      <c r="E1990" t="str">
        <f t="shared" si="31"/>
        <v/>
      </c>
      <c r="F1990" t="str">
        <f>IF(メーカー在庫表!C1990="","",メーカー在庫表!C1990)</f>
        <v/>
      </c>
    </row>
    <row r="1991" spans="1:6" x14ac:dyDescent="0.15">
      <c r="A1991" t="str">
        <f>IF(メーカー在庫表!A1991="","","ifme-"&amp;LOWER(B1991))</f>
        <v/>
      </c>
      <c r="B1991" t="str">
        <f>IF(メーカー在庫表!A1991="","",LEFT(メーカー在庫表!A1991,7))</f>
        <v/>
      </c>
      <c r="C1991" t="str">
        <f>IF(メーカー在庫表!A1991="","","-"&amp;MID(メーカー在庫表!A1991,9,100))</f>
        <v/>
      </c>
      <c r="D1991" t="str">
        <f>IF(メーカー在庫表!A1991="","","-"&amp;SUBSTITUTE(メーカー在庫表!B1991,".",""))</f>
        <v/>
      </c>
      <c r="E1991" t="str">
        <f t="shared" si="31"/>
        <v/>
      </c>
      <c r="F1991" t="str">
        <f>IF(メーカー在庫表!C1991="","",メーカー在庫表!C1991)</f>
        <v/>
      </c>
    </row>
    <row r="1992" spans="1:6" x14ac:dyDescent="0.15">
      <c r="A1992" t="str">
        <f>IF(メーカー在庫表!A1992="","","ifme-"&amp;LOWER(B1992))</f>
        <v/>
      </c>
      <c r="B1992" t="str">
        <f>IF(メーカー在庫表!A1992="","",LEFT(メーカー在庫表!A1992,7))</f>
        <v/>
      </c>
      <c r="C1992" t="str">
        <f>IF(メーカー在庫表!A1992="","","-"&amp;MID(メーカー在庫表!A1992,9,100))</f>
        <v/>
      </c>
      <c r="D1992" t="str">
        <f>IF(メーカー在庫表!A1992="","","-"&amp;SUBSTITUTE(メーカー在庫表!B1992,".",""))</f>
        <v/>
      </c>
      <c r="E1992" t="str">
        <f t="shared" si="31"/>
        <v/>
      </c>
      <c r="F1992" t="str">
        <f>IF(メーカー在庫表!C1992="","",メーカー在庫表!C1992)</f>
        <v/>
      </c>
    </row>
    <row r="1993" spans="1:6" x14ac:dyDescent="0.15">
      <c r="A1993" t="str">
        <f>IF(メーカー在庫表!A1993="","","ifme-"&amp;LOWER(B1993))</f>
        <v/>
      </c>
      <c r="B1993" t="str">
        <f>IF(メーカー在庫表!A1993="","",LEFT(メーカー在庫表!A1993,7))</f>
        <v/>
      </c>
      <c r="C1993" t="str">
        <f>IF(メーカー在庫表!A1993="","","-"&amp;MID(メーカー在庫表!A1993,9,100))</f>
        <v/>
      </c>
      <c r="D1993" t="str">
        <f>IF(メーカー在庫表!A1993="","","-"&amp;SUBSTITUTE(メーカー在庫表!B1993,".",""))</f>
        <v/>
      </c>
      <c r="E1993" t="str">
        <f t="shared" si="31"/>
        <v/>
      </c>
      <c r="F1993" t="str">
        <f>IF(メーカー在庫表!C1993="","",メーカー在庫表!C1993)</f>
        <v/>
      </c>
    </row>
    <row r="1994" spans="1:6" x14ac:dyDescent="0.15">
      <c r="A1994" t="str">
        <f>IF(メーカー在庫表!A1994="","","ifme-"&amp;LOWER(B1994))</f>
        <v/>
      </c>
      <c r="B1994" t="str">
        <f>IF(メーカー在庫表!A1994="","",LEFT(メーカー在庫表!A1994,7))</f>
        <v/>
      </c>
      <c r="C1994" t="str">
        <f>IF(メーカー在庫表!A1994="","","-"&amp;MID(メーカー在庫表!A1994,9,100))</f>
        <v/>
      </c>
      <c r="D1994" t="str">
        <f>IF(メーカー在庫表!A1994="","","-"&amp;SUBSTITUTE(メーカー在庫表!B1994,".",""))</f>
        <v/>
      </c>
      <c r="E1994" t="str">
        <f t="shared" si="31"/>
        <v/>
      </c>
      <c r="F1994" t="str">
        <f>IF(メーカー在庫表!C1994="","",メーカー在庫表!C1994)</f>
        <v/>
      </c>
    </row>
    <row r="1995" spans="1:6" x14ac:dyDescent="0.15">
      <c r="A1995" t="str">
        <f>IF(メーカー在庫表!A1995="","","ifme-"&amp;LOWER(B1995))</f>
        <v/>
      </c>
      <c r="B1995" t="str">
        <f>IF(メーカー在庫表!A1995="","",LEFT(メーカー在庫表!A1995,7))</f>
        <v/>
      </c>
      <c r="C1995" t="str">
        <f>IF(メーカー在庫表!A1995="","","-"&amp;MID(メーカー在庫表!A1995,9,100))</f>
        <v/>
      </c>
      <c r="D1995" t="str">
        <f>IF(メーカー在庫表!A1995="","","-"&amp;SUBSTITUTE(メーカー在庫表!B1995,".",""))</f>
        <v/>
      </c>
      <c r="E1995" t="str">
        <f t="shared" si="31"/>
        <v/>
      </c>
      <c r="F1995" t="str">
        <f>IF(メーカー在庫表!C1995="","",メーカー在庫表!C1995)</f>
        <v/>
      </c>
    </row>
    <row r="1996" spans="1:6" x14ac:dyDescent="0.15">
      <c r="A1996" t="str">
        <f>IF(メーカー在庫表!A1996="","","ifme-"&amp;LOWER(B1996))</f>
        <v/>
      </c>
      <c r="B1996" t="str">
        <f>IF(メーカー在庫表!A1996="","",LEFT(メーカー在庫表!A1996,7))</f>
        <v/>
      </c>
      <c r="C1996" t="str">
        <f>IF(メーカー在庫表!A1996="","","-"&amp;MID(メーカー在庫表!A1996,9,100))</f>
        <v/>
      </c>
      <c r="D1996" t="str">
        <f>IF(メーカー在庫表!A1996="","","-"&amp;SUBSTITUTE(メーカー在庫表!B1996,".",""))</f>
        <v/>
      </c>
      <c r="E1996" t="str">
        <f t="shared" si="31"/>
        <v/>
      </c>
      <c r="F1996" t="str">
        <f>IF(メーカー在庫表!C1996="","",メーカー在庫表!C1996)</f>
        <v/>
      </c>
    </row>
    <row r="1997" spans="1:6" x14ac:dyDescent="0.15">
      <c r="A1997" t="str">
        <f>IF(メーカー在庫表!A1997="","","ifme-"&amp;LOWER(B1997))</f>
        <v/>
      </c>
      <c r="B1997" t="str">
        <f>IF(メーカー在庫表!A1997="","",LEFT(メーカー在庫表!A1997,7))</f>
        <v/>
      </c>
      <c r="C1997" t="str">
        <f>IF(メーカー在庫表!A1997="","","-"&amp;MID(メーカー在庫表!A1997,9,100))</f>
        <v/>
      </c>
      <c r="D1997" t="str">
        <f>IF(メーカー在庫表!A1997="","","-"&amp;SUBSTITUTE(メーカー在庫表!B1997,".",""))</f>
        <v/>
      </c>
      <c r="E1997" t="str">
        <f t="shared" si="31"/>
        <v/>
      </c>
      <c r="F1997" t="str">
        <f>IF(メーカー在庫表!C1997="","",メーカー在庫表!C1997)</f>
        <v/>
      </c>
    </row>
    <row r="1998" spans="1:6" x14ac:dyDescent="0.15">
      <c r="A1998" t="str">
        <f>IF(メーカー在庫表!A1998="","","ifme-"&amp;LOWER(B1998))</f>
        <v/>
      </c>
      <c r="B1998" t="str">
        <f>IF(メーカー在庫表!A1998="","",LEFT(メーカー在庫表!A1998,7))</f>
        <v/>
      </c>
      <c r="C1998" t="str">
        <f>IF(メーカー在庫表!A1998="","","-"&amp;MID(メーカー在庫表!A1998,9,100))</f>
        <v/>
      </c>
      <c r="D1998" t="str">
        <f>IF(メーカー在庫表!A1998="","","-"&amp;SUBSTITUTE(メーカー在庫表!B1998,".",""))</f>
        <v/>
      </c>
      <c r="E1998" t="str">
        <f t="shared" si="31"/>
        <v/>
      </c>
      <c r="F1998" t="str">
        <f>IF(メーカー在庫表!C1998="","",メーカー在庫表!C1998)</f>
        <v/>
      </c>
    </row>
    <row r="1999" spans="1:6" x14ac:dyDescent="0.15">
      <c r="A1999" t="str">
        <f>IF(メーカー在庫表!A1999="","","ifme-"&amp;LOWER(B1999))</f>
        <v/>
      </c>
      <c r="B1999" t="str">
        <f>IF(メーカー在庫表!A1999="","",LEFT(メーカー在庫表!A1999,7))</f>
        <v/>
      </c>
      <c r="C1999" t="str">
        <f>IF(メーカー在庫表!A1999="","","-"&amp;MID(メーカー在庫表!A1999,9,100))</f>
        <v/>
      </c>
      <c r="D1999" t="str">
        <f>IF(メーカー在庫表!A1999="","","-"&amp;SUBSTITUTE(メーカー在庫表!B1999,".",""))</f>
        <v/>
      </c>
      <c r="E1999" t="str">
        <f t="shared" si="31"/>
        <v/>
      </c>
      <c r="F1999" t="str">
        <f>IF(メーカー在庫表!C1999="","",メーカー在庫表!C1999)</f>
        <v/>
      </c>
    </row>
    <row r="2000" spans="1:6" x14ac:dyDescent="0.15">
      <c r="A2000" t="str">
        <f>IF(メーカー在庫表!A2000="","","ifme-"&amp;LOWER(B2000))</f>
        <v/>
      </c>
      <c r="B2000" t="str">
        <f>IF(メーカー在庫表!A2000="","",LEFT(メーカー在庫表!A2000,7))</f>
        <v/>
      </c>
      <c r="C2000" t="str">
        <f>IF(メーカー在庫表!A2000="","","-"&amp;MID(メーカー在庫表!A2000,9,100))</f>
        <v/>
      </c>
      <c r="D2000" t="str">
        <f>IF(メーカー在庫表!A2000="","","-"&amp;SUBSTITUTE(メーカー在庫表!B2000,".",""))</f>
        <v/>
      </c>
      <c r="E2000" t="str">
        <f t="shared" si="31"/>
        <v/>
      </c>
      <c r="F2000" t="str">
        <f>IF(メーカー在庫表!C2000="","",メーカー在庫表!C2000)</f>
        <v/>
      </c>
    </row>
    <row r="2001" spans="1:6" x14ac:dyDescent="0.15">
      <c r="A2001" t="str">
        <f>IF(メーカー在庫表!A2001="","","ifme-"&amp;LOWER(B2001))</f>
        <v/>
      </c>
      <c r="B2001" t="str">
        <f>IF(メーカー在庫表!A2001="","",LEFT(メーカー在庫表!A2001,7))</f>
        <v/>
      </c>
      <c r="C2001" t="str">
        <f>IF(メーカー在庫表!A2001="","","-"&amp;MID(メーカー在庫表!A2001,9,100))</f>
        <v/>
      </c>
      <c r="D2001" t="str">
        <f>IF(メーカー在庫表!A2001="","","-"&amp;SUBSTITUTE(メーカー在庫表!B2001,".",""))</f>
        <v/>
      </c>
      <c r="E2001" t="str">
        <f t="shared" si="31"/>
        <v/>
      </c>
      <c r="F2001" t="str">
        <f>IF(メーカー在庫表!C2001="","",メーカー在庫表!C2001)</f>
        <v/>
      </c>
    </row>
    <row r="2002" spans="1:6" x14ac:dyDescent="0.15">
      <c r="A2002" t="str">
        <f>IF(メーカー在庫表!A2002="","","ifme-"&amp;LOWER(B2002))</f>
        <v/>
      </c>
      <c r="B2002" t="str">
        <f>IF(メーカー在庫表!A2002="","",LEFT(メーカー在庫表!A2002,7))</f>
        <v/>
      </c>
      <c r="C2002" t="str">
        <f>IF(メーカー在庫表!A2002="","","-"&amp;MID(メーカー在庫表!A2002,9,100))</f>
        <v/>
      </c>
      <c r="D2002" t="str">
        <f>IF(メーカー在庫表!A2002="","","-"&amp;SUBSTITUTE(メーカー在庫表!B2002,".",""))</f>
        <v/>
      </c>
      <c r="E2002" t="str">
        <f t="shared" si="31"/>
        <v/>
      </c>
      <c r="F2002" t="str">
        <f>IF(メーカー在庫表!C2002="","",メーカー在庫表!C2002)</f>
        <v/>
      </c>
    </row>
    <row r="2003" spans="1:6" x14ac:dyDescent="0.15">
      <c r="A2003" t="str">
        <f>IF(メーカー在庫表!A2003="","","ifme-"&amp;LOWER(B2003))</f>
        <v/>
      </c>
      <c r="B2003" t="str">
        <f>IF(メーカー在庫表!A2003="","",LEFT(メーカー在庫表!A2003,7))</f>
        <v/>
      </c>
      <c r="C2003" t="str">
        <f>IF(メーカー在庫表!A2003="","","-"&amp;MID(メーカー在庫表!A2003,9,100))</f>
        <v/>
      </c>
      <c r="D2003" t="str">
        <f>IF(メーカー在庫表!A2003="","","-"&amp;SUBSTITUTE(メーカー在庫表!B2003,".",""))</f>
        <v/>
      </c>
      <c r="E2003" t="str">
        <f t="shared" si="31"/>
        <v/>
      </c>
      <c r="F2003" t="str">
        <f>IF(メーカー在庫表!C2003="","",メーカー在庫表!C2003)</f>
        <v/>
      </c>
    </row>
    <row r="2004" spans="1:6" x14ac:dyDescent="0.15">
      <c r="A2004" t="str">
        <f>IF(メーカー在庫表!A2004="","","ifme-"&amp;LOWER(B2004))</f>
        <v/>
      </c>
      <c r="B2004" t="str">
        <f>IF(メーカー在庫表!A2004="","",LEFT(メーカー在庫表!A2004,7))</f>
        <v/>
      </c>
      <c r="C2004" t="str">
        <f>IF(メーカー在庫表!A2004="","","-"&amp;MID(メーカー在庫表!A2004,9,100))</f>
        <v/>
      </c>
      <c r="D2004" t="str">
        <f>IF(メーカー在庫表!A2004="","","-"&amp;SUBSTITUTE(メーカー在庫表!B2004,".",""))</f>
        <v/>
      </c>
      <c r="E2004" t="str">
        <f t="shared" si="31"/>
        <v/>
      </c>
      <c r="F2004" t="str">
        <f>IF(メーカー在庫表!C2004="","",メーカー在庫表!C2004)</f>
        <v/>
      </c>
    </row>
    <row r="2005" spans="1:6" x14ac:dyDescent="0.15">
      <c r="A2005" t="str">
        <f>IF(メーカー在庫表!A2005="","","ifme-"&amp;LOWER(B2005))</f>
        <v/>
      </c>
      <c r="B2005" t="str">
        <f>IF(メーカー在庫表!A2005="","",LEFT(メーカー在庫表!A2005,7))</f>
        <v/>
      </c>
      <c r="C2005" t="str">
        <f>IF(メーカー在庫表!A2005="","","-"&amp;MID(メーカー在庫表!A2005,9,100))</f>
        <v/>
      </c>
      <c r="D2005" t="str">
        <f>IF(メーカー在庫表!A2005="","","-"&amp;SUBSTITUTE(メーカー在庫表!B2005,".",""))</f>
        <v/>
      </c>
      <c r="E2005" t="str">
        <f t="shared" si="31"/>
        <v/>
      </c>
      <c r="F2005" t="str">
        <f>IF(メーカー在庫表!C2005="","",メーカー在庫表!C2005)</f>
        <v/>
      </c>
    </row>
    <row r="2006" spans="1:6" x14ac:dyDescent="0.15">
      <c r="A2006" t="str">
        <f>IF(メーカー在庫表!A2006="","","ifme-"&amp;LOWER(B2006))</f>
        <v/>
      </c>
      <c r="B2006" t="str">
        <f>IF(メーカー在庫表!A2006="","",LEFT(メーカー在庫表!A2006,7))</f>
        <v/>
      </c>
      <c r="C2006" t="str">
        <f>IF(メーカー在庫表!A2006="","","-"&amp;MID(メーカー在庫表!A2006,9,100))</f>
        <v/>
      </c>
      <c r="D2006" t="str">
        <f>IF(メーカー在庫表!A2006="","","-"&amp;SUBSTITUTE(メーカー在庫表!B2006,".",""))</f>
        <v/>
      </c>
      <c r="E2006" t="str">
        <f t="shared" si="31"/>
        <v/>
      </c>
      <c r="F2006" t="str">
        <f>IF(メーカー在庫表!C2006="","",メーカー在庫表!C2006)</f>
        <v/>
      </c>
    </row>
    <row r="2007" spans="1:6" x14ac:dyDescent="0.15">
      <c r="A2007" t="str">
        <f>IF(メーカー在庫表!A2007="","","ifme-"&amp;LOWER(B2007))</f>
        <v/>
      </c>
      <c r="B2007" t="str">
        <f>IF(メーカー在庫表!A2007="","",LEFT(メーカー在庫表!A2007,7))</f>
        <v/>
      </c>
      <c r="C2007" t="str">
        <f>IF(メーカー在庫表!A2007="","","-"&amp;MID(メーカー在庫表!A2007,9,100))</f>
        <v/>
      </c>
      <c r="D2007" t="str">
        <f>IF(メーカー在庫表!A2007="","","-"&amp;SUBSTITUTE(メーカー在庫表!B2007,".",""))</f>
        <v/>
      </c>
      <c r="E2007" t="str">
        <f t="shared" si="31"/>
        <v/>
      </c>
      <c r="F2007" t="str">
        <f>IF(メーカー在庫表!C2007="","",メーカー在庫表!C2007)</f>
        <v/>
      </c>
    </row>
    <row r="2008" spans="1:6" x14ac:dyDescent="0.15">
      <c r="A2008" t="str">
        <f>IF(メーカー在庫表!A2008="","","ifme-"&amp;LOWER(B2008))</f>
        <v/>
      </c>
      <c r="B2008" t="str">
        <f>IF(メーカー在庫表!A2008="","",LEFT(メーカー在庫表!A2008,7))</f>
        <v/>
      </c>
      <c r="C2008" t="str">
        <f>IF(メーカー在庫表!A2008="","","-"&amp;MID(メーカー在庫表!A2008,9,100))</f>
        <v/>
      </c>
      <c r="D2008" t="str">
        <f>IF(メーカー在庫表!A2008="","","-"&amp;SUBSTITUTE(メーカー在庫表!B2008,".",""))</f>
        <v/>
      </c>
      <c r="E2008" t="str">
        <f t="shared" si="31"/>
        <v/>
      </c>
      <c r="F2008" t="str">
        <f>IF(メーカー在庫表!C2008="","",メーカー在庫表!C2008)</f>
        <v/>
      </c>
    </row>
    <row r="2009" spans="1:6" x14ac:dyDescent="0.15">
      <c r="A2009" t="str">
        <f>IF(メーカー在庫表!A2009="","","ifme-"&amp;LOWER(B2009))</f>
        <v/>
      </c>
      <c r="B2009" t="str">
        <f>IF(メーカー在庫表!A2009="","",LEFT(メーカー在庫表!A2009,7))</f>
        <v/>
      </c>
      <c r="C2009" t="str">
        <f>IF(メーカー在庫表!A2009="","","-"&amp;MID(メーカー在庫表!A2009,9,100))</f>
        <v/>
      </c>
      <c r="D2009" t="str">
        <f>IF(メーカー在庫表!A2009="","","-"&amp;SUBSTITUTE(メーカー在庫表!B2009,".",""))</f>
        <v/>
      </c>
      <c r="E2009" t="str">
        <f t="shared" si="31"/>
        <v/>
      </c>
      <c r="F2009" t="str">
        <f>IF(メーカー在庫表!C2009="","",メーカー在庫表!C2009)</f>
        <v/>
      </c>
    </row>
    <row r="2010" spans="1:6" x14ac:dyDescent="0.15">
      <c r="A2010" t="str">
        <f>IF(メーカー在庫表!A2010="","","ifme-"&amp;LOWER(B2010))</f>
        <v/>
      </c>
      <c r="B2010" t="str">
        <f>IF(メーカー在庫表!A2010="","",LEFT(メーカー在庫表!A2010,7))</f>
        <v/>
      </c>
      <c r="C2010" t="str">
        <f>IF(メーカー在庫表!A2010="","","-"&amp;MID(メーカー在庫表!A2010,9,100))</f>
        <v/>
      </c>
      <c r="D2010" t="str">
        <f>IF(メーカー在庫表!A2010="","","-"&amp;SUBSTITUTE(メーカー在庫表!B2010,".",""))</f>
        <v/>
      </c>
      <c r="E2010" t="str">
        <f t="shared" si="31"/>
        <v/>
      </c>
      <c r="F2010" t="str">
        <f>IF(メーカー在庫表!C2010="","",メーカー在庫表!C2010)</f>
        <v/>
      </c>
    </row>
    <row r="2011" spans="1:6" x14ac:dyDescent="0.15">
      <c r="A2011" t="str">
        <f>IF(メーカー在庫表!A2011="","","ifme-"&amp;LOWER(B2011))</f>
        <v/>
      </c>
      <c r="B2011" t="str">
        <f>IF(メーカー在庫表!A2011="","",LEFT(メーカー在庫表!A2011,7))</f>
        <v/>
      </c>
      <c r="C2011" t="str">
        <f>IF(メーカー在庫表!A2011="","","-"&amp;MID(メーカー在庫表!A2011,9,100))</f>
        <v/>
      </c>
      <c r="D2011" t="str">
        <f>IF(メーカー在庫表!A2011="","","-"&amp;SUBSTITUTE(メーカー在庫表!B2011,".",""))</f>
        <v/>
      </c>
      <c r="E2011" t="str">
        <f t="shared" si="31"/>
        <v/>
      </c>
      <c r="F2011" t="str">
        <f>IF(メーカー在庫表!C2011="","",メーカー在庫表!C2011)</f>
        <v/>
      </c>
    </row>
    <row r="2012" spans="1:6" x14ac:dyDescent="0.15">
      <c r="A2012" t="str">
        <f>IF(メーカー在庫表!A2012="","","ifme-"&amp;LOWER(B2012))</f>
        <v/>
      </c>
      <c r="B2012" t="str">
        <f>IF(メーカー在庫表!A2012="","",LEFT(メーカー在庫表!A2012,7))</f>
        <v/>
      </c>
      <c r="C2012" t="str">
        <f>IF(メーカー在庫表!A2012="","","-"&amp;MID(メーカー在庫表!A2012,9,100))</f>
        <v/>
      </c>
      <c r="D2012" t="str">
        <f>IF(メーカー在庫表!A2012="","","-"&amp;SUBSTITUTE(メーカー在庫表!B2012,".",""))</f>
        <v/>
      </c>
      <c r="E2012" t="str">
        <f t="shared" si="31"/>
        <v/>
      </c>
      <c r="F2012" t="str">
        <f>IF(メーカー在庫表!C2012="","",メーカー在庫表!C2012)</f>
        <v/>
      </c>
    </row>
    <row r="2013" spans="1:6" x14ac:dyDescent="0.15">
      <c r="A2013" t="str">
        <f>IF(メーカー在庫表!A2013="","","ifme-"&amp;LOWER(B2013))</f>
        <v/>
      </c>
      <c r="B2013" t="str">
        <f>IF(メーカー在庫表!A2013="","",LEFT(メーカー在庫表!A2013,7))</f>
        <v/>
      </c>
      <c r="C2013" t="str">
        <f>IF(メーカー在庫表!A2013="","","-"&amp;MID(メーカー在庫表!A2013,9,100))</f>
        <v/>
      </c>
      <c r="D2013" t="str">
        <f>IF(メーカー在庫表!A2013="","","-"&amp;SUBSTITUTE(メーカー在庫表!B2013,".",""))</f>
        <v/>
      </c>
      <c r="E2013" t="str">
        <f t="shared" si="31"/>
        <v/>
      </c>
      <c r="F2013" t="str">
        <f>IF(メーカー在庫表!C2013="","",メーカー在庫表!C2013)</f>
        <v/>
      </c>
    </row>
    <row r="2014" spans="1:6" x14ac:dyDescent="0.15">
      <c r="A2014" t="str">
        <f>IF(メーカー在庫表!A2014="","","ifme-"&amp;LOWER(B2014))</f>
        <v/>
      </c>
      <c r="B2014" t="str">
        <f>IF(メーカー在庫表!A2014="","",LEFT(メーカー在庫表!A2014,7))</f>
        <v/>
      </c>
      <c r="C2014" t="str">
        <f>IF(メーカー在庫表!A2014="","","-"&amp;MID(メーカー在庫表!A2014,9,100))</f>
        <v/>
      </c>
      <c r="D2014" t="str">
        <f>IF(メーカー在庫表!A2014="","","-"&amp;SUBSTITUTE(メーカー在庫表!B2014,".",""))</f>
        <v/>
      </c>
      <c r="E2014" t="str">
        <f t="shared" si="31"/>
        <v/>
      </c>
      <c r="F2014" t="str">
        <f>IF(メーカー在庫表!C2014="","",メーカー在庫表!C2014)</f>
        <v/>
      </c>
    </row>
    <row r="2015" spans="1:6" x14ac:dyDescent="0.15">
      <c r="A2015" t="str">
        <f>IF(メーカー在庫表!A2015="","","ifme-"&amp;LOWER(B2015))</f>
        <v/>
      </c>
      <c r="B2015" t="str">
        <f>IF(メーカー在庫表!A2015="","",LEFT(メーカー在庫表!A2015,7))</f>
        <v/>
      </c>
      <c r="C2015" t="str">
        <f>IF(メーカー在庫表!A2015="","","-"&amp;MID(メーカー在庫表!A2015,9,100))</f>
        <v/>
      </c>
      <c r="D2015" t="str">
        <f>IF(メーカー在庫表!A2015="","","-"&amp;SUBSTITUTE(メーカー在庫表!B2015,".",""))</f>
        <v/>
      </c>
      <c r="E2015" t="str">
        <f t="shared" si="31"/>
        <v/>
      </c>
      <c r="F2015" t="str">
        <f>IF(メーカー在庫表!C2015="","",メーカー在庫表!C2015)</f>
        <v/>
      </c>
    </row>
    <row r="2016" spans="1:6" x14ac:dyDescent="0.15">
      <c r="A2016" t="str">
        <f>IF(メーカー在庫表!A2016="","","ifme-"&amp;LOWER(B2016))</f>
        <v/>
      </c>
      <c r="B2016" t="str">
        <f>IF(メーカー在庫表!A2016="","",LEFT(メーカー在庫表!A2016,7))</f>
        <v/>
      </c>
      <c r="C2016" t="str">
        <f>IF(メーカー在庫表!A2016="","","-"&amp;MID(メーカー在庫表!A2016,9,100))</f>
        <v/>
      </c>
      <c r="D2016" t="str">
        <f>IF(メーカー在庫表!A2016="","","-"&amp;SUBSTITUTE(メーカー在庫表!B2016,".",""))</f>
        <v/>
      </c>
      <c r="E2016" t="str">
        <f t="shared" si="31"/>
        <v/>
      </c>
      <c r="F2016" t="str">
        <f>IF(メーカー在庫表!C2016="","",メーカー在庫表!C2016)</f>
        <v/>
      </c>
    </row>
    <row r="2017" spans="1:6" x14ac:dyDescent="0.15">
      <c r="A2017" t="str">
        <f>IF(メーカー在庫表!A2017="","","ifme-"&amp;LOWER(B2017))</f>
        <v/>
      </c>
      <c r="B2017" t="str">
        <f>IF(メーカー在庫表!A2017="","",LEFT(メーカー在庫表!A2017,7))</f>
        <v/>
      </c>
      <c r="C2017" t="str">
        <f>IF(メーカー在庫表!A2017="","","-"&amp;MID(メーカー在庫表!A2017,9,100))</f>
        <v/>
      </c>
      <c r="D2017" t="str">
        <f>IF(メーカー在庫表!A2017="","","-"&amp;SUBSTITUTE(メーカー在庫表!B2017,".",""))</f>
        <v/>
      </c>
      <c r="E2017" t="str">
        <f t="shared" si="31"/>
        <v/>
      </c>
      <c r="F2017" t="str">
        <f>IF(メーカー在庫表!C2017="","",メーカー在庫表!C2017)</f>
        <v/>
      </c>
    </row>
    <row r="2018" spans="1:6" x14ac:dyDescent="0.15">
      <c r="A2018" t="str">
        <f>IF(メーカー在庫表!A2018="","","ifme-"&amp;LOWER(B2018))</f>
        <v/>
      </c>
      <c r="B2018" t="str">
        <f>IF(メーカー在庫表!A2018="","",LEFT(メーカー在庫表!A2018,7))</f>
        <v/>
      </c>
      <c r="C2018" t="str">
        <f>IF(メーカー在庫表!A2018="","","-"&amp;MID(メーカー在庫表!A2018,9,100))</f>
        <v/>
      </c>
      <c r="D2018" t="str">
        <f>IF(メーカー在庫表!A2018="","","-"&amp;SUBSTITUTE(メーカー在庫表!B2018,".",""))</f>
        <v/>
      </c>
      <c r="E2018" t="str">
        <f t="shared" si="31"/>
        <v/>
      </c>
      <c r="F2018" t="str">
        <f>IF(メーカー在庫表!C2018="","",メーカー在庫表!C2018)</f>
        <v/>
      </c>
    </row>
    <row r="2019" spans="1:6" x14ac:dyDescent="0.15">
      <c r="A2019" t="str">
        <f>IF(メーカー在庫表!A2019="","","ifme-"&amp;LOWER(B2019))</f>
        <v/>
      </c>
      <c r="B2019" t="str">
        <f>IF(メーカー在庫表!A2019="","",LEFT(メーカー在庫表!A2019,7))</f>
        <v/>
      </c>
      <c r="C2019" t="str">
        <f>IF(メーカー在庫表!A2019="","","-"&amp;MID(メーカー在庫表!A2019,9,100))</f>
        <v/>
      </c>
      <c r="D2019" t="str">
        <f>IF(メーカー在庫表!A2019="","","-"&amp;SUBSTITUTE(メーカー在庫表!B2019,".",""))</f>
        <v/>
      </c>
      <c r="E2019" t="str">
        <f t="shared" si="31"/>
        <v/>
      </c>
      <c r="F2019" t="str">
        <f>IF(メーカー在庫表!C2019="","",メーカー在庫表!C2019)</f>
        <v/>
      </c>
    </row>
    <row r="2020" spans="1:6" x14ac:dyDescent="0.15">
      <c r="A2020" t="str">
        <f>IF(メーカー在庫表!A2020="","","ifme-"&amp;LOWER(B2020))</f>
        <v/>
      </c>
      <c r="B2020" t="str">
        <f>IF(メーカー在庫表!A2020="","",LEFT(メーカー在庫表!A2020,7))</f>
        <v/>
      </c>
      <c r="C2020" t="str">
        <f>IF(メーカー在庫表!A2020="","","-"&amp;MID(メーカー在庫表!A2020,9,100))</f>
        <v/>
      </c>
      <c r="D2020" t="str">
        <f>IF(メーカー在庫表!A2020="","","-"&amp;SUBSTITUTE(メーカー在庫表!B2020,".",""))</f>
        <v/>
      </c>
      <c r="E2020" t="str">
        <f t="shared" si="31"/>
        <v/>
      </c>
      <c r="F2020" t="str">
        <f>IF(メーカー在庫表!C2020="","",メーカー在庫表!C2020)</f>
        <v/>
      </c>
    </row>
    <row r="2021" spans="1:6" x14ac:dyDescent="0.15">
      <c r="A2021" t="str">
        <f>IF(メーカー在庫表!A2021="","","ifme-"&amp;LOWER(B2021))</f>
        <v/>
      </c>
      <c r="B2021" t="str">
        <f>IF(メーカー在庫表!A2021="","",LEFT(メーカー在庫表!A2021,7))</f>
        <v/>
      </c>
      <c r="C2021" t="str">
        <f>IF(メーカー在庫表!A2021="","","-"&amp;MID(メーカー在庫表!A2021,9,100))</f>
        <v/>
      </c>
      <c r="D2021" t="str">
        <f>IF(メーカー在庫表!A2021="","","-"&amp;SUBSTITUTE(メーカー在庫表!B2021,".",""))</f>
        <v/>
      </c>
      <c r="E2021" t="str">
        <f t="shared" si="31"/>
        <v/>
      </c>
      <c r="F2021" t="str">
        <f>IF(メーカー在庫表!C2021="","",メーカー在庫表!C2021)</f>
        <v/>
      </c>
    </row>
    <row r="2022" spans="1:6" x14ac:dyDescent="0.15">
      <c r="A2022" t="str">
        <f>IF(メーカー在庫表!A2022="","","ifme-"&amp;LOWER(B2022))</f>
        <v/>
      </c>
      <c r="B2022" t="str">
        <f>IF(メーカー在庫表!A2022="","",LEFT(メーカー在庫表!A2022,7))</f>
        <v/>
      </c>
      <c r="C2022" t="str">
        <f>IF(メーカー在庫表!A2022="","","-"&amp;MID(メーカー在庫表!A2022,9,100))</f>
        <v/>
      </c>
      <c r="D2022" t="str">
        <f>IF(メーカー在庫表!A2022="","","-"&amp;SUBSTITUTE(メーカー在庫表!B2022,".",""))</f>
        <v/>
      </c>
      <c r="E2022" t="str">
        <f t="shared" si="31"/>
        <v/>
      </c>
      <c r="F2022" t="str">
        <f>IF(メーカー在庫表!C2022="","",メーカー在庫表!C2022)</f>
        <v/>
      </c>
    </row>
    <row r="2023" spans="1:6" x14ac:dyDescent="0.15">
      <c r="A2023" t="str">
        <f>IF(メーカー在庫表!A2023="","","ifme-"&amp;LOWER(B2023))</f>
        <v/>
      </c>
      <c r="B2023" t="str">
        <f>IF(メーカー在庫表!A2023="","",LEFT(メーカー在庫表!A2023,7))</f>
        <v/>
      </c>
      <c r="C2023" t="str">
        <f>IF(メーカー在庫表!A2023="","","-"&amp;MID(メーカー在庫表!A2023,9,100))</f>
        <v/>
      </c>
      <c r="D2023" t="str">
        <f>IF(メーカー在庫表!A2023="","","-"&amp;SUBSTITUTE(メーカー在庫表!B2023,".",""))</f>
        <v/>
      </c>
      <c r="E2023" t="str">
        <f t="shared" si="31"/>
        <v/>
      </c>
      <c r="F2023" t="str">
        <f>IF(メーカー在庫表!C2023="","",メーカー在庫表!C2023)</f>
        <v/>
      </c>
    </row>
    <row r="2024" spans="1:6" x14ac:dyDescent="0.15">
      <c r="A2024" t="str">
        <f>IF(メーカー在庫表!A2024="","","ifme-"&amp;LOWER(B2024))</f>
        <v/>
      </c>
      <c r="B2024" t="str">
        <f>IF(メーカー在庫表!A2024="","",LEFT(メーカー在庫表!A2024,7))</f>
        <v/>
      </c>
      <c r="C2024" t="str">
        <f>IF(メーカー在庫表!A2024="","","-"&amp;MID(メーカー在庫表!A2024,9,100))</f>
        <v/>
      </c>
      <c r="D2024" t="str">
        <f>IF(メーカー在庫表!A2024="","","-"&amp;SUBSTITUTE(メーカー在庫表!B2024,".",""))</f>
        <v/>
      </c>
      <c r="E2024" t="str">
        <f t="shared" si="31"/>
        <v/>
      </c>
      <c r="F2024" t="str">
        <f>IF(メーカー在庫表!C2024="","",メーカー在庫表!C2024)</f>
        <v/>
      </c>
    </row>
    <row r="2025" spans="1:6" x14ac:dyDescent="0.15">
      <c r="A2025" t="str">
        <f>IF(メーカー在庫表!A2025="","","ifme-"&amp;LOWER(B2025))</f>
        <v/>
      </c>
      <c r="B2025" t="str">
        <f>IF(メーカー在庫表!A2025="","",LEFT(メーカー在庫表!A2025,7))</f>
        <v/>
      </c>
      <c r="C2025" t="str">
        <f>IF(メーカー在庫表!A2025="","","-"&amp;MID(メーカー在庫表!A2025,9,100))</f>
        <v/>
      </c>
      <c r="D2025" t="str">
        <f>IF(メーカー在庫表!A2025="","","-"&amp;SUBSTITUTE(メーカー在庫表!B2025,".",""))</f>
        <v/>
      </c>
      <c r="E2025" t="str">
        <f t="shared" si="31"/>
        <v/>
      </c>
      <c r="F2025" t="str">
        <f>IF(メーカー在庫表!C2025="","",メーカー在庫表!C2025)</f>
        <v/>
      </c>
    </row>
    <row r="2026" spans="1:6" x14ac:dyDescent="0.15">
      <c r="A2026" t="str">
        <f>IF(メーカー在庫表!A2026="","","ifme-"&amp;LOWER(B2026))</f>
        <v/>
      </c>
      <c r="B2026" t="str">
        <f>IF(メーカー在庫表!A2026="","",LEFT(メーカー在庫表!A2026,7))</f>
        <v/>
      </c>
      <c r="C2026" t="str">
        <f>IF(メーカー在庫表!A2026="","","-"&amp;MID(メーカー在庫表!A2026,9,100))</f>
        <v/>
      </c>
      <c r="D2026" t="str">
        <f>IF(メーカー在庫表!A2026="","","-"&amp;SUBSTITUTE(メーカー在庫表!B2026,".",""))</f>
        <v/>
      </c>
      <c r="E2026" t="str">
        <f t="shared" si="31"/>
        <v/>
      </c>
      <c r="F2026" t="str">
        <f>IF(メーカー在庫表!C2026="","",メーカー在庫表!C2026)</f>
        <v/>
      </c>
    </row>
    <row r="2027" spans="1:6" x14ac:dyDescent="0.15">
      <c r="A2027" t="str">
        <f>IF(メーカー在庫表!A2027="","","ifme-"&amp;LOWER(B2027))</f>
        <v/>
      </c>
      <c r="B2027" t="str">
        <f>IF(メーカー在庫表!A2027="","",LEFT(メーカー在庫表!A2027,7))</f>
        <v/>
      </c>
      <c r="C2027" t="str">
        <f>IF(メーカー在庫表!A2027="","","-"&amp;MID(メーカー在庫表!A2027,9,100))</f>
        <v/>
      </c>
      <c r="D2027" t="str">
        <f>IF(メーカー在庫表!A2027="","","-"&amp;SUBSTITUTE(メーカー在庫表!B2027,".",""))</f>
        <v/>
      </c>
      <c r="E2027" t="str">
        <f t="shared" si="31"/>
        <v/>
      </c>
      <c r="F2027" t="str">
        <f>IF(メーカー在庫表!C2027="","",メーカー在庫表!C2027)</f>
        <v/>
      </c>
    </row>
    <row r="2028" spans="1:6" x14ac:dyDescent="0.15">
      <c r="A2028" t="str">
        <f>IF(メーカー在庫表!A2028="","","ifme-"&amp;LOWER(B2028))</f>
        <v/>
      </c>
      <c r="B2028" t="str">
        <f>IF(メーカー在庫表!A2028="","",LEFT(メーカー在庫表!A2028,7))</f>
        <v/>
      </c>
      <c r="C2028" t="str">
        <f>IF(メーカー在庫表!A2028="","","-"&amp;MID(メーカー在庫表!A2028,9,100))</f>
        <v/>
      </c>
      <c r="D2028" t="str">
        <f>IF(メーカー在庫表!A2028="","","-"&amp;SUBSTITUTE(メーカー在庫表!B2028,".",""))</f>
        <v/>
      </c>
      <c r="E2028" t="str">
        <f t="shared" si="31"/>
        <v/>
      </c>
      <c r="F2028" t="str">
        <f>IF(メーカー在庫表!C2028="","",メーカー在庫表!C2028)</f>
        <v/>
      </c>
    </row>
    <row r="2029" spans="1:6" x14ac:dyDescent="0.15">
      <c r="A2029" t="str">
        <f>IF(メーカー在庫表!A2029="","","ifme-"&amp;LOWER(B2029))</f>
        <v/>
      </c>
      <c r="B2029" t="str">
        <f>IF(メーカー在庫表!A2029="","",LEFT(メーカー在庫表!A2029,7))</f>
        <v/>
      </c>
      <c r="C2029" t="str">
        <f>IF(メーカー在庫表!A2029="","","-"&amp;MID(メーカー在庫表!A2029,9,100))</f>
        <v/>
      </c>
      <c r="D2029" t="str">
        <f>IF(メーカー在庫表!A2029="","","-"&amp;SUBSTITUTE(メーカー在庫表!B2029,".",""))</f>
        <v/>
      </c>
      <c r="E2029" t="str">
        <f t="shared" si="31"/>
        <v/>
      </c>
      <c r="F2029" t="str">
        <f>IF(メーカー在庫表!C2029="","",メーカー在庫表!C2029)</f>
        <v/>
      </c>
    </row>
    <row r="2030" spans="1:6" x14ac:dyDescent="0.15">
      <c r="A2030" t="str">
        <f>IF(メーカー在庫表!A2030="","","ifme-"&amp;LOWER(B2030))</f>
        <v/>
      </c>
      <c r="B2030" t="str">
        <f>IF(メーカー在庫表!A2030="","",LEFT(メーカー在庫表!A2030,7))</f>
        <v/>
      </c>
      <c r="C2030" t="str">
        <f>IF(メーカー在庫表!A2030="","","-"&amp;MID(メーカー在庫表!A2030,9,100))</f>
        <v/>
      </c>
      <c r="D2030" t="str">
        <f>IF(メーカー在庫表!A2030="","","-"&amp;SUBSTITUTE(メーカー在庫表!B2030,".",""))</f>
        <v/>
      </c>
      <c r="E2030" t="str">
        <f t="shared" si="31"/>
        <v/>
      </c>
      <c r="F2030" t="str">
        <f>IF(メーカー在庫表!C2030="","",メーカー在庫表!C2030)</f>
        <v/>
      </c>
    </row>
    <row r="2031" spans="1:6" x14ac:dyDescent="0.15">
      <c r="A2031" t="str">
        <f>IF(メーカー在庫表!A2031="","","ifme-"&amp;LOWER(B2031))</f>
        <v/>
      </c>
      <c r="B2031" t="str">
        <f>IF(メーカー在庫表!A2031="","",LEFT(メーカー在庫表!A2031,7))</f>
        <v/>
      </c>
      <c r="C2031" t="str">
        <f>IF(メーカー在庫表!A2031="","","-"&amp;MID(メーカー在庫表!A2031,9,100))</f>
        <v/>
      </c>
      <c r="D2031" t="str">
        <f>IF(メーカー在庫表!A2031="","","-"&amp;SUBSTITUTE(メーカー在庫表!B2031,".",""))</f>
        <v/>
      </c>
      <c r="E2031" t="str">
        <f t="shared" si="31"/>
        <v/>
      </c>
      <c r="F2031" t="str">
        <f>IF(メーカー在庫表!C2031="","",メーカー在庫表!C2031)</f>
        <v/>
      </c>
    </row>
    <row r="2032" spans="1:6" x14ac:dyDescent="0.15">
      <c r="A2032" t="str">
        <f>IF(メーカー在庫表!A2032="","","ifme-"&amp;LOWER(B2032))</f>
        <v/>
      </c>
      <c r="B2032" t="str">
        <f>IF(メーカー在庫表!A2032="","",LEFT(メーカー在庫表!A2032,7))</f>
        <v/>
      </c>
      <c r="C2032" t="str">
        <f>IF(メーカー在庫表!A2032="","","-"&amp;MID(メーカー在庫表!A2032,9,100))</f>
        <v/>
      </c>
      <c r="D2032" t="str">
        <f>IF(メーカー在庫表!A2032="","","-"&amp;SUBSTITUTE(メーカー在庫表!B2032,".",""))</f>
        <v/>
      </c>
      <c r="E2032" t="str">
        <f t="shared" si="31"/>
        <v/>
      </c>
      <c r="F2032" t="str">
        <f>IF(メーカー在庫表!C2032="","",メーカー在庫表!C2032)</f>
        <v/>
      </c>
    </row>
    <row r="2033" spans="1:6" x14ac:dyDescent="0.15">
      <c r="A2033" t="str">
        <f>IF(メーカー在庫表!A2033="","","ifme-"&amp;LOWER(B2033))</f>
        <v/>
      </c>
      <c r="B2033" t="str">
        <f>IF(メーカー在庫表!A2033="","",LEFT(メーカー在庫表!A2033,7))</f>
        <v/>
      </c>
      <c r="C2033" t="str">
        <f>IF(メーカー在庫表!A2033="","","-"&amp;MID(メーカー在庫表!A2033,9,100))</f>
        <v/>
      </c>
      <c r="D2033" t="str">
        <f>IF(メーカー在庫表!A2033="","","-"&amp;SUBSTITUTE(メーカー在庫表!B2033,".",""))</f>
        <v/>
      </c>
      <c r="E2033" t="str">
        <f t="shared" si="31"/>
        <v/>
      </c>
      <c r="F2033" t="str">
        <f>IF(メーカー在庫表!C2033="","",メーカー在庫表!C2033)</f>
        <v/>
      </c>
    </row>
    <row r="2034" spans="1:6" x14ac:dyDescent="0.15">
      <c r="A2034" t="str">
        <f>IF(メーカー在庫表!A2034="","","ifme-"&amp;LOWER(B2034))</f>
        <v/>
      </c>
      <c r="B2034" t="str">
        <f>IF(メーカー在庫表!A2034="","",LEFT(メーカー在庫表!A2034,7))</f>
        <v/>
      </c>
      <c r="C2034" t="str">
        <f>IF(メーカー在庫表!A2034="","","-"&amp;MID(メーカー在庫表!A2034,9,100))</f>
        <v/>
      </c>
      <c r="D2034" t="str">
        <f>IF(メーカー在庫表!A2034="","","-"&amp;SUBSTITUTE(メーカー在庫表!B2034,".",""))</f>
        <v/>
      </c>
      <c r="E2034" t="str">
        <f t="shared" si="31"/>
        <v/>
      </c>
      <c r="F2034" t="str">
        <f>IF(メーカー在庫表!C2034="","",メーカー在庫表!C2034)</f>
        <v/>
      </c>
    </row>
    <row r="2035" spans="1:6" x14ac:dyDescent="0.15">
      <c r="A2035" t="str">
        <f>IF(メーカー在庫表!A2035="","","ifme-"&amp;LOWER(B2035))</f>
        <v/>
      </c>
      <c r="B2035" t="str">
        <f>IF(メーカー在庫表!A2035="","",LEFT(メーカー在庫表!A2035,7))</f>
        <v/>
      </c>
      <c r="C2035" t="str">
        <f>IF(メーカー在庫表!A2035="","","-"&amp;MID(メーカー在庫表!A2035,9,100))</f>
        <v/>
      </c>
      <c r="D2035" t="str">
        <f>IF(メーカー在庫表!A2035="","","-"&amp;SUBSTITUTE(メーカー在庫表!B2035,".",""))</f>
        <v/>
      </c>
      <c r="E2035" t="str">
        <f t="shared" si="31"/>
        <v/>
      </c>
      <c r="F2035" t="str">
        <f>IF(メーカー在庫表!C2035="","",メーカー在庫表!C2035)</f>
        <v/>
      </c>
    </row>
    <row r="2036" spans="1:6" x14ac:dyDescent="0.15">
      <c r="A2036" t="str">
        <f>IF(メーカー在庫表!A2036="","","ifme-"&amp;LOWER(B2036))</f>
        <v/>
      </c>
      <c r="B2036" t="str">
        <f>IF(メーカー在庫表!A2036="","",LEFT(メーカー在庫表!A2036,7))</f>
        <v/>
      </c>
      <c r="C2036" t="str">
        <f>IF(メーカー在庫表!A2036="","","-"&amp;MID(メーカー在庫表!A2036,9,100))</f>
        <v/>
      </c>
      <c r="D2036" t="str">
        <f>IF(メーカー在庫表!A2036="","","-"&amp;SUBSTITUTE(メーカー在庫表!B2036,".",""))</f>
        <v/>
      </c>
      <c r="E2036" t="str">
        <f t="shared" si="31"/>
        <v/>
      </c>
      <c r="F2036" t="str">
        <f>IF(メーカー在庫表!C2036="","",メーカー在庫表!C2036)</f>
        <v/>
      </c>
    </row>
    <row r="2037" spans="1:6" x14ac:dyDescent="0.15">
      <c r="A2037" t="str">
        <f>IF(メーカー在庫表!A2037="","","ifme-"&amp;LOWER(B2037))</f>
        <v/>
      </c>
      <c r="B2037" t="str">
        <f>IF(メーカー在庫表!A2037="","",LEFT(メーカー在庫表!A2037,7))</f>
        <v/>
      </c>
      <c r="C2037" t="str">
        <f>IF(メーカー在庫表!A2037="","","-"&amp;MID(メーカー在庫表!A2037,9,100))</f>
        <v/>
      </c>
      <c r="D2037" t="str">
        <f>IF(メーカー在庫表!A2037="","","-"&amp;SUBSTITUTE(メーカー在庫表!B2037,".",""))</f>
        <v/>
      </c>
      <c r="E2037" t="str">
        <f t="shared" si="31"/>
        <v/>
      </c>
      <c r="F2037" t="str">
        <f>IF(メーカー在庫表!C2037="","",メーカー在庫表!C2037)</f>
        <v/>
      </c>
    </row>
    <row r="2038" spans="1:6" x14ac:dyDescent="0.15">
      <c r="A2038" t="str">
        <f>IF(メーカー在庫表!A2038="","","ifme-"&amp;LOWER(B2038))</f>
        <v/>
      </c>
      <c r="B2038" t="str">
        <f>IF(メーカー在庫表!A2038="","",LEFT(メーカー在庫表!A2038,7))</f>
        <v/>
      </c>
      <c r="C2038" t="str">
        <f>IF(メーカー在庫表!A2038="","","-"&amp;MID(メーカー在庫表!A2038,9,100))</f>
        <v/>
      </c>
      <c r="D2038" t="str">
        <f>IF(メーカー在庫表!A2038="","","-"&amp;SUBSTITUTE(メーカー在庫表!B2038,".",""))</f>
        <v/>
      </c>
      <c r="E2038" t="str">
        <f t="shared" si="31"/>
        <v/>
      </c>
      <c r="F2038" t="str">
        <f>IF(メーカー在庫表!C2038="","",メーカー在庫表!C2038)</f>
        <v/>
      </c>
    </row>
    <row r="2039" spans="1:6" x14ac:dyDescent="0.15">
      <c r="A2039" t="str">
        <f>IF(メーカー在庫表!A2039="","","ifme-"&amp;LOWER(B2039))</f>
        <v/>
      </c>
      <c r="B2039" t="str">
        <f>IF(メーカー在庫表!A2039="","",LEFT(メーカー在庫表!A2039,7))</f>
        <v/>
      </c>
      <c r="C2039" t="str">
        <f>IF(メーカー在庫表!A2039="","","-"&amp;MID(メーカー在庫表!A2039,9,100))</f>
        <v/>
      </c>
      <c r="D2039" t="str">
        <f>IF(メーカー在庫表!A2039="","","-"&amp;SUBSTITUTE(メーカー在庫表!B2039,".",""))</f>
        <v/>
      </c>
      <c r="E2039" t="str">
        <f t="shared" si="31"/>
        <v/>
      </c>
      <c r="F2039" t="str">
        <f>IF(メーカー在庫表!C2039="","",メーカー在庫表!C2039)</f>
        <v/>
      </c>
    </row>
    <row r="2040" spans="1:6" x14ac:dyDescent="0.15">
      <c r="A2040" t="str">
        <f>IF(メーカー在庫表!A2040="","","ifme-"&amp;LOWER(B2040))</f>
        <v/>
      </c>
      <c r="B2040" t="str">
        <f>IF(メーカー在庫表!A2040="","",LEFT(メーカー在庫表!A2040,7))</f>
        <v/>
      </c>
      <c r="C2040" t="str">
        <f>IF(メーカー在庫表!A2040="","","-"&amp;MID(メーカー在庫表!A2040,9,100))</f>
        <v/>
      </c>
      <c r="D2040" t="str">
        <f>IF(メーカー在庫表!A2040="","","-"&amp;SUBSTITUTE(メーカー在庫表!B2040,".",""))</f>
        <v/>
      </c>
      <c r="E2040" t="str">
        <f t="shared" si="31"/>
        <v/>
      </c>
      <c r="F2040" t="str">
        <f>IF(メーカー在庫表!C2040="","",メーカー在庫表!C2040)</f>
        <v/>
      </c>
    </row>
    <row r="2041" spans="1:6" x14ac:dyDescent="0.15">
      <c r="A2041" t="str">
        <f>IF(メーカー在庫表!A2041="","","ifme-"&amp;LOWER(B2041))</f>
        <v/>
      </c>
      <c r="B2041" t="str">
        <f>IF(メーカー在庫表!A2041="","",LEFT(メーカー在庫表!A2041,7))</f>
        <v/>
      </c>
      <c r="C2041" t="str">
        <f>IF(メーカー在庫表!A2041="","","-"&amp;MID(メーカー在庫表!A2041,9,100))</f>
        <v/>
      </c>
      <c r="D2041" t="str">
        <f>IF(メーカー在庫表!A2041="","","-"&amp;SUBSTITUTE(メーカー在庫表!B2041,".",""))</f>
        <v/>
      </c>
      <c r="E2041" t="str">
        <f t="shared" si="31"/>
        <v/>
      </c>
      <c r="F2041" t="str">
        <f>IF(メーカー在庫表!C2041="","",メーカー在庫表!C2041)</f>
        <v/>
      </c>
    </row>
    <row r="2042" spans="1:6" x14ac:dyDescent="0.15">
      <c r="A2042" t="str">
        <f>IF(メーカー在庫表!A2042="","","ifme-"&amp;LOWER(B2042))</f>
        <v/>
      </c>
      <c r="B2042" t="str">
        <f>IF(メーカー在庫表!A2042="","",LEFT(メーカー在庫表!A2042,7))</f>
        <v/>
      </c>
      <c r="C2042" t="str">
        <f>IF(メーカー在庫表!A2042="","","-"&amp;MID(メーカー在庫表!A2042,9,100))</f>
        <v/>
      </c>
      <c r="D2042" t="str">
        <f>IF(メーカー在庫表!A2042="","","-"&amp;SUBSTITUTE(メーカー在庫表!B2042,".",""))</f>
        <v/>
      </c>
      <c r="E2042" t="str">
        <f t="shared" si="31"/>
        <v/>
      </c>
      <c r="F2042" t="str">
        <f>IF(メーカー在庫表!C2042="","",メーカー在庫表!C2042)</f>
        <v/>
      </c>
    </row>
    <row r="2043" spans="1:6" x14ac:dyDescent="0.15">
      <c r="A2043" t="str">
        <f>IF(メーカー在庫表!A2043="","","ifme-"&amp;LOWER(B2043))</f>
        <v/>
      </c>
      <c r="B2043" t="str">
        <f>IF(メーカー在庫表!A2043="","",LEFT(メーカー在庫表!A2043,7))</f>
        <v/>
      </c>
      <c r="C2043" t="str">
        <f>IF(メーカー在庫表!A2043="","","-"&amp;MID(メーカー在庫表!A2043,9,100))</f>
        <v/>
      </c>
      <c r="D2043" t="str">
        <f>IF(メーカー在庫表!A2043="","","-"&amp;SUBSTITUTE(メーカー在庫表!B2043,".",""))</f>
        <v/>
      </c>
      <c r="E2043" t="str">
        <f t="shared" si="31"/>
        <v/>
      </c>
      <c r="F2043" t="str">
        <f>IF(メーカー在庫表!C2043="","",メーカー在庫表!C2043)</f>
        <v/>
      </c>
    </row>
    <row r="2044" spans="1:6" x14ac:dyDescent="0.15">
      <c r="A2044" t="str">
        <f>IF(メーカー在庫表!A2044="","","ifme-"&amp;LOWER(B2044))</f>
        <v/>
      </c>
      <c r="B2044" t="str">
        <f>IF(メーカー在庫表!A2044="","",LEFT(メーカー在庫表!A2044,7))</f>
        <v/>
      </c>
      <c r="C2044" t="str">
        <f>IF(メーカー在庫表!A2044="","","-"&amp;MID(メーカー在庫表!A2044,9,100))</f>
        <v/>
      </c>
      <c r="D2044" t="str">
        <f>IF(メーカー在庫表!A2044="","","-"&amp;SUBSTITUTE(メーカー在庫表!B2044,".",""))</f>
        <v/>
      </c>
      <c r="E2044" t="str">
        <f t="shared" si="31"/>
        <v/>
      </c>
      <c r="F2044" t="str">
        <f>IF(メーカー在庫表!C2044="","",メーカー在庫表!C2044)</f>
        <v/>
      </c>
    </row>
    <row r="2045" spans="1:6" x14ac:dyDescent="0.15">
      <c r="A2045" t="str">
        <f>IF(メーカー在庫表!A2045="","","ifme-"&amp;LOWER(B2045))</f>
        <v/>
      </c>
      <c r="B2045" t="str">
        <f>IF(メーカー在庫表!A2045="","",LEFT(メーカー在庫表!A2045,7))</f>
        <v/>
      </c>
      <c r="C2045" t="str">
        <f>IF(メーカー在庫表!A2045="","","-"&amp;MID(メーカー在庫表!A2045,9,100))</f>
        <v/>
      </c>
      <c r="D2045" t="str">
        <f>IF(メーカー在庫表!A2045="","","-"&amp;SUBSTITUTE(メーカー在庫表!B2045,".",""))</f>
        <v/>
      </c>
      <c r="E2045" t="str">
        <f t="shared" si="31"/>
        <v/>
      </c>
      <c r="F2045" t="str">
        <f>IF(メーカー在庫表!C2045="","",メーカー在庫表!C2045)</f>
        <v/>
      </c>
    </row>
    <row r="2046" spans="1:6" x14ac:dyDescent="0.15">
      <c r="A2046" t="str">
        <f>IF(メーカー在庫表!A2046="","","ifme-"&amp;LOWER(B2046))</f>
        <v/>
      </c>
      <c r="B2046" t="str">
        <f>IF(メーカー在庫表!A2046="","",LEFT(メーカー在庫表!A2046,7))</f>
        <v/>
      </c>
      <c r="C2046" t="str">
        <f>IF(メーカー在庫表!A2046="","","-"&amp;MID(メーカー在庫表!A2046,9,100))</f>
        <v/>
      </c>
      <c r="D2046" t="str">
        <f>IF(メーカー在庫表!A2046="","","-"&amp;SUBSTITUTE(メーカー在庫表!B2046,".",""))</f>
        <v/>
      </c>
      <c r="E2046" t="str">
        <f t="shared" si="31"/>
        <v/>
      </c>
      <c r="F2046" t="str">
        <f>IF(メーカー在庫表!C2046="","",メーカー在庫表!C2046)</f>
        <v/>
      </c>
    </row>
    <row r="2047" spans="1:6" x14ac:dyDescent="0.15">
      <c r="A2047" t="str">
        <f>IF(メーカー在庫表!A2047="","","ifme-"&amp;LOWER(B2047))</f>
        <v/>
      </c>
      <c r="B2047" t="str">
        <f>IF(メーカー在庫表!A2047="","",LEFT(メーカー在庫表!A2047,7))</f>
        <v/>
      </c>
      <c r="C2047" t="str">
        <f>IF(メーカー在庫表!A2047="","","-"&amp;MID(メーカー在庫表!A2047,9,100))</f>
        <v/>
      </c>
      <c r="D2047" t="str">
        <f>IF(メーカー在庫表!A2047="","","-"&amp;SUBSTITUTE(メーカー在庫表!B2047,".",""))</f>
        <v/>
      </c>
      <c r="E2047" t="str">
        <f t="shared" si="31"/>
        <v/>
      </c>
      <c r="F2047" t="str">
        <f>IF(メーカー在庫表!C2047="","",メーカー在庫表!C2047)</f>
        <v/>
      </c>
    </row>
    <row r="2048" spans="1:6" x14ac:dyDescent="0.15">
      <c r="A2048" t="str">
        <f>IF(メーカー在庫表!A2048="","","ifme-"&amp;LOWER(B2048))</f>
        <v/>
      </c>
      <c r="B2048" t="str">
        <f>IF(メーカー在庫表!A2048="","",LEFT(メーカー在庫表!A2048,7))</f>
        <v/>
      </c>
      <c r="C2048" t="str">
        <f>IF(メーカー在庫表!A2048="","","-"&amp;MID(メーカー在庫表!A2048,9,100))</f>
        <v/>
      </c>
      <c r="D2048" t="str">
        <f>IF(メーカー在庫表!A2048="","","-"&amp;SUBSTITUTE(メーカー在庫表!B2048,".",""))</f>
        <v/>
      </c>
      <c r="E2048" t="str">
        <f t="shared" si="31"/>
        <v/>
      </c>
      <c r="F2048" t="str">
        <f>IF(メーカー在庫表!C2048="","",メーカー在庫表!C2048)</f>
        <v/>
      </c>
    </row>
    <row r="2049" spans="1:6" x14ac:dyDescent="0.15">
      <c r="A2049" t="str">
        <f>IF(メーカー在庫表!A2049="","","ifme-"&amp;LOWER(B2049))</f>
        <v/>
      </c>
      <c r="B2049" t="str">
        <f>IF(メーカー在庫表!A2049="","",LEFT(メーカー在庫表!A2049,7))</f>
        <v/>
      </c>
      <c r="C2049" t="str">
        <f>IF(メーカー在庫表!A2049="","","-"&amp;MID(メーカー在庫表!A2049,9,100))</f>
        <v/>
      </c>
      <c r="D2049" t="str">
        <f>IF(メーカー在庫表!A2049="","","-"&amp;SUBSTITUTE(メーカー在庫表!B2049,".",""))</f>
        <v/>
      </c>
      <c r="E2049" t="str">
        <f t="shared" si="31"/>
        <v/>
      </c>
      <c r="F2049" t="str">
        <f>IF(メーカー在庫表!C2049="","",メーカー在庫表!C2049)</f>
        <v/>
      </c>
    </row>
    <row r="2050" spans="1:6" x14ac:dyDescent="0.15">
      <c r="A2050" t="str">
        <f>IF(メーカー在庫表!A2050="","","ifme-"&amp;LOWER(B2050))</f>
        <v/>
      </c>
      <c r="B2050" t="str">
        <f>IF(メーカー在庫表!A2050="","",LEFT(メーカー在庫表!A2050,7))</f>
        <v/>
      </c>
      <c r="C2050" t="str">
        <f>IF(メーカー在庫表!A2050="","","-"&amp;MID(メーカー在庫表!A2050,9,100))</f>
        <v/>
      </c>
      <c r="D2050" t="str">
        <f>IF(メーカー在庫表!A2050="","","-"&amp;SUBSTITUTE(メーカー在庫表!B2050,".",""))</f>
        <v/>
      </c>
      <c r="E2050" t="str">
        <f t="shared" si="31"/>
        <v/>
      </c>
      <c r="F2050" t="str">
        <f>IF(メーカー在庫表!C2050="","",メーカー在庫表!C2050)</f>
        <v/>
      </c>
    </row>
    <row r="2051" spans="1:6" x14ac:dyDescent="0.15">
      <c r="A2051" t="str">
        <f>IF(メーカー在庫表!A2051="","","ifme-"&amp;LOWER(B2051))</f>
        <v/>
      </c>
      <c r="B2051" t="str">
        <f>IF(メーカー在庫表!A2051="","",LEFT(メーカー在庫表!A2051,7))</f>
        <v/>
      </c>
      <c r="C2051" t="str">
        <f>IF(メーカー在庫表!A2051="","","-"&amp;MID(メーカー在庫表!A2051,9,100))</f>
        <v/>
      </c>
      <c r="D2051" t="str">
        <f>IF(メーカー在庫表!A2051="","","-"&amp;SUBSTITUTE(メーカー在庫表!B2051,".",""))</f>
        <v/>
      </c>
      <c r="E2051" t="str">
        <f t="shared" ref="E2051:E2114" si="32">A2051&amp;C2051&amp;D2051</f>
        <v/>
      </c>
      <c r="F2051" t="str">
        <f>IF(メーカー在庫表!C2051="","",メーカー在庫表!C2051)</f>
        <v/>
      </c>
    </row>
    <row r="2052" spans="1:6" x14ac:dyDescent="0.15">
      <c r="A2052" t="str">
        <f>IF(メーカー在庫表!A2052="","","ifme-"&amp;LOWER(B2052))</f>
        <v/>
      </c>
      <c r="B2052" t="str">
        <f>IF(メーカー在庫表!A2052="","",LEFT(メーカー在庫表!A2052,7))</f>
        <v/>
      </c>
      <c r="C2052" t="str">
        <f>IF(メーカー在庫表!A2052="","","-"&amp;MID(メーカー在庫表!A2052,9,100))</f>
        <v/>
      </c>
      <c r="D2052" t="str">
        <f>IF(メーカー在庫表!A2052="","","-"&amp;SUBSTITUTE(メーカー在庫表!B2052,".",""))</f>
        <v/>
      </c>
      <c r="E2052" t="str">
        <f t="shared" si="32"/>
        <v/>
      </c>
      <c r="F2052" t="str">
        <f>IF(メーカー在庫表!C2052="","",メーカー在庫表!C2052)</f>
        <v/>
      </c>
    </row>
    <row r="2053" spans="1:6" x14ac:dyDescent="0.15">
      <c r="A2053" t="str">
        <f>IF(メーカー在庫表!A2053="","","ifme-"&amp;LOWER(B2053))</f>
        <v/>
      </c>
      <c r="B2053" t="str">
        <f>IF(メーカー在庫表!A2053="","",LEFT(メーカー在庫表!A2053,7))</f>
        <v/>
      </c>
      <c r="C2053" t="str">
        <f>IF(メーカー在庫表!A2053="","","-"&amp;MID(メーカー在庫表!A2053,9,100))</f>
        <v/>
      </c>
      <c r="D2053" t="str">
        <f>IF(メーカー在庫表!A2053="","","-"&amp;SUBSTITUTE(メーカー在庫表!B2053,".",""))</f>
        <v/>
      </c>
      <c r="E2053" t="str">
        <f t="shared" si="32"/>
        <v/>
      </c>
      <c r="F2053" t="str">
        <f>IF(メーカー在庫表!C2053="","",メーカー在庫表!C2053)</f>
        <v/>
      </c>
    </row>
    <row r="2054" spans="1:6" x14ac:dyDescent="0.15">
      <c r="A2054" t="str">
        <f>IF(メーカー在庫表!A2054="","","ifme-"&amp;LOWER(B2054))</f>
        <v/>
      </c>
      <c r="B2054" t="str">
        <f>IF(メーカー在庫表!A2054="","",LEFT(メーカー在庫表!A2054,7))</f>
        <v/>
      </c>
      <c r="C2054" t="str">
        <f>IF(メーカー在庫表!A2054="","","-"&amp;MID(メーカー在庫表!A2054,9,100))</f>
        <v/>
      </c>
      <c r="D2054" t="str">
        <f>IF(メーカー在庫表!A2054="","","-"&amp;SUBSTITUTE(メーカー在庫表!B2054,".",""))</f>
        <v/>
      </c>
      <c r="E2054" t="str">
        <f t="shared" si="32"/>
        <v/>
      </c>
      <c r="F2054" t="str">
        <f>IF(メーカー在庫表!C2054="","",メーカー在庫表!C2054)</f>
        <v/>
      </c>
    </row>
    <row r="2055" spans="1:6" x14ac:dyDescent="0.15">
      <c r="A2055" t="str">
        <f>IF(メーカー在庫表!A2055="","","ifme-"&amp;LOWER(B2055))</f>
        <v/>
      </c>
      <c r="B2055" t="str">
        <f>IF(メーカー在庫表!A2055="","",LEFT(メーカー在庫表!A2055,7))</f>
        <v/>
      </c>
      <c r="C2055" t="str">
        <f>IF(メーカー在庫表!A2055="","","-"&amp;MID(メーカー在庫表!A2055,9,100))</f>
        <v/>
      </c>
      <c r="D2055" t="str">
        <f>IF(メーカー在庫表!A2055="","","-"&amp;SUBSTITUTE(メーカー在庫表!B2055,".",""))</f>
        <v/>
      </c>
      <c r="E2055" t="str">
        <f t="shared" si="32"/>
        <v/>
      </c>
      <c r="F2055" t="str">
        <f>IF(メーカー在庫表!C2055="","",メーカー在庫表!C2055)</f>
        <v/>
      </c>
    </row>
    <row r="2056" spans="1:6" x14ac:dyDescent="0.15">
      <c r="A2056" t="str">
        <f>IF(メーカー在庫表!A2056="","","ifme-"&amp;LOWER(B2056))</f>
        <v/>
      </c>
      <c r="B2056" t="str">
        <f>IF(メーカー在庫表!A2056="","",LEFT(メーカー在庫表!A2056,7))</f>
        <v/>
      </c>
      <c r="C2056" t="str">
        <f>IF(メーカー在庫表!A2056="","","-"&amp;MID(メーカー在庫表!A2056,9,100))</f>
        <v/>
      </c>
      <c r="D2056" t="str">
        <f>IF(メーカー在庫表!A2056="","","-"&amp;SUBSTITUTE(メーカー在庫表!B2056,".",""))</f>
        <v/>
      </c>
      <c r="E2056" t="str">
        <f t="shared" si="32"/>
        <v/>
      </c>
      <c r="F2056" t="str">
        <f>IF(メーカー在庫表!C2056="","",メーカー在庫表!C2056)</f>
        <v/>
      </c>
    </row>
    <row r="2057" spans="1:6" x14ac:dyDescent="0.15">
      <c r="A2057" t="str">
        <f>IF(メーカー在庫表!A2057="","","ifme-"&amp;LOWER(B2057))</f>
        <v/>
      </c>
      <c r="B2057" t="str">
        <f>IF(メーカー在庫表!A2057="","",LEFT(メーカー在庫表!A2057,7))</f>
        <v/>
      </c>
      <c r="C2057" t="str">
        <f>IF(メーカー在庫表!A2057="","","-"&amp;MID(メーカー在庫表!A2057,9,100))</f>
        <v/>
      </c>
      <c r="D2057" t="str">
        <f>IF(メーカー在庫表!A2057="","","-"&amp;SUBSTITUTE(メーカー在庫表!B2057,".",""))</f>
        <v/>
      </c>
      <c r="E2057" t="str">
        <f t="shared" si="32"/>
        <v/>
      </c>
      <c r="F2057" t="str">
        <f>IF(メーカー在庫表!C2057="","",メーカー在庫表!C2057)</f>
        <v/>
      </c>
    </row>
    <row r="2058" spans="1:6" x14ac:dyDescent="0.15">
      <c r="A2058" t="str">
        <f>IF(メーカー在庫表!A2058="","","ifme-"&amp;LOWER(B2058))</f>
        <v/>
      </c>
      <c r="B2058" t="str">
        <f>IF(メーカー在庫表!A2058="","",LEFT(メーカー在庫表!A2058,7))</f>
        <v/>
      </c>
      <c r="C2058" t="str">
        <f>IF(メーカー在庫表!A2058="","","-"&amp;MID(メーカー在庫表!A2058,9,100))</f>
        <v/>
      </c>
      <c r="D2058" t="str">
        <f>IF(メーカー在庫表!A2058="","","-"&amp;SUBSTITUTE(メーカー在庫表!B2058,".",""))</f>
        <v/>
      </c>
      <c r="E2058" t="str">
        <f t="shared" si="32"/>
        <v/>
      </c>
      <c r="F2058" t="str">
        <f>IF(メーカー在庫表!C2058="","",メーカー在庫表!C2058)</f>
        <v/>
      </c>
    </row>
    <row r="2059" spans="1:6" x14ac:dyDescent="0.15">
      <c r="A2059" t="str">
        <f>IF(メーカー在庫表!A2059="","","ifme-"&amp;LOWER(B2059))</f>
        <v/>
      </c>
      <c r="B2059" t="str">
        <f>IF(メーカー在庫表!A2059="","",LEFT(メーカー在庫表!A2059,7))</f>
        <v/>
      </c>
      <c r="C2059" t="str">
        <f>IF(メーカー在庫表!A2059="","","-"&amp;MID(メーカー在庫表!A2059,9,100))</f>
        <v/>
      </c>
      <c r="D2059" t="str">
        <f>IF(メーカー在庫表!A2059="","","-"&amp;SUBSTITUTE(メーカー在庫表!B2059,".",""))</f>
        <v/>
      </c>
      <c r="E2059" t="str">
        <f t="shared" si="32"/>
        <v/>
      </c>
      <c r="F2059" t="str">
        <f>IF(メーカー在庫表!C2059="","",メーカー在庫表!C2059)</f>
        <v/>
      </c>
    </row>
    <row r="2060" spans="1:6" x14ac:dyDescent="0.15">
      <c r="A2060" t="str">
        <f>IF(メーカー在庫表!A2060="","","ifme-"&amp;LOWER(B2060))</f>
        <v/>
      </c>
      <c r="B2060" t="str">
        <f>IF(メーカー在庫表!A2060="","",LEFT(メーカー在庫表!A2060,7))</f>
        <v/>
      </c>
      <c r="C2060" t="str">
        <f>IF(メーカー在庫表!A2060="","","-"&amp;MID(メーカー在庫表!A2060,9,100))</f>
        <v/>
      </c>
      <c r="D2060" t="str">
        <f>IF(メーカー在庫表!A2060="","","-"&amp;SUBSTITUTE(メーカー在庫表!B2060,".",""))</f>
        <v/>
      </c>
      <c r="E2060" t="str">
        <f t="shared" si="32"/>
        <v/>
      </c>
      <c r="F2060" t="str">
        <f>IF(メーカー在庫表!C2060="","",メーカー在庫表!C2060)</f>
        <v/>
      </c>
    </row>
    <row r="2061" spans="1:6" x14ac:dyDescent="0.15">
      <c r="A2061" t="str">
        <f>IF(メーカー在庫表!A2061="","","ifme-"&amp;LOWER(B2061))</f>
        <v/>
      </c>
      <c r="B2061" t="str">
        <f>IF(メーカー在庫表!A2061="","",LEFT(メーカー在庫表!A2061,7))</f>
        <v/>
      </c>
      <c r="C2061" t="str">
        <f>IF(メーカー在庫表!A2061="","","-"&amp;MID(メーカー在庫表!A2061,9,100))</f>
        <v/>
      </c>
      <c r="D2061" t="str">
        <f>IF(メーカー在庫表!A2061="","","-"&amp;SUBSTITUTE(メーカー在庫表!B2061,".",""))</f>
        <v/>
      </c>
      <c r="E2061" t="str">
        <f t="shared" si="32"/>
        <v/>
      </c>
      <c r="F2061" t="str">
        <f>IF(メーカー在庫表!C2061="","",メーカー在庫表!C2061)</f>
        <v/>
      </c>
    </row>
    <row r="2062" spans="1:6" x14ac:dyDescent="0.15">
      <c r="A2062" t="str">
        <f>IF(メーカー在庫表!A2062="","","ifme-"&amp;LOWER(B2062))</f>
        <v/>
      </c>
      <c r="B2062" t="str">
        <f>IF(メーカー在庫表!A2062="","",LEFT(メーカー在庫表!A2062,7))</f>
        <v/>
      </c>
      <c r="C2062" t="str">
        <f>IF(メーカー在庫表!A2062="","","-"&amp;MID(メーカー在庫表!A2062,9,100))</f>
        <v/>
      </c>
      <c r="D2062" t="str">
        <f>IF(メーカー在庫表!A2062="","","-"&amp;SUBSTITUTE(メーカー在庫表!B2062,".",""))</f>
        <v/>
      </c>
      <c r="E2062" t="str">
        <f t="shared" si="32"/>
        <v/>
      </c>
      <c r="F2062" t="str">
        <f>IF(メーカー在庫表!C2062="","",メーカー在庫表!C2062)</f>
        <v/>
      </c>
    </row>
    <row r="2063" spans="1:6" x14ac:dyDescent="0.15">
      <c r="A2063" t="str">
        <f>IF(メーカー在庫表!A2063="","","ifme-"&amp;LOWER(B2063))</f>
        <v/>
      </c>
      <c r="B2063" t="str">
        <f>IF(メーカー在庫表!A2063="","",LEFT(メーカー在庫表!A2063,7))</f>
        <v/>
      </c>
      <c r="C2063" t="str">
        <f>IF(メーカー在庫表!A2063="","","-"&amp;MID(メーカー在庫表!A2063,9,100))</f>
        <v/>
      </c>
      <c r="D2063" t="str">
        <f>IF(メーカー在庫表!A2063="","","-"&amp;SUBSTITUTE(メーカー在庫表!B2063,".",""))</f>
        <v/>
      </c>
      <c r="E2063" t="str">
        <f t="shared" si="32"/>
        <v/>
      </c>
      <c r="F2063" t="str">
        <f>IF(メーカー在庫表!C2063="","",メーカー在庫表!C2063)</f>
        <v/>
      </c>
    </row>
    <row r="2064" spans="1:6" x14ac:dyDescent="0.15">
      <c r="A2064" t="str">
        <f>IF(メーカー在庫表!A2064="","","ifme-"&amp;LOWER(B2064))</f>
        <v/>
      </c>
      <c r="B2064" t="str">
        <f>IF(メーカー在庫表!A2064="","",LEFT(メーカー在庫表!A2064,7))</f>
        <v/>
      </c>
      <c r="C2064" t="str">
        <f>IF(メーカー在庫表!A2064="","","-"&amp;MID(メーカー在庫表!A2064,9,100))</f>
        <v/>
      </c>
      <c r="D2064" t="str">
        <f>IF(メーカー在庫表!A2064="","","-"&amp;SUBSTITUTE(メーカー在庫表!B2064,".",""))</f>
        <v/>
      </c>
      <c r="E2064" t="str">
        <f t="shared" si="32"/>
        <v/>
      </c>
      <c r="F2064" t="str">
        <f>IF(メーカー在庫表!C2064="","",メーカー在庫表!C2064)</f>
        <v/>
      </c>
    </row>
    <row r="2065" spans="1:6" x14ac:dyDescent="0.15">
      <c r="A2065" t="str">
        <f>IF(メーカー在庫表!A2065="","","ifme-"&amp;LOWER(B2065))</f>
        <v/>
      </c>
      <c r="B2065" t="str">
        <f>IF(メーカー在庫表!A2065="","",LEFT(メーカー在庫表!A2065,7))</f>
        <v/>
      </c>
      <c r="C2065" t="str">
        <f>IF(メーカー在庫表!A2065="","","-"&amp;MID(メーカー在庫表!A2065,9,100))</f>
        <v/>
      </c>
      <c r="D2065" t="str">
        <f>IF(メーカー在庫表!A2065="","","-"&amp;SUBSTITUTE(メーカー在庫表!B2065,".",""))</f>
        <v/>
      </c>
      <c r="E2065" t="str">
        <f t="shared" si="32"/>
        <v/>
      </c>
      <c r="F2065" t="str">
        <f>IF(メーカー在庫表!C2065="","",メーカー在庫表!C2065)</f>
        <v/>
      </c>
    </row>
    <row r="2066" spans="1:6" x14ac:dyDescent="0.15">
      <c r="A2066" t="str">
        <f>IF(メーカー在庫表!A2066="","","ifme-"&amp;LOWER(B2066))</f>
        <v/>
      </c>
      <c r="B2066" t="str">
        <f>IF(メーカー在庫表!A2066="","",LEFT(メーカー在庫表!A2066,7))</f>
        <v/>
      </c>
      <c r="C2066" t="str">
        <f>IF(メーカー在庫表!A2066="","","-"&amp;MID(メーカー在庫表!A2066,9,100))</f>
        <v/>
      </c>
      <c r="D2066" t="str">
        <f>IF(メーカー在庫表!A2066="","","-"&amp;SUBSTITUTE(メーカー在庫表!B2066,".",""))</f>
        <v/>
      </c>
      <c r="E2066" t="str">
        <f t="shared" si="32"/>
        <v/>
      </c>
      <c r="F2066" t="str">
        <f>IF(メーカー在庫表!C2066="","",メーカー在庫表!C2066)</f>
        <v/>
      </c>
    </row>
    <row r="2067" spans="1:6" x14ac:dyDescent="0.15">
      <c r="A2067" t="str">
        <f>IF(メーカー在庫表!A2067="","","ifme-"&amp;LOWER(B2067))</f>
        <v/>
      </c>
      <c r="B2067" t="str">
        <f>IF(メーカー在庫表!A2067="","",LEFT(メーカー在庫表!A2067,7))</f>
        <v/>
      </c>
      <c r="C2067" t="str">
        <f>IF(メーカー在庫表!A2067="","","-"&amp;MID(メーカー在庫表!A2067,9,100))</f>
        <v/>
      </c>
      <c r="D2067" t="str">
        <f>IF(メーカー在庫表!A2067="","","-"&amp;SUBSTITUTE(メーカー在庫表!B2067,".",""))</f>
        <v/>
      </c>
      <c r="E2067" t="str">
        <f t="shared" si="32"/>
        <v/>
      </c>
      <c r="F2067" t="str">
        <f>IF(メーカー在庫表!C2067="","",メーカー在庫表!C2067)</f>
        <v/>
      </c>
    </row>
    <row r="2068" spans="1:6" x14ac:dyDescent="0.15">
      <c r="A2068" t="str">
        <f>IF(メーカー在庫表!A2068="","","ifme-"&amp;LOWER(B2068))</f>
        <v/>
      </c>
      <c r="B2068" t="str">
        <f>IF(メーカー在庫表!A2068="","",LEFT(メーカー在庫表!A2068,7))</f>
        <v/>
      </c>
      <c r="C2068" t="str">
        <f>IF(メーカー在庫表!A2068="","","-"&amp;MID(メーカー在庫表!A2068,9,100))</f>
        <v/>
      </c>
      <c r="D2068" t="str">
        <f>IF(メーカー在庫表!A2068="","","-"&amp;SUBSTITUTE(メーカー在庫表!B2068,".",""))</f>
        <v/>
      </c>
      <c r="E2068" t="str">
        <f t="shared" si="32"/>
        <v/>
      </c>
      <c r="F2068" t="str">
        <f>IF(メーカー在庫表!C2068="","",メーカー在庫表!C2068)</f>
        <v/>
      </c>
    </row>
    <row r="2069" spans="1:6" x14ac:dyDescent="0.15">
      <c r="A2069" t="str">
        <f>IF(メーカー在庫表!A2069="","","ifme-"&amp;LOWER(B2069))</f>
        <v/>
      </c>
      <c r="B2069" t="str">
        <f>IF(メーカー在庫表!A2069="","",LEFT(メーカー在庫表!A2069,7))</f>
        <v/>
      </c>
      <c r="C2069" t="str">
        <f>IF(メーカー在庫表!A2069="","","-"&amp;MID(メーカー在庫表!A2069,9,100))</f>
        <v/>
      </c>
      <c r="D2069" t="str">
        <f>IF(メーカー在庫表!A2069="","","-"&amp;SUBSTITUTE(メーカー在庫表!B2069,".",""))</f>
        <v/>
      </c>
      <c r="E2069" t="str">
        <f t="shared" si="32"/>
        <v/>
      </c>
      <c r="F2069" t="str">
        <f>IF(メーカー在庫表!C2069="","",メーカー在庫表!C2069)</f>
        <v/>
      </c>
    </row>
    <row r="2070" spans="1:6" x14ac:dyDescent="0.15">
      <c r="A2070" t="str">
        <f>IF(メーカー在庫表!A2070="","","ifme-"&amp;LOWER(B2070))</f>
        <v/>
      </c>
      <c r="B2070" t="str">
        <f>IF(メーカー在庫表!A2070="","",LEFT(メーカー在庫表!A2070,7))</f>
        <v/>
      </c>
      <c r="C2070" t="str">
        <f>IF(メーカー在庫表!A2070="","","-"&amp;MID(メーカー在庫表!A2070,9,100))</f>
        <v/>
      </c>
      <c r="D2070" t="str">
        <f>IF(メーカー在庫表!A2070="","","-"&amp;SUBSTITUTE(メーカー在庫表!B2070,".",""))</f>
        <v/>
      </c>
      <c r="E2070" t="str">
        <f t="shared" si="32"/>
        <v/>
      </c>
      <c r="F2070" t="str">
        <f>IF(メーカー在庫表!C2070="","",メーカー在庫表!C2070)</f>
        <v/>
      </c>
    </row>
    <row r="2071" spans="1:6" x14ac:dyDescent="0.15">
      <c r="A2071" t="str">
        <f>IF(メーカー在庫表!A2071="","","ifme-"&amp;LOWER(B2071))</f>
        <v/>
      </c>
      <c r="B2071" t="str">
        <f>IF(メーカー在庫表!A2071="","",LEFT(メーカー在庫表!A2071,7))</f>
        <v/>
      </c>
      <c r="C2071" t="str">
        <f>IF(メーカー在庫表!A2071="","","-"&amp;MID(メーカー在庫表!A2071,9,100))</f>
        <v/>
      </c>
      <c r="D2071" t="str">
        <f>IF(メーカー在庫表!A2071="","","-"&amp;SUBSTITUTE(メーカー在庫表!B2071,".",""))</f>
        <v/>
      </c>
      <c r="E2071" t="str">
        <f t="shared" si="32"/>
        <v/>
      </c>
      <c r="F2071" t="str">
        <f>IF(メーカー在庫表!C2071="","",メーカー在庫表!C2071)</f>
        <v/>
      </c>
    </row>
    <row r="2072" spans="1:6" x14ac:dyDescent="0.15">
      <c r="A2072" t="str">
        <f>IF(メーカー在庫表!A2072="","","ifme-"&amp;LOWER(B2072))</f>
        <v/>
      </c>
      <c r="B2072" t="str">
        <f>IF(メーカー在庫表!A2072="","",LEFT(メーカー在庫表!A2072,7))</f>
        <v/>
      </c>
      <c r="C2072" t="str">
        <f>IF(メーカー在庫表!A2072="","","-"&amp;MID(メーカー在庫表!A2072,9,100))</f>
        <v/>
      </c>
      <c r="D2072" t="str">
        <f>IF(メーカー在庫表!A2072="","","-"&amp;SUBSTITUTE(メーカー在庫表!B2072,".",""))</f>
        <v/>
      </c>
      <c r="E2072" t="str">
        <f t="shared" si="32"/>
        <v/>
      </c>
      <c r="F2072" t="str">
        <f>IF(メーカー在庫表!C2072="","",メーカー在庫表!C2072)</f>
        <v/>
      </c>
    </row>
    <row r="2073" spans="1:6" x14ac:dyDescent="0.15">
      <c r="A2073" t="str">
        <f>IF(メーカー在庫表!A2073="","","ifme-"&amp;LOWER(B2073))</f>
        <v/>
      </c>
      <c r="B2073" t="str">
        <f>IF(メーカー在庫表!A2073="","",LEFT(メーカー在庫表!A2073,7))</f>
        <v/>
      </c>
      <c r="C2073" t="str">
        <f>IF(メーカー在庫表!A2073="","","-"&amp;MID(メーカー在庫表!A2073,9,100))</f>
        <v/>
      </c>
      <c r="D2073" t="str">
        <f>IF(メーカー在庫表!A2073="","","-"&amp;SUBSTITUTE(メーカー在庫表!B2073,".",""))</f>
        <v/>
      </c>
      <c r="E2073" t="str">
        <f t="shared" si="32"/>
        <v/>
      </c>
      <c r="F2073" t="str">
        <f>IF(メーカー在庫表!C2073="","",メーカー在庫表!C2073)</f>
        <v/>
      </c>
    </row>
    <row r="2074" spans="1:6" x14ac:dyDescent="0.15">
      <c r="A2074" t="str">
        <f>IF(メーカー在庫表!A2074="","","ifme-"&amp;LOWER(B2074))</f>
        <v/>
      </c>
      <c r="B2074" t="str">
        <f>IF(メーカー在庫表!A2074="","",LEFT(メーカー在庫表!A2074,7))</f>
        <v/>
      </c>
      <c r="C2074" t="str">
        <f>IF(メーカー在庫表!A2074="","","-"&amp;MID(メーカー在庫表!A2074,9,100))</f>
        <v/>
      </c>
      <c r="D2074" t="str">
        <f>IF(メーカー在庫表!A2074="","","-"&amp;SUBSTITUTE(メーカー在庫表!B2074,".",""))</f>
        <v/>
      </c>
      <c r="E2074" t="str">
        <f t="shared" si="32"/>
        <v/>
      </c>
      <c r="F2074" t="str">
        <f>IF(メーカー在庫表!C2074="","",メーカー在庫表!C2074)</f>
        <v/>
      </c>
    </row>
    <row r="2075" spans="1:6" x14ac:dyDescent="0.15">
      <c r="A2075" t="str">
        <f>IF(メーカー在庫表!A2075="","","ifme-"&amp;LOWER(B2075))</f>
        <v/>
      </c>
      <c r="B2075" t="str">
        <f>IF(メーカー在庫表!A2075="","",LEFT(メーカー在庫表!A2075,7))</f>
        <v/>
      </c>
      <c r="C2075" t="str">
        <f>IF(メーカー在庫表!A2075="","","-"&amp;MID(メーカー在庫表!A2075,9,100))</f>
        <v/>
      </c>
      <c r="D2075" t="str">
        <f>IF(メーカー在庫表!A2075="","","-"&amp;SUBSTITUTE(メーカー在庫表!B2075,".",""))</f>
        <v/>
      </c>
      <c r="E2075" t="str">
        <f t="shared" si="32"/>
        <v/>
      </c>
      <c r="F2075" t="str">
        <f>IF(メーカー在庫表!C2075="","",メーカー在庫表!C2075)</f>
        <v/>
      </c>
    </row>
    <row r="2076" spans="1:6" x14ac:dyDescent="0.15">
      <c r="A2076" t="str">
        <f>IF(メーカー在庫表!A2076="","","ifme-"&amp;LOWER(B2076))</f>
        <v/>
      </c>
      <c r="B2076" t="str">
        <f>IF(メーカー在庫表!A2076="","",LEFT(メーカー在庫表!A2076,7))</f>
        <v/>
      </c>
      <c r="C2076" t="str">
        <f>IF(メーカー在庫表!A2076="","","-"&amp;MID(メーカー在庫表!A2076,9,100))</f>
        <v/>
      </c>
      <c r="D2076" t="str">
        <f>IF(メーカー在庫表!A2076="","","-"&amp;SUBSTITUTE(メーカー在庫表!B2076,".",""))</f>
        <v/>
      </c>
      <c r="E2076" t="str">
        <f t="shared" si="32"/>
        <v/>
      </c>
      <c r="F2076" t="str">
        <f>IF(メーカー在庫表!C2076="","",メーカー在庫表!C2076)</f>
        <v/>
      </c>
    </row>
    <row r="2077" spans="1:6" x14ac:dyDescent="0.15">
      <c r="A2077" t="str">
        <f>IF(メーカー在庫表!A2077="","","ifme-"&amp;LOWER(B2077))</f>
        <v/>
      </c>
      <c r="B2077" t="str">
        <f>IF(メーカー在庫表!A2077="","",LEFT(メーカー在庫表!A2077,7))</f>
        <v/>
      </c>
      <c r="C2077" t="str">
        <f>IF(メーカー在庫表!A2077="","","-"&amp;MID(メーカー在庫表!A2077,9,100))</f>
        <v/>
      </c>
      <c r="D2077" t="str">
        <f>IF(メーカー在庫表!A2077="","","-"&amp;SUBSTITUTE(メーカー在庫表!B2077,".",""))</f>
        <v/>
      </c>
      <c r="E2077" t="str">
        <f t="shared" si="32"/>
        <v/>
      </c>
      <c r="F2077" t="str">
        <f>IF(メーカー在庫表!C2077="","",メーカー在庫表!C2077)</f>
        <v/>
      </c>
    </row>
    <row r="2078" spans="1:6" x14ac:dyDescent="0.15">
      <c r="A2078" t="str">
        <f>IF(メーカー在庫表!A2078="","","ifme-"&amp;LOWER(B2078))</f>
        <v/>
      </c>
      <c r="B2078" t="str">
        <f>IF(メーカー在庫表!A2078="","",LEFT(メーカー在庫表!A2078,7))</f>
        <v/>
      </c>
      <c r="C2078" t="str">
        <f>IF(メーカー在庫表!A2078="","","-"&amp;MID(メーカー在庫表!A2078,9,100))</f>
        <v/>
      </c>
      <c r="D2078" t="str">
        <f>IF(メーカー在庫表!A2078="","","-"&amp;SUBSTITUTE(メーカー在庫表!B2078,".",""))</f>
        <v/>
      </c>
      <c r="E2078" t="str">
        <f t="shared" si="32"/>
        <v/>
      </c>
      <c r="F2078" t="str">
        <f>IF(メーカー在庫表!C2078="","",メーカー在庫表!C2078)</f>
        <v/>
      </c>
    </row>
    <row r="2079" spans="1:6" x14ac:dyDescent="0.15">
      <c r="A2079" t="str">
        <f>IF(メーカー在庫表!A2079="","","ifme-"&amp;LOWER(B2079))</f>
        <v/>
      </c>
      <c r="B2079" t="str">
        <f>IF(メーカー在庫表!A2079="","",LEFT(メーカー在庫表!A2079,7))</f>
        <v/>
      </c>
      <c r="C2079" t="str">
        <f>IF(メーカー在庫表!A2079="","","-"&amp;MID(メーカー在庫表!A2079,9,100))</f>
        <v/>
      </c>
      <c r="D2079" t="str">
        <f>IF(メーカー在庫表!A2079="","","-"&amp;SUBSTITUTE(メーカー在庫表!B2079,".",""))</f>
        <v/>
      </c>
      <c r="E2079" t="str">
        <f t="shared" si="32"/>
        <v/>
      </c>
      <c r="F2079" t="str">
        <f>IF(メーカー在庫表!C2079="","",メーカー在庫表!C2079)</f>
        <v/>
      </c>
    </row>
    <row r="2080" spans="1:6" x14ac:dyDescent="0.15">
      <c r="A2080" t="str">
        <f>IF(メーカー在庫表!A2080="","","ifme-"&amp;LOWER(B2080))</f>
        <v/>
      </c>
      <c r="B2080" t="str">
        <f>IF(メーカー在庫表!A2080="","",LEFT(メーカー在庫表!A2080,7))</f>
        <v/>
      </c>
      <c r="C2080" t="str">
        <f>IF(メーカー在庫表!A2080="","","-"&amp;MID(メーカー在庫表!A2080,9,100))</f>
        <v/>
      </c>
      <c r="D2080" t="str">
        <f>IF(メーカー在庫表!A2080="","","-"&amp;SUBSTITUTE(メーカー在庫表!B2080,".",""))</f>
        <v/>
      </c>
      <c r="E2080" t="str">
        <f t="shared" si="32"/>
        <v/>
      </c>
      <c r="F2080" t="str">
        <f>IF(メーカー在庫表!C2080="","",メーカー在庫表!C2080)</f>
        <v/>
      </c>
    </row>
    <row r="2081" spans="1:6" x14ac:dyDescent="0.15">
      <c r="A2081" t="str">
        <f>IF(メーカー在庫表!A2081="","","ifme-"&amp;LOWER(B2081))</f>
        <v/>
      </c>
      <c r="B2081" t="str">
        <f>IF(メーカー在庫表!A2081="","",LEFT(メーカー在庫表!A2081,7))</f>
        <v/>
      </c>
      <c r="C2081" t="str">
        <f>IF(メーカー在庫表!A2081="","","-"&amp;MID(メーカー在庫表!A2081,9,100))</f>
        <v/>
      </c>
      <c r="D2081" t="str">
        <f>IF(メーカー在庫表!A2081="","","-"&amp;SUBSTITUTE(メーカー在庫表!B2081,".",""))</f>
        <v/>
      </c>
      <c r="E2081" t="str">
        <f t="shared" si="32"/>
        <v/>
      </c>
      <c r="F2081" t="str">
        <f>IF(メーカー在庫表!C2081="","",メーカー在庫表!C2081)</f>
        <v/>
      </c>
    </row>
    <row r="2082" spans="1:6" x14ac:dyDescent="0.15">
      <c r="A2082" t="str">
        <f>IF(メーカー在庫表!A2082="","","ifme-"&amp;LOWER(B2082))</f>
        <v/>
      </c>
      <c r="B2082" t="str">
        <f>IF(メーカー在庫表!A2082="","",LEFT(メーカー在庫表!A2082,7))</f>
        <v/>
      </c>
      <c r="C2082" t="str">
        <f>IF(メーカー在庫表!A2082="","","-"&amp;MID(メーカー在庫表!A2082,9,100))</f>
        <v/>
      </c>
      <c r="D2082" t="str">
        <f>IF(メーカー在庫表!A2082="","","-"&amp;SUBSTITUTE(メーカー在庫表!B2082,".",""))</f>
        <v/>
      </c>
      <c r="E2082" t="str">
        <f t="shared" si="32"/>
        <v/>
      </c>
      <c r="F2082" t="str">
        <f>IF(メーカー在庫表!C2082="","",メーカー在庫表!C2082)</f>
        <v/>
      </c>
    </row>
    <row r="2083" spans="1:6" x14ac:dyDescent="0.15">
      <c r="A2083" t="str">
        <f>IF(メーカー在庫表!A2083="","","ifme-"&amp;LOWER(B2083))</f>
        <v/>
      </c>
      <c r="B2083" t="str">
        <f>IF(メーカー在庫表!A2083="","",LEFT(メーカー在庫表!A2083,7))</f>
        <v/>
      </c>
      <c r="C2083" t="str">
        <f>IF(メーカー在庫表!A2083="","","-"&amp;MID(メーカー在庫表!A2083,9,100))</f>
        <v/>
      </c>
      <c r="D2083" t="str">
        <f>IF(メーカー在庫表!A2083="","","-"&amp;SUBSTITUTE(メーカー在庫表!B2083,".",""))</f>
        <v/>
      </c>
      <c r="E2083" t="str">
        <f t="shared" si="32"/>
        <v/>
      </c>
      <c r="F2083" t="str">
        <f>IF(メーカー在庫表!C2083="","",メーカー在庫表!C2083)</f>
        <v/>
      </c>
    </row>
    <row r="2084" spans="1:6" x14ac:dyDescent="0.15">
      <c r="A2084" t="str">
        <f>IF(メーカー在庫表!A2084="","","ifme-"&amp;LOWER(B2084))</f>
        <v/>
      </c>
      <c r="B2084" t="str">
        <f>IF(メーカー在庫表!A2084="","",LEFT(メーカー在庫表!A2084,7))</f>
        <v/>
      </c>
      <c r="C2084" t="str">
        <f>IF(メーカー在庫表!A2084="","","-"&amp;MID(メーカー在庫表!A2084,9,100))</f>
        <v/>
      </c>
      <c r="D2084" t="str">
        <f>IF(メーカー在庫表!A2084="","","-"&amp;SUBSTITUTE(メーカー在庫表!B2084,".",""))</f>
        <v/>
      </c>
      <c r="E2084" t="str">
        <f t="shared" si="32"/>
        <v/>
      </c>
      <c r="F2084" t="str">
        <f>IF(メーカー在庫表!C2084="","",メーカー在庫表!C2084)</f>
        <v/>
      </c>
    </row>
    <row r="2085" spans="1:6" x14ac:dyDescent="0.15">
      <c r="A2085" t="str">
        <f>IF(メーカー在庫表!A2085="","","ifme-"&amp;LOWER(B2085))</f>
        <v/>
      </c>
      <c r="B2085" t="str">
        <f>IF(メーカー在庫表!A2085="","",LEFT(メーカー在庫表!A2085,7))</f>
        <v/>
      </c>
      <c r="C2085" t="str">
        <f>IF(メーカー在庫表!A2085="","","-"&amp;MID(メーカー在庫表!A2085,9,100))</f>
        <v/>
      </c>
      <c r="D2085" t="str">
        <f>IF(メーカー在庫表!A2085="","","-"&amp;SUBSTITUTE(メーカー在庫表!B2085,".",""))</f>
        <v/>
      </c>
      <c r="E2085" t="str">
        <f t="shared" si="32"/>
        <v/>
      </c>
      <c r="F2085" t="str">
        <f>IF(メーカー在庫表!C2085="","",メーカー在庫表!C2085)</f>
        <v/>
      </c>
    </row>
    <row r="2086" spans="1:6" x14ac:dyDescent="0.15">
      <c r="A2086" t="str">
        <f>IF(メーカー在庫表!A2086="","","ifme-"&amp;LOWER(B2086))</f>
        <v/>
      </c>
      <c r="B2086" t="str">
        <f>IF(メーカー在庫表!A2086="","",LEFT(メーカー在庫表!A2086,7))</f>
        <v/>
      </c>
      <c r="C2086" t="str">
        <f>IF(メーカー在庫表!A2086="","","-"&amp;MID(メーカー在庫表!A2086,9,100))</f>
        <v/>
      </c>
      <c r="D2086" t="str">
        <f>IF(メーカー在庫表!A2086="","","-"&amp;SUBSTITUTE(メーカー在庫表!B2086,".",""))</f>
        <v/>
      </c>
      <c r="E2086" t="str">
        <f t="shared" si="32"/>
        <v/>
      </c>
      <c r="F2086" t="str">
        <f>IF(メーカー在庫表!C2086="","",メーカー在庫表!C2086)</f>
        <v/>
      </c>
    </row>
    <row r="2087" spans="1:6" x14ac:dyDescent="0.15">
      <c r="A2087" t="str">
        <f>IF(メーカー在庫表!A2087="","","ifme-"&amp;LOWER(B2087))</f>
        <v/>
      </c>
      <c r="B2087" t="str">
        <f>IF(メーカー在庫表!A2087="","",LEFT(メーカー在庫表!A2087,7))</f>
        <v/>
      </c>
      <c r="C2087" t="str">
        <f>IF(メーカー在庫表!A2087="","","-"&amp;MID(メーカー在庫表!A2087,9,100))</f>
        <v/>
      </c>
      <c r="D2087" t="str">
        <f>IF(メーカー在庫表!A2087="","","-"&amp;SUBSTITUTE(メーカー在庫表!B2087,".",""))</f>
        <v/>
      </c>
      <c r="E2087" t="str">
        <f t="shared" si="32"/>
        <v/>
      </c>
      <c r="F2087" t="str">
        <f>IF(メーカー在庫表!C2087="","",メーカー在庫表!C2087)</f>
        <v/>
      </c>
    </row>
    <row r="2088" spans="1:6" x14ac:dyDescent="0.15">
      <c r="A2088" t="str">
        <f>IF(メーカー在庫表!A2088="","","ifme-"&amp;LOWER(B2088))</f>
        <v/>
      </c>
      <c r="B2088" t="str">
        <f>IF(メーカー在庫表!A2088="","",LEFT(メーカー在庫表!A2088,7))</f>
        <v/>
      </c>
      <c r="C2088" t="str">
        <f>IF(メーカー在庫表!A2088="","","-"&amp;MID(メーカー在庫表!A2088,9,100))</f>
        <v/>
      </c>
      <c r="D2088" t="str">
        <f>IF(メーカー在庫表!A2088="","","-"&amp;SUBSTITUTE(メーカー在庫表!B2088,".",""))</f>
        <v/>
      </c>
      <c r="E2088" t="str">
        <f t="shared" si="32"/>
        <v/>
      </c>
      <c r="F2088" t="str">
        <f>IF(メーカー在庫表!C2088="","",メーカー在庫表!C2088)</f>
        <v/>
      </c>
    </row>
    <row r="2089" spans="1:6" x14ac:dyDescent="0.15">
      <c r="A2089" t="str">
        <f>IF(メーカー在庫表!A2089="","","ifme-"&amp;LOWER(B2089))</f>
        <v/>
      </c>
      <c r="B2089" t="str">
        <f>IF(メーカー在庫表!A2089="","",LEFT(メーカー在庫表!A2089,7))</f>
        <v/>
      </c>
      <c r="C2089" t="str">
        <f>IF(メーカー在庫表!A2089="","","-"&amp;MID(メーカー在庫表!A2089,9,100))</f>
        <v/>
      </c>
      <c r="D2089" t="str">
        <f>IF(メーカー在庫表!A2089="","","-"&amp;SUBSTITUTE(メーカー在庫表!B2089,".",""))</f>
        <v/>
      </c>
      <c r="E2089" t="str">
        <f t="shared" si="32"/>
        <v/>
      </c>
      <c r="F2089" t="str">
        <f>IF(メーカー在庫表!C2089="","",メーカー在庫表!C2089)</f>
        <v/>
      </c>
    </row>
    <row r="2090" spans="1:6" x14ac:dyDescent="0.15">
      <c r="A2090" t="str">
        <f>IF(メーカー在庫表!A2090="","","ifme-"&amp;LOWER(B2090))</f>
        <v/>
      </c>
      <c r="B2090" t="str">
        <f>IF(メーカー在庫表!A2090="","",LEFT(メーカー在庫表!A2090,7))</f>
        <v/>
      </c>
      <c r="C2090" t="str">
        <f>IF(メーカー在庫表!A2090="","","-"&amp;MID(メーカー在庫表!A2090,9,100))</f>
        <v/>
      </c>
      <c r="D2090" t="str">
        <f>IF(メーカー在庫表!A2090="","","-"&amp;SUBSTITUTE(メーカー在庫表!B2090,".",""))</f>
        <v/>
      </c>
      <c r="E2090" t="str">
        <f t="shared" si="32"/>
        <v/>
      </c>
      <c r="F2090" t="str">
        <f>IF(メーカー在庫表!C2090="","",メーカー在庫表!C2090)</f>
        <v/>
      </c>
    </row>
    <row r="2091" spans="1:6" x14ac:dyDescent="0.15">
      <c r="A2091" t="str">
        <f>IF(メーカー在庫表!A2091="","","ifme-"&amp;LOWER(B2091))</f>
        <v/>
      </c>
      <c r="B2091" t="str">
        <f>IF(メーカー在庫表!A2091="","",LEFT(メーカー在庫表!A2091,7))</f>
        <v/>
      </c>
      <c r="C2091" t="str">
        <f>IF(メーカー在庫表!A2091="","","-"&amp;MID(メーカー在庫表!A2091,9,100))</f>
        <v/>
      </c>
      <c r="D2091" t="str">
        <f>IF(メーカー在庫表!A2091="","","-"&amp;SUBSTITUTE(メーカー在庫表!B2091,".",""))</f>
        <v/>
      </c>
      <c r="E2091" t="str">
        <f t="shared" si="32"/>
        <v/>
      </c>
      <c r="F2091" t="str">
        <f>IF(メーカー在庫表!C2091="","",メーカー在庫表!C2091)</f>
        <v/>
      </c>
    </row>
    <row r="2092" spans="1:6" x14ac:dyDescent="0.15">
      <c r="A2092" t="str">
        <f>IF(メーカー在庫表!A2092="","","ifme-"&amp;LOWER(B2092))</f>
        <v/>
      </c>
      <c r="B2092" t="str">
        <f>IF(メーカー在庫表!A2092="","",LEFT(メーカー在庫表!A2092,7))</f>
        <v/>
      </c>
      <c r="C2092" t="str">
        <f>IF(メーカー在庫表!A2092="","","-"&amp;MID(メーカー在庫表!A2092,9,100))</f>
        <v/>
      </c>
      <c r="D2092" t="str">
        <f>IF(メーカー在庫表!A2092="","","-"&amp;SUBSTITUTE(メーカー在庫表!B2092,".",""))</f>
        <v/>
      </c>
      <c r="E2092" t="str">
        <f t="shared" si="32"/>
        <v/>
      </c>
      <c r="F2092" t="str">
        <f>IF(メーカー在庫表!C2092="","",メーカー在庫表!C2092)</f>
        <v/>
      </c>
    </row>
    <row r="2093" spans="1:6" x14ac:dyDescent="0.15">
      <c r="A2093" t="str">
        <f>IF(メーカー在庫表!A2093="","","ifme-"&amp;LOWER(B2093))</f>
        <v/>
      </c>
      <c r="B2093" t="str">
        <f>IF(メーカー在庫表!A2093="","",LEFT(メーカー在庫表!A2093,7))</f>
        <v/>
      </c>
      <c r="C2093" t="str">
        <f>IF(メーカー在庫表!A2093="","","-"&amp;MID(メーカー在庫表!A2093,9,100))</f>
        <v/>
      </c>
      <c r="D2093" t="str">
        <f>IF(メーカー在庫表!A2093="","","-"&amp;SUBSTITUTE(メーカー在庫表!B2093,".",""))</f>
        <v/>
      </c>
      <c r="E2093" t="str">
        <f t="shared" si="32"/>
        <v/>
      </c>
      <c r="F2093" t="str">
        <f>IF(メーカー在庫表!C2093="","",メーカー在庫表!C2093)</f>
        <v/>
      </c>
    </row>
    <row r="2094" spans="1:6" x14ac:dyDescent="0.15">
      <c r="A2094" t="str">
        <f>IF(メーカー在庫表!A2094="","","ifme-"&amp;LOWER(B2094))</f>
        <v/>
      </c>
      <c r="B2094" t="str">
        <f>IF(メーカー在庫表!A2094="","",LEFT(メーカー在庫表!A2094,7))</f>
        <v/>
      </c>
      <c r="C2094" t="str">
        <f>IF(メーカー在庫表!A2094="","","-"&amp;MID(メーカー在庫表!A2094,9,100))</f>
        <v/>
      </c>
      <c r="D2094" t="str">
        <f>IF(メーカー在庫表!A2094="","","-"&amp;SUBSTITUTE(メーカー在庫表!B2094,".",""))</f>
        <v/>
      </c>
      <c r="E2094" t="str">
        <f t="shared" si="32"/>
        <v/>
      </c>
      <c r="F2094" t="str">
        <f>IF(メーカー在庫表!C2094="","",メーカー在庫表!C2094)</f>
        <v/>
      </c>
    </row>
    <row r="2095" spans="1:6" x14ac:dyDescent="0.15">
      <c r="A2095" t="str">
        <f>IF(メーカー在庫表!A2095="","","ifme-"&amp;LOWER(B2095))</f>
        <v/>
      </c>
      <c r="B2095" t="str">
        <f>IF(メーカー在庫表!A2095="","",LEFT(メーカー在庫表!A2095,7))</f>
        <v/>
      </c>
      <c r="C2095" t="str">
        <f>IF(メーカー在庫表!A2095="","","-"&amp;MID(メーカー在庫表!A2095,9,100))</f>
        <v/>
      </c>
      <c r="D2095" t="str">
        <f>IF(メーカー在庫表!A2095="","","-"&amp;SUBSTITUTE(メーカー在庫表!B2095,".",""))</f>
        <v/>
      </c>
      <c r="E2095" t="str">
        <f t="shared" si="32"/>
        <v/>
      </c>
      <c r="F2095" t="str">
        <f>IF(メーカー在庫表!C2095="","",メーカー在庫表!C2095)</f>
        <v/>
      </c>
    </row>
    <row r="2096" spans="1:6" x14ac:dyDescent="0.15">
      <c r="A2096" t="str">
        <f>IF(メーカー在庫表!A2096="","","ifme-"&amp;LOWER(B2096))</f>
        <v/>
      </c>
      <c r="B2096" t="str">
        <f>IF(メーカー在庫表!A2096="","",LEFT(メーカー在庫表!A2096,7))</f>
        <v/>
      </c>
      <c r="C2096" t="str">
        <f>IF(メーカー在庫表!A2096="","","-"&amp;MID(メーカー在庫表!A2096,9,100))</f>
        <v/>
      </c>
      <c r="D2096" t="str">
        <f>IF(メーカー在庫表!A2096="","","-"&amp;SUBSTITUTE(メーカー在庫表!B2096,".",""))</f>
        <v/>
      </c>
      <c r="E2096" t="str">
        <f t="shared" si="32"/>
        <v/>
      </c>
      <c r="F2096" t="str">
        <f>IF(メーカー在庫表!C2096="","",メーカー在庫表!C2096)</f>
        <v/>
      </c>
    </row>
    <row r="2097" spans="1:6" x14ac:dyDescent="0.15">
      <c r="A2097" t="str">
        <f>IF(メーカー在庫表!A2097="","","ifme-"&amp;LOWER(B2097))</f>
        <v/>
      </c>
      <c r="B2097" t="str">
        <f>IF(メーカー在庫表!A2097="","",LEFT(メーカー在庫表!A2097,7))</f>
        <v/>
      </c>
      <c r="C2097" t="str">
        <f>IF(メーカー在庫表!A2097="","","-"&amp;MID(メーカー在庫表!A2097,9,100))</f>
        <v/>
      </c>
      <c r="D2097" t="str">
        <f>IF(メーカー在庫表!A2097="","","-"&amp;SUBSTITUTE(メーカー在庫表!B2097,".",""))</f>
        <v/>
      </c>
      <c r="E2097" t="str">
        <f t="shared" si="32"/>
        <v/>
      </c>
      <c r="F2097" t="str">
        <f>IF(メーカー在庫表!C2097="","",メーカー在庫表!C2097)</f>
        <v/>
      </c>
    </row>
    <row r="2098" spans="1:6" x14ac:dyDescent="0.15">
      <c r="A2098" t="str">
        <f>IF(メーカー在庫表!A2098="","","ifme-"&amp;LOWER(B2098))</f>
        <v/>
      </c>
      <c r="B2098" t="str">
        <f>IF(メーカー在庫表!A2098="","",LEFT(メーカー在庫表!A2098,7))</f>
        <v/>
      </c>
      <c r="C2098" t="str">
        <f>IF(メーカー在庫表!A2098="","","-"&amp;MID(メーカー在庫表!A2098,9,100))</f>
        <v/>
      </c>
      <c r="D2098" t="str">
        <f>IF(メーカー在庫表!A2098="","","-"&amp;SUBSTITUTE(メーカー在庫表!B2098,".",""))</f>
        <v/>
      </c>
      <c r="E2098" t="str">
        <f t="shared" si="32"/>
        <v/>
      </c>
      <c r="F2098" t="str">
        <f>IF(メーカー在庫表!C2098="","",メーカー在庫表!C2098)</f>
        <v/>
      </c>
    </row>
    <row r="2099" spans="1:6" x14ac:dyDescent="0.15">
      <c r="A2099" t="str">
        <f>IF(メーカー在庫表!A2099="","","ifme-"&amp;LOWER(B2099))</f>
        <v/>
      </c>
      <c r="B2099" t="str">
        <f>IF(メーカー在庫表!A2099="","",LEFT(メーカー在庫表!A2099,7))</f>
        <v/>
      </c>
      <c r="C2099" t="str">
        <f>IF(メーカー在庫表!A2099="","","-"&amp;MID(メーカー在庫表!A2099,9,100))</f>
        <v/>
      </c>
      <c r="D2099" t="str">
        <f>IF(メーカー在庫表!A2099="","","-"&amp;SUBSTITUTE(メーカー在庫表!B2099,".",""))</f>
        <v/>
      </c>
      <c r="E2099" t="str">
        <f t="shared" si="32"/>
        <v/>
      </c>
      <c r="F2099" t="str">
        <f>IF(メーカー在庫表!C2099="","",メーカー在庫表!C2099)</f>
        <v/>
      </c>
    </row>
    <row r="2100" spans="1:6" x14ac:dyDescent="0.15">
      <c r="A2100" t="str">
        <f>IF(メーカー在庫表!A2100="","","ifme-"&amp;LOWER(B2100))</f>
        <v/>
      </c>
      <c r="B2100" t="str">
        <f>IF(メーカー在庫表!A2100="","",LEFT(メーカー在庫表!A2100,7))</f>
        <v/>
      </c>
      <c r="C2100" t="str">
        <f>IF(メーカー在庫表!A2100="","","-"&amp;MID(メーカー在庫表!A2100,9,100))</f>
        <v/>
      </c>
      <c r="D2100" t="str">
        <f>IF(メーカー在庫表!A2100="","","-"&amp;SUBSTITUTE(メーカー在庫表!B2100,".",""))</f>
        <v/>
      </c>
      <c r="E2100" t="str">
        <f t="shared" si="32"/>
        <v/>
      </c>
      <c r="F2100" t="str">
        <f>IF(メーカー在庫表!C2100="","",メーカー在庫表!C2100)</f>
        <v/>
      </c>
    </row>
    <row r="2101" spans="1:6" x14ac:dyDescent="0.15">
      <c r="A2101" t="str">
        <f>IF(メーカー在庫表!A2101="","","ifme-"&amp;LOWER(B2101))</f>
        <v/>
      </c>
      <c r="B2101" t="str">
        <f>IF(メーカー在庫表!A2101="","",LEFT(メーカー在庫表!A2101,7))</f>
        <v/>
      </c>
      <c r="C2101" t="str">
        <f>IF(メーカー在庫表!A2101="","","-"&amp;MID(メーカー在庫表!A2101,9,100))</f>
        <v/>
      </c>
      <c r="D2101" t="str">
        <f>IF(メーカー在庫表!A2101="","","-"&amp;SUBSTITUTE(メーカー在庫表!B2101,".",""))</f>
        <v/>
      </c>
      <c r="E2101" t="str">
        <f t="shared" si="32"/>
        <v/>
      </c>
      <c r="F2101" t="str">
        <f>IF(メーカー在庫表!C2101="","",メーカー在庫表!C2101)</f>
        <v/>
      </c>
    </row>
    <row r="2102" spans="1:6" x14ac:dyDescent="0.15">
      <c r="A2102" t="str">
        <f>IF(メーカー在庫表!A2102="","","ifme-"&amp;LOWER(B2102))</f>
        <v/>
      </c>
      <c r="B2102" t="str">
        <f>IF(メーカー在庫表!A2102="","",LEFT(メーカー在庫表!A2102,7))</f>
        <v/>
      </c>
      <c r="C2102" t="str">
        <f>IF(メーカー在庫表!A2102="","","-"&amp;MID(メーカー在庫表!A2102,9,100))</f>
        <v/>
      </c>
      <c r="D2102" t="str">
        <f>IF(メーカー在庫表!A2102="","","-"&amp;SUBSTITUTE(メーカー在庫表!B2102,".",""))</f>
        <v/>
      </c>
      <c r="E2102" t="str">
        <f t="shared" si="32"/>
        <v/>
      </c>
      <c r="F2102" t="str">
        <f>IF(メーカー在庫表!C2102="","",メーカー在庫表!C2102)</f>
        <v/>
      </c>
    </row>
    <row r="2103" spans="1:6" x14ac:dyDescent="0.15">
      <c r="A2103" t="str">
        <f>IF(メーカー在庫表!A2103="","","ifme-"&amp;LOWER(B2103))</f>
        <v/>
      </c>
      <c r="B2103" t="str">
        <f>IF(メーカー在庫表!A2103="","",LEFT(メーカー在庫表!A2103,7))</f>
        <v/>
      </c>
      <c r="C2103" t="str">
        <f>IF(メーカー在庫表!A2103="","","-"&amp;MID(メーカー在庫表!A2103,9,100))</f>
        <v/>
      </c>
      <c r="D2103" t="str">
        <f>IF(メーカー在庫表!A2103="","","-"&amp;SUBSTITUTE(メーカー在庫表!B2103,".",""))</f>
        <v/>
      </c>
      <c r="E2103" t="str">
        <f t="shared" si="32"/>
        <v/>
      </c>
      <c r="F2103" t="str">
        <f>IF(メーカー在庫表!C2103="","",メーカー在庫表!C2103)</f>
        <v/>
      </c>
    </row>
    <row r="2104" spans="1:6" x14ac:dyDescent="0.15">
      <c r="A2104" t="str">
        <f>IF(メーカー在庫表!A2104="","","ifme-"&amp;LOWER(B2104))</f>
        <v/>
      </c>
      <c r="B2104" t="str">
        <f>IF(メーカー在庫表!A2104="","",LEFT(メーカー在庫表!A2104,7))</f>
        <v/>
      </c>
      <c r="C2104" t="str">
        <f>IF(メーカー在庫表!A2104="","","-"&amp;MID(メーカー在庫表!A2104,9,100))</f>
        <v/>
      </c>
      <c r="D2104" t="str">
        <f>IF(メーカー在庫表!A2104="","","-"&amp;SUBSTITUTE(メーカー在庫表!B2104,".",""))</f>
        <v/>
      </c>
      <c r="E2104" t="str">
        <f t="shared" si="32"/>
        <v/>
      </c>
      <c r="F2104" t="str">
        <f>IF(メーカー在庫表!C2104="","",メーカー在庫表!C2104)</f>
        <v/>
      </c>
    </row>
    <row r="2105" spans="1:6" x14ac:dyDescent="0.15">
      <c r="A2105" t="str">
        <f>IF(メーカー在庫表!A2105="","","ifme-"&amp;LOWER(B2105))</f>
        <v/>
      </c>
      <c r="B2105" t="str">
        <f>IF(メーカー在庫表!A2105="","",LEFT(メーカー在庫表!A2105,7))</f>
        <v/>
      </c>
      <c r="C2105" t="str">
        <f>IF(メーカー在庫表!A2105="","","-"&amp;MID(メーカー在庫表!A2105,9,100))</f>
        <v/>
      </c>
      <c r="D2105" t="str">
        <f>IF(メーカー在庫表!A2105="","","-"&amp;SUBSTITUTE(メーカー在庫表!B2105,".",""))</f>
        <v/>
      </c>
      <c r="E2105" t="str">
        <f t="shared" si="32"/>
        <v/>
      </c>
      <c r="F2105" t="str">
        <f>IF(メーカー在庫表!C2105="","",メーカー在庫表!C2105)</f>
        <v/>
      </c>
    </row>
    <row r="2106" spans="1:6" x14ac:dyDescent="0.15">
      <c r="A2106" t="str">
        <f>IF(メーカー在庫表!A2106="","","ifme-"&amp;LOWER(B2106))</f>
        <v/>
      </c>
      <c r="B2106" t="str">
        <f>IF(メーカー在庫表!A2106="","",LEFT(メーカー在庫表!A2106,7))</f>
        <v/>
      </c>
      <c r="C2106" t="str">
        <f>IF(メーカー在庫表!A2106="","","-"&amp;MID(メーカー在庫表!A2106,9,100))</f>
        <v/>
      </c>
      <c r="D2106" t="str">
        <f>IF(メーカー在庫表!A2106="","","-"&amp;SUBSTITUTE(メーカー在庫表!B2106,".",""))</f>
        <v/>
      </c>
      <c r="E2106" t="str">
        <f t="shared" si="32"/>
        <v/>
      </c>
      <c r="F2106" t="str">
        <f>IF(メーカー在庫表!C2106="","",メーカー在庫表!C2106)</f>
        <v/>
      </c>
    </row>
    <row r="2107" spans="1:6" x14ac:dyDescent="0.15">
      <c r="A2107" t="str">
        <f>IF(メーカー在庫表!A2107="","","ifme-"&amp;LOWER(B2107))</f>
        <v/>
      </c>
      <c r="B2107" t="str">
        <f>IF(メーカー在庫表!A2107="","",LEFT(メーカー在庫表!A2107,7))</f>
        <v/>
      </c>
      <c r="C2107" t="str">
        <f>IF(メーカー在庫表!A2107="","","-"&amp;MID(メーカー在庫表!A2107,9,100))</f>
        <v/>
      </c>
      <c r="D2107" t="str">
        <f>IF(メーカー在庫表!A2107="","","-"&amp;SUBSTITUTE(メーカー在庫表!B2107,".",""))</f>
        <v/>
      </c>
      <c r="E2107" t="str">
        <f t="shared" si="32"/>
        <v/>
      </c>
      <c r="F2107" t="str">
        <f>IF(メーカー在庫表!C2107="","",メーカー在庫表!C2107)</f>
        <v/>
      </c>
    </row>
    <row r="2108" spans="1:6" x14ac:dyDescent="0.15">
      <c r="A2108" t="str">
        <f>IF(メーカー在庫表!A2108="","","ifme-"&amp;LOWER(B2108))</f>
        <v/>
      </c>
      <c r="B2108" t="str">
        <f>IF(メーカー在庫表!A2108="","",LEFT(メーカー在庫表!A2108,7))</f>
        <v/>
      </c>
      <c r="C2108" t="str">
        <f>IF(メーカー在庫表!A2108="","","-"&amp;MID(メーカー在庫表!A2108,9,100))</f>
        <v/>
      </c>
      <c r="D2108" t="str">
        <f>IF(メーカー在庫表!A2108="","","-"&amp;SUBSTITUTE(メーカー在庫表!B2108,".",""))</f>
        <v/>
      </c>
      <c r="E2108" t="str">
        <f t="shared" si="32"/>
        <v/>
      </c>
      <c r="F2108" t="str">
        <f>IF(メーカー在庫表!C2108="","",メーカー在庫表!C2108)</f>
        <v/>
      </c>
    </row>
    <row r="2109" spans="1:6" x14ac:dyDescent="0.15">
      <c r="A2109" t="str">
        <f>IF(メーカー在庫表!A2109="","","ifme-"&amp;LOWER(B2109))</f>
        <v/>
      </c>
      <c r="B2109" t="str">
        <f>IF(メーカー在庫表!A2109="","",LEFT(メーカー在庫表!A2109,7))</f>
        <v/>
      </c>
      <c r="C2109" t="str">
        <f>IF(メーカー在庫表!A2109="","","-"&amp;MID(メーカー在庫表!A2109,9,100))</f>
        <v/>
      </c>
      <c r="D2109" t="str">
        <f>IF(メーカー在庫表!A2109="","","-"&amp;SUBSTITUTE(メーカー在庫表!B2109,".",""))</f>
        <v/>
      </c>
      <c r="E2109" t="str">
        <f t="shared" si="32"/>
        <v/>
      </c>
      <c r="F2109" t="str">
        <f>IF(メーカー在庫表!C2109="","",メーカー在庫表!C2109)</f>
        <v/>
      </c>
    </row>
    <row r="2110" spans="1:6" x14ac:dyDescent="0.15">
      <c r="A2110" t="str">
        <f>IF(メーカー在庫表!A2110="","","ifme-"&amp;LOWER(B2110))</f>
        <v/>
      </c>
      <c r="B2110" t="str">
        <f>IF(メーカー在庫表!A2110="","",LEFT(メーカー在庫表!A2110,7))</f>
        <v/>
      </c>
      <c r="C2110" t="str">
        <f>IF(メーカー在庫表!A2110="","","-"&amp;MID(メーカー在庫表!A2110,9,100))</f>
        <v/>
      </c>
      <c r="D2110" t="str">
        <f>IF(メーカー在庫表!A2110="","","-"&amp;SUBSTITUTE(メーカー在庫表!B2110,".",""))</f>
        <v/>
      </c>
      <c r="E2110" t="str">
        <f t="shared" si="32"/>
        <v/>
      </c>
      <c r="F2110" t="str">
        <f>IF(メーカー在庫表!C2110="","",メーカー在庫表!C2110)</f>
        <v/>
      </c>
    </row>
    <row r="2111" spans="1:6" x14ac:dyDescent="0.15">
      <c r="A2111" t="str">
        <f>IF(メーカー在庫表!A2111="","","ifme-"&amp;LOWER(B2111))</f>
        <v/>
      </c>
      <c r="B2111" t="str">
        <f>IF(メーカー在庫表!A2111="","",LEFT(メーカー在庫表!A2111,7))</f>
        <v/>
      </c>
      <c r="C2111" t="str">
        <f>IF(メーカー在庫表!A2111="","","-"&amp;MID(メーカー在庫表!A2111,9,100))</f>
        <v/>
      </c>
      <c r="D2111" t="str">
        <f>IF(メーカー在庫表!A2111="","","-"&amp;SUBSTITUTE(メーカー在庫表!B2111,".",""))</f>
        <v/>
      </c>
      <c r="E2111" t="str">
        <f t="shared" si="32"/>
        <v/>
      </c>
      <c r="F2111" t="str">
        <f>IF(メーカー在庫表!C2111="","",メーカー在庫表!C2111)</f>
        <v/>
      </c>
    </row>
    <row r="2112" spans="1:6" x14ac:dyDescent="0.15">
      <c r="A2112" t="str">
        <f>IF(メーカー在庫表!A2112="","","ifme-"&amp;LOWER(B2112))</f>
        <v/>
      </c>
      <c r="B2112" t="str">
        <f>IF(メーカー在庫表!A2112="","",LEFT(メーカー在庫表!A2112,7))</f>
        <v/>
      </c>
      <c r="C2112" t="str">
        <f>IF(メーカー在庫表!A2112="","","-"&amp;MID(メーカー在庫表!A2112,9,100))</f>
        <v/>
      </c>
      <c r="D2112" t="str">
        <f>IF(メーカー在庫表!A2112="","","-"&amp;SUBSTITUTE(メーカー在庫表!B2112,".",""))</f>
        <v/>
      </c>
      <c r="E2112" t="str">
        <f t="shared" si="32"/>
        <v/>
      </c>
      <c r="F2112" t="str">
        <f>IF(メーカー在庫表!C2112="","",メーカー在庫表!C2112)</f>
        <v/>
      </c>
    </row>
    <row r="2113" spans="1:6" x14ac:dyDescent="0.15">
      <c r="A2113" t="str">
        <f>IF(メーカー在庫表!A2113="","","ifme-"&amp;LOWER(B2113))</f>
        <v/>
      </c>
      <c r="B2113" t="str">
        <f>IF(メーカー在庫表!A2113="","",LEFT(メーカー在庫表!A2113,7))</f>
        <v/>
      </c>
      <c r="C2113" t="str">
        <f>IF(メーカー在庫表!A2113="","","-"&amp;MID(メーカー在庫表!A2113,9,100))</f>
        <v/>
      </c>
      <c r="D2113" t="str">
        <f>IF(メーカー在庫表!A2113="","","-"&amp;SUBSTITUTE(メーカー在庫表!B2113,".",""))</f>
        <v/>
      </c>
      <c r="E2113" t="str">
        <f t="shared" si="32"/>
        <v/>
      </c>
      <c r="F2113" t="str">
        <f>IF(メーカー在庫表!C2113="","",メーカー在庫表!C2113)</f>
        <v/>
      </c>
    </row>
    <row r="2114" spans="1:6" x14ac:dyDescent="0.15">
      <c r="A2114" t="str">
        <f>IF(メーカー在庫表!A2114="","","ifme-"&amp;LOWER(B2114))</f>
        <v/>
      </c>
      <c r="B2114" t="str">
        <f>IF(メーカー在庫表!A2114="","",LEFT(メーカー在庫表!A2114,7))</f>
        <v/>
      </c>
      <c r="C2114" t="str">
        <f>IF(メーカー在庫表!A2114="","","-"&amp;MID(メーカー在庫表!A2114,9,100))</f>
        <v/>
      </c>
      <c r="D2114" t="str">
        <f>IF(メーカー在庫表!A2114="","","-"&amp;SUBSTITUTE(メーカー在庫表!B2114,".",""))</f>
        <v/>
      </c>
      <c r="E2114" t="str">
        <f t="shared" si="32"/>
        <v/>
      </c>
      <c r="F2114" t="str">
        <f>IF(メーカー在庫表!C2114="","",メーカー在庫表!C2114)</f>
        <v/>
      </c>
    </row>
    <row r="2115" spans="1:6" x14ac:dyDescent="0.15">
      <c r="A2115" t="str">
        <f>IF(メーカー在庫表!A2115="","","ifme-"&amp;LOWER(B2115))</f>
        <v/>
      </c>
      <c r="B2115" t="str">
        <f>IF(メーカー在庫表!A2115="","",LEFT(メーカー在庫表!A2115,7))</f>
        <v/>
      </c>
      <c r="C2115" t="str">
        <f>IF(メーカー在庫表!A2115="","","-"&amp;MID(メーカー在庫表!A2115,9,100))</f>
        <v/>
      </c>
      <c r="D2115" t="str">
        <f>IF(メーカー在庫表!A2115="","","-"&amp;SUBSTITUTE(メーカー在庫表!B2115,".",""))</f>
        <v/>
      </c>
      <c r="E2115" t="str">
        <f t="shared" ref="E2115:E2178" si="33">A2115&amp;C2115&amp;D2115</f>
        <v/>
      </c>
      <c r="F2115" t="str">
        <f>IF(メーカー在庫表!C2115="","",メーカー在庫表!C2115)</f>
        <v/>
      </c>
    </row>
    <row r="2116" spans="1:6" x14ac:dyDescent="0.15">
      <c r="A2116" t="str">
        <f>IF(メーカー在庫表!A2116="","","ifme-"&amp;LOWER(B2116))</f>
        <v/>
      </c>
      <c r="B2116" t="str">
        <f>IF(メーカー在庫表!A2116="","",LEFT(メーカー在庫表!A2116,7))</f>
        <v/>
      </c>
      <c r="C2116" t="str">
        <f>IF(メーカー在庫表!A2116="","","-"&amp;MID(メーカー在庫表!A2116,9,100))</f>
        <v/>
      </c>
      <c r="D2116" t="str">
        <f>IF(メーカー在庫表!A2116="","","-"&amp;SUBSTITUTE(メーカー在庫表!B2116,".",""))</f>
        <v/>
      </c>
      <c r="E2116" t="str">
        <f t="shared" si="33"/>
        <v/>
      </c>
      <c r="F2116" t="str">
        <f>IF(メーカー在庫表!C2116="","",メーカー在庫表!C2116)</f>
        <v/>
      </c>
    </row>
    <row r="2117" spans="1:6" x14ac:dyDescent="0.15">
      <c r="A2117" t="str">
        <f>IF(メーカー在庫表!A2117="","","ifme-"&amp;LOWER(B2117))</f>
        <v/>
      </c>
      <c r="B2117" t="str">
        <f>IF(メーカー在庫表!A2117="","",LEFT(メーカー在庫表!A2117,7))</f>
        <v/>
      </c>
      <c r="C2117" t="str">
        <f>IF(メーカー在庫表!A2117="","","-"&amp;MID(メーカー在庫表!A2117,9,100))</f>
        <v/>
      </c>
      <c r="D2117" t="str">
        <f>IF(メーカー在庫表!A2117="","","-"&amp;SUBSTITUTE(メーカー在庫表!B2117,".",""))</f>
        <v/>
      </c>
      <c r="E2117" t="str">
        <f t="shared" si="33"/>
        <v/>
      </c>
      <c r="F2117" t="str">
        <f>IF(メーカー在庫表!C2117="","",メーカー在庫表!C2117)</f>
        <v/>
      </c>
    </row>
    <row r="2118" spans="1:6" x14ac:dyDescent="0.15">
      <c r="A2118" t="str">
        <f>IF(メーカー在庫表!A2118="","","ifme-"&amp;LOWER(B2118))</f>
        <v/>
      </c>
      <c r="B2118" t="str">
        <f>IF(メーカー在庫表!A2118="","",LEFT(メーカー在庫表!A2118,7))</f>
        <v/>
      </c>
      <c r="C2118" t="str">
        <f>IF(メーカー在庫表!A2118="","","-"&amp;MID(メーカー在庫表!A2118,9,100))</f>
        <v/>
      </c>
      <c r="D2118" t="str">
        <f>IF(メーカー在庫表!A2118="","","-"&amp;SUBSTITUTE(メーカー在庫表!B2118,".",""))</f>
        <v/>
      </c>
      <c r="E2118" t="str">
        <f t="shared" si="33"/>
        <v/>
      </c>
      <c r="F2118" t="str">
        <f>IF(メーカー在庫表!C2118="","",メーカー在庫表!C2118)</f>
        <v/>
      </c>
    </row>
    <row r="2119" spans="1:6" x14ac:dyDescent="0.15">
      <c r="A2119" t="str">
        <f>IF(メーカー在庫表!A2119="","","ifme-"&amp;LOWER(B2119))</f>
        <v/>
      </c>
      <c r="B2119" t="str">
        <f>IF(メーカー在庫表!A2119="","",LEFT(メーカー在庫表!A2119,7))</f>
        <v/>
      </c>
      <c r="C2119" t="str">
        <f>IF(メーカー在庫表!A2119="","","-"&amp;MID(メーカー在庫表!A2119,9,100))</f>
        <v/>
      </c>
      <c r="D2119" t="str">
        <f>IF(メーカー在庫表!A2119="","","-"&amp;SUBSTITUTE(メーカー在庫表!B2119,".",""))</f>
        <v/>
      </c>
      <c r="E2119" t="str">
        <f t="shared" si="33"/>
        <v/>
      </c>
      <c r="F2119" t="str">
        <f>IF(メーカー在庫表!C2119="","",メーカー在庫表!C2119)</f>
        <v/>
      </c>
    </row>
    <row r="2120" spans="1:6" x14ac:dyDescent="0.15">
      <c r="A2120" t="str">
        <f>IF(メーカー在庫表!A2120="","","ifme-"&amp;LOWER(B2120))</f>
        <v/>
      </c>
      <c r="B2120" t="str">
        <f>IF(メーカー在庫表!A2120="","",LEFT(メーカー在庫表!A2120,7))</f>
        <v/>
      </c>
      <c r="C2120" t="str">
        <f>IF(メーカー在庫表!A2120="","","-"&amp;MID(メーカー在庫表!A2120,9,100))</f>
        <v/>
      </c>
      <c r="D2120" t="str">
        <f>IF(メーカー在庫表!A2120="","","-"&amp;SUBSTITUTE(メーカー在庫表!B2120,".",""))</f>
        <v/>
      </c>
      <c r="E2120" t="str">
        <f t="shared" si="33"/>
        <v/>
      </c>
      <c r="F2120" t="str">
        <f>IF(メーカー在庫表!C2120="","",メーカー在庫表!C2120)</f>
        <v/>
      </c>
    </row>
    <row r="2121" spans="1:6" x14ac:dyDescent="0.15">
      <c r="A2121" t="str">
        <f>IF(メーカー在庫表!A2121="","","ifme-"&amp;LOWER(B2121))</f>
        <v/>
      </c>
      <c r="B2121" t="str">
        <f>IF(メーカー在庫表!A2121="","",LEFT(メーカー在庫表!A2121,7))</f>
        <v/>
      </c>
      <c r="C2121" t="str">
        <f>IF(メーカー在庫表!A2121="","","-"&amp;MID(メーカー在庫表!A2121,9,100))</f>
        <v/>
      </c>
      <c r="D2121" t="str">
        <f>IF(メーカー在庫表!A2121="","","-"&amp;SUBSTITUTE(メーカー在庫表!B2121,".",""))</f>
        <v/>
      </c>
      <c r="E2121" t="str">
        <f t="shared" si="33"/>
        <v/>
      </c>
      <c r="F2121" t="str">
        <f>IF(メーカー在庫表!C2121="","",メーカー在庫表!C2121)</f>
        <v/>
      </c>
    </row>
    <row r="2122" spans="1:6" x14ac:dyDescent="0.15">
      <c r="A2122" t="str">
        <f>IF(メーカー在庫表!A2122="","","ifme-"&amp;LOWER(B2122))</f>
        <v/>
      </c>
      <c r="B2122" t="str">
        <f>IF(メーカー在庫表!A2122="","",LEFT(メーカー在庫表!A2122,7))</f>
        <v/>
      </c>
      <c r="C2122" t="str">
        <f>IF(メーカー在庫表!A2122="","","-"&amp;MID(メーカー在庫表!A2122,9,100))</f>
        <v/>
      </c>
      <c r="D2122" t="str">
        <f>IF(メーカー在庫表!A2122="","","-"&amp;SUBSTITUTE(メーカー在庫表!B2122,".",""))</f>
        <v/>
      </c>
      <c r="E2122" t="str">
        <f t="shared" si="33"/>
        <v/>
      </c>
      <c r="F2122" t="str">
        <f>IF(メーカー在庫表!C2122="","",メーカー在庫表!C2122)</f>
        <v/>
      </c>
    </row>
    <row r="2123" spans="1:6" x14ac:dyDescent="0.15">
      <c r="A2123" t="str">
        <f>IF(メーカー在庫表!A2123="","","ifme-"&amp;LOWER(B2123))</f>
        <v/>
      </c>
      <c r="B2123" t="str">
        <f>IF(メーカー在庫表!A2123="","",LEFT(メーカー在庫表!A2123,7))</f>
        <v/>
      </c>
      <c r="C2123" t="str">
        <f>IF(メーカー在庫表!A2123="","","-"&amp;MID(メーカー在庫表!A2123,9,100))</f>
        <v/>
      </c>
      <c r="D2123" t="str">
        <f>IF(メーカー在庫表!A2123="","","-"&amp;SUBSTITUTE(メーカー在庫表!B2123,".",""))</f>
        <v/>
      </c>
      <c r="E2123" t="str">
        <f t="shared" si="33"/>
        <v/>
      </c>
      <c r="F2123" t="str">
        <f>IF(メーカー在庫表!C2123="","",メーカー在庫表!C2123)</f>
        <v/>
      </c>
    </row>
    <row r="2124" spans="1:6" x14ac:dyDescent="0.15">
      <c r="A2124" t="str">
        <f>IF(メーカー在庫表!A2124="","","ifme-"&amp;LOWER(B2124))</f>
        <v/>
      </c>
      <c r="B2124" t="str">
        <f>IF(メーカー在庫表!A2124="","",LEFT(メーカー在庫表!A2124,7))</f>
        <v/>
      </c>
      <c r="C2124" t="str">
        <f>IF(メーカー在庫表!A2124="","","-"&amp;MID(メーカー在庫表!A2124,9,100))</f>
        <v/>
      </c>
      <c r="D2124" t="str">
        <f>IF(メーカー在庫表!A2124="","","-"&amp;SUBSTITUTE(メーカー在庫表!B2124,".",""))</f>
        <v/>
      </c>
      <c r="E2124" t="str">
        <f t="shared" si="33"/>
        <v/>
      </c>
      <c r="F2124" t="str">
        <f>IF(メーカー在庫表!C2124="","",メーカー在庫表!C2124)</f>
        <v/>
      </c>
    </row>
    <row r="2125" spans="1:6" x14ac:dyDescent="0.15">
      <c r="A2125" t="str">
        <f>IF(メーカー在庫表!A2125="","","ifme-"&amp;LOWER(B2125))</f>
        <v/>
      </c>
      <c r="B2125" t="str">
        <f>IF(メーカー在庫表!A2125="","",LEFT(メーカー在庫表!A2125,7))</f>
        <v/>
      </c>
      <c r="C2125" t="str">
        <f>IF(メーカー在庫表!A2125="","","-"&amp;MID(メーカー在庫表!A2125,9,100))</f>
        <v/>
      </c>
      <c r="D2125" t="str">
        <f>IF(メーカー在庫表!A2125="","","-"&amp;SUBSTITUTE(メーカー在庫表!B2125,".",""))</f>
        <v/>
      </c>
      <c r="E2125" t="str">
        <f t="shared" si="33"/>
        <v/>
      </c>
      <c r="F2125" t="str">
        <f>IF(メーカー在庫表!C2125="","",メーカー在庫表!C2125)</f>
        <v/>
      </c>
    </row>
    <row r="2126" spans="1:6" x14ac:dyDescent="0.15">
      <c r="A2126" t="str">
        <f>IF(メーカー在庫表!A2126="","","ifme-"&amp;LOWER(B2126))</f>
        <v/>
      </c>
      <c r="B2126" t="str">
        <f>IF(メーカー在庫表!A2126="","",LEFT(メーカー在庫表!A2126,7))</f>
        <v/>
      </c>
      <c r="C2126" t="str">
        <f>IF(メーカー在庫表!A2126="","","-"&amp;MID(メーカー在庫表!A2126,9,100))</f>
        <v/>
      </c>
      <c r="D2126" t="str">
        <f>IF(メーカー在庫表!A2126="","","-"&amp;SUBSTITUTE(メーカー在庫表!B2126,".",""))</f>
        <v/>
      </c>
      <c r="E2126" t="str">
        <f t="shared" si="33"/>
        <v/>
      </c>
      <c r="F2126" t="str">
        <f>IF(メーカー在庫表!C2126="","",メーカー在庫表!C2126)</f>
        <v/>
      </c>
    </row>
    <row r="2127" spans="1:6" x14ac:dyDescent="0.15">
      <c r="A2127" t="str">
        <f>IF(メーカー在庫表!A2127="","","ifme-"&amp;LOWER(B2127))</f>
        <v/>
      </c>
      <c r="B2127" t="str">
        <f>IF(メーカー在庫表!A2127="","",LEFT(メーカー在庫表!A2127,7))</f>
        <v/>
      </c>
      <c r="C2127" t="str">
        <f>IF(メーカー在庫表!A2127="","","-"&amp;MID(メーカー在庫表!A2127,9,100))</f>
        <v/>
      </c>
      <c r="D2127" t="str">
        <f>IF(メーカー在庫表!A2127="","","-"&amp;SUBSTITUTE(メーカー在庫表!B2127,".",""))</f>
        <v/>
      </c>
      <c r="E2127" t="str">
        <f t="shared" si="33"/>
        <v/>
      </c>
      <c r="F2127" t="str">
        <f>IF(メーカー在庫表!C2127="","",メーカー在庫表!C2127)</f>
        <v/>
      </c>
    </row>
    <row r="2128" spans="1:6" x14ac:dyDescent="0.15">
      <c r="A2128" t="str">
        <f>IF(メーカー在庫表!A2128="","","ifme-"&amp;LOWER(B2128))</f>
        <v/>
      </c>
      <c r="B2128" t="str">
        <f>IF(メーカー在庫表!A2128="","",LEFT(メーカー在庫表!A2128,7))</f>
        <v/>
      </c>
      <c r="C2128" t="str">
        <f>IF(メーカー在庫表!A2128="","","-"&amp;MID(メーカー在庫表!A2128,9,100))</f>
        <v/>
      </c>
      <c r="D2128" t="str">
        <f>IF(メーカー在庫表!A2128="","","-"&amp;SUBSTITUTE(メーカー在庫表!B2128,".",""))</f>
        <v/>
      </c>
      <c r="E2128" t="str">
        <f t="shared" si="33"/>
        <v/>
      </c>
      <c r="F2128" t="str">
        <f>IF(メーカー在庫表!C2128="","",メーカー在庫表!C2128)</f>
        <v/>
      </c>
    </row>
    <row r="2129" spans="1:6" x14ac:dyDescent="0.15">
      <c r="A2129" t="str">
        <f>IF(メーカー在庫表!A2129="","","ifme-"&amp;LOWER(B2129))</f>
        <v/>
      </c>
      <c r="B2129" t="str">
        <f>IF(メーカー在庫表!A2129="","",LEFT(メーカー在庫表!A2129,7))</f>
        <v/>
      </c>
      <c r="C2129" t="str">
        <f>IF(メーカー在庫表!A2129="","","-"&amp;MID(メーカー在庫表!A2129,9,100))</f>
        <v/>
      </c>
      <c r="D2129" t="str">
        <f>IF(メーカー在庫表!A2129="","","-"&amp;SUBSTITUTE(メーカー在庫表!B2129,".",""))</f>
        <v/>
      </c>
      <c r="E2129" t="str">
        <f t="shared" si="33"/>
        <v/>
      </c>
      <c r="F2129" t="str">
        <f>IF(メーカー在庫表!C2129="","",メーカー在庫表!C2129)</f>
        <v/>
      </c>
    </row>
    <row r="2130" spans="1:6" x14ac:dyDescent="0.15">
      <c r="A2130" t="str">
        <f>IF(メーカー在庫表!A2130="","","ifme-"&amp;LOWER(B2130))</f>
        <v/>
      </c>
      <c r="B2130" t="str">
        <f>IF(メーカー在庫表!A2130="","",LEFT(メーカー在庫表!A2130,7))</f>
        <v/>
      </c>
      <c r="C2130" t="str">
        <f>IF(メーカー在庫表!A2130="","","-"&amp;MID(メーカー在庫表!A2130,9,100))</f>
        <v/>
      </c>
      <c r="D2130" t="str">
        <f>IF(メーカー在庫表!A2130="","","-"&amp;SUBSTITUTE(メーカー在庫表!B2130,".",""))</f>
        <v/>
      </c>
      <c r="E2130" t="str">
        <f t="shared" si="33"/>
        <v/>
      </c>
      <c r="F2130" t="str">
        <f>IF(メーカー在庫表!C2130="","",メーカー在庫表!C2130)</f>
        <v/>
      </c>
    </row>
    <row r="2131" spans="1:6" x14ac:dyDescent="0.15">
      <c r="A2131" t="str">
        <f>IF(メーカー在庫表!A2131="","","ifme-"&amp;LOWER(B2131))</f>
        <v/>
      </c>
      <c r="B2131" t="str">
        <f>IF(メーカー在庫表!A2131="","",LEFT(メーカー在庫表!A2131,7))</f>
        <v/>
      </c>
      <c r="C2131" t="str">
        <f>IF(メーカー在庫表!A2131="","","-"&amp;MID(メーカー在庫表!A2131,9,100))</f>
        <v/>
      </c>
      <c r="D2131" t="str">
        <f>IF(メーカー在庫表!A2131="","","-"&amp;SUBSTITUTE(メーカー在庫表!B2131,".",""))</f>
        <v/>
      </c>
      <c r="E2131" t="str">
        <f t="shared" si="33"/>
        <v/>
      </c>
      <c r="F2131" t="str">
        <f>IF(メーカー在庫表!C2131="","",メーカー在庫表!C2131)</f>
        <v/>
      </c>
    </row>
    <row r="2132" spans="1:6" x14ac:dyDescent="0.15">
      <c r="A2132" t="str">
        <f>IF(メーカー在庫表!A2132="","","ifme-"&amp;LOWER(B2132))</f>
        <v/>
      </c>
      <c r="B2132" t="str">
        <f>IF(メーカー在庫表!A2132="","",LEFT(メーカー在庫表!A2132,7))</f>
        <v/>
      </c>
      <c r="C2132" t="str">
        <f>IF(メーカー在庫表!A2132="","","-"&amp;MID(メーカー在庫表!A2132,9,100))</f>
        <v/>
      </c>
      <c r="D2132" t="str">
        <f>IF(メーカー在庫表!A2132="","","-"&amp;SUBSTITUTE(メーカー在庫表!B2132,".",""))</f>
        <v/>
      </c>
      <c r="E2132" t="str">
        <f t="shared" si="33"/>
        <v/>
      </c>
      <c r="F2132" t="str">
        <f>IF(メーカー在庫表!C2132="","",メーカー在庫表!C2132)</f>
        <v/>
      </c>
    </row>
    <row r="2133" spans="1:6" x14ac:dyDescent="0.15">
      <c r="A2133" t="str">
        <f>IF(メーカー在庫表!A2133="","","ifme-"&amp;LOWER(B2133))</f>
        <v/>
      </c>
      <c r="B2133" t="str">
        <f>IF(メーカー在庫表!A2133="","",LEFT(メーカー在庫表!A2133,7))</f>
        <v/>
      </c>
      <c r="C2133" t="str">
        <f>IF(メーカー在庫表!A2133="","","-"&amp;MID(メーカー在庫表!A2133,9,100))</f>
        <v/>
      </c>
      <c r="D2133" t="str">
        <f>IF(メーカー在庫表!A2133="","","-"&amp;SUBSTITUTE(メーカー在庫表!B2133,".",""))</f>
        <v/>
      </c>
      <c r="E2133" t="str">
        <f t="shared" si="33"/>
        <v/>
      </c>
      <c r="F2133" t="str">
        <f>IF(メーカー在庫表!C2133="","",メーカー在庫表!C2133)</f>
        <v/>
      </c>
    </row>
    <row r="2134" spans="1:6" x14ac:dyDescent="0.15">
      <c r="A2134" t="str">
        <f>IF(メーカー在庫表!A2134="","","ifme-"&amp;LOWER(B2134))</f>
        <v/>
      </c>
      <c r="B2134" t="str">
        <f>IF(メーカー在庫表!A2134="","",LEFT(メーカー在庫表!A2134,7))</f>
        <v/>
      </c>
      <c r="C2134" t="str">
        <f>IF(メーカー在庫表!A2134="","","-"&amp;MID(メーカー在庫表!A2134,9,100))</f>
        <v/>
      </c>
      <c r="D2134" t="str">
        <f>IF(メーカー在庫表!A2134="","","-"&amp;SUBSTITUTE(メーカー在庫表!B2134,".",""))</f>
        <v/>
      </c>
      <c r="E2134" t="str">
        <f t="shared" si="33"/>
        <v/>
      </c>
      <c r="F2134" t="str">
        <f>IF(メーカー在庫表!C2134="","",メーカー在庫表!C2134)</f>
        <v/>
      </c>
    </row>
    <row r="2135" spans="1:6" x14ac:dyDescent="0.15">
      <c r="A2135" t="str">
        <f>IF(メーカー在庫表!A2135="","","ifme-"&amp;LOWER(B2135))</f>
        <v/>
      </c>
      <c r="B2135" t="str">
        <f>IF(メーカー在庫表!A2135="","",LEFT(メーカー在庫表!A2135,7))</f>
        <v/>
      </c>
      <c r="C2135" t="str">
        <f>IF(メーカー在庫表!A2135="","","-"&amp;MID(メーカー在庫表!A2135,9,100))</f>
        <v/>
      </c>
      <c r="D2135" t="str">
        <f>IF(メーカー在庫表!A2135="","","-"&amp;SUBSTITUTE(メーカー在庫表!B2135,".",""))</f>
        <v/>
      </c>
      <c r="E2135" t="str">
        <f t="shared" si="33"/>
        <v/>
      </c>
      <c r="F2135" t="str">
        <f>IF(メーカー在庫表!C2135="","",メーカー在庫表!C2135)</f>
        <v/>
      </c>
    </row>
    <row r="2136" spans="1:6" x14ac:dyDescent="0.15">
      <c r="A2136" t="str">
        <f>IF(メーカー在庫表!A2136="","","ifme-"&amp;LOWER(B2136))</f>
        <v/>
      </c>
      <c r="B2136" t="str">
        <f>IF(メーカー在庫表!A2136="","",LEFT(メーカー在庫表!A2136,7))</f>
        <v/>
      </c>
      <c r="C2136" t="str">
        <f>IF(メーカー在庫表!A2136="","","-"&amp;MID(メーカー在庫表!A2136,9,100))</f>
        <v/>
      </c>
      <c r="D2136" t="str">
        <f>IF(メーカー在庫表!A2136="","","-"&amp;SUBSTITUTE(メーカー在庫表!B2136,".",""))</f>
        <v/>
      </c>
      <c r="E2136" t="str">
        <f t="shared" si="33"/>
        <v/>
      </c>
      <c r="F2136" t="str">
        <f>IF(メーカー在庫表!C2136="","",メーカー在庫表!C2136)</f>
        <v/>
      </c>
    </row>
    <row r="2137" spans="1:6" x14ac:dyDescent="0.15">
      <c r="A2137" t="str">
        <f>IF(メーカー在庫表!A2137="","","ifme-"&amp;LOWER(B2137))</f>
        <v/>
      </c>
      <c r="B2137" t="str">
        <f>IF(メーカー在庫表!A2137="","",LEFT(メーカー在庫表!A2137,7))</f>
        <v/>
      </c>
      <c r="C2137" t="str">
        <f>IF(メーカー在庫表!A2137="","","-"&amp;MID(メーカー在庫表!A2137,9,100))</f>
        <v/>
      </c>
      <c r="D2137" t="str">
        <f>IF(メーカー在庫表!A2137="","","-"&amp;SUBSTITUTE(メーカー在庫表!B2137,".",""))</f>
        <v/>
      </c>
      <c r="E2137" t="str">
        <f t="shared" si="33"/>
        <v/>
      </c>
      <c r="F2137" t="str">
        <f>IF(メーカー在庫表!C2137="","",メーカー在庫表!C2137)</f>
        <v/>
      </c>
    </row>
    <row r="2138" spans="1:6" x14ac:dyDescent="0.15">
      <c r="A2138" t="str">
        <f>IF(メーカー在庫表!A2138="","","ifme-"&amp;LOWER(B2138))</f>
        <v/>
      </c>
      <c r="B2138" t="str">
        <f>IF(メーカー在庫表!A2138="","",LEFT(メーカー在庫表!A2138,7))</f>
        <v/>
      </c>
      <c r="C2138" t="str">
        <f>IF(メーカー在庫表!A2138="","","-"&amp;MID(メーカー在庫表!A2138,9,100))</f>
        <v/>
      </c>
      <c r="D2138" t="str">
        <f>IF(メーカー在庫表!A2138="","","-"&amp;SUBSTITUTE(メーカー在庫表!B2138,".",""))</f>
        <v/>
      </c>
      <c r="E2138" t="str">
        <f t="shared" si="33"/>
        <v/>
      </c>
      <c r="F2138" t="str">
        <f>IF(メーカー在庫表!C2138="","",メーカー在庫表!C2138)</f>
        <v/>
      </c>
    </row>
    <row r="2139" spans="1:6" x14ac:dyDescent="0.15">
      <c r="A2139" t="str">
        <f>IF(メーカー在庫表!A2139="","","ifme-"&amp;LOWER(B2139))</f>
        <v/>
      </c>
      <c r="B2139" t="str">
        <f>IF(メーカー在庫表!A2139="","",LEFT(メーカー在庫表!A2139,7))</f>
        <v/>
      </c>
      <c r="C2139" t="str">
        <f>IF(メーカー在庫表!A2139="","","-"&amp;MID(メーカー在庫表!A2139,9,100))</f>
        <v/>
      </c>
      <c r="D2139" t="str">
        <f>IF(メーカー在庫表!A2139="","","-"&amp;SUBSTITUTE(メーカー在庫表!B2139,".",""))</f>
        <v/>
      </c>
      <c r="E2139" t="str">
        <f t="shared" si="33"/>
        <v/>
      </c>
      <c r="F2139" t="str">
        <f>IF(メーカー在庫表!C2139="","",メーカー在庫表!C2139)</f>
        <v/>
      </c>
    </row>
    <row r="2140" spans="1:6" x14ac:dyDescent="0.15">
      <c r="A2140" t="str">
        <f>IF(メーカー在庫表!A2140="","","ifme-"&amp;LOWER(B2140))</f>
        <v/>
      </c>
      <c r="B2140" t="str">
        <f>IF(メーカー在庫表!A2140="","",LEFT(メーカー在庫表!A2140,7))</f>
        <v/>
      </c>
      <c r="C2140" t="str">
        <f>IF(メーカー在庫表!A2140="","","-"&amp;MID(メーカー在庫表!A2140,9,100))</f>
        <v/>
      </c>
      <c r="D2140" t="str">
        <f>IF(メーカー在庫表!A2140="","","-"&amp;SUBSTITUTE(メーカー在庫表!B2140,".",""))</f>
        <v/>
      </c>
      <c r="E2140" t="str">
        <f t="shared" si="33"/>
        <v/>
      </c>
      <c r="F2140" t="str">
        <f>IF(メーカー在庫表!C2140="","",メーカー在庫表!C2140)</f>
        <v/>
      </c>
    </row>
    <row r="2141" spans="1:6" x14ac:dyDescent="0.15">
      <c r="A2141" t="str">
        <f>IF(メーカー在庫表!A2141="","","ifme-"&amp;LOWER(B2141))</f>
        <v/>
      </c>
      <c r="B2141" t="str">
        <f>IF(メーカー在庫表!A2141="","",LEFT(メーカー在庫表!A2141,7))</f>
        <v/>
      </c>
      <c r="C2141" t="str">
        <f>IF(メーカー在庫表!A2141="","","-"&amp;MID(メーカー在庫表!A2141,9,100))</f>
        <v/>
      </c>
      <c r="D2141" t="str">
        <f>IF(メーカー在庫表!A2141="","","-"&amp;SUBSTITUTE(メーカー在庫表!B2141,".",""))</f>
        <v/>
      </c>
      <c r="E2141" t="str">
        <f t="shared" si="33"/>
        <v/>
      </c>
      <c r="F2141" t="str">
        <f>IF(メーカー在庫表!C2141="","",メーカー在庫表!C2141)</f>
        <v/>
      </c>
    </row>
    <row r="2142" spans="1:6" x14ac:dyDescent="0.15">
      <c r="A2142" t="str">
        <f>IF(メーカー在庫表!A2142="","","ifme-"&amp;LOWER(B2142))</f>
        <v/>
      </c>
      <c r="B2142" t="str">
        <f>IF(メーカー在庫表!A2142="","",LEFT(メーカー在庫表!A2142,7))</f>
        <v/>
      </c>
      <c r="C2142" t="str">
        <f>IF(メーカー在庫表!A2142="","","-"&amp;MID(メーカー在庫表!A2142,9,100))</f>
        <v/>
      </c>
      <c r="D2142" t="str">
        <f>IF(メーカー在庫表!A2142="","","-"&amp;SUBSTITUTE(メーカー在庫表!B2142,".",""))</f>
        <v/>
      </c>
      <c r="E2142" t="str">
        <f t="shared" si="33"/>
        <v/>
      </c>
      <c r="F2142" t="str">
        <f>IF(メーカー在庫表!C2142="","",メーカー在庫表!C2142)</f>
        <v/>
      </c>
    </row>
    <row r="2143" spans="1:6" x14ac:dyDescent="0.15">
      <c r="A2143" t="str">
        <f>IF(メーカー在庫表!A2143="","","ifme-"&amp;LOWER(B2143))</f>
        <v/>
      </c>
      <c r="B2143" t="str">
        <f>IF(メーカー在庫表!A2143="","",LEFT(メーカー在庫表!A2143,7))</f>
        <v/>
      </c>
      <c r="C2143" t="str">
        <f>IF(メーカー在庫表!A2143="","","-"&amp;MID(メーカー在庫表!A2143,9,100))</f>
        <v/>
      </c>
      <c r="D2143" t="str">
        <f>IF(メーカー在庫表!A2143="","","-"&amp;SUBSTITUTE(メーカー在庫表!B2143,".",""))</f>
        <v/>
      </c>
      <c r="E2143" t="str">
        <f t="shared" si="33"/>
        <v/>
      </c>
      <c r="F2143" t="str">
        <f>IF(メーカー在庫表!C2143="","",メーカー在庫表!C2143)</f>
        <v/>
      </c>
    </row>
    <row r="2144" spans="1:6" x14ac:dyDescent="0.15">
      <c r="A2144" t="str">
        <f>IF(メーカー在庫表!A2144="","","ifme-"&amp;LOWER(B2144))</f>
        <v/>
      </c>
      <c r="B2144" t="str">
        <f>IF(メーカー在庫表!A2144="","",LEFT(メーカー在庫表!A2144,7))</f>
        <v/>
      </c>
      <c r="C2144" t="str">
        <f>IF(メーカー在庫表!A2144="","","-"&amp;MID(メーカー在庫表!A2144,9,100))</f>
        <v/>
      </c>
      <c r="D2144" t="str">
        <f>IF(メーカー在庫表!A2144="","","-"&amp;SUBSTITUTE(メーカー在庫表!B2144,".",""))</f>
        <v/>
      </c>
      <c r="E2144" t="str">
        <f t="shared" si="33"/>
        <v/>
      </c>
      <c r="F2144" t="str">
        <f>IF(メーカー在庫表!C2144="","",メーカー在庫表!C2144)</f>
        <v/>
      </c>
    </row>
    <row r="2145" spans="1:6" x14ac:dyDescent="0.15">
      <c r="A2145" t="str">
        <f>IF(メーカー在庫表!A2145="","","ifme-"&amp;LOWER(B2145))</f>
        <v/>
      </c>
      <c r="B2145" t="str">
        <f>IF(メーカー在庫表!A2145="","",LEFT(メーカー在庫表!A2145,7))</f>
        <v/>
      </c>
      <c r="C2145" t="str">
        <f>IF(メーカー在庫表!A2145="","","-"&amp;MID(メーカー在庫表!A2145,9,100))</f>
        <v/>
      </c>
      <c r="D2145" t="str">
        <f>IF(メーカー在庫表!A2145="","","-"&amp;SUBSTITUTE(メーカー在庫表!B2145,".",""))</f>
        <v/>
      </c>
      <c r="E2145" t="str">
        <f t="shared" si="33"/>
        <v/>
      </c>
      <c r="F2145" t="str">
        <f>IF(メーカー在庫表!C2145="","",メーカー在庫表!C2145)</f>
        <v/>
      </c>
    </row>
    <row r="2146" spans="1:6" x14ac:dyDescent="0.15">
      <c r="A2146" t="str">
        <f>IF(メーカー在庫表!A2146="","","ifme-"&amp;LOWER(B2146))</f>
        <v/>
      </c>
      <c r="B2146" t="str">
        <f>IF(メーカー在庫表!A2146="","",LEFT(メーカー在庫表!A2146,7))</f>
        <v/>
      </c>
      <c r="C2146" t="str">
        <f>IF(メーカー在庫表!A2146="","","-"&amp;MID(メーカー在庫表!A2146,9,100))</f>
        <v/>
      </c>
      <c r="D2146" t="str">
        <f>IF(メーカー在庫表!A2146="","","-"&amp;SUBSTITUTE(メーカー在庫表!B2146,".",""))</f>
        <v/>
      </c>
      <c r="E2146" t="str">
        <f t="shared" si="33"/>
        <v/>
      </c>
      <c r="F2146" t="str">
        <f>IF(メーカー在庫表!C2146="","",メーカー在庫表!C2146)</f>
        <v/>
      </c>
    </row>
    <row r="2147" spans="1:6" x14ac:dyDescent="0.15">
      <c r="A2147" t="str">
        <f>IF(メーカー在庫表!A2147="","","ifme-"&amp;LOWER(B2147))</f>
        <v/>
      </c>
      <c r="B2147" t="str">
        <f>IF(メーカー在庫表!A2147="","",LEFT(メーカー在庫表!A2147,7))</f>
        <v/>
      </c>
      <c r="C2147" t="str">
        <f>IF(メーカー在庫表!A2147="","","-"&amp;MID(メーカー在庫表!A2147,9,100))</f>
        <v/>
      </c>
      <c r="D2147" t="str">
        <f>IF(メーカー在庫表!A2147="","","-"&amp;SUBSTITUTE(メーカー在庫表!B2147,".",""))</f>
        <v/>
      </c>
      <c r="E2147" t="str">
        <f t="shared" si="33"/>
        <v/>
      </c>
      <c r="F2147" t="str">
        <f>IF(メーカー在庫表!C2147="","",メーカー在庫表!C2147)</f>
        <v/>
      </c>
    </row>
    <row r="2148" spans="1:6" x14ac:dyDescent="0.15">
      <c r="A2148" t="str">
        <f>IF(メーカー在庫表!A2148="","","ifme-"&amp;LOWER(B2148))</f>
        <v/>
      </c>
      <c r="B2148" t="str">
        <f>IF(メーカー在庫表!A2148="","",LEFT(メーカー在庫表!A2148,7))</f>
        <v/>
      </c>
      <c r="C2148" t="str">
        <f>IF(メーカー在庫表!A2148="","","-"&amp;MID(メーカー在庫表!A2148,9,100))</f>
        <v/>
      </c>
      <c r="D2148" t="str">
        <f>IF(メーカー在庫表!A2148="","","-"&amp;SUBSTITUTE(メーカー在庫表!B2148,".",""))</f>
        <v/>
      </c>
      <c r="E2148" t="str">
        <f t="shared" si="33"/>
        <v/>
      </c>
      <c r="F2148" t="str">
        <f>IF(メーカー在庫表!C2148="","",メーカー在庫表!C2148)</f>
        <v/>
      </c>
    </row>
    <row r="2149" spans="1:6" x14ac:dyDescent="0.15">
      <c r="A2149" t="str">
        <f>IF(メーカー在庫表!A2149="","","ifme-"&amp;LOWER(B2149))</f>
        <v/>
      </c>
      <c r="B2149" t="str">
        <f>IF(メーカー在庫表!A2149="","",LEFT(メーカー在庫表!A2149,7))</f>
        <v/>
      </c>
      <c r="C2149" t="str">
        <f>IF(メーカー在庫表!A2149="","","-"&amp;MID(メーカー在庫表!A2149,9,100))</f>
        <v/>
      </c>
      <c r="D2149" t="str">
        <f>IF(メーカー在庫表!A2149="","","-"&amp;SUBSTITUTE(メーカー在庫表!B2149,".",""))</f>
        <v/>
      </c>
      <c r="E2149" t="str">
        <f t="shared" si="33"/>
        <v/>
      </c>
      <c r="F2149" t="str">
        <f>IF(メーカー在庫表!C2149="","",メーカー在庫表!C2149)</f>
        <v/>
      </c>
    </row>
    <row r="2150" spans="1:6" x14ac:dyDescent="0.15">
      <c r="A2150" t="str">
        <f>IF(メーカー在庫表!A2150="","","ifme-"&amp;LOWER(B2150))</f>
        <v/>
      </c>
      <c r="B2150" t="str">
        <f>IF(メーカー在庫表!A2150="","",LEFT(メーカー在庫表!A2150,7))</f>
        <v/>
      </c>
      <c r="C2150" t="str">
        <f>IF(メーカー在庫表!A2150="","","-"&amp;MID(メーカー在庫表!A2150,9,100))</f>
        <v/>
      </c>
      <c r="D2150" t="str">
        <f>IF(メーカー在庫表!A2150="","","-"&amp;SUBSTITUTE(メーカー在庫表!B2150,".",""))</f>
        <v/>
      </c>
      <c r="E2150" t="str">
        <f t="shared" si="33"/>
        <v/>
      </c>
      <c r="F2150" t="str">
        <f>IF(メーカー在庫表!C2150="","",メーカー在庫表!C2150)</f>
        <v/>
      </c>
    </row>
    <row r="2151" spans="1:6" x14ac:dyDescent="0.15">
      <c r="A2151" t="str">
        <f>IF(メーカー在庫表!A2151="","","ifme-"&amp;LOWER(B2151))</f>
        <v/>
      </c>
      <c r="B2151" t="str">
        <f>IF(メーカー在庫表!A2151="","",LEFT(メーカー在庫表!A2151,7))</f>
        <v/>
      </c>
      <c r="C2151" t="str">
        <f>IF(メーカー在庫表!A2151="","","-"&amp;MID(メーカー在庫表!A2151,9,100))</f>
        <v/>
      </c>
      <c r="D2151" t="str">
        <f>IF(メーカー在庫表!A2151="","","-"&amp;SUBSTITUTE(メーカー在庫表!B2151,".",""))</f>
        <v/>
      </c>
      <c r="E2151" t="str">
        <f t="shared" si="33"/>
        <v/>
      </c>
      <c r="F2151" t="str">
        <f>IF(メーカー在庫表!C2151="","",メーカー在庫表!C2151)</f>
        <v/>
      </c>
    </row>
    <row r="2152" spans="1:6" x14ac:dyDescent="0.15">
      <c r="A2152" t="str">
        <f>IF(メーカー在庫表!A2152="","","ifme-"&amp;LOWER(B2152))</f>
        <v/>
      </c>
      <c r="B2152" t="str">
        <f>IF(メーカー在庫表!A2152="","",LEFT(メーカー在庫表!A2152,7))</f>
        <v/>
      </c>
      <c r="C2152" t="str">
        <f>IF(メーカー在庫表!A2152="","","-"&amp;MID(メーカー在庫表!A2152,9,100))</f>
        <v/>
      </c>
      <c r="D2152" t="str">
        <f>IF(メーカー在庫表!A2152="","","-"&amp;SUBSTITUTE(メーカー在庫表!B2152,".",""))</f>
        <v/>
      </c>
      <c r="E2152" t="str">
        <f t="shared" si="33"/>
        <v/>
      </c>
      <c r="F2152" t="str">
        <f>IF(メーカー在庫表!C2152="","",メーカー在庫表!C2152)</f>
        <v/>
      </c>
    </row>
    <row r="2153" spans="1:6" x14ac:dyDescent="0.15">
      <c r="A2153" t="str">
        <f>IF(メーカー在庫表!A2153="","","ifme-"&amp;LOWER(B2153))</f>
        <v/>
      </c>
      <c r="B2153" t="str">
        <f>IF(メーカー在庫表!A2153="","",LEFT(メーカー在庫表!A2153,7))</f>
        <v/>
      </c>
      <c r="C2153" t="str">
        <f>IF(メーカー在庫表!A2153="","","-"&amp;MID(メーカー在庫表!A2153,9,100))</f>
        <v/>
      </c>
      <c r="D2153" t="str">
        <f>IF(メーカー在庫表!A2153="","","-"&amp;SUBSTITUTE(メーカー在庫表!B2153,".",""))</f>
        <v/>
      </c>
      <c r="E2153" t="str">
        <f t="shared" si="33"/>
        <v/>
      </c>
      <c r="F2153" t="str">
        <f>IF(メーカー在庫表!C2153="","",メーカー在庫表!C2153)</f>
        <v/>
      </c>
    </row>
    <row r="2154" spans="1:6" x14ac:dyDescent="0.15">
      <c r="A2154" t="str">
        <f>IF(メーカー在庫表!A2154="","","ifme-"&amp;LOWER(B2154))</f>
        <v/>
      </c>
      <c r="B2154" t="str">
        <f>IF(メーカー在庫表!A2154="","",LEFT(メーカー在庫表!A2154,7))</f>
        <v/>
      </c>
      <c r="C2154" t="str">
        <f>IF(メーカー在庫表!A2154="","","-"&amp;MID(メーカー在庫表!A2154,9,100))</f>
        <v/>
      </c>
      <c r="D2154" t="str">
        <f>IF(メーカー在庫表!A2154="","","-"&amp;SUBSTITUTE(メーカー在庫表!B2154,".",""))</f>
        <v/>
      </c>
      <c r="E2154" t="str">
        <f t="shared" si="33"/>
        <v/>
      </c>
      <c r="F2154" t="str">
        <f>IF(メーカー在庫表!C2154="","",メーカー在庫表!C2154)</f>
        <v/>
      </c>
    </row>
    <row r="2155" spans="1:6" x14ac:dyDescent="0.15">
      <c r="A2155" t="str">
        <f>IF(メーカー在庫表!A2155="","","ifme-"&amp;LOWER(B2155))</f>
        <v/>
      </c>
      <c r="B2155" t="str">
        <f>IF(メーカー在庫表!A2155="","",LEFT(メーカー在庫表!A2155,7))</f>
        <v/>
      </c>
      <c r="C2155" t="str">
        <f>IF(メーカー在庫表!A2155="","","-"&amp;MID(メーカー在庫表!A2155,9,100))</f>
        <v/>
      </c>
      <c r="D2155" t="str">
        <f>IF(メーカー在庫表!A2155="","","-"&amp;SUBSTITUTE(メーカー在庫表!B2155,".",""))</f>
        <v/>
      </c>
      <c r="E2155" t="str">
        <f t="shared" si="33"/>
        <v/>
      </c>
      <c r="F2155" t="str">
        <f>IF(メーカー在庫表!C2155="","",メーカー在庫表!C2155)</f>
        <v/>
      </c>
    </row>
    <row r="2156" spans="1:6" x14ac:dyDescent="0.15">
      <c r="A2156" t="str">
        <f>IF(メーカー在庫表!A2156="","","ifme-"&amp;LOWER(B2156))</f>
        <v/>
      </c>
      <c r="B2156" t="str">
        <f>IF(メーカー在庫表!A2156="","",LEFT(メーカー在庫表!A2156,7))</f>
        <v/>
      </c>
      <c r="C2156" t="str">
        <f>IF(メーカー在庫表!A2156="","","-"&amp;MID(メーカー在庫表!A2156,9,100))</f>
        <v/>
      </c>
      <c r="D2156" t="str">
        <f>IF(メーカー在庫表!A2156="","","-"&amp;SUBSTITUTE(メーカー在庫表!B2156,".",""))</f>
        <v/>
      </c>
      <c r="E2156" t="str">
        <f t="shared" si="33"/>
        <v/>
      </c>
      <c r="F2156" t="str">
        <f>IF(メーカー在庫表!C2156="","",メーカー在庫表!C2156)</f>
        <v/>
      </c>
    </row>
    <row r="2157" spans="1:6" x14ac:dyDescent="0.15">
      <c r="A2157" t="str">
        <f>IF(メーカー在庫表!A2157="","","ifme-"&amp;LOWER(B2157))</f>
        <v/>
      </c>
      <c r="B2157" t="str">
        <f>IF(メーカー在庫表!A2157="","",LEFT(メーカー在庫表!A2157,7))</f>
        <v/>
      </c>
      <c r="C2157" t="str">
        <f>IF(メーカー在庫表!A2157="","","-"&amp;MID(メーカー在庫表!A2157,9,100))</f>
        <v/>
      </c>
      <c r="D2157" t="str">
        <f>IF(メーカー在庫表!A2157="","","-"&amp;SUBSTITUTE(メーカー在庫表!B2157,".",""))</f>
        <v/>
      </c>
      <c r="E2157" t="str">
        <f t="shared" si="33"/>
        <v/>
      </c>
      <c r="F2157" t="str">
        <f>IF(メーカー在庫表!C2157="","",メーカー在庫表!C2157)</f>
        <v/>
      </c>
    </row>
    <row r="2158" spans="1:6" x14ac:dyDescent="0.15">
      <c r="A2158" t="str">
        <f>IF(メーカー在庫表!A2158="","","ifme-"&amp;LOWER(B2158))</f>
        <v/>
      </c>
      <c r="B2158" t="str">
        <f>IF(メーカー在庫表!A2158="","",LEFT(メーカー在庫表!A2158,7))</f>
        <v/>
      </c>
      <c r="C2158" t="str">
        <f>IF(メーカー在庫表!A2158="","","-"&amp;MID(メーカー在庫表!A2158,9,100))</f>
        <v/>
      </c>
      <c r="D2158" t="str">
        <f>IF(メーカー在庫表!A2158="","","-"&amp;SUBSTITUTE(メーカー在庫表!B2158,".",""))</f>
        <v/>
      </c>
      <c r="E2158" t="str">
        <f t="shared" si="33"/>
        <v/>
      </c>
      <c r="F2158" t="str">
        <f>IF(メーカー在庫表!C2158="","",メーカー在庫表!C2158)</f>
        <v/>
      </c>
    </row>
    <row r="2159" spans="1:6" x14ac:dyDescent="0.15">
      <c r="A2159" t="str">
        <f>IF(メーカー在庫表!A2159="","","ifme-"&amp;LOWER(B2159))</f>
        <v/>
      </c>
      <c r="B2159" t="str">
        <f>IF(メーカー在庫表!A2159="","",LEFT(メーカー在庫表!A2159,7))</f>
        <v/>
      </c>
      <c r="C2159" t="str">
        <f>IF(メーカー在庫表!A2159="","","-"&amp;MID(メーカー在庫表!A2159,9,100))</f>
        <v/>
      </c>
      <c r="D2159" t="str">
        <f>IF(メーカー在庫表!A2159="","","-"&amp;SUBSTITUTE(メーカー在庫表!B2159,".",""))</f>
        <v/>
      </c>
      <c r="E2159" t="str">
        <f t="shared" si="33"/>
        <v/>
      </c>
      <c r="F2159" t="str">
        <f>IF(メーカー在庫表!C2159="","",メーカー在庫表!C2159)</f>
        <v/>
      </c>
    </row>
    <row r="2160" spans="1:6" x14ac:dyDescent="0.15">
      <c r="A2160" t="str">
        <f>IF(メーカー在庫表!A2160="","","ifme-"&amp;LOWER(B2160))</f>
        <v/>
      </c>
      <c r="B2160" t="str">
        <f>IF(メーカー在庫表!A2160="","",LEFT(メーカー在庫表!A2160,7))</f>
        <v/>
      </c>
      <c r="C2160" t="str">
        <f>IF(メーカー在庫表!A2160="","","-"&amp;MID(メーカー在庫表!A2160,9,100))</f>
        <v/>
      </c>
      <c r="D2160" t="str">
        <f>IF(メーカー在庫表!A2160="","","-"&amp;SUBSTITUTE(メーカー在庫表!B2160,".",""))</f>
        <v/>
      </c>
      <c r="E2160" t="str">
        <f t="shared" si="33"/>
        <v/>
      </c>
      <c r="F2160" t="str">
        <f>IF(メーカー在庫表!C2160="","",メーカー在庫表!C2160)</f>
        <v/>
      </c>
    </row>
    <row r="2161" spans="1:6" x14ac:dyDescent="0.15">
      <c r="A2161" t="str">
        <f>IF(メーカー在庫表!A2161="","","ifme-"&amp;LOWER(B2161))</f>
        <v/>
      </c>
      <c r="B2161" t="str">
        <f>IF(メーカー在庫表!A2161="","",LEFT(メーカー在庫表!A2161,7))</f>
        <v/>
      </c>
      <c r="C2161" t="str">
        <f>IF(メーカー在庫表!A2161="","","-"&amp;MID(メーカー在庫表!A2161,9,100))</f>
        <v/>
      </c>
      <c r="D2161" t="str">
        <f>IF(メーカー在庫表!A2161="","","-"&amp;SUBSTITUTE(メーカー在庫表!B2161,".",""))</f>
        <v/>
      </c>
      <c r="E2161" t="str">
        <f t="shared" si="33"/>
        <v/>
      </c>
      <c r="F2161" t="str">
        <f>IF(メーカー在庫表!C2161="","",メーカー在庫表!C2161)</f>
        <v/>
      </c>
    </row>
    <row r="2162" spans="1:6" x14ac:dyDescent="0.15">
      <c r="A2162" t="str">
        <f>IF(メーカー在庫表!A2162="","","ifme-"&amp;LOWER(B2162))</f>
        <v/>
      </c>
      <c r="B2162" t="str">
        <f>IF(メーカー在庫表!A2162="","",LEFT(メーカー在庫表!A2162,7))</f>
        <v/>
      </c>
      <c r="C2162" t="str">
        <f>IF(メーカー在庫表!A2162="","","-"&amp;MID(メーカー在庫表!A2162,9,100))</f>
        <v/>
      </c>
      <c r="D2162" t="str">
        <f>IF(メーカー在庫表!A2162="","","-"&amp;SUBSTITUTE(メーカー在庫表!B2162,".",""))</f>
        <v/>
      </c>
      <c r="E2162" t="str">
        <f t="shared" si="33"/>
        <v/>
      </c>
      <c r="F2162" t="str">
        <f>IF(メーカー在庫表!C2162="","",メーカー在庫表!C2162)</f>
        <v/>
      </c>
    </row>
    <row r="2163" spans="1:6" x14ac:dyDescent="0.15">
      <c r="A2163" t="str">
        <f>IF(メーカー在庫表!A2163="","","ifme-"&amp;LOWER(B2163))</f>
        <v/>
      </c>
      <c r="B2163" t="str">
        <f>IF(メーカー在庫表!A2163="","",LEFT(メーカー在庫表!A2163,7))</f>
        <v/>
      </c>
      <c r="C2163" t="str">
        <f>IF(メーカー在庫表!A2163="","","-"&amp;MID(メーカー在庫表!A2163,9,100))</f>
        <v/>
      </c>
      <c r="D2163" t="str">
        <f>IF(メーカー在庫表!A2163="","","-"&amp;SUBSTITUTE(メーカー在庫表!B2163,".",""))</f>
        <v/>
      </c>
      <c r="E2163" t="str">
        <f t="shared" si="33"/>
        <v/>
      </c>
      <c r="F2163" t="str">
        <f>IF(メーカー在庫表!C2163="","",メーカー在庫表!C2163)</f>
        <v/>
      </c>
    </row>
    <row r="2164" spans="1:6" x14ac:dyDescent="0.15">
      <c r="A2164" t="str">
        <f>IF(メーカー在庫表!A2164="","","ifme-"&amp;LOWER(B2164))</f>
        <v/>
      </c>
      <c r="B2164" t="str">
        <f>IF(メーカー在庫表!A2164="","",LEFT(メーカー在庫表!A2164,7))</f>
        <v/>
      </c>
      <c r="C2164" t="str">
        <f>IF(メーカー在庫表!A2164="","","-"&amp;MID(メーカー在庫表!A2164,9,100))</f>
        <v/>
      </c>
      <c r="D2164" t="str">
        <f>IF(メーカー在庫表!A2164="","","-"&amp;SUBSTITUTE(メーカー在庫表!B2164,".",""))</f>
        <v/>
      </c>
      <c r="E2164" t="str">
        <f t="shared" si="33"/>
        <v/>
      </c>
      <c r="F2164" t="str">
        <f>IF(メーカー在庫表!C2164="","",メーカー在庫表!C2164)</f>
        <v/>
      </c>
    </row>
    <row r="2165" spans="1:6" x14ac:dyDescent="0.15">
      <c r="A2165" t="str">
        <f>IF(メーカー在庫表!A2165="","","ifme-"&amp;LOWER(B2165))</f>
        <v/>
      </c>
      <c r="B2165" t="str">
        <f>IF(メーカー在庫表!A2165="","",LEFT(メーカー在庫表!A2165,7))</f>
        <v/>
      </c>
      <c r="C2165" t="str">
        <f>IF(メーカー在庫表!A2165="","","-"&amp;MID(メーカー在庫表!A2165,9,100))</f>
        <v/>
      </c>
      <c r="D2165" t="str">
        <f>IF(メーカー在庫表!A2165="","","-"&amp;SUBSTITUTE(メーカー在庫表!B2165,".",""))</f>
        <v/>
      </c>
      <c r="E2165" t="str">
        <f t="shared" si="33"/>
        <v/>
      </c>
      <c r="F2165" t="str">
        <f>IF(メーカー在庫表!C2165="","",メーカー在庫表!C2165)</f>
        <v/>
      </c>
    </row>
    <row r="2166" spans="1:6" x14ac:dyDescent="0.15">
      <c r="A2166" t="str">
        <f>IF(メーカー在庫表!A2166="","","ifme-"&amp;LOWER(B2166))</f>
        <v/>
      </c>
      <c r="B2166" t="str">
        <f>IF(メーカー在庫表!A2166="","",LEFT(メーカー在庫表!A2166,7))</f>
        <v/>
      </c>
      <c r="C2166" t="str">
        <f>IF(メーカー在庫表!A2166="","","-"&amp;MID(メーカー在庫表!A2166,9,100))</f>
        <v/>
      </c>
      <c r="D2166" t="str">
        <f>IF(メーカー在庫表!A2166="","","-"&amp;SUBSTITUTE(メーカー在庫表!B2166,".",""))</f>
        <v/>
      </c>
      <c r="E2166" t="str">
        <f t="shared" si="33"/>
        <v/>
      </c>
      <c r="F2166" t="str">
        <f>IF(メーカー在庫表!C2166="","",メーカー在庫表!C2166)</f>
        <v/>
      </c>
    </row>
    <row r="2167" spans="1:6" x14ac:dyDescent="0.15">
      <c r="A2167" t="str">
        <f>IF(メーカー在庫表!A2167="","","ifme-"&amp;LOWER(B2167))</f>
        <v/>
      </c>
      <c r="B2167" t="str">
        <f>IF(メーカー在庫表!A2167="","",LEFT(メーカー在庫表!A2167,7))</f>
        <v/>
      </c>
      <c r="C2167" t="str">
        <f>IF(メーカー在庫表!A2167="","","-"&amp;MID(メーカー在庫表!A2167,9,100))</f>
        <v/>
      </c>
      <c r="D2167" t="str">
        <f>IF(メーカー在庫表!A2167="","","-"&amp;SUBSTITUTE(メーカー在庫表!B2167,".",""))</f>
        <v/>
      </c>
      <c r="E2167" t="str">
        <f t="shared" si="33"/>
        <v/>
      </c>
      <c r="F2167" t="str">
        <f>IF(メーカー在庫表!C2167="","",メーカー在庫表!C2167)</f>
        <v/>
      </c>
    </row>
    <row r="2168" spans="1:6" x14ac:dyDescent="0.15">
      <c r="A2168" t="str">
        <f>IF(メーカー在庫表!A2168="","","ifme-"&amp;LOWER(B2168))</f>
        <v/>
      </c>
      <c r="B2168" t="str">
        <f>IF(メーカー在庫表!A2168="","",LEFT(メーカー在庫表!A2168,7))</f>
        <v/>
      </c>
      <c r="C2168" t="str">
        <f>IF(メーカー在庫表!A2168="","","-"&amp;MID(メーカー在庫表!A2168,9,100))</f>
        <v/>
      </c>
      <c r="D2168" t="str">
        <f>IF(メーカー在庫表!A2168="","","-"&amp;SUBSTITUTE(メーカー在庫表!B2168,".",""))</f>
        <v/>
      </c>
      <c r="E2168" t="str">
        <f t="shared" si="33"/>
        <v/>
      </c>
      <c r="F2168" t="str">
        <f>IF(メーカー在庫表!C2168="","",メーカー在庫表!C2168)</f>
        <v/>
      </c>
    </row>
    <row r="2169" spans="1:6" x14ac:dyDescent="0.15">
      <c r="A2169" t="str">
        <f>IF(メーカー在庫表!A2169="","","ifme-"&amp;LOWER(B2169))</f>
        <v/>
      </c>
      <c r="B2169" t="str">
        <f>IF(メーカー在庫表!A2169="","",LEFT(メーカー在庫表!A2169,7))</f>
        <v/>
      </c>
      <c r="C2169" t="str">
        <f>IF(メーカー在庫表!A2169="","","-"&amp;MID(メーカー在庫表!A2169,9,100))</f>
        <v/>
      </c>
      <c r="D2169" t="str">
        <f>IF(メーカー在庫表!A2169="","","-"&amp;SUBSTITUTE(メーカー在庫表!B2169,".",""))</f>
        <v/>
      </c>
      <c r="E2169" t="str">
        <f t="shared" si="33"/>
        <v/>
      </c>
      <c r="F2169" t="str">
        <f>IF(メーカー在庫表!C2169="","",メーカー在庫表!C2169)</f>
        <v/>
      </c>
    </row>
    <row r="2170" spans="1:6" x14ac:dyDescent="0.15">
      <c r="A2170" t="str">
        <f>IF(メーカー在庫表!A2170="","","ifme-"&amp;LOWER(B2170))</f>
        <v/>
      </c>
      <c r="B2170" t="str">
        <f>IF(メーカー在庫表!A2170="","",LEFT(メーカー在庫表!A2170,7))</f>
        <v/>
      </c>
      <c r="C2170" t="str">
        <f>IF(メーカー在庫表!A2170="","","-"&amp;MID(メーカー在庫表!A2170,9,100))</f>
        <v/>
      </c>
      <c r="D2170" t="str">
        <f>IF(メーカー在庫表!A2170="","","-"&amp;SUBSTITUTE(メーカー在庫表!B2170,".",""))</f>
        <v/>
      </c>
      <c r="E2170" t="str">
        <f t="shared" si="33"/>
        <v/>
      </c>
      <c r="F2170" t="str">
        <f>IF(メーカー在庫表!C2170="","",メーカー在庫表!C2170)</f>
        <v/>
      </c>
    </row>
    <row r="2171" spans="1:6" x14ac:dyDescent="0.15">
      <c r="A2171" t="str">
        <f>IF(メーカー在庫表!A2171="","","ifme-"&amp;LOWER(B2171))</f>
        <v/>
      </c>
      <c r="B2171" t="str">
        <f>IF(メーカー在庫表!A2171="","",LEFT(メーカー在庫表!A2171,7))</f>
        <v/>
      </c>
      <c r="C2171" t="str">
        <f>IF(メーカー在庫表!A2171="","","-"&amp;MID(メーカー在庫表!A2171,9,100))</f>
        <v/>
      </c>
      <c r="D2171" t="str">
        <f>IF(メーカー在庫表!A2171="","","-"&amp;SUBSTITUTE(メーカー在庫表!B2171,".",""))</f>
        <v/>
      </c>
      <c r="E2171" t="str">
        <f t="shared" si="33"/>
        <v/>
      </c>
      <c r="F2171" t="str">
        <f>IF(メーカー在庫表!C2171="","",メーカー在庫表!C2171)</f>
        <v/>
      </c>
    </row>
    <row r="2172" spans="1:6" x14ac:dyDescent="0.15">
      <c r="A2172" t="str">
        <f>IF(メーカー在庫表!A2172="","","ifme-"&amp;LOWER(B2172))</f>
        <v/>
      </c>
      <c r="B2172" t="str">
        <f>IF(メーカー在庫表!A2172="","",LEFT(メーカー在庫表!A2172,7))</f>
        <v/>
      </c>
      <c r="C2172" t="str">
        <f>IF(メーカー在庫表!A2172="","","-"&amp;MID(メーカー在庫表!A2172,9,100))</f>
        <v/>
      </c>
      <c r="D2172" t="str">
        <f>IF(メーカー在庫表!A2172="","","-"&amp;SUBSTITUTE(メーカー在庫表!B2172,".",""))</f>
        <v/>
      </c>
      <c r="E2172" t="str">
        <f t="shared" si="33"/>
        <v/>
      </c>
      <c r="F2172" t="str">
        <f>IF(メーカー在庫表!C2172="","",メーカー在庫表!C2172)</f>
        <v/>
      </c>
    </row>
    <row r="2173" spans="1:6" x14ac:dyDescent="0.15">
      <c r="A2173" t="str">
        <f>IF(メーカー在庫表!A2173="","","ifme-"&amp;LOWER(B2173))</f>
        <v/>
      </c>
      <c r="B2173" t="str">
        <f>IF(メーカー在庫表!A2173="","",LEFT(メーカー在庫表!A2173,7))</f>
        <v/>
      </c>
      <c r="C2173" t="str">
        <f>IF(メーカー在庫表!A2173="","","-"&amp;MID(メーカー在庫表!A2173,9,100))</f>
        <v/>
      </c>
      <c r="D2173" t="str">
        <f>IF(メーカー在庫表!A2173="","","-"&amp;SUBSTITUTE(メーカー在庫表!B2173,".",""))</f>
        <v/>
      </c>
      <c r="E2173" t="str">
        <f t="shared" si="33"/>
        <v/>
      </c>
      <c r="F2173" t="str">
        <f>IF(メーカー在庫表!C2173="","",メーカー在庫表!C2173)</f>
        <v/>
      </c>
    </row>
    <row r="2174" spans="1:6" x14ac:dyDescent="0.15">
      <c r="A2174" t="str">
        <f>IF(メーカー在庫表!A2174="","","ifme-"&amp;LOWER(B2174))</f>
        <v/>
      </c>
      <c r="B2174" t="str">
        <f>IF(メーカー在庫表!A2174="","",LEFT(メーカー在庫表!A2174,7))</f>
        <v/>
      </c>
      <c r="C2174" t="str">
        <f>IF(メーカー在庫表!A2174="","","-"&amp;MID(メーカー在庫表!A2174,9,100))</f>
        <v/>
      </c>
      <c r="D2174" t="str">
        <f>IF(メーカー在庫表!A2174="","","-"&amp;SUBSTITUTE(メーカー在庫表!B2174,".",""))</f>
        <v/>
      </c>
      <c r="E2174" t="str">
        <f t="shared" si="33"/>
        <v/>
      </c>
      <c r="F2174" t="str">
        <f>IF(メーカー在庫表!C2174="","",メーカー在庫表!C2174)</f>
        <v/>
      </c>
    </row>
    <row r="2175" spans="1:6" x14ac:dyDescent="0.15">
      <c r="A2175" t="str">
        <f>IF(メーカー在庫表!A2175="","","ifme-"&amp;LOWER(B2175))</f>
        <v/>
      </c>
      <c r="B2175" t="str">
        <f>IF(メーカー在庫表!A2175="","",LEFT(メーカー在庫表!A2175,7))</f>
        <v/>
      </c>
      <c r="C2175" t="str">
        <f>IF(メーカー在庫表!A2175="","","-"&amp;MID(メーカー在庫表!A2175,9,100))</f>
        <v/>
      </c>
      <c r="D2175" t="str">
        <f>IF(メーカー在庫表!A2175="","","-"&amp;SUBSTITUTE(メーカー在庫表!B2175,".",""))</f>
        <v/>
      </c>
      <c r="E2175" t="str">
        <f t="shared" si="33"/>
        <v/>
      </c>
      <c r="F2175" t="str">
        <f>IF(メーカー在庫表!C2175="","",メーカー在庫表!C2175)</f>
        <v/>
      </c>
    </row>
    <row r="2176" spans="1:6" x14ac:dyDescent="0.15">
      <c r="A2176" t="str">
        <f>IF(メーカー在庫表!A2176="","","ifme-"&amp;LOWER(B2176))</f>
        <v/>
      </c>
      <c r="B2176" t="str">
        <f>IF(メーカー在庫表!A2176="","",LEFT(メーカー在庫表!A2176,7))</f>
        <v/>
      </c>
      <c r="C2176" t="str">
        <f>IF(メーカー在庫表!A2176="","","-"&amp;MID(メーカー在庫表!A2176,9,100))</f>
        <v/>
      </c>
      <c r="D2176" t="str">
        <f>IF(メーカー在庫表!A2176="","","-"&amp;SUBSTITUTE(メーカー在庫表!B2176,".",""))</f>
        <v/>
      </c>
      <c r="E2176" t="str">
        <f t="shared" si="33"/>
        <v/>
      </c>
      <c r="F2176" t="str">
        <f>IF(メーカー在庫表!C2176="","",メーカー在庫表!C2176)</f>
        <v/>
      </c>
    </row>
    <row r="2177" spans="1:6" x14ac:dyDescent="0.15">
      <c r="A2177" t="str">
        <f>IF(メーカー在庫表!A2177="","","ifme-"&amp;LOWER(B2177))</f>
        <v/>
      </c>
      <c r="B2177" t="str">
        <f>IF(メーカー在庫表!A2177="","",LEFT(メーカー在庫表!A2177,7))</f>
        <v/>
      </c>
      <c r="C2177" t="str">
        <f>IF(メーカー在庫表!A2177="","","-"&amp;MID(メーカー在庫表!A2177,9,100))</f>
        <v/>
      </c>
      <c r="D2177" t="str">
        <f>IF(メーカー在庫表!A2177="","","-"&amp;SUBSTITUTE(メーカー在庫表!B2177,".",""))</f>
        <v/>
      </c>
      <c r="E2177" t="str">
        <f t="shared" si="33"/>
        <v/>
      </c>
      <c r="F2177" t="str">
        <f>IF(メーカー在庫表!C2177="","",メーカー在庫表!C2177)</f>
        <v/>
      </c>
    </row>
    <row r="2178" spans="1:6" x14ac:dyDescent="0.15">
      <c r="A2178" t="str">
        <f>IF(メーカー在庫表!A2178="","","ifme-"&amp;LOWER(B2178))</f>
        <v/>
      </c>
      <c r="B2178" t="str">
        <f>IF(メーカー在庫表!A2178="","",LEFT(メーカー在庫表!A2178,7))</f>
        <v/>
      </c>
      <c r="C2178" t="str">
        <f>IF(メーカー在庫表!A2178="","","-"&amp;MID(メーカー在庫表!A2178,9,100))</f>
        <v/>
      </c>
      <c r="D2178" t="str">
        <f>IF(メーカー在庫表!A2178="","","-"&amp;SUBSTITUTE(メーカー在庫表!B2178,".",""))</f>
        <v/>
      </c>
      <c r="E2178" t="str">
        <f t="shared" si="33"/>
        <v/>
      </c>
      <c r="F2178" t="str">
        <f>IF(メーカー在庫表!C2178="","",メーカー在庫表!C2178)</f>
        <v/>
      </c>
    </row>
    <row r="2179" spans="1:6" x14ac:dyDescent="0.15">
      <c r="A2179" t="str">
        <f>IF(メーカー在庫表!A2179="","","ifme-"&amp;LOWER(B2179))</f>
        <v/>
      </c>
      <c r="B2179" t="str">
        <f>IF(メーカー在庫表!A2179="","",LEFT(メーカー在庫表!A2179,7))</f>
        <v/>
      </c>
      <c r="C2179" t="str">
        <f>IF(メーカー在庫表!A2179="","","-"&amp;MID(メーカー在庫表!A2179,9,100))</f>
        <v/>
      </c>
      <c r="D2179" t="str">
        <f>IF(メーカー在庫表!A2179="","","-"&amp;SUBSTITUTE(メーカー在庫表!B2179,".",""))</f>
        <v/>
      </c>
      <c r="E2179" t="str">
        <f t="shared" ref="E2179:E2242" si="34">A2179&amp;C2179&amp;D2179</f>
        <v/>
      </c>
      <c r="F2179" t="str">
        <f>IF(メーカー在庫表!C2179="","",メーカー在庫表!C2179)</f>
        <v/>
      </c>
    </row>
    <row r="2180" spans="1:6" x14ac:dyDescent="0.15">
      <c r="A2180" t="str">
        <f>IF(メーカー在庫表!A2180="","","ifme-"&amp;LOWER(B2180))</f>
        <v/>
      </c>
      <c r="B2180" t="str">
        <f>IF(メーカー在庫表!A2180="","",LEFT(メーカー在庫表!A2180,7))</f>
        <v/>
      </c>
      <c r="C2180" t="str">
        <f>IF(メーカー在庫表!A2180="","","-"&amp;MID(メーカー在庫表!A2180,9,100))</f>
        <v/>
      </c>
      <c r="D2180" t="str">
        <f>IF(メーカー在庫表!A2180="","","-"&amp;SUBSTITUTE(メーカー在庫表!B2180,".",""))</f>
        <v/>
      </c>
      <c r="E2180" t="str">
        <f t="shared" si="34"/>
        <v/>
      </c>
      <c r="F2180" t="str">
        <f>IF(メーカー在庫表!C2180="","",メーカー在庫表!C2180)</f>
        <v/>
      </c>
    </row>
    <row r="2181" spans="1:6" x14ac:dyDescent="0.15">
      <c r="A2181" t="str">
        <f>IF(メーカー在庫表!A2181="","","ifme-"&amp;LOWER(B2181))</f>
        <v/>
      </c>
      <c r="B2181" t="str">
        <f>IF(メーカー在庫表!A2181="","",LEFT(メーカー在庫表!A2181,7))</f>
        <v/>
      </c>
      <c r="C2181" t="str">
        <f>IF(メーカー在庫表!A2181="","","-"&amp;MID(メーカー在庫表!A2181,9,100))</f>
        <v/>
      </c>
      <c r="D2181" t="str">
        <f>IF(メーカー在庫表!A2181="","","-"&amp;SUBSTITUTE(メーカー在庫表!B2181,".",""))</f>
        <v/>
      </c>
      <c r="E2181" t="str">
        <f t="shared" si="34"/>
        <v/>
      </c>
      <c r="F2181" t="str">
        <f>IF(メーカー在庫表!C2181="","",メーカー在庫表!C2181)</f>
        <v/>
      </c>
    </row>
    <row r="2182" spans="1:6" x14ac:dyDescent="0.15">
      <c r="A2182" t="str">
        <f>IF(メーカー在庫表!A2182="","","ifme-"&amp;LOWER(B2182))</f>
        <v/>
      </c>
      <c r="B2182" t="str">
        <f>IF(メーカー在庫表!A2182="","",LEFT(メーカー在庫表!A2182,7))</f>
        <v/>
      </c>
      <c r="C2182" t="str">
        <f>IF(メーカー在庫表!A2182="","","-"&amp;MID(メーカー在庫表!A2182,9,100))</f>
        <v/>
      </c>
      <c r="D2182" t="str">
        <f>IF(メーカー在庫表!A2182="","","-"&amp;SUBSTITUTE(メーカー在庫表!B2182,".",""))</f>
        <v/>
      </c>
      <c r="E2182" t="str">
        <f t="shared" si="34"/>
        <v/>
      </c>
      <c r="F2182" t="str">
        <f>IF(メーカー在庫表!C2182="","",メーカー在庫表!C2182)</f>
        <v/>
      </c>
    </row>
    <row r="2183" spans="1:6" x14ac:dyDescent="0.15">
      <c r="A2183" t="str">
        <f>IF(メーカー在庫表!A2183="","","ifme-"&amp;LOWER(B2183))</f>
        <v/>
      </c>
      <c r="B2183" t="str">
        <f>IF(メーカー在庫表!A2183="","",LEFT(メーカー在庫表!A2183,7))</f>
        <v/>
      </c>
      <c r="C2183" t="str">
        <f>IF(メーカー在庫表!A2183="","","-"&amp;MID(メーカー在庫表!A2183,9,100))</f>
        <v/>
      </c>
      <c r="D2183" t="str">
        <f>IF(メーカー在庫表!A2183="","","-"&amp;SUBSTITUTE(メーカー在庫表!B2183,".",""))</f>
        <v/>
      </c>
      <c r="E2183" t="str">
        <f t="shared" si="34"/>
        <v/>
      </c>
      <c r="F2183" t="str">
        <f>IF(メーカー在庫表!C2183="","",メーカー在庫表!C2183)</f>
        <v/>
      </c>
    </row>
    <row r="2184" spans="1:6" x14ac:dyDescent="0.15">
      <c r="A2184" t="str">
        <f>IF(メーカー在庫表!A2184="","","ifme-"&amp;LOWER(B2184))</f>
        <v/>
      </c>
      <c r="B2184" t="str">
        <f>IF(メーカー在庫表!A2184="","",LEFT(メーカー在庫表!A2184,7))</f>
        <v/>
      </c>
      <c r="C2184" t="str">
        <f>IF(メーカー在庫表!A2184="","","-"&amp;MID(メーカー在庫表!A2184,9,100))</f>
        <v/>
      </c>
      <c r="D2184" t="str">
        <f>IF(メーカー在庫表!A2184="","","-"&amp;SUBSTITUTE(メーカー在庫表!B2184,".",""))</f>
        <v/>
      </c>
      <c r="E2184" t="str">
        <f t="shared" si="34"/>
        <v/>
      </c>
      <c r="F2184" t="str">
        <f>IF(メーカー在庫表!C2184="","",メーカー在庫表!C2184)</f>
        <v/>
      </c>
    </row>
    <row r="2185" spans="1:6" x14ac:dyDescent="0.15">
      <c r="A2185" t="str">
        <f>IF(メーカー在庫表!A2185="","","ifme-"&amp;LOWER(B2185))</f>
        <v/>
      </c>
      <c r="B2185" t="str">
        <f>IF(メーカー在庫表!A2185="","",LEFT(メーカー在庫表!A2185,7))</f>
        <v/>
      </c>
      <c r="C2185" t="str">
        <f>IF(メーカー在庫表!A2185="","","-"&amp;MID(メーカー在庫表!A2185,9,100))</f>
        <v/>
      </c>
      <c r="D2185" t="str">
        <f>IF(メーカー在庫表!A2185="","","-"&amp;SUBSTITUTE(メーカー在庫表!B2185,".",""))</f>
        <v/>
      </c>
      <c r="E2185" t="str">
        <f t="shared" si="34"/>
        <v/>
      </c>
      <c r="F2185" t="str">
        <f>IF(メーカー在庫表!C2185="","",メーカー在庫表!C2185)</f>
        <v/>
      </c>
    </row>
    <row r="2186" spans="1:6" x14ac:dyDescent="0.15">
      <c r="A2186" t="str">
        <f>IF(メーカー在庫表!A2186="","","ifme-"&amp;LOWER(B2186))</f>
        <v/>
      </c>
      <c r="B2186" t="str">
        <f>IF(メーカー在庫表!A2186="","",LEFT(メーカー在庫表!A2186,7))</f>
        <v/>
      </c>
      <c r="C2186" t="str">
        <f>IF(メーカー在庫表!A2186="","","-"&amp;MID(メーカー在庫表!A2186,9,100))</f>
        <v/>
      </c>
      <c r="D2186" t="str">
        <f>IF(メーカー在庫表!A2186="","","-"&amp;SUBSTITUTE(メーカー在庫表!B2186,".",""))</f>
        <v/>
      </c>
      <c r="E2186" t="str">
        <f t="shared" si="34"/>
        <v/>
      </c>
      <c r="F2186" t="str">
        <f>IF(メーカー在庫表!C2186="","",メーカー在庫表!C2186)</f>
        <v/>
      </c>
    </row>
    <row r="2187" spans="1:6" x14ac:dyDescent="0.15">
      <c r="A2187" t="str">
        <f>IF(メーカー在庫表!A2187="","","ifme-"&amp;LOWER(B2187))</f>
        <v/>
      </c>
      <c r="B2187" t="str">
        <f>IF(メーカー在庫表!A2187="","",LEFT(メーカー在庫表!A2187,7))</f>
        <v/>
      </c>
      <c r="C2187" t="str">
        <f>IF(メーカー在庫表!A2187="","","-"&amp;MID(メーカー在庫表!A2187,9,100))</f>
        <v/>
      </c>
      <c r="D2187" t="str">
        <f>IF(メーカー在庫表!A2187="","","-"&amp;SUBSTITUTE(メーカー在庫表!B2187,".",""))</f>
        <v/>
      </c>
      <c r="E2187" t="str">
        <f t="shared" si="34"/>
        <v/>
      </c>
      <c r="F2187" t="str">
        <f>IF(メーカー在庫表!C2187="","",メーカー在庫表!C2187)</f>
        <v/>
      </c>
    </row>
    <row r="2188" spans="1:6" x14ac:dyDescent="0.15">
      <c r="A2188" t="str">
        <f>IF(メーカー在庫表!A2188="","","ifme-"&amp;LOWER(B2188))</f>
        <v/>
      </c>
      <c r="B2188" t="str">
        <f>IF(メーカー在庫表!A2188="","",LEFT(メーカー在庫表!A2188,7))</f>
        <v/>
      </c>
      <c r="C2188" t="str">
        <f>IF(メーカー在庫表!A2188="","","-"&amp;MID(メーカー在庫表!A2188,9,100))</f>
        <v/>
      </c>
      <c r="D2188" t="str">
        <f>IF(メーカー在庫表!A2188="","","-"&amp;SUBSTITUTE(メーカー在庫表!B2188,".",""))</f>
        <v/>
      </c>
      <c r="E2188" t="str">
        <f t="shared" si="34"/>
        <v/>
      </c>
      <c r="F2188" t="str">
        <f>IF(メーカー在庫表!C2188="","",メーカー在庫表!C2188)</f>
        <v/>
      </c>
    </row>
    <row r="2189" spans="1:6" x14ac:dyDescent="0.15">
      <c r="A2189" t="str">
        <f>IF(メーカー在庫表!A2189="","","ifme-"&amp;LOWER(B2189))</f>
        <v/>
      </c>
      <c r="B2189" t="str">
        <f>IF(メーカー在庫表!A2189="","",LEFT(メーカー在庫表!A2189,7))</f>
        <v/>
      </c>
      <c r="C2189" t="str">
        <f>IF(メーカー在庫表!A2189="","","-"&amp;MID(メーカー在庫表!A2189,9,100))</f>
        <v/>
      </c>
      <c r="D2189" t="str">
        <f>IF(メーカー在庫表!A2189="","","-"&amp;SUBSTITUTE(メーカー在庫表!B2189,".",""))</f>
        <v/>
      </c>
      <c r="E2189" t="str">
        <f t="shared" si="34"/>
        <v/>
      </c>
      <c r="F2189" t="str">
        <f>IF(メーカー在庫表!C2189="","",メーカー在庫表!C2189)</f>
        <v/>
      </c>
    </row>
    <row r="2190" spans="1:6" x14ac:dyDescent="0.15">
      <c r="A2190" t="str">
        <f>IF(メーカー在庫表!A2190="","","ifme-"&amp;LOWER(B2190))</f>
        <v/>
      </c>
      <c r="B2190" t="str">
        <f>IF(メーカー在庫表!A2190="","",LEFT(メーカー在庫表!A2190,7))</f>
        <v/>
      </c>
      <c r="C2190" t="str">
        <f>IF(メーカー在庫表!A2190="","","-"&amp;MID(メーカー在庫表!A2190,9,100))</f>
        <v/>
      </c>
      <c r="D2190" t="str">
        <f>IF(メーカー在庫表!A2190="","","-"&amp;SUBSTITUTE(メーカー在庫表!B2190,".",""))</f>
        <v/>
      </c>
      <c r="E2190" t="str">
        <f t="shared" si="34"/>
        <v/>
      </c>
      <c r="F2190" t="str">
        <f>IF(メーカー在庫表!C2190="","",メーカー在庫表!C2190)</f>
        <v/>
      </c>
    </row>
    <row r="2191" spans="1:6" x14ac:dyDescent="0.15">
      <c r="A2191" t="str">
        <f>IF(メーカー在庫表!A2191="","","ifme-"&amp;LOWER(B2191))</f>
        <v/>
      </c>
      <c r="B2191" t="str">
        <f>IF(メーカー在庫表!A2191="","",LEFT(メーカー在庫表!A2191,7))</f>
        <v/>
      </c>
      <c r="C2191" t="str">
        <f>IF(メーカー在庫表!A2191="","","-"&amp;MID(メーカー在庫表!A2191,9,100))</f>
        <v/>
      </c>
      <c r="D2191" t="str">
        <f>IF(メーカー在庫表!A2191="","","-"&amp;SUBSTITUTE(メーカー在庫表!B2191,".",""))</f>
        <v/>
      </c>
      <c r="E2191" t="str">
        <f t="shared" si="34"/>
        <v/>
      </c>
      <c r="F2191" t="str">
        <f>IF(メーカー在庫表!C2191="","",メーカー在庫表!C2191)</f>
        <v/>
      </c>
    </row>
    <row r="2192" spans="1:6" x14ac:dyDescent="0.15">
      <c r="A2192" t="str">
        <f>IF(メーカー在庫表!A2192="","","ifme-"&amp;LOWER(B2192))</f>
        <v/>
      </c>
      <c r="B2192" t="str">
        <f>IF(メーカー在庫表!A2192="","",LEFT(メーカー在庫表!A2192,7))</f>
        <v/>
      </c>
      <c r="C2192" t="str">
        <f>IF(メーカー在庫表!A2192="","","-"&amp;MID(メーカー在庫表!A2192,9,100))</f>
        <v/>
      </c>
      <c r="D2192" t="str">
        <f>IF(メーカー在庫表!A2192="","","-"&amp;SUBSTITUTE(メーカー在庫表!B2192,".",""))</f>
        <v/>
      </c>
      <c r="E2192" t="str">
        <f t="shared" si="34"/>
        <v/>
      </c>
      <c r="F2192" t="str">
        <f>IF(メーカー在庫表!C2192="","",メーカー在庫表!C2192)</f>
        <v/>
      </c>
    </row>
    <row r="2193" spans="1:6" x14ac:dyDescent="0.15">
      <c r="A2193" t="str">
        <f>IF(メーカー在庫表!A2193="","","ifme-"&amp;LOWER(B2193))</f>
        <v/>
      </c>
      <c r="B2193" t="str">
        <f>IF(メーカー在庫表!A2193="","",LEFT(メーカー在庫表!A2193,7))</f>
        <v/>
      </c>
      <c r="C2193" t="str">
        <f>IF(メーカー在庫表!A2193="","","-"&amp;MID(メーカー在庫表!A2193,9,100))</f>
        <v/>
      </c>
      <c r="D2193" t="str">
        <f>IF(メーカー在庫表!A2193="","","-"&amp;SUBSTITUTE(メーカー在庫表!B2193,".",""))</f>
        <v/>
      </c>
      <c r="E2193" t="str">
        <f t="shared" si="34"/>
        <v/>
      </c>
      <c r="F2193" t="str">
        <f>IF(メーカー在庫表!C2193="","",メーカー在庫表!C2193)</f>
        <v/>
      </c>
    </row>
    <row r="2194" spans="1:6" x14ac:dyDescent="0.15">
      <c r="A2194" t="str">
        <f>IF(メーカー在庫表!A2194="","","ifme-"&amp;LOWER(B2194))</f>
        <v/>
      </c>
      <c r="B2194" t="str">
        <f>IF(メーカー在庫表!A2194="","",LEFT(メーカー在庫表!A2194,7))</f>
        <v/>
      </c>
      <c r="C2194" t="str">
        <f>IF(メーカー在庫表!A2194="","","-"&amp;MID(メーカー在庫表!A2194,9,100))</f>
        <v/>
      </c>
      <c r="D2194" t="str">
        <f>IF(メーカー在庫表!A2194="","","-"&amp;SUBSTITUTE(メーカー在庫表!B2194,".",""))</f>
        <v/>
      </c>
      <c r="E2194" t="str">
        <f t="shared" si="34"/>
        <v/>
      </c>
      <c r="F2194" t="str">
        <f>IF(メーカー在庫表!C2194="","",メーカー在庫表!C2194)</f>
        <v/>
      </c>
    </row>
    <row r="2195" spans="1:6" x14ac:dyDescent="0.15">
      <c r="A2195" t="str">
        <f>IF(メーカー在庫表!A2195="","","ifme-"&amp;LOWER(B2195))</f>
        <v/>
      </c>
      <c r="B2195" t="str">
        <f>IF(メーカー在庫表!A2195="","",LEFT(メーカー在庫表!A2195,7))</f>
        <v/>
      </c>
      <c r="C2195" t="str">
        <f>IF(メーカー在庫表!A2195="","","-"&amp;MID(メーカー在庫表!A2195,9,100))</f>
        <v/>
      </c>
      <c r="D2195" t="str">
        <f>IF(メーカー在庫表!A2195="","","-"&amp;SUBSTITUTE(メーカー在庫表!B2195,".",""))</f>
        <v/>
      </c>
      <c r="E2195" t="str">
        <f t="shared" si="34"/>
        <v/>
      </c>
      <c r="F2195" t="str">
        <f>IF(メーカー在庫表!C2195="","",メーカー在庫表!C2195)</f>
        <v/>
      </c>
    </row>
    <row r="2196" spans="1:6" x14ac:dyDescent="0.15">
      <c r="A2196" t="str">
        <f>IF(メーカー在庫表!A2196="","","ifme-"&amp;LOWER(B2196))</f>
        <v/>
      </c>
      <c r="B2196" t="str">
        <f>IF(メーカー在庫表!A2196="","",LEFT(メーカー在庫表!A2196,7))</f>
        <v/>
      </c>
      <c r="C2196" t="str">
        <f>IF(メーカー在庫表!A2196="","","-"&amp;MID(メーカー在庫表!A2196,9,100))</f>
        <v/>
      </c>
      <c r="D2196" t="str">
        <f>IF(メーカー在庫表!A2196="","","-"&amp;SUBSTITUTE(メーカー在庫表!B2196,".",""))</f>
        <v/>
      </c>
      <c r="E2196" t="str">
        <f t="shared" si="34"/>
        <v/>
      </c>
      <c r="F2196" t="str">
        <f>IF(メーカー在庫表!C2196="","",メーカー在庫表!C2196)</f>
        <v/>
      </c>
    </row>
    <row r="2197" spans="1:6" x14ac:dyDescent="0.15">
      <c r="A2197" t="str">
        <f>IF(メーカー在庫表!A2197="","","ifme-"&amp;LOWER(B2197))</f>
        <v/>
      </c>
      <c r="B2197" t="str">
        <f>IF(メーカー在庫表!A2197="","",LEFT(メーカー在庫表!A2197,7))</f>
        <v/>
      </c>
      <c r="C2197" t="str">
        <f>IF(メーカー在庫表!A2197="","","-"&amp;MID(メーカー在庫表!A2197,9,100))</f>
        <v/>
      </c>
      <c r="D2197" t="str">
        <f>IF(メーカー在庫表!A2197="","","-"&amp;SUBSTITUTE(メーカー在庫表!B2197,".",""))</f>
        <v/>
      </c>
      <c r="E2197" t="str">
        <f t="shared" si="34"/>
        <v/>
      </c>
      <c r="F2197" t="str">
        <f>IF(メーカー在庫表!C2197="","",メーカー在庫表!C2197)</f>
        <v/>
      </c>
    </row>
    <row r="2198" spans="1:6" x14ac:dyDescent="0.15">
      <c r="A2198" t="str">
        <f>IF(メーカー在庫表!A2198="","","ifme-"&amp;LOWER(B2198))</f>
        <v/>
      </c>
      <c r="B2198" t="str">
        <f>IF(メーカー在庫表!A2198="","",LEFT(メーカー在庫表!A2198,7))</f>
        <v/>
      </c>
      <c r="C2198" t="str">
        <f>IF(メーカー在庫表!A2198="","","-"&amp;MID(メーカー在庫表!A2198,9,100))</f>
        <v/>
      </c>
      <c r="D2198" t="str">
        <f>IF(メーカー在庫表!A2198="","","-"&amp;SUBSTITUTE(メーカー在庫表!B2198,".",""))</f>
        <v/>
      </c>
      <c r="E2198" t="str">
        <f t="shared" si="34"/>
        <v/>
      </c>
      <c r="F2198" t="str">
        <f>IF(メーカー在庫表!C2198="","",メーカー在庫表!C2198)</f>
        <v/>
      </c>
    </row>
    <row r="2199" spans="1:6" x14ac:dyDescent="0.15">
      <c r="A2199" t="str">
        <f>IF(メーカー在庫表!A2199="","","ifme-"&amp;LOWER(B2199))</f>
        <v/>
      </c>
      <c r="B2199" t="str">
        <f>IF(メーカー在庫表!A2199="","",LEFT(メーカー在庫表!A2199,7))</f>
        <v/>
      </c>
      <c r="C2199" t="str">
        <f>IF(メーカー在庫表!A2199="","","-"&amp;MID(メーカー在庫表!A2199,9,100))</f>
        <v/>
      </c>
      <c r="D2199" t="str">
        <f>IF(メーカー在庫表!A2199="","","-"&amp;SUBSTITUTE(メーカー在庫表!B2199,".",""))</f>
        <v/>
      </c>
      <c r="E2199" t="str">
        <f t="shared" si="34"/>
        <v/>
      </c>
      <c r="F2199" t="str">
        <f>IF(メーカー在庫表!C2199="","",メーカー在庫表!C2199)</f>
        <v/>
      </c>
    </row>
    <row r="2200" spans="1:6" x14ac:dyDescent="0.15">
      <c r="A2200" t="str">
        <f>IF(メーカー在庫表!A2200="","","ifme-"&amp;LOWER(B2200))</f>
        <v/>
      </c>
      <c r="B2200" t="str">
        <f>IF(メーカー在庫表!A2200="","",LEFT(メーカー在庫表!A2200,7))</f>
        <v/>
      </c>
      <c r="C2200" t="str">
        <f>IF(メーカー在庫表!A2200="","","-"&amp;MID(メーカー在庫表!A2200,9,100))</f>
        <v/>
      </c>
      <c r="D2200" t="str">
        <f>IF(メーカー在庫表!A2200="","","-"&amp;SUBSTITUTE(メーカー在庫表!B2200,".",""))</f>
        <v/>
      </c>
      <c r="E2200" t="str">
        <f t="shared" si="34"/>
        <v/>
      </c>
      <c r="F2200" t="str">
        <f>IF(メーカー在庫表!C2200="","",メーカー在庫表!C2200)</f>
        <v/>
      </c>
    </row>
    <row r="2201" spans="1:6" x14ac:dyDescent="0.15">
      <c r="A2201" t="str">
        <f>IF(メーカー在庫表!A2201="","","ifme-"&amp;LOWER(B2201))</f>
        <v/>
      </c>
      <c r="B2201" t="str">
        <f>IF(メーカー在庫表!A2201="","",LEFT(メーカー在庫表!A2201,7))</f>
        <v/>
      </c>
      <c r="C2201" t="str">
        <f>IF(メーカー在庫表!A2201="","","-"&amp;MID(メーカー在庫表!A2201,9,100))</f>
        <v/>
      </c>
      <c r="D2201" t="str">
        <f>IF(メーカー在庫表!A2201="","","-"&amp;SUBSTITUTE(メーカー在庫表!B2201,".",""))</f>
        <v/>
      </c>
      <c r="E2201" t="str">
        <f t="shared" si="34"/>
        <v/>
      </c>
      <c r="F2201" t="str">
        <f>IF(メーカー在庫表!C2201="","",メーカー在庫表!C2201)</f>
        <v/>
      </c>
    </row>
    <row r="2202" spans="1:6" x14ac:dyDescent="0.15">
      <c r="A2202" t="str">
        <f>IF(メーカー在庫表!A2202="","","ifme-"&amp;LOWER(B2202))</f>
        <v/>
      </c>
      <c r="B2202" t="str">
        <f>IF(メーカー在庫表!A2202="","",LEFT(メーカー在庫表!A2202,7))</f>
        <v/>
      </c>
      <c r="C2202" t="str">
        <f>IF(メーカー在庫表!A2202="","","-"&amp;MID(メーカー在庫表!A2202,9,100))</f>
        <v/>
      </c>
      <c r="D2202" t="str">
        <f>IF(メーカー在庫表!A2202="","","-"&amp;SUBSTITUTE(メーカー在庫表!B2202,".",""))</f>
        <v/>
      </c>
      <c r="E2202" t="str">
        <f t="shared" si="34"/>
        <v/>
      </c>
      <c r="F2202" t="str">
        <f>IF(メーカー在庫表!C2202="","",メーカー在庫表!C2202)</f>
        <v/>
      </c>
    </row>
    <row r="2203" spans="1:6" x14ac:dyDescent="0.15">
      <c r="A2203" t="str">
        <f>IF(メーカー在庫表!A2203="","","ifme-"&amp;LOWER(B2203))</f>
        <v/>
      </c>
      <c r="B2203" t="str">
        <f>IF(メーカー在庫表!A2203="","",LEFT(メーカー在庫表!A2203,7))</f>
        <v/>
      </c>
      <c r="C2203" t="str">
        <f>IF(メーカー在庫表!A2203="","","-"&amp;MID(メーカー在庫表!A2203,9,100))</f>
        <v/>
      </c>
      <c r="D2203" t="str">
        <f>IF(メーカー在庫表!A2203="","","-"&amp;SUBSTITUTE(メーカー在庫表!B2203,".",""))</f>
        <v/>
      </c>
      <c r="E2203" t="str">
        <f t="shared" si="34"/>
        <v/>
      </c>
      <c r="F2203" t="str">
        <f>IF(メーカー在庫表!C2203="","",メーカー在庫表!C2203)</f>
        <v/>
      </c>
    </row>
    <row r="2204" spans="1:6" x14ac:dyDescent="0.15">
      <c r="A2204" t="str">
        <f>IF(メーカー在庫表!A2204="","","ifme-"&amp;LOWER(B2204))</f>
        <v/>
      </c>
      <c r="B2204" t="str">
        <f>IF(メーカー在庫表!A2204="","",LEFT(メーカー在庫表!A2204,7))</f>
        <v/>
      </c>
      <c r="C2204" t="str">
        <f>IF(メーカー在庫表!A2204="","","-"&amp;MID(メーカー在庫表!A2204,9,100))</f>
        <v/>
      </c>
      <c r="D2204" t="str">
        <f>IF(メーカー在庫表!A2204="","","-"&amp;SUBSTITUTE(メーカー在庫表!B2204,".",""))</f>
        <v/>
      </c>
      <c r="E2204" t="str">
        <f t="shared" si="34"/>
        <v/>
      </c>
      <c r="F2204" t="str">
        <f>IF(メーカー在庫表!C2204="","",メーカー在庫表!C2204)</f>
        <v/>
      </c>
    </row>
    <row r="2205" spans="1:6" x14ac:dyDescent="0.15">
      <c r="A2205" t="str">
        <f>IF(メーカー在庫表!A2205="","","ifme-"&amp;LOWER(B2205))</f>
        <v/>
      </c>
      <c r="B2205" t="str">
        <f>IF(メーカー在庫表!A2205="","",LEFT(メーカー在庫表!A2205,7))</f>
        <v/>
      </c>
      <c r="C2205" t="str">
        <f>IF(メーカー在庫表!A2205="","","-"&amp;MID(メーカー在庫表!A2205,9,100))</f>
        <v/>
      </c>
      <c r="D2205" t="str">
        <f>IF(メーカー在庫表!A2205="","","-"&amp;SUBSTITUTE(メーカー在庫表!B2205,".",""))</f>
        <v/>
      </c>
      <c r="E2205" t="str">
        <f t="shared" si="34"/>
        <v/>
      </c>
      <c r="F2205" t="str">
        <f>IF(メーカー在庫表!C2205="","",メーカー在庫表!C2205)</f>
        <v/>
      </c>
    </row>
    <row r="2206" spans="1:6" x14ac:dyDescent="0.15">
      <c r="A2206" t="str">
        <f>IF(メーカー在庫表!A2206="","","ifme-"&amp;LOWER(B2206))</f>
        <v/>
      </c>
      <c r="B2206" t="str">
        <f>IF(メーカー在庫表!A2206="","",LEFT(メーカー在庫表!A2206,7))</f>
        <v/>
      </c>
      <c r="C2206" t="str">
        <f>IF(メーカー在庫表!A2206="","","-"&amp;MID(メーカー在庫表!A2206,9,100))</f>
        <v/>
      </c>
      <c r="D2206" t="str">
        <f>IF(メーカー在庫表!A2206="","","-"&amp;SUBSTITUTE(メーカー在庫表!B2206,".",""))</f>
        <v/>
      </c>
      <c r="E2206" t="str">
        <f t="shared" si="34"/>
        <v/>
      </c>
      <c r="F2206" t="str">
        <f>IF(メーカー在庫表!C2206="","",メーカー在庫表!C2206)</f>
        <v/>
      </c>
    </row>
    <row r="2207" spans="1:6" x14ac:dyDescent="0.15">
      <c r="A2207" t="str">
        <f>IF(メーカー在庫表!A2207="","","ifme-"&amp;LOWER(B2207))</f>
        <v/>
      </c>
      <c r="B2207" t="str">
        <f>IF(メーカー在庫表!A2207="","",LEFT(メーカー在庫表!A2207,7))</f>
        <v/>
      </c>
      <c r="C2207" t="str">
        <f>IF(メーカー在庫表!A2207="","","-"&amp;MID(メーカー在庫表!A2207,9,100))</f>
        <v/>
      </c>
      <c r="D2207" t="str">
        <f>IF(メーカー在庫表!A2207="","","-"&amp;SUBSTITUTE(メーカー在庫表!B2207,".",""))</f>
        <v/>
      </c>
      <c r="E2207" t="str">
        <f t="shared" si="34"/>
        <v/>
      </c>
      <c r="F2207" t="str">
        <f>IF(メーカー在庫表!C2207="","",メーカー在庫表!C2207)</f>
        <v/>
      </c>
    </row>
    <row r="2208" spans="1:6" x14ac:dyDescent="0.15">
      <c r="A2208" t="str">
        <f>IF(メーカー在庫表!A2208="","","ifme-"&amp;LOWER(B2208))</f>
        <v/>
      </c>
      <c r="B2208" t="str">
        <f>IF(メーカー在庫表!A2208="","",LEFT(メーカー在庫表!A2208,7))</f>
        <v/>
      </c>
      <c r="C2208" t="str">
        <f>IF(メーカー在庫表!A2208="","","-"&amp;MID(メーカー在庫表!A2208,9,100))</f>
        <v/>
      </c>
      <c r="D2208" t="str">
        <f>IF(メーカー在庫表!A2208="","","-"&amp;SUBSTITUTE(メーカー在庫表!B2208,".",""))</f>
        <v/>
      </c>
      <c r="E2208" t="str">
        <f t="shared" si="34"/>
        <v/>
      </c>
      <c r="F2208" t="str">
        <f>IF(メーカー在庫表!C2208="","",メーカー在庫表!C2208)</f>
        <v/>
      </c>
    </row>
    <row r="2209" spans="1:6" x14ac:dyDescent="0.15">
      <c r="A2209" t="str">
        <f>IF(メーカー在庫表!A2209="","","ifme-"&amp;LOWER(B2209))</f>
        <v/>
      </c>
      <c r="B2209" t="str">
        <f>IF(メーカー在庫表!A2209="","",LEFT(メーカー在庫表!A2209,7))</f>
        <v/>
      </c>
      <c r="C2209" t="str">
        <f>IF(メーカー在庫表!A2209="","","-"&amp;MID(メーカー在庫表!A2209,9,100))</f>
        <v/>
      </c>
      <c r="D2209" t="str">
        <f>IF(メーカー在庫表!A2209="","","-"&amp;SUBSTITUTE(メーカー在庫表!B2209,".",""))</f>
        <v/>
      </c>
      <c r="E2209" t="str">
        <f t="shared" si="34"/>
        <v/>
      </c>
      <c r="F2209" t="str">
        <f>IF(メーカー在庫表!C2209="","",メーカー在庫表!C2209)</f>
        <v/>
      </c>
    </row>
    <row r="2210" spans="1:6" x14ac:dyDescent="0.15">
      <c r="A2210" t="str">
        <f>IF(メーカー在庫表!A2210="","","ifme-"&amp;LOWER(B2210))</f>
        <v/>
      </c>
      <c r="B2210" t="str">
        <f>IF(メーカー在庫表!A2210="","",LEFT(メーカー在庫表!A2210,7))</f>
        <v/>
      </c>
      <c r="C2210" t="str">
        <f>IF(メーカー在庫表!A2210="","","-"&amp;MID(メーカー在庫表!A2210,9,100))</f>
        <v/>
      </c>
      <c r="D2210" t="str">
        <f>IF(メーカー在庫表!A2210="","","-"&amp;SUBSTITUTE(メーカー在庫表!B2210,".",""))</f>
        <v/>
      </c>
      <c r="E2210" t="str">
        <f t="shared" si="34"/>
        <v/>
      </c>
      <c r="F2210" t="str">
        <f>IF(メーカー在庫表!C2210="","",メーカー在庫表!C2210)</f>
        <v/>
      </c>
    </row>
    <row r="2211" spans="1:6" x14ac:dyDescent="0.15">
      <c r="A2211" t="str">
        <f>IF(メーカー在庫表!A2211="","","ifme-"&amp;LOWER(B2211))</f>
        <v/>
      </c>
      <c r="B2211" t="str">
        <f>IF(メーカー在庫表!A2211="","",LEFT(メーカー在庫表!A2211,7))</f>
        <v/>
      </c>
      <c r="C2211" t="str">
        <f>IF(メーカー在庫表!A2211="","","-"&amp;MID(メーカー在庫表!A2211,9,100))</f>
        <v/>
      </c>
      <c r="D2211" t="str">
        <f>IF(メーカー在庫表!A2211="","","-"&amp;SUBSTITUTE(メーカー在庫表!B2211,".",""))</f>
        <v/>
      </c>
      <c r="E2211" t="str">
        <f t="shared" si="34"/>
        <v/>
      </c>
      <c r="F2211" t="str">
        <f>IF(メーカー在庫表!C2211="","",メーカー在庫表!C2211)</f>
        <v/>
      </c>
    </row>
    <row r="2212" spans="1:6" x14ac:dyDescent="0.15">
      <c r="A2212" t="str">
        <f>IF(メーカー在庫表!A2212="","","ifme-"&amp;LOWER(B2212))</f>
        <v/>
      </c>
      <c r="B2212" t="str">
        <f>IF(メーカー在庫表!A2212="","",LEFT(メーカー在庫表!A2212,7))</f>
        <v/>
      </c>
      <c r="C2212" t="str">
        <f>IF(メーカー在庫表!A2212="","","-"&amp;MID(メーカー在庫表!A2212,9,100))</f>
        <v/>
      </c>
      <c r="D2212" t="str">
        <f>IF(メーカー在庫表!A2212="","","-"&amp;SUBSTITUTE(メーカー在庫表!B2212,".",""))</f>
        <v/>
      </c>
      <c r="E2212" t="str">
        <f t="shared" si="34"/>
        <v/>
      </c>
      <c r="F2212" t="str">
        <f>IF(メーカー在庫表!C2212="","",メーカー在庫表!C2212)</f>
        <v/>
      </c>
    </row>
    <row r="2213" spans="1:6" x14ac:dyDescent="0.15">
      <c r="A2213" t="str">
        <f>IF(メーカー在庫表!A2213="","","ifme-"&amp;LOWER(B2213))</f>
        <v/>
      </c>
      <c r="B2213" t="str">
        <f>IF(メーカー在庫表!A2213="","",LEFT(メーカー在庫表!A2213,7))</f>
        <v/>
      </c>
      <c r="C2213" t="str">
        <f>IF(メーカー在庫表!A2213="","","-"&amp;MID(メーカー在庫表!A2213,9,100))</f>
        <v/>
      </c>
      <c r="D2213" t="str">
        <f>IF(メーカー在庫表!A2213="","","-"&amp;SUBSTITUTE(メーカー在庫表!B2213,".",""))</f>
        <v/>
      </c>
      <c r="E2213" t="str">
        <f t="shared" si="34"/>
        <v/>
      </c>
      <c r="F2213" t="str">
        <f>IF(メーカー在庫表!C2213="","",メーカー在庫表!C2213)</f>
        <v/>
      </c>
    </row>
    <row r="2214" spans="1:6" x14ac:dyDescent="0.15">
      <c r="A2214" t="str">
        <f>IF(メーカー在庫表!A2214="","","ifme-"&amp;LOWER(B2214))</f>
        <v/>
      </c>
      <c r="B2214" t="str">
        <f>IF(メーカー在庫表!A2214="","",LEFT(メーカー在庫表!A2214,7))</f>
        <v/>
      </c>
      <c r="C2214" t="str">
        <f>IF(メーカー在庫表!A2214="","","-"&amp;MID(メーカー在庫表!A2214,9,100))</f>
        <v/>
      </c>
      <c r="D2214" t="str">
        <f>IF(メーカー在庫表!A2214="","","-"&amp;SUBSTITUTE(メーカー在庫表!B2214,".",""))</f>
        <v/>
      </c>
      <c r="E2214" t="str">
        <f t="shared" si="34"/>
        <v/>
      </c>
      <c r="F2214" t="str">
        <f>IF(メーカー在庫表!C2214="","",メーカー在庫表!C2214)</f>
        <v/>
      </c>
    </row>
    <row r="2215" spans="1:6" x14ac:dyDescent="0.15">
      <c r="A2215" t="str">
        <f>IF(メーカー在庫表!A2215="","","ifme-"&amp;LOWER(B2215))</f>
        <v/>
      </c>
      <c r="B2215" t="str">
        <f>IF(メーカー在庫表!A2215="","",LEFT(メーカー在庫表!A2215,7))</f>
        <v/>
      </c>
      <c r="C2215" t="str">
        <f>IF(メーカー在庫表!A2215="","","-"&amp;MID(メーカー在庫表!A2215,9,100))</f>
        <v/>
      </c>
      <c r="D2215" t="str">
        <f>IF(メーカー在庫表!A2215="","","-"&amp;SUBSTITUTE(メーカー在庫表!B2215,".",""))</f>
        <v/>
      </c>
      <c r="E2215" t="str">
        <f t="shared" si="34"/>
        <v/>
      </c>
      <c r="F2215" t="str">
        <f>IF(メーカー在庫表!C2215="","",メーカー在庫表!C2215)</f>
        <v/>
      </c>
    </row>
    <row r="2216" spans="1:6" x14ac:dyDescent="0.15">
      <c r="A2216" t="str">
        <f>IF(メーカー在庫表!A2216="","","ifme-"&amp;LOWER(B2216))</f>
        <v/>
      </c>
      <c r="B2216" t="str">
        <f>IF(メーカー在庫表!A2216="","",LEFT(メーカー在庫表!A2216,7))</f>
        <v/>
      </c>
      <c r="C2216" t="str">
        <f>IF(メーカー在庫表!A2216="","","-"&amp;MID(メーカー在庫表!A2216,9,100))</f>
        <v/>
      </c>
      <c r="D2216" t="str">
        <f>IF(メーカー在庫表!A2216="","","-"&amp;SUBSTITUTE(メーカー在庫表!B2216,".",""))</f>
        <v/>
      </c>
      <c r="E2216" t="str">
        <f t="shared" si="34"/>
        <v/>
      </c>
      <c r="F2216" t="str">
        <f>IF(メーカー在庫表!C2216="","",メーカー在庫表!C2216)</f>
        <v/>
      </c>
    </row>
    <row r="2217" spans="1:6" x14ac:dyDescent="0.15">
      <c r="A2217" t="str">
        <f>IF(メーカー在庫表!A2217="","","ifme-"&amp;LOWER(B2217))</f>
        <v/>
      </c>
      <c r="B2217" t="str">
        <f>IF(メーカー在庫表!A2217="","",LEFT(メーカー在庫表!A2217,7))</f>
        <v/>
      </c>
      <c r="C2217" t="str">
        <f>IF(メーカー在庫表!A2217="","","-"&amp;MID(メーカー在庫表!A2217,9,100))</f>
        <v/>
      </c>
      <c r="D2217" t="str">
        <f>IF(メーカー在庫表!A2217="","","-"&amp;SUBSTITUTE(メーカー在庫表!B2217,".",""))</f>
        <v/>
      </c>
      <c r="E2217" t="str">
        <f t="shared" si="34"/>
        <v/>
      </c>
      <c r="F2217" t="str">
        <f>IF(メーカー在庫表!C2217="","",メーカー在庫表!C2217)</f>
        <v/>
      </c>
    </row>
    <row r="2218" spans="1:6" x14ac:dyDescent="0.15">
      <c r="A2218" t="str">
        <f>IF(メーカー在庫表!A2218="","","ifme-"&amp;LOWER(B2218))</f>
        <v/>
      </c>
      <c r="B2218" t="str">
        <f>IF(メーカー在庫表!A2218="","",LEFT(メーカー在庫表!A2218,7))</f>
        <v/>
      </c>
      <c r="C2218" t="str">
        <f>IF(メーカー在庫表!A2218="","","-"&amp;MID(メーカー在庫表!A2218,9,100))</f>
        <v/>
      </c>
      <c r="D2218" t="str">
        <f>IF(メーカー在庫表!A2218="","","-"&amp;SUBSTITUTE(メーカー在庫表!B2218,".",""))</f>
        <v/>
      </c>
      <c r="E2218" t="str">
        <f t="shared" si="34"/>
        <v/>
      </c>
      <c r="F2218" t="str">
        <f>IF(メーカー在庫表!C2218="","",メーカー在庫表!C2218)</f>
        <v/>
      </c>
    </row>
    <row r="2219" spans="1:6" x14ac:dyDescent="0.15">
      <c r="A2219" t="str">
        <f>IF(メーカー在庫表!A2219="","","ifme-"&amp;LOWER(B2219))</f>
        <v/>
      </c>
      <c r="B2219" t="str">
        <f>IF(メーカー在庫表!A2219="","",LEFT(メーカー在庫表!A2219,7))</f>
        <v/>
      </c>
      <c r="C2219" t="str">
        <f>IF(メーカー在庫表!A2219="","","-"&amp;MID(メーカー在庫表!A2219,9,100))</f>
        <v/>
      </c>
      <c r="D2219" t="str">
        <f>IF(メーカー在庫表!A2219="","","-"&amp;SUBSTITUTE(メーカー在庫表!B2219,".",""))</f>
        <v/>
      </c>
      <c r="E2219" t="str">
        <f t="shared" si="34"/>
        <v/>
      </c>
      <c r="F2219" t="str">
        <f>IF(メーカー在庫表!C2219="","",メーカー在庫表!C2219)</f>
        <v/>
      </c>
    </row>
    <row r="2220" spans="1:6" x14ac:dyDescent="0.15">
      <c r="A2220" t="str">
        <f>IF(メーカー在庫表!A2220="","","ifme-"&amp;LOWER(B2220))</f>
        <v/>
      </c>
      <c r="B2220" t="str">
        <f>IF(メーカー在庫表!A2220="","",LEFT(メーカー在庫表!A2220,7))</f>
        <v/>
      </c>
      <c r="C2220" t="str">
        <f>IF(メーカー在庫表!A2220="","","-"&amp;MID(メーカー在庫表!A2220,9,100))</f>
        <v/>
      </c>
      <c r="D2220" t="str">
        <f>IF(メーカー在庫表!A2220="","","-"&amp;SUBSTITUTE(メーカー在庫表!B2220,".",""))</f>
        <v/>
      </c>
      <c r="E2220" t="str">
        <f t="shared" si="34"/>
        <v/>
      </c>
      <c r="F2220" t="str">
        <f>IF(メーカー在庫表!C2220="","",メーカー在庫表!C2220)</f>
        <v/>
      </c>
    </row>
    <row r="2221" spans="1:6" x14ac:dyDescent="0.15">
      <c r="A2221" t="str">
        <f>IF(メーカー在庫表!A2221="","","ifme-"&amp;LOWER(B2221))</f>
        <v/>
      </c>
      <c r="B2221" t="str">
        <f>IF(メーカー在庫表!A2221="","",LEFT(メーカー在庫表!A2221,7))</f>
        <v/>
      </c>
      <c r="C2221" t="str">
        <f>IF(メーカー在庫表!A2221="","","-"&amp;MID(メーカー在庫表!A2221,9,100))</f>
        <v/>
      </c>
      <c r="D2221" t="str">
        <f>IF(メーカー在庫表!A2221="","","-"&amp;SUBSTITUTE(メーカー在庫表!B2221,".",""))</f>
        <v/>
      </c>
      <c r="E2221" t="str">
        <f t="shared" si="34"/>
        <v/>
      </c>
      <c r="F2221" t="str">
        <f>IF(メーカー在庫表!C2221="","",メーカー在庫表!C2221)</f>
        <v/>
      </c>
    </row>
    <row r="2222" spans="1:6" x14ac:dyDescent="0.15">
      <c r="A2222" t="str">
        <f>IF(メーカー在庫表!A2222="","","ifme-"&amp;LOWER(B2222))</f>
        <v/>
      </c>
      <c r="B2222" t="str">
        <f>IF(メーカー在庫表!A2222="","",LEFT(メーカー在庫表!A2222,7))</f>
        <v/>
      </c>
      <c r="C2222" t="str">
        <f>IF(メーカー在庫表!A2222="","","-"&amp;MID(メーカー在庫表!A2222,9,100))</f>
        <v/>
      </c>
      <c r="D2222" t="str">
        <f>IF(メーカー在庫表!A2222="","","-"&amp;SUBSTITUTE(メーカー在庫表!B2222,".",""))</f>
        <v/>
      </c>
      <c r="E2222" t="str">
        <f t="shared" si="34"/>
        <v/>
      </c>
      <c r="F2222" t="str">
        <f>IF(メーカー在庫表!C2222="","",メーカー在庫表!C2222)</f>
        <v/>
      </c>
    </row>
    <row r="2223" spans="1:6" x14ac:dyDescent="0.15">
      <c r="A2223" t="str">
        <f>IF(メーカー在庫表!A2223="","","ifme-"&amp;LOWER(B2223))</f>
        <v/>
      </c>
      <c r="B2223" t="str">
        <f>IF(メーカー在庫表!A2223="","",LEFT(メーカー在庫表!A2223,7))</f>
        <v/>
      </c>
      <c r="C2223" t="str">
        <f>IF(メーカー在庫表!A2223="","","-"&amp;MID(メーカー在庫表!A2223,9,100))</f>
        <v/>
      </c>
      <c r="D2223" t="str">
        <f>IF(メーカー在庫表!A2223="","","-"&amp;SUBSTITUTE(メーカー在庫表!B2223,".",""))</f>
        <v/>
      </c>
      <c r="E2223" t="str">
        <f t="shared" si="34"/>
        <v/>
      </c>
      <c r="F2223" t="str">
        <f>IF(メーカー在庫表!C2223="","",メーカー在庫表!C2223)</f>
        <v/>
      </c>
    </row>
    <row r="2224" spans="1:6" x14ac:dyDescent="0.15">
      <c r="A2224" t="str">
        <f>IF(メーカー在庫表!A2224="","","ifme-"&amp;LOWER(B2224))</f>
        <v/>
      </c>
      <c r="B2224" t="str">
        <f>IF(メーカー在庫表!A2224="","",LEFT(メーカー在庫表!A2224,7))</f>
        <v/>
      </c>
      <c r="C2224" t="str">
        <f>IF(メーカー在庫表!A2224="","","-"&amp;MID(メーカー在庫表!A2224,9,100))</f>
        <v/>
      </c>
      <c r="D2224" t="str">
        <f>IF(メーカー在庫表!A2224="","","-"&amp;SUBSTITUTE(メーカー在庫表!B2224,".",""))</f>
        <v/>
      </c>
      <c r="E2224" t="str">
        <f t="shared" si="34"/>
        <v/>
      </c>
      <c r="F2224" t="str">
        <f>IF(メーカー在庫表!C2224="","",メーカー在庫表!C2224)</f>
        <v/>
      </c>
    </row>
    <row r="2225" spans="1:6" x14ac:dyDescent="0.15">
      <c r="A2225" t="str">
        <f>IF(メーカー在庫表!A2225="","","ifme-"&amp;LOWER(B2225))</f>
        <v/>
      </c>
      <c r="B2225" t="str">
        <f>IF(メーカー在庫表!A2225="","",LEFT(メーカー在庫表!A2225,7))</f>
        <v/>
      </c>
      <c r="C2225" t="str">
        <f>IF(メーカー在庫表!A2225="","","-"&amp;MID(メーカー在庫表!A2225,9,100))</f>
        <v/>
      </c>
      <c r="D2225" t="str">
        <f>IF(メーカー在庫表!A2225="","","-"&amp;SUBSTITUTE(メーカー在庫表!B2225,".",""))</f>
        <v/>
      </c>
      <c r="E2225" t="str">
        <f t="shared" si="34"/>
        <v/>
      </c>
      <c r="F2225" t="str">
        <f>IF(メーカー在庫表!C2225="","",メーカー在庫表!C2225)</f>
        <v/>
      </c>
    </row>
    <row r="2226" spans="1:6" x14ac:dyDescent="0.15">
      <c r="A2226" t="str">
        <f>IF(メーカー在庫表!A2226="","","ifme-"&amp;LOWER(B2226))</f>
        <v/>
      </c>
      <c r="B2226" t="str">
        <f>IF(メーカー在庫表!A2226="","",LEFT(メーカー在庫表!A2226,7))</f>
        <v/>
      </c>
      <c r="C2226" t="str">
        <f>IF(メーカー在庫表!A2226="","","-"&amp;MID(メーカー在庫表!A2226,9,100))</f>
        <v/>
      </c>
      <c r="D2226" t="str">
        <f>IF(メーカー在庫表!A2226="","","-"&amp;SUBSTITUTE(メーカー在庫表!B2226,".",""))</f>
        <v/>
      </c>
      <c r="E2226" t="str">
        <f t="shared" si="34"/>
        <v/>
      </c>
      <c r="F2226" t="str">
        <f>IF(メーカー在庫表!C2226="","",メーカー在庫表!C2226)</f>
        <v/>
      </c>
    </row>
    <row r="2227" spans="1:6" x14ac:dyDescent="0.15">
      <c r="A2227" t="str">
        <f>IF(メーカー在庫表!A2227="","","ifme-"&amp;LOWER(B2227))</f>
        <v/>
      </c>
      <c r="B2227" t="str">
        <f>IF(メーカー在庫表!A2227="","",LEFT(メーカー在庫表!A2227,7))</f>
        <v/>
      </c>
      <c r="C2227" t="str">
        <f>IF(メーカー在庫表!A2227="","","-"&amp;MID(メーカー在庫表!A2227,9,100))</f>
        <v/>
      </c>
      <c r="D2227" t="str">
        <f>IF(メーカー在庫表!A2227="","","-"&amp;SUBSTITUTE(メーカー在庫表!B2227,".",""))</f>
        <v/>
      </c>
      <c r="E2227" t="str">
        <f t="shared" si="34"/>
        <v/>
      </c>
      <c r="F2227" t="str">
        <f>IF(メーカー在庫表!C2227="","",メーカー在庫表!C2227)</f>
        <v/>
      </c>
    </row>
    <row r="2228" spans="1:6" x14ac:dyDescent="0.15">
      <c r="A2228" t="str">
        <f>IF(メーカー在庫表!A2228="","","ifme-"&amp;LOWER(B2228))</f>
        <v/>
      </c>
      <c r="B2228" t="str">
        <f>IF(メーカー在庫表!A2228="","",LEFT(メーカー在庫表!A2228,7))</f>
        <v/>
      </c>
      <c r="C2228" t="str">
        <f>IF(メーカー在庫表!A2228="","","-"&amp;MID(メーカー在庫表!A2228,9,100))</f>
        <v/>
      </c>
      <c r="D2228" t="str">
        <f>IF(メーカー在庫表!A2228="","","-"&amp;SUBSTITUTE(メーカー在庫表!B2228,".",""))</f>
        <v/>
      </c>
      <c r="E2228" t="str">
        <f t="shared" si="34"/>
        <v/>
      </c>
      <c r="F2228" t="str">
        <f>IF(メーカー在庫表!C2228="","",メーカー在庫表!C2228)</f>
        <v/>
      </c>
    </row>
    <row r="2229" spans="1:6" x14ac:dyDescent="0.15">
      <c r="A2229" t="str">
        <f>IF(メーカー在庫表!A2229="","","ifme-"&amp;LOWER(B2229))</f>
        <v/>
      </c>
      <c r="B2229" t="str">
        <f>IF(メーカー在庫表!A2229="","",LEFT(メーカー在庫表!A2229,7))</f>
        <v/>
      </c>
      <c r="C2229" t="str">
        <f>IF(メーカー在庫表!A2229="","","-"&amp;MID(メーカー在庫表!A2229,9,100))</f>
        <v/>
      </c>
      <c r="D2229" t="str">
        <f>IF(メーカー在庫表!A2229="","","-"&amp;SUBSTITUTE(メーカー在庫表!B2229,".",""))</f>
        <v/>
      </c>
      <c r="E2229" t="str">
        <f t="shared" si="34"/>
        <v/>
      </c>
      <c r="F2229" t="str">
        <f>IF(メーカー在庫表!C2229="","",メーカー在庫表!C2229)</f>
        <v/>
      </c>
    </row>
    <row r="2230" spans="1:6" x14ac:dyDescent="0.15">
      <c r="A2230" t="str">
        <f>IF(メーカー在庫表!A2230="","","ifme-"&amp;LOWER(B2230))</f>
        <v/>
      </c>
      <c r="B2230" t="str">
        <f>IF(メーカー在庫表!A2230="","",LEFT(メーカー在庫表!A2230,7))</f>
        <v/>
      </c>
      <c r="C2230" t="str">
        <f>IF(メーカー在庫表!A2230="","","-"&amp;MID(メーカー在庫表!A2230,9,100))</f>
        <v/>
      </c>
      <c r="D2230" t="str">
        <f>IF(メーカー在庫表!A2230="","","-"&amp;SUBSTITUTE(メーカー在庫表!B2230,".",""))</f>
        <v/>
      </c>
      <c r="E2230" t="str">
        <f t="shared" si="34"/>
        <v/>
      </c>
      <c r="F2230" t="str">
        <f>IF(メーカー在庫表!C2230="","",メーカー在庫表!C2230)</f>
        <v/>
      </c>
    </row>
    <row r="2231" spans="1:6" x14ac:dyDescent="0.15">
      <c r="A2231" t="str">
        <f>IF(メーカー在庫表!A2231="","","ifme-"&amp;LOWER(B2231))</f>
        <v/>
      </c>
      <c r="B2231" t="str">
        <f>IF(メーカー在庫表!A2231="","",LEFT(メーカー在庫表!A2231,7))</f>
        <v/>
      </c>
      <c r="C2231" t="str">
        <f>IF(メーカー在庫表!A2231="","","-"&amp;MID(メーカー在庫表!A2231,9,100))</f>
        <v/>
      </c>
      <c r="D2231" t="str">
        <f>IF(メーカー在庫表!A2231="","","-"&amp;SUBSTITUTE(メーカー在庫表!B2231,".",""))</f>
        <v/>
      </c>
      <c r="E2231" t="str">
        <f t="shared" si="34"/>
        <v/>
      </c>
      <c r="F2231" t="str">
        <f>IF(メーカー在庫表!C2231="","",メーカー在庫表!C2231)</f>
        <v/>
      </c>
    </row>
    <row r="2232" spans="1:6" x14ac:dyDescent="0.15">
      <c r="A2232" t="str">
        <f>IF(メーカー在庫表!A2232="","","ifme-"&amp;LOWER(B2232))</f>
        <v/>
      </c>
      <c r="B2232" t="str">
        <f>IF(メーカー在庫表!A2232="","",LEFT(メーカー在庫表!A2232,7))</f>
        <v/>
      </c>
      <c r="C2232" t="str">
        <f>IF(メーカー在庫表!A2232="","","-"&amp;MID(メーカー在庫表!A2232,9,100))</f>
        <v/>
      </c>
      <c r="D2232" t="str">
        <f>IF(メーカー在庫表!A2232="","","-"&amp;SUBSTITUTE(メーカー在庫表!B2232,".",""))</f>
        <v/>
      </c>
      <c r="E2232" t="str">
        <f t="shared" si="34"/>
        <v/>
      </c>
      <c r="F2232" t="str">
        <f>IF(メーカー在庫表!C2232="","",メーカー在庫表!C2232)</f>
        <v/>
      </c>
    </row>
    <row r="2233" spans="1:6" x14ac:dyDescent="0.15">
      <c r="A2233" t="str">
        <f>IF(メーカー在庫表!A2233="","","ifme-"&amp;LOWER(B2233))</f>
        <v/>
      </c>
      <c r="B2233" t="str">
        <f>IF(メーカー在庫表!A2233="","",LEFT(メーカー在庫表!A2233,7))</f>
        <v/>
      </c>
      <c r="C2233" t="str">
        <f>IF(メーカー在庫表!A2233="","","-"&amp;MID(メーカー在庫表!A2233,9,100))</f>
        <v/>
      </c>
      <c r="D2233" t="str">
        <f>IF(メーカー在庫表!A2233="","","-"&amp;SUBSTITUTE(メーカー在庫表!B2233,".",""))</f>
        <v/>
      </c>
      <c r="E2233" t="str">
        <f t="shared" si="34"/>
        <v/>
      </c>
      <c r="F2233" t="str">
        <f>IF(メーカー在庫表!C2233="","",メーカー在庫表!C2233)</f>
        <v/>
      </c>
    </row>
    <row r="2234" spans="1:6" x14ac:dyDescent="0.15">
      <c r="A2234" t="str">
        <f>IF(メーカー在庫表!A2234="","","ifme-"&amp;LOWER(B2234))</f>
        <v/>
      </c>
      <c r="B2234" t="str">
        <f>IF(メーカー在庫表!A2234="","",LEFT(メーカー在庫表!A2234,7))</f>
        <v/>
      </c>
      <c r="C2234" t="str">
        <f>IF(メーカー在庫表!A2234="","","-"&amp;MID(メーカー在庫表!A2234,9,100))</f>
        <v/>
      </c>
      <c r="D2234" t="str">
        <f>IF(メーカー在庫表!A2234="","","-"&amp;SUBSTITUTE(メーカー在庫表!B2234,".",""))</f>
        <v/>
      </c>
      <c r="E2234" t="str">
        <f t="shared" si="34"/>
        <v/>
      </c>
      <c r="F2234" t="str">
        <f>IF(メーカー在庫表!C2234="","",メーカー在庫表!C2234)</f>
        <v/>
      </c>
    </row>
    <row r="2235" spans="1:6" x14ac:dyDescent="0.15">
      <c r="A2235" t="str">
        <f>IF(メーカー在庫表!A2235="","","ifme-"&amp;LOWER(B2235))</f>
        <v/>
      </c>
      <c r="B2235" t="str">
        <f>IF(メーカー在庫表!A2235="","",LEFT(メーカー在庫表!A2235,7))</f>
        <v/>
      </c>
      <c r="C2235" t="str">
        <f>IF(メーカー在庫表!A2235="","","-"&amp;MID(メーカー在庫表!A2235,9,100))</f>
        <v/>
      </c>
      <c r="D2235" t="str">
        <f>IF(メーカー在庫表!A2235="","","-"&amp;SUBSTITUTE(メーカー在庫表!B2235,".",""))</f>
        <v/>
      </c>
      <c r="E2235" t="str">
        <f t="shared" si="34"/>
        <v/>
      </c>
      <c r="F2235" t="str">
        <f>IF(メーカー在庫表!C2235="","",メーカー在庫表!C2235)</f>
        <v/>
      </c>
    </row>
    <row r="2236" spans="1:6" x14ac:dyDescent="0.15">
      <c r="A2236" t="str">
        <f>IF(メーカー在庫表!A2236="","","ifme-"&amp;LOWER(B2236))</f>
        <v/>
      </c>
      <c r="B2236" t="str">
        <f>IF(メーカー在庫表!A2236="","",LEFT(メーカー在庫表!A2236,7))</f>
        <v/>
      </c>
      <c r="C2236" t="str">
        <f>IF(メーカー在庫表!A2236="","","-"&amp;MID(メーカー在庫表!A2236,9,100))</f>
        <v/>
      </c>
      <c r="D2236" t="str">
        <f>IF(メーカー在庫表!A2236="","","-"&amp;SUBSTITUTE(メーカー在庫表!B2236,".",""))</f>
        <v/>
      </c>
      <c r="E2236" t="str">
        <f t="shared" si="34"/>
        <v/>
      </c>
      <c r="F2236" t="str">
        <f>IF(メーカー在庫表!C2236="","",メーカー在庫表!C2236)</f>
        <v/>
      </c>
    </row>
    <row r="2237" spans="1:6" x14ac:dyDescent="0.15">
      <c r="A2237" t="str">
        <f>IF(メーカー在庫表!A2237="","","ifme-"&amp;LOWER(B2237))</f>
        <v/>
      </c>
      <c r="B2237" t="str">
        <f>IF(メーカー在庫表!A2237="","",LEFT(メーカー在庫表!A2237,7))</f>
        <v/>
      </c>
      <c r="C2237" t="str">
        <f>IF(メーカー在庫表!A2237="","","-"&amp;MID(メーカー在庫表!A2237,9,100))</f>
        <v/>
      </c>
      <c r="D2237" t="str">
        <f>IF(メーカー在庫表!A2237="","","-"&amp;SUBSTITUTE(メーカー在庫表!B2237,".",""))</f>
        <v/>
      </c>
      <c r="E2237" t="str">
        <f t="shared" si="34"/>
        <v/>
      </c>
      <c r="F2237" t="str">
        <f>IF(メーカー在庫表!C2237="","",メーカー在庫表!C2237)</f>
        <v/>
      </c>
    </row>
    <row r="2238" spans="1:6" x14ac:dyDescent="0.15">
      <c r="A2238" t="str">
        <f>IF(メーカー在庫表!A2238="","","ifme-"&amp;LOWER(B2238))</f>
        <v/>
      </c>
      <c r="B2238" t="str">
        <f>IF(メーカー在庫表!A2238="","",LEFT(メーカー在庫表!A2238,7))</f>
        <v/>
      </c>
      <c r="C2238" t="str">
        <f>IF(メーカー在庫表!A2238="","","-"&amp;MID(メーカー在庫表!A2238,9,100))</f>
        <v/>
      </c>
      <c r="D2238" t="str">
        <f>IF(メーカー在庫表!A2238="","","-"&amp;SUBSTITUTE(メーカー在庫表!B2238,".",""))</f>
        <v/>
      </c>
      <c r="E2238" t="str">
        <f t="shared" si="34"/>
        <v/>
      </c>
      <c r="F2238" t="str">
        <f>IF(メーカー在庫表!C2238="","",メーカー在庫表!C2238)</f>
        <v/>
      </c>
    </row>
    <row r="2239" spans="1:6" x14ac:dyDescent="0.15">
      <c r="A2239" t="str">
        <f>IF(メーカー在庫表!A2239="","","ifme-"&amp;LOWER(B2239))</f>
        <v/>
      </c>
      <c r="B2239" t="str">
        <f>IF(メーカー在庫表!A2239="","",LEFT(メーカー在庫表!A2239,7))</f>
        <v/>
      </c>
      <c r="C2239" t="str">
        <f>IF(メーカー在庫表!A2239="","","-"&amp;MID(メーカー在庫表!A2239,9,100))</f>
        <v/>
      </c>
      <c r="D2239" t="str">
        <f>IF(メーカー在庫表!A2239="","","-"&amp;SUBSTITUTE(メーカー在庫表!B2239,".",""))</f>
        <v/>
      </c>
      <c r="E2239" t="str">
        <f t="shared" si="34"/>
        <v/>
      </c>
      <c r="F2239" t="str">
        <f>IF(メーカー在庫表!C2239="","",メーカー在庫表!C2239)</f>
        <v/>
      </c>
    </row>
    <row r="2240" spans="1:6" x14ac:dyDescent="0.15">
      <c r="A2240" t="str">
        <f>IF(メーカー在庫表!A2240="","","ifme-"&amp;LOWER(B2240))</f>
        <v/>
      </c>
      <c r="B2240" t="str">
        <f>IF(メーカー在庫表!A2240="","",LEFT(メーカー在庫表!A2240,7))</f>
        <v/>
      </c>
      <c r="C2240" t="str">
        <f>IF(メーカー在庫表!A2240="","","-"&amp;MID(メーカー在庫表!A2240,9,100))</f>
        <v/>
      </c>
      <c r="D2240" t="str">
        <f>IF(メーカー在庫表!A2240="","","-"&amp;SUBSTITUTE(メーカー在庫表!B2240,".",""))</f>
        <v/>
      </c>
      <c r="E2240" t="str">
        <f t="shared" si="34"/>
        <v/>
      </c>
      <c r="F2240" t="str">
        <f>IF(メーカー在庫表!C2240="","",メーカー在庫表!C2240)</f>
        <v/>
      </c>
    </row>
    <row r="2241" spans="1:6" x14ac:dyDescent="0.15">
      <c r="A2241" t="str">
        <f>IF(メーカー在庫表!A2241="","","ifme-"&amp;LOWER(B2241))</f>
        <v/>
      </c>
      <c r="B2241" t="str">
        <f>IF(メーカー在庫表!A2241="","",LEFT(メーカー在庫表!A2241,7))</f>
        <v/>
      </c>
      <c r="C2241" t="str">
        <f>IF(メーカー在庫表!A2241="","","-"&amp;MID(メーカー在庫表!A2241,9,100))</f>
        <v/>
      </c>
      <c r="D2241" t="str">
        <f>IF(メーカー在庫表!A2241="","","-"&amp;SUBSTITUTE(メーカー在庫表!B2241,".",""))</f>
        <v/>
      </c>
      <c r="E2241" t="str">
        <f t="shared" si="34"/>
        <v/>
      </c>
      <c r="F2241" t="str">
        <f>IF(メーカー在庫表!C2241="","",メーカー在庫表!C2241)</f>
        <v/>
      </c>
    </row>
    <row r="2242" spans="1:6" x14ac:dyDescent="0.15">
      <c r="A2242" t="str">
        <f>IF(メーカー在庫表!A2242="","","ifme-"&amp;LOWER(B2242))</f>
        <v/>
      </c>
      <c r="B2242" t="str">
        <f>IF(メーカー在庫表!A2242="","",LEFT(メーカー在庫表!A2242,7))</f>
        <v/>
      </c>
      <c r="C2242" t="str">
        <f>IF(メーカー在庫表!A2242="","","-"&amp;MID(メーカー在庫表!A2242,9,100))</f>
        <v/>
      </c>
      <c r="D2242" t="str">
        <f>IF(メーカー在庫表!A2242="","","-"&amp;SUBSTITUTE(メーカー在庫表!B2242,".",""))</f>
        <v/>
      </c>
      <c r="E2242" t="str">
        <f t="shared" si="34"/>
        <v/>
      </c>
      <c r="F2242" t="str">
        <f>IF(メーカー在庫表!C2242="","",メーカー在庫表!C2242)</f>
        <v/>
      </c>
    </row>
    <row r="2243" spans="1:6" x14ac:dyDescent="0.15">
      <c r="A2243" t="str">
        <f>IF(メーカー在庫表!A2243="","","ifme-"&amp;LOWER(B2243))</f>
        <v/>
      </c>
      <c r="B2243" t="str">
        <f>IF(メーカー在庫表!A2243="","",LEFT(メーカー在庫表!A2243,7))</f>
        <v/>
      </c>
      <c r="C2243" t="str">
        <f>IF(メーカー在庫表!A2243="","","-"&amp;MID(メーカー在庫表!A2243,9,100))</f>
        <v/>
      </c>
      <c r="D2243" t="str">
        <f>IF(メーカー在庫表!A2243="","","-"&amp;SUBSTITUTE(メーカー在庫表!B2243,".",""))</f>
        <v/>
      </c>
      <c r="E2243" t="str">
        <f t="shared" ref="E2243:E2306" si="35">A2243&amp;C2243&amp;D2243</f>
        <v/>
      </c>
      <c r="F2243" t="str">
        <f>IF(メーカー在庫表!C2243="","",メーカー在庫表!C2243)</f>
        <v/>
      </c>
    </row>
    <row r="2244" spans="1:6" x14ac:dyDescent="0.15">
      <c r="A2244" t="str">
        <f>IF(メーカー在庫表!A2244="","","ifme-"&amp;LOWER(B2244))</f>
        <v/>
      </c>
      <c r="B2244" t="str">
        <f>IF(メーカー在庫表!A2244="","",LEFT(メーカー在庫表!A2244,7))</f>
        <v/>
      </c>
      <c r="C2244" t="str">
        <f>IF(メーカー在庫表!A2244="","","-"&amp;MID(メーカー在庫表!A2244,9,100))</f>
        <v/>
      </c>
      <c r="D2244" t="str">
        <f>IF(メーカー在庫表!A2244="","","-"&amp;SUBSTITUTE(メーカー在庫表!B2244,".",""))</f>
        <v/>
      </c>
      <c r="E2244" t="str">
        <f t="shared" si="35"/>
        <v/>
      </c>
      <c r="F2244" t="str">
        <f>IF(メーカー在庫表!C2244="","",メーカー在庫表!C2244)</f>
        <v/>
      </c>
    </row>
    <row r="2245" spans="1:6" x14ac:dyDescent="0.15">
      <c r="A2245" t="str">
        <f>IF(メーカー在庫表!A2245="","","ifme-"&amp;LOWER(B2245))</f>
        <v/>
      </c>
      <c r="B2245" t="str">
        <f>IF(メーカー在庫表!A2245="","",LEFT(メーカー在庫表!A2245,7))</f>
        <v/>
      </c>
      <c r="C2245" t="str">
        <f>IF(メーカー在庫表!A2245="","","-"&amp;MID(メーカー在庫表!A2245,9,100))</f>
        <v/>
      </c>
      <c r="D2245" t="str">
        <f>IF(メーカー在庫表!A2245="","","-"&amp;SUBSTITUTE(メーカー在庫表!B2245,".",""))</f>
        <v/>
      </c>
      <c r="E2245" t="str">
        <f t="shared" si="35"/>
        <v/>
      </c>
      <c r="F2245" t="str">
        <f>IF(メーカー在庫表!C2245="","",メーカー在庫表!C2245)</f>
        <v/>
      </c>
    </row>
    <row r="2246" spans="1:6" x14ac:dyDescent="0.15">
      <c r="A2246" t="str">
        <f>IF(メーカー在庫表!A2246="","","ifme-"&amp;LOWER(B2246))</f>
        <v/>
      </c>
      <c r="B2246" t="str">
        <f>IF(メーカー在庫表!A2246="","",LEFT(メーカー在庫表!A2246,7))</f>
        <v/>
      </c>
      <c r="C2246" t="str">
        <f>IF(メーカー在庫表!A2246="","","-"&amp;MID(メーカー在庫表!A2246,9,100))</f>
        <v/>
      </c>
      <c r="D2246" t="str">
        <f>IF(メーカー在庫表!A2246="","","-"&amp;SUBSTITUTE(メーカー在庫表!B2246,".",""))</f>
        <v/>
      </c>
      <c r="E2246" t="str">
        <f t="shared" si="35"/>
        <v/>
      </c>
      <c r="F2246" t="str">
        <f>IF(メーカー在庫表!C2246="","",メーカー在庫表!C2246)</f>
        <v/>
      </c>
    </row>
    <row r="2247" spans="1:6" x14ac:dyDescent="0.15">
      <c r="A2247" t="str">
        <f>IF(メーカー在庫表!A2247="","","ifme-"&amp;LOWER(B2247))</f>
        <v/>
      </c>
      <c r="B2247" t="str">
        <f>IF(メーカー在庫表!A2247="","",LEFT(メーカー在庫表!A2247,7))</f>
        <v/>
      </c>
      <c r="C2247" t="str">
        <f>IF(メーカー在庫表!A2247="","","-"&amp;MID(メーカー在庫表!A2247,9,100))</f>
        <v/>
      </c>
      <c r="D2247" t="str">
        <f>IF(メーカー在庫表!A2247="","","-"&amp;SUBSTITUTE(メーカー在庫表!B2247,".",""))</f>
        <v/>
      </c>
      <c r="E2247" t="str">
        <f t="shared" si="35"/>
        <v/>
      </c>
      <c r="F2247" t="str">
        <f>IF(メーカー在庫表!C2247="","",メーカー在庫表!C2247)</f>
        <v/>
      </c>
    </row>
    <row r="2248" spans="1:6" x14ac:dyDescent="0.15">
      <c r="A2248" t="str">
        <f>IF(メーカー在庫表!A2248="","","ifme-"&amp;LOWER(B2248))</f>
        <v/>
      </c>
      <c r="B2248" t="str">
        <f>IF(メーカー在庫表!A2248="","",LEFT(メーカー在庫表!A2248,7))</f>
        <v/>
      </c>
      <c r="C2248" t="str">
        <f>IF(メーカー在庫表!A2248="","","-"&amp;MID(メーカー在庫表!A2248,9,100))</f>
        <v/>
      </c>
      <c r="D2248" t="str">
        <f>IF(メーカー在庫表!A2248="","","-"&amp;SUBSTITUTE(メーカー在庫表!B2248,".",""))</f>
        <v/>
      </c>
      <c r="E2248" t="str">
        <f t="shared" si="35"/>
        <v/>
      </c>
      <c r="F2248" t="str">
        <f>IF(メーカー在庫表!C2248="","",メーカー在庫表!C2248)</f>
        <v/>
      </c>
    </row>
    <row r="2249" spans="1:6" x14ac:dyDescent="0.15">
      <c r="A2249" t="str">
        <f>IF(メーカー在庫表!A2249="","","ifme-"&amp;LOWER(B2249))</f>
        <v/>
      </c>
      <c r="B2249" t="str">
        <f>IF(メーカー在庫表!A2249="","",LEFT(メーカー在庫表!A2249,7))</f>
        <v/>
      </c>
      <c r="C2249" t="str">
        <f>IF(メーカー在庫表!A2249="","","-"&amp;MID(メーカー在庫表!A2249,9,100))</f>
        <v/>
      </c>
      <c r="D2249" t="str">
        <f>IF(メーカー在庫表!A2249="","","-"&amp;SUBSTITUTE(メーカー在庫表!B2249,".",""))</f>
        <v/>
      </c>
      <c r="E2249" t="str">
        <f t="shared" si="35"/>
        <v/>
      </c>
      <c r="F2249" t="str">
        <f>IF(メーカー在庫表!C2249="","",メーカー在庫表!C2249)</f>
        <v/>
      </c>
    </row>
    <row r="2250" spans="1:6" x14ac:dyDescent="0.15">
      <c r="A2250" t="str">
        <f>IF(メーカー在庫表!A2250="","","ifme-"&amp;LOWER(B2250))</f>
        <v/>
      </c>
      <c r="B2250" t="str">
        <f>IF(メーカー在庫表!A2250="","",LEFT(メーカー在庫表!A2250,7))</f>
        <v/>
      </c>
      <c r="C2250" t="str">
        <f>IF(メーカー在庫表!A2250="","","-"&amp;MID(メーカー在庫表!A2250,9,100))</f>
        <v/>
      </c>
      <c r="D2250" t="str">
        <f>IF(メーカー在庫表!A2250="","","-"&amp;SUBSTITUTE(メーカー在庫表!B2250,".",""))</f>
        <v/>
      </c>
      <c r="E2250" t="str">
        <f t="shared" si="35"/>
        <v/>
      </c>
      <c r="F2250" t="str">
        <f>IF(メーカー在庫表!C2250="","",メーカー在庫表!C2250)</f>
        <v/>
      </c>
    </row>
    <row r="2251" spans="1:6" x14ac:dyDescent="0.15">
      <c r="A2251" t="str">
        <f>IF(メーカー在庫表!A2251="","","ifme-"&amp;LOWER(B2251))</f>
        <v/>
      </c>
      <c r="B2251" t="str">
        <f>IF(メーカー在庫表!A2251="","",LEFT(メーカー在庫表!A2251,7))</f>
        <v/>
      </c>
      <c r="C2251" t="str">
        <f>IF(メーカー在庫表!A2251="","","-"&amp;MID(メーカー在庫表!A2251,9,100))</f>
        <v/>
      </c>
      <c r="D2251" t="str">
        <f>IF(メーカー在庫表!A2251="","","-"&amp;SUBSTITUTE(メーカー在庫表!B2251,".",""))</f>
        <v/>
      </c>
      <c r="E2251" t="str">
        <f t="shared" si="35"/>
        <v/>
      </c>
      <c r="F2251" t="str">
        <f>IF(メーカー在庫表!C2251="","",メーカー在庫表!C2251)</f>
        <v/>
      </c>
    </row>
    <row r="2252" spans="1:6" x14ac:dyDescent="0.15">
      <c r="A2252" t="str">
        <f>IF(メーカー在庫表!A2252="","","ifme-"&amp;LOWER(B2252))</f>
        <v/>
      </c>
      <c r="B2252" t="str">
        <f>IF(メーカー在庫表!A2252="","",LEFT(メーカー在庫表!A2252,7))</f>
        <v/>
      </c>
      <c r="C2252" t="str">
        <f>IF(メーカー在庫表!A2252="","","-"&amp;MID(メーカー在庫表!A2252,9,100))</f>
        <v/>
      </c>
      <c r="D2252" t="str">
        <f>IF(メーカー在庫表!A2252="","","-"&amp;SUBSTITUTE(メーカー在庫表!B2252,".",""))</f>
        <v/>
      </c>
      <c r="E2252" t="str">
        <f t="shared" si="35"/>
        <v/>
      </c>
      <c r="F2252" t="str">
        <f>IF(メーカー在庫表!C2252="","",メーカー在庫表!C2252)</f>
        <v/>
      </c>
    </row>
    <row r="2253" spans="1:6" x14ac:dyDescent="0.15">
      <c r="A2253" t="str">
        <f>IF(メーカー在庫表!A2253="","","ifme-"&amp;LOWER(B2253))</f>
        <v/>
      </c>
      <c r="B2253" t="str">
        <f>IF(メーカー在庫表!A2253="","",LEFT(メーカー在庫表!A2253,7))</f>
        <v/>
      </c>
      <c r="C2253" t="str">
        <f>IF(メーカー在庫表!A2253="","","-"&amp;MID(メーカー在庫表!A2253,9,100))</f>
        <v/>
      </c>
      <c r="D2253" t="str">
        <f>IF(メーカー在庫表!A2253="","","-"&amp;SUBSTITUTE(メーカー在庫表!B2253,".",""))</f>
        <v/>
      </c>
      <c r="E2253" t="str">
        <f t="shared" si="35"/>
        <v/>
      </c>
      <c r="F2253" t="str">
        <f>IF(メーカー在庫表!C2253="","",メーカー在庫表!C2253)</f>
        <v/>
      </c>
    </row>
    <row r="2254" spans="1:6" x14ac:dyDescent="0.15">
      <c r="A2254" t="str">
        <f>IF(メーカー在庫表!A2254="","","ifme-"&amp;LOWER(B2254))</f>
        <v/>
      </c>
      <c r="B2254" t="str">
        <f>IF(メーカー在庫表!A2254="","",LEFT(メーカー在庫表!A2254,7))</f>
        <v/>
      </c>
      <c r="C2254" t="str">
        <f>IF(メーカー在庫表!A2254="","","-"&amp;MID(メーカー在庫表!A2254,9,100))</f>
        <v/>
      </c>
      <c r="D2254" t="str">
        <f>IF(メーカー在庫表!A2254="","","-"&amp;SUBSTITUTE(メーカー在庫表!B2254,".",""))</f>
        <v/>
      </c>
      <c r="E2254" t="str">
        <f t="shared" si="35"/>
        <v/>
      </c>
      <c r="F2254" t="str">
        <f>IF(メーカー在庫表!C2254="","",メーカー在庫表!C2254)</f>
        <v/>
      </c>
    </row>
    <row r="2255" spans="1:6" x14ac:dyDescent="0.15">
      <c r="A2255" t="str">
        <f>IF(メーカー在庫表!A2255="","","ifme-"&amp;LOWER(B2255))</f>
        <v/>
      </c>
      <c r="B2255" t="str">
        <f>IF(メーカー在庫表!A2255="","",LEFT(メーカー在庫表!A2255,7))</f>
        <v/>
      </c>
      <c r="C2255" t="str">
        <f>IF(メーカー在庫表!A2255="","","-"&amp;MID(メーカー在庫表!A2255,9,100))</f>
        <v/>
      </c>
      <c r="D2255" t="str">
        <f>IF(メーカー在庫表!A2255="","","-"&amp;SUBSTITUTE(メーカー在庫表!B2255,".",""))</f>
        <v/>
      </c>
      <c r="E2255" t="str">
        <f t="shared" si="35"/>
        <v/>
      </c>
      <c r="F2255" t="str">
        <f>IF(メーカー在庫表!C2255="","",メーカー在庫表!C2255)</f>
        <v/>
      </c>
    </row>
    <row r="2256" spans="1:6" x14ac:dyDescent="0.15">
      <c r="A2256" t="str">
        <f>IF(メーカー在庫表!A2256="","","ifme-"&amp;LOWER(B2256))</f>
        <v/>
      </c>
      <c r="B2256" t="str">
        <f>IF(メーカー在庫表!A2256="","",LEFT(メーカー在庫表!A2256,7))</f>
        <v/>
      </c>
      <c r="C2256" t="str">
        <f>IF(メーカー在庫表!A2256="","","-"&amp;MID(メーカー在庫表!A2256,9,100))</f>
        <v/>
      </c>
      <c r="D2256" t="str">
        <f>IF(メーカー在庫表!A2256="","","-"&amp;SUBSTITUTE(メーカー在庫表!B2256,".",""))</f>
        <v/>
      </c>
      <c r="E2256" t="str">
        <f t="shared" si="35"/>
        <v/>
      </c>
      <c r="F2256" t="str">
        <f>IF(メーカー在庫表!C2256="","",メーカー在庫表!C2256)</f>
        <v/>
      </c>
    </row>
    <row r="2257" spans="1:6" x14ac:dyDescent="0.15">
      <c r="A2257" t="str">
        <f>IF(メーカー在庫表!A2257="","","ifme-"&amp;LOWER(B2257))</f>
        <v/>
      </c>
      <c r="B2257" t="str">
        <f>IF(メーカー在庫表!A2257="","",LEFT(メーカー在庫表!A2257,7))</f>
        <v/>
      </c>
      <c r="C2257" t="str">
        <f>IF(メーカー在庫表!A2257="","","-"&amp;MID(メーカー在庫表!A2257,9,100))</f>
        <v/>
      </c>
      <c r="D2257" t="str">
        <f>IF(メーカー在庫表!A2257="","","-"&amp;SUBSTITUTE(メーカー在庫表!B2257,".",""))</f>
        <v/>
      </c>
      <c r="E2257" t="str">
        <f t="shared" si="35"/>
        <v/>
      </c>
      <c r="F2257" t="str">
        <f>IF(メーカー在庫表!C2257="","",メーカー在庫表!C2257)</f>
        <v/>
      </c>
    </row>
    <row r="2258" spans="1:6" x14ac:dyDescent="0.15">
      <c r="A2258" t="str">
        <f>IF(メーカー在庫表!A2258="","","ifme-"&amp;LOWER(B2258))</f>
        <v/>
      </c>
      <c r="B2258" t="str">
        <f>IF(メーカー在庫表!A2258="","",LEFT(メーカー在庫表!A2258,7))</f>
        <v/>
      </c>
      <c r="C2258" t="str">
        <f>IF(メーカー在庫表!A2258="","","-"&amp;MID(メーカー在庫表!A2258,9,100))</f>
        <v/>
      </c>
      <c r="D2258" t="str">
        <f>IF(メーカー在庫表!A2258="","","-"&amp;SUBSTITUTE(メーカー在庫表!B2258,".",""))</f>
        <v/>
      </c>
      <c r="E2258" t="str">
        <f t="shared" si="35"/>
        <v/>
      </c>
      <c r="F2258" t="str">
        <f>IF(メーカー在庫表!C2258="","",メーカー在庫表!C2258)</f>
        <v/>
      </c>
    </row>
    <row r="2259" spans="1:6" x14ac:dyDescent="0.15">
      <c r="A2259" t="str">
        <f>IF(メーカー在庫表!A2259="","","ifme-"&amp;LOWER(B2259))</f>
        <v/>
      </c>
      <c r="B2259" t="str">
        <f>IF(メーカー在庫表!A2259="","",LEFT(メーカー在庫表!A2259,7))</f>
        <v/>
      </c>
      <c r="C2259" t="str">
        <f>IF(メーカー在庫表!A2259="","","-"&amp;MID(メーカー在庫表!A2259,9,100))</f>
        <v/>
      </c>
      <c r="D2259" t="str">
        <f>IF(メーカー在庫表!A2259="","","-"&amp;SUBSTITUTE(メーカー在庫表!B2259,".",""))</f>
        <v/>
      </c>
      <c r="E2259" t="str">
        <f t="shared" si="35"/>
        <v/>
      </c>
      <c r="F2259" t="str">
        <f>IF(メーカー在庫表!C2259="","",メーカー在庫表!C2259)</f>
        <v/>
      </c>
    </row>
    <row r="2260" spans="1:6" x14ac:dyDescent="0.15">
      <c r="A2260" t="str">
        <f>IF(メーカー在庫表!A2260="","","ifme-"&amp;LOWER(B2260))</f>
        <v/>
      </c>
      <c r="B2260" t="str">
        <f>IF(メーカー在庫表!A2260="","",LEFT(メーカー在庫表!A2260,7))</f>
        <v/>
      </c>
      <c r="C2260" t="str">
        <f>IF(メーカー在庫表!A2260="","","-"&amp;MID(メーカー在庫表!A2260,9,100))</f>
        <v/>
      </c>
      <c r="D2260" t="str">
        <f>IF(メーカー在庫表!A2260="","","-"&amp;SUBSTITUTE(メーカー在庫表!B2260,".",""))</f>
        <v/>
      </c>
      <c r="E2260" t="str">
        <f t="shared" si="35"/>
        <v/>
      </c>
      <c r="F2260" t="str">
        <f>IF(メーカー在庫表!C2260="","",メーカー在庫表!C2260)</f>
        <v/>
      </c>
    </row>
    <row r="2261" spans="1:6" x14ac:dyDescent="0.15">
      <c r="A2261" t="str">
        <f>IF(メーカー在庫表!A2261="","","ifme-"&amp;LOWER(B2261))</f>
        <v/>
      </c>
      <c r="B2261" t="str">
        <f>IF(メーカー在庫表!A2261="","",LEFT(メーカー在庫表!A2261,7))</f>
        <v/>
      </c>
      <c r="C2261" t="str">
        <f>IF(メーカー在庫表!A2261="","","-"&amp;MID(メーカー在庫表!A2261,9,100))</f>
        <v/>
      </c>
      <c r="D2261" t="str">
        <f>IF(メーカー在庫表!A2261="","","-"&amp;SUBSTITUTE(メーカー在庫表!B2261,".",""))</f>
        <v/>
      </c>
      <c r="E2261" t="str">
        <f t="shared" si="35"/>
        <v/>
      </c>
      <c r="F2261" t="str">
        <f>IF(メーカー在庫表!C2261="","",メーカー在庫表!C2261)</f>
        <v/>
      </c>
    </row>
    <row r="2262" spans="1:6" x14ac:dyDescent="0.15">
      <c r="A2262" t="str">
        <f>IF(メーカー在庫表!A2262="","","ifme-"&amp;LOWER(B2262))</f>
        <v/>
      </c>
      <c r="B2262" t="str">
        <f>IF(メーカー在庫表!A2262="","",LEFT(メーカー在庫表!A2262,7))</f>
        <v/>
      </c>
      <c r="C2262" t="str">
        <f>IF(メーカー在庫表!A2262="","","-"&amp;MID(メーカー在庫表!A2262,9,100))</f>
        <v/>
      </c>
      <c r="D2262" t="str">
        <f>IF(メーカー在庫表!A2262="","","-"&amp;SUBSTITUTE(メーカー在庫表!B2262,".",""))</f>
        <v/>
      </c>
      <c r="E2262" t="str">
        <f t="shared" si="35"/>
        <v/>
      </c>
      <c r="F2262" t="str">
        <f>IF(メーカー在庫表!C2262="","",メーカー在庫表!C2262)</f>
        <v/>
      </c>
    </row>
    <row r="2263" spans="1:6" x14ac:dyDescent="0.15">
      <c r="A2263" t="str">
        <f>IF(メーカー在庫表!A2263="","","ifme-"&amp;LOWER(B2263))</f>
        <v/>
      </c>
      <c r="B2263" t="str">
        <f>IF(メーカー在庫表!A2263="","",LEFT(メーカー在庫表!A2263,7))</f>
        <v/>
      </c>
      <c r="C2263" t="str">
        <f>IF(メーカー在庫表!A2263="","","-"&amp;MID(メーカー在庫表!A2263,9,100))</f>
        <v/>
      </c>
      <c r="D2263" t="str">
        <f>IF(メーカー在庫表!A2263="","","-"&amp;SUBSTITUTE(メーカー在庫表!B2263,".",""))</f>
        <v/>
      </c>
      <c r="E2263" t="str">
        <f t="shared" si="35"/>
        <v/>
      </c>
      <c r="F2263" t="str">
        <f>IF(メーカー在庫表!C2263="","",メーカー在庫表!C2263)</f>
        <v/>
      </c>
    </row>
    <row r="2264" spans="1:6" x14ac:dyDescent="0.15">
      <c r="A2264" t="str">
        <f>IF(メーカー在庫表!A2264="","","ifme-"&amp;LOWER(B2264))</f>
        <v/>
      </c>
      <c r="B2264" t="str">
        <f>IF(メーカー在庫表!A2264="","",LEFT(メーカー在庫表!A2264,7))</f>
        <v/>
      </c>
      <c r="C2264" t="str">
        <f>IF(メーカー在庫表!A2264="","","-"&amp;MID(メーカー在庫表!A2264,9,100))</f>
        <v/>
      </c>
      <c r="D2264" t="str">
        <f>IF(メーカー在庫表!A2264="","","-"&amp;SUBSTITUTE(メーカー在庫表!B2264,".",""))</f>
        <v/>
      </c>
      <c r="E2264" t="str">
        <f t="shared" si="35"/>
        <v/>
      </c>
      <c r="F2264" t="str">
        <f>IF(メーカー在庫表!C2264="","",メーカー在庫表!C2264)</f>
        <v/>
      </c>
    </row>
    <row r="2265" spans="1:6" x14ac:dyDescent="0.15">
      <c r="A2265" t="str">
        <f>IF(メーカー在庫表!A2265="","","ifme-"&amp;LOWER(B2265))</f>
        <v/>
      </c>
      <c r="B2265" t="str">
        <f>IF(メーカー在庫表!A2265="","",LEFT(メーカー在庫表!A2265,7))</f>
        <v/>
      </c>
      <c r="C2265" t="str">
        <f>IF(メーカー在庫表!A2265="","","-"&amp;MID(メーカー在庫表!A2265,9,100))</f>
        <v/>
      </c>
      <c r="D2265" t="str">
        <f>IF(メーカー在庫表!A2265="","","-"&amp;SUBSTITUTE(メーカー在庫表!B2265,".",""))</f>
        <v/>
      </c>
      <c r="E2265" t="str">
        <f t="shared" si="35"/>
        <v/>
      </c>
      <c r="F2265" t="str">
        <f>IF(メーカー在庫表!C2265="","",メーカー在庫表!C2265)</f>
        <v/>
      </c>
    </row>
    <row r="2266" spans="1:6" x14ac:dyDescent="0.15">
      <c r="A2266" t="str">
        <f>IF(メーカー在庫表!A2266="","","ifme-"&amp;LOWER(B2266))</f>
        <v/>
      </c>
      <c r="B2266" t="str">
        <f>IF(メーカー在庫表!A2266="","",LEFT(メーカー在庫表!A2266,7))</f>
        <v/>
      </c>
      <c r="C2266" t="str">
        <f>IF(メーカー在庫表!A2266="","","-"&amp;MID(メーカー在庫表!A2266,9,100))</f>
        <v/>
      </c>
      <c r="D2266" t="str">
        <f>IF(メーカー在庫表!A2266="","","-"&amp;SUBSTITUTE(メーカー在庫表!B2266,".",""))</f>
        <v/>
      </c>
      <c r="E2266" t="str">
        <f t="shared" si="35"/>
        <v/>
      </c>
      <c r="F2266" t="str">
        <f>IF(メーカー在庫表!C2266="","",メーカー在庫表!C2266)</f>
        <v/>
      </c>
    </row>
    <row r="2267" spans="1:6" x14ac:dyDescent="0.15">
      <c r="A2267" t="str">
        <f>IF(メーカー在庫表!A2267="","","ifme-"&amp;LOWER(B2267))</f>
        <v/>
      </c>
      <c r="B2267" t="str">
        <f>IF(メーカー在庫表!A2267="","",LEFT(メーカー在庫表!A2267,7))</f>
        <v/>
      </c>
      <c r="C2267" t="str">
        <f>IF(メーカー在庫表!A2267="","","-"&amp;MID(メーカー在庫表!A2267,9,100))</f>
        <v/>
      </c>
      <c r="D2267" t="str">
        <f>IF(メーカー在庫表!A2267="","","-"&amp;SUBSTITUTE(メーカー在庫表!B2267,".",""))</f>
        <v/>
      </c>
      <c r="E2267" t="str">
        <f t="shared" si="35"/>
        <v/>
      </c>
      <c r="F2267" t="str">
        <f>IF(メーカー在庫表!C2267="","",メーカー在庫表!C2267)</f>
        <v/>
      </c>
    </row>
    <row r="2268" spans="1:6" x14ac:dyDescent="0.15">
      <c r="A2268" t="str">
        <f>IF(メーカー在庫表!A2268="","","ifme-"&amp;LOWER(B2268))</f>
        <v/>
      </c>
      <c r="B2268" t="str">
        <f>IF(メーカー在庫表!A2268="","",LEFT(メーカー在庫表!A2268,7))</f>
        <v/>
      </c>
      <c r="C2268" t="str">
        <f>IF(メーカー在庫表!A2268="","","-"&amp;MID(メーカー在庫表!A2268,9,100))</f>
        <v/>
      </c>
      <c r="D2268" t="str">
        <f>IF(メーカー在庫表!A2268="","","-"&amp;SUBSTITUTE(メーカー在庫表!B2268,".",""))</f>
        <v/>
      </c>
      <c r="E2268" t="str">
        <f t="shared" si="35"/>
        <v/>
      </c>
      <c r="F2268" t="str">
        <f>IF(メーカー在庫表!C2268="","",メーカー在庫表!C2268)</f>
        <v/>
      </c>
    </row>
    <row r="2269" spans="1:6" x14ac:dyDescent="0.15">
      <c r="A2269" t="str">
        <f>IF(メーカー在庫表!A2269="","","ifme-"&amp;LOWER(B2269))</f>
        <v/>
      </c>
      <c r="B2269" t="str">
        <f>IF(メーカー在庫表!A2269="","",LEFT(メーカー在庫表!A2269,7))</f>
        <v/>
      </c>
      <c r="C2269" t="str">
        <f>IF(メーカー在庫表!A2269="","","-"&amp;MID(メーカー在庫表!A2269,9,100))</f>
        <v/>
      </c>
      <c r="D2269" t="str">
        <f>IF(メーカー在庫表!A2269="","","-"&amp;SUBSTITUTE(メーカー在庫表!B2269,".",""))</f>
        <v/>
      </c>
      <c r="E2269" t="str">
        <f t="shared" si="35"/>
        <v/>
      </c>
      <c r="F2269" t="str">
        <f>IF(メーカー在庫表!C2269="","",メーカー在庫表!C2269)</f>
        <v/>
      </c>
    </row>
    <row r="2270" spans="1:6" x14ac:dyDescent="0.15">
      <c r="A2270" t="str">
        <f>IF(メーカー在庫表!A2270="","","ifme-"&amp;LOWER(B2270))</f>
        <v/>
      </c>
      <c r="B2270" t="str">
        <f>IF(メーカー在庫表!A2270="","",LEFT(メーカー在庫表!A2270,7))</f>
        <v/>
      </c>
      <c r="C2270" t="str">
        <f>IF(メーカー在庫表!A2270="","","-"&amp;MID(メーカー在庫表!A2270,9,100))</f>
        <v/>
      </c>
      <c r="D2270" t="str">
        <f>IF(メーカー在庫表!A2270="","","-"&amp;SUBSTITUTE(メーカー在庫表!B2270,".",""))</f>
        <v/>
      </c>
      <c r="E2270" t="str">
        <f t="shared" si="35"/>
        <v/>
      </c>
      <c r="F2270" t="str">
        <f>IF(メーカー在庫表!C2270="","",メーカー在庫表!C2270)</f>
        <v/>
      </c>
    </row>
    <row r="2271" spans="1:6" x14ac:dyDescent="0.15">
      <c r="A2271" t="str">
        <f>IF(メーカー在庫表!A2271="","","ifme-"&amp;LOWER(B2271))</f>
        <v/>
      </c>
      <c r="B2271" t="str">
        <f>IF(メーカー在庫表!A2271="","",LEFT(メーカー在庫表!A2271,7))</f>
        <v/>
      </c>
      <c r="C2271" t="str">
        <f>IF(メーカー在庫表!A2271="","","-"&amp;MID(メーカー在庫表!A2271,9,100))</f>
        <v/>
      </c>
      <c r="D2271" t="str">
        <f>IF(メーカー在庫表!A2271="","","-"&amp;SUBSTITUTE(メーカー在庫表!B2271,".",""))</f>
        <v/>
      </c>
      <c r="E2271" t="str">
        <f t="shared" si="35"/>
        <v/>
      </c>
      <c r="F2271" t="str">
        <f>IF(メーカー在庫表!C2271="","",メーカー在庫表!C2271)</f>
        <v/>
      </c>
    </row>
    <row r="2272" spans="1:6" x14ac:dyDescent="0.15">
      <c r="A2272" t="str">
        <f>IF(メーカー在庫表!A2272="","","ifme-"&amp;LOWER(B2272))</f>
        <v/>
      </c>
      <c r="B2272" t="str">
        <f>IF(メーカー在庫表!A2272="","",LEFT(メーカー在庫表!A2272,7))</f>
        <v/>
      </c>
      <c r="C2272" t="str">
        <f>IF(メーカー在庫表!A2272="","","-"&amp;MID(メーカー在庫表!A2272,9,100))</f>
        <v/>
      </c>
      <c r="D2272" t="str">
        <f>IF(メーカー在庫表!A2272="","","-"&amp;SUBSTITUTE(メーカー在庫表!B2272,".",""))</f>
        <v/>
      </c>
      <c r="E2272" t="str">
        <f t="shared" si="35"/>
        <v/>
      </c>
      <c r="F2272" t="str">
        <f>IF(メーカー在庫表!C2272="","",メーカー在庫表!C2272)</f>
        <v/>
      </c>
    </row>
    <row r="2273" spans="1:6" x14ac:dyDescent="0.15">
      <c r="A2273" t="str">
        <f>IF(メーカー在庫表!A2273="","","ifme-"&amp;LOWER(B2273))</f>
        <v/>
      </c>
      <c r="B2273" t="str">
        <f>IF(メーカー在庫表!A2273="","",LEFT(メーカー在庫表!A2273,7))</f>
        <v/>
      </c>
      <c r="C2273" t="str">
        <f>IF(メーカー在庫表!A2273="","","-"&amp;MID(メーカー在庫表!A2273,9,100))</f>
        <v/>
      </c>
      <c r="D2273" t="str">
        <f>IF(メーカー在庫表!A2273="","","-"&amp;SUBSTITUTE(メーカー在庫表!B2273,".",""))</f>
        <v/>
      </c>
      <c r="E2273" t="str">
        <f t="shared" si="35"/>
        <v/>
      </c>
      <c r="F2273" t="str">
        <f>IF(メーカー在庫表!C2273="","",メーカー在庫表!C2273)</f>
        <v/>
      </c>
    </row>
    <row r="2274" spans="1:6" x14ac:dyDescent="0.15">
      <c r="A2274" t="str">
        <f>IF(メーカー在庫表!A2274="","","ifme-"&amp;LOWER(B2274))</f>
        <v/>
      </c>
      <c r="B2274" t="str">
        <f>IF(メーカー在庫表!A2274="","",LEFT(メーカー在庫表!A2274,7))</f>
        <v/>
      </c>
      <c r="C2274" t="str">
        <f>IF(メーカー在庫表!A2274="","","-"&amp;MID(メーカー在庫表!A2274,9,100))</f>
        <v/>
      </c>
      <c r="D2274" t="str">
        <f>IF(メーカー在庫表!A2274="","","-"&amp;SUBSTITUTE(メーカー在庫表!B2274,".",""))</f>
        <v/>
      </c>
      <c r="E2274" t="str">
        <f t="shared" si="35"/>
        <v/>
      </c>
      <c r="F2274" t="str">
        <f>IF(メーカー在庫表!C2274="","",メーカー在庫表!C2274)</f>
        <v/>
      </c>
    </row>
    <row r="2275" spans="1:6" x14ac:dyDescent="0.15">
      <c r="A2275" t="str">
        <f>IF(メーカー在庫表!A2275="","","ifme-"&amp;LOWER(B2275))</f>
        <v/>
      </c>
      <c r="B2275" t="str">
        <f>IF(メーカー在庫表!A2275="","",LEFT(メーカー在庫表!A2275,7))</f>
        <v/>
      </c>
      <c r="C2275" t="str">
        <f>IF(メーカー在庫表!A2275="","","-"&amp;MID(メーカー在庫表!A2275,9,100))</f>
        <v/>
      </c>
      <c r="D2275" t="str">
        <f>IF(メーカー在庫表!A2275="","","-"&amp;SUBSTITUTE(メーカー在庫表!B2275,".",""))</f>
        <v/>
      </c>
      <c r="E2275" t="str">
        <f t="shared" si="35"/>
        <v/>
      </c>
      <c r="F2275" t="str">
        <f>IF(メーカー在庫表!C2275="","",メーカー在庫表!C2275)</f>
        <v/>
      </c>
    </row>
    <row r="2276" spans="1:6" x14ac:dyDescent="0.15">
      <c r="A2276" t="str">
        <f>IF(メーカー在庫表!A2276="","","ifme-"&amp;LOWER(B2276))</f>
        <v/>
      </c>
      <c r="B2276" t="str">
        <f>IF(メーカー在庫表!A2276="","",LEFT(メーカー在庫表!A2276,7))</f>
        <v/>
      </c>
      <c r="C2276" t="str">
        <f>IF(メーカー在庫表!A2276="","","-"&amp;MID(メーカー在庫表!A2276,9,100))</f>
        <v/>
      </c>
      <c r="D2276" t="str">
        <f>IF(メーカー在庫表!A2276="","","-"&amp;SUBSTITUTE(メーカー在庫表!B2276,".",""))</f>
        <v/>
      </c>
      <c r="E2276" t="str">
        <f t="shared" si="35"/>
        <v/>
      </c>
      <c r="F2276" t="str">
        <f>IF(メーカー在庫表!C2276="","",メーカー在庫表!C2276)</f>
        <v/>
      </c>
    </row>
    <row r="2277" spans="1:6" x14ac:dyDescent="0.15">
      <c r="A2277" t="str">
        <f>IF(メーカー在庫表!A2277="","","ifme-"&amp;LOWER(B2277))</f>
        <v/>
      </c>
      <c r="B2277" t="str">
        <f>IF(メーカー在庫表!A2277="","",LEFT(メーカー在庫表!A2277,7))</f>
        <v/>
      </c>
      <c r="C2277" t="str">
        <f>IF(メーカー在庫表!A2277="","","-"&amp;MID(メーカー在庫表!A2277,9,100))</f>
        <v/>
      </c>
      <c r="D2277" t="str">
        <f>IF(メーカー在庫表!A2277="","","-"&amp;SUBSTITUTE(メーカー在庫表!B2277,".",""))</f>
        <v/>
      </c>
      <c r="E2277" t="str">
        <f t="shared" si="35"/>
        <v/>
      </c>
      <c r="F2277" t="str">
        <f>IF(メーカー在庫表!C2277="","",メーカー在庫表!C2277)</f>
        <v/>
      </c>
    </row>
    <row r="2278" spans="1:6" x14ac:dyDescent="0.15">
      <c r="A2278" t="str">
        <f>IF(メーカー在庫表!A2278="","","ifme-"&amp;LOWER(B2278))</f>
        <v/>
      </c>
      <c r="B2278" t="str">
        <f>IF(メーカー在庫表!A2278="","",LEFT(メーカー在庫表!A2278,7))</f>
        <v/>
      </c>
      <c r="C2278" t="str">
        <f>IF(メーカー在庫表!A2278="","","-"&amp;MID(メーカー在庫表!A2278,9,100))</f>
        <v/>
      </c>
      <c r="D2278" t="str">
        <f>IF(メーカー在庫表!A2278="","","-"&amp;SUBSTITUTE(メーカー在庫表!B2278,".",""))</f>
        <v/>
      </c>
      <c r="E2278" t="str">
        <f t="shared" si="35"/>
        <v/>
      </c>
      <c r="F2278" t="str">
        <f>IF(メーカー在庫表!C2278="","",メーカー在庫表!C2278)</f>
        <v/>
      </c>
    </row>
    <row r="2279" spans="1:6" x14ac:dyDescent="0.15">
      <c r="A2279" t="str">
        <f>IF(メーカー在庫表!A2279="","","ifme-"&amp;LOWER(B2279))</f>
        <v/>
      </c>
      <c r="B2279" t="str">
        <f>IF(メーカー在庫表!A2279="","",LEFT(メーカー在庫表!A2279,7))</f>
        <v/>
      </c>
      <c r="C2279" t="str">
        <f>IF(メーカー在庫表!A2279="","","-"&amp;MID(メーカー在庫表!A2279,9,100))</f>
        <v/>
      </c>
      <c r="D2279" t="str">
        <f>IF(メーカー在庫表!A2279="","","-"&amp;SUBSTITUTE(メーカー在庫表!B2279,".",""))</f>
        <v/>
      </c>
      <c r="E2279" t="str">
        <f t="shared" si="35"/>
        <v/>
      </c>
      <c r="F2279" t="str">
        <f>IF(メーカー在庫表!C2279="","",メーカー在庫表!C2279)</f>
        <v/>
      </c>
    </row>
    <row r="2280" spans="1:6" x14ac:dyDescent="0.15">
      <c r="A2280" t="str">
        <f>IF(メーカー在庫表!A2280="","","ifme-"&amp;LOWER(B2280))</f>
        <v/>
      </c>
      <c r="B2280" t="str">
        <f>IF(メーカー在庫表!A2280="","",LEFT(メーカー在庫表!A2280,7))</f>
        <v/>
      </c>
      <c r="C2280" t="str">
        <f>IF(メーカー在庫表!A2280="","","-"&amp;MID(メーカー在庫表!A2280,9,100))</f>
        <v/>
      </c>
      <c r="D2280" t="str">
        <f>IF(メーカー在庫表!A2280="","","-"&amp;SUBSTITUTE(メーカー在庫表!B2280,".",""))</f>
        <v/>
      </c>
      <c r="E2280" t="str">
        <f t="shared" si="35"/>
        <v/>
      </c>
      <c r="F2280" t="str">
        <f>IF(メーカー在庫表!C2280="","",メーカー在庫表!C2280)</f>
        <v/>
      </c>
    </row>
    <row r="2281" spans="1:6" x14ac:dyDescent="0.15">
      <c r="A2281" t="str">
        <f>IF(メーカー在庫表!A2281="","","ifme-"&amp;LOWER(B2281))</f>
        <v/>
      </c>
      <c r="B2281" t="str">
        <f>IF(メーカー在庫表!A2281="","",LEFT(メーカー在庫表!A2281,7))</f>
        <v/>
      </c>
      <c r="C2281" t="str">
        <f>IF(メーカー在庫表!A2281="","","-"&amp;MID(メーカー在庫表!A2281,9,100))</f>
        <v/>
      </c>
      <c r="D2281" t="str">
        <f>IF(メーカー在庫表!A2281="","","-"&amp;SUBSTITUTE(メーカー在庫表!B2281,".",""))</f>
        <v/>
      </c>
      <c r="E2281" t="str">
        <f t="shared" si="35"/>
        <v/>
      </c>
      <c r="F2281" t="str">
        <f>IF(メーカー在庫表!C2281="","",メーカー在庫表!C2281)</f>
        <v/>
      </c>
    </row>
    <row r="2282" spans="1:6" x14ac:dyDescent="0.15">
      <c r="A2282" t="str">
        <f>IF(メーカー在庫表!A2282="","","ifme-"&amp;LOWER(B2282))</f>
        <v/>
      </c>
      <c r="B2282" t="str">
        <f>IF(メーカー在庫表!A2282="","",LEFT(メーカー在庫表!A2282,7))</f>
        <v/>
      </c>
      <c r="C2282" t="str">
        <f>IF(メーカー在庫表!A2282="","","-"&amp;MID(メーカー在庫表!A2282,9,100))</f>
        <v/>
      </c>
      <c r="D2282" t="str">
        <f>IF(メーカー在庫表!A2282="","","-"&amp;SUBSTITUTE(メーカー在庫表!B2282,".",""))</f>
        <v/>
      </c>
      <c r="E2282" t="str">
        <f t="shared" si="35"/>
        <v/>
      </c>
      <c r="F2282" t="str">
        <f>IF(メーカー在庫表!C2282="","",メーカー在庫表!C2282)</f>
        <v/>
      </c>
    </row>
    <row r="2283" spans="1:6" x14ac:dyDescent="0.15">
      <c r="A2283" t="str">
        <f>IF(メーカー在庫表!A2283="","","ifme-"&amp;LOWER(B2283))</f>
        <v/>
      </c>
      <c r="B2283" t="str">
        <f>IF(メーカー在庫表!A2283="","",LEFT(メーカー在庫表!A2283,7))</f>
        <v/>
      </c>
      <c r="C2283" t="str">
        <f>IF(メーカー在庫表!A2283="","","-"&amp;MID(メーカー在庫表!A2283,9,100))</f>
        <v/>
      </c>
      <c r="D2283" t="str">
        <f>IF(メーカー在庫表!A2283="","","-"&amp;SUBSTITUTE(メーカー在庫表!B2283,".",""))</f>
        <v/>
      </c>
      <c r="E2283" t="str">
        <f t="shared" si="35"/>
        <v/>
      </c>
      <c r="F2283" t="str">
        <f>IF(メーカー在庫表!C2283="","",メーカー在庫表!C2283)</f>
        <v/>
      </c>
    </row>
    <row r="2284" spans="1:6" x14ac:dyDescent="0.15">
      <c r="A2284" t="str">
        <f>IF(メーカー在庫表!A2284="","","ifme-"&amp;LOWER(B2284))</f>
        <v/>
      </c>
      <c r="B2284" t="str">
        <f>IF(メーカー在庫表!A2284="","",LEFT(メーカー在庫表!A2284,7))</f>
        <v/>
      </c>
      <c r="C2284" t="str">
        <f>IF(メーカー在庫表!A2284="","","-"&amp;MID(メーカー在庫表!A2284,9,100))</f>
        <v/>
      </c>
      <c r="D2284" t="str">
        <f>IF(メーカー在庫表!A2284="","","-"&amp;SUBSTITUTE(メーカー在庫表!B2284,".",""))</f>
        <v/>
      </c>
      <c r="E2284" t="str">
        <f t="shared" si="35"/>
        <v/>
      </c>
      <c r="F2284" t="str">
        <f>IF(メーカー在庫表!C2284="","",メーカー在庫表!C2284)</f>
        <v/>
      </c>
    </row>
    <row r="2285" spans="1:6" x14ac:dyDescent="0.15">
      <c r="A2285" t="str">
        <f>IF(メーカー在庫表!A2285="","","ifme-"&amp;LOWER(B2285))</f>
        <v/>
      </c>
      <c r="B2285" t="str">
        <f>IF(メーカー在庫表!A2285="","",LEFT(メーカー在庫表!A2285,7))</f>
        <v/>
      </c>
      <c r="C2285" t="str">
        <f>IF(メーカー在庫表!A2285="","","-"&amp;MID(メーカー在庫表!A2285,9,100))</f>
        <v/>
      </c>
      <c r="D2285" t="str">
        <f>IF(メーカー在庫表!A2285="","","-"&amp;SUBSTITUTE(メーカー在庫表!B2285,".",""))</f>
        <v/>
      </c>
      <c r="E2285" t="str">
        <f t="shared" si="35"/>
        <v/>
      </c>
      <c r="F2285" t="str">
        <f>IF(メーカー在庫表!C2285="","",メーカー在庫表!C2285)</f>
        <v/>
      </c>
    </row>
    <row r="2286" spans="1:6" x14ac:dyDescent="0.15">
      <c r="A2286" t="str">
        <f>IF(メーカー在庫表!A2286="","","ifme-"&amp;LOWER(B2286))</f>
        <v/>
      </c>
      <c r="B2286" t="str">
        <f>IF(メーカー在庫表!A2286="","",LEFT(メーカー在庫表!A2286,7))</f>
        <v/>
      </c>
      <c r="C2286" t="str">
        <f>IF(メーカー在庫表!A2286="","","-"&amp;MID(メーカー在庫表!A2286,9,100))</f>
        <v/>
      </c>
      <c r="D2286" t="str">
        <f>IF(メーカー在庫表!A2286="","","-"&amp;SUBSTITUTE(メーカー在庫表!B2286,".",""))</f>
        <v/>
      </c>
      <c r="E2286" t="str">
        <f t="shared" si="35"/>
        <v/>
      </c>
      <c r="F2286" t="str">
        <f>IF(メーカー在庫表!C2286="","",メーカー在庫表!C2286)</f>
        <v/>
      </c>
    </row>
    <row r="2287" spans="1:6" x14ac:dyDescent="0.15">
      <c r="A2287" t="str">
        <f>IF(メーカー在庫表!A2287="","","ifme-"&amp;LOWER(B2287))</f>
        <v/>
      </c>
      <c r="B2287" t="str">
        <f>IF(メーカー在庫表!A2287="","",LEFT(メーカー在庫表!A2287,7))</f>
        <v/>
      </c>
      <c r="C2287" t="str">
        <f>IF(メーカー在庫表!A2287="","","-"&amp;MID(メーカー在庫表!A2287,9,100))</f>
        <v/>
      </c>
      <c r="D2287" t="str">
        <f>IF(メーカー在庫表!A2287="","","-"&amp;SUBSTITUTE(メーカー在庫表!B2287,".",""))</f>
        <v/>
      </c>
      <c r="E2287" t="str">
        <f t="shared" si="35"/>
        <v/>
      </c>
      <c r="F2287" t="str">
        <f>IF(メーカー在庫表!C2287="","",メーカー在庫表!C2287)</f>
        <v/>
      </c>
    </row>
    <row r="2288" spans="1:6" x14ac:dyDescent="0.15">
      <c r="A2288" t="str">
        <f>IF(メーカー在庫表!A2288="","","ifme-"&amp;LOWER(B2288))</f>
        <v/>
      </c>
      <c r="B2288" t="str">
        <f>IF(メーカー在庫表!A2288="","",LEFT(メーカー在庫表!A2288,7))</f>
        <v/>
      </c>
      <c r="C2288" t="str">
        <f>IF(メーカー在庫表!A2288="","","-"&amp;MID(メーカー在庫表!A2288,9,100))</f>
        <v/>
      </c>
      <c r="D2288" t="str">
        <f>IF(メーカー在庫表!A2288="","","-"&amp;SUBSTITUTE(メーカー在庫表!B2288,".",""))</f>
        <v/>
      </c>
      <c r="E2288" t="str">
        <f t="shared" si="35"/>
        <v/>
      </c>
      <c r="F2288" t="str">
        <f>IF(メーカー在庫表!C2288="","",メーカー在庫表!C2288)</f>
        <v/>
      </c>
    </row>
    <row r="2289" spans="1:6" x14ac:dyDescent="0.15">
      <c r="A2289" t="str">
        <f>IF(メーカー在庫表!A2289="","","ifme-"&amp;LOWER(B2289))</f>
        <v/>
      </c>
      <c r="B2289" t="str">
        <f>IF(メーカー在庫表!A2289="","",LEFT(メーカー在庫表!A2289,7))</f>
        <v/>
      </c>
      <c r="C2289" t="str">
        <f>IF(メーカー在庫表!A2289="","","-"&amp;MID(メーカー在庫表!A2289,9,100))</f>
        <v/>
      </c>
      <c r="D2289" t="str">
        <f>IF(メーカー在庫表!A2289="","","-"&amp;SUBSTITUTE(メーカー在庫表!B2289,".",""))</f>
        <v/>
      </c>
      <c r="E2289" t="str">
        <f t="shared" si="35"/>
        <v/>
      </c>
      <c r="F2289" t="str">
        <f>IF(メーカー在庫表!C2289="","",メーカー在庫表!C2289)</f>
        <v/>
      </c>
    </row>
    <row r="2290" spans="1:6" x14ac:dyDescent="0.15">
      <c r="A2290" t="str">
        <f>IF(メーカー在庫表!A2290="","","ifme-"&amp;LOWER(B2290))</f>
        <v/>
      </c>
      <c r="B2290" t="str">
        <f>IF(メーカー在庫表!A2290="","",LEFT(メーカー在庫表!A2290,7))</f>
        <v/>
      </c>
      <c r="C2290" t="str">
        <f>IF(メーカー在庫表!A2290="","","-"&amp;MID(メーカー在庫表!A2290,9,100))</f>
        <v/>
      </c>
      <c r="D2290" t="str">
        <f>IF(メーカー在庫表!A2290="","","-"&amp;SUBSTITUTE(メーカー在庫表!B2290,".",""))</f>
        <v/>
      </c>
      <c r="E2290" t="str">
        <f t="shared" si="35"/>
        <v/>
      </c>
      <c r="F2290" t="str">
        <f>IF(メーカー在庫表!C2290="","",メーカー在庫表!C2290)</f>
        <v/>
      </c>
    </row>
    <row r="2291" spans="1:6" x14ac:dyDescent="0.15">
      <c r="A2291" t="str">
        <f>IF(メーカー在庫表!A2291="","","ifme-"&amp;LOWER(B2291))</f>
        <v/>
      </c>
      <c r="B2291" t="str">
        <f>IF(メーカー在庫表!A2291="","",LEFT(メーカー在庫表!A2291,7))</f>
        <v/>
      </c>
      <c r="C2291" t="str">
        <f>IF(メーカー在庫表!A2291="","","-"&amp;MID(メーカー在庫表!A2291,9,100))</f>
        <v/>
      </c>
      <c r="D2291" t="str">
        <f>IF(メーカー在庫表!A2291="","","-"&amp;SUBSTITUTE(メーカー在庫表!B2291,".",""))</f>
        <v/>
      </c>
      <c r="E2291" t="str">
        <f t="shared" si="35"/>
        <v/>
      </c>
      <c r="F2291" t="str">
        <f>IF(メーカー在庫表!C2291="","",メーカー在庫表!C2291)</f>
        <v/>
      </c>
    </row>
    <row r="2292" spans="1:6" x14ac:dyDescent="0.15">
      <c r="A2292" t="str">
        <f>IF(メーカー在庫表!A2292="","","ifme-"&amp;LOWER(B2292))</f>
        <v/>
      </c>
      <c r="B2292" t="str">
        <f>IF(メーカー在庫表!A2292="","",LEFT(メーカー在庫表!A2292,7))</f>
        <v/>
      </c>
      <c r="C2292" t="str">
        <f>IF(メーカー在庫表!A2292="","","-"&amp;MID(メーカー在庫表!A2292,9,100))</f>
        <v/>
      </c>
      <c r="D2292" t="str">
        <f>IF(メーカー在庫表!A2292="","","-"&amp;SUBSTITUTE(メーカー在庫表!B2292,".",""))</f>
        <v/>
      </c>
      <c r="E2292" t="str">
        <f t="shared" si="35"/>
        <v/>
      </c>
      <c r="F2292" t="str">
        <f>IF(メーカー在庫表!C2292="","",メーカー在庫表!C2292)</f>
        <v/>
      </c>
    </row>
    <row r="2293" spans="1:6" x14ac:dyDescent="0.15">
      <c r="A2293" t="str">
        <f>IF(メーカー在庫表!A2293="","","ifme-"&amp;LOWER(B2293))</f>
        <v/>
      </c>
      <c r="B2293" t="str">
        <f>IF(メーカー在庫表!A2293="","",LEFT(メーカー在庫表!A2293,7))</f>
        <v/>
      </c>
      <c r="C2293" t="str">
        <f>IF(メーカー在庫表!A2293="","","-"&amp;MID(メーカー在庫表!A2293,9,100))</f>
        <v/>
      </c>
      <c r="D2293" t="str">
        <f>IF(メーカー在庫表!A2293="","","-"&amp;SUBSTITUTE(メーカー在庫表!B2293,".",""))</f>
        <v/>
      </c>
      <c r="E2293" t="str">
        <f t="shared" si="35"/>
        <v/>
      </c>
      <c r="F2293" t="str">
        <f>IF(メーカー在庫表!C2293="","",メーカー在庫表!C2293)</f>
        <v/>
      </c>
    </row>
    <row r="2294" spans="1:6" x14ac:dyDescent="0.15">
      <c r="A2294" t="str">
        <f>IF(メーカー在庫表!A2294="","","ifme-"&amp;LOWER(B2294))</f>
        <v/>
      </c>
      <c r="B2294" t="str">
        <f>IF(メーカー在庫表!A2294="","",LEFT(メーカー在庫表!A2294,7))</f>
        <v/>
      </c>
      <c r="C2294" t="str">
        <f>IF(メーカー在庫表!A2294="","","-"&amp;MID(メーカー在庫表!A2294,9,100))</f>
        <v/>
      </c>
      <c r="D2294" t="str">
        <f>IF(メーカー在庫表!A2294="","","-"&amp;SUBSTITUTE(メーカー在庫表!B2294,".",""))</f>
        <v/>
      </c>
      <c r="E2294" t="str">
        <f t="shared" si="35"/>
        <v/>
      </c>
      <c r="F2294" t="str">
        <f>IF(メーカー在庫表!C2294="","",メーカー在庫表!C2294)</f>
        <v/>
      </c>
    </row>
    <row r="2295" spans="1:6" x14ac:dyDescent="0.15">
      <c r="A2295" t="str">
        <f>IF(メーカー在庫表!A2295="","","ifme-"&amp;LOWER(B2295))</f>
        <v/>
      </c>
      <c r="B2295" t="str">
        <f>IF(メーカー在庫表!A2295="","",LEFT(メーカー在庫表!A2295,7))</f>
        <v/>
      </c>
      <c r="C2295" t="str">
        <f>IF(メーカー在庫表!A2295="","","-"&amp;MID(メーカー在庫表!A2295,9,100))</f>
        <v/>
      </c>
      <c r="D2295" t="str">
        <f>IF(メーカー在庫表!A2295="","","-"&amp;SUBSTITUTE(メーカー在庫表!B2295,".",""))</f>
        <v/>
      </c>
      <c r="E2295" t="str">
        <f t="shared" si="35"/>
        <v/>
      </c>
      <c r="F2295" t="str">
        <f>IF(メーカー在庫表!C2295="","",メーカー在庫表!C2295)</f>
        <v/>
      </c>
    </row>
    <row r="2296" spans="1:6" x14ac:dyDescent="0.15">
      <c r="A2296" t="str">
        <f>IF(メーカー在庫表!A2296="","","ifme-"&amp;LOWER(B2296))</f>
        <v/>
      </c>
      <c r="B2296" t="str">
        <f>IF(メーカー在庫表!A2296="","",LEFT(メーカー在庫表!A2296,7))</f>
        <v/>
      </c>
      <c r="C2296" t="str">
        <f>IF(メーカー在庫表!A2296="","","-"&amp;MID(メーカー在庫表!A2296,9,100))</f>
        <v/>
      </c>
      <c r="D2296" t="str">
        <f>IF(メーカー在庫表!A2296="","","-"&amp;SUBSTITUTE(メーカー在庫表!B2296,".",""))</f>
        <v/>
      </c>
      <c r="E2296" t="str">
        <f t="shared" si="35"/>
        <v/>
      </c>
      <c r="F2296" t="str">
        <f>IF(メーカー在庫表!C2296="","",メーカー在庫表!C2296)</f>
        <v/>
      </c>
    </row>
    <row r="2297" spans="1:6" x14ac:dyDescent="0.15">
      <c r="A2297" t="str">
        <f>IF(メーカー在庫表!A2297="","","ifme-"&amp;LOWER(B2297))</f>
        <v/>
      </c>
      <c r="B2297" t="str">
        <f>IF(メーカー在庫表!A2297="","",LEFT(メーカー在庫表!A2297,7))</f>
        <v/>
      </c>
      <c r="C2297" t="str">
        <f>IF(メーカー在庫表!A2297="","","-"&amp;MID(メーカー在庫表!A2297,9,100))</f>
        <v/>
      </c>
      <c r="D2297" t="str">
        <f>IF(メーカー在庫表!A2297="","","-"&amp;SUBSTITUTE(メーカー在庫表!B2297,".",""))</f>
        <v/>
      </c>
      <c r="E2297" t="str">
        <f t="shared" si="35"/>
        <v/>
      </c>
      <c r="F2297" t="str">
        <f>IF(メーカー在庫表!C2297="","",メーカー在庫表!C2297)</f>
        <v/>
      </c>
    </row>
    <row r="2298" spans="1:6" x14ac:dyDescent="0.15">
      <c r="A2298" t="str">
        <f>IF(メーカー在庫表!A2298="","","ifme-"&amp;LOWER(B2298))</f>
        <v/>
      </c>
      <c r="B2298" t="str">
        <f>IF(メーカー在庫表!A2298="","",LEFT(メーカー在庫表!A2298,7))</f>
        <v/>
      </c>
      <c r="C2298" t="str">
        <f>IF(メーカー在庫表!A2298="","","-"&amp;MID(メーカー在庫表!A2298,9,100))</f>
        <v/>
      </c>
      <c r="D2298" t="str">
        <f>IF(メーカー在庫表!A2298="","","-"&amp;SUBSTITUTE(メーカー在庫表!B2298,".",""))</f>
        <v/>
      </c>
      <c r="E2298" t="str">
        <f t="shared" si="35"/>
        <v/>
      </c>
      <c r="F2298" t="str">
        <f>IF(メーカー在庫表!C2298="","",メーカー在庫表!C2298)</f>
        <v/>
      </c>
    </row>
    <row r="2299" spans="1:6" x14ac:dyDescent="0.15">
      <c r="A2299" t="str">
        <f>IF(メーカー在庫表!A2299="","","ifme-"&amp;LOWER(B2299))</f>
        <v/>
      </c>
      <c r="B2299" t="str">
        <f>IF(メーカー在庫表!A2299="","",LEFT(メーカー在庫表!A2299,7))</f>
        <v/>
      </c>
      <c r="C2299" t="str">
        <f>IF(メーカー在庫表!A2299="","","-"&amp;MID(メーカー在庫表!A2299,9,100))</f>
        <v/>
      </c>
      <c r="D2299" t="str">
        <f>IF(メーカー在庫表!A2299="","","-"&amp;SUBSTITUTE(メーカー在庫表!B2299,".",""))</f>
        <v/>
      </c>
      <c r="E2299" t="str">
        <f t="shared" si="35"/>
        <v/>
      </c>
      <c r="F2299" t="str">
        <f>IF(メーカー在庫表!C2299="","",メーカー在庫表!C2299)</f>
        <v/>
      </c>
    </row>
    <row r="2300" spans="1:6" x14ac:dyDescent="0.15">
      <c r="A2300" t="str">
        <f>IF(メーカー在庫表!A2300="","","ifme-"&amp;LOWER(B2300))</f>
        <v/>
      </c>
      <c r="B2300" t="str">
        <f>IF(メーカー在庫表!A2300="","",LEFT(メーカー在庫表!A2300,7))</f>
        <v/>
      </c>
      <c r="C2300" t="str">
        <f>IF(メーカー在庫表!A2300="","","-"&amp;MID(メーカー在庫表!A2300,9,100))</f>
        <v/>
      </c>
      <c r="D2300" t="str">
        <f>IF(メーカー在庫表!A2300="","","-"&amp;SUBSTITUTE(メーカー在庫表!B2300,".",""))</f>
        <v/>
      </c>
      <c r="E2300" t="str">
        <f t="shared" si="35"/>
        <v/>
      </c>
      <c r="F2300" t="str">
        <f>IF(メーカー在庫表!C2300="","",メーカー在庫表!C2300)</f>
        <v/>
      </c>
    </row>
    <row r="2301" spans="1:6" x14ac:dyDescent="0.15">
      <c r="A2301" t="str">
        <f>IF(メーカー在庫表!A2301="","","ifme-"&amp;LOWER(B2301))</f>
        <v/>
      </c>
      <c r="B2301" t="str">
        <f>IF(メーカー在庫表!A2301="","",LEFT(メーカー在庫表!A2301,7))</f>
        <v/>
      </c>
      <c r="C2301" t="str">
        <f>IF(メーカー在庫表!A2301="","","-"&amp;MID(メーカー在庫表!A2301,9,100))</f>
        <v/>
      </c>
      <c r="D2301" t="str">
        <f>IF(メーカー在庫表!A2301="","","-"&amp;SUBSTITUTE(メーカー在庫表!B2301,".",""))</f>
        <v/>
      </c>
      <c r="E2301" t="str">
        <f t="shared" si="35"/>
        <v/>
      </c>
      <c r="F2301" t="str">
        <f>IF(メーカー在庫表!C2301="","",メーカー在庫表!C2301)</f>
        <v/>
      </c>
    </row>
    <row r="2302" spans="1:6" x14ac:dyDescent="0.15">
      <c r="A2302" t="str">
        <f>IF(メーカー在庫表!A2302="","","ifme-"&amp;LOWER(B2302))</f>
        <v/>
      </c>
      <c r="B2302" t="str">
        <f>IF(メーカー在庫表!A2302="","",LEFT(メーカー在庫表!A2302,7))</f>
        <v/>
      </c>
      <c r="C2302" t="str">
        <f>IF(メーカー在庫表!A2302="","","-"&amp;MID(メーカー在庫表!A2302,9,100))</f>
        <v/>
      </c>
      <c r="D2302" t="str">
        <f>IF(メーカー在庫表!A2302="","","-"&amp;SUBSTITUTE(メーカー在庫表!B2302,".",""))</f>
        <v/>
      </c>
      <c r="E2302" t="str">
        <f t="shared" si="35"/>
        <v/>
      </c>
      <c r="F2302" t="str">
        <f>IF(メーカー在庫表!C2302="","",メーカー在庫表!C2302)</f>
        <v/>
      </c>
    </row>
    <row r="2303" spans="1:6" x14ac:dyDescent="0.15">
      <c r="A2303" t="str">
        <f>IF(メーカー在庫表!A2303="","","ifme-"&amp;LOWER(B2303))</f>
        <v/>
      </c>
      <c r="B2303" t="str">
        <f>IF(メーカー在庫表!A2303="","",LEFT(メーカー在庫表!A2303,7))</f>
        <v/>
      </c>
      <c r="C2303" t="str">
        <f>IF(メーカー在庫表!A2303="","","-"&amp;MID(メーカー在庫表!A2303,9,100))</f>
        <v/>
      </c>
      <c r="D2303" t="str">
        <f>IF(メーカー在庫表!A2303="","","-"&amp;SUBSTITUTE(メーカー在庫表!B2303,".",""))</f>
        <v/>
      </c>
      <c r="E2303" t="str">
        <f t="shared" si="35"/>
        <v/>
      </c>
      <c r="F2303" t="str">
        <f>IF(メーカー在庫表!C2303="","",メーカー在庫表!C2303)</f>
        <v/>
      </c>
    </row>
    <row r="2304" spans="1:6" x14ac:dyDescent="0.15">
      <c r="A2304" t="str">
        <f>IF(メーカー在庫表!A2304="","","ifme-"&amp;LOWER(B2304))</f>
        <v/>
      </c>
      <c r="B2304" t="str">
        <f>IF(メーカー在庫表!A2304="","",LEFT(メーカー在庫表!A2304,7))</f>
        <v/>
      </c>
      <c r="C2304" t="str">
        <f>IF(メーカー在庫表!A2304="","","-"&amp;MID(メーカー在庫表!A2304,9,100))</f>
        <v/>
      </c>
      <c r="D2304" t="str">
        <f>IF(メーカー在庫表!A2304="","","-"&amp;SUBSTITUTE(メーカー在庫表!B2304,".",""))</f>
        <v/>
      </c>
      <c r="E2304" t="str">
        <f t="shared" si="35"/>
        <v/>
      </c>
      <c r="F2304" t="str">
        <f>IF(メーカー在庫表!C2304="","",メーカー在庫表!C2304)</f>
        <v/>
      </c>
    </row>
    <row r="2305" spans="1:6" x14ac:dyDescent="0.15">
      <c r="A2305" t="str">
        <f>IF(メーカー在庫表!A2305="","","ifme-"&amp;LOWER(B2305))</f>
        <v/>
      </c>
      <c r="B2305" t="str">
        <f>IF(メーカー在庫表!A2305="","",LEFT(メーカー在庫表!A2305,7))</f>
        <v/>
      </c>
      <c r="C2305" t="str">
        <f>IF(メーカー在庫表!A2305="","","-"&amp;MID(メーカー在庫表!A2305,9,100))</f>
        <v/>
      </c>
      <c r="D2305" t="str">
        <f>IF(メーカー在庫表!A2305="","","-"&amp;SUBSTITUTE(メーカー在庫表!B2305,".",""))</f>
        <v/>
      </c>
      <c r="E2305" t="str">
        <f t="shared" si="35"/>
        <v/>
      </c>
      <c r="F2305" t="str">
        <f>IF(メーカー在庫表!C2305="","",メーカー在庫表!C2305)</f>
        <v/>
      </c>
    </row>
    <row r="2306" spans="1:6" x14ac:dyDescent="0.15">
      <c r="A2306" t="str">
        <f>IF(メーカー在庫表!A2306="","","ifme-"&amp;LOWER(B2306))</f>
        <v/>
      </c>
      <c r="B2306" t="str">
        <f>IF(メーカー在庫表!A2306="","",LEFT(メーカー在庫表!A2306,7))</f>
        <v/>
      </c>
      <c r="C2306" t="str">
        <f>IF(メーカー在庫表!A2306="","","-"&amp;MID(メーカー在庫表!A2306,9,100))</f>
        <v/>
      </c>
      <c r="D2306" t="str">
        <f>IF(メーカー在庫表!A2306="","","-"&amp;SUBSTITUTE(メーカー在庫表!B2306,".",""))</f>
        <v/>
      </c>
      <c r="E2306" t="str">
        <f t="shared" si="35"/>
        <v/>
      </c>
      <c r="F2306" t="str">
        <f>IF(メーカー在庫表!C2306="","",メーカー在庫表!C2306)</f>
        <v/>
      </c>
    </row>
    <row r="2307" spans="1:6" x14ac:dyDescent="0.15">
      <c r="A2307" t="str">
        <f>IF(メーカー在庫表!A2307="","","ifme-"&amp;LOWER(B2307))</f>
        <v/>
      </c>
      <c r="B2307" t="str">
        <f>IF(メーカー在庫表!A2307="","",LEFT(メーカー在庫表!A2307,7))</f>
        <v/>
      </c>
      <c r="C2307" t="str">
        <f>IF(メーカー在庫表!A2307="","","-"&amp;MID(メーカー在庫表!A2307,9,100))</f>
        <v/>
      </c>
      <c r="D2307" t="str">
        <f>IF(メーカー在庫表!A2307="","","-"&amp;SUBSTITUTE(メーカー在庫表!B2307,".",""))</f>
        <v/>
      </c>
      <c r="E2307" t="str">
        <f t="shared" ref="E2307:E2370" si="36">A2307&amp;C2307&amp;D2307</f>
        <v/>
      </c>
      <c r="F2307" t="str">
        <f>IF(メーカー在庫表!C2307="","",メーカー在庫表!C2307)</f>
        <v/>
      </c>
    </row>
    <row r="2308" spans="1:6" x14ac:dyDescent="0.15">
      <c r="A2308" t="str">
        <f>IF(メーカー在庫表!A2308="","","ifme-"&amp;LOWER(B2308))</f>
        <v/>
      </c>
      <c r="B2308" t="str">
        <f>IF(メーカー在庫表!A2308="","",LEFT(メーカー在庫表!A2308,7))</f>
        <v/>
      </c>
      <c r="C2308" t="str">
        <f>IF(メーカー在庫表!A2308="","","-"&amp;MID(メーカー在庫表!A2308,9,100))</f>
        <v/>
      </c>
      <c r="D2308" t="str">
        <f>IF(メーカー在庫表!A2308="","","-"&amp;SUBSTITUTE(メーカー在庫表!B2308,".",""))</f>
        <v/>
      </c>
      <c r="E2308" t="str">
        <f t="shared" si="36"/>
        <v/>
      </c>
      <c r="F2308" t="str">
        <f>IF(メーカー在庫表!C2308="","",メーカー在庫表!C2308)</f>
        <v/>
      </c>
    </row>
    <row r="2309" spans="1:6" x14ac:dyDescent="0.15">
      <c r="A2309" t="str">
        <f>IF(メーカー在庫表!A2309="","","ifme-"&amp;LOWER(B2309))</f>
        <v/>
      </c>
      <c r="B2309" t="str">
        <f>IF(メーカー在庫表!A2309="","",LEFT(メーカー在庫表!A2309,7))</f>
        <v/>
      </c>
      <c r="C2309" t="str">
        <f>IF(メーカー在庫表!A2309="","","-"&amp;MID(メーカー在庫表!A2309,9,100))</f>
        <v/>
      </c>
      <c r="D2309" t="str">
        <f>IF(メーカー在庫表!A2309="","","-"&amp;SUBSTITUTE(メーカー在庫表!B2309,".",""))</f>
        <v/>
      </c>
      <c r="E2309" t="str">
        <f t="shared" si="36"/>
        <v/>
      </c>
      <c r="F2309" t="str">
        <f>IF(メーカー在庫表!C2309="","",メーカー在庫表!C2309)</f>
        <v/>
      </c>
    </row>
    <row r="2310" spans="1:6" x14ac:dyDescent="0.15">
      <c r="A2310" t="str">
        <f>IF(メーカー在庫表!A2310="","","ifme-"&amp;LOWER(B2310))</f>
        <v/>
      </c>
      <c r="B2310" t="str">
        <f>IF(メーカー在庫表!A2310="","",LEFT(メーカー在庫表!A2310,7))</f>
        <v/>
      </c>
      <c r="C2310" t="str">
        <f>IF(メーカー在庫表!A2310="","","-"&amp;MID(メーカー在庫表!A2310,9,100))</f>
        <v/>
      </c>
      <c r="D2310" t="str">
        <f>IF(メーカー在庫表!A2310="","","-"&amp;SUBSTITUTE(メーカー在庫表!B2310,".",""))</f>
        <v/>
      </c>
      <c r="E2310" t="str">
        <f t="shared" si="36"/>
        <v/>
      </c>
      <c r="F2310" t="str">
        <f>IF(メーカー在庫表!C2310="","",メーカー在庫表!C2310)</f>
        <v/>
      </c>
    </row>
    <row r="2311" spans="1:6" x14ac:dyDescent="0.15">
      <c r="A2311" t="str">
        <f>IF(メーカー在庫表!A2311="","","ifme-"&amp;LOWER(B2311))</f>
        <v/>
      </c>
      <c r="B2311" t="str">
        <f>IF(メーカー在庫表!A2311="","",LEFT(メーカー在庫表!A2311,7))</f>
        <v/>
      </c>
      <c r="C2311" t="str">
        <f>IF(メーカー在庫表!A2311="","","-"&amp;MID(メーカー在庫表!A2311,9,100))</f>
        <v/>
      </c>
      <c r="D2311" t="str">
        <f>IF(メーカー在庫表!A2311="","","-"&amp;SUBSTITUTE(メーカー在庫表!B2311,".",""))</f>
        <v/>
      </c>
      <c r="E2311" t="str">
        <f t="shared" si="36"/>
        <v/>
      </c>
      <c r="F2311" t="str">
        <f>IF(メーカー在庫表!C2311="","",メーカー在庫表!C2311)</f>
        <v/>
      </c>
    </row>
    <row r="2312" spans="1:6" x14ac:dyDescent="0.15">
      <c r="A2312" t="str">
        <f>IF(メーカー在庫表!A2312="","","ifme-"&amp;LOWER(B2312))</f>
        <v/>
      </c>
      <c r="B2312" t="str">
        <f>IF(メーカー在庫表!A2312="","",LEFT(メーカー在庫表!A2312,7))</f>
        <v/>
      </c>
      <c r="C2312" t="str">
        <f>IF(メーカー在庫表!A2312="","","-"&amp;MID(メーカー在庫表!A2312,9,100))</f>
        <v/>
      </c>
      <c r="D2312" t="str">
        <f>IF(メーカー在庫表!A2312="","","-"&amp;SUBSTITUTE(メーカー在庫表!B2312,".",""))</f>
        <v/>
      </c>
      <c r="E2312" t="str">
        <f t="shared" si="36"/>
        <v/>
      </c>
      <c r="F2312" t="str">
        <f>IF(メーカー在庫表!C2312="","",メーカー在庫表!C2312)</f>
        <v/>
      </c>
    </row>
    <row r="2313" spans="1:6" x14ac:dyDescent="0.15">
      <c r="A2313" t="str">
        <f>IF(メーカー在庫表!A2313="","","ifme-"&amp;LOWER(B2313))</f>
        <v/>
      </c>
      <c r="B2313" t="str">
        <f>IF(メーカー在庫表!A2313="","",LEFT(メーカー在庫表!A2313,7))</f>
        <v/>
      </c>
      <c r="C2313" t="str">
        <f>IF(メーカー在庫表!A2313="","","-"&amp;MID(メーカー在庫表!A2313,9,100))</f>
        <v/>
      </c>
      <c r="D2313" t="str">
        <f>IF(メーカー在庫表!A2313="","","-"&amp;SUBSTITUTE(メーカー在庫表!B2313,".",""))</f>
        <v/>
      </c>
      <c r="E2313" t="str">
        <f t="shared" si="36"/>
        <v/>
      </c>
      <c r="F2313" t="str">
        <f>IF(メーカー在庫表!C2313="","",メーカー在庫表!C2313)</f>
        <v/>
      </c>
    </row>
    <row r="2314" spans="1:6" x14ac:dyDescent="0.15">
      <c r="A2314" t="str">
        <f>IF(メーカー在庫表!A2314="","","ifme-"&amp;LOWER(B2314))</f>
        <v/>
      </c>
      <c r="B2314" t="str">
        <f>IF(メーカー在庫表!A2314="","",LEFT(メーカー在庫表!A2314,7))</f>
        <v/>
      </c>
      <c r="C2314" t="str">
        <f>IF(メーカー在庫表!A2314="","","-"&amp;MID(メーカー在庫表!A2314,9,100))</f>
        <v/>
      </c>
      <c r="D2314" t="str">
        <f>IF(メーカー在庫表!A2314="","","-"&amp;SUBSTITUTE(メーカー在庫表!B2314,".",""))</f>
        <v/>
      </c>
      <c r="E2314" t="str">
        <f t="shared" si="36"/>
        <v/>
      </c>
      <c r="F2314" t="str">
        <f>IF(メーカー在庫表!C2314="","",メーカー在庫表!C2314)</f>
        <v/>
      </c>
    </row>
    <row r="2315" spans="1:6" x14ac:dyDescent="0.15">
      <c r="A2315" t="str">
        <f>IF(メーカー在庫表!A2315="","","ifme-"&amp;LOWER(B2315))</f>
        <v/>
      </c>
      <c r="B2315" t="str">
        <f>IF(メーカー在庫表!A2315="","",LEFT(メーカー在庫表!A2315,7))</f>
        <v/>
      </c>
      <c r="C2315" t="str">
        <f>IF(メーカー在庫表!A2315="","","-"&amp;MID(メーカー在庫表!A2315,9,100))</f>
        <v/>
      </c>
      <c r="D2315" t="str">
        <f>IF(メーカー在庫表!A2315="","","-"&amp;SUBSTITUTE(メーカー在庫表!B2315,".",""))</f>
        <v/>
      </c>
      <c r="E2315" t="str">
        <f t="shared" si="36"/>
        <v/>
      </c>
      <c r="F2315" t="str">
        <f>IF(メーカー在庫表!C2315="","",メーカー在庫表!C2315)</f>
        <v/>
      </c>
    </row>
    <row r="2316" spans="1:6" x14ac:dyDescent="0.15">
      <c r="A2316" t="str">
        <f>IF(メーカー在庫表!A2316="","","ifme-"&amp;LOWER(B2316))</f>
        <v/>
      </c>
      <c r="B2316" t="str">
        <f>IF(メーカー在庫表!A2316="","",LEFT(メーカー在庫表!A2316,7))</f>
        <v/>
      </c>
      <c r="C2316" t="str">
        <f>IF(メーカー在庫表!A2316="","","-"&amp;MID(メーカー在庫表!A2316,9,100))</f>
        <v/>
      </c>
      <c r="D2316" t="str">
        <f>IF(メーカー在庫表!A2316="","","-"&amp;SUBSTITUTE(メーカー在庫表!B2316,".",""))</f>
        <v/>
      </c>
      <c r="E2316" t="str">
        <f t="shared" si="36"/>
        <v/>
      </c>
      <c r="F2316" t="str">
        <f>IF(メーカー在庫表!C2316="","",メーカー在庫表!C2316)</f>
        <v/>
      </c>
    </row>
    <row r="2317" spans="1:6" x14ac:dyDescent="0.15">
      <c r="A2317" t="str">
        <f>IF(メーカー在庫表!A2317="","","ifme-"&amp;LOWER(B2317))</f>
        <v/>
      </c>
      <c r="B2317" t="str">
        <f>IF(メーカー在庫表!A2317="","",LEFT(メーカー在庫表!A2317,7))</f>
        <v/>
      </c>
      <c r="C2317" t="str">
        <f>IF(メーカー在庫表!A2317="","","-"&amp;MID(メーカー在庫表!A2317,9,100))</f>
        <v/>
      </c>
      <c r="D2317" t="str">
        <f>IF(メーカー在庫表!A2317="","","-"&amp;SUBSTITUTE(メーカー在庫表!B2317,".",""))</f>
        <v/>
      </c>
      <c r="E2317" t="str">
        <f t="shared" si="36"/>
        <v/>
      </c>
      <c r="F2317" t="str">
        <f>IF(メーカー在庫表!C2317="","",メーカー在庫表!C2317)</f>
        <v/>
      </c>
    </row>
    <row r="2318" spans="1:6" x14ac:dyDescent="0.15">
      <c r="A2318" t="str">
        <f>IF(メーカー在庫表!A2318="","","ifme-"&amp;LOWER(B2318))</f>
        <v/>
      </c>
      <c r="B2318" t="str">
        <f>IF(メーカー在庫表!A2318="","",LEFT(メーカー在庫表!A2318,7))</f>
        <v/>
      </c>
      <c r="C2318" t="str">
        <f>IF(メーカー在庫表!A2318="","","-"&amp;MID(メーカー在庫表!A2318,9,100))</f>
        <v/>
      </c>
      <c r="D2318" t="str">
        <f>IF(メーカー在庫表!A2318="","","-"&amp;SUBSTITUTE(メーカー在庫表!B2318,".",""))</f>
        <v/>
      </c>
      <c r="E2318" t="str">
        <f t="shared" si="36"/>
        <v/>
      </c>
      <c r="F2318" t="str">
        <f>IF(メーカー在庫表!C2318="","",メーカー在庫表!C2318)</f>
        <v/>
      </c>
    </row>
    <row r="2319" spans="1:6" x14ac:dyDescent="0.15">
      <c r="A2319" t="str">
        <f>IF(メーカー在庫表!A2319="","","ifme-"&amp;LOWER(B2319))</f>
        <v/>
      </c>
      <c r="B2319" t="str">
        <f>IF(メーカー在庫表!A2319="","",LEFT(メーカー在庫表!A2319,7))</f>
        <v/>
      </c>
      <c r="C2319" t="str">
        <f>IF(メーカー在庫表!A2319="","","-"&amp;MID(メーカー在庫表!A2319,9,100))</f>
        <v/>
      </c>
      <c r="D2319" t="str">
        <f>IF(メーカー在庫表!A2319="","","-"&amp;SUBSTITUTE(メーカー在庫表!B2319,".",""))</f>
        <v/>
      </c>
      <c r="E2319" t="str">
        <f t="shared" si="36"/>
        <v/>
      </c>
      <c r="F2319" t="str">
        <f>IF(メーカー在庫表!C2319="","",メーカー在庫表!C2319)</f>
        <v/>
      </c>
    </row>
    <row r="2320" spans="1:6" x14ac:dyDescent="0.15">
      <c r="A2320" t="str">
        <f>IF(メーカー在庫表!A2320="","","ifme-"&amp;LOWER(B2320))</f>
        <v/>
      </c>
      <c r="B2320" t="str">
        <f>IF(メーカー在庫表!A2320="","",LEFT(メーカー在庫表!A2320,7))</f>
        <v/>
      </c>
      <c r="C2320" t="str">
        <f>IF(メーカー在庫表!A2320="","","-"&amp;MID(メーカー在庫表!A2320,9,100))</f>
        <v/>
      </c>
      <c r="D2320" t="str">
        <f>IF(メーカー在庫表!A2320="","","-"&amp;SUBSTITUTE(メーカー在庫表!B2320,".",""))</f>
        <v/>
      </c>
      <c r="E2320" t="str">
        <f t="shared" si="36"/>
        <v/>
      </c>
      <c r="F2320" t="str">
        <f>IF(メーカー在庫表!C2320="","",メーカー在庫表!C2320)</f>
        <v/>
      </c>
    </row>
    <row r="2321" spans="1:6" x14ac:dyDescent="0.15">
      <c r="A2321" t="str">
        <f>IF(メーカー在庫表!A2321="","","ifme-"&amp;LOWER(B2321))</f>
        <v/>
      </c>
      <c r="B2321" t="str">
        <f>IF(メーカー在庫表!A2321="","",LEFT(メーカー在庫表!A2321,7))</f>
        <v/>
      </c>
      <c r="C2321" t="str">
        <f>IF(メーカー在庫表!A2321="","","-"&amp;MID(メーカー在庫表!A2321,9,100))</f>
        <v/>
      </c>
      <c r="D2321" t="str">
        <f>IF(メーカー在庫表!A2321="","","-"&amp;SUBSTITUTE(メーカー在庫表!B2321,".",""))</f>
        <v/>
      </c>
      <c r="E2321" t="str">
        <f t="shared" si="36"/>
        <v/>
      </c>
      <c r="F2321" t="str">
        <f>IF(メーカー在庫表!C2321="","",メーカー在庫表!C2321)</f>
        <v/>
      </c>
    </row>
    <row r="2322" spans="1:6" x14ac:dyDescent="0.15">
      <c r="A2322" t="str">
        <f>IF(メーカー在庫表!A2322="","","ifme-"&amp;LOWER(B2322))</f>
        <v/>
      </c>
      <c r="B2322" t="str">
        <f>IF(メーカー在庫表!A2322="","",LEFT(メーカー在庫表!A2322,7))</f>
        <v/>
      </c>
      <c r="C2322" t="str">
        <f>IF(メーカー在庫表!A2322="","","-"&amp;MID(メーカー在庫表!A2322,9,100))</f>
        <v/>
      </c>
      <c r="D2322" t="str">
        <f>IF(メーカー在庫表!A2322="","","-"&amp;SUBSTITUTE(メーカー在庫表!B2322,".",""))</f>
        <v/>
      </c>
      <c r="E2322" t="str">
        <f t="shared" si="36"/>
        <v/>
      </c>
      <c r="F2322" t="str">
        <f>IF(メーカー在庫表!C2322="","",メーカー在庫表!C2322)</f>
        <v/>
      </c>
    </row>
    <row r="2323" spans="1:6" x14ac:dyDescent="0.15">
      <c r="A2323" t="str">
        <f>IF(メーカー在庫表!A2323="","","ifme-"&amp;LOWER(B2323))</f>
        <v/>
      </c>
      <c r="B2323" t="str">
        <f>IF(メーカー在庫表!A2323="","",LEFT(メーカー在庫表!A2323,7))</f>
        <v/>
      </c>
      <c r="C2323" t="str">
        <f>IF(メーカー在庫表!A2323="","","-"&amp;MID(メーカー在庫表!A2323,9,100))</f>
        <v/>
      </c>
      <c r="D2323" t="str">
        <f>IF(メーカー在庫表!A2323="","","-"&amp;SUBSTITUTE(メーカー在庫表!B2323,".",""))</f>
        <v/>
      </c>
      <c r="E2323" t="str">
        <f t="shared" si="36"/>
        <v/>
      </c>
      <c r="F2323" t="str">
        <f>IF(メーカー在庫表!C2323="","",メーカー在庫表!C2323)</f>
        <v/>
      </c>
    </row>
    <row r="2324" spans="1:6" x14ac:dyDescent="0.15">
      <c r="A2324" t="str">
        <f>IF(メーカー在庫表!A2324="","","ifme-"&amp;LOWER(B2324))</f>
        <v/>
      </c>
      <c r="B2324" t="str">
        <f>IF(メーカー在庫表!A2324="","",LEFT(メーカー在庫表!A2324,7))</f>
        <v/>
      </c>
      <c r="C2324" t="str">
        <f>IF(メーカー在庫表!A2324="","","-"&amp;MID(メーカー在庫表!A2324,9,100))</f>
        <v/>
      </c>
      <c r="D2324" t="str">
        <f>IF(メーカー在庫表!A2324="","","-"&amp;SUBSTITUTE(メーカー在庫表!B2324,".",""))</f>
        <v/>
      </c>
      <c r="E2324" t="str">
        <f t="shared" si="36"/>
        <v/>
      </c>
      <c r="F2324" t="str">
        <f>IF(メーカー在庫表!C2324="","",メーカー在庫表!C2324)</f>
        <v/>
      </c>
    </row>
    <row r="2325" spans="1:6" x14ac:dyDescent="0.15">
      <c r="A2325" t="str">
        <f>IF(メーカー在庫表!A2325="","","ifme-"&amp;LOWER(B2325))</f>
        <v/>
      </c>
      <c r="B2325" t="str">
        <f>IF(メーカー在庫表!A2325="","",LEFT(メーカー在庫表!A2325,7))</f>
        <v/>
      </c>
      <c r="C2325" t="str">
        <f>IF(メーカー在庫表!A2325="","","-"&amp;MID(メーカー在庫表!A2325,9,100))</f>
        <v/>
      </c>
      <c r="D2325" t="str">
        <f>IF(メーカー在庫表!A2325="","","-"&amp;SUBSTITUTE(メーカー在庫表!B2325,".",""))</f>
        <v/>
      </c>
      <c r="E2325" t="str">
        <f t="shared" si="36"/>
        <v/>
      </c>
      <c r="F2325" t="str">
        <f>IF(メーカー在庫表!C2325="","",メーカー在庫表!C2325)</f>
        <v/>
      </c>
    </row>
    <row r="2326" spans="1:6" x14ac:dyDescent="0.15">
      <c r="A2326" t="str">
        <f>IF(メーカー在庫表!A2326="","","ifme-"&amp;LOWER(B2326))</f>
        <v/>
      </c>
      <c r="B2326" t="str">
        <f>IF(メーカー在庫表!A2326="","",LEFT(メーカー在庫表!A2326,7))</f>
        <v/>
      </c>
      <c r="C2326" t="str">
        <f>IF(メーカー在庫表!A2326="","","-"&amp;MID(メーカー在庫表!A2326,9,100))</f>
        <v/>
      </c>
      <c r="D2326" t="str">
        <f>IF(メーカー在庫表!A2326="","","-"&amp;SUBSTITUTE(メーカー在庫表!B2326,".",""))</f>
        <v/>
      </c>
      <c r="E2326" t="str">
        <f t="shared" si="36"/>
        <v/>
      </c>
      <c r="F2326" t="str">
        <f>IF(メーカー在庫表!C2326="","",メーカー在庫表!C2326)</f>
        <v/>
      </c>
    </row>
    <row r="2327" spans="1:6" x14ac:dyDescent="0.15">
      <c r="A2327" t="str">
        <f>IF(メーカー在庫表!A2327="","","ifme-"&amp;LOWER(B2327))</f>
        <v/>
      </c>
      <c r="B2327" t="str">
        <f>IF(メーカー在庫表!A2327="","",LEFT(メーカー在庫表!A2327,7))</f>
        <v/>
      </c>
      <c r="C2327" t="str">
        <f>IF(メーカー在庫表!A2327="","","-"&amp;MID(メーカー在庫表!A2327,9,100))</f>
        <v/>
      </c>
      <c r="D2327" t="str">
        <f>IF(メーカー在庫表!A2327="","","-"&amp;SUBSTITUTE(メーカー在庫表!B2327,".",""))</f>
        <v/>
      </c>
      <c r="E2327" t="str">
        <f t="shared" si="36"/>
        <v/>
      </c>
      <c r="F2327" t="str">
        <f>IF(メーカー在庫表!C2327="","",メーカー在庫表!C2327)</f>
        <v/>
      </c>
    </row>
    <row r="2328" spans="1:6" x14ac:dyDescent="0.15">
      <c r="A2328" t="str">
        <f>IF(メーカー在庫表!A2328="","","ifme-"&amp;LOWER(B2328))</f>
        <v/>
      </c>
      <c r="B2328" t="str">
        <f>IF(メーカー在庫表!A2328="","",LEFT(メーカー在庫表!A2328,7))</f>
        <v/>
      </c>
      <c r="C2328" t="str">
        <f>IF(メーカー在庫表!A2328="","","-"&amp;MID(メーカー在庫表!A2328,9,100))</f>
        <v/>
      </c>
      <c r="D2328" t="str">
        <f>IF(メーカー在庫表!A2328="","","-"&amp;SUBSTITUTE(メーカー在庫表!B2328,".",""))</f>
        <v/>
      </c>
      <c r="E2328" t="str">
        <f t="shared" si="36"/>
        <v/>
      </c>
      <c r="F2328" t="str">
        <f>IF(メーカー在庫表!C2328="","",メーカー在庫表!C2328)</f>
        <v/>
      </c>
    </row>
    <row r="2329" spans="1:6" x14ac:dyDescent="0.15">
      <c r="A2329" t="str">
        <f>IF(メーカー在庫表!A2329="","","ifme-"&amp;LOWER(B2329))</f>
        <v/>
      </c>
      <c r="B2329" t="str">
        <f>IF(メーカー在庫表!A2329="","",LEFT(メーカー在庫表!A2329,7))</f>
        <v/>
      </c>
      <c r="C2329" t="str">
        <f>IF(メーカー在庫表!A2329="","","-"&amp;MID(メーカー在庫表!A2329,9,100))</f>
        <v/>
      </c>
      <c r="D2329" t="str">
        <f>IF(メーカー在庫表!A2329="","","-"&amp;SUBSTITUTE(メーカー在庫表!B2329,".",""))</f>
        <v/>
      </c>
      <c r="E2329" t="str">
        <f t="shared" si="36"/>
        <v/>
      </c>
      <c r="F2329" t="str">
        <f>IF(メーカー在庫表!C2329="","",メーカー在庫表!C2329)</f>
        <v/>
      </c>
    </row>
    <row r="2330" spans="1:6" x14ac:dyDescent="0.15">
      <c r="A2330" t="str">
        <f>IF(メーカー在庫表!A2330="","","ifme-"&amp;LOWER(B2330))</f>
        <v/>
      </c>
      <c r="B2330" t="str">
        <f>IF(メーカー在庫表!A2330="","",LEFT(メーカー在庫表!A2330,7))</f>
        <v/>
      </c>
      <c r="C2330" t="str">
        <f>IF(メーカー在庫表!A2330="","","-"&amp;MID(メーカー在庫表!A2330,9,100))</f>
        <v/>
      </c>
      <c r="D2330" t="str">
        <f>IF(メーカー在庫表!A2330="","","-"&amp;SUBSTITUTE(メーカー在庫表!B2330,".",""))</f>
        <v/>
      </c>
      <c r="E2330" t="str">
        <f t="shared" si="36"/>
        <v/>
      </c>
      <c r="F2330" t="str">
        <f>IF(メーカー在庫表!C2330="","",メーカー在庫表!C2330)</f>
        <v/>
      </c>
    </row>
    <row r="2331" spans="1:6" x14ac:dyDescent="0.15">
      <c r="A2331" t="str">
        <f>IF(メーカー在庫表!A2331="","","ifme-"&amp;LOWER(B2331))</f>
        <v/>
      </c>
      <c r="B2331" t="str">
        <f>IF(メーカー在庫表!A2331="","",LEFT(メーカー在庫表!A2331,7))</f>
        <v/>
      </c>
      <c r="C2331" t="str">
        <f>IF(メーカー在庫表!A2331="","","-"&amp;MID(メーカー在庫表!A2331,9,100))</f>
        <v/>
      </c>
      <c r="D2331" t="str">
        <f>IF(メーカー在庫表!A2331="","","-"&amp;SUBSTITUTE(メーカー在庫表!B2331,".",""))</f>
        <v/>
      </c>
      <c r="E2331" t="str">
        <f t="shared" si="36"/>
        <v/>
      </c>
      <c r="F2331" t="str">
        <f>IF(メーカー在庫表!C2331="","",メーカー在庫表!C2331)</f>
        <v/>
      </c>
    </row>
    <row r="2332" spans="1:6" x14ac:dyDescent="0.15">
      <c r="A2332" t="str">
        <f>IF(メーカー在庫表!A2332="","","ifme-"&amp;LOWER(B2332))</f>
        <v/>
      </c>
      <c r="B2332" t="str">
        <f>IF(メーカー在庫表!A2332="","",LEFT(メーカー在庫表!A2332,7))</f>
        <v/>
      </c>
      <c r="C2332" t="str">
        <f>IF(メーカー在庫表!A2332="","","-"&amp;MID(メーカー在庫表!A2332,9,100))</f>
        <v/>
      </c>
      <c r="D2332" t="str">
        <f>IF(メーカー在庫表!A2332="","","-"&amp;SUBSTITUTE(メーカー在庫表!B2332,".",""))</f>
        <v/>
      </c>
      <c r="E2332" t="str">
        <f t="shared" si="36"/>
        <v/>
      </c>
      <c r="F2332" t="str">
        <f>IF(メーカー在庫表!C2332="","",メーカー在庫表!C2332)</f>
        <v/>
      </c>
    </row>
    <row r="2333" spans="1:6" x14ac:dyDescent="0.15">
      <c r="A2333" t="str">
        <f>IF(メーカー在庫表!A2333="","","ifme-"&amp;LOWER(B2333))</f>
        <v/>
      </c>
      <c r="B2333" t="str">
        <f>IF(メーカー在庫表!A2333="","",LEFT(メーカー在庫表!A2333,7))</f>
        <v/>
      </c>
      <c r="C2333" t="str">
        <f>IF(メーカー在庫表!A2333="","","-"&amp;MID(メーカー在庫表!A2333,9,100))</f>
        <v/>
      </c>
      <c r="D2333" t="str">
        <f>IF(メーカー在庫表!A2333="","","-"&amp;SUBSTITUTE(メーカー在庫表!B2333,".",""))</f>
        <v/>
      </c>
      <c r="E2333" t="str">
        <f t="shared" si="36"/>
        <v/>
      </c>
      <c r="F2333" t="str">
        <f>IF(メーカー在庫表!C2333="","",メーカー在庫表!C2333)</f>
        <v/>
      </c>
    </row>
    <row r="2334" spans="1:6" x14ac:dyDescent="0.15">
      <c r="A2334" t="str">
        <f>IF(メーカー在庫表!A2334="","","ifme-"&amp;LOWER(B2334))</f>
        <v/>
      </c>
      <c r="B2334" t="str">
        <f>IF(メーカー在庫表!A2334="","",LEFT(メーカー在庫表!A2334,7))</f>
        <v/>
      </c>
      <c r="C2334" t="str">
        <f>IF(メーカー在庫表!A2334="","","-"&amp;MID(メーカー在庫表!A2334,9,100))</f>
        <v/>
      </c>
      <c r="D2334" t="str">
        <f>IF(メーカー在庫表!A2334="","","-"&amp;SUBSTITUTE(メーカー在庫表!B2334,".",""))</f>
        <v/>
      </c>
      <c r="E2334" t="str">
        <f t="shared" si="36"/>
        <v/>
      </c>
      <c r="F2334" t="str">
        <f>IF(メーカー在庫表!C2334="","",メーカー在庫表!C2334)</f>
        <v/>
      </c>
    </row>
    <row r="2335" spans="1:6" x14ac:dyDescent="0.15">
      <c r="A2335" t="str">
        <f>IF(メーカー在庫表!A2335="","","ifme-"&amp;LOWER(B2335))</f>
        <v/>
      </c>
      <c r="B2335" t="str">
        <f>IF(メーカー在庫表!A2335="","",LEFT(メーカー在庫表!A2335,7))</f>
        <v/>
      </c>
      <c r="C2335" t="str">
        <f>IF(メーカー在庫表!A2335="","","-"&amp;MID(メーカー在庫表!A2335,9,100))</f>
        <v/>
      </c>
      <c r="D2335" t="str">
        <f>IF(メーカー在庫表!A2335="","","-"&amp;SUBSTITUTE(メーカー在庫表!B2335,".",""))</f>
        <v/>
      </c>
      <c r="E2335" t="str">
        <f t="shared" si="36"/>
        <v/>
      </c>
      <c r="F2335" t="str">
        <f>IF(メーカー在庫表!C2335="","",メーカー在庫表!C2335)</f>
        <v/>
      </c>
    </row>
    <row r="2336" spans="1:6" x14ac:dyDescent="0.15">
      <c r="A2336" t="str">
        <f>IF(メーカー在庫表!A2336="","","ifme-"&amp;LOWER(B2336))</f>
        <v/>
      </c>
      <c r="B2336" t="str">
        <f>IF(メーカー在庫表!A2336="","",LEFT(メーカー在庫表!A2336,7))</f>
        <v/>
      </c>
      <c r="C2336" t="str">
        <f>IF(メーカー在庫表!A2336="","","-"&amp;MID(メーカー在庫表!A2336,9,100))</f>
        <v/>
      </c>
      <c r="D2336" t="str">
        <f>IF(メーカー在庫表!A2336="","","-"&amp;SUBSTITUTE(メーカー在庫表!B2336,".",""))</f>
        <v/>
      </c>
      <c r="E2336" t="str">
        <f t="shared" si="36"/>
        <v/>
      </c>
      <c r="F2336" t="str">
        <f>IF(メーカー在庫表!C2336="","",メーカー在庫表!C2336)</f>
        <v/>
      </c>
    </row>
    <row r="2337" spans="1:6" x14ac:dyDescent="0.15">
      <c r="A2337" t="str">
        <f>IF(メーカー在庫表!A2337="","","ifme-"&amp;LOWER(B2337))</f>
        <v/>
      </c>
      <c r="B2337" t="str">
        <f>IF(メーカー在庫表!A2337="","",LEFT(メーカー在庫表!A2337,7))</f>
        <v/>
      </c>
      <c r="C2337" t="str">
        <f>IF(メーカー在庫表!A2337="","","-"&amp;MID(メーカー在庫表!A2337,9,100))</f>
        <v/>
      </c>
      <c r="D2337" t="str">
        <f>IF(メーカー在庫表!A2337="","","-"&amp;SUBSTITUTE(メーカー在庫表!B2337,".",""))</f>
        <v/>
      </c>
      <c r="E2337" t="str">
        <f t="shared" si="36"/>
        <v/>
      </c>
      <c r="F2337" t="str">
        <f>IF(メーカー在庫表!C2337="","",メーカー在庫表!C2337)</f>
        <v/>
      </c>
    </row>
    <row r="2338" spans="1:6" x14ac:dyDescent="0.15">
      <c r="A2338" t="str">
        <f>IF(メーカー在庫表!A2338="","","ifme-"&amp;LOWER(B2338))</f>
        <v/>
      </c>
      <c r="B2338" t="str">
        <f>IF(メーカー在庫表!A2338="","",LEFT(メーカー在庫表!A2338,7))</f>
        <v/>
      </c>
      <c r="C2338" t="str">
        <f>IF(メーカー在庫表!A2338="","","-"&amp;MID(メーカー在庫表!A2338,9,100))</f>
        <v/>
      </c>
      <c r="D2338" t="str">
        <f>IF(メーカー在庫表!A2338="","","-"&amp;SUBSTITUTE(メーカー在庫表!B2338,".",""))</f>
        <v/>
      </c>
      <c r="E2338" t="str">
        <f t="shared" si="36"/>
        <v/>
      </c>
      <c r="F2338" t="str">
        <f>IF(メーカー在庫表!C2338="","",メーカー在庫表!C2338)</f>
        <v/>
      </c>
    </row>
    <row r="2339" spans="1:6" x14ac:dyDescent="0.15">
      <c r="A2339" t="str">
        <f>IF(メーカー在庫表!A2339="","","ifme-"&amp;LOWER(B2339))</f>
        <v/>
      </c>
      <c r="B2339" t="str">
        <f>IF(メーカー在庫表!A2339="","",LEFT(メーカー在庫表!A2339,7))</f>
        <v/>
      </c>
      <c r="C2339" t="str">
        <f>IF(メーカー在庫表!A2339="","","-"&amp;MID(メーカー在庫表!A2339,9,100))</f>
        <v/>
      </c>
      <c r="D2339" t="str">
        <f>IF(メーカー在庫表!A2339="","","-"&amp;SUBSTITUTE(メーカー在庫表!B2339,".",""))</f>
        <v/>
      </c>
      <c r="E2339" t="str">
        <f t="shared" si="36"/>
        <v/>
      </c>
      <c r="F2339" t="str">
        <f>IF(メーカー在庫表!C2339="","",メーカー在庫表!C2339)</f>
        <v/>
      </c>
    </row>
    <row r="2340" spans="1:6" x14ac:dyDescent="0.15">
      <c r="A2340" t="str">
        <f>IF(メーカー在庫表!A2340="","","ifme-"&amp;LOWER(B2340))</f>
        <v/>
      </c>
      <c r="B2340" t="str">
        <f>IF(メーカー在庫表!A2340="","",LEFT(メーカー在庫表!A2340,7))</f>
        <v/>
      </c>
      <c r="C2340" t="str">
        <f>IF(メーカー在庫表!A2340="","","-"&amp;MID(メーカー在庫表!A2340,9,100))</f>
        <v/>
      </c>
      <c r="D2340" t="str">
        <f>IF(メーカー在庫表!A2340="","","-"&amp;SUBSTITUTE(メーカー在庫表!B2340,".",""))</f>
        <v/>
      </c>
      <c r="E2340" t="str">
        <f t="shared" si="36"/>
        <v/>
      </c>
      <c r="F2340" t="str">
        <f>IF(メーカー在庫表!C2340="","",メーカー在庫表!C2340)</f>
        <v/>
      </c>
    </row>
    <row r="2341" spans="1:6" x14ac:dyDescent="0.15">
      <c r="A2341" t="str">
        <f>IF(メーカー在庫表!A2341="","","ifme-"&amp;LOWER(B2341))</f>
        <v/>
      </c>
      <c r="B2341" t="str">
        <f>IF(メーカー在庫表!A2341="","",LEFT(メーカー在庫表!A2341,7))</f>
        <v/>
      </c>
      <c r="C2341" t="str">
        <f>IF(メーカー在庫表!A2341="","","-"&amp;MID(メーカー在庫表!A2341,9,100))</f>
        <v/>
      </c>
      <c r="D2341" t="str">
        <f>IF(メーカー在庫表!A2341="","","-"&amp;SUBSTITUTE(メーカー在庫表!B2341,".",""))</f>
        <v/>
      </c>
      <c r="E2341" t="str">
        <f t="shared" si="36"/>
        <v/>
      </c>
      <c r="F2341" t="str">
        <f>IF(メーカー在庫表!C2341="","",メーカー在庫表!C2341)</f>
        <v/>
      </c>
    </row>
    <row r="2342" spans="1:6" x14ac:dyDescent="0.15">
      <c r="A2342" t="str">
        <f>IF(メーカー在庫表!A2342="","","ifme-"&amp;LOWER(B2342))</f>
        <v/>
      </c>
      <c r="B2342" t="str">
        <f>IF(メーカー在庫表!A2342="","",LEFT(メーカー在庫表!A2342,7))</f>
        <v/>
      </c>
      <c r="C2342" t="str">
        <f>IF(メーカー在庫表!A2342="","","-"&amp;MID(メーカー在庫表!A2342,9,100))</f>
        <v/>
      </c>
      <c r="D2342" t="str">
        <f>IF(メーカー在庫表!A2342="","","-"&amp;SUBSTITUTE(メーカー在庫表!B2342,".",""))</f>
        <v/>
      </c>
      <c r="E2342" t="str">
        <f t="shared" si="36"/>
        <v/>
      </c>
      <c r="F2342" t="str">
        <f>IF(メーカー在庫表!C2342="","",メーカー在庫表!C2342)</f>
        <v/>
      </c>
    </row>
    <row r="2343" spans="1:6" x14ac:dyDescent="0.15">
      <c r="A2343" t="str">
        <f>IF(メーカー在庫表!A2343="","","ifme-"&amp;LOWER(B2343))</f>
        <v/>
      </c>
      <c r="B2343" t="str">
        <f>IF(メーカー在庫表!A2343="","",LEFT(メーカー在庫表!A2343,7))</f>
        <v/>
      </c>
      <c r="C2343" t="str">
        <f>IF(メーカー在庫表!A2343="","","-"&amp;MID(メーカー在庫表!A2343,9,100))</f>
        <v/>
      </c>
      <c r="D2343" t="str">
        <f>IF(メーカー在庫表!A2343="","","-"&amp;SUBSTITUTE(メーカー在庫表!B2343,".",""))</f>
        <v/>
      </c>
      <c r="E2343" t="str">
        <f t="shared" si="36"/>
        <v/>
      </c>
      <c r="F2343" t="str">
        <f>IF(メーカー在庫表!C2343="","",メーカー在庫表!C2343)</f>
        <v/>
      </c>
    </row>
    <row r="2344" spans="1:6" x14ac:dyDescent="0.15">
      <c r="A2344" t="str">
        <f>IF(メーカー在庫表!A2344="","","ifme-"&amp;LOWER(B2344))</f>
        <v/>
      </c>
      <c r="B2344" t="str">
        <f>IF(メーカー在庫表!A2344="","",LEFT(メーカー在庫表!A2344,7))</f>
        <v/>
      </c>
      <c r="C2344" t="str">
        <f>IF(メーカー在庫表!A2344="","","-"&amp;MID(メーカー在庫表!A2344,9,100))</f>
        <v/>
      </c>
      <c r="D2344" t="str">
        <f>IF(メーカー在庫表!A2344="","","-"&amp;SUBSTITUTE(メーカー在庫表!B2344,".",""))</f>
        <v/>
      </c>
      <c r="E2344" t="str">
        <f t="shared" si="36"/>
        <v/>
      </c>
      <c r="F2344" t="str">
        <f>IF(メーカー在庫表!C2344="","",メーカー在庫表!C2344)</f>
        <v/>
      </c>
    </row>
    <row r="2345" spans="1:6" x14ac:dyDescent="0.15">
      <c r="A2345" t="str">
        <f>IF(メーカー在庫表!A2345="","","ifme-"&amp;LOWER(B2345))</f>
        <v/>
      </c>
      <c r="B2345" t="str">
        <f>IF(メーカー在庫表!A2345="","",LEFT(メーカー在庫表!A2345,7))</f>
        <v/>
      </c>
      <c r="C2345" t="str">
        <f>IF(メーカー在庫表!A2345="","","-"&amp;MID(メーカー在庫表!A2345,9,100))</f>
        <v/>
      </c>
      <c r="D2345" t="str">
        <f>IF(メーカー在庫表!A2345="","","-"&amp;SUBSTITUTE(メーカー在庫表!B2345,".",""))</f>
        <v/>
      </c>
      <c r="E2345" t="str">
        <f t="shared" si="36"/>
        <v/>
      </c>
      <c r="F2345" t="str">
        <f>IF(メーカー在庫表!C2345="","",メーカー在庫表!C2345)</f>
        <v/>
      </c>
    </row>
    <row r="2346" spans="1:6" x14ac:dyDescent="0.15">
      <c r="A2346" t="str">
        <f>IF(メーカー在庫表!A2346="","","ifme-"&amp;LOWER(B2346))</f>
        <v/>
      </c>
      <c r="B2346" t="str">
        <f>IF(メーカー在庫表!A2346="","",LEFT(メーカー在庫表!A2346,7))</f>
        <v/>
      </c>
      <c r="C2346" t="str">
        <f>IF(メーカー在庫表!A2346="","","-"&amp;MID(メーカー在庫表!A2346,9,100))</f>
        <v/>
      </c>
      <c r="D2346" t="str">
        <f>IF(メーカー在庫表!A2346="","","-"&amp;SUBSTITUTE(メーカー在庫表!B2346,".",""))</f>
        <v/>
      </c>
      <c r="E2346" t="str">
        <f t="shared" si="36"/>
        <v/>
      </c>
      <c r="F2346" t="str">
        <f>IF(メーカー在庫表!C2346="","",メーカー在庫表!C2346)</f>
        <v/>
      </c>
    </row>
    <row r="2347" spans="1:6" x14ac:dyDescent="0.15">
      <c r="A2347" t="str">
        <f>IF(メーカー在庫表!A2347="","","ifme-"&amp;LOWER(B2347))</f>
        <v/>
      </c>
      <c r="B2347" t="str">
        <f>IF(メーカー在庫表!A2347="","",LEFT(メーカー在庫表!A2347,7))</f>
        <v/>
      </c>
      <c r="C2347" t="str">
        <f>IF(メーカー在庫表!A2347="","","-"&amp;MID(メーカー在庫表!A2347,9,100))</f>
        <v/>
      </c>
      <c r="D2347" t="str">
        <f>IF(メーカー在庫表!A2347="","","-"&amp;SUBSTITUTE(メーカー在庫表!B2347,".",""))</f>
        <v/>
      </c>
      <c r="E2347" t="str">
        <f t="shared" si="36"/>
        <v/>
      </c>
      <c r="F2347" t="str">
        <f>IF(メーカー在庫表!C2347="","",メーカー在庫表!C2347)</f>
        <v/>
      </c>
    </row>
    <row r="2348" spans="1:6" x14ac:dyDescent="0.15">
      <c r="A2348" t="str">
        <f>IF(メーカー在庫表!A2348="","","ifme-"&amp;LOWER(B2348))</f>
        <v/>
      </c>
      <c r="B2348" t="str">
        <f>IF(メーカー在庫表!A2348="","",LEFT(メーカー在庫表!A2348,7))</f>
        <v/>
      </c>
      <c r="C2348" t="str">
        <f>IF(メーカー在庫表!A2348="","","-"&amp;MID(メーカー在庫表!A2348,9,100))</f>
        <v/>
      </c>
      <c r="D2348" t="str">
        <f>IF(メーカー在庫表!A2348="","","-"&amp;SUBSTITUTE(メーカー在庫表!B2348,".",""))</f>
        <v/>
      </c>
      <c r="E2348" t="str">
        <f t="shared" si="36"/>
        <v/>
      </c>
      <c r="F2348" t="str">
        <f>IF(メーカー在庫表!C2348="","",メーカー在庫表!C2348)</f>
        <v/>
      </c>
    </row>
    <row r="2349" spans="1:6" x14ac:dyDescent="0.15">
      <c r="A2349" t="str">
        <f>IF(メーカー在庫表!A2349="","","ifme-"&amp;LOWER(B2349))</f>
        <v/>
      </c>
      <c r="B2349" t="str">
        <f>IF(メーカー在庫表!A2349="","",LEFT(メーカー在庫表!A2349,7))</f>
        <v/>
      </c>
      <c r="C2349" t="str">
        <f>IF(メーカー在庫表!A2349="","","-"&amp;MID(メーカー在庫表!A2349,9,100))</f>
        <v/>
      </c>
      <c r="D2349" t="str">
        <f>IF(メーカー在庫表!A2349="","","-"&amp;SUBSTITUTE(メーカー在庫表!B2349,".",""))</f>
        <v/>
      </c>
      <c r="E2349" t="str">
        <f t="shared" si="36"/>
        <v/>
      </c>
      <c r="F2349" t="str">
        <f>IF(メーカー在庫表!C2349="","",メーカー在庫表!C2349)</f>
        <v/>
      </c>
    </row>
    <row r="2350" spans="1:6" x14ac:dyDescent="0.15">
      <c r="A2350" t="str">
        <f>IF(メーカー在庫表!A2350="","","ifme-"&amp;LOWER(B2350))</f>
        <v/>
      </c>
      <c r="B2350" t="str">
        <f>IF(メーカー在庫表!A2350="","",LEFT(メーカー在庫表!A2350,7))</f>
        <v/>
      </c>
      <c r="C2350" t="str">
        <f>IF(メーカー在庫表!A2350="","","-"&amp;MID(メーカー在庫表!A2350,9,100))</f>
        <v/>
      </c>
      <c r="D2350" t="str">
        <f>IF(メーカー在庫表!A2350="","","-"&amp;SUBSTITUTE(メーカー在庫表!B2350,".",""))</f>
        <v/>
      </c>
      <c r="E2350" t="str">
        <f t="shared" si="36"/>
        <v/>
      </c>
      <c r="F2350" t="str">
        <f>IF(メーカー在庫表!C2350="","",メーカー在庫表!C2350)</f>
        <v/>
      </c>
    </row>
    <row r="2351" spans="1:6" x14ac:dyDescent="0.15">
      <c r="A2351" t="str">
        <f>IF(メーカー在庫表!A2351="","","ifme-"&amp;LOWER(B2351))</f>
        <v/>
      </c>
      <c r="B2351" t="str">
        <f>IF(メーカー在庫表!A2351="","",LEFT(メーカー在庫表!A2351,7))</f>
        <v/>
      </c>
      <c r="C2351" t="str">
        <f>IF(メーカー在庫表!A2351="","","-"&amp;MID(メーカー在庫表!A2351,9,100))</f>
        <v/>
      </c>
      <c r="D2351" t="str">
        <f>IF(メーカー在庫表!A2351="","","-"&amp;SUBSTITUTE(メーカー在庫表!B2351,".",""))</f>
        <v/>
      </c>
      <c r="E2351" t="str">
        <f t="shared" si="36"/>
        <v/>
      </c>
      <c r="F2351" t="str">
        <f>IF(メーカー在庫表!C2351="","",メーカー在庫表!C2351)</f>
        <v/>
      </c>
    </row>
    <row r="2352" spans="1:6" x14ac:dyDescent="0.15">
      <c r="A2352" t="str">
        <f>IF(メーカー在庫表!A2352="","","ifme-"&amp;LOWER(B2352))</f>
        <v/>
      </c>
      <c r="B2352" t="str">
        <f>IF(メーカー在庫表!A2352="","",LEFT(メーカー在庫表!A2352,7))</f>
        <v/>
      </c>
      <c r="C2352" t="str">
        <f>IF(メーカー在庫表!A2352="","","-"&amp;MID(メーカー在庫表!A2352,9,100))</f>
        <v/>
      </c>
      <c r="D2352" t="str">
        <f>IF(メーカー在庫表!A2352="","","-"&amp;SUBSTITUTE(メーカー在庫表!B2352,".",""))</f>
        <v/>
      </c>
      <c r="E2352" t="str">
        <f t="shared" si="36"/>
        <v/>
      </c>
      <c r="F2352" t="str">
        <f>IF(メーカー在庫表!C2352="","",メーカー在庫表!C2352)</f>
        <v/>
      </c>
    </row>
    <row r="2353" spans="1:6" x14ac:dyDescent="0.15">
      <c r="A2353" t="str">
        <f>IF(メーカー在庫表!A2353="","","ifme-"&amp;LOWER(B2353))</f>
        <v/>
      </c>
      <c r="B2353" t="str">
        <f>IF(メーカー在庫表!A2353="","",LEFT(メーカー在庫表!A2353,7))</f>
        <v/>
      </c>
      <c r="C2353" t="str">
        <f>IF(メーカー在庫表!A2353="","","-"&amp;MID(メーカー在庫表!A2353,9,100))</f>
        <v/>
      </c>
      <c r="D2353" t="str">
        <f>IF(メーカー在庫表!A2353="","","-"&amp;SUBSTITUTE(メーカー在庫表!B2353,".",""))</f>
        <v/>
      </c>
      <c r="E2353" t="str">
        <f t="shared" si="36"/>
        <v/>
      </c>
      <c r="F2353" t="str">
        <f>IF(メーカー在庫表!C2353="","",メーカー在庫表!C2353)</f>
        <v/>
      </c>
    </row>
    <row r="2354" spans="1:6" x14ac:dyDescent="0.15">
      <c r="A2354" t="str">
        <f>IF(メーカー在庫表!A2354="","","ifme-"&amp;LOWER(B2354))</f>
        <v/>
      </c>
      <c r="B2354" t="str">
        <f>IF(メーカー在庫表!A2354="","",LEFT(メーカー在庫表!A2354,7))</f>
        <v/>
      </c>
      <c r="C2354" t="str">
        <f>IF(メーカー在庫表!A2354="","","-"&amp;MID(メーカー在庫表!A2354,9,100))</f>
        <v/>
      </c>
      <c r="D2354" t="str">
        <f>IF(メーカー在庫表!A2354="","","-"&amp;SUBSTITUTE(メーカー在庫表!B2354,".",""))</f>
        <v/>
      </c>
      <c r="E2354" t="str">
        <f t="shared" si="36"/>
        <v/>
      </c>
      <c r="F2354" t="str">
        <f>IF(メーカー在庫表!C2354="","",メーカー在庫表!C2354)</f>
        <v/>
      </c>
    </row>
    <row r="2355" spans="1:6" x14ac:dyDescent="0.15">
      <c r="A2355" t="str">
        <f>IF(メーカー在庫表!A2355="","","ifme-"&amp;LOWER(B2355))</f>
        <v/>
      </c>
      <c r="B2355" t="str">
        <f>IF(メーカー在庫表!A2355="","",LEFT(メーカー在庫表!A2355,7))</f>
        <v/>
      </c>
      <c r="C2355" t="str">
        <f>IF(メーカー在庫表!A2355="","","-"&amp;MID(メーカー在庫表!A2355,9,100))</f>
        <v/>
      </c>
      <c r="D2355" t="str">
        <f>IF(メーカー在庫表!A2355="","","-"&amp;SUBSTITUTE(メーカー在庫表!B2355,".",""))</f>
        <v/>
      </c>
      <c r="E2355" t="str">
        <f t="shared" si="36"/>
        <v/>
      </c>
      <c r="F2355" t="str">
        <f>IF(メーカー在庫表!C2355="","",メーカー在庫表!C2355)</f>
        <v/>
      </c>
    </row>
    <row r="2356" spans="1:6" x14ac:dyDescent="0.15">
      <c r="A2356" t="str">
        <f>IF(メーカー在庫表!A2356="","","ifme-"&amp;LOWER(B2356))</f>
        <v/>
      </c>
      <c r="B2356" t="str">
        <f>IF(メーカー在庫表!A2356="","",LEFT(メーカー在庫表!A2356,7))</f>
        <v/>
      </c>
      <c r="C2356" t="str">
        <f>IF(メーカー在庫表!A2356="","","-"&amp;MID(メーカー在庫表!A2356,9,100))</f>
        <v/>
      </c>
      <c r="D2356" t="str">
        <f>IF(メーカー在庫表!A2356="","","-"&amp;SUBSTITUTE(メーカー在庫表!B2356,".",""))</f>
        <v/>
      </c>
      <c r="E2356" t="str">
        <f t="shared" si="36"/>
        <v/>
      </c>
      <c r="F2356" t="str">
        <f>IF(メーカー在庫表!C2356="","",メーカー在庫表!C2356)</f>
        <v/>
      </c>
    </row>
    <row r="2357" spans="1:6" x14ac:dyDescent="0.15">
      <c r="A2357" t="str">
        <f>IF(メーカー在庫表!A2357="","","ifme-"&amp;LOWER(B2357))</f>
        <v/>
      </c>
      <c r="B2357" t="str">
        <f>IF(メーカー在庫表!A2357="","",LEFT(メーカー在庫表!A2357,7))</f>
        <v/>
      </c>
      <c r="C2357" t="str">
        <f>IF(メーカー在庫表!A2357="","","-"&amp;MID(メーカー在庫表!A2357,9,100))</f>
        <v/>
      </c>
      <c r="D2357" t="str">
        <f>IF(メーカー在庫表!A2357="","","-"&amp;SUBSTITUTE(メーカー在庫表!B2357,".",""))</f>
        <v/>
      </c>
      <c r="E2357" t="str">
        <f t="shared" si="36"/>
        <v/>
      </c>
      <c r="F2357" t="str">
        <f>IF(メーカー在庫表!C2357="","",メーカー在庫表!C2357)</f>
        <v/>
      </c>
    </row>
    <row r="2358" spans="1:6" x14ac:dyDescent="0.15">
      <c r="A2358" t="str">
        <f>IF(メーカー在庫表!A2358="","","ifme-"&amp;LOWER(B2358))</f>
        <v/>
      </c>
      <c r="B2358" t="str">
        <f>IF(メーカー在庫表!A2358="","",LEFT(メーカー在庫表!A2358,7))</f>
        <v/>
      </c>
      <c r="C2358" t="str">
        <f>IF(メーカー在庫表!A2358="","","-"&amp;MID(メーカー在庫表!A2358,9,100))</f>
        <v/>
      </c>
      <c r="D2358" t="str">
        <f>IF(メーカー在庫表!A2358="","","-"&amp;SUBSTITUTE(メーカー在庫表!B2358,".",""))</f>
        <v/>
      </c>
      <c r="E2358" t="str">
        <f t="shared" si="36"/>
        <v/>
      </c>
      <c r="F2358" t="str">
        <f>IF(メーカー在庫表!C2358="","",メーカー在庫表!C2358)</f>
        <v/>
      </c>
    </row>
    <row r="2359" spans="1:6" x14ac:dyDescent="0.15">
      <c r="A2359" t="str">
        <f>IF(メーカー在庫表!A2359="","","ifme-"&amp;LOWER(B2359))</f>
        <v/>
      </c>
      <c r="B2359" t="str">
        <f>IF(メーカー在庫表!A2359="","",LEFT(メーカー在庫表!A2359,7))</f>
        <v/>
      </c>
      <c r="C2359" t="str">
        <f>IF(メーカー在庫表!A2359="","","-"&amp;MID(メーカー在庫表!A2359,9,100))</f>
        <v/>
      </c>
      <c r="D2359" t="str">
        <f>IF(メーカー在庫表!A2359="","","-"&amp;SUBSTITUTE(メーカー在庫表!B2359,".",""))</f>
        <v/>
      </c>
      <c r="E2359" t="str">
        <f t="shared" si="36"/>
        <v/>
      </c>
      <c r="F2359" t="str">
        <f>IF(メーカー在庫表!C2359="","",メーカー在庫表!C2359)</f>
        <v/>
      </c>
    </row>
    <row r="2360" spans="1:6" x14ac:dyDescent="0.15">
      <c r="A2360" t="str">
        <f>IF(メーカー在庫表!A2360="","","ifme-"&amp;LOWER(B2360))</f>
        <v/>
      </c>
      <c r="B2360" t="str">
        <f>IF(メーカー在庫表!A2360="","",LEFT(メーカー在庫表!A2360,7))</f>
        <v/>
      </c>
      <c r="C2360" t="str">
        <f>IF(メーカー在庫表!A2360="","","-"&amp;MID(メーカー在庫表!A2360,9,100))</f>
        <v/>
      </c>
      <c r="D2360" t="str">
        <f>IF(メーカー在庫表!A2360="","","-"&amp;SUBSTITUTE(メーカー在庫表!B2360,".",""))</f>
        <v/>
      </c>
      <c r="E2360" t="str">
        <f t="shared" si="36"/>
        <v/>
      </c>
      <c r="F2360" t="str">
        <f>IF(メーカー在庫表!C2360="","",メーカー在庫表!C2360)</f>
        <v/>
      </c>
    </row>
    <row r="2361" spans="1:6" x14ac:dyDescent="0.15">
      <c r="A2361" t="str">
        <f>IF(メーカー在庫表!A2361="","","ifme-"&amp;LOWER(B2361))</f>
        <v/>
      </c>
      <c r="B2361" t="str">
        <f>IF(メーカー在庫表!A2361="","",LEFT(メーカー在庫表!A2361,7))</f>
        <v/>
      </c>
      <c r="C2361" t="str">
        <f>IF(メーカー在庫表!A2361="","","-"&amp;MID(メーカー在庫表!A2361,9,100))</f>
        <v/>
      </c>
      <c r="D2361" t="str">
        <f>IF(メーカー在庫表!A2361="","","-"&amp;SUBSTITUTE(メーカー在庫表!B2361,".",""))</f>
        <v/>
      </c>
      <c r="E2361" t="str">
        <f t="shared" si="36"/>
        <v/>
      </c>
      <c r="F2361" t="str">
        <f>IF(メーカー在庫表!C2361="","",メーカー在庫表!C2361)</f>
        <v/>
      </c>
    </row>
    <row r="2362" spans="1:6" x14ac:dyDescent="0.15">
      <c r="A2362" t="str">
        <f>IF(メーカー在庫表!A2362="","","ifme-"&amp;LOWER(B2362))</f>
        <v/>
      </c>
      <c r="B2362" t="str">
        <f>IF(メーカー在庫表!A2362="","",LEFT(メーカー在庫表!A2362,7))</f>
        <v/>
      </c>
      <c r="C2362" t="str">
        <f>IF(メーカー在庫表!A2362="","","-"&amp;MID(メーカー在庫表!A2362,9,100))</f>
        <v/>
      </c>
      <c r="D2362" t="str">
        <f>IF(メーカー在庫表!A2362="","","-"&amp;SUBSTITUTE(メーカー在庫表!B2362,".",""))</f>
        <v/>
      </c>
      <c r="E2362" t="str">
        <f t="shared" si="36"/>
        <v/>
      </c>
      <c r="F2362" t="str">
        <f>IF(メーカー在庫表!C2362="","",メーカー在庫表!C2362)</f>
        <v/>
      </c>
    </row>
    <row r="2363" spans="1:6" x14ac:dyDescent="0.15">
      <c r="A2363" t="str">
        <f>IF(メーカー在庫表!A2363="","","ifme-"&amp;LOWER(B2363))</f>
        <v/>
      </c>
      <c r="B2363" t="str">
        <f>IF(メーカー在庫表!A2363="","",LEFT(メーカー在庫表!A2363,7))</f>
        <v/>
      </c>
      <c r="C2363" t="str">
        <f>IF(メーカー在庫表!A2363="","","-"&amp;MID(メーカー在庫表!A2363,9,100))</f>
        <v/>
      </c>
      <c r="D2363" t="str">
        <f>IF(メーカー在庫表!A2363="","","-"&amp;SUBSTITUTE(メーカー在庫表!B2363,".",""))</f>
        <v/>
      </c>
      <c r="E2363" t="str">
        <f t="shared" si="36"/>
        <v/>
      </c>
      <c r="F2363" t="str">
        <f>IF(メーカー在庫表!C2363="","",メーカー在庫表!C2363)</f>
        <v/>
      </c>
    </row>
    <row r="2364" spans="1:6" x14ac:dyDescent="0.15">
      <c r="A2364" t="str">
        <f>IF(メーカー在庫表!A2364="","","ifme-"&amp;LOWER(B2364))</f>
        <v/>
      </c>
      <c r="B2364" t="str">
        <f>IF(メーカー在庫表!A2364="","",LEFT(メーカー在庫表!A2364,7))</f>
        <v/>
      </c>
      <c r="C2364" t="str">
        <f>IF(メーカー在庫表!A2364="","","-"&amp;MID(メーカー在庫表!A2364,9,100))</f>
        <v/>
      </c>
      <c r="D2364" t="str">
        <f>IF(メーカー在庫表!A2364="","","-"&amp;SUBSTITUTE(メーカー在庫表!B2364,".",""))</f>
        <v/>
      </c>
      <c r="E2364" t="str">
        <f t="shared" si="36"/>
        <v/>
      </c>
      <c r="F2364" t="str">
        <f>IF(メーカー在庫表!C2364="","",メーカー在庫表!C2364)</f>
        <v/>
      </c>
    </row>
    <row r="2365" spans="1:6" x14ac:dyDescent="0.15">
      <c r="A2365" t="str">
        <f>IF(メーカー在庫表!A2365="","","ifme-"&amp;LOWER(B2365))</f>
        <v/>
      </c>
      <c r="B2365" t="str">
        <f>IF(メーカー在庫表!A2365="","",LEFT(メーカー在庫表!A2365,7))</f>
        <v/>
      </c>
      <c r="C2365" t="str">
        <f>IF(メーカー在庫表!A2365="","","-"&amp;MID(メーカー在庫表!A2365,9,100))</f>
        <v/>
      </c>
      <c r="D2365" t="str">
        <f>IF(メーカー在庫表!A2365="","","-"&amp;SUBSTITUTE(メーカー在庫表!B2365,".",""))</f>
        <v/>
      </c>
      <c r="E2365" t="str">
        <f t="shared" si="36"/>
        <v/>
      </c>
      <c r="F2365" t="str">
        <f>IF(メーカー在庫表!C2365="","",メーカー在庫表!C2365)</f>
        <v/>
      </c>
    </row>
    <row r="2366" spans="1:6" x14ac:dyDescent="0.15">
      <c r="A2366" t="str">
        <f>IF(メーカー在庫表!A2366="","","ifme-"&amp;LOWER(B2366))</f>
        <v/>
      </c>
      <c r="B2366" t="str">
        <f>IF(メーカー在庫表!A2366="","",LEFT(メーカー在庫表!A2366,7))</f>
        <v/>
      </c>
      <c r="C2366" t="str">
        <f>IF(メーカー在庫表!A2366="","","-"&amp;MID(メーカー在庫表!A2366,9,100))</f>
        <v/>
      </c>
      <c r="D2366" t="str">
        <f>IF(メーカー在庫表!A2366="","","-"&amp;SUBSTITUTE(メーカー在庫表!B2366,".",""))</f>
        <v/>
      </c>
      <c r="E2366" t="str">
        <f t="shared" si="36"/>
        <v/>
      </c>
      <c r="F2366" t="str">
        <f>IF(メーカー在庫表!C2366="","",メーカー在庫表!C2366)</f>
        <v/>
      </c>
    </row>
    <row r="2367" spans="1:6" x14ac:dyDescent="0.15">
      <c r="A2367" t="str">
        <f>IF(メーカー在庫表!A2367="","","ifme-"&amp;LOWER(B2367))</f>
        <v/>
      </c>
      <c r="B2367" t="str">
        <f>IF(メーカー在庫表!A2367="","",LEFT(メーカー在庫表!A2367,7))</f>
        <v/>
      </c>
      <c r="C2367" t="str">
        <f>IF(メーカー在庫表!A2367="","","-"&amp;MID(メーカー在庫表!A2367,9,100))</f>
        <v/>
      </c>
      <c r="D2367" t="str">
        <f>IF(メーカー在庫表!A2367="","","-"&amp;SUBSTITUTE(メーカー在庫表!B2367,".",""))</f>
        <v/>
      </c>
      <c r="E2367" t="str">
        <f t="shared" si="36"/>
        <v/>
      </c>
      <c r="F2367" t="str">
        <f>IF(メーカー在庫表!C2367="","",メーカー在庫表!C2367)</f>
        <v/>
      </c>
    </row>
    <row r="2368" spans="1:6" x14ac:dyDescent="0.15">
      <c r="A2368" t="str">
        <f>IF(メーカー在庫表!A2368="","","ifme-"&amp;LOWER(B2368))</f>
        <v/>
      </c>
      <c r="B2368" t="str">
        <f>IF(メーカー在庫表!A2368="","",LEFT(メーカー在庫表!A2368,7))</f>
        <v/>
      </c>
      <c r="C2368" t="str">
        <f>IF(メーカー在庫表!A2368="","","-"&amp;MID(メーカー在庫表!A2368,9,100))</f>
        <v/>
      </c>
      <c r="D2368" t="str">
        <f>IF(メーカー在庫表!A2368="","","-"&amp;SUBSTITUTE(メーカー在庫表!B2368,".",""))</f>
        <v/>
      </c>
      <c r="E2368" t="str">
        <f t="shared" si="36"/>
        <v/>
      </c>
      <c r="F2368" t="str">
        <f>IF(メーカー在庫表!C2368="","",メーカー在庫表!C2368)</f>
        <v/>
      </c>
    </row>
    <row r="2369" spans="1:6" x14ac:dyDescent="0.15">
      <c r="A2369" t="str">
        <f>IF(メーカー在庫表!A2369="","","ifme-"&amp;LOWER(B2369))</f>
        <v/>
      </c>
      <c r="B2369" t="str">
        <f>IF(メーカー在庫表!A2369="","",LEFT(メーカー在庫表!A2369,7))</f>
        <v/>
      </c>
      <c r="C2369" t="str">
        <f>IF(メーカー在庫表!A2369="","","-"&amp;MID(メーカー在庫表!A2369,9,100))</f>
        <v/>
      </c>
      <c r="D2369" t="str">
        <f>IF(メーカー在庫表!A2369="","","-"&amp;SUBSTITUTE(メーカー在庫表!B2369,".",""))</f>
        <v/>
      </c>
      <c r="E2369" t="str">
        <f t="shared" si="36"/>
        <v/>
      </c>
      <c r="F2369" t="str">
        <f>IF(メーカー在庫表!C2369="","",メーカー在庫表!C2369)</f>
        <v/>
      </c>
    </row>
    <row r="2370" spans="1:6" x14ac:dyDescent="0.15">
      <c r="A2370" t="str">
        <f>IF(メーカー在庫表!A2370="","","ifme-"&amp;LOWER(B2370))</f>
        <v/>
      </c>
      <c r="B2370" t="str">
        <f>IF(メーカー在庫表!A2370="","",LEFT(メーカー在庫表!A2370,7))</f>
        <v/>
      </c>
      <c r="C2370" t="str">
        <f>IF(メーカー在庫表!A2370="","","-"&amp;MID(メーカー在庫表!A2370,9,100))</f>
        <v/>
      </c>
      <c r="D2370" t="str">
        <f>IF(メーカー在庫表!A2370="","","-"&amp;SUBSTITUTE(メーカー在庫表!B2370,".",""))</f>
        <v/>
      </c>
      <c r="E2370" t="str">
        <f t="shared" si="36"/>
        <v/>
      </c>
      <c r="F2370" t="str">
        <f>IF(メーカー在庫表!C2370="","",メーカー在庫表!C2370)</f>
        <v/>
      </c>
    </row>
    <row r="2371" spans="1:6" x14ac:dyDescent="0.15">
      <c r="A2371" t="str">
        <f>IF(メーカー在庫表!A2371="","","ifme-"&amp;LOWER(B2371))</f>
        <v/>
      </c>
      <c r="B2371" t="str">
        <f>IF(メーカー在庫表!A2371="","",LEFT(メーカー在庫表!A2371,7))</f>
        <v/>
      </c>
      <c r="C2371" t="str">
        <f>IF(メーカー在庫表!A2371="","","-"&amp;MID(メーカー在庫表!A2371,9,100))</f>
        <v/>
      </c>
      <c r="D2371" t="str">
        <f>IF(メーカー在庫表!A2371="","","-"&amp;SUBSTITUTE(メーカー在庫表!B2371,".",""))</f>
        <v/>
      </c>
      <c r="E2371" t="str">
        <f t="shared" ref="E2371:E2434" si="37">A2371&amp;C2371&amp;D2371</f>
        <v/>
      </c>
      <c r="F2371" t="str">
        <f>IF(メーカー在庫表!C2371="","",メーカー在庫表!C2371)</f>
        <v/>
      </c>
    </row>
    <row r="2372" spans="1:6" x14ac:dyDescent="0.15">
      <c r="A2372" t="str">
        <f>IF(メーカー在庫表!A2372="","","ifme-"&amp;LOWER(B2372))</f>
        <v/>
      </c>
      <c r="B2372" t="str">
        <f>IF(メーカー在庫表!A2372="","",LEFT(メーカー在庫表!A2372,7))</f>
        <v/>
      </c>
      <c r="C2372" t="str">
        <f>IF(メーカー在庫表!A2372="","","-"&amp;MID(メーカー在庫表!A2372,9,100))</f>
        <v/>
      </c>
      <c r="D2372" t="str">
        <f>IF(メーカー在庫表!A2372="","","-"&amp;SUBSTITUTE(メーカー在庫表!B2372,".",""))</f>
        <v/>
      </c>
      <c r="E2372" t="str">
        <f t="shared" si="37"/>
        <v/>
      </c>
      <c r="F2372" t="str">
        <f>IF(メーカー在庫表!C2372="","",メーカー在庫表!C2372)</f>
        <v/>
      </c>
    </row>
    <row r="2373" spans="1:6" x14ac:dyDescent="0.15">
      <c r="A2373" t="str">
        <f>IF(メーカー在庫表!A2373="","","ifme-"&amp;LOWER(B2373))</f>
        <v/>
      </c>
      <c r="B2373" t="str">
        <f>IF(メーカー在庫表!A2373="","",LEFT(メーカー在庫表!A2373,7))</f>
        <v/>
      </c>
      <c r="C2373" t="str">
        <f>IF(メーカー在庫表!A2373="","","-"&amp;MID(メーカー在庫表!A2373,9,100))</f>
        <v/>
      </c>
      <c r="D2373" t="str">
        <f>IF(メーカー在庫表!A2373="","","-"&amp;SUBSTITUTE(メーカー在庫表!B2373,".",""))</f>
        <v/>
      </c>
      <c r="E2373" t="str">
        <f t="shared" si="37"/>
        <v/>
      </c>
      <c r="F2373" t="str">
        <f>IF(メーカー在庫表!C2373="","",メーカー在庫表!C2373)</f>
        <v/>
      </c>
    </row>
    <row r="2374" spans="1:6" x14ac:dyDescent="0.15">
      <c r="A2374" t="str">
        <f>IF(メーカー在庫表!A2374="","","ifme-"&amp;LOWER(B2374))</f>
        <v/>
      </c>
      <c r="B2374" t="str">
        <f>IF(メーカー在庫表!A2374="","",LEFT(メーカー在庫表!A2374,7))</f>
        <v/>
      </c>
      <c r="C2374" t="str">
        <f>IF(メーカー在庫表!A2374="","","-"&amp;MID(メーカー在庫表!A2374,9,100))</f>
        <v/>
      </c>
      <c r="D2374" t="str">
        <f>IF(メーカー在庫表!A2374="","","-"&amp;SUBSTITUTE(メーカー在庫表!B2374,".",""))</f>
        <v/>
      </c>
      <c r="E2374" t="str">
        <f t="shared" si="37"/>
        <v/>
      </c>
      <c r="F2374" t="str">
        <f>IF(メーカー在庫表!C2374="","",メーカー在庫表!C2374)</f>
        <v/>
      </c>
    </row>
    <row r="2375" spans="1:6" x14ac:dyDescent="0.15">
      <c r="A2375" t="str">
        <f>IF(メーカー在庫表!A2375="","","ifme-"&amp;LOWER(B2375))</f>
        <v/>
      </c>
      <c r="B2375" t="str">
        <f>IF(メーカー在庫表!A2375="","",LEFT(メーカー在庫表!A2375,7))</f>
        <v/>
      </c>
      <c r="C2375" t="str">
        <f>IF(メーカー在庫表!A2375="","","-"&amp;MID(メーカー在庫表!A2375,9,100))</f>
        <v/>
      </c>
      <c r="D2375" t="str">
        <f>IF(メーカー在庫表!A2375="","","-"&amp;SUBSTITUTE(メーカー在庫表!B2375,".",""))</f>
        <v/>
      </c>
      <c r="E2375" t="str">
        <f t="shared" si="37"/>
        <v/>
      </c>
      <c r="F2375" t="str">
        <f>IF(メーカー在庫表!C2375="","",メーカー在庫表!C2375)</f>
        <v/>
      </c>
    </row>
    <row r="2376" spans="1:6" x14ac:dyDescent="0.15">
      <c r="A2376" t="str">
        <f>IF(メーカー在庫表!A2376="","","ifme-"&amp;LOWER(B2376))</f>
        <v/>
      </c>
      <c r="B2376" t="str">
        <f>IF(メーカー在庫表!A2376="","",LEFT(メーカー在庫表!A2376,7))</f>
        <v/>
      </c>
      <c r="C2376" t="str">
        <f>IF(メーカー在庫表!A2376="","","-"&amp;MID(メーカー在庫表!A2376,9,100))</f>
        <v/>
      </c>
      <c r="D2376" t="str">
        <f>IF(メーカー在庫表!A2376="","","-"&amp;SUBSTITUTE(メーカー在庫表!B2376,".",""))</f>
        <v/>
      </c>
      <c r="E2376" t="str">
        <f t="shared" si="37"/>
        <v/>
      </c>
      <c r="F2376" t="str">
        <f>IF(メーカー在庫表!C2376="","",メーカー在庫表!C2376)</f>
        <v/>
      </c>
    </row>
    <row r="2377" spans="1:6" x14ac:dyDescent="0.15">
      <c r="A2377" t="str">
        <f>IF(メーカー在庫表!A2377="","","ifme-"&amp;LOWER(B2377))</f>
        <v/>
      </c>
      <c r="B2377" t="str">
        <f>IF(メーカー在庫表!A2377="","",LEFT(メーカー在庫表!A2377,7))</f>
        <v/>
      </c>
      <c r="C2377" t="str">
        <f>IF(メーカー在庫表!A2377="","","-"&amp;MID(メーカー在庫表!A2377,9,100))</f>
        <v/>
      </c>
      <c r="D2377" t="str">
        <f>IF(メーカー在庫表!A2377="","","-"&amp;SUBSTITUTE(メーカー在庫表!B2377,".",""))</f>
        <v/>
      </c>
      <c r="E2377" t="str">
        <f t="shared" si="37"/>
        <v/>
      </c>
      <c r="F2377" t="str">
        <f>IF(メーカー在庫表!C2377="","",メーカー在庫表!C2377)</f>
        <v/>
      </c>
    </row>
    <row r="2378" spans="1:6" x14ac:dyDescent="0.15">
      <c r="A2378" t="str">
        <f>IF(メーカー在庫表!A2378="","","ifme-"&amp;LOWER(B2378))</f>
        <v/>
      </c>
      <c r="B2378" t="str">
        <f>IF(メーカー在庫表!A2378="","",LEFT(メーカー在庫表!A2378,7))</f>
        <v/>
      </c>
      <c r="C2378" t="str">
        <f>IF(メーカー在庫表!A2378="","","-"&amp;MID(メーカー在庫表!A2378,9,100))</f>
        <v/>
      </c>
      <c r="D2378" t="str">
        <f>IF(メーカー在庫表!A2378="","","-"&amp;SUBSTITUTE(メーカー在庫表!B2378,".",""))</f>
        <v/>
      </c>
      <c r="E2378" t="str">
        <f t="shared" si="37"/>
        <v/>
      </c>
      <c r="F2378" t="str">
        <f>IF(メーカー在庫表!C2378="","",メーカー在庫表!C2378)</f>
        <v/>
      </c>
    </row>
    <row r="2379" spans="1:6" x14ac:dyDescent="0.15">
      <c r="A2379" t="str">
        <f>IF(メーカー在庫表!A2379="","","ifme-"&amp;LOWER(B2379))</f>
        <v/>
      </c>
      <c r="B2379" t="str">
        <f>IF(メーカー在庫表!A2379="","",LEFT(メーカー在庫表!A2379,7))</f>
        <v/>
      </c>
      <c r="C2379" t="str">
        <f>IF(メーカー在庫表!A2379="","","-"&amp;MID(メーカー在庫表!A2379,9,100))</f>
        <v/>
      </c>
      <c r="D2379" t="str">
        <f>IF(メーカー在庫表!A2379="","","-"&amp;SUBSTITUTE(メーカー在庫表!B2379,".",""))</f>
        <v/>
      </c>
      <c r="E2379" t="str">
        <f t="shared" si="37"/>
        <v/>
      </c>
      <c r="F2379" t="str">
        <f>IF(メーカー在庫表!C2379="","",メーカー在庫表!C2379)</f>
        <v/>
      </c>
    </row>
    <row r="2380" spans="1:6" x14ac:dyDescent="0.15">
      <c r="A2380" t="str">
        <f>IF(メーカー在庫表!A2380="","","ifme-"&amp;LOWER(B2380))</f>
        <v/>
      </c>
      <c r="B2380" t="str">
        <f>IF(メーカー在庫表!A2380="","",LEFT(メーカー在庫表!A2380,7))</f>
        <v/>
      </c>
      <c r="C2380" t="str">
        <f>IF(メーカー在庫表!A2380="","","-"&amp;MID(メーカー在庫表!A2380,9,100))</f>
        <v/>
      </c>
      <c r="D2380" t="str">
        <f>IF(メーカー在庫表!A2380="","","-"&amp;SUBSTITUTE(メーカー在庫表!B2380,".",""))</f>
        <v/>
      </c>
      <c r="E2380" t="str">
        <f t="shared" si="37"/>
        <v/>
      </c>
      <c r="F2380" t="str">
        <f>IF(メーカー在庫表!C2380="","",メーカー在庫表!C2380)</f>
        <v/>
      </c>
    </row>
    <row r="2381" spans="1:6" x14ac:dyDescent="0.15">
      <c r="A2381" t="str">
        <f>IF(メーカー在庫表!A2381="","","ifme-"&amp;LOWER(B2381))</f>
        <v/>
      </c>
      <c r="B2381" t="str">
        <f>IF(メーカー在庫表!A2381="","",LEFT(メーカー在庫表!A2381,7))</f>
        <v/>
      </c>
      <c r="C2381" t="str">
        <f>IF(メーカー在庫表!A2381="","","-"&amp;MID(メーカー在庫表!A2381,9,100))</f>
        <v/>
      </c>
      <c r="D2381" t="str">
        <f>IF(メーカー在庫表!A2381="","","-"&amp;SUBSTITUTE(メーカー在庫表!B2381,".",""))</f>
        <v/>
      </c>
      <c r="E2381" t="str">
        <f t="shared" si="37"/>
        <v/>
      </c>
      <c r="F2381" t="str">
        <f>IF(メーカー在庫表!C2381="","",メーカー在庫表!C2381)</f>
        <v/>
      </c>
    </row>
    <row r="2382" spans="1:6" x14ac:dyDescent="0.15">
      <c r="A2382" t="str">
        <f>IF(メーカー在庫表!A2382="","","ifme-"&amp;LOWER(B2382))</f>
        <v/>
      </c>
      <c r="B2382" t="str">
        <f>IF(メーカー在庫表!A2382="","",LEFT(メーカー在庫表!A2382,7))</f>
        <v/>
      </c>
      <c r="C2382" t="str">
        <f>IF(メーカー在庫表!A2382="","","-"&amp;MID(メーカー在庫表!A2382,9,100))</f>
        <v/>
      </c>
      <c r="D2382" t="str">
        <f>IF(メーカー在庫表!A2382="","","-"&amp;SUBSTITUTE(メーカー在庫表!B2382,".",""))</f>
        <v/>
      </c>
      <c r="E2382" t="str">
        <f t="shared" si="37"/>
        <v/>
      </c>
      <c r="F2382" t="str">
        <f>IF(メーカー在庫表!C2382="","",メーカー在庫表!C2382)</f>
        <v/>
      </c>
    </row>
    <row r="2383" spans="1:6" x14ac:dyDescent="0.15">
      <c r="A2383" t="str">
        <f>IF(メーカー在庫表!A2383="","","ifme-"&amp;LOWER(B2383))</f>
        <v/>
      </c>
      <c r="B2383" t="str">
        <f>IF(メーカー在庫表!A2383="","",LEFT(メーカー在庫表!A2383,7))</f>
        <v/>
      </c>
      <c r="C2383" t="str">
        <f>IF(メーカー在庫表!A2383="","","-"&amp;MID(メーカー在庫表!A2383,9,100))</f>
        <v/>
      </c>
      <c r="D2383" t="str">
        <f>IF(メーカー在庫表!A2383="","","-"&amp;SUBSTITUTE(メーカー在庫表!B2383,".",""))</f>
        <v/>
      </c>
      <c r="E2383" t="str">
        <f t="shared" si="37"/>
        <v/>
      </c>
      <c r="F2383" t="str">
        <f>IF(メーカー在庫表!C2383="","",メーカー在庫表!C2383)</f>
        <v/>
      </c>
    </row>
    <row r="2384" spans="1:6" x14ac:dyDescent="0.15">
      <c r="A2384" t="str">
        <f>IF(メーカー在庫表!A2384="","","ifme-"&amp;LOWER(B2384))</f>
        <v/>
      </c>
      <c r="B2384" t="str">
        <f>IF(メーカー在庫表!A2384="","",LEFT(メーカー在庫表!A2384,7))</f>
        <v/>
      </c>
      <c r="C2384" t="str">
        <f>IF(メーカー在庫表!A2384="","","-"&amp;MID(メーカー在庫表!A2384,9,100))</f>
        <v/>
      </c>
      <c r="D2384" t="str">
        <f>IF(メーカー在庫表!A2384="","","-"&amp;SUBSTITUTE(メーカー在庫表!B2384,".",""))</f>
        <v/>
      </c>
      <c r="E2384" t="str">
        <f t="shared" si="37"/>
        <v/>
      </c>
      <c r="F2384" t="str">
        <f>IF(メーカー在庫表!C2384="","",メーカー在庫表!C2384)</f>
        <v/>
      </c>
    </row>
    <row r="2385" spans="1:6" x14ac:dyDescent="0.15">
      <c r="A2385" t="str">
        <f>IF(メーカー在庫表!A2385="","","ifme-"&amp;LOWER(B2385))</f>
        <v/>
      </c>
      <c r="B2385" t="str">
        <f>IF(メーカー在庫表!A2385="","",LEFT(メーカー在庫表!A2385,7))</f>
        <v/>
      </c>
      <c r="C2385" t="str">
        <f>IF(メーカー在庫表!A2385="","","-"&amp;MID(メーカー在庫表!A2385,9,100))</f>
        <v/>
      </c>
      <c r="D2385" t="str">
        <f>IF(メーカー在庫表!A2385="","","-"&amp;SUBSTITUTE(メーカー在庫表!B2385,".",""))</f>
        <v/>
      </c>
      <c r="E2385" t="str">
        <f t="shared" si="37"/>
        <v/>
      </c>
      <c r="F2385" t="str">
        <f>IF(メーカー在庫表!C2385="","",メーカー在庫表!C2385)</f>
        <v/>
      </c>
    </row>
    <row r="2386" spans="1:6" x14ac:dyDescent="0.15">
      <c r="A2386" t="str">
        <f>IF(メーカー在庫表!A2386="","","ifme-"&amp;LOWER(B2386))</f>
        <v/>
      </c>
      <c r="B2386" t="str">
        <f>IF(メーカー在庫表!A2386="","",LEFT(メーカー在庫表!A2386,7))</f>
        <v/>
      </c>
      <c r="C2386" t="str">
        <f>IF(メーカー在庫表!A2386="","","-"&amp;MID(メーカー在庫表!A2386,9,100))</f>
        <v/>
      </c>
      <c r="D2386" t="str">
        <f>IF(メーカー在庫表!A2386="","","-"&amp;SUBSTITUTE(メーカー在庫表!B2386,".",""))</f>
        <v/>
      </c>
      <c r="E2386" t="str">
        <f t="shared" si="37"/>
        <v/>
      </c>
      <c r="F2386" t="str">
        <f>IF(メーカー在庫表!C2386="","",メーカー在庫表!C2386)</f>
        <v/>
      </c>
    </row>
    <row r="2387" spans="1:6" x14ac:dyDescent="0.15">
      <c r="A2387" t="str">
        <f>IF(メーカー在庫表!A2387="","","ifme-"&amp;LOWER(B2387))</f>
        <v/>
      </c>
      <c r="B2387" t="str">
        <f>IF(メーカー在庫表!A2387="","",LEFT(メーカー在庫表!A2387,7))</f>
        <v/>
      </c>
      <c r="C2387" t="str">
        <f>IF(メーカー在庫表!A2387="","","-"&amp;MID(メーカー在庫表!A2387,9,100))</f>
        <v/>
      </c>
      <c r="D2387" t="str">
        <f>IF(メーカー在庫表!A2387="","","-"&amp;SUBSTITUTE(メーカー在庫表!B2387,".",""))</f>
        <v/>
      </c>
      <c r="E2387" t="str">
        <f t="shared" si="37"/>
        <v/>
      </c>
      <c r="F2387" t="str">
        <f>IF(メーカー在庫表!C2387="","",メーカー在庫表!C2387)</f>
        <v/>
      </c>
    </row>
    <row r="2388" spans="1:6" x14ac:dyDescent="0.15">
      <c r="A2388" t="str">
        <f>IF(メーカー在庫表!A2388="","","ifme-"&amp;LOWER(B2388))</f>
        <v/>
      </c>
      <c r="B2388" t="str">
        <f>IF(メーカー在庫表!A2388="","",LEFT(メーカー在庫表!A2388,7))</f>
        <v/>
      </c>
      <c r="C2388" t="str">
        <f>IF(メーカー在庫表!A2388="","","-"&amp;MID(メーカー在庫表!A2388,9,100))</f>
        <v/>
      </c>
      <c r="D2388" t="str">
        <f>IF(メーカー在庫表!A2388="","","-"&amp;SUBSTITUTE(メーカー在庫表!B2388,".",""))</f>
        <v/>
      </c>
      <c r="E2388" t="str">
        <f t="shared" si="37"/>
        <v/>
      </c>
      <c r="F2388" t="str">
        <f>IF(メーカー在庫表!C2388="","",メーカー在庫表!C2388)</f>
        <v/>
      </c>
    </row>
    <row r="2389" spans="1:6" x14ac:dyDescent="0.15">
      <c r="A2389" t="str">
        <f>IF(メーカー在庫表!A2389="","","ifme-"&amp;LOWER(B2389))</f>
        <v/>
      </c>
      <c r="B2389" t="str">
        <f>IF(メーカー在庫表!A2389="","",LEFT(メーカー在庫表!A2389,7))</f>
        <v/>
      </c>
      <c r="C2389" t="str">
        <f>IF(メーカー在庫表!A2389="","","-"&amp;MID(メーカー在庫表!A2389,9,100))</f>
        <v/>
      </c>
      <c r="D2389" t="str">
        <f>IF(メーカー在庫表!A2389="","","-"&amp;SUBSTITUTE(メーカー在庫表!B2389,".",""))</f>
        <v/>
      </c>
      <c r="E2389" t="str">
        <f t="shared" si="37"/>
        <v/>
      </c>
      <c r="F2389" t="str">
        <f>IF(メーカー在庫表!C2389="","",メーカー在庫表!C2389)</f>
        <v/>
      </c>
    </row>
    <row r="2390" spans="1:6" x14ac:dyDescent="0.15">
      <c r="A2390" t="str">
        <f>IF(メーカー在庫表!A2390="","","ifme-"&amp;LOWER(B2390))</f>
        <v/>
      </c>
      <c r="B2390" t="str">
        <f>IF(メーカー在庫表!A2390="","",LEFT(メーカー在庫表!A2390,7))</f>
        <v/>
      </c>
      <c r="C2390" t="str">
        <f>IF(メーカー在庫表!A2390="","","-"&amp;MID(メーカー在庫表!A2390,9,100))</f>
        <v/>
      </c>
      <c r="D2390" t="str">
        <f>IF(メーカー在庫表!A2390="","","-"&amp;SUBSTITUTE(メーカー在庫表!B2390,".",""))</f>
        <v/>
      </c>
      <c r="E2390" t="str">
        <f t="shared" si="37"/>
        <v/>
      </c>
      <c r="F2390" t="str">
        <f>IF(メーカー在庫表!C2390="","",メーカー在庫表!C2390)</f>
        <v/>
      </c>
    </row>
    <row r="2391" spans="1:6" x14ac:dyDescent="0.15">
      <c r="A2391" t="str">
        <f>IF(メーカー在庫表!A2391="","","ifme-"&amp;LOWER(B2391))</f>
        <v/>
      </c>
      <c r="B2391" t="str">
        <f>IF(メーカー在庫表!A2391="","",LEFT(メーカー在庫表!A2391,7))</f>
        <v/>
      </c>
      <c r="C2391" t="str">
        <f>IF(メーカー在庫表!A2391="","","-"&amp;MID(メーカー在庫表!A2391,9,100))</f>
        <v/>
      </c>
      <c r="D2391" t="str">
        <f>IF(メーカー在庫表!A2391="","","-"&amp;SUBSTITUTE(メーカー在庫表!B2391,".",""))</f>
        <v/>
      </c>
      <c r="E2391" t="str">
        <f t="shared" si="37"/>
        <v/>
      </c>
      <c r="F2391" t="str">
        <f>IF(メーカー在庫表!C2391="","",メーカー在庫表!C2391)</f>
        <v/>
      </c>
    </row>
    <row r="2392" spans="1:6" x14ac:dyDescent="0.15">
      <c r="A2392" t="str">
        <f>IF(メーカー在庫表!A2392="","","ifme-"&amp;LOWER(B2392))</f>
        <v/>
      </c>
      <c r="B2392" t="str">
        <f>IF(メーカー在庫表!A2392="","",LEFT(メーカー在庫表!A2392,7))</f>
        <v/>
      </c>
      <c r="C2392" t="str">
        <f>IF(メーカー在庫表!A2392="","","-"&amp;MID(メーカー在庫表!A2392,9,100))</f>
        <v/>
      </c>
      <c r="D2392" t="str">
        <f>IF(メーカー在庫表!A2392="","","-"&amp;SUBSTITUTE(メーカー在庫表!B2392,".",""))</f>
        <v/>
      </c>
      <c r="E2392" t="str">
        <f t="shared" si="37"/>
        <v/>
      </c>
      <c r="F2392" t="str">
        <f>IF(メーカー在庫表!C2392="","",メーカー在庫表!C2392)</f>
        <v/>
      </c>
    </row>
    <row r="2393" spans="1:6" x14ac:dyDescent="0.15">
      <c r="A2393" t="str">
        <f>IF(メーカー在庫表!A2393="","","ifme-"&amp;LOWER(B2393))</f>
        <v/>
      </c>
      <c r="B2393" t="str">
        <f>IF(メーカー在庫表!A2393="","",LEFT(メーカー在庫表!A2393,7))</f>
        <v/>
      </c>
      <c r="C2393" t="str">
        <f>IF(メーカー在庫表!A2393="","","-"&amp;MID(メーカー在庫表!A2393,9,100))</f>
        <v/>
      </c>
      <c r="D2393" t="str">
        <f>IF(メーカー在庫表!A2393="","","-"&amp;SUBSTITUTE(メーカー在庫表!B2393,".",""))</f>
        <v/>
      </c>
      <c r="E2393" t="str">
        <f t="shared" si="37"/>
        <v/>
      </c>
      <c r="F2393" t="str">
        <f>IF(メーカー在庫表!C2393="","",メーカー在庫表!C2393)</f>
        <v/>
      </c>
    </row>
    <row r="2394" spans="1:6" x14ac:dyDescent="0.15">
      <c r="A2394" t="str">
        <f>IF(メーカー在庫表!A2394="","","ifme-"&amp;LOWER(B2394))</f>
        <v/>
      </c>
      <c r="B2394" t="str">
        <f>IF(メーカー在庫表!A2394="","",LEFT(メーカー在庫表!A2394,7))</f>
        <v/>
      </c>
      <c r="C2394" t="str">
        <f>IF(メーカー在庫表!A2394="","","-"&amp;MID(メーカー在庫表!A2394,9,100))</f>
        <v/>
      </c>
      <c r="D2394" t="str">
        <f>IF(メーカー在庫表!A2394="","","-"&amp;SUBSTITUTE(メーカー在庫表!B2394,".",""))</f>
        <v/>
      </c>
      <c r="E2394" t="str">
        <f t="shared" si="37"/>
        <v/>
      </c>
      <c r="F2394" t="str">
        <f>IF(メーカー在庫表!C2394="","",メーカー在庫表!C2394)</f>
        <v/>
      </c>
    </row>
    <row r="2395" spans="1:6" x14ac:dyDescent="0.15">
      <c r="A2395" t="str">
        <f>IF(メーカー在庫表!A2395="","","ifme-"&amp;LOWER(B2395))</f>
        <v/>
      </c>
      <c r="B2395" t="str">
        <f>IF(メーカー在庫表!A2395="","",LEFT(メーカー在庫表!A2395,7))</f>
        <v/>
      </c>
      <c r="C2395" t="str">
        <f>IF(メーカー在庫表!A2395="","","-"&amp;MID(メーカー在庫表!A2395,9,100))</f>
        <v/>
      </c>
      <c r="D2395" t="str">
        <f>IF(メーカー在庫表!A2395="","","-"&amp;SUBSTITUTE(メーカー在庫表!B2395,".",""))</f>
        <v/>
      </c>
      <c r="E2395" t="str">
        <f t="shared" si="37"/>
        <v/>
      </c>
      <c r="F2395" t="str">
        <f>IF(メーカー在庫表!C2395="","",メーカー在庫表!C2395)</f>
        <v/>
      </c>
    </row>
    <row r="2396" spans="1:6" x14ac:dyDescent="0.15">
      <c r="A2396" t="str">
        <f>IF(メーカー在庫表!A2396="","","ifme-"&amp;LOWER(B2396))</f>
        <v/>
      </c>
      <c r="B2396" t="str">
        <f>IF(メーカー在庫表!A2396="","",LEFT(メーカー在庫表!A2396,7))</f>
        <v/>
      </c>
      <c r="C2396" t="str">
        <f>IF(メーカー在庫表!A2396="","","-"&amp;MID(メーカー在庫表!A2396,9,100))</f>
        <v/>
      </c>
      <c r="D2396" t="str">
        <f>IF(メーカー在庫表!A2396="","","-"&amp;SUBSTITUTE(メーカー在庫表!B2396,".",""))</f>
        <v/>
      </c>
      <c r="E2396" t="str">
        <f t="shared" si="37"/>
        <v/>
      </c>
      <c r="F2396" t="str">
        <f>IF(メーカー在庫表!C2396="","",メーカー在庫表!C2396)</f>
        <v/>
      </c>
    </row>
    <row r="2397" spans="1:6" x14ac:dyDescent="0.15">
      <c r="A2397" t="str">
        <f>IF(メーカー在庫表!A2397="","","ifme-"&amp;LOWER(B2397))</f>
        <v/>
      </c>
      <c r="B2397" t="str">
        <f>IF(メーカー在庫表!A2397="","",LEFT(メーカー在庫表!A2397,7))</f>
        <v/>
      </c>
      <c r="C2397" t="str">
        <f>IF(メーカー在庫表!A2397="","","-"&amp;MID(メーカー在庫表!A2397,9,100))</f>
        <v/>
      </c>
      <c r="D2397" t="str">
        <f>IF(メーカー在庫表!A2397="","","-"&amp;SUBSTITUTE(メーカー在庫表!B2397,".",""))</f>
        <v/>
      </c>
      <c r="E2397" t="str">
        <f t="shared" si="37"/>
        <v/>
      </c>
      <c r="F2397" t="str">
        <f>IF(メーカー在庫表!C2397="","",メーカー在庫表!C2397)</f>
        <v/>
      </c>
    </row>
    <row r="2398" spans="1:6" x14ac:dyDescent="0.15">
      <c r="A2398" t="str">
        <f>IF(メーカー在庫表!A2398="","","ifme-"&amp;LOWER(B2398))</f>
        <v/>
      </c>
      <c r="B2398" t="str">
        <f>IF(メーカー在庫表!A2398="","",LEFT(メーカー在庫表!A2398,7))</f>
        <v/>
      </c>
      <c r="C2398" t="str">
        <f>IF(メーカー在庫表!A2398="","","-"&amp;MID(メーカー在庫表!A2398,9,100))</f>
        <v/>
      </c>
      <c r="D2398" t="str">
        <f>IF(メーカー在庫表!A2398="","","-"&amp;SUBSTITUTE(メーカー在庫表!B2398,".",""))</f>
        <v/>
      </c>
      <c r="E2398" t="str">
        <f t="shared" si="37"/>
        <v/>
      </c>
      <c r="F2398" t="str">
        <f>IF(メーカー在庫表!C2398="","",メーカー在庫表!C2398)</f>
        <v/>
      </c>
    </row>
    <row r="2399" spans="1:6" x14ac:dyDescent="0.15">
      <c r="A2399" t="str">
        <f>IF(メーカー在庫表!A2399="","","ifme-"&amp;LOWER(B2399))</f>
        <v/>
      </c>
      <c r="B2399" t="str">
        <f>IF(メーカー在庫表!A2399="","",LEFT(メーカー在庫表!A2399,7))</f>
        <v/>
      </c>
      <c r="C2399" t="str">
        <f>IF(メーカー在庫表!A2399="","","-"&amp;MID(メーカー在庫表!A2399,9,100))</f>
        <v/>
      </c>
      <c r="D2399" t="str">
        <f>IF(メーカー在庫表!A2399="","","-"&amp;SUBSTITUTE(メーカー在庫表!B2399,".",""))</f>
        <v/>
      </c>
      <c r="E2399" t="str">
        <f t="shared" si="37"/>
        <v/>
      </c>
      <c r="F2399" t="str">
        <f>IF(メーカー在庫表!C2399="","",メーカー在庫表!C2399)</f>
        <v/>
      </c>
    </row>
    <row r="2400" spans="1:6" x14ac:dyDescent="0.15">
      <c r="A2400" t="str">
        <f>IF(メーカー在庫表!A2400="","","ifme-"&amp;LOWER(B2400))</f>
        <v/>
      </c>
      <c r="B2400" t="str">
        <f>IF(メーカー在庫表!A2400="","",LEFT(メーカー在庫表!A2400,7))</f>
        <v/>
      </c>
      <c r="C2400" t="str">
        <f>IF(メーカー在庫表!A2400="","","-"&amp;MID(メーカー在庫表!A2400,9,100))</f>
        <v/>
      </c>
      <c r="D2400" t="str">
        <f>IF(メーカー在庫表!A2400="","","-"&amp;SUBSTITUTE(メーカー在庫表!B2400,".",""))</f>
        <v/>
      </c>
      <c r="E2400" t="str">
        <f t="shared" si="37"/>
        <v/>
      </c>
      <c r="F2400" t="str">
        <f>IF(メーカー在庫表!C2400="","",メーカー在庫表!C2400)</f>
        <v/>
      </c>
    </row>
    <row r="2401" spans="1:6" x14ac:dyDescent="0.15">
      <c r="A2401" t="str">
        <f>IF(メーカー在庫表!A2401="","","ifme-"&amp;LOWER(B2401))</f>
        <v/>
      </c>
      <c r="B2401" t="str">
        <f>IF(メーカー在庫表!A2401="","",LEFT(メーカー在庫表!A2401,7))</f>
        <v/>
      </c>
      <c r="C2401" t="str">
        <f>IF(メーカー在庫表!A2401="","","-"&amp;MID(メーカー在庫表!A2401,9,100))</f>
        <v/>
      </c>
      <c r="D2401" t="str">
        <f>IF(メーカー在庫表!A2401="","","-"&amp;SUBSTITUTE(メーカー在庫表!B2401,".",""))</f>
        <v/>
      </c>
      <c r="E2401" t="str">
        <f t="shared" si="37"/>
        <v/>
      </c>
      <c r="F2401" t="str">
        <f>IF(メーカー在庫表!C2401="","",メーカー在庫表!C2401)</f>
        <v/>
      </c>
    </row>
    <row r="2402" spans="1:6" x14ac:dyDescent="0.15">
      <c r="A2402" t="str">
        <f>IF(メーカー在庫表!A2402="","","ifme-"&amp;LOWER(B2402))</f>
        <v/>
      </c>
      <c r="B2402" t="str">
        <f>IF(メーカー在庫表!A2402="","",LEFT(メーカー在庫表!A2402,7))</f>
        <v/>
      </c>
      <c r="C2402" t="str">
        <f>IF(メーカー在庫表!A2402="","","-"&amp;MID(メーカー在庫表!A2402,9,100))</f>
        <v/>
      </c>
      <c r="D2402" t="str">
        <f>IF(メーカー在庫表!A2402="","","-"&amp;SUBSTITUTE(メーカー在庫表!B2402,".",""))</f>
        <v/>
      </c>
      <c r="E2402" t="str">
        <f t="shared" si="37"/>
        <v/>
      </c>
      <c r="F2402" t="str">
        <f>IF(メーカー在庫表!C2402="","",メーカー在庫表!C2402)</f>
        <v/>
      </c>
    </row>
    <row r="2403" spans="1:6" x14ac:dyDescent="0.15">
      <c r="A2403" t="str">
        <f>IF(メーカー在庫表!A2403="","","ifme-"&amp;LOWER(B2403))</f>
        <v/>
      </c>
      <c r="B2403" t="str">
        <f>IF(メーカー在庫表!A2403="","",LEFT(メーカー在庫表!A2403,7))</f>
        <v/>
      </c>
      <c r="C2403" t="str">
        <f>IF(メーカー在庫表!A2403="","","-"&amp;MID(メーカー在庫表!A2403,9,100))</f>
        <v/>
      </c>
      <c r="D2403" t="str">
        <f>IF(メーカー在庫表!A2403="","","-"&amp;SUBSTITUTE(メーカー在庫表!B2403,".",""))</f>
        <v/>
      </c>
      <c r="E2403" t="str">
        <f t="shared" si="37"/>
        <v/>
      </c>
      <c r="F2403" t="str">
        <f>IF(メーカー在庫表!C2403="","",メーカー在庫表!C2403)</f>
        <v/>
      </c>
    </row>
    <row r="2404" spans="1:6" x14ac:dyDescent="0.15">
      <c r="A2404" t="str">
        <f>IF(メーカー在庫表!A2404="","","ifme-"&amp;LOWER(B2404))</f>
        <v/>
      </c>
      <c r="B2404" t="str">
        <f>IF(メーカー在庫表!A2404="","",LEFT(メーカー在庫表!A2404,7))</f>
        <v/>
      </c>
      <c r="C2404" t="str">
        <f>IF(メーカー在庫表!A2404="","","-"&amp;MID(メーカー在庫表!A2404,9,100))</f>
        <v/>
      </c>
      <c r="D2404" t="str">
        <f>IF(メーカー在庫表!A2404="","","-"&amp;SUBSTITUTE(メーカー在庫表!B2404,".",""))</f>
        <v/>
      </c>
      <c r="E2404" t="str">
        <f t="shared" si="37"/>
        <v/>
      </c>
      <c r="F2404" t="str">
        <f>IF(メーカー在庫表!C2404="","",メーカー在庫表!C2404)</f>
        <v/>
      </c>
    </row>
    <row r="2405" spans="1:6" x14ac:dyDescent="0.15">
      <c r="A2405" t="str">
        <f>IF(メーカー在庫表!A2405="","","ifme-"&amp;LOWER(B2405))</f>
        <v/>
      </c>
      <c r="B2405" t="str">
        <f>IF(メーカー在庫表!A2405="","",LEFT(メーカー在庫表!A2405,7))</f>
        <v/>
      </c>
      <c r="C2405" t="str">
        <f>IF(メーカー在庫表!A2405="","","-"&amp;MID(メーカー在庫表!A2405,9,100))</f>
        <v/>
      </c>
      <c r="D2405" t="str">
        <f>IF(メーカー在庫表!A2405="","","-"&amp;SUBSTITUTE(メーカー在庫表!B2405,".",""))</f>
        <v/>
      </c>
      <c r="E2405" t="str">
        <f t="shared" si="37"/>
        <v/>
      </c>
      <c r="F2405" t="str">
        <f>IF(メーカー在庫表!C2405="","",メーカー在庫表!C2405)</f>
        <v/>
      </c>
    </row>
    <row r="2406" spans="1:6" x14ac:dyDescent="0.15">
      <c r="A2406" t="str">
        <f>IF(メーカー在庫表!A2406="","","ifme-"&amp;LOWER(B2406))</f>
        <v/>
      </c>
      <c r="B2406" t="str">
        <f>IF(メーカー在庫表!A2406="","",LEFT(メーカー在庫表!A2406,7))</f>
        <v/>
      </c>
      <c r="C2406" t="str">
        <f>IF(メーカー在庫表!A2406="","","-"&amp;MID(メーカー在庫表!A2406,9,100))</f>
        <v/>
      </c>
      <c r="D2406" t="str">
        <f>IF(メーカー在庫表!A2406="","","-"&amp;SUBSTITUTE(メーカー在庫表!B2406,".",""))</f>
        <v/>
      </c>
      <c r="E2406" t="str">
        <f t="shared" si="37"/>
        <v/>
      </c>
      <c r="F2406" t="str">
        <f>IF(メーカー在庫表!C2406="","",メーカー在庫表!C2406)</f>
        <v/>
      </c>
    </row>
    <row r="2407" spans="1:6" x14ac:dyDescent="0.15">
      <c r="A2407" t="str">
        <f>IF(メーカー在庫表!A2407="","","ifme-"&amp;LOWER(B2407))</f>
        <v/>
      </c>
      <c r="B2407" t="str">
        <f>IF(メーカー在庫表!A2407="","",LEFT(メーカー在庫表!A2407,7))</f>
        <v/>
      </c>
      <c r="C2407" t="str">
        <f>IF(メーカー在庫表!A2407="","","-"&amp;MID(メーカー在庫表!A2407,9,100))</f>
        <v/>
      </c>
      <c r="D2407" t="str">
        <f>IF(メーカー在庫表!A2407="","","-"&amp;SUBSTITUTE(メーカー在庫表!B2407,".",""))</f>
        <v/>
      </c>
      <c r="E2407" t="str">
        <f t="shared" si="37"/>
        <v/>
      </c>
      <c r="F2407" t="str">
        <f>IF(メーカー在庫表!C2407="","",メーカー在庫表!C2407)</f>
        <v/>
      </c>
    </row>
    <row r="2408" spans="1:6" x14ac:dyDescent="0.15">
      <c r="A2408" t="str">
        <f>IF(メーカー在庫表!A2408="","","ifme-"&amp;LOWER(B2408))</f>
        <v/>
      </c>
      <c r="B2408" t="str">
        <f>IF(メーカー在庫表!A2408="","",LEFT(メーカー在庫表!A2408,7))</f>
        <v/>
      </c>
      <c r="C2408" t="str">
        <f>IF(メーカー在庫表!A2408="","","-"&amp;MID(メーカー在庫表!A2408,9,100))</f>
        <v/>
      </c>
      <c r="D2408" t="str">
        <f>IF(メーカー在庫表!A2408="","","-"&amp;SUBSTITUTE(メーカー在庫表!B2408,".",""))</f>
        <v/>
      </c>
      <c r="E2408" t="str">
        <f t="shared" si="37"/>
        <v/>
      </c>
      <c r="F2408" t="str">
        <f>IF(メーカー在庫表!C2408="","",メーカー在庫表!C2408)</f>
        <v/>
      </c>
    </row>
    <row r="2409" spans="1:6" x14ac:dyDescent="0.15">
      <c r="A2409" t="str">
        <f>IF(メーカー在庫表!A2409="","","ifme-"&amp;LOWER(B2409))</f>
        <v/>
      </c>
      <c r="B2409" t="str">
        <f>IF(メーカー在庫表!A2409="","",LEFT(メーカー在庫表!A2409,7))</f>
        <v/>
      </c>
      <c r="C2409" t="str">
        <f>IF(メーカー在庫表!A2409="","","-"&amp;MID(メーカー在庫表!A2409,9,100))</f>
        <v/>
      </c>
      <c r="D2409" t="str">
        <f>IF(メーカー在庫表!A2409="","","-"&amp;SUBSTITUTE(メーカー在庫表!B2409,".",""))</f>
        <v/>
      </c>
      <c r="E2409" t="str">
        <f t="shared" si="37"/>
        <v/>
      </c>
      <c r="F2409" t="str">
        <f>IF(メーカー在庫表!C2409="","",メーカー在庫表!C2409)</f>
        <v/>
      </c>
    </row>
    <row r="2410" spans="1:6" x14ac:dyDescent="0.15">
      <c r="A2410" t="str">
        <f>IF(メーカー在庫表!A2410="","","ifme-"&amp;LOWER(B2410))</f>
        <v/>
      </c>
      <c r="B2410" t="str">
        <f>IF(メーカー在庫表!A2410="","",LEFT(メーカー在庫表!A2410,7))</f>
        <v/>
      </c>
      <c r="C2410" t="str">
        <f>IF(メーカー在庫表!A2410="","","-"&amp;MID(メーカー在庫表!A2410,9,100))</f>
        <v/>
      </c>
      <c r="D2410" t="str">
        <f>IF(メーカー在庫表!A2410="","","-"&amp;SUBSTITUTE(メーカー在庫表!B2410,".",""))</f>
        <v/>
      </c>
      <c r="E2410" t="str">
        <f t="shared" si="37"/>
        <v/>
      </c>
      <c r="F2410" t="str">
        <f>IF(メーカー在庫表!C2410="","",メーカー在庫表!C2410)</f>
        <v/>
      </c>
    </row>
    <row r="2411" spans="1:6" x14ac:dyDescent="0.15">
      <c r="A2411" t="str">
        <f>IF(メーカー在庫表!A2411="","","ifme-"&amp;LOWER(B2411))</f>
        <v/>
      </c>
      <c r="B2411" t="str">
        <f>IF(メーカー在庫表!A2411="","",LEFT(メーカー在庫表!A2411,7))</f>
        <v/>
      </c>
      <c r="C2411" t="str">
        <f>IF(メーカー在庫表!A2411="","","-"&amp;MID(メーカー在庫表!A2411,9,100))</f>
        <v/>
      </c>
      <c r="D2411" t="str">
        <f>IF(メーカー在庫表!A2411="","","-"&amp;SUBSTITUTE(メーカー在庫表!B2411,".",""))</f>
        <v/>
      </c>
      <c r="E2411" t="str">
        <f t="shared" si="37"/>
        <v/>
      </c>
      <c r="F2411" t="str">
        <f>IF(メーカー在庫表!C2411="","",メーカー在庫表!C2411)</f>
        <v/>
      </c>
    </row>
    <row r="2412" spans="1:6" x14ac:dyDescent="0.15">
      <c r="A2412" t="str">
        <f>IF(メーカー在庫表!A2412="","","ifme-"&amp;LOWER(B2412))</f>
        <v/>
      </c>
      <c r="B2412" t="str">
        <f>IF(メーカー在庫表!A2412="","",LEFT(メーカー在庫表!A2412,7))</f>
        <v/>
      </c>
      <c r="C2412" t="str">
        <f>IF(メーカー在庫表!A2412="","","-"&amp;MID(メーカー在庫表!A2412,9,100))</f>
        <v/>
      </c>
      <c r="D2412" t="str">
        <f>IF(メーカー在庫表!A2412="","","-"&amp;SUBSTITUTE(メーカー在庫表!B2412,".",""))</f>
        <v/>
      </c>
      <c r="E2412" t="str">
        <f t="shared" si="37"/>
        <v/>
      </c>
      <c r="F2412" t="str">
        <f>IF(メーカー在庫表!C2412="","",メーカー在庫表!C2412)</f>
        <v/>
      </c>
    </row>
    <row r="2413" spans="1:6" x14ac:dyDescent="0.15">
      <c r="A2413" t="str">
        <f>IF(メーカー在庫表!A2413="","","ifme-"&amp;LOWER(B2413))</f>
        <v/>
      </c>
      <c r="B2413" t="str">
        <f>IF(メーカー在庫表!A2413="","",LEFT(メーカー在庫表!A2413,7))</f>
        <v/>
      </c>
      <c r="C2413" t="str">
        <f>IF(メーカー在庫表!A2413="","","-"&amp;MID(メーカー在庫表!A2413,9,100))</f>
        <v/>
      </c>
      <c r="D2413" t="str">
        <f>IF(メーカー在庫表!A2413="","","-"&amp;SUBSTITUTE(メーカー在庫表!B2413,".",""))</f>
        <v/>
      </c>
      <c r="E2413" t="str">
        <f t="shared" si="37"/>
        <v/>
      </c>
      <c r="F2413" t="str">
        <f>IF(メーカー在庫表!C2413="","",メーカー在庫表!C2413)</f>
        <v/>
      </c>
    </row>
    <row r="2414" spans="1:6" x14ac:dyDescent="0.15">
      <c r="A2414" t="str">
        <f>IF(メーカー在庫表!A2414="","","ifme-"&amp;LOWER(B2414))</f>
        <v/>
      </c>
      <c r="B2414" t="str">
        <f>IF(メーカー在庫表!A2414="","",LEFT(メーカー在庫表!A2414,7))</f>
        <v/>
      </c>
      <c r="C2414" t="str">
        <f>IF(メーカー在庫表!A2414="","","-"&amp;MID(メーカー在庫表!A2414,9,100))</f>
        <v/>
      </c>
      <c r="D2414" t="str">
        <f>IF(メーカー在庫表!A2414="","","-"&amp;SUBSTITUTE(メーカー在庫表!B2414,".",""))</f>
        <v/>
      </c>
      <c r="E2414" t="str">
        <f t="shared" si="37"/>
        <v/>
      </c>
      <c r="F2414" t="str">
        <f>IF(メーカー在庫表!C2414="","",メーカー在庫表!C2414)</f>
        <v/>
      </c>
    </row>
    <row r="2415" spans="1:6" x14ac:dyDescent="0.15">
      <c r="A2415" t="str">
        <f>IF(メーカー在庫表!A2415="","","ifme-"&amp;LOWER(B2415))</f>
        <v/>
      </c>
      <c r="B2415" t="str">
        <f>IF(メーカー在庫表!A2415="","",LEFT(メーカー在庫表!A2415,7))</f>
        <v/>
      </c>
      <c r="C2415" t="str">
        <f>IF(メーカー在庫表!A2415="","","-"&amp;MID(メーカー在庫表!A2415,9,100))</f>
        <v/>
      </c>
      <c r="D2415" t="str">
        <f>IF(メーカー在庫表!A2415="","","-"&amp;SUBSTITUTE(メーカー在庫表!B2415,".",""))</f>
        <v/>
      </c>
      <c r="E2415" t="str">
        <f t="shared" si="37"/>
        <v/>
      </c>
      <c r="F2415" t="str">
        <f>IF(メーカー在庫表!C2415="","",メーカー在庫表!C2415)</f>
        <v/>
      </c>
    </row>
    <row r="2416" spans="1:6" x14ac:dyDescent="0.15">
      <c r="A2416" t="str">
        <f>IF(メーカー在庫表!A2416="","","ifme-"&amp;LOWER(B2416))</f>
        <v/>
      </c>
      <c r="B2416" t="str">
        <f>IF(メーカー在庫表!A2416="","",LEFT(メーカー在庫表!A2416,7))</f>
        <v/>
      </c>
      <c r="C2416" t="str">
        <f>IF(メーカー在庫表!A2416="","","-"&amp;MID(メーカー在庫表!A2416,9,100))</f>
        <v/>
      </c>
      <c r="D2416" t="str">
        <f>IF(メーカー在庫表!A2416="","","-"&amp;SUBSTITUTE(メーカー在庫表!B2416,".",""))</f>
        <v/>
      </c>
      <c r="E2416" t="str">
        <f t="shared" si="37"/>
        <v/>
      </c>
      <c r="F2416" t="str">
        <f>IF(メーカー在庫表!C2416="","",メーカー在庫表!C2416)</f>
        <v/>
      </c>
    </row>
    <row r="2417" spans="1:6" x14ac:dyDescent="0.15">
      <c r="A2417" t="str">
        <f>IF(メーカー在庫表!A2417="","","ifme-"&amp;LOWER(B2417))</f>
        <v/>
      </c>
      <c r="B2417" t="str">
        <f>IF(メーカー在庫表!A2417="","",LEFT(メーカー在庫表!A2417,7))</f>
        <v/>
      </c>
      <c r="C2417" t="str">
        <f>IF(メーカー在庫表!A2417="","","-"&amp;MID(メーカー在庫表!A2417,9,100))</f>
        <v/>
      </c>
      <c r="D2417" t="str">
        <f>IF(メーカー在庫表!A2417="","","-"&amp;SUBSTITUTE(メーカー在庫表!B2417,".",""))</f>
        <v/>
      </c>
      <c r="E2417" t="str">
        <f t="shared" si="37"/>
        <v/>
      </c>
      <c r="F2417" t="str">
        <f>IF(メーカー在庫表!C2417="","",メーカー在庫表!C2417)</f>
        <v/>
      </c>
    </row>
    <row r="2418" spans="1:6" x14ac:dyDescent="0.15">
      <c r="A2418" t="str">
        <f>IF(メーカー在庫表!A2418="","","ifme-"&amp;LOWER(B2418))</f>
        <v/>
      </c>
      <c r="B2418" t="str">
        <f>IF(メーカー在庫表!A2418="","",LEFT(メーカー在庫表!A2418,7))</f>
        <v/>
      </c>
      <c r="C2418" t="str">
        <f>IF(メーカー在庫表!A2418="","","-"&amp;MID(メーカー在庫表!A2418,9,100))</f>
        <v/>
      </c>
      <c r="D2418" t="str">
        <f>IF(メーカー在庫表!A2418="","","-"&amp;SUBSTITUTE(メーカー在庫表!B2418,".",""))</f>
        <v/>
      </c>
      <c r="E2418" t="str">
        <f t="shared" si="37"/>
        <v/>
      </c>
      <c r="F2418" t="str">
        <f>IF(メーカー在庫表!C2418="","",メーカー在庫表!C2418)</f>
        <v/>
      </c>
    </row>
    <row r="2419" spans="1:6" x14ac:dyDescent="0.15">
      <c r="A2419" t="str">
        <f>IF(メーカー在庫表!A2419="","","ifme-"&amp;LOWER(B2419))</f>
        <v/>
      </c>
      <c r="B2419" t="str">
        <f>IF(メーカー在庫表!A2419="","",LEFT(メーカー在庫表!A2419,7))</f>
        <v/>
      </c>
      <c r="C2419" t="str">
        <f>IF(メーカー在庫表!A2419="","","-"&amp;MID(メーカー在庫表!A2419,9,100))</f>
        <v/>
      </c>
      <c r="D2419" t="str">
        <f>IF(メーカー在庫表!A2419="","","-"&amp;SUBSTITUTE(メーカー在庫表!B2419,".",""))</f>
        <v/>
      </c>
      <c r="E2419" t="str">
        <f t="shared" si="37"/>
        <v/>
      </c>
      <c r="F2419" t="str">
        <f>IF(メーカー在庫表!C2419="","",メーカー在庫表!C2419)</f>
        <v/>
      </c>
    </row>
    <row r="2420" spans="1:6" x14ac:dyDescent="0.15">
      <c r="A2420" t="str">
        <f>IF(メーカー在庫表!A2420="","","ifme-"&amp;LOWER(B2420))</f>
        <v/>
      </c>
      <c r="B2420" t="str">
        <f>IF(メーカー在庫表!A2420="","",LEFT(メーカー在庫表!A2420,7))</f>
        <v/>
      </c>
      <c r="C2420" t="str">
        <f>IF(メーカー在庫表!A2420="","","-"&amp;MID(メーカー在庫表!A2420,9,100))</f>
        <v/>
      </c>
      <c r="D2420" t="str">
        <f>IF(メーカー在庫表!A2420="","","-"&amp;SUBSTITUTE(メーカー在庫表!B2420,".",""))</f>
        <v/>
      </c>
      <c r="E2420" t="str">
        <f t="shared" si="37"/>
        <v/>
      </c>
      <c r="F2420" t="str">
        <f>IF(メーカー在庫表!C2420="","",メーカー在庫表!C2420)</f>
        <v/>
      </c>
    </row>
    <row r="2421" spans="1:6" x14ac:dyDescent="0.15">
      <c r="A2421" t="str">
        <f>IF(メーカー在庫表!A2421="","","ifme-"&amp;LOWER(B2421))</f>
        <v/>
      </c>
      <c r="B2421" t="str">
        <f>IF(メーカー在庫表!A2421="","",LEFT(メーカー在庫表!A2421,7))</f>
        <v/>
      </c>
      <c r="C2421" t="str">
        <f>IF(メーカー在庫表!A2421="","","-"&amp;MID(メーカー在庫表!A2421,9,100))</f>
        <v/>
      </c>
      <c r="D2421" t="str">
        <f>IF(メーカー在庫表!A2421="","","-"&amp;SUBSTITUTE(メーカー在庫表!B2421,".",""))</f>
        <v/>
      </c>
      <c r="E2421" t="str">
        <f t="shared" si="37"/>
        <v/>
      </c>
      <c r="F2421" t="str">
        <f>IF(メーカー在庫表!C2421="","",メーカー在庫表!C2421)</f>
        <v/>
      </c>
    </row>
    <row r="2422" spans="1:6" x14ac:dyDescent="0.15">
      <c r="A2422" t="str">
        <f>IF(メーカー在庫表!A2422="","","ifme-"&amp;LOWER(B2422))</f>
        <v/>
      </c>
      <c r="B2422" t="str">
        <f>IF(メーカー在庫表!A2422="","",LEFT(メーカー在庫表!A2422,7))</f>
        <v/>
      </c>
      <c r="C2422" t="str">
        <f>IF(メーカー在庫表!A2422="","","-"&amp;MID(メーカー在庫表!A2422,9,100))</f>
        <v/>
      </c>
      <c r="D2422" t="str">
        <f>IF(メーカー在庫表!A2422="","","-"&amp;SUBSTITUTE(メーカー在庫表!B2422,".",""))</f>
        <v/>
      </c>
      <c r="E2422" t="str">
        <f t="shared" si="37"/>
        <v/>
      </c>
      <c r="F2422" t="str">
        <f>IF(メーカー在庫表!C2422="","",メーカー在庫表!C2422)</f>
        <v/>
      </c>
    </row>
    <row r="2423" spans="1:6" x14ac:dyDescent="0.15">
      <c r="A2423" t="str">
        <f>IF(メーカー在庫表!A2423="","","ifme-"&amp;LOWER(B2423))</f>
        <v/>
      </c>
      <c r="B2423" t="str">
        <f>IF(メーカー在庫表!A2423="","",LEFT(メーカー在庫表!A2423,7))</f>
        <v/>
      </c>
      <c r="C2423" t="str">
        <f>IF(メーカー在庫表!A2423="","","-"&amp;MID(メーカー在庫表!A2423,9,100))</f>
        <v/>
      </c>
      <c r="D2423" t="str">
        <f>IF(メーカー在庫表!A2423="","","-"&amp;SUBSTITUTE(メーカー在庫表!B2423,".",""))</f>
        <v/>
      </c>
      <c r="E2423" t="str">
        <f t="shared" si="37"/>
        <v/>
      </c>
      <c r="F2423" t="str">
        <f>IF(メーカー在庫表!C2423="","",メーカー在庫表!C2423)</f>
        <v/>
      </c>
    </row>
    <row r="2424" spans="1:6" x14ac:dyDescent="0.15">
      <c r="A2424" t="str">
        <f>IF(メーカー在庫表!A2424="","","ifme-"&amp;LOWER(B2424))</f>
        <v/>
      </c>
      <c r="B2424" t="str">
        <f>IF(メーカー在庫表!A2424="","",LEFT(メーカー在庫表!A2424,7))</f>
        <v/>
      </c>
      <c r="C2424" t="str">
        <f>IF(メーカー在庫表!A2424="","","-"&amp;MID(メーカー在庫表!A2424,9,100))</f>
        <v/>
      </c>
      <c r="D2424" t="str">
        <f>IF(メーカー在庫表!A2424="","","-"&amp;SUBSTITUTE(メーカー在庫表!B2424,".",""))</f>
        <v/>
      </c>
      <c r="E2424" t="str">
        <f t="shared" si="37"/>
        <v/>
      </c>
      <c r="F2424" t="str">
        <f>IF(メーカー在庫表!C2424="","",メーカー在庫表!C2424)</f>
        <v/>
      </c>
    </row>
    <row r="2425" spans="1:6" x14ac:dyDescent="0.15">
      <c r="A2425" t="str">
        <f>IF(メーカー在庫表!A2425="","","ifme-"&amp;LOWER(B2425))</f>
        <v/>
      </c>
      <c r="B2425" t="str">
        <f>IF(メーカー在庫表!A2425="","",LEFT(メーカー在庫表!A2425,7))</f>
        <v/>
      </c>
      <c r="C2425" t="str">
        <f>IF(メーカー在庫表!A2425="","","-"&amp;MID(メーカー在庫表!A2425,9,100))</f>
        <v/>
      </c>
      <c r="D2425" t="str">
        <f>IF(メーカー在庫表!A2425="","","-"&amp;SUBSTITUTE(メーカー在庫表!B2425,".",""))</f>
        <v/>
      </c>
      <c r="E2425" t="str">
        <f t="shared" si="37"/>
        <v/>
      </c>
      <c r="F2425" t="str">
        <f>IF(メーカー在庫表!C2425="","",メーカー在庫表!C2425)</f>
        <v/>
      </c>
    </row>
    <row r="2426" spans="1:6" x14ac:dyDescent="0.15">
      <c r="A2426" t="str">
        <f>IF(メーカー在庫表!A2426="","","ifme-"&amp;LOWER(B2426))</f>
        <v/>
      </c>
      <c r="B2426" t="str">
        <f>IF(メーカー在庫表!A2426="","",LEFT(メーカー在庫表!A2426,7))</f>
        <v/>
      </c>
      <c r="C2426" t="str">
        <f>IF(メーカー在庫表!A2426="","","-"&amp;MID(メーカー在庫表!A2426,9,100))</f>
        <v/>
      </c>
      <c r="D2426" t="str">
        <f>IF(メーカー在庫表!A2426="","","-"&amp;SUBSTITUTE(メーカー在庫表!B2426,".",""))</f>
        <v/>
      </c>
      <c r="E2426" t="str">
        <f t="shared" si="37"/>
        <v/>
      </c>
      <c r="F2426" t="str">
        <f>IF(メーカー在庫表!C2426="","",メーカー在庫表!C2426)</f>
        <v/>
      </c>
    </row>
    <row r="2427" spans="1:6" x14ac:dyDescent="0.15">
      <c r="A2427" t="str">
        <f>IF(メーカー在庫表!A2427="","","ifme-"&amp;LOWER(B2427))</f>
        <v/>
      </c>
      <c r="B2427" t="str">
        <f>IF(メーカー在庫表!A2427="","",LEFT(メーカー在庫表!A2427,7))</f>
        <v/>
      </c>
      <c r="C2427" t="str">
        <f>IF(メーカー在庫表!A2427="","","-"&amp;MID(メーカー在庫表!A2427,9,100))</f>
        <v/>
      </c>
      <c r="D2427" t="str">
        <f>IF(メーカー在庫表!A2427="","","-"&amp;SUBSTITUTE(メーカー在庫表!B2427,".",""))</f>
        <v/>
      </c>
      <c r="E2427" t="str">
        <f t="shared" si="37"/>
        <v/>
      </c>
      <c r="F2427" t="str">
        <f>IF(メーカー在庫表!C2427="","",メーカー在庫表!C2427)</f>
        <v/>
      </c>
    </row>
    <row r="2428" spans="1:6" x14ac:dyDescent="0.15">
      <c r="A2428" t="str">
        <f>IF(メーカー在庫表!A2428="","","ifme-"&amp;LOWER(B2428))</f>
        <v/>
      </c>
      <c r="B2428" t="str">
        <f>IF(メーカー在庫表!A2428="","",LEFT(メーカー在庫表!A2428,7))</f>
        <v/>
      </c>
      <c r="C2428" t="str">
        <f>IF(メーカー在庫表!A2428="","","-"&amp;MID(メーカー在庫表!A2428,9,100))</f>
        <v/>
      </c>
      <c r="D2428" t="str">
        <f>IF(メーカー在庫表!A2428="","","-"&amp;SUBSTITUTE(メーカー在庫表!B2428,".",""))</f>
        <v/>
      </c>
      <c r="E2428" t="str">
        <f t="shared" si="37"/>
        <v/>
      </c>
      <c r="F2428" t="str">
        <f>IF(メーカー在庫表!C2428="","",メーカー在庫表!C2428)</f>
        <v/>
      </c>
    </row>
    <row r="2429" spans="1:6" x14ac:dyDescent="0.15">
      <c r="A2429" t="str">
        <f>IF(メーカー在庫表!A2429="","","ifme-"&amp;LOWER(B2429))</f>
        <v/>
      </c>
      <c r="B2429" t="str">
        <f>IF(メーカー在庫表!A2429="","",LEFT(メーカー在庫表!A2429,7))</f>
        <v/>
      </c>
      <c r="C2429" t="str">
        <f>IF(メーカー在庫表!A2429="","","-"&amp;MID(メーカー在庫表!A2429,9,100))</f>
        <v/>
      </c>
      <c r="D2429" t="str">
        <f>IF(メーカー在庫表!A2429="","","-"&amp;SUBSTITUTE(メーカー在庫表!B2429,".",""))</f>
        <v/>
      </c>
      <c r="E2429" t="str">
        <f t="shared" si="37"/>
        <v/>
      </c>
      <c r="F2429" t="str">
        <f>IF(メーカー在庫表!C2429="","",メーカー在庫表!C2429)</f>
        <v/>
      </c>
    </row>
    <row r="2430" spans="1:6" x14ac:dyDescent="0.15">
      <c r="A2430" t="str">
        <f>IF(メーカー在庫表!A2430="","","ifme-"&amp;LOWER(B2430))</f>
        <v/>
      </c>
      <c r="B2430" t="str">
        <f>IF(メーカー在庫表!A2430="","",LEFT(メーカー在庫表!A2430,7))</f>
        <v/>
      </c>
      <c r="C2430" t="str">
        <f>IF(メーカー在庫表!A2430="","","-"&amp;MID(メーカー在庫表!A2430,9,100))</f>
        <v/>
      </c>
      <c r="D2430" t="str">
        <f>IF(メーカー在庫表!A2430="","","-"&amp;SUBSTITUTE(メーカー在庫表!B2430,".",""))</f>
        <v/>
      </c>
      <c r="E2430" t="str">
        <f t="shared" si="37"/>
        <v/>
      </c>
      <c r="F2430" t="str">
        <f>IF(メーカー在庫表!C2430="","",メーカー在庫表!C2430)</f>
        <v/>
      </c>
    </row>
    <row r="2431" spans="1:6" x14ac:dyDescent="0.15">
      <c r="A2431" t="str">
        <f>IF(メーカー在庫表!A2431="","","ifme-"&amp;LOWER(B2431))</f>
        <v/>
      </c>
      <c r="B2431" t="str">
        <f>IF(メーカー在庫表!A2431="","",LEFT(メーカー在庫表!A2431,7))</f>
        <v/>
      </c>
      <c r="C2431" t="str">
        <f>IF(メーカー在庫表!A2431="","","-"&amp;MID(メーカー在庫表!A2431,9,100))</f>
        <v/>
      </c>
      <c r="D2431" t="str">
        <f>IF(メーカー在庫表!A2431="","","-"&amp;SUBSTITUTE(メーカー在庫表!B2431,".",""))</f>
        <v/>
      </c>
      <c r="E2431" t="str">
        <f t="shared" si="37"/>
        <v/>
      </c>
      <c r="F2431" t="str">
        <f>IF(メーカー在庫表!C2431="","",メーカー在庫表!C2431)</f>
        <v/>
      </c>
    </row>
    <row r="2432" spans="1:6" x14ac:dyDescent="0.15">
      <c r="A2432" t="str">
        <f>IF(メーカー在庫表!A2432="","","ifme-"&amp;LOWER(B2432))</f>
        <v/>
      </c>
      <c r="B2432" t="str">
        <f>IF(メーカー在庫表!A2432="","",LEFT(メーカー在庫表!A2432,7))</f>
        <v/>
      </c>
      <c r="C2432" t="str">
        <f>IF(メーカー在庫表!A2432="","","-"&amp;MID(メーカー在庫表!A2432,9,100))</f>
        <v/>
      </c>
      <c r="D2432" t="str">
        <f>IF(メーカー在庫表!A2432="","","-"&amp;SUBSTITUTE(メーカー在庫表!B2432,".",""))</f>
        <v/>
      </c>
      <c r="E2432" t="str">
        <f t="shared" si="37"/>
        <v/>
      </c>
      <c r="F2432" t="str">
        <f>IF(メーカー在庫表!C2432="","",メーカー在庫表!C2432)</f>
        <v/>
      </c>
    </row>
    <row r="2433" spans="1:6" x14ac:dyDescent="0.15">
      <c r="A2433" t="str">
        <f>IF(メーカー在庫表!A2433="","","ifme-"&amp;LOWER(B2433))</f>
        <v/>
      </c>
      <c r="B2433" t="str">
        <f>IF(メーカー在庫表!A2433="","",LEFT(メーカー在庫表!A2433,7))</f>
        <v/>
      </c>
      <c r="C2433" t="str">
        <f>IF(メーカー在庫表!A2433="","","-"&amp;MID(メーカー在庫表!A2433,9,100))</f>
        <v/>
      </c>
      <c r="D2433" t="str">
        <f>IF(メーカー在庫表!A2433="","","-"&amp;SUBSTITUTE(メーカー在庫表!B2433,".",""))</f>
        <v/>
      </c>
      <c r="E2433" t="str">
        <f t="shared" si="37"/>
        <v/>
      </c>
      <c r="F2433" t="str">
        <f>IF(メーカー在庫表!C2433="","",メーカー在庫表!C2433)</f>
        <v/>
      </c>
    </row>
    <row r="2434" spans="1:6" x14ac:dyDescent="0.15">
      <c r="A2434" t="str">
        <f>IF(メーカー在庫表!A2434="","","ifme-"&amp;LOWER(B2434))</f>
        <v/>
      </c>
      <c r="B2434" t="str">
        <f>IF(メーカー在庫表!A2434="","",LEFT(メーカー在庫表!A2434,7))</f>
        <v/>
      </c>
      <c r="C2434" t="str">
        <f>IF(メーカー在庫表!A2434="","","-"&amp;MID(メーカー在庫表!A2434,9,100))</f>
        <v/>
      </c>
      <c r="D2434" t="str">
        <f>IF(メーカー在庫表!A2434="","","-"&amp;SUBSTITUTE(メーカー在庫表!B2434,".",""))</f>
        <v/>
      </c>
      <c r="E2434" t="str">
        <f t="shared" si="37"/>
        <v/>
      </c>
      <c r="F2434" t="str">
        <f>IF(メーカー在庫表!C2434="","",メーカー在庫表!C2434)</f>
        <v/>
      </c>
    </row>
    <row r="2435" spans="1:6" x14ac:dyDescent="0.15">
      <c r="A2435" t="str">
        <f>IF(メーカー在庫表!A2435="","","ifme-"&amp;LOWER(B2435))</f>
        <v/>
      </c>
      <c r="B2435" t="str">
        <f>IF(メーカー在庫表!A2435="","",LEFT(メーカー在庫表!A2435,7))</f>
        <v/>
      </c>
      <c r="C2435" t="str">
        <f>IF(メーカー在庫表!A2435="","","-"&amp;MID(メーカー在庫表!A2435,9,100))</f>
        <v/>
      </c>
      <c r="D2435" t="str">
        <f>IF(メーカー在庫表!A2435="","","-"&amp;SUBSTITUTE(メーカー在庫表!B2435,".",""))</f>
        <v/>
      </c>
      <c r="E2435" t="str">
        <f t="shared" ref="E2435:E2498" si="38">A2435&amp;C2435&amp;D2435</f>
        <v/>
      </c>
      <c r="F2435" t="str">
        <f>IF(メーカー在庫表!C2435="","",メーカー在庫表!C2435)</f>
        <v/>
      </c>
    </row>
    <row r="2436" spans="1:6" x14ac:dyDescent="0.15">
      <c r="A2436" t="str">
        <f>IF(メーカー在庫表!A2436="","","ifme-"&amp;LOWER(B2436))</f>
        <v/>
      </c>
      <c r="B2436" t="str">
        <f>IF(メーカー在庫表!A2436="","",LEFT(メーカー在庫表!A2436,7))</f>
        <v/>
      </c>
      <c r="C2436" t="str">
        <f>IF(メーカー在庫表!A2436="","","-"&amp;MID(メーカー在庫表!A2436,9,100))</f>
        <v/>
      </c>
      <c r="D2436" t="str">
        <f>IF(メーカー在庫表!A2436="","","-"&amp;SUBSTITUTE(メーカー在庫表!B2436,".",""))</f>
        <v/>
      </c>
      <c r="E2436" t="str">
        <f t="shared" si="38"/>
        <v/>
      </c>
      <c r="F2436" t="str">
        <f>IF(メーカー在庫表!C2436="","",メーカー在庫表!C2436)</f>
        <v/>
      </c>
    </row>
    <row r="2437" spans="1:6" x14ac:dyDescent="0.15">
      <c r="A2437" t="str">
        <f>IF(メーカー在庫表!A2437="","","ifme-"&amp;LOWER(B2437))</f>
        <v/>
      </c>
      <c r="B2437" t="str">
        <f>IF(メーカー在庫表!A2437="","",LEFT(メーカー在庫表!A2437,7))</f>
        <v/>
      </c>
      <c r="C2437" t="str">
        <f>IF(メーカー在庫表!A2437="","","-"&amp;MID(メーカー在庫表!A2437,9,100))</f>
        <v/>
      </c>
      <c r="D2437" t="str">
        <f>IF(メーカー在庫表!A2437="","","-"&amp;SUBSTITUTE(メーカー在庫表!B2437,".",""))</f>
        <v/>
      </c>
      <c r="E2437" t="str">
        <f t="shared" si="38"/>
        <v/>
      </c>
      <c r="F2437" t="str">
        <f>IF(メーカー在庫表!C2437="","",メーカー在庫表!C2437)</f>
        <v/>
      </c>
    </row>
    <row r="2438" spans="1:6" x14ac:dyDescent="0.15">
      <c r="A2438" t="str">
        <f>IF(メーカー在庫表!A2438="","","ifme-"&amp;LOWER(B2438))</f>
        <v/>
      </c>
      <c r="B2438" t="str">
        <f>IF(メーカー在庫表!A2438="","",LEFT(メーカー在庫表!A2438,7))</f>
        <v/>
      </c>
      <c r="C2438" t="str">
        <f>IF(メーカー在庫表!A2438="","","-"&amp;MID(メーカー在庫表!A2438,9,100))</f>
        <v/>
      </c>
      <c r="D2438" t="str">
        <f>IF(メーカー在庫表!A2438="","","-"&amp;SUBSTITUTE(メーカー在庫表!B2438,".",""))</f>
        <v/>
      </c>
      <c r="E2438" t="str">
        <f t="shared" si="38"/>
        <v/>
      </c>
      <c r="F2438" t="str">
        <f>IF(メーカー在庫表!C2438="","",メーカー在庫表!C2438)</f>
        <v/>
      </c>
    </row>
    <row r="2439" spans="1:6" x14ac:dyDescent="0.15">
      <c r="A2439" t="str">
        <f>IF(メーカー在庫表!A2439="","","ifme-"&amp;LOWER(B2439))</f>
        <v/>
      </c>
      <c r="B2439" t="str">
        <f>IF(メーカー在庫表!A2439="","",LEFT(メーカー在庫表!A2439,7))</f>
        <v/>
      </c>
      <c r="C2439" t="str">
        <f>IF(メーカー在庫表!A2439="","","-"&amp;MID(メーカー在庫表!A2439,9,100))</f>
        <v/>
      </c>
      <c r="D2439" t="str">
        <f>IF(メーカー在庫表!A2439="","","-"&amp;SUBSTITUTE(メーカー在庫表!B2439,".",""))</f>
        <v/>
      </c>
      <c r="E2439" t="str">
        <f t="shared" si="38"/>
        <v/>
      </c>
      <c r="F2439" t="str">
        <f>IF(メーカー在庫表!C2439="","",メーカー在庫表!C2439)</f>
        <v/>
      </c>
    </row>
    <row r="2440" spans="1:6" x14ac:dyDescent="0.15">
      <c r="A2440" t="str">
        <f>IF(メーカー在庫表!A2440="","","ifme-"&amp;LOWER(B2440))</f>
        <v/>
      </c>
      <c r="B2440" t="str">
        <f>IF(メーカー在庫表!A2440="","",LEFT(メーカー在庫表!A2440,7))</f>
        <v/>
      </c>
      <c r="C2440" t="str">
        <f>IF(メーカー在庫表!A2440="","","-"&amp;MID(メーカー在庫表!A2440,9,100))</f>
        <v/>
      </c>
      <c r="D2440" t="str">
        <f>IF(メーカー在庫表!A2440="","","-"&amp;SUBSTITUTE(メーカー在庫表!B2440,".",""))</f>
        <v/>
      </c>
      <c r="E2440" t="str">
        <f t="shared" si="38"/>
        <v/>
      </c>
      <c r="F2440" t="str">
        <f>IF(メーカー在庫表!C2440="","",メーカー在庫表!C2440)</f>
        <v/>
      </c>
    </row>
    <row r="2441" spans="1:6" x14ac:dyDescent="0.15">
      <c r="A2441" t="str">
        <f>IF(メーカー在庫表!A2441="","","ifme-"&amp;LOWER(B2441))</f>
        <v/>
      </c>
      <c r="B2441" t="str">
        <f>IF(メーカー在庫表!A2441="","",LEFT(メーカー在庫表!A2441,7))</f>
        <v/>
      </c>
      <c r="C2441" t="str">
        <f>IF(メーカー在庫表!A2441="","","-"&amp;MID(メーカー在庫表!A2441,9,100))</f>
        <v/>
      </c>
      <c r="D2441" t="str">
        <f>IF(メーカー在庫表!A2441="","","-"&amp;SUBSTITUTE(メーカー在庫表!B2441,".",""))</f>
        <v/>
      </c>
      <c r="E2441" t="str">
        <f t="shared" si="38"/>
        <v/>
      </c>
      <c r="F2441" t="str">
        <f>IF(メーカー在庫表!C2441="","",メーカー在庫表!C2441)</f>
        <v/>
      </c>
    </row>
    <row r="2442" spans="1:6" x14ac:dyDescent="0.15">
      <c r="A2442" t="str">
        <f>IF(メーカー在庫表!A2442="","","ifme-"&amp;LOWER(B2442))</f>
        <v/>
      </c>
      <c r="B2442" t="str">
        <f>IF(メーカー在庫表!A2442="","",LEFT(メーカー在庫表!A2442,7))</f>
        <v/>
      </c>
      <c r="C2442" t="str">
        <f>IF(メーカー在庫表!A2442="","","-"&amp;MID(メーカー在庫表!A2442,9,100))</f>
        <v/>
      </c>
      <c r="D2442" t="str">
        <f>IF(メーカー在庫表!A2442="","","-"&amp;SUBSTITUTE(メーカー在庫表!B2442,".",""))</f>
        <v/>
      </c>
      <c r="E2442" t="str">
        <f t="shared" si="38"/>
        <v/>
      </c>
      <c r="F2442" t="str">
        <f>IF(メーカー在庫表!C2442="","",メーカー在庫表!C2442)</f>
        <v/>
      </c>
    </row>
    <row r="2443" spans="1:6" x14ac:dyDescent="0.15">
      <c r="A2443" t="str">
        <f>IF(メーカー在庫表!A2443="","","ifme-"&amp;LOWER(B2443))</f>
        <v/>
      </c>
      <c r="B2443" t="str">
        <f>IF(メーカー在庫表!A2443="","",LEFT(メーカー在庫表!A2443,7))</f>
        <v/>
      </c>
      <c r="C2443" t="str">
        <f>IF(メーカー在庫表!A2443="","","-"&amp;MID(メーカー在庫表!A2443,9,100))</f>
        <v/>
      </c>
      <c r="D2443" t="str">
        <f>IF(メーカー在庫表!A2443="","","-"&amp;SUBSTITUTE(メーカー在庫表!B2443,".",""))</f>
        <v/>
      </c>
      <c r="E2443" t="str">
        <f t="shared" si="38"/>
        <v/>
      </c>
      <c r="F2443" t="str">
        <f>IF(メーカー在庫表!C2443="","",メーカー在庫表!C2443)</f>
        <v/>
      </c>
    </row>
    <row r="2444" spans="1:6" x14ac:dyDescent="0.15">
      <c r="A2444" t="str">
        <f>IF(メーカー在庫表!A2444="","","ifme-"&amp;LOWER(B2444))</f>
        <v/>
      </c>
      <c r="B2444" t="str">
        <f>IF(メーカー在庫表!A2444="","",LEFT(メーカー在庫表!A2444,7))</f>
        <v/>
      </c>
      <c r="C2444" t="str">
        <f>IF(メーカー在庫表!A2444="","","-"&amp;MID(メーカー在庫表!A2444,9,100))</f>
        <v/>
      </c>
      <c r="D2444" t="str">
        <f>IF(メーカー在庫表!A2444="","","-"&amp;SUBSTITUTE(メーカー在庫表!B2444,".",""))</f>
        <v/>
      </c>
      <c r="E2444" t="str">
        <f t="shared" si="38"/>
        <v/>
      </c>
      <c r="F2444" t="str">
        <f>IF(メーカー在庫表!C2444="","",メーカー在庫表!C2444)</f>
        <v/>
      </c>
    </row>
    <row r="2445" spans="1:6" x14ac:dyDescent="0.15">
      <c r="A2445" t="str">
        <f>IF(メーカー在庫表!A2445="","","ifme-"&amp;LOWER(B2445))</f>
        <v/>
      </c>
      <c r="B2445" t="str">
        <f>IF(メーカー在庫表!A2445="","",LEFT(メーカー在庫表!A2445,7))</f>
        <v/>
      </c>
      <c r="C2445" t="str">
        <f>IF(メーカー在庫表!A2445="","","-"&amp;MID(メーカー在庫表!A2445,9,100))</f>
        <v/>
      </c>
      <c r="D2445" t="str">
        <f>IF(メーカー在庫表!A2445="","","-"&amp;SUBSTITUTE(メーカー在庫表!B2445,".",""))</f>
        <v/>
      </c>
      <c r="E2445" t="str">
        <f t="shared" si="38"/>
        <v/>
      </c>
      <c r="F2445" t="str">
        <f>IF(メーカー在庫表!C2445="","",メーカー在庫表!C2445)</f>
        <v/>
      </c>
    </row>
    <row r="2446" spans="1:6" x14ac:dyDescent="0.15">
      <c r="A2446" t="str">
        <f>IF(メーカー在庫表!A2446="","","ifme-"&amp;LOWER(B2446))</f>
        <v/>
      </c>
      <c r="B2446" t="str">
        <f>IF(メーカー在庫表!A2446="","",LEFT(メーカー在庫表!A2446,7))</f>
        <v/>
      </c>
      <c r="C2446" t="str">
        <f>IF(メーカー在庫表!A2446="","","-"&amp;MID(メーカー在庫表!A2446,9,100))</f>
        <v/>
      </c>
      <c r="D2446" t="str">
        <f>IF(メーカー在庫表!A2446="","","-"&amp;SUBSTITUTE(メーカー在庫表!B2446,".",""))</f>
        <v/>
      </c>
      <c r="E2446" t="str">
        <f t="shared" si="38"/>
        <v/>
      </c>
      <c r="F2446" t="str">
        <f>IF(メーカー在庫表!C2446="","",メーカー在庫表!C2446)</f>
        <v/>
      </c>
    </row>
    <row r="2447" spans="1:6" x14ac:dyDescent="0.15">
      <c r="A2447" t="str">
        <f>IF(メーカー在庫表!A2447="","","ifme-"&amp;LOWER(B2447))</f>
        <v/>
      </c>
      <c r="B2447" t="str">
        <f>IF(メーカー在庫表!A2447="","",LEFT(メーカー在庫表!A2447,7))</f>
        <v/>
      </c>
      <c r="C2447" t="str">
        <f>IF(メーカー在庫表!A2447="","","-"&amp;MID(メーカー在庫表!A2447,9,100))</f>
        <v/>
      </c>
      <c r="D2447" t="str">
        <f>IF(メーカー在庫表!A2447="","","-"&amp;SUBSTITUTE(メーカー在庫表!B2447,".",""))</f>
        <v/>
      </c>
      <c r="E2447" t="str">
        <f t="shared" si="38"/>
        <v/>
      </c>
      <c r="F2447" t="str">
        <f>IF(メーカー在庫表!C2447="","",メーカー在庫表!C2447)</f>
        <v/>
      </c>
    </row>
    <row r="2448" spans="1:6" x14ac:dyDescent="0.15">
      <c r="A2448" t="str">
        <f>IF(メーカー在庫表!A2448="","","ifme-"&amp;LOWER(B2448))</f>
        <v/>
      </c>
      <c r="B2448" t="str">
        <f>IF(メーカー在庫表!A2448="","",LEFT(メーカー在庫表!A2448,7))</f>
        <v/>
      </c>
      <c r="C2448" t="str">
        <f>IF(メーカー在庫表!A2448="","","-"&amp;MID(メーカー在庫表!A2448,9,100))</f>
        <v/>
      </c>
      <c r="D2448" t="str">
        <f>IF(メーカー在庫表!A2448="","","-"&amp;SUBSTITUTE(メーカー在庫表!B2448,".",""))</f>
        <v/>
      </c>
      <c r="E2448" t="str">
        <f t="shared" si="38"/>
        <v/>
      </c>
      <c r="F2448" t="str">
        <f>IF(メーカー在庫表!C2448="","",メーカー在庫表!C2448)</f>
        <v/>
      </c>
    </row>
    <row r="2449" spans="1:6" x14ac:dyDescent="0.15">
      <c r="A2449" t="str">
        <f>IF(メーカー在庫表!A2449="","","ifme-"&amp;LOWER(B2449))</f>
        <v/>
      </c>
      <c r="B2449" t="str">
        <f>IF(メーカー在庫表!A2449="","",LEFT(メーカー在庫表!A2449,7))</f>
        <v/>
      </c>
      <c r="C2449" t="str">
        <f>IF(メーカー在庫表!A2449="","","-"&amp;MID(メーカー在庫表!A2449,9,100))</f>
        <v/>
      </c>
      <c r="D2449" t="str">
        <f>IF(メーカー在庫表!A2449="","","-"&amp;SUBSTITUTE(メーカー在庫表!B2449,".",""))</f>
        <v/>
      </c>
      <c r="E2449" t="str">
        <f t="shared" si="38"/>
        <v/>
      </c>
      <c r="F2449" t="str">
        <f>IF(メーカー在庫表!C2449="","",メーカー在庫表!C2449)</f>
        <v/>
      </c>
    </row>
    <row r="2450" spans="1:6" x14ac:dyDescent="0.15">
      <c r="A2450" t="str">
        <f>IF(メーカー在庫表!A2450="","","ifme-"&amp;LOWER(B2450))</f>
        <v/>
      </c>
      <c r="B2450" t="str">
        <f>IF(メーカー在庫表!A2450="","",LEFT(メーカー在庫表!A2450,7))</f>
        <v/>
      </c>
      <c r="C2450" t="str">
        <f>IF(メーカー在庫表!A2450="","","-"&amp;MID(メーカー在庫表!A2450,9,100))</f>
        <v/>
      </c>
      <c r="D2450" t="str">
        <f>IF(メーカー在庫表!A2450="","","-"&amp;SUBSTITUTE(メーカー在庫表!B2450,".",""))</f>
        <v/>
      </c>
      <c r="E2450" t="str">
        <f t="shared" si="38"/>
        <v/>
      </c>
      <c r="F2450" t="str">
        <f>IF(メーカー在庫表!C2450="","",メーカー在庫表!C2450)</f>
        <v/>
      </c>
    </row>
    <row r="2451" spans="1:6" x14ac:dyDescent="0.15">
      <c r="A2451" t="str">
        <f>IF(メーカー在庫表!A2451="","","ifme-"&amp;LOWER(B2451))</f>
        <v/>
      </c>
      <c r="B2451" t="str">
        <f>IF(メーカー在庫表!A2451="","",LEFT(メーカー在庫表!A2451,7))</f>
        <v/>
      </c>
      <c r="C2451" t="str">
        <f>IF(メーカー在庫表!A2451="","","-"&amp;MID(メーカー在庫表!A2451,9,100))</f>
        <v/>
      </c>
      <c r="D2451" t="str">
        <f>IF(メーカー在庫表!A2451="","","-"&amp;SUBSTITUTE(メーカー在庫表!B2451,".",""))</f>
        <v/>
      </c>
      <c r="E2451" t="str">
        <f t="shared" si="38"/>
        <v/>
      </c>
      <c r="F2451" t="str">
        <f>IF(メーカー在庫表!C2451="","",メーカー在庫表!C2451)</f>
        <v/>
      </c>
    </row>
    <row r="2452" spans="1:6" x14ac:dyDescent="0.15">
      <c r="A2452" t="str">
        <f>IF(メーカー在庫表!A2452="","","ifme-"&amp;LOWER(B2452))</f>
        <v/>
      </c>
      <c r="B2452" t="str">
        <f>IF(メーカー在庫表!A2452="","",LEFT(メーカー在庫表!A2452,7))</f>
        <v/>
      </c>
      <c r="C2452" t="str">
        <f>IF(メーカー在庫表!A2452="","","-"&amp;MID(メーカー在庫表!A2452,9,100))</f>
        <v/>
      </c>
      <c r="D2452" t="str">
        <f>IF(メーカー在庫表!A2452="","","-"&amp;SUBSTITUTE(メーカー在庫表!B2452,".",""))</f>
        <v/>
      </c>
      <c r="E2452" t="str">
        <f t="shared" si="38"/>
        <v/>
      </c>
      <c r="F2452" t="str">
        <f>IF(メーカー在庫表!C2452="","",メーカー在庫表!C2452)</f>
        <v/>
      </c>
    </row>
    <row r="2453" spans="1:6" x14ac:dyDescent="0.15">
      <c r="A2453" t="str">
        <f>IF(メーカー在庫表!A2453="","","ifme-"&amp;LOWER(B2453))</f>
        <v/>
      </c>
      <c r="B2453" t="str">
        <f>IF(メーカー在庫表!A2453="","",LEFT(メーカー在庫表!A2453,7))</f>
        <v/>
      </c>
      <c r="C2453" t="str">
        <f>IF(メーカー在庫表!A2453="","","-"&amp;MID(メーカー在庫表!A2453,9,100))</f>
        <v/>
      </c>
      <c r="D2453" t="str">
        <f>IF(メーカー在庫表!A2453="","","-"&amp;SUBSTITUTE(メーカー在庫表!B2453,".",""))</f>
        <v/>
      </c>
      <c r="E2453" t="str">
        <f t="shared" si="38"/>
        <v/>
      </c>
      <c r="F2453" t="str">
        <f>IF(メーカー在庫表!C2453="","",メーカー在庫表!C2453)</f>
        <v/>
      </c>
    </row>
    <row r="2454" spans="1:6" x14ac:dyDescent="0.15">
      <c r="A2454" t="str">
        <f>IF(メーカー在庫表!A2454="","","ifme-"&amp;LOWER(B2454))</f>
        <v/>
      </c>
      <c r="B2454" t="str">
        <f>IF(メーカー在庫表!A2454="","",LEFT(メーカー在庫表!A2454,7))</f>
        <v/>
      </c>
      <c r="C2454" t="str">
        <f>IF(メーカー在庫表!A2454="","","-"&amp;MID(メーカー在庫表!A2454,9,100))</f>
        <v/>
      </c>
      <c r="D2454" t="str">
        <f>IF(メーカー在庫表!A2454="","","-"&amp;SUBSTITUTE(メーカー在庫表!B2454,".",""))</f>
        <v/>
      </c>
      <c r="E2454" t="str">
        <f t="shared" si="38"/>
        <v/>
      </c>
      <c r="F2454" t="str">
        <f>IF(メーカー在庫表!C2454="","",メーカー在庫表!C2454)</f>
        <v/>
      </c>
    </row>
    <row r="2455" spans="1:6" x14ac:dyDescent="0.15">
      <c r="A2455" t="str">
        <f>IF(メーカー在庫表!A2455="","","ifme-"&amp;LOWER(B2455))</f>
        <v/>
      </c>
      <c r="B2455" t="str">
        <f>IF(メーカー在庫表!A2455="","",LEFT(メーカー在庫表!A2455,7))</f>
        <v/>
      </c>
      <c r="C2455" t="str">
        <f>IF(メーカー在庫表!A2455="","","-"&amp;MID(メーカー在庫表!A2455,9,100))</f>
        <v/>
      </c>
      <c r="D2455" t="str">
        <f>IF(メーカー在庫表!A2455="","","-"&amp;SUBSTITUTE(メーカー在庫表!B2455,".",""))</f>
        <v/>
      </c>
      <c r="E2455" t="str">
        <f t="shared" si="38"/>
        <v/>
      </c>
      <c r="F2455" t="str">
        <f>IF(メーカー在庫表!C2455="","",メーカー在庫表!C2455)</f>
        <v/>
      </c>
    </row>
    <row r="2456" spans="1:6" x14ac:dyDescent="0.15">
      <c r="A2456" t="str">
        <f>IF(メーカー在庫表!A2456="","","ifme-"&amp;LOWER(B2456))</f>
        <v/>
      </c>
      <c r="B2456" t="str">
        <f>IF(メーカー在庫表!A2456="","",LEFT(メーカー在庫表!A2456,7))</f>
        <v/>
      </c>
      <c r="C2456" t="str">
        <f>IF(メーカー在庫表!A2456="","","-"&amp;MID(メーカー在庫表!A2456,9,100))</f>
        <v/>
      </c>
      <c r="D2456" t="str">
        <f>IF(メーカー在庫表!A2456="","","-"&amp;SUBSTITUTE(メーカー在庫表!B2456,".",""))</f>
        <v/>
      </c>
      <c r="E2456" t="str">
        <f t="shared" si="38"/>
        <v/>
      </c>
      <c r="F2456" t="str">
        <f>IF(メーカー在庫表!C2456="","",メーカー在庫表!C2456)</f>
        <v/>
      </c>
    </row>
    <row r="2457" spans="1:6" x14ac:dyDescent="0.15">
      <c r="A2457" t="str">
        <f>IF(メーカー在庫表!A2457="","","ifme-"&amp;LOWER(B2457))</f>
        <v/>
      </c>
      <c r="B2457" t="str">
        <f>IF(メーカー在庫表!A2457="","",LEFT(メーカー在庫表!A2457,7))</f>
        <v/>
      </c>
      <c r="C2457" t="str">
        <f>IF(メーカー在庫表!A2457="","","-"&amp;MID(メーカー在庫表!A2457,9,100))</f>
        <v/>
      </c>
      <c r="D2457" t="str">
        <f>IF(メーカー在庫表!A2457="","","-"&amp;SUBSTITUTE(メーカー在庫表!B2457,".",""))</f>
        <v/>
      </c>
      <c r="E2457" t="str">
        <f t="shared" si="38"/>
        <v/>
      </c>
      <c r="F2457" t="str">
        <f>IF(メーカー在庫表!C2457="","",メーカー在庫表!C2457)</f>
        <v/>
      </c>
    </row>
    <row r="2458" spans="1:6" x14ac:dyDescent="0.15">
      <c r="A2458" t="str">
        <f>IF(メーカー在庫表!A2458="","","ifme-"&amp;LOWER(B2458))</f>
        <v/>
      </c>
      <c r="B2458" t="str">
        <f>IF(メーカー在庫表!A2458="","",LEFT(メーカー在庫表!A2458,7))</f>
        <v/>
      </c>
      <c r="C2458" t="str">
        <f>IF(メーカー在庫表!A2458="","","-"&amp;MID(メーカー在庫表!A2458,9,100))</f>
        <v/>
      </c>
      <c r="D2458" t="str">
        <f>IF(メーカー在庫表!A2458="","","-"&amp;SUBSTITUTE(メーカー在庫表!B2458,".",""))</f>
        <v/>
      </c>
      <c r="E2458" t="str">
        <f t="shared" si="38"/>
        <v/>
      </c>
      <c r="F2458" t="str">
        <f>IF(メーカー在庫表!C2458="","",メーカー在庫表!C2458)</f>
        <v/>
      </c>
    </row>
    <row r="2459" spans="1:6" x14ac:dyDescent="0.15">
      <c r="A2459" t="str">
        <f>IF(メーカー在庫表!A2459="","","ifme-"&amp;LOWER(B2459))</f>
        <v/>
      </c>
      <c r="B2459" t="str">
        <f>IF(メーカー在庫表!A2459="","",LEFT(メーカー在庫表!A2459,7))</f>
        <v/>
      </c>
      <c r="C2459" t="str">
        <f>IF(メーカー在庫表!A2459="","","-"&amp;MID(メーカー在庫表!A2459,9,100))</f>
        <v/>
      </c>
      <c r="D2459" t="str">
        <f>IF(メーカー在庫表!A2459="","","-"&amp;SUBSTITUTE(メーカー在庫表!B2459,".",""))</f>
        <v/>
      </c>
      <c r="E2459" t="str">
        <f t="shared" si="38"/>
        <v/>
      </c>
      <c r="F2459" t="str">
        <f>IF(メーカー在庫表!C2459="","",メーカー在庫表!C2459)</f>
        <v/>
      </c>
    </row>
    <row r="2460" spans="1:6" x14ac:dyDescent="0.15">
      <c r="A2460" t="str">
        <f>IF(メーカー在庫表!A2460="","","ifme-"&amp;LOWER(B2460))</f>
        <v/>
      </c>
      <c r="B2460" t="str">
        <f>IF(メーカー在庫表!A2460="","",LEFT(メーカー在庫表!A2460,7))</f>
        <v/>
      </c>
      <c r="C2460" t="str">
        <f>IF(メーカー在庫表!A2460="","","-"&amp;MID(メーカー在庫表!A2460,9,100))</f>
        <v/>
      </c>
      <c r="D2460" t="str">
        <f>IF(メーカー在庫表!A2460="","","-"&amp;SUBSTITUTE(メーカー在庫表!B2460,".",""))</f>
        <v/>
      </c>
      <c r="E2460" t="str">
        <f t="shared" si="38"/>
        <v/>
      </c>
      <c r="F2460" t="str">
        <f>IF(メーカー在庫表!C2460="","",メーカー在庫表!C2460)</f>
        <v/>
      </c>
    </row>
    <row r="2461" spans="1:6" x14ac:dyDescent="0.15">
      <c r="A2461" t="str">
        <f>IF(メーカー在庫表!A2461="","","ifme-"&amp;LOWER(B2461))</f>
        <v/>
      </c>
      <c r="B2461" t="str">
        <f>IF(メーカー在庫表!A2461="","",LEFT(メーカー在庫表!A2461,7))</f>
        <v/>
      </c>
      <c r="C2461" t="str">
        <f>IF(メーカー在庫表!A2461="","","-"&amp;MID(メーカー在庫表!A2461,9,100))</f>
        <v/>
      </c>
      <c r="D2461" t="str">
        <f>IF(メーカー在庫表!A2461="","","-"&amp;SUBSTITUTE(メーカー在庫表!B2461,".",""))</f>
        <v/>
      </c>
      <c r="E2461" t="str">
        <f t="shared" si="38"/>
        <v/>
      </c>
      <c r="F2461" t="str">
        <f>IF(メーカー在庫表!C2461="","",メーカー在庫表!C2461)</f>
        <v/>
      </c>
    </row>
    <row r="2462" spans="1:6" x14ac:dyDescent="0.15">
      <c r="A2462" t="str">
        <f>IF(メーカー在庫表!A2462="","","ifme-"&amp;LOWER(B2462))</f>
        <v/>
      </c>
      <c r="B2462" t="str">
        <f>IF(メーカー在庫表!A2462="","",LEFT(メーカー在庫表!A2462,7))</f>
        <v/>
      </c>
      <c r="C2462" t="str">
        <f>IF(メーカー在庫表!A2462="","","-"&amp;MID(メーカー在庫表!A2462,9,100))</f>
        <v/>
      </c>
      <c r="D2462" t="str">
        <f>IF(メーカー在庫表!A2462="","","-"&amp;SUBSTITUTE(メーカー在庫表!B2462,".",""))</f>
        <v/>
      </c>
      <c r="E2462" t="str">
        <f t="shared" si="38"/>
        <v/>
      </c>
      <c r="F2462" t="str">
        <f>IF(メーカー在庫表!C2462="","",メーカー在庫表!C2462)</f>
        <v/>
      </c>
    </row>
    <row r="2463" spans="1:6" x14ac:dyDescent="0.15">
      <c r="A2463" t="str">
        <f>IF(メーカー在庫表!A2463="","","ifme-"&amp;LOWER(B2463))</f>
        <v/>
      </c>
      <c r="B2463" t="str">
        <f>IF(メーカー在庫表!A2463="","",LEFT(メーカー在庫表!A2463,7))</f>
        <v/>
      </c>
      <c r="C2463" t="str">
        <f>IF(メーカー在庫表!A2463="","","-"&amp;MID(メーカー在庫表!A2463,9,100))</f>
        <v/>
      </c>
      <c r="D2463" t="str">
        <f>IF(メーカー在庫表!A2463="","","-"&amp;SUBSTITUTE(メーカー在庫表!B2463,".",""))</f>
        <v/>
      </c>
      <c r="E2463" t="str">
        <f t="shared" si="38"/>
        <v/>
      </c>
      <c r="F2463" t="str">
        <f>IF(メーカー在庫表!C2463="","",メーカー在庫表!C2463)</f>
        <v/>
      </c>
    </row>
    <row r="2464" spans="1:6" x14ac:dyDescent="0.15">
      <c r="A2464" t="str">
        <f>IF(メーカー在庫表!A2464="","","ifme-"&amp;LOWER(B2464))</f>
        <v/>
      </c>
      <c r="B2464" t="str">
        <f>IF(メーカー在庫表!A2464="","",LEFT(メーカー在庫表!A2464,7))</f>
        <v/>
      </c>
      <c r="C2464" t="str">
        <f>IF(メーカー在庫表!A2464="","","-"&amp;MID(メーカー在庫表!A2464,9,100))</f>
        <v/>
      </c>
      <c r="D2464" t="str">
        <f>IF(メーカー在庫表!A2464="","","-"&amp;SUBSTITUTE(メーカー在庫表!B2464,".",""))</f>
        <v/>
      </c>
      <c r="E2464" t="str">
        <f t="shared" si="38"/>
        <v/>
      </c>
      <c r="F2464" t="str">
        <f>IF(メーカー在庫表!C2464="","",メーカー在庫表!C2464)</f>
        <v/>
      </c>
    </row>
    <row r="2465" spans="1:6" x14ac:dyDescent="0.15">
      <c r="A2465" t="str">
        <f>IF(メーカー在庫表!A2465="","","ifme-"&amp;LOWER(B2465))</f>
        <v/>
      </c>
      <c r="B2465" t="str">
        <f>IF(メーカー在庫表!A2465="","",LEFT(メーカー在庫表!A2465,7))</f>
        <v/>
      </c>
      <c r="C2465" t="str">
        <f>IF(メーカー在庫表!A2465="","","-"&amp;MID(メーカー在庫表!A2465,9,100))</f>
        <v/>
      </c>
      <c r="D2465" t="str">
        <f>IF(メーカー在庫表!A2465="","","-"&amp;SUBSTITUTE(メーカー在庫表!B2465,".",""))</f>
        <v/>
      </c>
      <c r="E2465" t="str">
        <f t="shared" si="38"/>
        <v/>
      </c>
      <c r="F2465" t="str">
        <f>IF(メーカー在庫表!C2465="","",メーカー在庫表!C2465)</f>
        <v/>
      </c>
    </row>
    <row r="2466" spans="1:6" x14ac:dyDescent="0.15">
      <c r="A2466" t="str">
        <f>IF(メーカー在庫表!A2466="","","ifme-"&amp;LOWER(B2466))</f>
        <v/>
      </c>
      <c r="B2466" t="str">
        <f>IF(メーカー在庫表!A2466="","",LEFT(メーカー在庫表!A2466,7))</f>
        <v/>
      </c>
      <c r="C2466" t="str">
        <f>IF(メーカー在庫表!A2466="","","-"&amp;MID(メーカー在庫表!A2466,9,100))</f>
        <v/>
      </c>
      <c r="D2466" t="str">
        <f>IF(メーカー在庫表!A2466="","","-"&amp;SUBSTITUTE(メーカー在庫表!B2466,".",""))</f>
        <v/>
      </c>
      <c r="E2466" t="str">
        <f t="shared" si="38"/>
        <v/>
      </c>
      <c r="F2466" t="str">
        <f>IF(メーカー在庫表!C2466="","",メーカー在庫表!C2466)</f>
        <v/>
      </c>
    </row>
    <row r="2467" spans="1:6" x14ac:dyDescent="0.15">
      <c r="A2467" t="str">
        <f>IF(メーカー在庫表!A2467="","","ifme-"&amp;LOWER(B2467))</f>
        <v/>
      </c>
      <c r="B2467" t="str">
        <f>IF(メーカー在庫表!A2467="","",LEFT(メーカー在庫表!A2467,7))</f>
        <v/>
      </c>
      <c r="C2467" t="str">
        <f>IF(メーカー在庫表!A2467="","","-"&amp;MID(メーカー在庫表!A2467,9,100))</f>
        <v/>
      </c>
      <c r="D2467" t="str">
        <f>IF(メーカー在庫表!A2467="","","-"&amp;SUBSTITUTE(メーカー在庫表!B2467,".",""))</f>
        <v/>
      </c>
      <c r="E2467" t="str">
        <f t="shared" si="38"/>
        <v/>
      </c>
      <c r="F2467" t="str">
        <f>IF(メーカー在庫表!C2467="","",メーカー在庫表!C2467)</f>
        <v/>
      </c>
    </row>
    <row r="2468" spans="1:6" x14ac:dyDescent="0.15">
      <c r="A2468" t="str">
        <f>IF(メーカー在庫表!A2468="","","ifme-"&amp;LOWER(B2468))</f>
        <v/>
      </c>
      <c r="B2468" t="str">
        <f>IF(メーカー在庫表!A2468="","",LEFT(メーカー在庫表!A2468,7))</f>
        <v/>
      </c>
      <c r="C2468" t="str">
        <f>IF(メーカー在庫表!A2468="","","-"&amp;MID(メーカー在庫表!A2468,9,100))</f>
        <v/>
      </c>
      <c r="D2468" t="str">
        <f>IF(メーカー在庫表!A2468="","","-"&amp;SUBSTITUTE(メーカー在庫表!B2468,".",""))</f>
        <v/>
      </c>
      <c r="E2468" t="str">
        <f t="shared" si="38"/>
        <v/>
      </c>
      <c r="F2468" t="str">
        <f>IF(メーカー在庫表!C2468="","",メーカー在庫表!C2468)</f>
        <v/>
      </c>
    </row>
    <row r="2469" spans="1:6" x14ac:dyDescent="0.15">
      <c r="A2469" t="str">
        <f>IF(メーカー在庫表!A2469="","","ifme-"&amp;LOWER(B2469))</f>
        <v/>
      </c>
      <c r="B2469" t="str">
        <f>IF(メーカー在庫表!A2469="","",LEFT(メーカー在庫表!A2469,7))</f>
        <v/>
      </c>
      <c r="C2469" t="str">
        <f>IF(メーカー在庫表!A2469="","","-"&amp;MID(メーカー在庫表!A2469,9,100))</f>
        <v/>
      </c>
      <c r="D2469" t="str">
        <f>IF(メーカー在庫表!A2469="","","-"&amp;SUBSTITUTE(メーカー在庫表!B2469,".",""))</f>
        <v/>
      </c>
      <c r="E2469" t="str">
        <f t="shared" si="38"/>
        <v/>
      </c>
      <c r="F2469" t="str">
        <f>IF(メーカー在庫表!C2469="","",メーカー在庫表!C2469)</f>
        <v/>
      </c>
    </row>
    <row r="2470" spans="1:6" x14ac:dyDescent="0.15">
      <c r="A2470" t="str">
        <f>IF(メーカー在庫表!A2470="","","ifme-"&amp;LOWER(B2470))</f>
        <v/>
      </c>
      <c r="B2470" t="str">
        <f>IF(メーカー在庫表!A2470="","",LEFT(メーカー在庫表!A2470,7))</f>
        <v/>
      </c>
      <c r="C2470" t="str">
        <f>IF(メーカー在庫表!A2470="","","-"&amp;MID(メーカー在庫表!A2470,9,100))</f>
        <v/>
      </c>
      <c r="D2470" t="str">
        <f>IF(メーカー在庫表!A2470="","","-"&amp;SUBSTITUTE(メーカー在庫表!B2470,".",""))</f>
        <v/>
      </c>
      <c r="E2470" t="str">
        <f t="shared" si="38"/>
        <v/>
      </c>
      <c r="F2470" t="str">
        <f>IF(メーカー在庫表!C2470="","",メーカー在庫表!C2470)</f>
        <v/>
      </c>
    </row>
    <row r="2471" spans="1:6" x14ac:dyDescent="0.15">
      <c r="A2471" t="str">
        <f>IF(メーカー在庫表!A2471="","","ifme-"&amp;LOWER(B2471))</f>
        <v/>
      </c>
      <c r="B2471" t="str">
        <f>IF(メーカー在庫表!A2471="","",LEFT(メーカー在庫表!A2471,7))</f>
        <v/>
      </c>
      <c r="C2471" t="str">
        <f>IF(メーカー在庫表!A2471="","","-"&amp;MID(メーカー在庫表!A2471,9,100))</f>
        <v/>
      </c>
      <c r="D2471" t="str">
        <f>IF(メーカー在庫表!A2471="","","-"&amp;SUBSTITUTE(メーカー在庫表!B2471,".",""))</f>
        <v/>
      </c>
      <c r="E2471" t="str">
        <f t="shared" si="38"/>
        <v/>
      </c>
      <c r="F2471" t="str">
        <f>IF(メーカー在庫表!C2471="","",メーカー在庫表!C2471)</f>
        <v/>
      </c>
    </row>
    <row r="2472" spans="1:6" x14ac:dyDescent="0.15">
      <c r="A2472" t="str">
        <f>IF(メーカー在庫表!A2472="","","ifme-"&amp;LOWER(B2472))</f>
        <v/>
      </c>
      <c r="B2472" t="str">
        <f>IF(メーカー在庫表!A2472="","",LEFT(メーカー在庫表!A2472,7))</f>
        <v/>
      </c>
      <c r="C2472" t="str">
        <f>IF(メーカー在庫表!A2472="","","-"&amp;MID(メーカー在庫表!A2472,9,100))</f>
        <v/>
      </c>
      <c r="D2472" t="str">
        <f>IF(メーカー在庫表!A2472="","","-"&amp;SUBSTITUTE(メーカー在庫表!B2472,".",""))</f>
        <v/>
      </c>
      <c r="E2472" t="str">
        <f t="shared" si="38"/>
        <v/>
      </c>
      <c r="F2472" t="str">
        <f>IF(メーカー在庫表!C2472="","",メーカー在庫表!C2472)</f>
        <v/>
      </c>
    </row>
    <row r="2473" spans="1:6" x14ac:dyDescent="0.15">
      <c r="A2473" t="str">
        <f>IF(メーカー在庫表!A2473="","","ifme-"&amp;LOWER(B2473))</f>
        <v/>
      </c>
      <c r="B2473" t="str">
        <f>IF(メーカー在庫表!A2473="","",LEFT(メーカー在庫表!A2473,7))</f>
        <v/>
      </c>
      <c r="C2473" t="str">
        <f>IF(メーカー在庫表!A2473="","","-"&amp;MID(メーカー在庫表!A2473,9,100))</f>
        <v/>
      </c>
      <c r="D2473" t="str">
        <f>IF(メーカー在庫表!A2473="","","-"&amp;SUBSTITUTE(メーカー在庫表!B2473,".",""))</f>
        <v/>
      </c>
      <c r="E2473" t="str">
        <f t="shared" si="38"/>
        <v/>
      </c>
      <c r="F2473" t="str">
        <f>IF(メーカー在庫表!C2473="","",メーカー在庫表!C2473)</f>
        <v/>
      </c>
    </row>
    <row r="2474" spans="1:6" x14ac:dyDescent="0.15">
      <c r="A2474" t="str">
        <f>IF(メーカー在庫表!A2474="","","ifme-"&amp;LOWER(B2474))</f>
        <v/>
      </c>
      <c r="B2474" t="str">
        <f>IF(メーカー在庫表!A2474="","",LEFT(メーカー在庫表!A2474,7))</f>
        <v/>
      </c>
      <c r="C2474" t="str">
        <f>IF(メーカー在庫表!A2474="","","-"&amp;MID(メーカー在庫表!A2474,9,100))</f>
        <v/>
      </c>
      <c r="D2474" t="str">
        <f>IF(メーカー在庫表!A2474="","","-"&amp;SUBSTITUTE(メーカー在庫表!B2474,".",""))</f>
        <v/>
      </c>
      <c r="E2474" t="str">
        <f t="shared" si="38"/>
        <v/>
      </c>
      <c r="F2474" t="str">
        <f>IF(メーカー在庫表!C2474="","",メーカー在庫表!C2474)</f>
        <v/>
      </c>
    </row>
    <row r="2475" spans="1:6" x14ac:dyDescent="0.15">
      <c r="A2475" t="str">
        <f>IF(メーカー在庫表!A2475="","","ifme-"&amp;LOWER(B2475))</f>
        <v/>
      </c>
      <c r="B2475" t="str">
        <f>IF(メーカー在庫表!A2475="","",LEFT(メーカー在庫表!A2475,7))</f>
        <v/>
      </c>
      <c r="C2475" t="str">
        <f>IF(メーカー在庫表!A2475="","","-"&amp;MID(メーカー在庫表!A2475,9,100))</f>
        <v/>
      </c>
      <c r="D2475" t="str">
        <f>IF(メーカー在庫表!A2475="","","-"&amp;SUBSTITUTE(メーカー在庫表!B2475,".",""))</f>
        <v/>
      </c>
      <c r="E2475" t="str">
        <f t="shared" si="38"/>
        <v/>
      </c>
      <c r="F2475" t="str">
        <f>IF(メーカー在庫表!C2475="","",メーカー在庫表!C2475)</f>
        <v/>
      </c>
    </row>
    <row r="2476" spans="1:6" x14ac:dyDescent="0.15">
      <c r="A2476" t="str">
        <f>IF(メーカー在庫表!A2476="","","ifme-"&amp;LOWER(B2476))</f>
        <v/>
      </c>
      <c r="B2476" t="str">
        <f>IF(メーカー在庫表!A2476="","",LEFT(メーカー在庫表!A2476,7))</f>
        <v/>
      </c>
      <c r="C2476" t="str">
        <f>IF(メーカー在庫表!A2476="","","-"&amp;MID(メーカー在庫表!A2476,9,100))</f>
        <v/>
      </c>
      <c r="D2476" t="str">
        <f>IF(メーカー在庫表!A2476="","","-"&amp;SUBSTITUTE(メーカー在庫表!B2476,".",""))</f>
        <v/>
      </c>
      <c r="E2476" t="str">
        <f t="shared" si="38"/>
        <v/>
      </c>
      <c r="F2476" t="str">
        <f>IF(メーカー在庫表!C2476="","",メーカー在庫表!C2476)</f>
        <v/>
      </c>
    </row>
    <row r="2477" spans="1:6" x14ac:dyDescent="0.15">
      <c r="A2477" t="str">
        <f>IF(メーカー在庫表!A2477="","","ifme-"&amp;LOWER(B2477))</f>
        <v/>
      </c>
      <c r="B2477" t="str">
        <f>IF(メーカー在庫表!A2477="","",LEFT(メーカー在庫表!A2477,7))</f>
        <v/>
      </c>
      <c r="C2477" t="str">
        <f>IF(メーカー在庫表!A2477="","","-"&amp;MID(メーカー在庫表!A2477,9,100))</f>
        <v/>
      </c>
      <c r="D2477" t="str">
        <f>IF(メーカー在庫表!A2477="","","-"&amp;SUBSTITUTE(メーカー在庫表!B2477,".",""))</f>
        <v/>
      </c>
      <c r="E2477" t="str">
        <f t="shared" si="38"/>
        <v/>
      </c>
      <c r="F2477" t="str">
        <f>IF(メーカー在庫表!C2477="","",メーカー在庫表!C2477)</f>
        <v/>
      </c>
    </row>
    <row r="2478" spans="1:6" x14ac:dyDescent="0.15">
      <c r="A2478" t="str">
        <f>IF(メーカー在庫表!A2478="","","ifme-"&amp;LOWER(B2478))</f>
        <v/>
      </c>
      <c r="B2478" t="str">
        <f>IF(メーカー在庫表!A2478="","",LEFT(メーカー在庫表!A2478,7))</f>
        <v/>
      </c>
      <c r="C2478" t="str">
        <f>IF(メーカー在庫表!A2478="","","-"&amp;MID(メーカー在庫表!A2478,9,100))</f>
        <v/>
      </c>
      <c r="D2478" t="str">
        <f>IF(メーカー在庫表!A2478="","","-"&amp;SUBSTITUTE(メーカー在庫表!B2478,".",""))</f>
        <v/>
      </c>
      <c r="E2478" t="str">
        <f t="shared" si="38"/>
        <v/>
      </c>
      <c r="F2478" t="str">
        <f>IF(メーカー在庫表!C2478="","",メーカー在庫表!C2478)</f>
        <v/>
      </c>
    </row>
    <row r="2479" spans="1:6" x14ac:dyDescent="0.15">
      <c r="A2479" t="str">
        <f>IF(メーカー在庫表!A2479="","","ifme-"&amp;LOWER(B2479))</f>
        <v/>
      </c>
      <c r="B2479" t="str">
        <f>IF(メーカー在庫表!A2479="","",LEFT(メーカー在庫表!A2479,7))</f>
        <v/>
      </c>
      <c r="C2479" t="str">
        <f>IF(メーカー在庫表!A2479="","","-"&amp;MID(メーカー在庫表!A2479,9,100))</f>
        <v/>
      </c>
      <c r="D2479" t="str">
        <f>IF(メーカー在庫表!A2479="","","-"&amp;SUBSTITUTE(メーカー在庫表!B2479,".",""))</f>
        <v/>
      </c>
      <c r="E2479" t="str">
        <f t="shared" si="38"/>
        <v/>
      </c>
      <c r="F2479" t="str">
        <f>IF(メーカー在庫表!C2479="","",メーカー在庫表!C2479)</f>
        <v/>
      </c>
    </row>
    <row r="2480" spans="1:6" x14ac:dyDescent="0.15">
      <c r="A2480" t="str">
        <f>IF(メーカー在庫表!A2480="","","ifme-"&amp;LOWER(B2480))</f>
        <v/>
      </c>
      <c r="B2480" t="str">
        <f>IF(メーカー在庫表!A2480="","",LEFT(メーカー在庫表!A2480,7))</f>
        <v/>
      </c>
      <c r="C2480" t="str">
        <f>IF(メーカー在庫表!A2480="","","-"&amp;MID(メーカー在庫表!A2480,9,100))</f>
        <v/>
      </c>
      <c r="D2480" t="str">
        <f>IF(メーカー在庫表!A2480="","","-"&amp;SUBSTITUTE(メーカー在庫表!B2480,".",""))</f>
        <v/>
      </c>
      <c r="E2480" t="str">
        <f t="shared" si="38"/>
        <v/>
      </c>
      <c r="F2480" t="str">
        <f>IF(メーカー在庫表!C2480="","",メーカー在庫表!C2480)</f>
        <v/>
      </c>
    </row>
    <row r="2481" spans="1:6" x14ac:dyDescent="0.15">
      <c r="A2481" t="str">
        <f>IF(メーカー在庫表!A2481="","","ifme-"&amp;LOWER(B2481))</f>
        <v/>
      </c>
      <c r="B2481" t="str">
        <f>IF(メーカー在庫表!A2481="","",LEFT(メーカー在庫表!A2481,7))</f>
        <v/>
      </c>
      <c r="C2481" t="str">
        <f>IF(メーカー在庫表!A2481="","","-"&amp;MID(メーカー在庫表!A2481,9,100))</f>
        <v/>
      </c>
      <c r="D2481" t="str">
        <f>IF(メーカー在庫表!A2481="","","-"&amp;SUBSTITUTE(メーカー在庫表!B2481,".",""))</f>
        <v/>
      </c>
      <c r="E2481" t="str">
        <f t="shared" si="38"/>
        <v/>
      </c>
      <c r="F2481" t="str">
        <f>IF(メーカー在庫表!C2481="","",メーカー在庫表!C2481)</f>
        <v/>
      </c>
    </row>
    <row r="2482" spans="1:6" x14ac:dyDescent="0.15">
      <c r="A2482" t="str">
        <f>IF(メーカー在庫表!A2482="","","ifme-"&amp;LOWER(B2482))</f>
        <v/>
      </c>
      <c r="B2482" t="str">
        <f>IF(メーカー在庫表!A2482="","",LEFT(メーカー在庫表!A2482,7))</f>
        <v/>
      </c>
      <c r="C2482" t="str">
        <f>IF(メーカー在庫表!A2482="","","-"&amp;MID(メーカー在庫表!A2482,9,100))</f>
        <v/>
      </c>
      <c r="D2482" t="str">
        <f>IF(メーカー在庫表!A2482="","","-"&amp;SUBSTITUTE(メーカー在庫表!B2482,".",""))</f>
        <v/>
      </c>
      <c r="E2482" t="str">
        <f t="shared" si="38"/>
        <v/>
      </c>
      <c r="F2482" t="str">
        <f>IF(メーカー在庫表!C2482="","",メーカー在庫表!C2482)</f>
        <v/>
      </c>
    </row>
    <row r="2483" spans="1:6" x14ac:dyDescent="0.15">
      <c r="A2483" t="str">
        <f>IF(メーカー在庫表!A2483="","","ifme-"&amp;LOWER(B2483))</f>
        <v/>
      </c>
      <c r="B2483" t="str">
        <f>IF(メーカー在庫表!A2483="","",LEFT(メーカー在庫表!A2483,7))</f>
        <v/>
      </c>
      <c r="C2483" t="str">
        <f>IF(メーカー在庫表!A2483="","","-"&amp;MID(メーカー在庫表!A2483,9,100))</f>
        <v/>
      </c>
      <c r="D2483" t="str">
        <f>IF(メーカー在庫表!A2483="","","-"&amp;SUBSTITUTE(メーカー在庫表!B2483,".",""))</f>
        <v/>
      </c>
      <c r="E2483" t="str">
        <f t="shared" si="38"/>
        <v/>
      </c>
      <c r="F2483" t="str">
        <f>IF(メーカー在庫表!C2483="","",メーカー在庫表!C2483)</f>
        <v/>
      </c>
    </row>
    <row r="2484" spans="1:6" x14ac:dyDescent="0.15">
      <c r="A2484" t="str">
        <f>IF(メーカー在庫表!A2484="","","ifme-"&amp;LOWER(B2484))</f>
        <v/>
      </c>
      <c r="B2484" t="str">
        <f>IF(メーカー在庫表!A2484="","",LEFT(メーカー在庫表!A2484,7))</f>
        <v/>
      </c>
      <c r="C2484" t="str">
        <f>IF(メーカー在庫表!A2484="","","-"&amp;MID(メーカー在庫表!A2484,9,100))</f>
        <v/>
      </c>
      <c r="D2484" t="str">
        <f>IF(メーカー在庫表!A2484="","","-"&amp;SUBSTITUTE(メーカー在庫表!B2484,".",""))</f>
        <v/>
      </c>
      <c r="E2484" t="str">
        <f t="shared" si="38"/>
        <v/>
      </c>
      <c r="F2484" t="str">
        <f>IF(メーカー在庫表!C2484="","",メーカー在庫表!C2484)</f>
        <v/>
      </c>
    </row>
    <row r="2485" spans="1:6" x14ac:dyDescent="0.15">
      <c r="A2485" t="str">
        <f>IF(メーカー在庫表!A2485="","","ifme-"&amp;LOWER(B2485))</f>
        <v/>
      </c>
      <c r="B2485" t="str">
        <f>IF(メーカー在庫表!A2485="","",LEFT(メーカー在庫表!A2485,7))</f>
        <v/>
      </c>
      <c r="C2485" t="str">
        <f>IF(メーカー在庫表!A2485="","","-"&amp;MID(メーカー在庫表!A2485,9,100))</f>
        <v/>
      </c>
      <c r="D2485" t="str">
        <f>IF(メーカー在庫表!A2485="","","-"&amp;SUBSTITUTE(メーカー在庫表!B2485,".",""))</f>
        <v/>
      </c>
      <c r="E2485" t="str">
        <f t="shared" si="38"/>
        <v/>
      </c>
      <c r="F2485" t="str">
        <f>IF(メーカー在庫表!C2485="","",メーカー在庫表!C2485)</f>
        <v/>
      </c>
    </row>
    <row r="2486" spans="1:6" x14ac:dyDescent="0.15">
      <c r="A2486" t="str">
        <f>IF(メーカー在庫表!A2486="","","ifme-"&amp;LOWER(B2486))</f>
        <v/>
      </c>
      <c r="B2486" t="str">
        <f>IF(メーカー在庫表!A2486="","",LEFT(メーカー在庫表!A2486,7))</f>
        <v/>
      </c>
      <c r="C2486" t="str">
        <f>IF(メーカー在庫表!A2486="","","-"&amp;MID(メーカー在庫表!A2486,9,100))</f>
        <v/>
      </c>
      <c r="D2486" t="str">
        <f>IF(メーカー在庫表!A2486="","","-"&amp;SUBSTITUTE(メーカー在庫表!B2486,".",""))</f>
        <v/>
      </c>
      <c r="E2486" t="str">
        <f t="shared" si="38"/>
        <v/>
      </c>
      <c r="F2486" t="str">
        <f>IF(メーカー在庫表!C2486="","",メーカー在庫表!C2486)</f>
        <v/>
      </c>
    </row>
    <row r="2487" spans="1:6" x14ac:dyDescent="0.15">
      <c r="A2487" t="str">
        <f>IF(メーカー在庫表!A2487="","","ifme-"&amp;LOWER(B2487))</f>
        <v/>
      </c>
      <c r="B2487" t="str">
        <f>IF(メーカー在庫表!A2487="","",LEFT(メーカー在庫表!A2487,7))</f>
        <v/>
      </c>
      <c r="C2487" t="str">
        <f>IF(メーカー在庫表!A2487="","","-"&amp;MID(メーカー在庫表!A2487,9,100))</f>
        <v/>
      </c>
      <c r="D2487" t="str">
        <f>IF(メーカー在庫表!A2487="","","-"&amp;SUBSTITUTE(メーカー在庫表!B2487,".",""))</f>
        <v/>
      </c>
      <c r="E2487" t="str">
        <f t="shared" si="38"/>
        <v/>
      </c>
      <c r="F2487" t="str">
        <f>IF(メーカー在庫表!C2487="","",メーカー在庫表!C2487)</f>
        <v/>
      </c>
    </row>
    <row r="2488" spans="1:6" x14ac:dyDescent="0.15">
      <c r="A2488" t="str">
        <f>IF(メーカー在庫表!A2488="","","ifme-"&amp;LOWER(B2488))</f>
        <v/>
      </c>
      <c r="B2488" t="str">
        <f>IF(メーカー在庫表!A2488="","",LEFT(メーカー在庫表!A2488,7))</f>
        <v/>
      </c>
      <c r="C2488" t="str">
        <f>IF(メーカー在庫表!A2488="","","-"&amp;MID(メーカー在庫表!A2488,9,100))</f>
        <v/>
      </c>
      <c r="D2488" t="str">
        <f>IF(メーカー在庫表!A2488="","","-"&amp;SUBSTITUTE(メーカー在庫表!B2488,".",""))</f>
        <v/>
      </c>
      <c r="E2488" t="str">
        <f t="shared" si="38"/>
        <v/>
      </c>
      <c r="F2488" t="str">
        <f>IF(メーカー在庫表!C2488="","",メーカー在庫表!C2488)</f>
        <v/>
      </c>
    </row>
    <row r="2489" spans="1:6" x14ac:dyDescent="0.15">
      <c r="A2489" t="str">
        <f>IF(メーカー在庫表!A2489="","","ifme-"&amp;LOWER(B2489))</f>
        <v/>
      </c>
      <c r="B2489" t="str">
        <f>IF(メーカー在庫表!A2489="","",LEFT(メーカー在庫表!A2489,7))</f>
        <v/>
      </c>
      <c r="C2489" t="str">
        <f>IF(メーカー在庫表!A2489="","","-"&amp;MID(メーカー在庫表!A2489,9,100))</f>
        <v/>
      </c>
      <c r="D2489" t="str">
        <f>IF(メーカー在庫表!A2489="","","-"&amp;SUBSTITUTE(メーカー在庫表!B2489,".",""))</f>
        <v/>
      </c>
      <c r="E2489" t="str">
        <f t="shared" si="38"/>
        <v/>
      </c>
      <c r="F2489" t="str">
        <f>IF(メーカー在庫表!C2489="","",メーカー在庫表!C2489)</f>
        <v/>
      </c>
    </row>
    <row r="2490" spans="1:6" x14ac:dyDescent="0.15">
      <c r="A2490" t="str">
        <f>IF(メーカー在庫表!A2490="","","ifme-"&amp;LOWER(B2490))</f>
        <v/>
      </c>
      <c r="B2490" t="str">
        <f>IF(メーカー在庫表!A2490="","",LEFT(メーカー在庫表!A2490,7))</f>
        <v/>
      </c>
      <c r="C2490" t="str">
        <f>IF(メーカー在庫表!A2490="","","-"&amp;MID(メーカー在庫表!A2490,9,100))</f>
        <v/>
      </c>
      <c r="D2490" t="str">
        <f>IF(メーカー在庫表!A2490="","","-"&amp;SUBSTITUTE(メーカー在庫表!B2490,".",""))</f>
        <v/>
      </c>
      <c r="E2490" t="str">
        <f t="shared" si="38"/>
        <v/>
      </c>
      <c r="F2490" t="str">
        <f>IF(メーカー在庫表!C2490="","",メーカー在庫表!C2490)</f>
        <v/>
      </c>
    </row>
    <row r="2491" spans="1:6" x14ac:dyDescent="0.15">
      <c r="A2491" t="str">
        <f>IF(メーカー在庫表!A2491="","","ifme-"&amp;LOWER(B2491))</f>
        <v/>
      </c>
      <c r="B2491" t="str">
        <f>IF(メーカー在庫表!A2491="","",LEFT(メーカー在庫表!A2491,7))</f>
        <v/>
      </c>
      <c r="C2491" t="str">
        <f>IF(メーカー在庫表!A2491="","","-"&amp;MID(メーカー在庫表!A2491,9,100))</f>
        <v/>
      </c>
      <c r="D2491" t="str">
        <f>IF(メーカー在庫表!A2491="","","-"&amp;SUBSTITUTE(メーカー在庫表!B2491,".",""))</f>
        <v/>
      </c>
      <c r="E2491" t="str">
        <f t="shared" si="38"/>
        <v/>
      </c>
      <c r="F2491" t="str">
        <f>IF(メーカー在庫表!C2491="","",メーカー在庫表!C2491)</f>
        <v/>
      </c>
    </row>
    <row r="2492" spans="1:6" x14ac:dyDescent="0.15">
      <c r="A2492" t="str">
        <f>IF(メーカー在庫表!A2492="","","ifme-"&amp;LOWER(B2492))</f>
        <v/>
      </c>
      <c r="B2492" t="str">
        <f>IF(メーカー在庫表!A2492="","",LEFT(メーカー在庫表!A2492,7))</f>
        <v/>
      </c>
      <c r="C2492" t="str">
        <f>IF(メーカー在庫表!A2492="","","-"&amp;MID(メーカー在庫表!A2492,9,100))</f>
        <v/>
      </c>
      <c r="D2492" t="str">
        <f>IF(メーカー在庫表!A2492="","","-"&amp;SUBSTITUTE(メーカー在庫表!B2492,".",""))</f>
        <v/>
      </c>
      <c r="E2492" t="str">
        <f t="shared" si="38"/>
        <v/>
      </c>
      <c r="F2492" t="str">
        <f>IF(メーカー在庫表!C2492="","",メーカー在庫表!C2492)</f>
        <v/>
      </c>
    </row>
    <row r="2493" spans="1:6" x14ac:dyDescent="0.15">
      <c r="A2493" t="str">
        <f>IF(メーカー在庫表!A2493="","","ifme-"&amp;LOWER(B2493))</f>
        <v/>
      </c>
      <c r="B2493" t="str">
        <f>IF(メーカー在庫表!A2493="","",LEFT(メーカー在庫表!A2493,7))</f>
        <v/>
      </c>
      <c r="C2493" t="str">
        <f>IF(メーカー在庫表!A2493="","","-"&amp;MID(メーカー在庫表!A2493,9,100))</f>
        <v/>
      </c>
      <c r="D2493" t="str">
        <f>IF(メーカー在庫表!A2493="","","-"&amp;SUBSTITUTE(メーカー在庫表!B2493,".",""))</f>
        <v/>
      </c>
      <c r="E2493" t="str">
        <f t="shared" si="38"/>
        <v/>
      </c>
      <c r="F2493" t="str">
        <f>IF(メーカー在庫表!C2493="","",メーカー在庫表!C2493)</f>
        <v/>
      </c>
    </row>
    <row r="2494" spans="1:6" x14ac:dyDescent="0.15">
      <c r="A2494" t="str">
        <f>IF(メーカー在庫表!A2494="","","ifme-"&amp;LOWER(B2494))</f>
        <v/>
      </c>
      <c r="B2494" t="str">
        <f>IF(メーカー在庫表!A2494="","",LEFT(メーカー在庫表!A2494,7))</f>
        <v/>
      </c>
      <c r="C2494" t="str">
        <f>IF(メーカー在庫表!A2494="","","-"&amp;MID(メーカー在庫表!A2494,9,100))</f>
        <v/>
      </c>
      <c r="D2494" t="str">
        <f>IF(メーカー在庫表!A2494="","","-"&amp;SUBSTITUTE(メーカー在庫表!B2494,".",""))</f>
        <v/>
      </c>
      <c r="E2494" t="str">
        <f t="shared" si="38"/>
        <v/>
      </c>
      <c r="F2494" t="str">
        <f>IF(メーカー在庫表!C2494="","",メーカー在庫表!C2494)</f>
        <v/>
      </c>
    </row>
    <row r="2495" spans="1:6" x14ac:dyDescent="0.15">
      <c r="A2495" t="str">
        <f>IF(メーカー在庫表!A2495="","","ifme-"&amp;LOWER(B2495))</f>
        <v/>
      </c>
      <c r="B2495" t="str">
        <f>IF(メーカー在庫表!A2495="","",LEFT(メーカー在庫表!A2495,7))</f>
        <v/>
      </c>
      <c r="C2495" t="str">
        <f>IF(メーカー在庫表!A2495="","","-"&amp;MID(メーカー在庫表!A2495,9,100))</f>
        <v/>
      </c>
      <c r="D2495" t="str">
        <f>IF(メーカー在庫表!A2495="","","-"&amp;SUBSTITUTE(メーカー在庫表!B2495,".",""))</f>
        <v/>
      </c>
      <c r="E2495" t="str">
        <f t="shared" si="38"/>
        <v/>
      </c>
      <c r="F2495" t="str">
        <f>IF(メーカー在庫表!C2495="","",メーカー在庫表!C2495)</f>
        <v/>
      </c>
    </row>
    <row r="2496" spans="1:6" x14ac:dyDescent="0.15">
      <c r="A2496" t="str">
        <f>IF(メーカー在庫表!A2496="","","ifme-"&amp;LOWER(B2496))</f>
        <v/>
      </c>
      <c r="B2496" t="str">
        <f>IF(メーカー在庫表!A2496="","",LEFT(メーカー在庫表!A2496,7))</f>
        <v/>
      </c>
      <c r="C2496" t="str">
        <f>IF(メーカー在庫表!A2496="","","-"&amp;MID(メーカー在庫表!A2496,9,100))</f>
        <v/>
      </c>
      <c r="D2496" t="str">
        <f>IF(メーカー在庫表!A2496="","","-"&amp;SUBSTITUTE(メーカー在庫表!B2496,".",""))</f>
        <v/>
      </c>
      <c r="E2496" t="str">
        <f t="shared" si="38"/>
        <v/>
      </c>
      <c r="F2496" t="str">
        <f>IF(メーカー在庫表!C2496="","",メーカー在庫表!C2496)</f>
        <v/>
      </c>
    </row>
    <row r="2497" spans="1:6" x14ac:dyDescent="0.15">
      <c r="A2497" t="str">
        <f>IF(メーカー在庫表!A2497="","","ifme-"&amp;LOWER(B2497))</f>
        <v/>
      </c>
      <c r="B2497" t="str">
        <f>IF(メーカー在庫表!A2497="","",LEFT(メーカー在庫表!A2497,7))</f>
        <v/>
      </c>
      <c r="C2497" t="str">
        <f>IF(メーカー在庫表!A2497="","","-"&amp;MID(メーカー在庫表!A2497,9,100))</f>
        <v/>
      </c>
      <c r="D2497" t="str">
        <f>IF(メーカー在庫表!A2497="","","-"&amp;SUBSTITUTE(メーカー在庫表!B2497,".",""))</f>
        <v/>
      </c>
      <c r="E2497" t="str">
        <f t="shared" si="38"/>
        <v/>
      </c>
      <c r="F2497" t="str">
        <f>IF(メーカー在庫表!C2497="","",メーカー在庫表!C2497)</f>
        <v/>
      </c>
    </row>
    <row r="2498" spans="1:6" x14ac:dyDescent="0.15">
      <c r="A2498" t="str">
        <f>IF(メーカー在庫表!A2498="","","ifme-"&amp;LOWER(B2498))</f>
        <v/>
      </c>
      <c r="B2498" t="str">
        <f>IF(メーカー在庫表!A2498="","",LEFT(メーカー在庫表!A2498,7))</f>
        <v/>
      </c>
      <c r="C2498" t="str">
        <f>IF(メーカー在庫表!A2498="","","-"&amp;MID(メーカー在庫表!A2498,9,100))</f>
        <v/>
      </c>
      <c r="D2498" t="str">
        <f>IF(メーカー在庫表!A2498="","","-"&amp;SUBSTITUTE(メーカー在庫表!B2498,".",""))</f>
        <v/>
      </c>
      <c r="E2498" t="str">
        <f t="shared" si="38"/>
        <v/>
      </c>
      <c r="F2498" t="str">
        <f>IF(メーカー在庫表!C2498="","",メーカー在庫表!C2498)</f>
        <v/>
      </c>
    </row>
    <row r="2499" spans="1:6" x14ac:dyDescent="0.15">
      <c r="A2499" t="str">
        <f>IF(メーカー在庫表!A2499="","","ifme-"&amp;LOWER(B2499))</f>
        <v/>
      </c>
      <c r="B2499" t="str">
        <f>IF(メーカー在庫表!A2499="","",LEFT(メーカー在庫表!A2499,7))</f>
        <v/>
      </c>
      <c r="C2499" t="str">
        <f>IF(メーカー在庫表!A2499="","","-"&amp;MID(メーカー在庫表!A2499,9,100))</f>
        <v/>
      </c>
      <c r="D2499" t="str">
        <f>IF(メーカー在庫表!A2499="","","-"&amp;SUBSTITUTE(メーカー在庫表!B2499,".",""))</f>
        <v/>
      </c>
      <c r="E2499" t="str">
        <f t="shared" ref="E2499:E2562" si="39">A2499&amp;C2499&amp;D2499</f>
        <v/>
      </c>
      <c r="F2499" t="str">
        <f>IF(メーカー在庫表!C2499="","",メーカー在庫表!C2499)</f>
        <v/>
      </c>
    </row>
    <row r="2500" spans="1:6" x14ac:dyDescent="0.15">
      <c r="A2500" t="str">
        <f>IF(メーカー在庫表!A2500="","","ifme-"&amp;LOWER(B2500))</f>
        <v/>
      </c>
      <c r="B2500" t="str">
        <f>IF(メーカー在庫表!A2500="","",LEFT(メーカー在庫表!A2500,7))</f>
        <v/>
      </c>
      <c r="C2500" t="str">
        <f>IF(メーカー在庫表!A2500="","","-"&amp;MID(メーカー在庫表!A2500,9,100))</f>
        <v/>
      </c>
      <c r="D2500" t="str">
        <f>IF(メーカー在庫表!A2500="","","-"&amp;SUBSTITUTE(メーカー在庫表!B2500,".",""))</f>
        <v/>
      </c>
      <c r="E2500" t="str">
        <f t="shared" si="39"/>
        <v/>
      </c>
      <c r="F2500" t="str">
        <f>IF(メーカー在庫表!C2500="","",メーカー在庫表!C2500)</f>
        <v/>
      </c>
    </row>
    <row r="2501" spans="1:6" x14ac:dyDescent="0.15">
      <c r="A2501" t="str">
        <f>IF(メーカー在庫表!A2501="","","ifme-"&amp;LOWER(B2501))</f>
        <v/>
      </c>
      <c r="B2501" t="str">
        <f>IF(メーカー在庫表!A2501="","",LEFT(メーカー在庫表!A2501,7))</f>
        <v/>
      </c>
      <c r="C2501" t="str">
        <f>IF(メーカー在庫表!A2501="","","-"&amp;MID(メーカー在庫表!A2501,9,100))</f>
        <v/>
      </c>
      <c r="D2501" t="str">
        <f>IF(メーカー在庫表!A2501="","","-"&amp;SUBSTITUTE(メーカー在庫表!B2501,".",""))</f>
        <v/>
      </c>
      <c r="E2501" t="str">
        <f t="shared" si="39"/>
        <v/>
      </c>
      <c r="F2501" t="str">
        <f>IF(メーカー在庫表!C2501="","",メーカー在庫表!C2501)</f>
        <v/>
      </c>
    </row>
    <row r="2502" spans="1:6" x14ac:dyDescent="0.15">
      <c r="A2502" t="str">
        <f>IF(メーカー在庫表!A2502="","","ifme-"&amp;LOWER(B2502))</f>
        <v/>
      </c>
      <c r="B2502" t="str">
        <f>IF(メーカー在庫表!A2502="","",LEFT(メーカー在庫表!A2502,7))</f>
        <v/>
      </c>
      <c r="C2502" t="str">
        <f>IF(メーカー在庫表!A2502="","","-"&amp;MID(メーカー在庫表!A2502,9,100))</f>
        <v/>
      </c>
      <c r="D2502" t="str">
        <f>IF(メーカー在庫表!A2502="","","-"&amp;SUBSTITUTE(メーカー在庫表!B2502,".",""))</f>
        <v/>
      </c>
      <c r="E2502" t="str">
        <f t="shared" si="39"/>
        <v/>
      </c>
      <c r="F2502" t="str">
        <f>IF(メーカー在庫表!C2502="","",メーカー在庫表!C2502)</f>
        <v/>
      </c>
    </row>
    <row r="2503" spans="1:6" x14ac:dyDescent="0.15">
      <c r="A2503" t="str">
        <f>IF(メーカー在庫表!A2503="","","ifme-"&amp;LOWER(B2503))</f>
        <v/>
      </c>
      <c r="B2503" t="str">
        <f>IF(メーカー在庫表!A2503="","",LEFT(メーカー在庫表!A2503,7))</f>
        <v/>
      </c>
      <c r="C2503" t="str">
        <f>IF(メーカー在庫表!A2503="","","-"&amp;MID(メーカー在庫表!A2503,9,100))</f>
        <v/>
      </c>
      <c r="D2503" t="str">
        <f>IF(メーカー在庫表!A2503="","","-"&amp;SUBSTITUTE(メーカー在庫表!B2503,".",""))</f>
        <v/>
      </c>
      <c r="E2503" t="str">
        <f t="shared" si="39"/>
        <v/>
      </c>
      <c r="F2503" t="str">
        <f>IF(メーカー在庫表!C2503="","",メーカー在庫表!C2503)</f>
        <v/>
      </c>
    </row>
    <row r="2504" spans="1:6" x14ac:dyDescent="0.15">
      <c r="A2504" t="str">
        <f>IF(メーカー在庫表!A2504="","","ifme-"&amp;LOWER(B2504))</f>
        <v/>
      </c>
      <c r="B2504" t="str">
        <f>IF(メーカー在庫表!A2504="","",LEFT(メーカー在庫表!A2504,7))</f>
        <v/>
      </c>
      <c r="C2504" t="str">
        <f>IF(メーカー在庫表!A2504="","","-"&amp;MID(メーカー在庫表!A2504,9,100))</f>
        <v/>
      </c>
      <c r="D2504" t="str">
        <f>IF(メーカー在庫表!A2504="","","-"&amp;SUBSTITUTE(メーカー在庫表!B2504,".",""))</f>
        <v/>
      </c>
      <c r="E2504" t="str">
        <f t="shared" si="39"/>
        <v/>
      </c>
      <c r="F2504" t="str">
        <f>IF(メーカー在庫表!C2504="","",メーカー在庫表!C2504)</f>
        <v/>
      </c>
    </row>
    <row r="2505" spans="1:6" x14ac:dyDescent="0.15">
      <c r="A2505" t="str">
        <f>IF(メーカー在庫表!A2505="","","ifme-"&amp;LOWER(B2505))</f>
        <v/>
      </c>
      <c r="B2505" t="str">
        <f>IF(メーカー在庫表!A2505="","",LEFT(メーカー在庫表!A2505,7))</f>
        <v/>
      </c>
      <c r="C2505" t="str">
        <f>IF(メーカー在庫表!A2505="","","-"&amp;MID(メーカー在庫表!A2505,9,100))</f>
        <v/>
      </c>
      <c r="D2505" t="str">
        <f>IF(メーカー在庫表!A2505="","","-"&amp;SUBSTITUTE(メーカー在庫表!B2505,".",""))</f>
        <v/>
      </c>
      <c r="E2505" t="str">
        <f t="shared" si="39"/>
        <v/>
      </c>
      <c r="F2505" t="str">
        <f>IF(メーカー在庫表!C2505="","",メーカー在庫表!C2505)</f>
        <v/>
      </c>
    </row>
    <row r="2506" spans="1:6" x14ac:dyDescent="0.15">
      <c r="A2506" t="str">
        <f>IF(メーカー在庫表!A2506="","","ifme-"&amp;LOWER(B2506))</f>
        <v/>
      </c>
      <c r="B2506" t="str">
        <f>IF(メーカー在庫表!A2506="","",LEFT(メーカー在庫表!A2506,7))</f>
        <v/>
      </c>
      <c r="C2506" t="str">
        <f>IF(メーカー在庫表!A2506="","","-"&amp;MID(メーカー在庫表!A2506,9,100))</f>
        <v/>
      </c>
      <c r="D2506" t="str">
        <f>IF(メーカー在庫表!A2506="","","-"&amp;SUBSTITUTE(メーカー在庫表!B2506,".",""))</f>
        <v/>
      </c>
      <c r="E2506" t="str">
        <f t="shared" si="39"/>
        <v/>
      </c>
      <c r="F2506" t="str">
        <f>IF(メーカー在庫表!C2506="","",メーカー在庫表!C2506)</f>
        <v/>
      </c>
    </row>
    <row r="2507" spans="1:6" x14ac:dyDescent="0.15">
      <c r="A2507" t="str">
        <f>IF(メーカー在庫表!A2507="","","ifme-"&amp;LOWER(B2507))</f>
        <v/>
      </c>
      <c r="B2507" t="str">
        <f>IF(メーカー在庫表!A2507="","",LEFT(メーカー在庫表!A2507,7))</f>
        <v/>
      </c>
      <c r="C2507" t="str">
        <f>IF(メーカー在庫表!A2507="","","-"&amp;MID(メーカー在庫表!A2507,9,100))</f>
        <v/>
      </c>
      <c r="D2507" t="str">
        <f>IF(メーカー在庫表!A2507="","","-"&amp;SUBSTITUTE(メーカー在庫表!B2507,".",""))</f>
        <v/>
      </c>
      <c r="E2507" t="str">
        <f t="shared" si="39"/>
        <v/>
      </c>
      <c r="F2507" t="str">
        <f>IF(メーカー在庫表!C2507="","",メーカー在庫表!C2507)</f>
        <v/>
      </c>
    </row>
    <row r="2508" spans="1:6" x14ac:dyDescent="0.15">
      <c r="A2508" t="str">
        <f>IF(メーカー在庫表!A2508="","","ifme-"&amp;LOWER(B2508))</f>
        <v/>
      </c>
      <c r="B2508" t="str">
        <f>IF(メーカー在庫表!A2508="","",LEFT(メーカー在庫表!A2508,7))</f>
        <v/>
      </c>
      <c r="C2508" t="str">
        <f>IF(メーカー在庫表!A2508="","","-"&amp;MID(メーカー在庫表!A2508,9,100))</f>
        <v/>
      </c>
      <c r="D2508" t="str">
        <f>IF(メーカー在庫表!A2508="","","-"&amp;SUBSTITUTE(メーカー在庫表!B2508,".",""))</f>
        <v/>
      </c>
      <c r="E2508" t="str">
        <f t="shared" si="39"/>
        <v/>
      </c>
      <c r="F2508" t="str">
        <f>IF(メーカー在庫表!C2508="","",メーカー在庫表!C2508)</f>
        <v/>
      </c>
    </row>
    <row r="2509" spans="1:6" x14ac:dyDescent="0.15">
      <c r="A2509" t="str">
        <f>IF(メーカー在庫表!A2509="","","ifme-"&amp;LOWER(B2509))</f>
        <v/>
      </c>
      <c r="B2509" t="str">
        <f>IF(メーカー在庫表!A2509="","",LEFT(メーカー在庫表!A2509,7))</f>
        <v/>
      </c>
      <c r="C2509" t="str">
        <f>IF(メーカー在庫表!A2509="","","-"&amp;MID(メーカー在庫表!A2509,9,100))</f>
        <v/>
      </c>
      <c r="D2509" t="str">
        <f>IF(メーカー在庫表!A2509="","","-"&amp;SUBSTITUTE(メーカー在庫表!B2509,".",""))</f>
        <v/>
      </c>
      <c r="E2509" t="str">
        <f t="shared" si="39"/>
        <v/>
      </c>
      <c r="F2509" t="str">
        <f>IF(メーカー在庫表!C2509="","",メーカー在庫表!C2509)</f>
        <v/>
      </c>
    </row>
    <row r="2510" spans="1:6" x14ac:dyDescent="0.15">
      <c r="A2510" t="str">
        <f>IF(メーカー在庫表!A2510="","","ifme-"&amp;LOWER(B2510))</f>
        <v/>
      </c>
      <c r="B2510" t="str">
        <f>IF(メーカー在庫表!A2510="","",LEFT(メーカー在庫表!A2510,7))</f>
        <v/>
      </c>
      <c r="C2510" t="str">
        <f>IF(メーカー在庫表!A2510="","","-"&amp;MID(メーカー在庫表!A2510,9,100))</f>
        <v/>
      </c>
      <c r="D2510" t="str">
        <f>IF(メーカー在庫表!A2510="","","-"&amp;SUBSTITUTE(メーカー在庫表!B2510,".",""))</f>
        <v/>
      </c>
      <c r="E2510" t="str">
        <f t="shared" si="39"/>
        <v/>
      </c>
      <c r="F2510" t="str">
        <f>IF(メーカー在庫表!C2510="","",メーカー在庫表!C2510)</f>
        <v/>
      </c>
    </row>
    <row r="2511" spans="1:6" x14ac:dyDescent="0.15">
      <c r="A2511" t="str">
        <f>IF(メーカー在庫表!A2511="","","ifme-"&amp;LOWER(B2511))</f>
        <v/>
      </c>
      <c r="B2511" t="str">
        <f>IF(メーカー在庫表!A2511="","",LEFT(メーカー在庫表!A2511,7))</f>
        <v/>
      </c>
      <c r="C2511" t="str">
        <f>IF(メーカー在庫表!A2511="","","-"&amp;MID(メーカー在庫表!A2511,9,100))</f>
        <v/>
      </c>
      <c r="D2511" t="str">
        <f>IF(メーカー在庫表!A2511="","","-"&amp;SUBSTITUTE(メーカー在庫表!B2511,".",""))</f>
        <v/>
      </c>
      <c r="E2511" t="str">
        <f t="shared" si="39"/>
        <v/>
      </c>
      <c r="F2511" t="str">
        <f>IF(メーカー在庫表!C2511="","",メーカー在庫表!C2511)</f>
        <v/>
      </c>
    </row>
    <row r="2512" spans="1:6" x14ac:dyDescent="0.15">
      <c r="A2512" t="str">
        <f>IF(メーカー在庫表!A2512="","","ifme-"&amp;LOWER(B2512))</f>
        <v/>
      </c>
      <c r="B2512" t="str">
        <f>IF(メーカー在庫表!A2512="","",LEFT(メーカー在庫表!A2512,7))</f>
        <v/>
      </c>
      <c r="C2512" t="str">
        <f>IF(メーカー在庫表!A2512="","","-"&amp;MID(メーカー在庫表!A2512,9,100))</f>
        <v/>
      </c>
      <c r="D2512" t="str">
        <f>IF(メーカー在庫表!A2512="","","-"&amp;SUBSTITUTE(メーカー在庫表!B2512,".",""))</f>
        <v/>
      </c>
      <c r="E2512" t="str">
        <f t="shared" si="39"/>
        <v/>
      </c>
      <c r="F2512" t="str">
        <f>IF(メーカー在庫表!C2512="","",メーカー在庫表!C2512)</f>
        <v/>
      </c>
    </row>
    <row r="2513" spans="1:6" x14ac:dyDescent="0.15">
      <c r="A2513" t="str">
        <f>IF(メーカー在庫表!A2513="","","ifme-"&amp;LOWER(B2513))</f>
        <v/>
      </c>
      <c r="B2513" t="str">
        <f>IF(メーカー在庫表!A2513="","",LEFT(メーカー在庫表!A2513,7))</f>
        <v/>
      </c>
      <c r="C2513" t="str">
        <f>IF(メーカー在庫表!A2513="","","-"&amp;MID(メーカー在庫表!A2513,9,100))</f>
        <v/>
      </c>
      <c r="D2513" t="str">
        <f>IF(メーカー在庫表!A2513="","","-"&amp;SUBSTITUTE(メーカー在庫表!B2513,".",""))</f>
        <v/>
      </c>
      <c r="E2513" t="str">
        <f t="shared" si="39"/>
        <v/>
      </c>
      <c r="F2513" t="str">
        <f>IF(メーカー在庫表!C2513="","",メーカー在庫表!C2513)</f>
        <v/>
      </c>
    </row>
    <row r="2514" spans="1:6" x14ac:dyDescent="0.15">
      <c r="A2514" t="str">
        <f>IF(メーカー在庫表!A2514="","","ifme-"&amp;LOWER(B2514))</f>
        <v/>
      </c>
      <c r="B2514" t="str">
        <f>IF(メーカー在庫表!A2514="","",LEFT(メーカー在庫表!A2514,7))</f>
        <v/>
      </c>
      <c r="C2514" t="str">
        <f>IF(メーカー在庫表!A2514="","","-"&amp;MID(メーカー在庫表!A2514,9,100))</f>
        <v/>
      </c>
      <c r="D2514" t="str">
        <f>IF(メーカー在庫表!A2514="","","-"&amp;SUBSTITUTE(メーカー在庫表!B2514,".",""))</f>
        <v/>
      </c>
      <c r="E2514" t="str">
        <f t="shared" si="39"/>
        <v/>
      </c>
      <c r="F2514" t="str">
        <f>IF(メーカー在庫表!C2514="","",メーカー在庫表!C2514)</f>
        <v/>
      </c>
    </row>
    <row r="2515" spans="1:6" x14ac:dyDescent="0.15">
      <c r="A2515" t="str">
        <f>IF(メーカー在庫表!A2515="","","ifme-"&amp;LOWER(B2515))</f>
        <v/>
      </c>
      <c r="B2515" t="str">
        <f>IF(メーカー在庫表!A2515="","",LEFT(メーカー在庫表!A2515,7))</f>
        <v/>
      </c>
      <c r="C2515" t="str">
        <f>IF(メーカー在庫表!A2515="","","-"&amp;MID(メーカー在庫表!A2515,9,100))</f>
        <v/>
      </c>
      <c r="D2515" t="str">
        <f>IF(メーカー在庫表!A2515="","","-"&amp;SUBSTITUTE(メーカー在庫表!B2515,".",""))</f>
        <v/>
      </c>
      <c r="E2515" t="str">
        <f t="shared" si="39"/>
        <v/>
      </c>
      <c r="F2515" t="str">
        <f>IF(メーカー在庫表!C2515="","",メーカー在庫表!C2515)</f>
        <v/>
      </c>
    </row>
    <row r="2516" spans="1:6" x14ac:dyDescent="0.15">
      <c r="A2516" t="str">
        <f>IF(メーカー在庫表!A2516="","","ifme-"&amp;LOWER(B2516))</f>
        <v/>
      </c>
      <c r="B2516" t="str">
        <f>IF(メーカー在庫表!A2516="","",LEFT(メーカー在庫表!A2516,7))</f>
        <v/>
      </c>
      <c r="C2516" t="str">
        <f>IF(メーカー在庫表!A2516="","","-"&amp;MID(メーカー在庫表!A2516,9,100))</f>
        <v/>
      </c>
      <c r="D2516" t="str">
        <f>IF(メーカー在庫表!A2516="","","-"&amp;SUBSTITUTE(メーカー在庫表!B2516,".",""))</f>
        <v/>
      </c>
      <c r="E2516" t="str">
        <f t="shared" si="39"/>
        <v/>
      </c>
      <c r="F2516" t="str">
        <f>IF(メーカー在庫表!C2516="","",メーカー在庫表!C2516)</f>
        <v/>
      </c>
    </row>
    <row r="2517" spans="1:6" x14ac:dyDescent="0.15">
      <c r="A2517" t="str">
        <f>IF(メーカー在庫表!A2517="","","ifme-"&amp;LOWER(B2517))</f>
        <v/>
      </c>
      <c r="B2517" t="str">
        <f>IF(メーカー在庫表!A2517="","",LEFT(メーカー在庫表!A2517,7))</f>
        <v/>
      </c>
      <c r="C2517" t="str">
        <f>IF(メーカー在庫表!A2517="","","-"&amp;MID(メーカー在庫表!A2517,9,100))</f>
        <v/>
      </c>
      <c r="D2517" t="str">
        <f>IF(メーカー在庫表!A2517="","","-"&amp;SUBSTITUTE(メーカー在庫表!B2517,".",""))</f>
        <v/>
      </c>
      <c r="E2517" t="str">
        <f t="shared" si="39"/>
        <v/>
      </c>
      <c r="F2517" t="str">
        <f>IF(メーカー在庫表!C2517="","",メーカー在庫表!C2517)</f>
        <v/>
      </c>
    </row>
    <row r="2518" spans="1:6" x14ac:dyDescent="0.15">
      <c r="A2518" t="str">
        <f>IF(メーカー在庫表!A2518="","","ifme-"&amp;LOWER(B2518))</f>
        <v/>
      </c>
      <c r="B2518" t="str">
        <f>IF(メーカー在庫表!A2518="","",LEFT(メーカー在庫表!A2518,7))</f>
        <v/>
      </c>
      <c r="C2518" t="str">
        <f>IF(メーカー在庫表!A2518="","","-"&amp;MID(メーカー在庫表!A2518,9,100))</f>
        <v/>
      </c>
      <c r="D2518" t="str">
        <f>IF(メーカー在庫表!A2518="","","-"&amp;SUBSTITUTE(メーカー在庫表!B2518,".",""))</f>
        <v/>
      </c>
      <c r="E2518" t="str">
        <f t="shared" si="39"/>
        <v/>
      </c>
      <c r="F2518" t="str">
        <f>IF(メーカー在庫表!C2518="","",メーカー在庫表!C2518)</f>
        <v/>
      </c>
    </row>
    <row r="2519" spans="1:6" x14ac:dyDescent="0.15">
      <c r="A2519" t="str">
        <f>IF(メーカー在庫表!A2519="","","ifme-"&amp;LOWER(B2519))</f>
        <v/>
      </c>
      <c r="B2519" t="str">
        <f>IF(メーカー在庫表!A2519="","",LEFT(メーカー在庫表!A2519,7))</f>
        <v/>
      </c>
      <c r="C2519" t="str">
        <f>IF(メーカー在庫表!A2519="","","-"&amp;MID(メーカー在庫表!A2519,9,100))</f>
        <v/>
      </c>
      <c r="D2519" t="str">
        <f>IF(メーカー在庫表!A2519="","","-"&amp;SUBSTITUTE(メーカー在庫表!B2519,".",""))</f>
        <v/>
      </c>
      <c r="E2519" t="str">
        <f t="shared" si="39"/>
        <v/>
      </c>
      <c r="F2519" t="str">
        <f>IF(メーカー在庫表!C2519="","",メーカー在庫表!C2519)</f>
        <v/>
      </c>
    </row>
    <row r="2520" spans="1:6" x14ac:dyDescent="0.15">
      <c r="A2520" t="str">
        <f>IF(メーカー在庫表!A2520="","","ifme-"&amp;LOWER(B2520))</f>
        <v/>
      </c>
      <c r="B2520" t="str">
        <f>IF(メーカー在庫表!A2520="","",LEFT(メーカー在庫表!A2520,7))</f>
        <v/>
      </c>
      <c r="C2520" t="str">
        <f>IF(メーカー在庫表!A2520="","","-"&amp;MID(メーカー在庫表!A2520,9,100))</f>
        <v/>
      </c>
      <c r="D2520" t="str">
        <f>IF(メーカー在庫表!A2520="","","-"&amp;SUBSTITUTE(メーカー在庫表!B2520,".",""))</f>
        <v/>
      </c>
      <c r="E2520" t="str">
        <f t="shared" si="39"/>
        <v/>
      </c>
      <c r="F2520" t="str">
        <f>IF(メーカー在庫表!C2520="","",メーカー在庫表!C2520)</f>
        <v/>
      </c>
    </row>
    <row r="2521" spans="1:6" x14ac:dyDescent="0.15">
      <c r="A2521" t="str">
        <f>IF(メーカー在庫表!A2521="","","ifme-"&amp;LOWER(B2521))</f>
        <v/>
      </c>
      <c r="B2521" t="str">
        <f>IF(メーカー在庫表!A2521="","",LEFT(メーカー在庫表!A2521,7))</f>
        <v/>
      </c>
      <c r="C2521" t="str">
        <f>IF(メーカー在庫表!A2521="","","-"&amp;MID(メーカー在庫表!A2521,9,100))</f>
        <v/>
      </c>
      <c r="D2521" t="str">
        <f>IF(メーカー在庫表!A2521="","","-"&amp;SUBSTITUTE(メーカー在庫表!B2521,".",""))</f>
        <v/>
      </c>
      <c r="E2521" t="str">
        <f t="shared" si="39"/>
        <v/>
      </c>
      <c r="F2521" t="str">
        <f>IF(メーカー在庫表!C2521="","",メーカー在庫表!C2521)</f>
        <v/>
      </c>
    </row>
    <row r="2522" spans="1:6" x14ac:dyDescent="0.15">
      <c r="A2522" t="str">
        <f>IF(メーカー在庫表!A2522="","","ifme-"&amp;LOWER(B2522))</f>
        <v/>
      </c>
      <c r="B2522" t="str">
        <f>IF(メーカー在庫表!A2522="","",LEFT(メーカー在庫表!A2522,7))</f>
        <v/>
      </c>
      <c r="C2522" t="str">
        <f>IF(メーカー在庫表!A2522="","","-"&amp;MID(メーカー在庫表!A2522,9,100))</f>
        <v/>
      </c>
      <c r="D2522" t="str">
        <f>IF(メーカー在庫表!A2522="","","-"&amp;SUBSTITUTE(メーカー在庫表!B2522,".",""))</f>
        <v/>
      </c>
      <c r="E2522" t="str">
        <f t="shared" si="39"/>
        <v/>
      </c>
      <c r="F2522" t="str">
        <f>IF(メーカー在庫表!C2522="","",メーカー在庫表!C2522)</f>
        <v/>
      </c>
    </row>
    <row r="2523" spans="1:6" x14ac:dyDescent="0.15">
      <c r="A2523" t="str">
        <f>IF(メーカー在庫表!A2523="","","ifme-"&amp;LOWER(B2523))</f>
        <v/>
      </c>
      <c r="B2523" t="str">
        <f>IF(メーカー在庫表!A2523="","",LEFT(メーカー在庫表!A2523,7))</f>
        <v/>
      </c>
      <c r="C2523" t="str">
        <f>IF(メーカー在庫表!A2523="","","-"&amp;MID(メーカー在庫表!A2523,9,100))</f>
        <v/>
      </c>
      <c r="D2523" t="str">
        <f>IF(メーカー在庫表!A2523="","","-"&amp;SUBSTITUTE(メーカー在庫表!B2523,".",""))</f>
        <v/>
      </c>
      <c r="E2523" t="str">
        <f t="shared" si="39"/>
        <v/>
      </c>
      <c r="F2523" t="str">
        <f>IF(メーカー在庫表!C2523="","",メーカー在庫表!C2523)</f>
        <v/>
      </c>
    </row>
    <row r="2524" spans="1:6" x14ac:dyDescent="0.15">
      <c r="A2524" t="str">
        <f>IF(メーカー在庫表!A2524="","","ifme-"&amp;LOWER(B2524))</f>
        <v/>
      </c>
      <c r="B2524" t="str">
        <f>IF(メーカー在庫表!A2524="","",LEFT(メーカー在庫表!A2524,7))</f>
        <v/>
      </c>
      <c r="C2524" t="str">
        <f>IF(メーカー在庫表!A2524="","","-"&amp;MID(メーカー在庫表!A2524,9,100))</f>
        <v/>
      </c>
      <c r="D2524" t="str">
        <f>IF(メーカー在庫表!A2524="","","-"&amp;SUBSTITUTE(メーカー在庫表!B2524,".",""))</f>
        <v/>
      </c>
      <c r="E2524" t="str">
        <f t="shared" si="39"/>
        <v/>
      </c>
      <c r="F2524" t="str">
        <f>IF(メーカー在庫表!C2524="","",メーカー在庫表!C2524)</f>
        <v/>
      </c>
    </row>
    <row r="2525" spans="1:6" x14ac:dyDescent="0.15">
      <c r="A2525" t="str">
        <f>IF(メーカー在庫表!A2525="","","ifme-"&amp;LOWER(B2525))</f>
        <v/>
      </c>
      <c r="B2525" t="str">
        <f>IF(メーカー在庫表!A2525="","",LEFT(メーカー在庫表!A2525,7))</f>
        <v/>
      </c>
      <c r="C2525" t="str">
        <f>IF(メーカー在庫表!A2525="","","-"&amp;MID(メーカー在庫表!A2525,9,100))</f>
        <v/>
      </c>
      <c r="D2525" t="str">
        <f>IF(メーカー在庫表!A2525="","","-"&amp;SUBSTITUTE(メーカー在庫表!B2525,".",""))</f>
        <v/>
      </c>
      <c r="E2525" t="str">
        <f t="shared" si="39"/>
        <v/>
      </c>
      <c r="F2525" t="str">
        <f>IF(メーカー在庫表!C2525="","",メーカー在庫表!C2525)</f>
        <v/>
      </c>
    </row>
    <row r="2526" spans="1:6" x14ac:dyDescent="0.15">
      <c r="A2526" t="str">
        <f>IF(メーカー在庫表!A2526="","","ifme-"&amp;LOWER(B2526))</f>
        <v/>
      </c>
      <c r="B2526" t="str">
        <f>IF(メーカー在庫表!A2526="","",LEFT(メーカー在庫表!A2526,7))</f>
        <v/>
      </c>
      <c r="C2526" t="str">
        <f>IF(メーカー在庫表!A2526="","","-"&amp;MID(メーカー在庫表!A2526,9,100))</f>
        <v/>
      </c>
      <c r="D2526" t="str">
        <f>IF(メーカー在庫表!A2526="","","-"&amp;SUBSTITUTE(メーカー在庫表!B2526,".",""))</f>
        <v/>
      </c>
      <c r="E2526" t="str">
        <f t="shared" si="39"/>
        <v/>
      </c>
      <c r="F2526" t="str">
        <f>IF(メーカー在庫表!C2526="","",メーカー在庫表!C2526)</f>
        <v/>
      </c>
    </row>
    <row r="2527" spans="1:6" x14ac:dyDescent="0.15">
      <c r="A2527" t="str">
        <f>IF(メーカー在庫表!A2527="","","ifme-"&amp;LOWER(B2527))</f>
        <v/>
      </c>
      <c r="B2527" t="str">
        <f>IF(メーカー在庫表!A2527="","",LEFT(メーカー在庫表!A2527,7))</f>
        <v/>
      </c>
      <c r="C2527" t="str">
        <f>IF(メーカー在庫表!A2527="","","-"&amp;MID(メーカー在庫表!A2527,9,100))</f>
        <v/>
      </c>
      <c r="D2527" t="str">
        <f>IF(メーカー在庫表!A2527="","","-"&amp;SUBSTITUTE(メーカー在庫表!B2527,".",""))</f>
        <v/>
      </c>
      <c r="E2527" t="str">
        <f t="shared" si="39"/>
        <v/>
      </c>
      <c r="F2527" t="str">
        <f>IF(メーカー在庫表!C2527="","",メーカー在庫表!C2527)</f>
        <v/>
      </c>
    </row>
    <row r="2528" spans="1:6" x14ac:dyDescent="0.15">
      <c r="A2528" t="str">
        <f>IF(メーカー在庫表!A2528="","","ifme-"&amp;LOWER(B2528))</f>
        <v/>
      </c>
      <c r="B2528" t="str">
        <f>IF(メーカー在庫表!A2528="","",LEFT(メーカー在庫表!A2528,7))</f>
        <v/>
      </c>
      <c r="C2528" t="str">
        <f>IF(メーカー在庫表!A2528="","","-"&amp;MID(メーカー在庫表!A2528,9,100))</f>
        <v/>
      </c>
      <c r="D2528" t="str">
        <f>IF(メーカー在庫表!A2528="","","-"&amp;SUBSTITUTE(メーカー在庫表!B2528,".",""))</f>
        <v/>
      </c>
      <c r="E2528" t="str">
        <f t="shared" si="39"/>
        <v/>
      </c>
      <c r="F2528" t="str">
        <f>IF(メーカー在庫表!C2528="","",メーカー在庫表!C2528)</f>
        <v/>
      </c>
    </row>
    <row r="2529" spans="1:6" x14ac:dyDescent="0.15">
      <c r="A2529" t="str">
        <f>IF(メーカー在庫表!A2529="","","ifme-"&amp;LOWER(B2529))</f>
        <v/>
      </c>
      <c r="B2529" t="str">
        <f>IF(メーカー在庫表!A2529="","",LEFT(メーカー在庫表!A2529,7))</f>
        <v/>
      </c>
      <c r="C2529" t="str">
        <f>IF(メーカー在庫表!A2529="","","-"&amp;MID(メーカー在庫表!A2529,9,100))</f>
        <v/>
      </c>
      <c r="D2529" t="str">
        <f>IF(メーカー在庫表!A2529="","","-"&amp;SUBSTITUTE(メーカー在庫表!B2529,".",""))</f>
        <v/>
      </c>
      <c r="E2529" t="str">
        <f t="shared" si="39"/>
        <v/>
      </c>
      <c r="F2529" t="str">
        <f>IF(メーカー在庫表!C2529="","",メーカー在庫表!C2529)</f>
        <v/>
      </c>
    </row>
    <row r="2530" spans="1:6" x14ac:dyDescent="0.15">
      <c r="A2530" t="str">
        <f>IF(メーカー在庫表!A2530="","","ifme-"&amp;LOWER(B2530))</f>
        <v/>
      </c>
      <c r="B2530" t="str">
        <f>IF(メーカー在庫表!A2530="","",LEFT(メーカー在庫表!A2530,7))</f>
        <v/>
      </c>
      <c r="C2530" t="str">
        <f>IF(メーカー在庫表!A2530="","","-"&amp;MID(メーカー在庫表!A2530,9,100))</f>
        <v/>
      </c>
      <c r="D2530" t="str">
        <f>IF(メーカー在庫表!A2530="","","-"&amp;SUBSTITUTE(メーカー在庫表!B2530,".",""))</f>
        <v/>
      </c>
      <c r="E2530" t="str">
        <f t="shared" si="39"/>
        <v/>
      </c>
      <c r="F2530" t="str">
        <f>IF(メーカー在庫表!C2530="","",メーカー在庫表!C2530)</f>
        <v/>
      </c>
    </row>
    <row r="2531" spans="1:6" x14ac:dyDescent="0.15">
      <c r="A2531" t="str">
        <f>IF(メーカー在庫表!A2531="","","ifme-"&amp;LOWER(B2531))</f>
        <v/>
      </c>
      <c r="B2531" t="str">
        <f>IF(メーカー在庫表!A2531="","",LEFT(メーカー在庫表!A2531,7))</f>
        <v/>
      </c>
      <c r="C2531" t="str">
        <f>IF(メーカー在庫表!A2531="","","-"&amp;MID(メーカー在庫表!A2531,9,100))</f>
        <v/>
      </c>
      <c r="D2531" t="str">
        <f>IF(メーカー在庫表!A2531="","","-"&amp;SUBSTITUTE(メーカー在庫表!B2531,".",""))</f>
        <v/>
      </c>
      <c r="E2531" t="str">
        <f t="shared" si="39"/>
        <v/>
      </c>
      <c r="F2531" t="str">
        <f>IF(メーカー在庫表!C2531="","",メーカー在庫表!C2531)</f>
        <v/>
      </c>
    </row>
    <row r="2532" spans="1:6" x14ac:dyDescent="0.15">
      <c r="A2532" t="str">
        <f>IF(メーカー在庫表!A2532="","","ifme-"&amp;LOWER(B2532))</f>
        <v/>
      </c>
      <c r="B2532" t="str">
        <f>IF(メーカー在庫表!A2532="","",LEFT(メーカー在庫表!A2532,7))</f>
        <v/>
      </c>
      <c r="C2532" t="str">
        <f>IF(メーカー在庫表!A2532="","","-"&amp;MID(メーカー在庫表!A2532,9,100))</f>
        <v/>
      </c>
      <c r="D2532" t="str">
        <f>IF(メーカー在庫表!A2532="","","-"&amp;SUBSTITUTE(メーカー在庫表!B2532,".",""))</f>
        <v/>
      </c>
      <c r="E2532" t="str">
        <f t="shared" si="39"/>
        <v/>
      </c>
      <c r="F2532" t="str">
        <f>IF(メーカー在庫表!C2532="","",メーカー在庫表!C2532)</f>
        <v/>
      </c>
    </row>
    <row r="2533" spans="1:6" x14ac:dyDescent="0.15">
      <c r="A2533" t="str">
        <f>IF(メーカー在庫表!A2533="","","ifme-"&amp;LOWER(B2533))</f>
        <v/>
      </c>
      <c r="B2533" t="str">
        <f>IF(メーカー在庫表!A2533="","",LEFT(メーカー在庫表!A2533,7))</f>
        <v/>
      </c>
      <c r="C2533" t="str">
        <f>IF(メーカー在庫表!A2533="","","-"&amp;MID(メーカー在庫表!A2533,9,100))</f>
        <v/>
      </c>
      <c r="D2533" t="str">
        <f>IF(メーカー在庫表!A2533="","","-"&amp;SUBSTITUTE(メーカー在庫表!B2533,".",""))</f>
        <v/>
      </c>
      <c r="E2533" t="str">
        <f t="shared" si="39"/>
        <v/>
      </c>
      <c r="F2533" t="str">
        <f>IF(メーカー在庫表!C2533="","",メーカー在庫表!C2533)</f>
        <v/>
      </c>
    </row>
    <row r="2534" spans="1:6" x14ac:dyDescent="0.15">
      <c r="A2534" t="str">
        <f>IF(メーカー在庫表!A2534="","","ifme-"&amp;LOWER(B2534))</f>
        <v/>
      </c>
      <c r="B2534" t="str">
        <f>IF(メーカー在庫表!A2534="","",LEFT(メーカー在庫表!A2534,7))</f>
        <v/>
      </c>
      <c r="C2534" t="str">
        <f>IF(メーカー在庫表!A2534="","","-"&amp;MID(メーカー在庫表!A2534,9,100))</f>
        <v/>
      </c>
      <c r="D2534" t="str">
        <f>IF(メーカー在庫表!A2534="","","-"&amp;SUBSTITUTE(メーカー在庫表!B2534,".",""))</f>
        <v/>
      </c>
      <c r="E2534" t="str">
        <f t="shared" si="39"/>
        <v/>
      </c>
      <c r="F2534" t="str">
        <f>IF(メーカー在庫表!C2534="","",メーカー在庫表!C2534)</f>
        <v/>
      </c>
    </row>
    <row r="2535" spans="1:6" x14ac:dyDescent="0.15">
      <c r="A2535" t="str">
        <f>IF(メーカー在庫表!A2535="","","ifme-"&amp;LOWER(B2535))</f>
        <v/>
      </c>
      <c r="B2535" t="str">
        <f>IF(メーカー在庫表!A2535="","",LEFT(メーカー在庫表!A2535,7))</f>
        <v/>
      </c>
      <c r="C2535" t="str">
        <f>IF(メーカー在庫表!A2535="","","-"&amp;MID(メーカー在庫表!A2535,9,100))</f>
        <v/>
      </c>
      <c r="D2535" t="str">
        <f>IF(メーカー在庫表!A2535="","","-"&amp;SUBSTITUTE(メーカー在庫表!B2535,".",""))</f>
        <v/>
      </c>
      <c r="E2535" t="str">
        <f t="shared" si="39"/>
        <v/>
      </c>
      <c r="F2535" t="str">
        <f>IF(メーカー在庫表!C2535="","",メーカー在庫表!C2535)</f>
        <v/>
      </c>
    </row>
    <row r="2536" spans="1:6" x14ac:dyDescent="0.15">
      <c r="A2536" t="str">
        <f>IF(メーカー在庫表!A2536="","","ifme-"&amp;LOWER(B2536))</f>
        <v/>
      </c>
      <c r="B2536" t="str">
        <f>IF(メーカー在庫表!A2536="","",LEFT(メーカー在庫表!A2536,7))</f>
        <v/>
      </c>
      <c r="C2536" t="str">
        <f>IF(メーカー在庫表!A2536="","","-"&amp;MID(メーカー在庫表!A2536,9,100))</f>
        <v/>
      </c>
      <c r="D2536" t="str">
        <f>IF(メーカー在庫表!A2536="","","-"&amp;SUBSTITUTE(メーカー在庫表!B2536,".",""))</f>
        <v/>
      </c>
      <c r="E2536" t="str">
        <f t="shared" si="39"/>
        <v/>
      </c>
      <c r="F2536" t="str">
        <f>IF(メーカー在庫表!C2536="","",メーカー在庫表!C2536)</f>
        <v/>
      </c>
    </row>
    <row r="2537" spans="1:6" x14ac:dyDescent="0.15">
      <c r="A2537" t="str">
        <f>IF(メーカー在庫表!A2537="","","ifme-"&amp;LOWER(B2537))</f>
        <v/>
      </c>
      <c r="B2537" t="str">
        <f>IF(メーカー在庫表!A2537="","",LEFT(メーカー在庫表!A2537,7))</f>
        <v/>
      </c>
      <c r="C2537" t="str">
        <f>IF(メーカー在庫表!A2537="","","-"&amp;MID(メーカー在庫表!A2537,9,100))</f>
        <v/>
      </c>
      <c r="D2537" t="str">
        <f>IF(メーカー在庫表!A2537="","","-"&amp;SUBSTITUTE(メーカー在庫表!B2537,".",""))</f>
        <v/>
      </c>
      <c r="E2537" t="str">
        <f t="shared" si="39"/>
        <v/>
      </c>
      <c r="F2537" t="str">
        <f>IF(メーカー在庫表!C2537="","",メーカー在庫表!C2537)</f>
        <v/>
      </c>
    </row>
    <row r="2538" spans="1:6" x14ac:dyDescent="0.15">
      <c r="A2538" t="str">
        <f>IF(メーカー在庫表!A2538="","","ifme-"&amp;LOWER(B2538))</f>
        <v/>
      </c>
      <c r="B2538" t="str">
        <f>IF(メーカー在庫表!A2538="","",LEFT(メーカー在庫表!A2538,7))</f>
        <v/>
      </c>
      <c r="C2538" t="str">
        <f>IF(メーカー在庫表!A2538="","","-"&amp;MID(メーカー在庫表!A2538,9,100))</f>
        <v/>
      </c>
      <c r="D2538" t="str">
        <f>IF(メーカー在庫表!A2538="","","-"&amp;SUBSTITUTE(メーカー在庫表!B2538,".",""))</f>
        <v/>
      </c>
      <c r="E2538" t="str">
        <f t="shared" si="39"/>
        <v/>
      </c>
      <c r="F2538" t="str">
        <f>IF(メーカー在庫表!C2538="","",メーカー在庫表!C2538)</f>
        <v/>
      </c>
    </row>
    <row r="2539" spans="1:6" x14ac:dyDescent="0.15">
      <c r="A2539" t="str">
        <f>IF(メーカー在庫表!A2539="","","ifme-"&amp;LOWER(B2539))</f>
        <v/>
      </c>
      <c r="B2539" t="str">
        <f>IF(メーカー在庫表!A2539="","",LEFT(メーカー在庫表!A2539,7))</f>
        <v/>
      </c>
      <c r="C2539" t="str">
        <f>IF(メーカー在庫表!A2539="","","-"&amp;MID(メーカー在庫表!A2539,9,100))</f>
        <v/>
      </c>
      <c r="D2539" t="str">
        <f>IF(メーカー在庫表!A2539="","","-"&amp;SUBSTITUTE(メーカー在庫表!B2539,".",""))</f>
        <v/>
      </c>
      <c r="E2539" t="str">
        <f t="shared" si="39"/>
        <v/>
      </c>
      <c r="F2539" t="str">
        <f>IF(メーカー在庫表!C2539="","",メーカー在庫表!C2539)</f>
        <v/>
      </c>
    </row>
    <row r="2540" spans="1:6" x14ac:dyDescent="0.15">
      <c r="A2540" t="str">
        <f>IF(メーカー在庫表!A2540="","","ifme-"&amp;LOWER(B2540))</f>
        <v/>
      </c>
      <c r="B2540" t="str">
        <f>IF(メーカー在庫表!A2540="","",LEFT(メーカー在庫表!A2540,7))</f>
        <v/>
      </c>
      <c r="C2540" t="str">
        <f>IF(メーカー在庫表!A2540="","","-"&amp;MID(メーカー在庫表!A2540,9,100))</f>
        <v/>
      </c>
      <c r="D2540" t="str">
        <f>IF(メーカー在庫表!A2540="","","-"&amp;SUBSTITUTE(メーカー在庫表!B2540,".",""))</f>
        <v/>
      </c>
      <c r="E2540" t="str">
        <f t="shared" si="39"/>
        <v/>
      </c>
      <c r="F2540" t="str">
        <f>IF(メーカー在庫表!C2540="","",メーカー在庫表!C2540)</f>
        <v/>
      </c>
    </row>
    <row r="2541" spans="1:6" x14ac:dyDescent="0.15">
      <c r="A2541" t="str">
        <f>IF(メーカー在庫表!A2541="","","ifme-"&amp;LOWER(B2541))</f>
        <v/>
      </c>
      <c r="B2541" t="str">
        <f>IF(メーカー在庫表!A2541="","",LEFT(メーカー在庫表!A2541,7))</f>
        <v/>
      </c>
      <c r="C2541" t="str">
        <f>IF(メーカー在庫表!A2541="","","-"&amp;MID(メーカー在庫表!A2541,9,100))</f>
        <v/>
      </c>
      <c r="D2541" t="str">
        <f>IF(メーカー在庫表!A2541="","","-"&amp;SUBSTITUTE(メーカー在庫表!B2541,".",""))</f>
        <v/>
      </c>
      <c r="E2541" t="str">
        <f t="shared" si="39"/>
        <v/>
      </c>
      <c r="F2541" t="str">
        <f>IF(メーカー在庫表!C2541="","",メーカー在庫表!C2541)</f>
        <v/>
      </c>
    </row>
    <row r="2542" spans="1:6" x14ac:dyDescent="0.15">
      <c r="A2542" t="str">
        <f>IF(メーカー在庫表!A2542="","","ifme-"&amp;LOWER(B2542))</f>
        <v/>
      </c>
      <c r="B2542" t="str">
        <f>IF(メーカー在庫表!A2542="","",LEFT(メーカー在庫表!A2542,7))</f>
        <v/>
      </c>
      <c r="C2542" t="str">
        <f>IF(メーカー在庫表!A2542="","","-"&amp;MID(メーカー在庫表!A2542,9,100))</f>
        <v/>
      </c>
      <c r="D2542" t="str">
        <f>IF(メーカー在庫表!A2542="","","-"&amp;SUBSTITUTE(メーカー在庫表!B2542,".",""))</f>
        <v/>
      </c>
      <c r="E2542" t="str">
        <f t="shared" si="39"/>
        <v/>
      </c>
      <c r="F2542" t="str">
        <f>IF(メーカー在庫表!C2542="","",メーカー在庫表!C2542)</f>
        <v/>
      </c>
    </row>
    <row r="2543" spans="1:6" x14ac:dyDescent="0.15">
      <c r="A2543" t="str">
        <f>IF(メーカー在庫表!A2543="","","ifme-"&amp;LOWER(B2543))</f>
        <v/>
      </c>
      <c r="B2543" t="str">
        <f>IF(メーカー在庫表!A2543="","",LEFT(メーカー在庫表!A2543,7))</f>
        <v/>
      </c>
      <c r="C2543" t="str">
        <f>IF(メーカー在庫表!A2543="","","-"&amp;MID(メーカー在庫表!A2543,9,100))</f>
        <v/>
      </c>
      <c r="D2543" t="str">
        <f>IF(メーカー在庫表!A2543="","","-"&amp;SUBSTITUTE(メーカー在庫表!B2543,".",""))</f>
        <v/>
      </c>
      <c r="E2543" t="str">
        <f t="shared" si="39"/>
        <v/>
      </c>
      <c r="F2543" t="str">
        <f>IF(メーカー在庫表!C2543="","",メーカー在庫表!C2543)</f>
        <v/>
      </c>
    </row>
    <row r="2544" spans="1:6" x14ac:dyDescent="0.15">
      <c r="A2544" t="str">
        <f>IF(メーカー在庫表!A2544="","","ifme-"&amp;LOWER(B2544))</f>
        <v/>
      </c>
      <c r="B2544" t="str">
        <f>IF(メーカー在庫表!A2544="","",LEFT(メーカー在庫表!A2544,7))</f>
        <v/>
      </c>
      <c r="C2544" t="str">
        <f>IF(メーカー在庫表!A2544="","","-"&amp;MID(メーカー在庫表!A2544,9,100))</f>
        <v/>
      </c>
      <c r="D2544" t="str">
        <f>IF(メーカー在庫表!A2544="","","-"&amp;SUBSTITUTE(メーカー在庫表!B2544,".",""))</f>
        <v/>
      </c>
      <c r="E2544" t="str">
        <f t="shared" si="39"/>
        <v/>
      </c>
      <c r="F2544" t="str">
        <f>IF(メーカー在庫表!C2544="","",メーカー在庫表!C2544)</f>
        <v/>
      </c>
    </row>
    <row r="2545" spans="1:6" x14ac:dyDescent="0.15">
      <c r="A2545" t="str">
        <f>IF(メーカー在庫表!A2545="","","ifme-"&amp;LOWER(B2545))</f>
        <v/>
      </c>
      <c r="B2545" t="str">
        <f>IF(メーカー在庫表!A2545="","",LEFT(メーカー在庫表!A2545,7))</f>
        <v/>
      </c>
      <c r="C2545" t="str">
        <f>IF(メーカー在庫表!A2545="","","-"&amp;MID(メーカー在庫表!A2545,9,100))</f>
        <v/>
      </c>
      <c r="D2545" t="str">
        <f>IF(メーカー在庫表!A2545="","","-"&amp;SUBSTITUTE(メーカー在庫表!B2545,".",""))</f>
        <v/>
      </c>
      <c r="E2545" t="str">
        <f t="shared" si="39"/>
        <v/>
      </c>
      <c r="F2545" t="str">
        <f>IF(メーカー在庫表!C2545="","",メーカー在庫表!C2545)</f>
        <v/>
      </c>
    </row>
    <row r="2546" spans="1:6" x14ac:dyDescent="0.15">
      <c r="A2546" t="str">
        <f>IF(メーカー在庫表!A2546="","","ifme-"&amp;LOWER(B2546))</f>
        <v/>
      </c>
      <c r="B2546" t="str">
        <f>IF(メーカー在庫表!A2546="","",LEFT(メーカー在庫表!A2546,7))</f>
        <v/>
      </c>
      <c r="C2546" t="str">
        <f>IF(メーカー在庫表!A2546="","","-"&amp;MID(メーカー在庫表!A2546,9,100))</f>
        <v/>
      </c>
      <c r="D2546" t="str">
        <f>IF(メーカー在庫表!A2546="","","-"&amp;SUBSTITUTE(メーカー在庫表!B2546,".",""))</f>
        <v/>
      </c>
      <c r="E2546" t="str">
        <f t="shared" si="39"/>
        <v/>
      </c>
      <c r="F2546" t="str">
        <f>IF(メーカー在庫表!C2546="","",メーカー在庫表!C2546)</f>
        <v/>
      </c>
    </row>
    <row r="2547" spans="1:6" x14ac:dyDescent="0.15">
      <c r="A2547" t="str">
        <f>IF(メーカー在庫表!A2547="","","ifme-"&amp;LOWER(B2547))</f>
        <v/>
      </c>
      <c r="B2547" t="str">
        <f>IF(メーカー在庫表!A2547="","",LEFT(メーカー在庫表!A2547,7))</f>
        <v/>
      </c>
      <c r="C2547" t="str">
        <f>IF(メーカー在庫表!A2547="","","-"&amp;MID(メーカー在庫表!A2547,9,100))</f>
        <v/>
      </c>
      <c r="D2547" t="str">
        <f>IF(メーカー在庫表!A2547="","","-"&amp;SUBSTITUTE(メーカー在庫表!B2547,".",""))</f>
        <v/>
      </c>
      <c r="E2547" t="str">
        <f t="shared" si="39"/>
        <v/>
      </c>
      <c r="F2547" t="str">
        <f>IF(メーカー在庫表!C2547="","",メーカー在庫表!C2547)</f>
        <v/>
      </c>
    </row>
    <row r="2548" spans="1:6" x14ac:dyDescent="0.15">
      <c r="A2548" t="str">
        <f>IF(メーカー在庫表!A2548="","","ifme-"&amp;LOWER(B2548))</f>
        <v/>
      </c>
      <c r="B2548" t="str">
        <f>IF(メーカー在庫表!A2548="","",LEFT(メーカー在庫表!A2548,7))</f>
        <v/>
      </c>
      <c r="C2548" t="str">
        <f>IF(メーカー在庫表!A2548="","","-"&amp;MID(メーカー在庫表!A2548,9,100))</f>
        <v/>
      </c>
      <c r="D2548" t="str">
        <f>IF(メーカー在庫表!A2548="","","-"&amp;SUBSTITUTE(メーカー在庫表!B2548,".",""))</f>
        <v/>
      </c>
      <c r="E2548" t="str">
        <f t="shared" si="39"/>
        <v/>
      </c>
      <c r="F2548" t="str">
        <f>IF(メーカー在庫表!C2548="","",メーカー在庫表!C2548)</f>
        <v/>
      </c>
    </row>
    <row r="2549" spans="1:6" x14ac:dyDescent="0.15">
      <c r="A2549" t="str">
        <f>IF(メーカー在庫表!A2549="","","ifme-"&amp;LOWER(B2549))</f>
        <v/>
      </c>
      <c r="B2549" t="str">
        <f>IF(メーカー在庫表!A2549="","",LEFT(メーカー在庫表!A2549,7))</f>
        <v/>
      </c>
      <c r="C2549" t="str">
        <f>IF(メーカー在庫表!A2549="","","-"&amp;MID(メーカー在庫表!A2549,9,100))</f>
        <v/>
      </c>
      <c r="D2549" t="str">
        <f>IF(メーカー在庫表!A2549="","","-"&amp;SUBSTITUTE(メーカー在庫表!B2549,".",""))</f>
        <v/>
      </c>
      <c r="E2549" t="str">
        <f t="shared" si="39"/>
        <v/>
      </c>
      <c r="F2549" t="str">
        <f>IF(メーカー在庫表!C2549="","",メーカー在庫表!C2549)</f>
        <v/>
      </c>
    </row>
    <row r="2550" spans="1:6" x14ac:dyDescent="0.15">
      <c r="A2550" t="str">
        <f>IF(メーカー在庫表!A2550="","","ifme-"&amp;LOWER(B2550))</f>
        <v/>
      </c>
      <c r="B2550" t="str">
        <f>IF(メーカー在庫表!A2550="","",LEFT(メーカー在庫表!A2550,7))</f>
        <v/>
      </c>
      <c r="C2550" t="str">
        <f>IF(メーカー在庫表!A2550="","","-"&amp;MID(メーカー在庫表!A2550,9,100))</f>
        <v/>
      </c>
      <c r="D2550" t="str">
        <f>IF(メーカー在庫表!A2550="","","-"&amp;SUBSTITUTE(メーカー在庫表!B2550,".",""))</f>
        <v/>
      </c>
      <c r="E2550" t="str">
        <f t="shared" si="39"/>
        <v/>
      </c>
      <c r="F2550" t="str">
        <f>IF(メーカー在庫表!C2550="","",メーカー在庫表!C2550)</f>
        <v/>
      </c>
    </row>
    <row r="2551" spans="1:6" x14ac:dyDescent="0.15">
      <c r="A2551" t="str">
        <f>IF(メーカー在庫表!A2551="","","ifme-"&amp;LOWER(B2551))</f>
        <v/>
      </c>
      <c r="B2551" t="str">
        <f>IF(メーカー在庫表!A2551="","",LEFT(メーカー在庫表!A2551,7))</f>
        <v/>
      </c>
      <c r="C2551" t="str">
        <f>IF(メーカー在庫表!A2551="","","-"&amp;MID(メーカー在庫表!A2551,9,100))</f>
        <v/>
      </c>
      <c r="D2551" t="str">
        <f>IF(メーカー在庫表!A2551="","","-"&amp;SUBSTITUTE(メーカー在庫表!B2551,".",""))</f>
        <v/>
      </c>
      <c r="E2551" t="str">
        <f t="shared" si="39"/>
        <v/>
      </c>
      <c r="F2551" t="str">
        <f>IF(メーカー在庫表!C2551="","",メーカー在庫表!C2551)</f>
        <v/>
      </c>
    </row>
    <row r="2552" spans="1:6" x14ac:dyDescent="0.15">
      <c r="A2552" t="str">
        <f>IF(メーカー在庫表!A2552="","","ifme-"&amp;LOWER(B2552))</f>
        <v/>
      </c>
      <c r="B2552" t="str">
        <f>IF(メーカー在庫表!A2552="","",LEFT(メーカー在庫表!A2552,7))</f>
        <v/>
      </c>
      <c r="C2552" t="str">
        <f>IF(メーカー在庫表!A2552="","","-"&amp;MID(メーカー在庫表!A2552,9,100))</f>
        <v/>
      </c>
      <c r="D2552" t="str">
        <f>IF(メーカー在庫表!A2552="","","-"&amp;SUBSTITUTE(メーカー在庫表!B2552,".",""))</f>
        <v/>
      </c>
      <c r="E2552" t="str">
        <f t="shared" si="39"/>
        <v/>
      </c>
      <c r="F2552" t="str">
        <f>IF(メーカー在庫表!C2552="","",メーカー在庫表!C2552)</f>
        <v/>
      </c>
    </row>
    <row r="2553" spans="1:6" x14ac:dyDescent="0.15">
      <c r="A2553" t="str">
        <f>IF(メーカー在庫表!A2553="","","ifme-"&amp;LOWER(B2553))</f>
        <v/>
      </c>
      <c r="B2553" t="str">
        <f>IF(メーカー在庫表!A2553="","",LEFT(メーカー在庫表!A2553,7))</f>
        <v/>
      </c>
      <c r="C2553" t="str">
        <f>IF(メーカー在庫表!A2553="","","-"&amp;MID(メーカー在庫表!A2553,9,100))</f>
        <v/>
      </c>
      <c r="D2553" t="str">
        <f>IF(メーカー在庫表!A2553="","","-"&amp;SUBSTITUTE(メーカー在庫表!B2553,".",""))</f>
        <v/>
      </c>
      <c r="E2553" t="str">
        <f t="shared" si="39"/>
        <v/>
      </c>
      <c r="F2553" t="str">
        <f>IF(メーカー在庫表!C2553="","",メーカー在庫表!C2553)</f>
        <v/>
      </c>
    </row>
    <row r="2554" spans="1:6" x14ac:dyDescent="0.15">
      <c r="A2554" t="str">
        <f>IF(メーカー在庫表!A2554="","","ifme-"&amp;LOWER(B2554))</f>
        <v/>
      </c>
      <c r="B2554" t="str">
        <f>IF(メーカー在庫表!A2554="","",LEFT(メーカー在庫表!A2554,7))</f>
        <v/>
      </c>
      <c r="C2554" t="str">
        <f>IF(メーカー在庫表!A2554="","","-"&amp;MID(メーカー在庫表!A2554,9,100))</f>
        <v/>
      </c>
      <c r="D2554" t="str">
        <f>IF(メーカー在庫表!A2554="","","-"&amp;SUBSTITUTE(メーカー在庫表!B2554,".",""))</f>
        <v/>
      </c>
      <c r="E2554" t="str">
        <f t="shared" si="39"/>
        <v/>
      </c>
      <c r="F2554" t="str">
        <f>IF(メーカー在庫表!C2554="","",メーカー在庫表!C2554)</f>
        <v/>
      </c>
    </row>
    <row r="2555" spans="1:6" x14ac:dyDescent="0.15">
      <c r="A2555" t="str">
        <f>IF(メーカー在庫表!A2555="","","ifme-"&amp;LOWER(B2555))</f>
        <v/>
      </c>
      <c r="B2555" t="str">
        <f>IF(メーカー在庫表!A2555="","",LEFT(メーカー在庫表!A2555,7))</f>
        <v/>
      </c>
      <c r="C2555" t="str">
        <f>IF(メーカー在庫表!A2555="","","-"&amp;MID(メーカー在庫表!A2555,9,100))</f>
        <v/>
      </c>
      <c r="D2555" t="str">
        <f>IF(メーカー在庫表!A2555="","","-"&amp;SUBSTITUTE(メーカー在庫表!B2555,".",""))</f>
        <v/>
      </c>
      <c r="E2555" t="str">
        <f t="shared" si="39"/>
        <v/>
      </c>
      <c r="F2555" t="str">
        <f>IF(メーカー在庫表!C2555="","",メーカー在庫表!C2555)</f>
        <v/>
      </c>
    </row>
    <row r="2556" spans="1:6" x14ac:dyDescent="0.15">
      <c r="A2556" t="str">
        <f>IF(メーカー在庫表!A2556="","","ifme-"&amp;LOWER(B2556))</f>
        <v/>
      </c>
      <c r="B2556" t="str">
        <f>IF(メーカー在庫表!A2556="","",LEFT(メーカー在庫表!A2556,7))</f>
        <v/>
      </c>
      <c r="C2556" t="str">
        <f>IF(メーカー在庫表!A2556="","","-"&amp;MID(メーカー在庫表!A2556,9,100))</f>
        <v/>
      </c>
      <c r="D2556" t="str">
        <f>IF(メーカー在庫表!A2556="","","-"&amp;SUBSTITUTE(メーカー在庫表!B2556,".",""))</f>
        <v/>
      </c>
      <c r="E2556" t="str">
        <f t="shared" si="39"/>
        <v/>
      </c>
      <c r="F2556" t="str">
        <f>IF(メーカー在庫表!C2556="","",メーカー在庫表!C2556)</f>
        <v/>
      </c>
    </row>
    <row r="2557" spans="1:6" x14ac:dyDescent="0.15">
      <c r="A2557" t="str">
        <f>IF(メーカー在庫表!A2557="","","ifme-"&amp;LOWER(B2557))</f>
        <v/>
      </c>
      <c r="B2557" t="str">
        <f>IF(メーカー在庫表!A2557="","",LEFT(メーカー在庫表!A2557,7))</f>
        <v/>
      </c>
      <c r="C2557" t="str">
        <f>IF(メーカー在庫表!A2557="","","-"&amp;MID(メーカー在庫表!A2557,9,100))</f>
        <v/>
      </c>
      <c r="D2557" t="str">
        <f>IF(メーカー在庫表!A2557="","","-"&amp;SUBSTITUTE(メーカー在庫表!B2557,".",""))</f>
        <v/>
      </c>
      <c r="E2557" t="str">
        <f t="shared" si="39"/>
        <v/>
      </c>
      <c r="F2557" t="str">
        <f>IF(メーカー在庫表!C2557="","",メーカー在庫表!C2557)</f>
        <v/>
      </c>
    </row>
    <row r="2558" spans="1:6" x14ac:dyDescent="0.15">
      <c r="A2558" t="str">
        <f>IF(メーカー在庫表!A2558="","","ifme-"&amp;LOWER(B2558))</f>
        <v/>
      </c>
      <c r="B2558" t="str">
        <f>IF(メーカー在庫表!A2558="","",LEFT(メーカー在庫表!A2558,7))</f>
        <v/>
      </c>
      <c r="C2558" t="str">
        <f>IF(メーカー在庫表!A2558="","","-"&amp;MID(メーカー在庫表!A2558,9,100))</f>
        <v/>
      </c>
      <c r="D2558" t="str">
        <f>IF(メーカー在庫表!A2558="","","-"&amp;SUBSTITUTE(メーカー在庫表!B2558,".",""))</f>
        <v/>
      </c>
      <c r="E2558" t="str">
        <f t="shared" si="39"/>
        <v/>
      </c>
      <c r="F2558" t="str">
        <f>IF(メーカー在庫表!C2558="","",メーカー在庫表!C2558)</f>
        <v/>
      </c>
    </row>
    <row r="2559" spans="1:6" x14ac:dyDescent="0.15">
      <c r="A2559" t="str">
        <f>IF(メーカー在庫表!A2559="","","ifme-"&amp;LOWER(B2559))</f>
        <v/>
      </c>
      <c r="B2559" t="str">
        <f>IF(メーカー在庫表!A2559="","",LEFT(メーカー在庫表!A2559,7))</f>
        <v/>
      </c>
      <c r="C2559" t="str">
        <f>IF(メーカー在庫表!A2559="","","-"&amp;MID(メーカー在庫表!A2559,9,100))</f>
        <v/>
      </c>
      <c r="D2559" t="str">
        <f>IF(メーカー在庫表!A2559="","","-"&amp;SUBSTITUTE(メーカー在庫表!B2559,".",""))</f>
        <v/>
      </c>
      <c r="E2559" t="str">
        <f t="shared" si="39"/>
        <v/>
      </c>
      <c r="F2559" t="str">
        <f>IF(メーカー在庫表!C2559="","",メーカー在庫表!C2559)</f>
        <v/>
      </c>
    </row>
    <row r="2560" spans="1:6" x14ac:dyDescent="0.15">
      <c r="A2560" t="str">
        <f>IF(メーカー在庫表!A2560="","","ifme-"&amp;LOWER(B2560))</f>
        <v/>
      </c>
      <c r="B2560" t="str">
        <f>IF(メーカー在庫表!A2560="","",LEFT(メーカー在庫表!A2560,7))</f>
        <v/>
      </c>
      <c r="C2560" t="str">
        <f>IF(メーカー在庫表!A2560="","","-"&amp;MID(メーカー在庫表!A2560,9,100))</f>
        <v/>
      </c>
      <c r="D2560" t="str">
        <f>IF(メーカー在庫表!A2560="","","-"&amp;SUBSTITUTE(メーカー在庫表!B2560,".",""))</f>
        <v/>
      </c>
      <c r="E2560" t="str">
        <f t="shared" si="39"/>
        <v/>
      </c>
      <c r="F2560" t="str">
        <f>IF(メーカー在庫表!C2560="","",メーカー在庫表!C2560)</f>
        <v/>
      </c>
    </row>
    <row r="2561" spans="1:6" x14ac:dyDescent="0.15">
      <c r="A2561" t="str">
        <f>IF(メーカー在庫表!A2561="","","ifme-"&amp;LOWER(B2561))</f>
        <v/>
      </c>
      <c r="B2561" t="str">
        <f>IF(メーカー在庫表!A2561="","",LEFT(メーカー在庫表!A2561,7))</f>
        <v/>
      </c>
      <c r="C2561" t="str">
        <f>IF(メーカー在庫表!A2561="","","-"&amp;MID(メーカー在庫表!A2561,9,100))</f>
        <v/>
      </c>
      <c r="D2561" t="str">
        <f>IF(メーカー在庫表!A2561="","","-"&amp;SUBSTITUTE(メーカー在庫表!B2561,".",""))</f>
        <v/>
      </c>
      <c r="E2561" t="str">
        <f t="shared" si="39"/>
        <v/>
      </c>
      <c r="F2561" t="str">
        <f>IF(メーカー在庫表!C2561="","",メーカー在庫表!C2561)</f>
        <v/>
      </c>
    </row>
    <row r="2562" spans="1:6" x14ac:dyDescent="0.15">
      <c r="A2562" t="str">
        <f>IF(メーカー在庫表!A2562="","","ifme-"&amp;LOWER(B2562))</f>
        <v/>
      </c>
      <c r="B2562" t="str">
        <f>IF(メーカー在庫表!A2562="","",LEFT(メーカー在庫表!A2562,7))</f>
        <v/>
      </c>
      <c r="C2562" t="str">
        <f>IF(メーカー在庫表!A2562="","","-"&amp;MID(メーカー在庫表!A2562,9,100))</f>
        <v/>
      </c>
      <c r="D2562" t="str">
        <f>IF(メーカー在庫表!A2562="","","-"&amp;SUBSTITUTE(メーカー在庫表!B2562,".",""))</f>
        <v/>
      </c>
      <c r="E2562" t="str">
        <f t="shared" si="39"/>
        <v/>
      </c>
      <c r="F2562" t="str">
        <f>IF(メーカー在庫表!C2562="","",メーカー在庫表!C2562)</f>
        <v/>
      </c>
    </row>
    <row r="2563" spans="1:6" x14ac:dyDescent="0.15">
      <c r="A2563" t="str">
        <f>IF(メーカー在庫表!A2563="","","ifme-"&amp;LOWER(B2563))</f>
        <v/>
      </c>
      <c r="B2563" t="str">
        <f>IF(メーカー在庫表!A2563="","",LEFT(メーカー在庫表!A2563,7))</f>
        <v/>
      </c>
      <c r="C2563" t="str">
        <f>IF(メーカー在庫表!A2563="","","-"&amp;MID(メーカー在庫表!A2563,9,100))</f>
        <v/>
      </c>
      <c r="D2563" t="str">
        <f>IF(メーカー在庫表!A2563="","","-"&amp;SUBSTITUTE(メーカー在庫表!B2563,".",""))</f>
        <v/>
      </c>
      <c r="E2563" t="str">
        <f t="shared" ref="E2563:E2626" si="40">A2563&amp;C2563&amp;D2563</f>
        <v/>
      </c>
      <c r="F2563" t="str">
        <f>IF(メーカー在庫表!C2563="","",メーカー在庫表!C2563)</f>
        <v/>
      </c>
    </row>
    <row r="2564" spans="1:6" x14ac:dyDescent="0.15">
      <c r="A2564" t="str">
        <f>IF(メーカー在庫表!A2564="","","ifme-"&amp;LOWER(B2564))</f>
        <v/>
      </c>
      <c r="B2564" t="str">
        <f>IF(メーカー在庫表!A2564="","",LEFT(メーカー在庫表!A2564,7))</f>
        <v/>
      </c>
      <c r="C2564" t="str">
        <f>IF(メーカー在庫表!A2564="","","-"&amp;MID(メーカー在庫表!A2564,9,100))</f>
        <v/>
      </c>
      <c r="D2564" t="str">
        <f>IF(メーカー在庫表!A2564="","","-"&amp;SUBSTITUTE(メーカー在庫表!B2564,".",""))</f>
        <v/>
      </c>
      <c r="E2564" t="str">
        <f t="shared" si="40"/>
        <v/>
      </c>
      <c r="F2564" t="str">
        <f>IF(メーカー在庫表!C2564="","",メーカー在庫表!C2564)</f>
        <v/>
      </c>
    </row>
    <row r="2565" spans="1:6" x14ac:dyDescent="0.15">
      <c r="A2565" t="str">
        <f>IF(メーカー在庫表!A2565="","","ifme-"&amp;LOWER(B2565))</f>
        <v/>
      </c>
      <c r="B2565" t="str">
        <f>IF(メーカー在庫表!A2565="","",LEFT(メーカー在庫表!A2565,7))</f>
        <v/>
      </c>
      <c r="C2565" t="str">
        <f>IF(メーカー在庫表!A2565="","","-"&amp;MID(メーカー在庫表!A2565,9,100))</f>
        <v/>
      </c>
      <c r="D2565" t="str">
        <f>IF(メーカー在庫表!A2565="","","-"&amp;SUBSTITUTE(メーカー在庫表!B2565,".",""))</f>
        <v/>
      </c>
      <c r="E2565" t="str">
        <f t="shared" si="40"/>
        <v/>
      </c>
      <c r="F2565" t="str">
        <f>IF(メーカー在庫表!C2565="","",メーカー在庫表!C2565)</f>
        <v/>
      </c>
    </row>
    <row r="2566" spans="1:6" x14ac:dyDescent="0.15">
      <c r="A2566" t="str">
        <f>IF(メーカー在庫表!A2566="","","ifme-"&amp;LOWER(B2566))</f>
        <v/>
      </c>
      <c r="B2566" t="str">
        <f>IF(メーカー在庫表!A2566="","",LEFT(メーカー在庫表!A2566,7))</f>
        <v/>
      </c>
      <c r="C2566" t="str">
        <f>IF(メーカー在庫表!A2566="","","-"&amp;MID(メーカー在庫表!A2566,9,100))</f>
        <v/>
      </c>
      <c r="D2566" t="str">
        <f>IF(メーカー在庫表!A2566="","","-"&amp;SUBSTITUTE(メーカー在庫表!B2566,".",""))</f>
        <v/>
      </c>
      <c r="E2566" t="str">
        <f t="shared" si="40"/>
        <v/>
      </c>
      <c r="F2566" t="str">
        <f>IF(メーカー在庫表!C2566="","",メーカー在庫表!C2566)</f>
        <v/>
      </c>
    </row>
    <row r="2567" spans="1:6" x14ac:dyDescent="0.15">
      <c r="A2567" t="str">
        <f>IF(メーカー在庫表!A2567="","","ifme-"&amp;LOWER(B2567))</f>
        <v/>
      </c>
      <c r="B2567" t="str">
        <f>IF(メーカー在庫表!A2567="","",LEFT(メーカー在庫表!A2567,7))</f>
        <v/>
      </c>
      <c r="C2567" t="str">
        <f>IF(メーカー在庫表!A2567="","","-"&amp;MID(メーカー在庫表!A2567,9,100))</f>
        <v/>
      </c>
      <c r="D2567" t="str">
        <f>IF(メーカー在庫表!A2567="","","-"&amp;SUBSTITUTE(メーカー在庫表!B2567,".",""))</f>
        <v/>
      </c>
      <c r="E2567" t="str">
        <f t="shared" si="40"/>
        <v/>
      </c>
      <c r="F2567" t="str">
        <f>IF(メーカー在庫表!C2567="","",メーカー在庫表!C2567)</f>
        <v/>
      </c>
    </row>
    <row r="2568" spans="1:6" x14ac:dyDescent="0.15">
      <c r="A2568" t="str">
        <f>IF(メーカー在庫表!A2568="","","ifme-"&amp;LOWER(B2568))</f>
        <v/>
      </c>
      <c r="B2568" t="str">
        <f>IF(メーカー在庫表!A2568="","",LEFT(メーカー在庫表!A2568,7))</f>
        <v/>
      </c>
      <c r="C2568" t="str">
        <f>IF(メーカー在庫表!A2568="","","-"&amp;MID(メーカー在庫表!A2568,9,100))</f>
        <v/>
      </c>
      <c r="D2568" t="str">
        <f>IF(メーカー在庫表!A2568="","","-"&amp;SUBSTITUTE(メーカー在庫表!B2568,".",""))</f>
        <v/>
      </c>
      <c r="E2568" t="str">
        <f t="shared" si="40"/>
        <v/>
      </c>
      <c r="F2568" t="str">
        <f>IF(メーカー在庫表!C2568="","",メーカー在庫表!C2568)</f>
        <v/>
      </c>
    </row>
    <row r="2569" spans="1:6" x14ac:dyDescent="0.15">
      <c r="A2569" t="str">
        <f>IF(メーカー在庫表!A2569="","","ifme-"&amp;LOWER(B2569))</f>
        <v/>
      </c>
      <c r="B2569" t="str">
        <f>IF(メーカー在庫表!A2569="","",LEFT(メーカー在庫表!A2569,7))</f>
        <v/>
      </c>
      <c r="C2569" t="str">
        <f>IF(メーカー在庫表!A2569="","","-"&amp;MID(メーカー在庫表!A2569,9,100))</f>
        <v/>
      </c>
      <c r="D2569" t="str">
        <f>IF(メーカー在庫表!A2569="","","-"&amp;SUBSTITUTE(メーカー在庫表!B2569,".",""))</f>
        <v/>
      </c>
      <c r="E2569" t="str">
        <f t="shared" si="40"/>
        <v/>
      </c>
      <c r="F2569" t="str">
        <f>IF(メーカー在庫表!C2569="","",メーカー在庫表!C2569)</f>
        <v/>
      </c>
    </row>
    <row r="2570" spans="1:6" x14ac:dyDescent="0.15">
      <c r="A2570" t="str">
        <f>IF(メーカー在庫表!A2570="","","ifme-"&amp;LOWER(B2570))</f>
        <v/>
      </c>
      <c r="B2570" t="str">
        <f>IF(メーカー在庫表!A2570="","",LEFT(メーカー在庫表!A2570,7))</f>
        <v/>
      </c>
      <c r="C2570" t="str">
        <f>IF(メーカー在庫表!A2570="","","-"&amp;MID(メーカー在庫表!A2570,9,100))</f>
        <v/>
      </c>
      <c r="D2570" t="str">
        <f>IF(メーカー在庫表!A2570="","","-"&amp;SUBSTITUTE(メーカー在庫表!B2570,".",""))</f>
        <v/>
      </c>
      <c r="E2570" t="str">
        <f t="shared" si="40"/>
        <v/>
      </c>
      <c r="F2570" t="str">
        <f>IF(メーカー在庫表!C2570="","",メーカー在庫表!C2570)</f>
        <v/>
      </c>
    </row>
    <row r="2571" spans="1:6" x14ac:dyDescent="0.15">
      <c r="A2571" t="str">
        <f>IF(メーカー在庫表!A2571="","","ifme-"&amp;LOWER(B2571))</f>
        <v/>
      </c>
      <c r="B2571" t="str">
        <f>IF(メーカー在庫表!A2571="","",LEFT(メーカー在庫表!A2571,7))</f>
        <v/>
      </c>
      <c r="C2571" t="str">
        <f>IF(メーカー在庫表!A2571="","","-"&amp;MID(メーカー在庫表!A2571,9,100))</f>
        <v/>
      </c>
      <c r="D2571" t="str">
        <f>IF(メーカー在庫表!A2571="","","-"&amp;SUBSTITUTE(メーカー在庫表!B2571,".",""))</f>
        <v/>
      </c>
      <c r="E2571" t="str">
        <f t="shared" si="40"/>
        <v/>
      </c>
      <c r="F2571" t="str">
        <f>IF(メーカー在庫表!C2571="","",メーカー在庫表!C2571)</f>
        <v/>
      </c>
    </row>
    <row r="2572" spans="1:6" x14ac:dyDescent="0.15">
      <c r="A2572" t="str">
        <f>IF(メーカー在庫表!A2572="","","ifme-"&amp;LOWER(B2572))</f>
        <v/>
      </c>
      <c r="B2572" t="str">
        <f>IF(メーカー在庫表!A2572="","",LEFT(メーカー在庫表!A2572,7))</f>
        <v/>
      </c>
      <c r="C2572" t="str">
        <f>IF(メーカー在庫表!A2572="","","-"&amp;MID(メーカー在庫表!A2572,9,100))</f>
        <v/>
      </c>
      <c r="D2572" t="str">
        <f>IF(メーカー在庫表!A2572="","","-"&amp;SUBSTITUTE(メーカー在庫表!B2572,".",""))</f>
        <v/>
      </c>
      <c r="E2572" t="str">
        <f t="shared" si="40"/>
        <v/>
      </c>
      <c r="F2572" t="str">
        <f>IF(メーカー在庫表!C2572="","",メーカー在庫表!C2572)</f>
        <v/>
      </c>
    </row>
    <row r="2573" spans="1:6" x14ac:dyDescent="0.15">
      <c r="A2573" t="str">
        <f>IF(メーカー在庫表!A2573="","","ifme-"&amp;LOWER(B2573))</f>
        <v/>
      </c>
      <c r="B2573" t="str">
        <f>IF(メーカー在庫表!A2573="","",LEFT(メーカー在庫表!A2573,7))</f>
        <v/>
      </c>
      <c r="C2573" t="str">
        <f>IF(メーカー在庫表!A2573="","","-"&amp;MID(メーカー在庫表!A2573,9,100))</f>
        <v/>
      </c>
      <c r="D2573" t="str">
        <f>IF(メーカー在庫表!A2573="","","-"&amp;SUBSTITUTE(メーカー在庫表!B2573,".",""))</f>
        <v/>
      </c>
      <c r="E2573" t="str">
        <f t="shared" si="40"/>
        <v/>
      </c>
      <c r="F2573" t="str">
        <f>IF(メーカー在庫表!C2573="","",メーカー在庫表!C2573)</f>
        <v/>
      </c>
    </row>
    <row r="2574" spans="1:6" x14ac:dyDescent="0.15">
      <c r="A2574" t="str">
        <f>IF(メーカー在庫表!A2574="","","ifme-"&amp;LOWER(B2574))</f>
        <v/>
      </c>
      <c r="B2574" t="str">
        <f>IF(メーカー在庫表!A2574="","",LEFT(メーカー在庫表!A2574,7))</f>
        <v/>
      </c>
      <c r="C2574" t="str">
        <f>IF(メーカー在庫表!A2574="","","-"&amp;MID(メーカー在庫表!A2574,9,100))</f>
        <v/>
      </c>
      <c r="D2574" t="str">
        <f>IF(メーカー在庫表!A2574="","","-"&amp;SUBSTITUTE(メーカー在庫表!B2574,".",""))</f>
        <v/>
      </c>
      <c r="E2574" t="str">
        <f t="shared" si="40"/>
        <v/>
      </c>
      <c r="F2574" t="str">
        <f>IF(メーカー在庫表!C2574="","",メーカー在庫表!C2574)</f>
        <v/>
      </c>
    </row>
    <row r="2575" spans="1:6" x14ac:dyDescent="0.15">
      <c r="A2575" t="str">
        <f>IF(メーカー在庫表!A2575="","","ifme-"&amp;LOWER(B2575))</f>
        <v/>
      </c>
      <c r="B2575" t="str">
        <f>IF(メーカー在庫表!A2575="","",LEFT(メーカー在庫表!A2575,7))</f>
        <v/>
      </c>
      <c r="C2575" t="str">
        <f>IF(メーカー在庫表!A2575="","","-"&amp;MID(メーカー在庫表!A2575,9,100))</f>
        <v/>
      </c>
      <c r="D2575" t="str">
        <f>IF(メーカー在庫表!A2575="","","-"&amp;SUBSTITUTE(メーカー在庫表!B2575,".",""))</f>
        <v/>
      </c>
      <c r="E2575" t="str">
        <f t="shared" si="40"/>
        <v/>
      </c>
      <c r="F2575" t="str">
        <f>IF(メーカー在庫表!C2575="","",メーカー在庫表!C2575)</f>
        <v/>
      </c>
    </row>
    <row r="2576" spans="1:6" x14ac:dyDescent="0.15">
      <c r="A2576" t="str">
        <f>IF(メーカー在庫表!A2576="","","ifme-"&amp;LOWER(B2576))</f>
        <v/>
      </c>
      <c r="B2576" t="str">
        <f>IF(メーカー在庫表!A2576="","",LEFT(メーカー在庫表!A2576,7))</f>
        <v/>
      </c>
      <c r="C2576" t="str">
        <f>IF(メーカー在庫表!A2576="","","-"&amp;MID(メーカー在庫表!A2576,9,100))</f>
        <v/>
      </c>
      <c r="D2576" t="str">
        <f>IF(メーカー在庫表!A2576="","","-"&amp;SUBSTITUTE(メーカー在庫表!B2576,".",""))</f>
        <v/>
      </c>
      <c r="E2576" t="str">
        <f t="shared" si="40"/>
        <v/>
      </c>
      <c r="F2576" t="str">
        <f>IF(メーカー在庫表!C2576="","",メーカー在庫表!C2576)</f>
        <v/>
      </c>
    </row>
    <row r="2577" spans="1:6" x14ac:dyDescent="0.15">
      <c r="A2577" t="str">
        <f>IF(メーカー在庫表!A2577="","","ifme-"&amp;LOWER(B2577))</f>
        <v/>
      </c>
      <c r="B2577" t="str">
        <f>IF(メーカー在庫表!A2577="","",LEFT(メーカー在庫表!A2577,7))</f>
        <v/>
      </c>
      <c r="C2577" t="str">
        <f>IF(メーカー在庫表!A2577="","","-"&amp;MID(メーカー在庫表!A2577,9,100))</f>
        <v/>
      </c>
      <c r="D2577" t="str">
        <f>IF(メーカー在庫表!A2577="","","-"&amp;SUBSTITUTE(メーカー在庫表!B2577,".",""))</f>
        <v/>
      </c>
      <c r="E2577" t="str">
        <f t="shared" si="40"/>
        <v/>
      </c>
      <c r="F2577" t="str">
        <f>IF(メーカー在庫表!C2577="","",メーカー在庫表!C2577)</f>
        <v/>
      </c>
    </row>
    <row r="2578" spans="1:6" x14ac:dyDescent="0.15">
      <c r="A2578" t="str">
        <f>IF(メーカー在庫表!A2578="","","ifme-"&amp;LOWER(B2578))</f>
        <v/>
      </c>
      <c r="B2578" t="str">
        <f>IF(メーカー在庫表!A2578="","",LEFT(メーカー在庫表!A2578,7))</f>
        <v/>
      </c>
      <c r="C2578" t="str">
        <f>IF(メーカー在庫表!A2578="","","-"&amp;MID(メーカー在庫表!A2578,9,100))</f>
        <v/>
      </c>
      <c r="D2578" t="str">
        <f>IF(メーカー在庫表!A2578="","","-"&amp;SUBSTITUTE(メーカー在庫表!B2578,".",""))</f>
        <v/>
      </c>
      <c r="E2578" t="str">
        <f t="shared" si="40"/>
        <v/>
      </c>
      <c r="F2578" t="str">
        <f>IF(メーカー在庫表!C2578="","",メーカー在庫表!C2578)</f>
        <v/>
      </c>
    </row>
    <row r="2579" spans="1:6" x14ac:dyDescent="0.15">
      <c r="A2579" t="str">
        <f>IF(メーカー在庫表!A2579="","","ifme-"&amp;LOWER(B2579))</f>
        <v/>
      </c>
      <c r="B2579" t="str">
        <f>IF(メーカー在庫表!A2579="","",LEFT(メーカー在庫表!A2579,7))</f>
        <v/>
      </c>
      <c r="C2579" t="str">
        <f>IF(メーカー在庫表!A2579="","","-"&amp;MID(メーカー在庫表!A2579,9,100))</f>
        <v/>
      </c>
      <c r="D2579" t="str">
        <f>IF(メーカー在庫表!A2579="","","-"&amp;SUBSTITUTE(メーカー在庫表!B2579,".",""))</f>
        <v/>
      </c>
      <c r="E2579" t="str">
        <f t="shared" si="40"/>
        <v/>
      </c>
      <c r="F2579" t="str">
        <f>IF(メーカー在庫表!C2579="","",メーカー在庫表!C2579)</f>
        <v/>
      </c>
    </row>
    <row r="2580" spans="1:6" x14ac:dyDescent="0.15">
      <c r="A2580" t="str">
        <f>IF(メーカー在庫表!A2580="","","ifme-"&amp;LOWER(B2580))</f>
        <v/>
      </c>
      <c r="B2580" t="str">
        <f>IF(メーカー在庫表!A2580="","",LEFT(メーカー在庫表!A2580,7))</f>
        <v/>
      </c>
      <c r="C2580" t="str">
        <f>IF(メーカー在庫表!A2580="","","-"&amp;MID(メーカー在庫表!A2580,9,100))</f>
        <v/>
      </c>
      <c r="D2580" t="str">
        <f>IF(メーカー在庫表!A2580="","","-"&amp;SUBSTITUTE(メーカー在庫表!B2580,".",""))</f>
        <v/>
      </c>
      <c r="E2580" t="str">
        <f t="shared" si="40"/>
        <v/>
      </c>
      <c r="F2580" t="str">
        <f>IF(メーカー在庫表!C2580="","",メーカー在庫表!C2580)</f>
        <v/>
      </c>
    </row>
    <row r="2581" spans="1:6" x14ac:dyDescent="0.15">
      <c r="A2581" t="str">
        <f>IF(メーカー在庫表!A2581="","","ifme-"&amp;LOWER(B2581))</f>
        <v/>
      </c>
      <c r="B2581" t="str">
        <f>IF(メーカー在庫表!A2581="","",LEFT(メーカー在庫表!A2581,7))</f>
        <v/>
      </c>
      <c r="C2581" t="str">
        <f>IF(メーカー在庫表!A2581="","","-"&amp;MID(メーカー在庫表!A2581,9,100))</f>
        <v/>
      </c>
      <c r="D2581" t="str">
        <f>IF(メーカー在庫表!A2581="","","-"&amp;SUBSTITUTE(メーカー在庫表!B2581,".",""))</f>
        <v/>
      </c>
      <c r="E2581" t="str">
        <f t="shared" si="40"/>
        <v/>
      </c>
      <c r="F2581" t="str">
        <f>IF(メーカー在庫表!C2581="","",メーカー在庫表!C2581)</f>
        <v/>
      </c>
    </row>
    <row r="2582" spans="1:6" x14ac:dyDescent="0.15">
      <c r="A2582" t="str">
        <f>IF(メーカー在庫表!A2582="","","ifme-"&amp;LOWER(B2582))</f>
        <v/>
      </c>
      <c r="B2582" t="str">
        <f>IF(メーカー在庫表!A2582="","",LEFT(メーカー在庫表!A2582,7))</f>
        <v/>
      </c>
      <c r="C2582" t="str">
        <f>IF(メーカー在庫表!A2582="","","-"&amp;MID(メーカー在庫表!A2582,9,100))</f>
        <v/>
      </c>
      <c r="D2582" t="str">
        <f>IF(メーカー在庫表!A2582="","","-"&amp;SUBSTITUTE(メーカー在庫表!B2582,".",""))</f>
        <v/>
      </c>
      <c r="E2582" t="str">
        <f t="shared" si="40"/>
        <v/>
      </c>
      <c r="F2582" t="str">
        <f>IF(メーカー在庫表!C2582="","",メーカー在庫表!C2582)</f>
        <v/>
      </c>
    </row>
    <row r="2583" spans="1:6" x14ac:dyDescent="0.15">
      <c r="A2583" t="str">
        <f>IF(メーカー在庫表!A2583="","","ifme-"&amp;LOWER(B2583))</f>
        <v/>
      </c>
      <c r="B2583" t="str">
        <f>IF(メーカー在庫表!A2583="","",LEFT(メーカー在庫表!A2583,7))</f>
        <v/>
      </c>
      <c r="C2583" t="str">
        <f>IF(メーカー在庫表!A2583="","","-"&amp;MID(メーカー在庫表!A2583,9,100))</f>
        <v/>
      </c>
      <c r="D2583" t="str">
        <f>IF(メーカー在庫表!A2583="","","-"&amp;SUBSTITUTE(メーカー在庫表!B2583,".",""))</f>
        <v/>
      </c>
      <c r="E2583" t="str">
        <f t="shared" si="40"/>
        <v/>
      </c>
      <c r="F2583" t="str">
        <f>IF(メーカー在庫表!C2583="","",メーカー在庫表!C2583)</f>
        <v/>
      </c>
    </row>
    <row r="2584" spans="1:6" x14ac:dyDescent="0.15">
      <c r="A2584" t="str">
        <f>IF(メーカー在庫表!A2584="","","ifme-"&amp;LOWER(B2584))</f>
        <v/>
      </c>
      <c r="B2584" t="str">
        <f>IF(メーカー在庫表!A2584="","",LEFT(メーカー在庫表!A2584,7))</f>
        <v/>
      </c>
      <c r="C2584" t="str">
        <f>IF(メーカー在庫表!A2584="","","-"&amp;MID(メーカー在庫表!A2584,9,100))</f>
        <v/>
      </c>
      <c r="D2584" t="str">
        <f>IF(メーカー在庫表!A2584="","","-"&amp;SUBSTITUTE(メーカー在庫表!B2584,".",""))</f>
        <v/>
      </c>
      <c r="E2584" t="str">
        <f t="shared" si="40"/>
        <v/>
      </c>
      <c r="F2584" t="str">
        <f>IF(メーカー在庫表!C2584="","",メーカー在庫表!C2584)</f>
        <v/>
      </c>
    </row>
    <row r="2585" spans="1:6" x14ac:dyDescent="0.15">
      <c r="A2585" t="str">
        <f>IF(メーカー在庫表!A2585="","","ifme-"&amp;LOWER(B2585))</f>
        <v/>
      </c>
      <c r="B2585" t="str">
        <f>IF(メーカー在庫表!A2585="","",LEFT(メーカー在庫表!A2585,7))</f>
        <v/>
      </c>
      <c r="C2585" t="str">
        <f>IF(メーカー在庫表!A2585="","","-"&amp;MID(メーカー在庫表!A2585,9,100))</f>
        <v/>
      </c>
      <c r="D2585" t="str">
        <f>IF(メーカー在庫表!A2585="","","-"&amp;SUBSTITUTE(メーカー在庫表!B2585,".",""))</f>
        <v/>
      </c>
      <c r="E2585" t="str">
        <f t="shared" si="40"/>
        <v/>
      </c>
      <c r="F2585" t="str">
        <f>IF(メーカー在庫表!C2585="","",メーカー在庫表!C2585)</f>
        <v/>
      </c>
    </row>
    <row r="2586" spans="1:6" x14ac:dyDescent="0.15">
      <c r="A2586" t="str">
        <f>IF(メーカー在庫表!A2586="","","ifme-"&amp;LOWER(B2586))</f>
        <v/>
      </c>
      <c r="B2586" t="str">
        <f>IF(メーカー在庫表!A2586="","",LEFT(メーカー在庫表!A2586,7))</f>
        <v/>
      </c>
      <c r="C2586" t="str">
        <f>IF(メーカー在庫表!A2586="","","-"&amp;MID(メーカー在庫表!A2586,9,100))</f>
        <v/>
      </c>
      <c r="D2586" t="str">
        <f>IF(メーカー在庫表!A2586="","","-"&amp;SUBSTITUTE(メーカー在庫表!B2586,".",""))</f>
        <v/>
      </c>
      <c r="E2586" t="str">
        <f t="shared" si="40"/>
        <v/>
      </c>
      <c r="F2586" t="str">
        <f>IF(メーカー在庫表!C2586="","",メーカー在庫表!C2586)</f>
        <v/>
      </c>
    </row>
    <row r="2587" spans="1:6" x14ac:dyDescent="0.15">
      <c r="A2587" t="str">
        <f>IF(メーカー在庫表!A2587="","","ifme-"&amp;LOWER(B2587))</f>
        <v/>
      </c>
      <c r="B2587" t="str">
        <f>IF(メーカー在庫表!A2587="","",LEFT(メーカー在庫表!A2587,7))</f>
        <v/>
      </c>
      <c r="C2587" t="str">
        <f>IF(メーカー在庫表!A2587="","","-"&amp;MID(メーカー在庫表!A2587,9,100))</f>
        <v/>
      </c>
      <c r="D2587" t="str">
        <f>IF(メーカー在庫表!A2587="","","-"&amp;SUBSTITUTE(メーカー在庫表!B2587,".",""))</f>
        <v/>
      </c>
      <c r="E2587" t="str">
        <f t="shared" si="40"/>
        <v/>
      </c>
      <c r="F2587" t="str">
        <f>IF(メーカー在庫表!C2587="","",メーカー在庫表!C2587)</f>
        <v/>
      </c>
    </row>
    <row r="2588" spans="1:6" x14ac:dyDescent="0.15">
      <c r="A2588" t="str">
        <f>IF(メーカー在庫表!A2588="","","ifme-"&amp;LOWER(B2588))</f>
        <v/>
      </c>
      <c r="B2588" t="str">
        <f>IF(メーカー在庫表!A2588="","",LEFT(メーカー在庫表!A2588,7))</f>
        <v/>
      </c>
      <c r="C2588" t="str">
        <f>IF(メーカー在庫表!A2588="","","-"&amp;MID(メーカー在庫表!A2588,9,100))</f>
        <v/>
      </c>
      <c r="D2588" t="str">
        <f>IF(メーカー在庫表!A2588="","","-"&amp;SUBSTITUTE(メーカー在庫表!B2588,".",""))</f>
        <v/>
      </c>
      <c r="E2588" t="str">
        <f t="shared" si="40"/>
        <v/>
      </c>
      <c r="F2588" t="str">
        <f>IF(メーカー在庫表!C2588="","",メーカー在庫表!C2588)</f>
        <v/>
      </c>
    </row>
    <row r="2589" spans="1:6" x14ac:dyDescent="0.15">
      <c r="A2589" t="str">
        <f>IF(メーカー在庫表!A2589="","","ifme-"&amp;LOWER(B2589))</f>
        <v/>
      </c>
      <c r="B2589" t="str">
        <f>IF(メーカー在庫表!A2589="","",LEFT(メーカー在庫表!A2589,7))</f>
        <v/>
      </c>
      <c r="C2589" t="str">
        <f>IF(メーカー在庫表!A2589="","","-"&amp;MID(メーカー在庫表!A2589,9,100))</f>
        <v/>
      </c>
      <c r="D2589" t="str">
        <f>IF(メーカー在庫表!A2589="","","-"&amp;SUBSTITUTE(メーカー在庫表!B2589,".",""))</f>
        <v/>
      </c>
      <c r="E2589" t="str">
        <f t="shared" si="40"/>
        <v/>
      </c>
      <c r="F2589" t="str">
        <f>IF(メーカー在庫表!C2589="","",メーカー在庫表!C2589)</f>
        <v/>
      </c>
    </row>
    <row r="2590" spans="1:6" x14ac:dyDescent="0.15">
      <c r="A2590" t="str">
        <f>IF(メーカー在庫表!A2590="","","ifme-"&amp;LOWER(B2590))</f>
        <v/>
      </c>
      <c r="B2590" t="str">
        <f>IF(メーカー在庫表!A2590="","",LEFT(メーカー在庫表!A2590,7))</f>
        <v/>
      </c>
      <c r="C2590" t="str">
        <f>IF(メーカー在庫表!A2590="","","-"&amp;MID(メーカー在庫表!A2590,9,100))</f>
        <v/>
      </c>
      <c r="D2590" t="str">
        <f>IF(メーカー在庫表!A2590="","","-"&amp;SUBSTITUTE(メーカー在庫表!B2590,".",""))</f>
        <v/>
      </c>
      <c r="E2590" t="str">
        <f t="shared" si="40"/>
        <v/>
      </c>
      <c r="F2590" t="str">
        <f>IF(メーカー在庫表!C2590="","",メーカー在庫表!C2590)</f>
        <v/>
      </c>
    </row>
    <row r="2591" spans="1:6" x14ac:dyDescent="0.15">
      <c r="A2591" t="str">
        <f>IF(メーカー在庫表!A2591="","","ifme-"&amp;LOWER(B2591))</f>
        <v/>
      </c>
      <c r="B2591" t="str">
        <f>IF(メーカー在庫表!A2591="","",LEFT(メーカー在庫表!A2591,7))</f>
        <v/>
      </c>
      <c r="C2591" t="str">
        <f>IF(メーカー在庫表!A2591="","","-"&amp;MID(メーカー在庫表!A2591,9,100))</f>
        <v/>
      </c>
      <c r="D2591" t="str">
        <f>IF(メーカー在庫表!A2591="","","-"&amp;SUBSTITUTE(メーカー在庫表!B2591,".",""))</f>
        <v/>
      </c>
      <c r="E2591" t="str">
        <f t="shared" si="40"/>
        <v/>
      </c>
      <c r="F2591" t="str">
        <f>IF(メーカー在庫表!C2591="","",メーカー在庫表!C2591)</f>
        <v/>
      </c>
    </row>
    <row r="2592" spans="1:6" x14ac:dyDescent="0.15">
      <c r="A2592" t="str">
        <f>IF(メーカー在庫表!A2592="","","ifme-"&amp;LOWER(B2592))</f>
        <v/>
      </c>
      <c r="B2592" t="str">
        <f>IF(メーカー在庫表!A2592="","",LEFT(メーカー在庫表!A2592,7))</f>
        <v/>
      </c>
      <c r="C2592" t="str">
        <f>IF(メーカー在庫表!A2592="","","-"&amp;MID(メーカー在庫表!A2592,9,100))</f>
        <v/>
      </c>
      <c r="D2592" t="str">
        <f>IF(メーカー在庫表!A2592="","","-"&amp;SUBSTITUTE(メーカー在庫表!B2592,".",""))</f>
        <v/>
      </c>
      <c r="E2592" t="str">
        <f t="shared" si="40"/>
        <v/>
      </c>
      <c r="F2592" t="str">
        <f>IF(メーカー在庫表!C2592="","",メーカー在庫表!C2592)</f>
        <v/>
      </c>
    </row>
    <row r="2593" spans="1:6" x14ac:dyDescent="0.15">
      <c r="A2593" t="str">
        <f>IF(メーカー在庫表!A2593="","","ifme-"&amp;LOWER(B2593))</f>
        <v/>
      </c>
      <c r="B2593" t="str">
        <f>IF(メーカー在庫表!A2593="","",LEFT(メーカー在庫表!A2593,7))</f>
        <v/>
      </c>
      <c r="C2593" t="str">
        <f>IF(メーカー在庫表!A2593="","","-"&amp;MID(メーカー在庫表!A2593,9,100))</f>
        <v/>
      </c>
      <c r="D2593" t="str">
        <f>IF(メーカー在庫表!A2593="","","-"&amp;SUBSTITUTE(メーカー在庫表!B2593,".",""))</f>
        <v/>
      </c>
      <c r="E2593" t="str">
        <f t="shared" si="40"/>
        <v/>
      </c>
      <c r="F2593" t="str">
        <f>IF(メーカー在庫表!C2593="","",メーカー在庫表!C2593)</f>
        <v/>
      </c>
    </row>
    <row r="2594" spans="1:6" x14ac:dyDescent="0.15">
      <c r="A2594" t="str">
        <f>IF(メーカー在庫表!A2594="","","ifme-"&amp;LOWER(B2594))</f>
        <v/>
      </c>
      <c r="B2594" t="str">
        <f>IF(メーカー在庫表!A2594="","",LEFT(メーカー在庫表!A2594,7))</f>
        <v/>
      </c>
      <c r="C2594" t="str">
        <f>IF(メーカー在庫表!A2594="","","-"&amp;MID(メーカー在庫表!A2594,9,100))</f>
        <v/>
      </c>
      <c r="D2594" t="str">
        <f>IF(メーカー在庫表!A2594="","","-"&amp;SUBSTITUTE(メーカー在庫表!B2594,".",""))</f>
        <v/>
      </c>
      <c r="E2594" t="str">
        <f t="shared" si="40"/>
        <v/>
      </c>
      <c r="F2594" t="str">
        <f>IF(メーカー在庫表!C2594="","",メーカー在庫表!C2594)</f>
        <v/>
      </c>
    </row>
    <row r="2595" spans="1:6" x14ac:dyDescent="0.15">
      <c r="A2595" t="str">
        <f>IF(メーカー在庫表!A2595="","","ifme-"&amp;LOWER(B2595))</f>
        <v/>
      </c>
      <c r="B2595" t="str">
        <f>IF(メーカー在庫表!A2595="","",LEFT(メーカー在庫表!A2595,7))</f>
        <v/>
      </c>
      <c r="C2595" t="str">
        <f>IF(メーカー在庫表!A2595="","","-"&amp;MID(メーカー在庫表!A2595,9,100))</f>
        <v/>
      </c>
      <c r="D2595" t="str">
        <f>IF(メーカー在庫表!A2595="","","-"&amp;SUBSTITUTE(メーカー在庫表!B2595,".",""))</f>
        <v/>
      </c>
      <c r="E2595" t="str">
        <f t="shared" si="40"/>
        <v/>
      </c>
      <c r="F2595" t="str">
        <f>IF(メーカー在庫表!C2595="","",メーカー在庫表!C2595)</f>
        <v/>
      </c>
    </row>
    <row r="2596" spans="1:6" x14ac:dyDescent="0.15">
      <c r="A2596" t="str">
        <f>IF(メーカー在庫表!A2596="","","ifme-"&amp;LOWER(B2596))</f>
        <v/>
      </c>
      <c r="B2596" t="str">
        <f>IF(メーカー在庫表!A2596="","",LEFT(メーカー在庫表!A2596,7))</f>
        <v/>
      </c>
      <c r="C2596" t="str">
        <f>IF(メーカー在庫表!A2596="","","-"&amp;MID(メーカー在庫表!A2596,9,100))</f>
        <v/>
      </c>
      <c r="D2596" t="str">
        <f>IF(メーカー在庫表!A2596="","","-"&amp;SUBSTITUTE(メーカー在庫表!B2596,".",""))</f>
        <v/>
      </c>
      <c r="E2596" t="str">
        <f t="shared" si="40"/>
        <v/>
      </c>
      <c r="F2596" t="str">
        <f>IF(メーカー在庫表!C2596="","",メーカー在庫表!C2596)</f>
        <v/>
      </c>
    </row>
    <row r="2597" spans="1:6" x14ac:dyDescent="0.15">
      <c r="A2597" t="str">
        <f>IF(メーカー在庫表!A2597="","","ifme-"&amp;LOWER(B2597))</f>
        <v/>
      </c>
      <c r="B2597" t="str">
        <f>IF(メーカー在庫表!A2597="","",LEFT(メーカー在庫表!A2597,7))</f>
        <v/>
      </c>
      <c r="C2597" t="str">
        <f>IF(メーカー在庫表!A2597="","","-"&amp;MID(メーカー在庫表!A2597,9,100))</f>
        <v/>
      </c>
      <c r="D2597" t="str">
        <f>IF(メーカー在庫表!A2597="","","-"&amp;SUBSTITUTE(メーカー在庫表!B2597,".",""))</f>
        <v/>
      </c>
      <c r="E2597" t="str">
        <f t="shared" si="40"/>
        <v/>
      </c>
      <c r="F2597" t="str">
        <f>IF(メーカー在庫表!C2597="","",メーカー在庫表!C2597)</f>
        <v/>
      </c>
    </row>
    <row r="2598" spans="1:6" x14ac:dyDescent="0.15">
      <c r="A2598" t="str">
        <f>IF(メーカー在庫表!A2598="","","ifme-"&amp;LOWER(B2598))</f>
        <v/>
      </c>
      <c r="B2598" t="str">
        <f>IF(メーカー在庫表!A2598="","",LEFT(メーカー在庫表!A2598,7))</f>
        <v/>
      </c>
      <c r="C2598" t="str">
        <f>IF(メーカー在庫表!A2598="","","-"&amp;MID(メーカー在庫表!A2598,9,100))</f>
        <v/>
      </c>
      <c r="D2598" t="str">
        <f>IF(メーカー在庫表!A2598="","","-"&amp;SUBSTITUTE(メーカー在庫表!B2598,".",""))</f>
        <v/>
      </c>
      <c r="E2598" t="str">
        <f t="shared" si="40"/>
        <v/>
      </c>
      <c r="F2598" t="str">
        <f>IF(メーカー在庫表!C2598="","",メーカー在庫表!C2598)</f>
        <v/>
      </c>
    </row>
    <row r="2599" spans="1:6" x14ac:dyDescent="0.15">
      <c r="A2599" t="str">
        <f>IF(メーカー在庫表!A2599="","","ifme-"&amp;LOWER(B2599))</f>
        <v/>
      </c>
      <c r="B2599" t="str">
        <f>IF(メーカー在庫表!A2599="","",LEFT(メーカー在庫表!A2599,7))</f>
        <v/>
      </c>
      <c r="C2599" t="str">
        <f>IF(メーカー在庫表!A2599="","","-"&amp;MID(メーカー在庫表!A2599,9,100))</f>
        <v/>
      </c>
      <c r="D2599" t="str">
        <f>IF(メーカー在庫表!A2599="","","-"&amp;SUBSTITUTE(メーカー在庫表!B2599,".",""))</f>
        <v/>
      </c>
      <c r="E2599" t="str">
        <f t="shared" si="40"/>
        <v/>
      </c>
      <c r="F2599" t="str">
        <f>IF(メーカー在庫表!C2599="","",メーカー在庫表!C2599)</f>
        <v/>
      </c>
    </row>
    <row r="2600" spans="1:6" x14ac:dyDescent="0.15">
      <c r="A2600" t="str">
        <f>IF(メーカー在庫表!A2600="","","ifme-"&amp;LOWER(B2600))</f>
        <v/>
      </c>
      <c r="B2600" t="str">
        <f>IF(メーカー在庫表!A2600="","",LEFT(メーカー在庫表!A2600,7))</f>
        <v/>
      </c>
      <c r="C2600" t="str">
        <f>IF(メーカー在庫表!A2600="","","-"&amp;MID(メーカー在庫表!A2600,9,100))</f>
        <v/>
      </c>
      <c r="D2600" t="str">
        <f>IF(メーカー在庫表!A2600="","","-"&amp;SUBSTITUTE(メーカー在庫表!B2600,".",""))</f>
        <v/>
      </c>
      <c r="E2600" t="str">
        <f t="shared" si="40"/>
        <v/>
      </c>
      <c r="F2600" t="str">
        <f>IF(メーカー在庫表!C2600="","",メーカー在庫表!C2600)</f>
        <v/>
      </c>
    </row>
    <row r="2601" spans="1:6" x14ac:dyDescent="0.15">
      <c r="A2601" t="str">
        <f>IF(メーカー在庫表!A2601="","","ifme-"&amp;LOWER(B2601))</f>
        <v/>
      </c>
      <c r="B2601" t="str">
        <f>IF(メーカー在庫表!A2601="","",LEFT(メーカー在庫表!A2601,7))</f>
        <v/>
      </c>
      <c r="C2601" t="str">
        <f>IF(メーカー在庫表!A2601="","","-"&amp;MID(メーカー在庫表!A2601,9,100))</f>
        <v/>
      </c>
      <c r="D2601" t="str">
        <f>IF(メーカー在庫表!A2601="","","-"&amp;SUBSTITUTE(メーカー在庫表!B2601,".",""))</f>
        <v/>
      </c>
      <c r="E2601" t="str">
        <f t="shared" si="40"/>
        <v/>
      </c>
      <c r="F2601" t="str">
        <f>IF(メーカー在庫表!C2601="","",メーカー在庫表!C2601)</f>
        <v/>
      </c>
    </row>
    <row r="2602" spans="1:6" x14ac:dyDescent="0.15">
      <c r="A2602" t="str">
        <f>IF(メーカー在庫表!A2602="","","ifme-"&amp;LOWER(B2602))</f>
        <v/>
      </c>
      <c r="B2602" t="str">
        <f>IF(メーカー在庫表!A2602="","",LEFT(メーカー在庫表!A2602,7))</f>
        <v/>
      </c>
      <c r="C2602" t="str">
        <f>IF(メーカー在庫表!A2602="","","-"&amp;MID(メーカー在庫表!A2602,9,100))</f>
        <v/>
      </c>
      <c r="D2602" t="str">
        <f>IF(メーカー在庫表!A2602="","","-"&amp;SUBSTITUTE(メーカー在庫表!B2602,".",""))</f>
        <v/>
      </c>
      <c r="E2602" t="str">
        <f t="shared" si="40"/>
        <v/>
      </c>
      <c r="F2602" t="str">
        <f>IF(メーカー在庫表!C2602="","",メーカー在庫表!C2602)</f>
        <v/>
      </c>
    </row>
    <row r="2603" spans="1:6" x14ac:dyDescent="0.15">
      <c r="A2603" t="str">
        <f>IF(メーカー在庫表!A2603="","","ifme-"&amp;LOWER(B2603))</f>
        <v/>
      </c>
      <c r="B2603" t="str">
        <f>IF(メーカー在庫表!A2603="","",LEFT(メーカー在庫表!A2603,7))</f>
        <v/>
      </c>
      <c r="C2603" t="str">
        <f>IF(メーカー在庫表!A2603="","","-"&amp;MID(メーカー在庫表!A2603,9,100))</f>
        <v/>
      </c>
      <c r="D2603" t="str">
        <f>IF(メーカー在庫表!A2603="","","-"&amp;SUBSTITUTE(メーカー在庫表!B2603,".",""))</f>
        <v/>
      </c>
      <c r="E2603" t="str">
        <f t="shared" si="40"/>
        <v/>
      </c>
      <c r="F2603" t="str">
        <f>IF(メーカー在庫表!C2603="","",メーカー在庫表!C2603)</f>
        <v/>
      </c>
    </row>
    <row r="2604" spans="1:6" x14ac:dyDescent="0.15">
      <c r="A2604" t="str">
        <f>IF(メーカー在庫表!A2604="","","ifme-"&amp;LOWER(B2604))</f>
        <v/>
      </c>
      <c r="B2604" t="str">
        <f>IF(メーカー在庫表!A2604="","",LEFT(メーカー在庫表!A2604,7))</f>
        <v/>
      </c>
      <c r="C2604" t="str">
        <f>IF(メーカー在庫表!A2604="","","-"&amp;MID(メーカー在庫表!A2604,9,100))</f>
        <v/>
      </c>
      <c r="D2604" t="str">
        <f>IF(メーカー在庫表!A2604="","","-"&amp;SUBSTITUTE(メーカー在庫表!B2604,".",""))</f>
        <v/>
      </c>
      <c r="E2604" t="str">
        <f t="shared" si="40"/>
        <v/>
      </c>
      <c r="F2604" t="str">
        <f>IF(メーカー在庫表!C2604="","",メーカー在庫表!C2604)</f>
        <v/>
      </c>
    </row>
    <row r="2605" spans="1:6" x14ac:dyDescent="0.15">
      <c r="A2605" t="str">
        <f>IF(メーカー在庫表!A2605="","","ifme-"&amp;LOWER(B2605))</f>
        <v/>
      </c>
      <c r="B2605" t="str">
        <f>IF(メーカー在庫表!A2605="","",LEFT(メーカー在庫表!A2605,7))</f>
        <v/>
      </c>
      <c r="C2605" t="str">
        <f>IF(メーカー在庫表!A2605="","","-"&amp;MID(メーカー在庫表!A2605,9,100))</f>
        <v/>
      </c>
      <c r="D2605" t="str">
        <f>IF(メーカー在庫表!A2605="","","-"&amp;SUBSTITUTE(メーカー在庫表!B2605,".",""))</f>
        <v/>
      </c>
      <c r="E2605" t="str">
        <f t="shared" si="40"/>
        <v/>
      </c>
      <c r="F2605" t="str">
        <f>IF(メーカー在庫表!C2605="","",メーカー在庫表!C2605)</f>
        <v/>
      </c>
    </row>
    <row r="2606" spans="1:6" x14ac:dyDescent="0.15">
      <c r="A2606" t="str">
        <f>IF(メーカー在庫表!A2606="","","ifme-"&amp;LOWER(B2606))</f>
        <v/>
      </c>
      <c r="B2606" t="str">
        <f>IF(メーカー在庫表!A2606="","",LEFT(メーカー在庫表!A2606,7))</f>
        <v/>
      </c>
      <c r="C2606" t="str">
        <f>IF(メーカー在庫表!A2606="","","-"&amp;MID(メーカー在庫表!A2606,9,100))</f>
        <v/>
      </c>
      <c r="D2606" t="str">
        <f>IF(メーカー在庫表!A2606="","","-"&amp;SUBSTITUTE(メーカー在庫表!B2606,".",""))</f>
        <v/>
      </c>
      <c r="E2606" t="str">
        <f t="shared" si="40"/>
        <v/>
      </c>
      <c r="F2606" t="str">
        <f>IF(メーカー在庫表!C2606="","",メーカー在庫表!C2606)</f>
        <v/>
      </c>
    </row>
    <row r="2607" spans="1:6" x14ac:dyDescent="0.15">
      <c r="A2607" t="str">
        <f>IF(メーカー在庫表!A2607="","","ifme-"&amp;LOWER(B2607))</f>
        <v/>
      </c>
      <c r="B2607" t="str">
        <f>IF(メーカー在庫表!A2607="","",LEFT(メーカー在庫表!A2607,7))</f>
        <v/>
      </c>
      <c r="C2607" t="str">
        <f>IF(メーカー在庫表!A2607="","","-"&amp;MID(メーカー在庫表!A2607,9,100))</f>
        <v/>
      </c>
      <c r="D2607" t="str">
        <f>IF(メーカー在庫表!A2607="","","-"&amp;SUBSTITUTE(メーカー在庫表!B2607,".",""))</f>
        <v/>
      </c>
      <c r="E2607" t="str">
        <f t="shared" si="40"/>
        <v/>
      </c>
      <c r="F2607" t="str">
        <f>IF(メーカー在庫表!C2607="","",メーカー在庫表!C2607)</f>
        <v/>
      </c>
    </row>
    <row r="2608" spans="1:6" x14ac:dyDescent="0.15">
      <c r="A2608" t="str">
        <f>IF(メーカー在庫表!A2608="","","ifme-"&amp;LOWER(B2608))</f>
        <v/>
      </c>
      <c r="B2608" t="str">
        <f>IF(メーカー在庫表!A2608="","",LEFT(メーカー在庫表!A2608,7))</f>
        <v/>
      </c>
      <c r="C2608" t="str">
        <f>IF(メーカー在庫表!A2608="","","-"&amp;MID(メーカー在庫表!A2608,9,100))</f>
        <v/>
      </c>
      <c r="D2608" t="str">
        <f>IF(メーカー在庫表!A2608="","","-"&amp;SUBSTITUTE(メーカー在庫表!B2608,".",""))</f>
        <v/>
      </c>
      <c r="E2608" t="str">
        <f t="shared" si="40"/>
        <v/>
      </c>
      <c r="F2608" t="str">
        <f>IF(メーカー在庫表!C2608="","",メーカー在庫表!C2608)</f>
        <v/>
      </c>
    </row>
    <row r="2609" spans="1:6" x14ac:dyDescent="0.15">
      <c r="A2609" t="str">
        <f>IF(メーカー在庫表!A2609="","","ifme-"&amp;LOWER(B2609))</f>
        <v/>
      </c>
      <c r="B2609" t="str">
        <f>IF(メーカー在庫表!A2609="","",LEFT(メーカー在庫表!A2609,7))</f>
        <v/>
      </c>
      <c r="C2609" t="str">
        <f>IF(メーカー在庫表!A2609="","","-"&amp;MID(メーカー在庫表!A2609,9,100))</f>
        <v/>
      </c>
      <c r="D2609" t="str">
        <f>IF(メーカー在庫表!A2609="","","-"&amp;SUBSTITUTE(メーカー在庫表!B2609,".",""))</f>
        <v/>
      </c>
      <c r="E2609" t="str">
        <f t="shared" si="40"/>
        <v/>
      </c>
      <c r="F2609" t="str">
        <f>IF(メーカー在庫表!C2609="","",メーカー在庫表!C2609)</f>
        <v/>
      </c>
    </row>
    <row r="2610" spans="1:6" x14ac:dyDescent="0.15">
      <c r="A2610" t="str">
        <f>IF(メーカー在庫表!A2610="","","ifme-"&amp;LOWER(B2610))</f>
        <v/>
      </c>
      <c r="B2610" t="str">
        <f>IF(メーカー在庫表!A2610="","",LEFT(メーカー在庫表!A2610,7))</f>
        <v/>
      </c>
      <c r="C2610" t="str">
        <f>IF(メーカー在庫表!A2610="","","-"&amp;MID(メーカー在庫表!A2610,9,100))</f>
        <v/>
      </c>
      <c r="D2610" t="str">
        <f>IF(メーカー在庫表!A2610="","","-"&amp;SUBSTITUTE(メーカー在庫表!B2610,".",""))</f>
        <v/>
      </c>
      <c r="E2610" t="str">
        <f t="shared" si="40"/>
        <v/>
      </c>
      <c r="F2610" t="str">
        <f>IF(メーカー在庫表!C2610="","",メーカー在庫表!C2610)</f>
        <v/>
      </c>
    </row>
    <row r="2611" spans="1:6" x14ac:dyDescent="0.15">
      <c r="A2611" t="str">
        <f>IF(メーカー在庫表!A2611="","","ifme-"&amp;LOWER(B2611))</f>
        <v/>
      </c>
      <c r="B2611" t="str">
        <f>IF(メーカー在庫表!A2611="","",LEFT(メーカー在庫表!A2611,7))</f>
        <v/>
      </c>
      <c r="C2611" t="str">
        <f>IF(メーカー在庫表!A2611="","","-"&amp;MID(メーカー在庫表!A2611,9,100))</f>
        <v/>
      </c>
      <c r="D2611" t="str">
        <f>IF(メーカー在庫表!A2611="","","-"&amp;SUBSTITUTE(メーカー在庫表!B2611,".",""))</f>
        <v/>
      </c>
      <c r="E2611" t="str">
        <f t="shared" si="40"/>
        <v/>
      </c>
      <c r="F2611" t="str">
        <f>IF(メーカー在庫表!C2611="","",メーカー在庫表!C2611)</f>
        <v/>
      </c>
    </row>
    <row r="2612" spans="1:6" x14ac:dyDescent="0.15">
      <c r="A2612" t="str">
        <f>IF(メーカー在庫表!A2612="","","ifme-"&amp;LOWER(B2612))</f>
        <v/>
      </c>
      <c r="B2612" t="str">
        <f>IF(メーカー在庫表!A2612="","",LEFT(メーカー在庫表!A2612,7))</f>
        <v/>
      </c>
      <c r="C2612" t="str">
        <f>IF(メーカー在庫表!A2612="","","-"&amp;MID(メーカー在庫表!A2612,9,100))</f>
        <v/>
      </c>
      <c r="D2612" t="str">
        <f>IF(メーカー在庫表!A2612="","","-"&amp;SUBSTITUTE(メーカー在庫表!B2612,".",""))</f>
        <v/>
      </c>
      <c r="E2612" t="str">
        <f t="shared" si="40"/>
        <v/>
      </c>
      <c r="F2612" t="str">
        <f>IF(メーカー在庫表!C2612="","",メーカー在庫表!C2612)</f>
        <v/>
      </c>
    </row>
    <row r="2613" spans="1:6" x14ac:dyDescent="0.15">
      <c r="A2613" t="str">
        <f>IF(メーカー在庫表!A2613="","","ifme-"&amp;LOWER(B2613))</f>
        <v/>
      </c>
      <c r="B2613" t="str">
        <f>IF(メーカー在庫表!A2613="","",LEFT(メーカー在庫表!A2613,7))</f>
        <v/>
      </c>
      <c r="C2613" t="str">
        <f>IF(メーカー在庫表!A2613="","","-"&amp;MID(メーカー在庫表!A2613,9,100))</f>
        <v/>
      </c>
      <c r="D2613" t="str">
        <f>IF(メーカー在庫表!A2613="","","-"&amp;SUBSTITUTE(メーカー在庫表!B2613,".",""))</f>
        <v/>
      </c>
      <c r="E2613" t="str">
        <f t="shared" si="40"/>
        <v/>
      </c>
      <c r="F2613" t="str">
        <f>IF(メーカー在庫表!C2613="","",メーカー在庫表!C2613)</f>
        <v/>
      </c>
    </row>
    <row r="2614" spans="1:6" x14ac:dyDescent="0.15">
      <c r="A2614" t="str">
        <f>IF(メーカー在庫表!A2614="","","ifme-"&amp;LOWER(B2614))</f>
        <v/>
      </c>
      <c r="B2614" t="str">
        <f>IF(メーカー在庫表!A2614="","",LEFT(メーカー在庫表!A2614,7))</f>
        <v/>
      </c>
      <c r="C2614" t="str">
        <f>IF(メーカー在庫表!A2614="","","-"&amp;MID(メーカー在庫表!A2614,9,100))</f>
        <v/>
      </c>
      <c r="D2614" t="str">
        <f>IF(メーカー在庫表!A2614="","","-"&amp;SUBSTITUTE(メーカー在庫表!B2614,".",""))</f>
        <v/>
      </c>
      <c r="E2614" t="str">
        <f t="shared" si="40"/>
        <v/>
      </c>
      <c r="F2614" t="str">
        <f>IF(メーカー在庫表!C2614="","",メーカー在庫表!C2614)</f>
        <v/>
      </c>
    </row>
    <row r="2615" spans="1:6" x14ac:dyDescent="0.15">
      <c r="A2615" t="str">
        <f>IF(メーカー在庫表!A2615="","","ifme-"&amp;LOWER(B2615))</f>
        <v/>
      </c>
      <c r="B2615" t="str">
        <f>IF(メーカー在庫表!A2615="","",LEFT(メーカー在庫表!A2615,7))</f>
        <v/>
      </c>
      <c r="C2615" t="str">
        <f>IF(メーカー在庫表!A2615="","","-"&amp;MID(メーカー在庫表!A2615,9,100))</f>
        <v/>
      </c>
      <c r="D2615" t="str">
        <f>IF(メーカー在庫表!A2615="","","-"&amp;SUBSTITUTE(メーカー在庫表!B2615,".",""))</f>
        <v/>
      </c>
      <c r="E2615" t="str">
        <f t="shared" si="40"/>
        <v/>
      </c>
      <c r="F2615" t="str">
        <f>IF(メーカー在庫表!C2615="","",メーカー在庫表!C2615)</f>
        <v/>
      </c>
    </row>
    <row r="2616" spans="1:6" x14ac:dyDescent="0.15">
      <c r="A2616" t="str">
        <f>IF(メーカー在庫表!A2616="","","ifme-"&amp;LOWER(B2616))</f>
        <v/>
      </c>
      <c r="B2616" t="str">
        <f>IF(メーカー在庫表!A2616="","",LEFT(メーカー在庫表!A2616,7))</f>
        <v/>
      </c>
      <c r="C2616" t="str">
        <f>IF(メーカー在庫表!A2616="","","-"&amp;MID(メーカー在庫表!A2616,9,100))</f>
        <v/>
      </c>
      <c r="D2616" t="str">
        <f>IF(メーカー在庫表!A2616="","","-"&amp;SUBSTITUTE(メーカー在庫表!B2616,".",""))</f>
        <v/>
      </c>
      <c r="E2616" t="str">
        <f t="shared" si="40"/>
        <v/>
      </c>
      <c r="F2616" t="str">
        <f>IF(メーカー在庫表!C2616="","",メーカー在庫表!C2616)</f>
        <v/>
      </c>
    </row>
    <row r="2617" spans="1:6" x14ac:dyDescent="0.15">
      <c r="A2617" t="str">
        <f>IF(メーカー在庫表!A2617="","","ifme-"&amp;LOWER(B2617))</f>
        <v/>
      </c>
      <c r="B2617" t="str">
        <f>IF(メーカー在庫表!A2617="","",LEFT(メーカー在庫表!A2617,7))</f>
        <v/>
      </c>
      <c r="C2617" t="str">
        <f>IF(メーカー在庫表!A2617="","","-"&amp;MID(メーカー在庫表!A2617,9,100))</f>
        <v/>
      </c>
      <c r="D2617" t="str">
        <f>IF(メーカー在庫表!A2617="","","-"&amp;SUBSTITUTE(メーカー在庫表!B2617,".",""))</f>
        <v/>
      </c>
      <c r="E2617" t="str">
        <f t="shared" si="40"/>
        <v/>
      </c>
      <c r="F2617" t="str">
        <f>IF(メーカー在庫表!C2617="","",メーカー在庫表!C2617)</f>
        <v/>
      </c>
    </row>
    <row r="2618" spans="1:6" x14ac:dyDescent="0.15">
      <c r="A2618" t="str">
        <f>IF(メーカー在庫表!A2618="","","ifme-"&amp;LOWER(B2618))</f>
        <v/>
      </c>
      <c r="B2618" t="str">
        <f>IF(メーカー在庫表!A2618="","",LEFT(メーカー在庫表!A2618,7))</f>
        <v/>
      </c>
      <c r="C2618" t="str">
        <f>IF(メーカー在庫表!A2618="","","-"&amp;MID(メーカー在庫表!A2618,9,100))</f>
        <v/>
      </c>
      <c r="D2618" t="str">
        <f>IF(メーカー在庫表!A2618="","","-"&amp;SUBSTITUTE(メーカー在庫表!B2618,".",""))</f>
        <v/>
      </c>
      <c r="E2618" t="str">
        <f t="shared" si="40"/>
        <v/>
      </c>
      <c r="F2618" t="str">
        <f>IF(メーカー在庫表!C2618="","",メーカー在庫表!C2618)</f>
        <v/>
      </c>
    </row>
    <row r="2619" spans="1:6" x14ac:dyDescent="0.15">
      <c r="A2619" t="str">
        <f>IF(メーカー在庫表!A2619="","","ifme-"&amp;LOWER(B2619))</f>
        <v/>
      </c>
      <c r="B2619" t="str">
        <f>IF(メーカー在庫表!A2619="","",LEFT(メーカー在庫表!A2619,7))</f>
        <v/>
      </c>
      <c r="C2619" t="str">
        <f>IF(メーカー在庫表!A2619="","","-"&amp;MID(メーカー在庫表!A2619,9,100))</f>
        <v/>
      </c>
      <c r="D2619" t="str">
        <f>IF(メーカー在庫表!A2619="","","-"&amp;SUBSTITUTE(メーカー在庫表!B2619,".",""))</f>
        <v/>
      </c>
      <c r="E2619" t="str">
        <f t="shared" si="40"/>
        <v/>
      </c>
      <c r="F2619" t="str">
        <f>IF(メーカー在庫表!C2619="","",メーカー在庫表!C2619)</f>
        <v/>
      </c>
    </row>
    <row r="2620" spans="1:6" x14ac:dyDescent="0.15">
      <c r="A2620" t="str">
        <f>IF(メーカー在庫表!A2620="","","ifme-"&amp;LOWER(B2620))</f>
        <v/>
      </c>
      <c r="B2620" t="str">
        <f>IF(メーカー在庫表!A2620="","",LEFT(メーカー在庫表!A2620,7))</f>
        <v/>
      </c>
      <c r="C2620" t="str">
        <f>IF(メーカー在庫表!A2620="","","-"&amp;MID(メーカー在庫表!A2620,9,100))</f>
        <v/>
      </c>
      <c r="D2620" t="str">
        <f>IF(メーカー在庫表!A2620="","","-"&amp;SUBSTITUTE(メーカー在庫表!B2620,".",""))</f>
        <v/>
      </c>
      <c r="E2620" t="str">
        <f t="shared" si="40"/>
        <v/>
      </c>
      <c r="F2620" t="str">
        <f>IF(メーカー在庫表!C2620="","",メーカー在庫表!C2620)</f>
        <v/>
      </c>
    </row>
    <row r="2621" spans="1:6" x14ac:dyDescent="0.15">
      <c r="A2621" t="str">
        <f>IF(メーカー在庫表!A2621="","","ifme-"&amp;LOWER(B2621))</f>
        <v/>
      </c>
      <c r="B2621" t="str">
        <f>IF(メーカー在庫表!A2621="","",LEFT(メーカー在庫表!A2621,7))</f>
        <v/>
      </c>
      <c r="C2621" t="str">
        <f>IF(メーカー在庫表!A2621="","","-"&amp;MID(メーカー在庫表!A2621,9,100))</f>
        <v/>
      </c>
      <c r="D2621" t="str">
        <f>IF(メーカー在庫表!A2621="","","-"&amp;SUBSTITUTE(メーカー在庫表!B2621,".",""))</f>
        <v/>
      </c>
      <c r="E2621" t="str">
        <f t="shared" si="40"/>
        <v/>
      </c>
      <c r="F2621" t="str">
        <f>IF(メーカー在庫表!C2621="","",メーカー在庫表!C2621)</f>
        <v/>
      </c>
    </row>
    <row r="2622" spans="1:6" x14ac:dyDescent="0.15">
      <c r="A2622" t="str">
        <f>IF(メーカー在庫表!A2622="","","ifme-"&amp;LOWER(B2622))</f>
        <v/>
      </c>
      <c r="B2622" t="str">
        <f>IF(メーカー在庫表!A2622="","",LEFT(メーカー在庫表!A2622,7))</f>
        <v/>
      </c>
      <c r="C2622" t="str">
        <f>IF(メーカー在庫表!A2622="","","-"&amp;MID(メーカー在庫表!A2622,9,100))</f>
        <v/>
      </c>
      <c r="D2622" t="str">
        <f>IF(メーカー在庫表!A2622="","","-"&amp;SUBSTITUTE(メーカー在庫表!B2622,".",""))</f>
        <v/>
      </c>
      <c r="E2622" t="str">
        <f t="shared" si="40"/>
        <v/>
      </c>
      <c r="F2622" t="str">
        <f>IF(メーカー在庫表!C2622="","",メーカー在庫表!C2622)</f>
        <v/>
      </c>
    </row>
    <row r="2623" spans="1:6" x14ac:dyDescent="0.15">
      <c r="A2623" t="str">
        <f>IF(メーカー在庫表!A2623="","","ifme-"&amp;LOWER(B2623))</f>
        <v/>
      </c>
      <c r="B2623" t="str">
        <f>IF(メーカー在庫表!A2623="","",LEFT(メーカー在庫表!A2623,7))</f>
        <v/>
      </c>
      <c r="C2623" t="str">
        <f>IF(メーカー在庫表!A2623="","","-"&amp;MID(メーカー在庫表!A2623,9,100))</f>
        <v/>
      </c>
      <c r="D2623" t="str">
        <f>IF(メーカー在庫表!A2623="","","-"&amp;SUBSTITUTE(メーカー在庫表!B2623,".",""))</f>
        <v/>
      </c>
      <c r="E2623" t="str">
        <f t="shared" si="40"/>
        <v/>
      </c>
      <c r="F2623" t="str">
        <f>IF(メーカー在庫表!C2623="","",メーカー在庫表!C2623)</f>
        <v/>
      </c>
    </row>
    <row r="2624" spans="1:6" x14ac:dyDescent="0.15">
      <c r="A2624" t="str">
        <f>IF(メーカー在庫表!A2624="","","ifme-"&amp;LOWER(B2624))</f>
        <v/>
      </c>
      <c r="B2624" t="str">
        <f>IF(メーカー在庫表!A2624="","",LEFT(メーカー在庫表!A2624,7))</f>
        <v/>
      </c>
      <c r="C2624" t="str">
        <f>IF(メーカー在庫表!A2624="","","-"&amp;MID(メーカー在庫表!A2624,9,100))</f>
        <v/>
      </c>
      <c r="D2624" t="str">
        <f>IF(メーカー在庫表!A2624="","","-"&amp;SUBSTITUTE(メーカー在庫表!B2624,".",""))</f>
        <v/>
      </c>
      <c r="E2624" t="str">
        <f t="shared" si="40"/>
        <v/>
      </c>
      <c r="F2624" t="str">
        <f>IF(メーカー在庫表!C2624="","",メーカー在庫表!C2624)</f>
        <v/>
      </c>
    </row>
    <row r="2625" spans="1:6" x14ac:dyDescent="0.15">
      <c r="A2625" t="str">
        <f>IF(メーカー在庫表!A2625="","","ifme-"&amp;LOWER(B2625))</f>
        <v/>
      </c>
      <c r="B2625" t="str">
        <f>IF(メーカー在庫表!A2625="","",LEFT(メーカー在庫表!A2625,7))</f>
        <v/>
      </c>
      <c r="C2625" t="str">
        <f>IF(メーカー在庫表!A2625="","","-"&amp;MID(メーカー在庫表!A2625,9,100))</f>
        <v/>
      </c>
      <c r="D2625" t="str">
        <f>IF(メーカー在庫表!A2625="","","-"&amp;SUBSTITUTE(メーカー在庫表!B2625,".",""))</f>
        <v/>
      </c>
      <c r="E2625" t="str">
        <f t="shared" si="40"/>
        <v/>
      </c>
      <c r="F2625" t="str">
        <f>IF(メーカー在庫表!C2625="","",メーカー在庫表!C2625)</f>
        <v/>
      </c>
    </row>
    <row r="2626" spans="1:6" x14ac:dyDescent="0.15">
      <c r="A2626" t="str">
        <f>IF(メーカー在庫表!A2626="","","ifme-"&amp;LOWER(B2626))</f>
        <v/>
      </c>
      <c r="B2626" t="str">
        <f>IF(メーカー在庫表!A2626="","",LEFT(メーカー在庫表!A2626,7))</f>
        <v/>
      </c>
      <c r="C2626" t="str">
        <f>IF(メーカー在庫表!A2626="","","-"&amp;MID(メーカー在庫表!A2626,9,100))</f>
        <v/>
      </c>
      <c r="D2626" t="str">
        <f>IF(メーカー在庫表!A2626="","","-"&amp;SUBSTITUTE(メーカー在庫表!B2626,".",""))</f>
        <v/>
      </c>
      <c r="E2626" t="str">
        <f t="shared" si="40"/>
        <v/>
      </c>
      <c r="F2626" t="str">
        <f>IF(メーカー在庫表!C2626="","",メーカー在庫表!C2626)</f>
        <v/>
      </c>
    </row>
    <row r="2627" spans="1:6" x14ac:dyDescent="0.15">
      <c r="A2627" t="str">
        <f>IF(メーカー在庫表!A2627="","","ifme-"&amp;LOWER(B2627))</f>
        <v/>
      </c>
      <c r="B2627" t="str">
        <f>IF(メーカー在庫表!A2627="","",LEFT(メーカー在庫表!A2627,7))</f>
        <v/>
      </c>
      <c r="C2627" t="str">
        <f>IF(メーカー在庫表!A2627="","","-"&amp;MID(メーカー在庫表!A2627,9,100))</f>
        <v/>
      </c>
      <c r="D2627" t="str">
        <f>IF(メーカー在庫表!A2627="","","-"&amp;SUBSTITUTE(メーカー在庫表!B2627,".",""))</f>
        <v/>
      </c>
      <c r="E2627" t="str">
        <f t="shared" ref="E2627:E2690" si="41">A2627&amp;C2627&amp;D2627</f>
        <v/>
      </c>
      <c r="F2627" t="str">
        <f>IF(メーカー在庫表!C2627="","",メーカー在庫表!C2627)</f>
        <v/>
      </c>
    </row>
    <row r="2628" spans="1:6" x14ac:dyDescent="0.15">
      <c r="A2628" t="str">
        <f>IF(メーカー在庫表!A2628="","","ifme-"&amp;LOWER(B2628))</f>
        <v/>
      </c>
      <c r="B2628" t="str">
        <f>IF(メーカー在庫表!A2628="","",LEFT(メーカー在庫表!A2628,7))</f>
        <v/>
      </c>
      <c r="C2628" t="str">
        <f>IF(メーカー在庫表!A2628="","","-"&amp;MID(メーカー在庫表!A2628,9,100))</f>
        <v/>
      </c>
      <c r="D2628" t="str">
        <f>IF(メーカー在庫表!A2628="","","-"&amp;SUBSTITUTE(メーカー在庫表!B2628,".",""))</f>
        <v/>
      </c>
      <c r="E2628" t="str">
        <f t="shared" si="41"/>
        <v/>
      </c>
      <c r="F2628" t="str">
        <f>IF(メーカー在庫表!C2628="","",メーカー在庫表!C2628)</f>
        <v/>
      </c>
    </row>
    <row r="2629" spans="1:6" x14ac:dyDescent="0.15">
      <c r="A2629" t="str">
        <f>IF(メーカー在庫表!A2629="","","ifme-"&amp;LOWER(B2629))</f>
        <v/>
      </c>
      <c r="B2629" t="str">
        <f>IF(メーカー在庫表!A2629="","",LEFT(メーカー在庫表!A2629,7))</f>
        <v/>
      </c>
      <c r="C2629" t="str">
        <f>IF(メーカー在庫表!A2629="","","-"&amp;MID(メーカー在庫表!A2629,9,100))</f>
        <v/>
      </c>
      <c r="D2629" t="str">
        <f>IF(メーカー在庫表!A2629="","","-"&amp;SUBSTITUTE(メーカー在庫表!B2629,".",""))</f>
        <v/>
      </c>
      <c r="E2629" t="str">
        <f t="shared" si="41"/>
        <v/>
      </c>
      <c r="F2629" t="str">
        <f>IF(メーカー在庫表!C2629="","",メーカー在庫表!C2629)</f>
        <v/>
      </c>
    </row>
    <row r="2630" spans="1:6" x14ac:dyDescent="0.15">
      <c r="A2630" t="str">
        <f>IF(メーカー在庫表!A2630="","","ifme-"&amp;LOWER(B2630))</f>
        <v/>
      </c>
      <c r="B2630" t="str">
        <f>IF(メーカー在庫表!A2630="","",LEFT(メーカー在庫表!A2630,7))</f>
        <v/>
      </c>
      <c r="C2630" t="str">
        <f>IF(メーカー在庫表!A2630="","","-"&amp;MID(メーカー在庫表!A2630,9,100))</f>
        <v/>
      </c>
      <c r="D2630" t="str">
        <f>IF(メーカー在庫表!A2630="","","-"&amp;SUBSTITUTE(メーカー在庫表!B2630,".",""))</f>
        <v/>
      </c>
      <c r="E2630" t="str">
        <f t="shared" si="41"/>
        <v/>
      </c>
      <c r="F2630" t="str">
        <f>IF(メーカー在庫表!C2630="","",メーカー在庫表!C2630)</f>
        <v/>
      </c>
    </row>
    <row r="2631" spans="1:6" x14ac:dyDescent="0.15">
      <c r="A2631" t="str">
        <f>IF(メーカー在庫表!A2631="","","ifme-"&amp;LOWER(B2631))</f>
        <v/>
      </c>
      <c r="B2631" t="str">
        <f>IF(メーカー在庫表!A2631="","",LEFT(メーカー在庫表!A2631,7))</f>
        <v/>
      </c>
      <c r="C2631" t="str">
        <f>IF(メーカー在庫表!A2631="","","-"&amp;MID(メーカー在庫表!A2631,9,100))</f>
        <v/>
      </c>
      <c r="D2631" t="str">
        <f>IF(メーカー在庫表!A2631="","","-"&amp;SUBSTITUTE(メーカー在庫表!B2631,".",""))</f>
        <v/>
      </c>
      <c r="E2631" t="str">
        <f t="shared" si="41"/>
        <v/>
      </c>
      <c r="F2631" t="str">
        <f>IF(メーカー在庫表!C2631="","",メーカー在庫表!C2631)</f>
        <v/>
      </c>
    </row>
    <row r="2632" spans="1:6" x14ac:dyDescent="0.15">
      <c r="A2632" t="str">
        <f>IF(メーカー在庫表!A2632="","","ifme-"&amp;LOWER(B2632))</f>
        <v/>
      </c>
      <c r="B2632" t="str">
        <f>IF(メーカー在庫表!A2632="","",LEFT(メーカー在庫表!A2632,7))</f>
        <v/>
      </c>
      <c r="C2632" t="str">
        <f>IF(メーカー在庫表!A2632="","","-"&amp;MID(メーカー在庫表!A2632,9,100))</f>
        <v/>
      </c>
      <c r="D2632" t="str">
        <f>IF(メーカー在庫表!A2632="","","-"&amp;SUBSTITUTE(メーカー在庫表!B2632,".",""))</f>
        <v/>
      </c>
      <c r="E2632" t="str">
        <f t="shared" si="41"/>
        <v/>
      </c>
      <c r="F2632" t="str">
        <f>IF(メーカー在庫表!C2632="","",メーカー在庫表!C2632)</f>
        <v/>
      </c>
    </row>
    <row r="2633" spans="1:6" x14ac:dyDescent="0.15">
      <c r="A2633" t="str">
        <f>IF(メーカー在庫表!A2633="","","ifme-"&amp;LOWER(B2633))</f>
        <v/>
      </c>
      <c r="B2633" t="str">
        <f>IF(メーカー在庫表!A2633="","",LEFT(メーカー在庫表!A2633,7))</f>
        <v/>
      </c>
      <c r="C2633" t="str">
        <f>IF(メーカー在庫表!A2633="","","-"&amp;MID(メーカー在庫表!A2633,9,100))</f>
        <v/>
      </c>
      <c r="D2633" t="str">
        <f>IF(メーカー在庫表!A2633="","","-"&amp;SUBSTITUTE(メーカー在庫表!B2633,".",""))</f>
        <v/>
      </c>
      <c r="E2633" t="str">
        <f t="shared" si="41"/>
        <v/>
      </c>
      <c r="F2633" t="str">
        <f>IF(メーカー在庫表!C2633="","",メーカー在庫表!C2633)</f>
        <v/>
      </c>
    </row>
    <row r="2634" spans="1:6" x14ac:dyDescent="0.15">
      <c r="A2634" t="str">
        <f>IF(メーカー在庫表!A2634="","","ifme-"&amp;LOWER(B2634))</f>
        <v/>
      </c>
      <c r="B2634" t="str">
        <f>IF(メーカー在庫表!A2634="","",LEFT(メーカー在庫表!A2634,7))</f>
        <v/>
      </c>
      <c r="C2634" t="str">
        <f>IF(メーカー在庫表!A2634="","","-"&amp;MID(メーカー在庫表!A2634,9,100))</f>
        <v/>
      </c>
      <c r="D2634" t="str">
        <f>IF(メーカー在庫表!A2634="","","-"&amp;SUBSTITUTE(メーカー在庫表!B2634,".",""))</f>
        <v/>
      </c>
      <c r="E2634" t="str">
        <f t="shared" si="41"/>
        <v/>
      </c>
      <c r="F2634" t="str">
        <f>IF(メーカー在庫表!C2634="","",メーカー在庫表!C2634)</f>
        <v/>
      </c>
    </row>
    <row r="2635" spans="1:6" x14ac:dyDescent="0.15">
      <c r="A2635" t="str">
        <f>IF(メーカー在庫表!A2635="","","ifme-"&amp;LOWER(B2635))</f>
        <v/>
      </c>
      <c r="B2635" t="str">
        <f>IF(メーカー在庫表!A2635="","",LEFT(メーカー在庫表!A2635,7))</f>
        <v/>
      </c>
      <c r="C2635" t="str">
        <f>IF(メーカー在庫表!A2635="","","-"&amp;MID(メーカー在庫表!A2635,9,100))</f>
        <v/>
      </c>
      <c r="D2635" t="str">
        <f>IF(メーカー在庫表!A2635="","","-"&amp;SUBSTITUTE(メーカー在庫表!B2635,".",""))</f>
        <v/>
      </c>
      <c r="E2635" t="str">
        <f t="shared" si="41"/>
        <v/>
      </c>
      <c r="F2635" t="str">
        <f>IF(メーカー在庫表!C2635="","",メーカー在庫表!C2635)</f>
        <v/>
      </c>
    </row>
    <row r="2636" spans="1:6" x14ac:dyDescent="0.15">
      <c r="A2636" t="str">
        <f>IF(メーカー在庫表!A2636="","","ifme-"&amp;LOWER(B2636))</f>
        <v/>
      </c>
      <c r="B2636" t="str">
        <f>IF(メーカー在庫表!A2636="","",LEFT(メーカー在庫表!A2636,7))</f>
        <v/>
      </c>
      <c r="C2636" t="str">
        <f>IF(メーカー在庫表!A2636="","","-"&amp;MID(メーカー在庫表!A2636,9,100))</f>
        <v/>
      </c>
      <c r="D2636" t="str">
        <f>IF(メーカー在庫表!A2636="","","-"&amp;SUBSTITUTE(メーカー在庫表!B2636,".",""))</f>
        <v/>
      </c>
      <c r="E2636" t="str">
        <f t="shared" si="41"/>
        <v/>
      </c>
      <c r="F2636" t="str">
        <f>IF(メーカー在庫表!C2636="","",メーカー在庫表!C2636)</f>
        <v/>
      </c>
    </row>
    <row r="2637" spans="1:6" x14ac:dyDescent="0.15">
      <c r="A2637" t="str">
        <f>IF(メーカー在庫表!A2637="","","ifme-"&amp;LOWER(B2637))</f>
        <v/>
      </c>
      <c r="B2637" t="str">
        <f>IF(メーカー在庫表!A2637="","",LEFT(メーカー在庫表!A2637,7))</f>
        <v/>
      </c>
      <c r="C2637" t="str">
        <f>IF(メーカー在庫表!A2637="","","-"&amp;MID(メーカー在庫表!A2637,9,100))</f>
        <v/>
      </c>
      <c r="D2637" t="str">
        <f>IF(メーカー在庫表!A2637="","","-"&amp;SUBSTITUTE(メーカー在庫表!B2637,".",""))</f>
        <v/>
      </c>
      <c r="E2637" t="str">
        <f t="shared" si="41"/>
        <v/>
      </c>
      <c r="F2637" t="str">
        <f>IF(メーカー在庫表!C2637="","",メーカー在庫表!C2637)</f>
        <v/>
      </c>
    </row>
    <row r="2638" spans="1:6" x14ac:dyDescent="0.15">
      <c r="A2638" t="str">
        <f>IF(メーカー在庫表!A2638="","","ifme-"&amp;LOWER(B2638))</f>
        <v/>
      </c>
      <c r="B2638" t="str">
        <f>IF(メーカー在庫表!A2638="","",LEFT(メーカー在庫表!A2638,7))</f>
        <v/>
      </c>
      <c r="C2638" t="str">
        <f>IF(メーカー在庫表!A2638="","","-"&amp;MID(メーカー在庫表!A2638,9,100))</f>
        <v/>
      </c>
      <c r="D2638" t="str">
        <f>IF(メーカー在庫表!A2638="","","-"&amp;SUBSTITUTE(メーカー在庫表!B2638,".",""))</f>
        <v/>
      </c>
      <c r="E2638" t="str">
        <f t="shared" si="41"/>
        <v/>
      </c>
      <c r="F2638" t="str">
        <f>IF(メーカー在庫表!C2638="","",メーカー在庫表!C2638)</f>
        <v/>
      </c>
    </row>
    <row r="2639" spans="1:6" x14ac:dyDescent="0.15">
      <c r="A2639" t="str">
        <f>IF(メーカー在庫表!A2639="","","ifme-"&amp;LOWER(B2639))</f>
        <v/>
      </c>
      <c r="B2639" t="str">
        <f>IF(メーカー在庫表!A2639="","",LEFT(メーカー在庫表!A2639,7))</f>
        <v/>
      </c>
      <c r="C2639" t="str">
        <f>IF(メーカー在庫表!A2639="","","-"&amp;MID(メーカー在庫表!A2639,9,100))</f>
        <v/>
      </c>
      <c r="D2639" t="str">
        <f>IF(メーカー在庫表!A2639="","","-"&amp;SUBSTITUTE(メーカー在庫表!B2639,".",""))</f>
        <v/>
      </c>
      <c r="E2639" t="str">
        <f t="shared" si="41"/>
        <v/>
      </c>
      <c r="F2639" t="str">
        <f>IF(メーカー在庫表!C2639="","",メーカー在庫表!C2639)</f>
        <v/>
      </c>
    </row>
    <row r="2640" spans="1:6" x14ac:dyDescent="0.15">
      <c r="A2640" t="str">
        <f>IF(メーカー在庫表!A2640="","","ifme-"&amp;LOWER(B2640))</f>
        <v/>
      </c>
      <c r="B2640" t="str">
        <f>IF(メーカー在庫表!A2640="","",LEFT(メーカー在庫表!A2640,7))</f>
        <v/>
      </c>
      <c r="C2640" t="str">
        <f>IF(メーカー在庫表!A2640="","","-"&amp;MID(メーカー在庫表!A2640,9,100))</f>
        <v/>
      </c>
      <c r="D2640" t="str">
        <f>IF(メーカー在庫表!A2640="","","-"&amp;SUBSTITUTE(メーカー在庫表!B2640,".",""))</f>
        <v/>
      </c>
      <c r="E2640" t="str">
        <f t="shared" si="41"/>
        <v/>
      </c>
      <c r="F2640" t="str">
        <f>IF(メーカー在庫表!C2640="","",メーカー在庫表!C2640)</f>
        <v/>
      </c>
    </row>
    <row r="2641" spans="1:6" x14ac:dyDescent="0.15">
      <c r="A2641" t="str">
        <f>IF(メーカー在庫表!A2641="","","ifme-"&amp;LOWER(B2641))</f>
        <v/>
      </c>
      <c r="B2641" t="str">
        <f>IF(メーカー在庫表!A2641="","",LEFT(メーカー在庫表!A2641,7))</f>
        <v/>
      </c>
      <c r="C2641" t="str">
        <f>IF(メーカー在庫表!A2641="","","-"&amp;MID(メーカー在庫表!A2641,9,100))</f>
        <v/>
      </c>
      <c r="D2641" t="str">
        <f>IF(メーカー在庫表!A2641="","","-"&amp;SUBSTITUTE(メーカー在庫表!B2641,".",""))</f>
        <v/>
      </c>
      <c r="E2641" t="str">
        <f t="shared" si="41"/>
        <v/>
      </c>
      <c r="F2641" t="str">
        <f>IF(メーカー在庫表!C2641="","",メーカー在庫表!C2641)</f>
        <v/>
      </c>
    </row>
    <row r="2642" spans="1:6" x14ac:dyDescent="0.15">
      <c r="A2642" t="str">
        <f>IF(メーカー在庫表!A2642="","","ifme-"&amp;LOWER(B2642))</f>
        <v/>
      </c>
      <c r="B2642" t="str">
        <f>IF(メーカー在庫表!A2642="","",LEFT(メーカー在庫表!A2642,7))</f>
        <v/>
      </c>
      <c r="C2642" t="str">
        <f>IF(メーカー在庫表!A2642="","","-"&amp;MID(メーカー在庫表!A2642,9,100))</f>
        <v/>
      </c>
      <c r="D2642" t="str">
        <f>IF(メーカー在庫表!A2642="","","-"&amp;SUBSTITUTE(メーカー在庫表!B2642,".",""))</f>
        <v/>
      </c>
      <c r="E2642" t="str">
        <f t="shared" si="41"/>
        <v/>
      </c>
      <c r="F2642" t="str">
        <f>IF(メーカー在庫表!C2642="","",メーカー在庫表!C2642)</f>
        <v/>
      </c>
    </row>
    <row r="2643" spans="1:6" x14ac:dyDescent="0.15">
      <c r="A2643" t="str">
        <f>IF(メーカー在庫表!A2643="","","ifme-"&amp;LOWER(B2643))</f>
        <v/>
      </c>
      <c r="B2643" t="str">
        <f>IF(メーカー在庫表!A2643="","",LEFT(メーカー在庫表!A2643,7))</f>
        <v/>
      </c>
      <c r="C2643" t="str">
        <f>IF(メーカー在庫表!A2643="","","-"&amp;MID(メーカー在庫表!A2643,9,100))</f>
        <v/>
      </c>
      <c r="D2643" t="str">
        <f>IF(メーカー在庫表!A2643="","","-"&amp;SUBSTITUTE(メーカー在庫表!B2643,".",""))</f>
        <v/>
      </c>
      <c r="E2643" t="str">
        <f t="shared" si="41"/>
        <v/>
      </c>
      <c r="F2643" t="str">
        <f>IF(メーカー在庫表!C2643="","",メーカー在庫表!C2643)</f>
        <v/>
      </c>
    </row>
    <row r="2644" spans="1:6" x14ac:dyDescent="0.15">
      <c r="A2644" t="str">
        <f>IF(メーカー在庫表!A2644="","","ifme-"&amp;LOWER(B2644))</f>
        <v/>
      </c>
      <c r="B2644" t="str">
        <f>IF(メーカー在庫表!A2644="","",LEFT(メーカー在庫表!A2644,7))</f>
        <v/>
      </c>
      <c r="C2644" t="str">
        <f>IF(メーカー在庫表!A2644="","","-"&amp;MID(メーカー在庫表!A2644,9,100))</f>
        <v/>
      </c>
      <c r="D2644" t="str">
        <f>IF(メーカー在庫表!A2644="","","-"&amp;SUBSTITUTE(メーカー在庫表!B2644,".",""))</f>
        <v/>
      </c>
      <c r="E2644" t="str">
        <f t="shared" si="41"/>
        <v/>
      </c>
      <c r="F2644" t="str">
        <f>IF(メーカー在庫表!C2644="","",メーカー在庫表!C2644)</f>
        <v/>
      </c>
    </row>
    <row r="2645" spans="1:6" x14ac:dyDescent="0.15">
      <c r="A2645" t="str">
        <f>IF(メーカー在庫表!A2645="","","ifme-"&amp;LOWER(B2645))</f>
        <v/>
      </c>
      <c r="B2645" t="str">
        <f>IF(メーカー在庫表!A2645="","",LEFT(メーカー在庫表!A2645,7))</f>
        <v/>
      </c>
      <c r="C2645" t="str">
        <f>IF(メーカー在庫表!A2645="","","-"&amp;MID(メーカー在庫表!A2645,9,100))</f>
        <v/>
      </c>
      <c r="D2645" t="str">
        <f>IF(メーカー在庫表!A2645="","","-"&amp;SUBSTITUTE(メーカー在庫表!B2645,".",""))</f>
        <v/>
      </c>
      <c r="E2645" t="str">
        <f t="shared" si="41"/>
        <v/>
      </c>
      <c r="F2645" t="str">
        <f>IF(メーカー在庫表!C2645="","",メーカー在庫表!C2645)</f>
        <v/>
      </c>
    </row>
    <row r="2646" spans="1:6" x14ac:dyDescent="0.15">
      <c r="A2646" t="str">
        <f>IF(メーカー在庫表!A2646="","","ifme-"&amp;LOWER(B2646))</f>
        <v/>
      </c>
      <c r="B2646" t="str">
        <f>IF(メーカー在庫表!A2646="","",LEFT(メーカー在庫表!A2646,7))</f>
        <v/>
      </c>
      <c r="C2646" t="str">
        <f>IF(メーカー在庫表!A2646="","","-"&amp;MID(メーカー在庫表!A2646,9,100))</f>
        <v/>
      </c>
      <c r="D2646" t="str">
        <f>IF(メーカー在庫表!A2646="","","-"&amp;SUBSTITUTE(メーカー在庫表!B2646,".",""))</f>
        <v/>
      </c>
      <c r="E2646" t="str">
        <f t="shared" si="41"/>
        <v/>
      </c>
      <c r="F2646" t="str">
        <f>IF(メーカー在庫表!C2646="","",メーカー在庫表!C2646)</f>
        <v/>
      </c>
    </row>
    <row r="2647" spans="1:6" x14ac:dyDescent="0.15">
      <c r="A2647" t="str">
        <f>IF(メーカー在庫表!A2647="","","ifme-"&amp;LOWER(B2647))</f>
        <v/>
      </c>
      <c r="B2647" t="str">
        <f>IF(メーカー在庫表!A2647="","",LEFT(メーカー在庫表!A2647,7))</f>
        <v/>
      </c>
      <c r="C2647" t="str">
        <f>IF(メーカー在庫表!A2647="","","-"&amp;MID(メーカー在庫表!A2647,9,100))</f>
        <v/>
      </c>
      <c r="D2647" t="str">
        <f>IF(メーカー在庫表!A2647="","","-"&amp;SUBSTITUTE(メーカー在庫表!B2647,".",""))</f>
        <v/>
      </c>
      <c r="E2647" t="str">
        <f t="shared" si="41"/>
        <v/>
      </c>
      <c r="F2647" t="str">
        <f>IF(メーカー在庫表!C2647="","",メーカー在庫表!C2647)</f>
        <v/>
      </c>
    </row>
    <row r="2648" spans="1:6" x14ac:dyDescent="0.15">
      <c r="A2648" t="str">
        <f>IF(メーカー在庫表!A2648="","","ifme-"&amp;LOWER(B2648))</f>
        <v/>
      </c>
      <c r="B2648" t="str">
        <f>IF(メーカー在庫表!A2648="","",LEFT(メーカー在庫表!A2648,7))</f>
        <v/>
      </c>
      <c r="C2648" t="str">
        <f>IF(メーカー在庫表!A2648="","","-"&amp;MID(メーカー在庫表!A2648,9,100))</f>
        <v/>
      </c>
      <c r="D2648" t="str">
        <f>IF(メーカー在庫表!A2648="","","-"&amp;SUBSTITUTE(メーカー在庫表!B2648,".",""))</f>
        <v/>
      </c>
      <c r="E2648" t="str">
        <f t="shared" si="41"/>
        <v/>
      </c>
      <c r="F2648" t="str">
        <f>IF(メーカー在庫表!C2648="","",メーカー在庫表!C2648)</f>
        <v/>
      </c>
    </row>
    <row r="2649" spans="1:6" x14ac:dyDescent="0.15">
      <c r="A2649" t="str">
        <f>IF(メーカー在庫表!A2649="","","ifme-"&amp;LOWER(B2649))</f>
        <v/>
      </c>
      <c r="B2649" t="str">
        <f>IF(メーカー在庫表!A2649="","",LEFT(メーカー在庫表!A2649,7))</f>
        <v/>
      </c>
      <c r="C2649" t="str">
        <f>IF(メーカー在庫表!A2649="","","-"&amp;MID(メーカー在庫表!A2649,9,100))</f>
        <v/>
      </c>
      <c r="D2649" t="str">
        <f>IF(メーカー在庫表!A2649="","","-"&amp;SUBSTITUTE(メーカー在庫表!B2649,".",""))</f>
        <v/>
      </c>
      <c r="E2649" t="str">
        <f t="shared" si="41"/>
        <v/>
      </c>
      <c r="F2649" t="str">
        <f>IF(メーカー在庫表!C2649="","",メーカー在庫表!C2649)</f>
        <v/>
      </c>
    </row>
    <row r="2650" spans="1:6" x14ac:dyDescent="0.15">
      <c r="A2650" t="str">
        <f>IF(メーカー在庫表!A2650="","","ifme-"&amp;LOWER(B2650))</f>
        <v/>
      </c>
      <c r="B2650" t="str">
        <f>IF(メーカー在庫表!A2650="","",LEFT(メーカー在庫表!A2650,7))</f>
        <v/>
      </c>
      <c r="C2650" t="str">
        <f>IF(メーカー在庫表!A2650="","","-"&amp;MID(メーカー在庫表!A2650,9,100))</f>
        <v/>
      </c>
      <c r="D2650" t="str">
        <f>IF(メーカー在庫表!A2650="","","-"&amp;SUBSTITUTE(メーカー在庫表!B2650,".",""))</f>
        <v/>
      </c>
      <c r="E2650" t="str">
        <f t="shared" si="41"/>
        <v/>
      </c>
      <c r="F2650" t="str">
        <f>IF(メーカー在庫表!C2650="","",メーカー在庫表!C2650)</f>
        <v/>
      </c>
    </row>
    <row r="2651" spans="1:6" x14ac:dyDescent="0.15">
      <c r="A2651" t="str">
        <f>IF(メーカー在庫表!A2651="","","ifme-"&amp;LOWER(B2651))</f>
        <v/>
      </c>
      <c r="B2651" t="str">
        <f>IF(メーカー在庫表!A2651="","",LEFT(メーカー在庫表!A2651,7))</f>
        <v/>
      </c>
      <c r="C2651" t="str">
        <f>IF(メーカー在庫表!A2651="","","-"&amp;MID(メーカー在庫表!A2651,9,100))</f>
        <v/>
      </c>
      <c r="D2651" t="str">
        <f>IF(メーカー在庫表!A2651="","","-"&amp;SUBSTITUTE(メーカー在庫表!B2651,".",""))</f>
        <v/>
      </c>
      <c r="E2651" t="str">
        <f t="shared" si="41"/>
        <v/>
      </c>
      <c r="F2651" t="str">
        <f>IF(メーカー在庫表!C2651="","",メーカー在庫表!C2651)</f>
        <v/>
      </c>
    </row>
    <row r="2652" spans="1:6" x14ac:dyDescent="0.15">
      <c r="A2652" t="str">
        <f>IF(メーカー在庫表!A2652="","","ifme-"&amp;LOWER(B2652))</f>
        <v/>
      </c>
      <c r="B2652" t="str">
        <f>IF(メーカー在庫表!A2652="","",LEFT(メーカー在庫表!A2652,7))</f>
        <v/>
      </c>
      <c r="C2652" t="str">
        <f>IF(メーカー在庫表!A2652="","","-"&amp;MID(メーカー在庫表!A2652,9,100))</f>
        <v/>
      </c>
      <c r="D2652" t="str">
        <f>IF(メーカー在庫表!A2652="","","-"&amp;SUBSTITUTE(メーカー在庫表!B2652,".",""))</f>
        <v/>
      </c>
      <c r="E2652" t="str">
        <f t="shared" si="41"/>
        <v/>
      </c>
      <c r="F2652" t="str">
        <f>IF(メーカー在庫表!C2652="","",メーカー在庫表!C2652)</f>
        <v/>
      </c>
    </row>
    <row r="2653" spans="1:6" x14ac:dyDescent="0.15">
      <c r="A2653" t="str">
        <f>IF(メーカー在庫表!A2653="","","ifme-"&amp;LOWER(B2653))</f>
        <v/>
      </c>
      <c r="B2653" t="str">
        <f>IF(メーカー在庫表!A2653="","",LEFT(メーカー在庫表!A2653,7))</f>
        <v/>
      </c>
      <c r="C2653" t="str">
        <f>IF(メーカー在庫表!A2653="","","-"&amp;MID(メーカー在庫表!A2653,9,100))</f>
        <v/>
      </c>
      <c r="D2653" t="str">
        <f>IF(メーカー在庫表!A2653="","","-"&amp;SUBSTITUTE(メーカー在庫表!B2653,".",""))</f>
        <v/>
      </c>
      <c r="E2653" t="str">
        <f t="shared" si="41"/>
        <v/>
      </c>
      <c r="F2653" t="str">
        <f>IF(メーカー在庫表!C2653="","",メーカー在庫表!C2653)</f>
        <v/>
      </c>
    </row>
    <row r="2654" spans="1:6" x14ac:dyDescent="0.15">
      <c r="A2654" t="str">
        <f>IF(メーカー在庫表!A2654="","","ifme-"&amp;LOWER(B2654))</f>
        <v/>
      </c>
      <c r="B2654" t="str">
        <f>IF(メーカー在庫表!A2654="","",LEFT(メーカー在庫表!A2654,7))</f>
        <v/>
      </c>
      <c r="C2654" t="str">
        <f>IF(メーカー在庫表!A2654="","","-"&amp;MID(メーカー在庫表!A2654,9,100))</f>
        <v/>
      </c>
      <c r="D2654" t="str">
        <f>IF(メーカー在庫表!A2654="","","-"&amp;SUBSTITUTE(メーカー在庫表!B2654,".",""))</f>
        <v/>
      </c>
      <c r="E2654" t="str">
        <f t="shared" si="41"/>
        <v/>
      </c>
      <c r="F2654" t="str">
        <f>IF(メーカー在庫表!C2654="","",メーカー在庫表!C2654)</f>
        <v/>
      </c>
    </row>
    <row r="2655" spans="1:6" x14ac:dyDescent="0.15">
      <c r="A2655" t="str">
        <f>IF(メーカー在庫表!A2655="","","ifme-"&amp;LOWER(B2655))</f>
        <v/>
      </c>
      <c r="B2655" t="str">
        <f>IF(メーカー在庫表!A2655="","",LEFT(メーカー在庫表!A2655,7))</f>
        <v/>
      </c>
      <c r="C2655" t="str">
        <f>IF(メーカー在庫表!A2655="","","-"&amp;MID(メーカー在庫表!A2655,9,100))</f>
        <v/>
      </c>
      <c r="D2655" t="str">
        <f>IF(メーカー在庫表!A2655="","","-"&amp;SUBSTITUTE(メーカー在庫表!B2655,".",""))</f>
        <v/>
      </c>
      <c r="E2655" t="str">
        <f t="shared" si="41"/>
        <v/>
      </c>
      <c r="F2655" t="str">
        <f>IF(メーカー在庫表!C2655="","",メーカー在庫表!C2655)</f>
        <v/>
      </c>
    </row>
    <row r="2656" spans="1:6" x14ac:dyDescent="0.15">
      <c r="A2656" t="str">
        <f>IF(メーカー在庫表!A2656="","","ifme-"&amp;LOWER(B2656))</f>
        <v/>
      </c>
      <c r="B2656" t="str">
        <f>IF(メーカー在庫表!A2656="","",LEFT(メーカー在庫表!A2656,7))</f>
        <v/>
      </c>
      <c r="C2656" t="str">
        <f>IF(メーカー在庫表!A2656="","","-"&amp;MID(メーカー在庫表!A2656,9,100))</f>
        <v/>
      </c>
      <c r="D2656" t="str">
        <f>IF(メーカー在庫表!A2656="","","-"&amp;SUBSTITUTE(メーカー在庫表!B2656,".",""))</f>
        <v/>
      </c>
      <c r="E2656" t="str">
        <f t="shared" si="41"/>
        <v/>
      </c>
      <c r="F2656" t="str">
        <f>IF(メーカー在庫表!C2656="","",メーカー在庫表!C2656)</f>
        <v/>
      </c>
    </row>
    <row r="2657" spans="1:6" x14ac:dyDescent="0.15">
      <c r="A2657" t="str">
        <f>IF(メーカー在庫表!A2657="","","ifme-"&amp;LOWER(B2657))</f>
        <v/>
      </c>
      <c r="B2657" t="str">
        <f>IF(メーカー在庫表!A2657="","",LEFT(メーカー在庫表!A2657,7))</f>
        <v/>
      </c>
      <c r="C2657" t="str">
        <f>IF(メーカー在庫表!A2657="","","-"&amp;MID(メーカー在庫表!A2657,9,100))</f>
        <v/>
      </c>
      <c r="D2657" t="str">
        <f>IF(メーカー在庫表!A2657="","","-"&amp;SUBSTITUTE(メーカー在庫表!B2657,".",""))</f>
        <v/>
      </c>
      <c r="E2657" t="str">
        <f t="shared" si="41"/>
        <v/>
      </c>
      <c r="F2657" t="str">
        <f>IF(メーカー在庫表!C2657="","",メーカー在庫表!C2657)</f>
        <v/>
      </c>
    </row>
    <row r="2658" spans="1:6" x14ac:dyDescent="0.15">
      <c r="A2658" t="str">
        <f>IF(メーカー在庫表!A2658="","","ifme-"&amp;LOWER(B2658))</f>
        <v/>
      </c>
      <c r="B2658" t="str">
        <f>IF(メーカー在庫表!A2658="","",LEFT(メーカー在庫表!A2658,7))</f>
        <v/>
      </c>
      <c r="C2658" t="str">
        <f>IF(メーカー在庫表!A2658="","","-"&amp;MID(メーカー在庫表!A2658,9,100))</f>
        <v/>
      </c>
      <c r="D2658" t="str">
        <f>IF(メーカー在庫表!A2658="","","-"&amp;SUBSTITUTE(メーカー在庫表!B2658,".",""))</f>
        <v/>
      </c>
      <c r="E2658" t="str">
        <f t="shared" si="41"/>
        <v/>
      </c>
      <c r="F2658" t="str">
        <f>IF(メーカー在庫表!C2658="","",メーカー在庫表!C2658)</f>
        <v/>
      </c>
    </row>
    <row r="2659" spans="1:6" x14ac:dyDescent="0.15">
      <c r="A2659" t="str">
        <f>IF(メーカー在庫表!A2659="","","ifme-"&amp;LOWER(B2659))</f>
        <v/>
      </c>
      <c r="B2659" t="str">
        <f>IF(メーカー在庫表!A2659="","",LEFT(メーカー在庫表!A2659,7))</f>
        <v/>
      </c>
      <c r="C2659" t="str">
        <f>IF(メーカー在庫表!A2659="","","-"&amp;MID(メーカー在庫表!A2659,9,100))</f>
        <v/>
      </c>
      <c r="D2659" t="str">
        <f>IF(メーカー在庫表!A2659="","","-"&amp;SUBSTITUTE(メーカー在庫表!B2659,".",""))</f>
        <v/>
      </c>
      <c r="E2659" t="str">
        <f t="shared" si="41"/>
        <v/>
      </c>
      <c r="F2659" t="str">
        <f>IF(メーカー在庫表!C2659="","",メーカー在庫表!C2659)</f>
        <v/>
      </c>
    </row>
    <row r="2660" spans="1:6" x14ac:dyDescent="0.15">
      <c r="A2660" t="str">
        <f>IF(メーカー在庫表!A2660="","","ifme-"&amp;LOWER(B2660))</f>
        <v/>
      </c>
      <c r="B2660" t="str">
        <f>IF(メーカー在庫表!A2660="","",LEFT(メーカー在庫表!A2660,7))</f>
        <v/>
      </c>
      <c r="C2660" t="str">
        <f>IF(メーカー在庫表!A2660="","","-"&amp;MID(メーカー在庫表!A2660,9,100))</f>
        <v/>
      </c>
      <c r="D2660" t="str">
        <f>IF(メーカー在庫表!A2660="","","-"&amp;SUBSTITUTE(メーカー在庫表!B2660,".",""))</f>
        <v/>
      </c>
      <c r="E2660" t="str">
        <f t="shared" si="41"/>
        <v/>
      </c>
      <c r="F2660" t="str">
        <f>IF(メーカー在庫表!C2660="","",メーカー在庫表!C2660)</f>
        <v/>
      </c>
    </row>
    <row r="2661" spans="1:6" x14ac:dyDescent="0.15">
      <c r="A2661" t="str">
        <f>IF(メーカー在庫表!A2661="","","ifme-"&amp;LOWER(B2661))</f>
        <v/>
      </c>
      <c r="B2661" t="str">
        <f>IF(メーカー在庫表!A2661="","",LEFT(メーカー在庫表!A2661,7))</f>
        <v/>
      </c>
      <c r="C2661" t="str">
        <f>IF(メーカー在庫表!A2661="","","-"&amp;MID(メーカー在庫表!A2661,9,100))</f>
        <v/>
      </c>
      <c r="D2661" t="str">
        <f>IF(メーカー在庫表!A2661="","","-"&amp;SUBSTITUTE(メーカー在庫表!B2661,".",""))</f>
        <v/>
      </c>
      <c r="E2661" t="str">
        <f t="shared" si="41"/>
        <v/>
      </c>
      <c r="F2661" t="str">
        <f>IF(メーカー在庫表!C2661="","",メーカー在庫表!C2661)</f>
        <v/>
      </c>
    </row>
    <row r="2662" spans="1:6" x14ac:dyDescent="0.15">
      <c r="A2662" t="str">
        <f>IF(メーカー在庫表!A2662="","","ifme-"&amp;LOWER(B2662))</f>
        <v/>
      </c>
      <c r="B2662" t="str">
        <f>IF(メーカー在庫表!A2662="","",LEFT(メーカー在庫表!A2662,7))</f>
        <v/>
      </c>
      <c r="C2662" t="str">
        <f>IF(メーカー在庫表!A2662="","","-"&amp;MID(メーカー在庫表!A2662,9,100))</f>
        <v/>
      </c>
      <c r="D2662" t="str">
        <f>IF(メーカー在庫表!A2662="","","-"&amp;SUBSTITUTE(メーカー在庫表!B2662,".",""))</f>
        <v/>
      </c>
      <c r="E2662" t="str">
        <f t="shared" si="41"/>
        <v/>
      </c>
      <c r="F2662" t="str">
        <f>IF(メーカー在庫表!C2662="","",メーカー在庫表!C2662)</f>
        <v/>
      </c>
    </row>
    <row r="2663" spans="1:6" x14ac:dyDescent="0.15">
      <c r="A2663" t="str">
        <f>IF(メーカー在庫表!A2663="","","ifme-"&amp;LOWER(B2663))</f>
        <v/>
      </c>
      <c r="B2663" t="str">
        <f>IF(メーカー在庫表!A2663="","",LEFT(メーカー在庫表!A2663,7))</f>
        <v/>
      </c>
      <c r="C2663" t="str">
        <f>IF(メーカー在庫表!A2663="","","-"&amp;MID(メーカー在庫表!A2663,9,100))</f>
        <v/>
      </c>
      <c r="D2663" t="str">
        <f>IF(メーカー在庫表!A2663="","","-"&amp;SUBSTITUTE(メーカー在庫表!B2663,".",""))</f>
        <v/>
      </c>
      <c r="E2663" t="str">
        <f t="shared" si="41"/>
        <v/>
      </c>
      <c r="F2663" t="str">
        <f>IF(メーカー在庫表!C2663="","",メーカー在庫表!C2663)</f>
        <v/>
      </c>
    </row>
    <row r="2664" spans="1:6" x14ac:dyDescent="0.15">
      <c r="A2664" t="str">
        <f>IF(メーカー在庫表!A2664="","","ifme-"&amp;LOWER(B2664))</f>
        <v/>
      </c>
      <c r="B2664" t="str">
        <f>IF(メーカー在庫表!A2664="","",LEFT(メーカー在庫表!A2664,7))</f>
        <v/>
      </c>
      <c r="C2664" t="str">
        <f>IF(メーカー在庫表!A2664="","","-"&amp;MID(メーカー在庫表!A2664,9,100))</f>
        <v/>
      </c>
      <c r="D2664" t="str">
        <f>IF(メーカー在庫表!A2664="","","-"&amp;SUBSTITUTE(メーカー在庫表!B2664,".",""))</f>
        <v/>
      </c>
      <c r="E2664" t="str">
        <f t="shared" si="41"/>
        <v/>
      </c>
      <c r="F2664" t="str">
        <f>IF(メーカー在庫表!C2664="","",メーカー在庫表!C2664)</f>
        <v/>
      </c>
    </row>
    <row r="2665" spans="1:6" x14ac:dyDescent="0.15">
      <c r="A2665" t="str">
        <f>IF(メーカー在庫表!A2665="","","ifme-"&amp;LOWER(B2665))</f>
        <v/>
      </c>
      <c r="B2665" t="str">
        <f>IF(メーカー在庫表!A2665="","",LEFT(メーカー在庫表!A2665,7))</f>
        <v/>
      </c>
      <c r="C2665" t="str">
        <f>IF(メーカー在庫表!A2665="","","-"&amp;MID(メーカー在庫表!A2665,9,100))</f>
        <v/>
      </c>
      <c r="D2665" t="str">
        <f>IF(メーカー在庫表!A2665="","","-"&amp;SUBSTITUTE(メーカー在庫表!B2665,".",""))</f>
        <v/>
      </c>
      <c r="E2665" t="str">
        <f t="shared" si="41"/>
        <v/>
      </c>
      <c r="F2665" t="str">
        <f>IF(メーカー在庫表!C2665="","",メーカー在庫表!C2665)</f>
        <v/>
      </c>
    </row>
    <row r="2666" spans="1:6" x14ac:dyDescent="0.15">
      <c r="A2666" t="str">
        <f>IF(メーカー在庫表!A2666="","","ifme-"&amp;LOWER(B2666))</f>
        <v/>
      </c>
      <c r="B2666" t="str">
        <f>IF(メーカー在庫表!A2666="","",LEFT(メーカー在庫表!A2666,7))</f>
        <v/>
      </c>
      <c r="C2666" t="str">
        <f>IF(メーカー在庫表!A2666="","","-"&amp;MID(メーカー在庫表!A2666,9,100))</f>
        <v/>
      </c>
      <c r="D2666" t="str">
        <f>IF(メーカー在庫表!A2666="","","-"&amp;SUBSTITUTE(メーカー在庫表!B2666,".",""))</f>
        <v/>
      </c>
      <c r="E2666" t="str">
        <f t="shared" si="41"/>
        <v/>
      </c>
      <c r="F2666" t="str">
        <f>IF(メーカー在庫表!C2666="","",メーカー在庫表!C2666)</f>
        <v/>
      </c>
    </row>
    <row r="2667" spans="1:6" x14ac:dyDescent="0.15">
      <c r="A2667" t="str">
        <f>IF(メーカー在庫表!A2667="","","ifme-"&amp;LOWER(B2667))</f>
        <v/>
      </c>
      <c r="B2667" t="str">
        <f>IF(メーカー在庫表!A2667="","",LEFT(メーカー在庫表!A2667,7))</f>
        <v/>
      </c>
      <c r="C2667" t="str">
        <f>IF(メーカー在庫表!A2667="","","-"&amp;MID(メーカー在庫表!A2667,9,100))</f>
        <v/>
      </c>
      <c r="D2667" t="str">
        <f>IF(メーカー在庫表!A2667="","","-"&amp;SUBSTITUTE(メーカー在庫表!B2667,".",""))</f>
        <v/>
      </c>
      <c r="E2667" t="str">
        <f t="shared" si="41"/>
        <v/>
      </c>
      <c r="F2667" t="str">
        <f>IF(メーカー在庫表!C2667="","",メーカー在庫表!C2667)</f>
        <v/>
      </c>
    </row>
    <row r="2668" spans="1:6" x14ac:dyDescent="0.15">
      <c r="A2668" t="str">
        <f>IF(メーカー在庫表!A2668="","","ifme-"&amp;LOWER(B2668))</f>
        <v/>
      </c>
      <c r="B2668" t="str">
        <f>IF(メーカー在庫表!A2668="","",LEFT(メーカー在庫表!A2668,7))</f>
        <v/>
      </c>
      <c r="C2668" t="str">
        <f>IF(メーカー在庫表!A2668="","","-"&amp;MID(メーカー在庫表!A2668,9,100))</f>
        <v/>
      </c>
      <c r="D2668" t="str">
        <f>IF(メーカー在庫表!A2668="","","-"&amp;SUBSTITUTE(メーカー在庫表!B2668,".",""))</f>
        <v/>
      </c>
      <c r="E2668" t="str">
        <f t="shared" si="41"/>
        <v/>
      </c>
      <c r="F2668" t="str">
        <f>IF(メーカー在庫表!C2668="","",メーカー在庫表!C2668)</f>
        <v/>
      </c>
    </row>
    <row r="2669" spans="1:6" x14ac:dyDescent="0.15">
      <c r="A2669" t="str">
        <f>IF(メーカー在庫表!A2669="","","ifme-"&amp;LOWER(B2669))</f>
        <v/>
      </c>
      <c r="B2669" t="str">
        <f>IF(メーカー在庫表!A2669="","",LEFT(メーカー在庫表!A2669,7))</f>
        <v/>
      </c>
      <c r="C2669" t="str">
        <f>IF(メーカー在庫表!A2669="","","-"&amp;MID(メーカー在庫表!A2669,9,100))</f>
        <v/>
      </c>
      <c r="D2669" t="str">
        <f>IF(メーカー在庫表!A2669="","","-"&amp;SUBSTITUTE(メーカー在庫表!B2669,".",""))</f>
        <v/>
      </c>
      <c r="E2669" t="str">
        <f t="shared" si="41"/>
        <v/>
      </c>
      <c r="F2669" t="str">
        <f>IF(メーカー在庫表!C2669="","",メーカー在庫表!C2669)</f>
        <v/>
      </c>
    </row>
    <row r="2670" spans="1:6" x14ac:dyDescent="0.15">
      <c r="A2670" t="str">
        <f>IF(メーカー在庫表!A2670="","","ifme-"&amp;LOWER(B2670))</f>
        <v/>
      </c>
      <c r="B2670" t="str">
        <f>IF(メーカー在庫表!A2670="","",LEFT(メーカー在庫表!A2670,7))</f>
        <v/>
      </c>
      <c r="C2670" t="str">
        <f>IF(メーカー在庫表!A2670="","","-"&amp;MID(メーカー在庫表!A2670,9,100))</f>
        <v/>
      </c>
      <c r="D2670" t="str">
        <f>IF(メーカー在庫表!A2670="","","-"&amp;SUBSTITUTE(メーカー在庫表!B2670,".",""))</f>
        <v/>
      </c>
      <c r="E2670" t="str">
        <f t="shared" si="41"/>
        <v/>
      </c>
      <c r="F2670" t="str">
        <f>IF(メーカー在庫表!C2670="","",メーカー在庫表!C2670)</f>
        <v/>
      </c>
    </row>
    <row r="2671" spans="1:6" x14ac:dyDescent="0.15">
      <c r="A2671" t="str">
        <f>IF(メーカー在庫表!A2671="","","ifme-"&amp;LOWER(B2671))</f>
        <v/>
      </c>
      <c r="B2671" t="str">
        <f>IF(メーカー在庫表!A2671="","",LEFT(メーカー在庫表!A2671,7))</f>
        <v/>
      </c>
      <c r="C2671" t="str">
        <f>IF(メーカー在庫表!A2671="","","-"&amp;MID(メーカー在庫表!A2671,9,100))</f>
        <v/>
      </c>
      <c r="D2671" t="str">
        <f>IF(メーカー在庫表!A2671="","","-"&amp;SUBSTITUTE(メーカー在庫表!B2671,".",""))</f>
        <v/>
      </c>
      <c r="E2671" t="str">
        <f t="shared" si="41"/>
        <v/>
      </c>
      <c r="F2671" t="str">
        <f>IF(メーカー在庫表!C2671="","",メーカー在庫表!C2671)</f>
        <v/>
      </c>
    </row>
    <row r="2672" spans="1:6" x14ac:dyDescent="0.15">
      <c r="A2672" t="str">
        <f>IF(メーカー在庫表!A2672="","","ifme-"&amp;LOWER(B2672))</f>
        <v/>
      </c>
      <c r="B2672" t="str">
        <f>IF(メーカー在庫表!A2672="","",LEFT(メーカー在庫表!A2672,7))</f>
        <v/>
      </c>
      <c r="C2672" t="str">
        <f>IF(メーカー在庫表!A2672="","","-"&amp;MID(メーカー在庫表!A2672,9,100))</f>
        <v/>
      </c>
      <c r="D2672" t="str">
        <f>IF(メーカー在庫表!A2672="","","-"&amp;SUBSTITUTE(メーカー在庫表!B2672,".",""))</f>
        <v/>
      </c>
      <c r="E2672" t="str">
        <f t="shared" si="41"/>
        <v/>
      </c>
      <c r="F2672" t="str">
        <f>IF(メーカー在庫表!C2672="","",メーカー在庫表!C2672)</f>
        <v/>
      </c>
    </row>
    <row r="2673" spans="1:6" x14ac:dyDescent="0.15">
      <c r="A2673" t="str">
        <f>IF(メーカー在庫表!A2673="","","ifme-"&amp;LOWER(B2673))</f>
        <v/>
      </c>
      <c r="B2673" t="str">
        <f>IF(メーカー在庫表!A2673="","",LEFT(メーカー在庫表!A2673,7))</f>
        <v/>
      </c>
      <c r="C2673" t="str">
        <f>IF(メーカー在庫表!A2673="","","-"&amp;MID(メーカー在庫表!A2673,9,100))</f>
        <v/>
      </c>
      <c r="D2673" t="str">
        <f>IF(メーカー在庫表!A2673="","","-"&amp;SUBSTITUTE(メーカー在庫表!B2673,".",""))</f>
        <v/>
      </c>
      <c r="E2673" t="str">
        <f t="shared" si="41"/>
        <v/>
      </c>
      <c r="F2673" t="str">
        <f>IF(メーカー在庫表!C2673="","",メーカー在庫表!C2673)</f>
        <v/>
      </c>
    </row>
    <row r="2674" spans="1:6" x14ac:dyDescent="0.15">
      <c r="A2674" t="str">
        <f>IF(メーカー在庫表!A2674="","","ifme-"&amp;LOWER(B2674))</f>
        <v/>
      </c>
      <c r="B2674" t="str">
        <f>IF(メーカー在庫表!A2674="","",LEFT(メーカー在庫表!A2674,7))</f>
        <v/>
      </c>
      <c r="C2674" t="str">
        <f>IF(メーカー在庫表!A2674="","","-"&amp;MID(メーカー在庫表!A2674,9,100))</f>
        <v/>
      </c>
      <c r="D2674" t="str">
        <f>IF(メーカー在庫表!A2674="","","-"&amp;SUBSTITUTE(メーカー在庫表!B2674,".",""))</f>
        <v/>
      </c>
      <c r="E2674" t="str">
        <f t="shared" si="41"/>
        <v/>
      </c>
      <c r="F2674" t="str">
        <f>IF(メーカー在庫表!C2674="","",メーカー在庫表!C2674)</f>
        <v/>
      </c>
    </row>
    <row r="2675" spans="1:6" x14ac:dyDescent="0.15">
      <c r="A2675" t="str">
        <f>IF(メーカー在庫表!A2675="","","ifme-"&amp;LOWER(B2675))</f>
        <v/>
      </c>
      <c r="B2675" t="str">
        <f>IF(メーカー在庫表!A2675="","",LEFT(メーカー在庫表!A2675,7))</f>
        <v/>
      </c>
      <c r="C2675" t="str">
        <f>IF(メーカー在庫表!A2675="","","-"&amp;MID(メーカー在庫表!A2675,9,100))</f>
        <v/>
      </c>
      <c r="D2675" t="str">
        <f>IF(メーカー在庫表!A2675="","","-"&amp;SUBSTITUTE(メーカー在庫表!B2675,".",""))</f>
        <v/>
      </c>
      <c r="E2675" t="str">
        <f t="shared" si="41"/>
        <v/>
      </c>
      <c r="F2675" t="str">
        <f>IF(メーカー在庫表!C2675="","",メーカー在庫表!C2675)</f>
        <v/>
      </c>
    </row>
    <row r="2676" spans="1:6" x14ac:dyDescent="0.15">
      <c r="A2676" t="str">
        <f>IF(メーカー在庫表!A2676="","","ifme-"&amp;LOWER(B2676))</f>
        <v/>
      </c>
      <c r="B2676" t="str">
        <f>IF(メーカー在庫表!A2676="","",LEFT(メーカー在庫表!A2676,7))</f>
        <v/>
      </c>
      <c r="C2676" t="str">
        <f>IF(メーカー在庫表!A2676="","","-"&amp;MID(メーカー在庫表!A2676,9,100))</f>
        <v/>
      </c>
      <c r="D2676" t="str">
        <f>IF(メーカー在庫表!A2676="","","-"&amp;SUBSTITUTE(メーカー在庫表!B2676,".",""))</f>
        <v/>
      </c>
      <c r="E2676" t="str">
        <f t="shared" si="41"/>
        <v/>
      </c>
      <c r="F2676" t="str">
        <f>IF(メーカー在庫表!C2676="","",メーカー在庫表!C2676)</f>
        <v/>
      </c>
    </row>
    <row r="2677" spans="1:6" x14ac:dyDescent="0.15">
      <c r="A2677" t="str">
        <f>IF(メーカー在庫表!A2677="","","ifme-"&amp;LOWER(B2677))</f>
        <v/>
      </c>
      <c r="B2677" t="str">
        <f>IF(メーカー在庫表!A2677="","",LEFT(メーカー在庫表!A2677,7))</f>
        <v/>
      </c>
      <c r="C2677" t="str">
        <f>IF(メーカー在庫表!A2677="","","-"&amp;MID(メーカー在庫表!A2677,9,100))</f>
        <v/>
      </c>
      <c r="D2677" t="str">
        <f>IF(メーカー在庫表!A2677="","","-"&amp;SUBSTITUTE(メーカー在庫表!B2677,".",""))</f>
        <v/>
      </c>
      <c r="E2677" t="str">
        <f t="shared" si="41"/>
        <v/>
      </c>
      <c r="F2677" t="str">
        <f>IF(メーカー在庫表!C2677="","",メーカー在庫表!C2677)</f>
        <v/>
      </c>
    </row>
    <row r="2678" spans="1:6" x14ac:dyDescent="0.15">
      <c r="A2678" t="str">
        <f>IF(メーカー在庫表!A2678="","","ifme-"&amp;LOWER(B2678))</f>
        <v/>
      </c>
      <c r="B2678" t="str">
        <f>IF(メーカー在庫表!A2678="","",LEFT(メーカー在庫表!A2678,7))</f>
        <v/>
      </c>
      <c r="C2678" t="str">
        <f>IF(メーカー在庫表!A2678="","","-"&amp;MID(メーカー在庫表!A2678,9,100))</f>
        <v/>
      </c>
      <c r="D2678" t="str">
        <f>IF(メーカー在庫表!A2678="","","-"&amp;SUBSTITUTE(メーカー在庫表!B2678,".",""))</f>
        <v/>
      </c>
      <c r="E2678" t="str">
        <f t="shared" si="41"/>
        <v/>
      </c>
      <c r="F2678" t="str">
        <f>IF(メーカー在庫表!C2678="","",メーカー在庫表!C2678)</f>
        <v/>
      </c>
    </row>
    <row r="2679" spans="1:6" x14ac:dyDescent="0.15">
      <c r="A2679" t="str">
        <f>IF(メーカー在庫表!A2679="","","ifme-"&amp;LOWER(B2679))</f>
        <v/>
      </c>
      <c r="B2679" t="str">
        <f>IF(メーカー在庫表!A2679="","",LEFT(メーカー在庫表!A2679,7))</f>
        <v/>
      </c>
      <c r="C2679" t="str">
        <f>IF(メーカー在庫表!A2679="","","-"&amp;MID(メーカー在庫表!A2679,9,100))</f>
        <v/>
      </c>
      <c r="D2679" t="str">
        <f>IF(メーカー在庫表!A2679="","","-"&amp;SUBSTITUTE(メーカー在庫表!B2679,".",""))</f>
        <v/>
      </c>
      <c r="E2679" t="str">
        <f t="shared" si="41"/>
        <v/>
      </c>
      <c r="F2679" t="str">
        <f>IF(メーカー在庫表!C2679="","",メーカー在庫表!C2679)</f>
        <v/>
      </c>
    </row>
    <row r="2680" spans="1:6" x14ac:dyDescent="0.15">
      <c r="A2680" t="str">
        <f>IF(メーカー在庫表!A2680="","","ifme-"&amp;LOWER(B2680))</f>
        <v/>
      </c>
      <c r="B2680" t="str">
        <f>IF(メーカー在庫表!A2680="","",LEFT(メーカー在庫表!A2680,7))</f>
        <v/>
      </c>
      <c r="C2680" t="str">
        <f>IF(メーカー在庫表!A2680="","","-"&amp;MID(メーカー在庫表!A2680,9,100))</f>
        <v/>
      </c>
      <c r="D2680" t="str">
        <f>IF(メーカー在庫表!A2680="","","-"&amp;SUBSTITUTE(メーカー在庫表!B2680,".",""))</f>
        <v/>
      </c>
      <c r="E2680" t="str">
        <f t="shared" si="41"/>
        <v/>
      </c>
      <c r="F2680" t="str">
        <f>IF(メーカー在庫表!C2680="","",メーカー在庫表!C2680)</f>
        <v/>
      </c>
    </row>
    <row r="2681" spans="1:6" x14ac:dyDescent="0.15">
      <c r="A2681" t="str">
        <f>IF(メーカー在庫表!A2681="","","ifme-"&amp;LOWER(B2681))</f>
        <v/>
      </c>
      <c r="B2681" t="str">
        <f>IF(メーカー在庫表!A2681="","",LEFT(メーカー在庫表!A2681,7))</f>
        <v/>
      </c>
      <c r="C2681" t="str">
        <f>IF(メーカー在庫表!A2681="","","-"&amp;MID(メーカー在庫表!A2681,9,100))</f>
        <v/>
      </c>
      <c r="D2681" t="str">
        <f>IF(メーカー在庫表!A2681="","","-"&amp;SUBSTITUTE(メーカー在庫表!B2681,".",""))</f>
        <v/>
      </c>
      <c r="E2681" t="str">
        <f t="shared" si="41"/>
        <v/>
      </c>
      <c r="F2681" t="str">
        <f>IF(メーカー在庫表!C2681="","",メーカー在庫表!C2681)</f>
        <v/>
      </c>
    </row>
    <row r="2682" spans="1:6" x14ac:dyDescent="0.15">
      <c r="A2682" t="str">
        <f>IF(メーカー在庫表!A2682="","","ifme-"&amp;LOWER(B2682))</f>
        <v/>
      </c>
      <c r="B2682" t="str">
        <f>IF(メーカー在庫表!A2682="","",LEFT(メーカー在庫表!A2682,7))</f>
        <v/>
      </c>
      <c r="C2682" t="str">
        <f>IF(メーカー在庫表!A2682="","","-"&amp;MID(メーカー在庫表!A2682,9,100))</f>
        <v/>
      </c>
      <c r="D2682" t="str">
        <f>IF(メーカー在庫表!A2682="","","-"&amp;SUBSTITUTE(メーカー在庫表!B2682,".",""))</f>
        <v/>
      </c>
      <c r="E2682" t="str">
        <f t="shared" si="41"/>
        <v/>
      </c>
      <c r="F2682" t="str">
        <f>IF(メーカー在庫表!C2682="","",メーカー在庫表!C2682)</f>
        <v/>
      </c>
    </row>
    <row r="2683" spans="1:6" x14ac:dyDescent="0.15">
      <c r="A2683" t="str">
        <f>IF(メーカー在庫表!A2683="","","ifme-"&amp;LOWER(B2683))</f>
        <v/>
      </c>
      <c r="B2683" t="str">
        <f>IF(メーカー在庫表!A2683="","",LEFT(メーカー在庫表!A2683,7))</f>
        <v/>
      </c>
      <c r="C2683" t="str">
        <f>IF(メーカー在庫表!A2683="","","-"&amp;MID(メーカー在庫表!A2683,9,100))</f>
        <v/>
      </c>
      <c r="D2683" t="str">
        <f>IF(メーカー在庫表!A2683="","","-"&amp;SUBSTITUTE(メーカー在庫表!B2683,".",""))</f>
        <v/>
      </c>
      <c r="E2683" t="str">
        <f t="shared" si="41"/>
        <v/>
      </c>
      <c r="F2683" t="str">
        <f>IF(メーカー在庫表!C2683="","",メーカー在庫表!C2683)</f>
        <v/>
      </c>
    </row>
    <row r="2684" spans="1:6" x14ac:dyDescent="0.15">
      <c r="A2684" t="str">
        <f>IF(メーカー在庫表!A2684="","","ifme-"&amp;LOWER(B2684))</f>
        <v/>
      </c>
      <c r="B2684" t="str">
        <f>IF(メーカー在庫表!A2684="","",LEFT(メーカー在庫表!A2684,7))</f>
        <v/>
      </c>
      <c r="C2684" t="str">
        <f>IF(メーカー在庫表!A2684="","","-"&amp;MID(メーカー在庫表!A2684,9,100))</f>
        <v/>
      </c>
      <c r="D2684" t="str">
        <f>IF(メーカー在庫表!A2684="","","-"&amp;SUBSTITUTE(メーカー在庫表!B2684,".",""))</f>
        <v/>
      </c>
      <c r="E2684" t="str">
        <f t="shared" si="41"/>
        <v/>
      </c>
      <c r="F2684" t="str">
        <f>IF(メーカー在庫表!C2684="","",メーカー在庫表!C2684)</f>
        <v/>
      </c>
    </row>
    <row r="2685" spans="1:6" x14ac:dyDescent="0.15">
      <c r="A2685" t="str">
        <f>IF(メーカー在庫表!A2685="","","ifme-"&amp;LOWER(B2685))</f>
        <v/>
      </c>
      <c r="B2685" t="str">
        <f>IF(メーカー在庫表!A2685="","",LEFT(メーカー在庫表!A2685,7))</f>
        <v/>
      </c>
      <c r="C2685" t="str">
        <f>IF(メーカー在庫表!A2685="","","-"&amp;MID(メーカー在庫表!A2685,9,100))</f>
        <v/>
      </c>
      <c r="D2685" t="str">
        <f>IF(メーカー在庫表!A2685="","","-"&amp;SUBSTITUTE(メーカー在庫表!B2685,".",""))</f>
        <v/>
      </c>
      <c r="E2685" t="str">
        <f t="shared" si="41"/>
        <v/>
      </c>
      <c r="F2685" t="str">
        <f>IF(メーカー在庫表!C2685="","",メーカー在庫表!C2685)</f>
        <v/>
      </c>
    </row>
    <row r="2686" spans="1:6" x14ac:dyDescent="0.15">
      <c r="A2686" t="str">
        <f>IF(メーカー在庫表!A2686="","","ifme-"&amp;LOWER(B2686))</f>
        <v/>
      </c>
      <c r="B2686" t="str">
        <f>IF(メーカー在庫表!A2686="","",LEFT(メーカー在庫表!A2686,7))</f>
        <v/>
      </c>
      <c r="C2686" t="str">
        <f>IF(メーカー在庫表!A2686="","","-"&amp;MID(メーカー在庫表!A2686,9,100))</f>
        <v/>
      </c>
      <c r="D2686" t="str">
        <f>IF(メーカー在庫表!A2686="","","-"&amp;SUBSTITUTE(メーカー在庫表!B2686,".",""))</f>
        <v/>
      </c>
      <c r="E2686" t="str">
        <f t="shared" si="41"/>
        <v/>
      </c>
      <c r="F2686" t="str">
        <f>IF(メーカー在庫表!C2686="","",メーカー在庫表!C2686)</f>
        <v/>
      </c>
    </row>
    <row r="2687" spans="1:6" x14ac:dyDescent="0.15">
      <c r="A2687" t="str">
        <f>IF(メーカー在庫表!A2687="","","ifme-"&amp;LOWER(B2687))</f>
        <v/>
      </c>
      <c r="B2687" t="str">
        <f>IF(メーカー在庫表!A2687="","",LEFT(メーカー在庫表!A2687,7))</f>
        <v/>
      </c>
      <c r="C2687" t="str">
        <f>IF(メーカー在庫表!A2687="","","-"&amp;MID(メーカー在庫表!A2687,9,100))</f>
        <v/>
      </c>
      <c r="D2687" t="str">
        <f>IF(メーカー在庫表!A2687="","","-"&amp;SUBSTITUTE(メーカー在庫表!B2687,".",""))</f>
        <v/>
      </c>
      <c r="E2687" t="str">
        <f t="shared" si="41"/>
        <v/>
      </c>
      <c r="F2687" t="str">
        <f>IF(メーカー在庫表!C2687="","",メーカー在庫表!C2687)</f>
        <v/>
      </c>
    </row>
    <row r="2688" spans="1:6" x14ac:dyDescent="0.15">
      <c r="A2688" t="str">
        <f>IF(メーカー在庫表!A2688="","","ifme-"&amp;LOWER(B2688))</f>
        <v/>
      </c>
      <c r="B2688" t="str">
        <f>IF(メーカー在庫表!A2688="","",LEFT(メーカー在庫表!A2688,7))</f>
        <v/>
      </c>
      <c r="C2688" t="str">
        <f>IF(メーカー在庫表!A2688="","","-"&amp;MID(メーカー在庫表!A2688,9,100))</f>
        <v/>
      </c>
      <c r="D2688" t="str">
        <f>IF(メーカー在庫表!A2688="","","-"&amp;SUBSTITUTE(メーカー在庫表!B2688,".",""))</f>
        <v/>
      </c>
      <c r="E2688" t="str">
        <f t="shared" si="41"/>
        <v/>
      </c>
      <c r="F2688" t="str">
        <f>IF(メーカー在庫表!C2688="","",メーカー在庫表!C2688)</f>
        <v/>
      </c>
    </row>
    <row r="2689" spans="1:6" x14ac:dyDescent="0.15">
      <c r="A2689" t="str">
        <f>IF(メーカー在庫表!A2689="","","ifme-"&amp;LOWER(B2689))</f>
        <v/>
      </c>
      <c r="B2689" t="str">
        <f>IF(メーカー在庫表!A2689="","",LEFT(メーカー在庫表!A2689,7))</f>
        <v/>
      </c>
      <c r="C2689" t="str">
        <f>IF(メーカー在庫表!A2689="","","-"&amp;MID(メーカー在庫表!A2689,9,100))</f>
        <v/>
      </c>
      <c r="D2689" t="str">
        <f>IF(メーカー在庫表!A2689="","","-"&amp;SUBSTITUTE(メーカー在庫表!B2689,".",""))</f>
        <v/>
      </c>
      <c r="E2689" t="str">
        <f t="shared" si="41"/>
        <v/>
      </c>
      <c r="F2689" t="str">
        <f>IF(メーカー在庫表!C2689="","",メーカー在庫表!C2689)</f>
        <v/>
      </c>
    </row>
    <row r="2690" spans="1:6" x14ac:dyDescent="0.15">
      <c r="A2690" t="str">
        <f>IF(メーカー在庫表!A2690="","","ifme-"&amp;LOWER(B2690))</f>
        <v/>
      </c>
      <c r="B2690" t="str">
        <f>IF(メーカー在庫表!A2690="","",LEFT(メーカー在庫表!A2690,7))</f>
        <v/>
      </c>
      <c r="C2690" t="str">
        <f>IF(メーカー在庫表!A2690="","","-"&amp;MID(メーカー在庫表!A2690,9,100))</f>
        <v/>
      </c>
      <c r="D2690" t="str">
        <f>IF(メーカー在庫表!A2690="","","-"&amp;SUBSTITUTE(メーカー在庫表!B2690,".",""))</f>
        <v/>
      </c>
      <c r="E2690" t="str">
        <f t="shared" si="41"/>
        <v/>
      </c>
      <c r="F2690" t="str">
        <f>IF(メーカー在庫表!C2690="","",メーカー在庫表!C2690)</f>
        <v/>
      </c>
    </row>
    <row r="2691" spans="1:6" x14ac:dyDescent="0.15">
      <c r="A2691" t="str">
        <f>IF(メーカー在庫表!A2691="","","ifme-"&amp;LOWER(B2691))</f>
        <v/>
      </c>
      <c r="B2691" t="str">
        <f>IF(メーカー在庫表!A2691="","",LEFT(メーカー在庫表!A2691,7))</f>
        <v/>
      </c>
      <c r="C2691" t="str">
        <f>IF(メーカー在庫表!A2691="","","-"&amp;MID(メーカー在庫表!A2691,9,100))</f>
        <v/>
      </c>
      <c r="D2691" t="str">
        <f>IF(メーカー在庫表!A2691="","","-"&amp;SUBSTITUTE(メーカー在庫表!B2691,".",""))</f>
        <v/>
      </c>
      <c r="E2691" t="str">
        <f t="shared" ref="E2691:E2754" si="42">A2691&amp;C2691&amp;D2691</f>
        <v/>
      </c>
      <c r="F2691" t="str">
        <f>IF(メーカー在庫表!C2691="","",メーカー在庫表!C2691)</f>
        <v/>
      </c>
    </row>
    <row r="2692" spans="1:6" x14ac:dyDescent="0.15">
      <c r="A2692" t="str">
        <f>IF(メーカー在庫表!A2692="","","ifme-"&amp;LOWER(B2692))</f>
        <v/>
      </c>
      <c r="B2692" t="str">
        <f>IF(メーカー在庫表!A2692="","",LEFT(メーカー在庫表!A2692,7))</f>
        <v/>
      </c>
      <c r="C2692" t="str">
        <f>IF(メーカー在庫表!A2692="","","-"&amp;MID(メーカー在庫表!A2692,9,100))</f>
        <v/>
      </c>
      <c r="D2692" t="str">
        <f>IF(メーカー在庫表!A2692="","","-"&amp;SUBSTITUTE(メーカー在庫表!B2692,".",""))</f>
        <v/>
      </c>
      <c r="E2692" t="str">
        <f t="shared" si="42"/>
        <v/>
      </c>
      <c r="F2692" t="str">
        <f>IF(メーカー在庫表!C2692="","",メーカー在庫表!C2692)</f>
        <v/>
      </c>
    </row>
    <row r="2693" spans="1:6" x14ac:dyDescent="0.15">
      <c r="A2693" t="str">
        <f>IF(メーカー在庫表!A2693="","","ifme-"&amp;LOWER(B2693))</f>
        <v/>
      </c>
      <c r="B2693" t="str">
        <f>IF(メーカー在庫表!A2693="","",LEFT(メーカー在庫表!A2693,7))</f>
        <v/>
      </c>
      <c r="C2693" t="str">
        <f>IF(メーカー在庫表!A2693="","","-"&amp;MID(メーカー在庫表!A2693,9,100))</f>
        <v/>
      </c>
      <c r="D2693" t="str">
        <f>IF(メーカー在庫表!A2693="","","-"&amp;SUBSTITUTE(メーカー在庫表!B2693,".",""))</f>
        <v/>
      </c>
      <c r="E2693" t="str">
        <f t="shared" si="42"/>
        <v/>
      </c>
      <c r="F2693" t="str">
        <f>IF(メーカー在庫表!C2693="","",メーカー在庫表!C2693)</f>
        <v/>
      </c>
    </row>
    <row r="2694" spans="1:6" x14ac:dyDescent="0.15">
      <c r="A2694" t="str">
        <f>IF(メーカー在庫表!A2694="","","ifme-"&amp;LOWER(B2694))</f>
        <v/>
      </c>
      <c r="B2694" t="str">
        <f>IF(メーカー在庫表!A2694="","",LEFT(メーカー在庫表!A2694,7))</f>
        <v/>
      </c>
      <c r="C2694" t="str">
        <f>IF(メーカー在庫表!A2694="","","-"&amp;MID(メーカー在庫表!A2694,9,100))</f>
        <v/>
      </c>
      <c r="D2694" t="str">
        <f>IF(メーカー在庫表!A2694="","","-"&amp;SUBSTITUTE(メーカー在庫表!B2694,".",""))</f>
        <v/>
      </c>
      <c r="E2694" t="str">
        <f t="shared" si="42"/>
        <v/>
      </c>
      <c r="F2694" t="str">
        <f>IF(メーカー在庫表!C2694="","",メーカー在庫表!C2694)</f>
        <v/>
      </c>
    </row>
    <row r="2695" spans="1:6" x14ac:dyDescent="0.15">
      <c r="A2695" t="str">
        <f>IF(メーカー在庫表!A2695="","","ifme-"&amp;LOWER(B2695))</f>
        <v/>
      </c>
      <c r="B2695" t="str">
        <f>IF(メーカー在庫表!A2695="","",LEFT(メーカー在庫表!A2695,7))</f>
        <v/>
      </c>
      <c r="C2695" t="str">
        <f>IF(メーカー在庫表!A2695="","","-"&amp;MID(メーカー在庫表!A2695,9,100))</f>
        <v/>
      </c>
      <c r="D2695" t="str">
        <f>IF(メーカー在庫表!A2695="","","-"&amp;SUBSTITUTE(メーカー在庫表!B2695,".",""))</f>
        <v/>
      </c>
      <c r="E2695" t="str">
        <f t="shared" si="42"/>
        <v/>
      </c>
      <c r="F2695" t="str">
        <f>IF(メーカー在庫表!C2695="","",メーカー在庫表!C2695)</f>
        <v/>
      </c>
    </row>
    <row r="2696" spans="1:6" x14ac:dyDescent="0.15">
      <c r="A2696" t="str">
        <f>IF(メーカー在庫表!A2696="","","ifme-"&amp;LOWER(B2696))</f>
        <v/>
      </c>
      <c r="B2696" t="str">
        <f>IF(メーカー在庫表!A2696="","",LEFT(メーカー在庫表!A2696,7))</f>
        <v/>
      </c>
      <c r="C2696" t="str">
        <f>IF(メーカー在庫表!A2696="","","-"&amp;MID(メーカー在庫表!A2696,9,100))</f>
        <v/>
      </c>
      <c r="D2696" t="str">
        <f>IF(メーカー在庫表!A2696="","","-"&amp;SUBSTITUTE(メーカー在庫表!B2696,".",""))</f>
        <v/>
      </c>
      <c r="E2696" t="str">
        <f t="shared" si="42"/>
        <v/>
      </c>
      <c r="F2696" t="str">
        <f>IF(メーカー在庫表!C2696="","",メーカー在庫表!C2696)</f>
        <v/>
      </c>
    </row>
    <row r="2697" spans="1:6" x14ac:dyDescent="0.15">
      <c r="A2697" t="str">
        <f>IF(メーカー在庫表!A2697="","","ifme-"&amp;LOWER(B2697))</f>
        <v/>
      </c>
      <c r="B2697" t="str">
        <f>IF(メーカー在庫表!A2697="","",LEFT(メーカー在庫表!A2697,7))</f>
        <v/>
      </c>
      <c r="C2697" t="str">
        <f>IF(メーカー在庫表!A2697="","","-"&amp;MID(メーカー在庫表!A2697,9,100))</f>
        <v/>
      </c>
      <c r="D2697" t="str">
        <f>IF(メーカー在庫表!A2697="","","-"&amp;SUBSTITUTE(メーカー在庫表!B2697,".",""))</f>
        <v/>
      </c>
      <c r="E2697" t="str">
        <f t="shared" si="42"/>
        <v/>
      </c>
      <c r="F2697" t="str">
        <f>IF(メーカー在庫表!C2697="","",メーカー在庫表!C2697)</f>
        <v/>
      </c>
    </row>
    <row r="2698" spans="1:6" x14ac:dyDescent="0.15">
      <c r="A2698" t="str">
        <f>IF(メーカー在庫表!A2698="","","ifme-"&amp;LOWER(B2698))</f>
        <v/>
      </c>
      <c r="B2698" t="str">
        <f>IF(メーカー在庫表!A2698="","",LEFT(メーカー在庫表!A2698,7))</f>
        <v/>
      </c>
      <c r="C2698" t="str">
        <f>IF(メーカー在庫表!A2698="","","-"&amp;MID(メーカー在庫表!A2698,9,100))</f>
        <v/>
      </c>
      <c r="D2698" t="str">
        <f>IF(メーカー在庫表!A2698="","","-"&amp;SUBSTITUTE(メーカー在庫表!B2698,".",""))</f>
        <v/>
      </c>
      <c r="E2698" t="str">
        <f t="shared" si="42"/>
        <v/>
      </c>
      <c r="F2698" t="str">
        <f>IF(メーカー在庫表!C2698="","",メーカー在庫表!C2698)</f>
        <v/>
      </c>
    </row>
    <row r="2699" spans="1:6" x14ac:dyDescent="0.15">
      <c r="A2699" t="str">
        <f>IF(メーカー在庫表!A2699="","","ifme-"&amp;LOWER(B2699))</f>
        <v/>
      </c>
      <c r="B2699" t="str">
        <f>IF(メーカー在庫表!A2699="","",LEFT(メーカー在庫表!A2699,7))</f>
        <v/>
      </c>
      <c r="C2699" t="str">
        <f>IF(メーカー在庫表!A2699="","","-"&amp;MID(メーカー在庫表!A2699,9,100))</f>
        <v/>
      </c>
      <c r="D2699" t="str">
        <f>IF(メーカー在庫表!A2699="","","-"&amp;SUBSTITUTE(メーカー在庫表!B2699,".",""))</f>
        <v/>
      </c>
      <c r="E2699" t="str">
        <f t="shared" si="42"/>
        <v/>
      </c>
      <c r="F2699" t="str">
        <f>IF(メーカー在庫表!C2699="","",メーカー在庫表!C2699)</f>
        <v/>
      </c>
    </row>
    <row r="2700" spans="1:6" x14ac:dyDescent="0.15">
      <c r="A2700" t="str">
        <f>IF(メーカー在庫表!A2700="","","ifme-"&amp;LOWER(B2700))</f>
        <v/>
      </c>
      <c r="B2700" t="str">
        <f>IF(メーカー在庫表!A2700="","",LEFT(メーカー在庫表!A2700,7))</f>
        <v/>
      </c>
      <c r="C2700" t="str">
        <f>IF(メーカー在庫表!A2700="","","-"&amp;MID(メーカー在庫表!A2700,9,100))</f>
        <v/>
      </c>
      <c r="D2700" t="str">
        <f>IF(メーカー在庫表!A2700="","","-"&amp;SUBSTITUTE(メーカー在庫表!B2700,".",""))</f>
        <v/>
      </c>
      <c r="E2700" t="str">
        <f t="shared" si="42"/>
        <v/>
      </c>
      <c r="F2700" t="str">
        <f>IF(メーカー在庫表!C2700="","",メーカー在庫表!C2700)</f>
        <v/>
      </c>
    </row>
    <row r="2701" spans="1:6" x14ac:dyDescent="0.15">
      <c r="A2701" t="str">
        <f>IF(メーカー在庫表!A2701="","","ifme-"&amp;LOWER(B2701))</f>
        <v/>
      </c>
      <c r="B2701" t="str">
        <f>IF(メーカー在庫表!A2701="","",LEFT(メーカー在庫表!A2701,7))</f>
        <v/>
      </c>
      <c r="C2701" t="str">
        <f>IF(メーカー在庫表!A2701="","","-"&amp;MID(メーカー在庫表!A2701,9,100))</f>
        <v/>
      </c>
      <c r="D2701" t="str">
        <f>IF(メーカー在庫表!A2701="","","-"&amp;SUBSTITUTE(メーカー在庫表!B2701,".",""))</f>
        <v/>
      </c>
      <c r="E2701" t="str">
        <f t="shared" si="42"/>
        <v/>
      </c>
      <c r="F2701" t="str">
        <f>IF(メーカー在庫表!C2701="","",メーカー在庫表!C2701)</f>
        <v/>
      </c>
    </row>
    <row r="2702" spans="1:6" x14ac:dyDescent="0.15">
      <c r="A2702" t="str">
        <f>IF(メーカー在庫表!A2702="","","ifme-"&amp;LOWER(B2702))</f>
        <v/>
      </c>
      <c r="B2702" t="str">
        <f>IF(メーカー在庫表!A2702="","",LEFT(メーカー在庫表!A2702,7))</f>
        <v/>
      </c>
      <c r="C2702" t="str">
        <f>IF(メーカー在庫表!A2702="","","-"&amp;MID(メーカー在庫表!A2702,9,100))</f>
        <v/>
      </c>
      <c r="D2702" t="str">
        <f>IF(メーカー在庫表!A2702="","","-"&amp;SUBSTITUTE(メーカー在庫表!B2702,".",""))</f>
        <v/>
      </c>
      <c r="E2702" t="str">
        <f t="shared" si="42"/>
        <v/>
      </c>
      <c r="F2702" t="str">
        <f>IF(メーカー在庫表!C2702="","",メーカー在庫表!C2702)</f>
        <v/>
      </c>
    </row>
    <row r="2703" spans="1:6" x14ac:dyDescent="0.15">
      <c r="A2703" t="str">
        <f>IF(メーカー在庫表!A2703="","","ifme-"&amp;LOWER(B2703))</f>
        <v/>
      </c>
      <c r="B2703" t="str">
        <f>IF(メーカー在庫表!A2703="","",LEFT(メーカー在庫表!A2703,7))</f>
        <v/>
      </c>
      <c r="C2703" t="str">
        <f>IF(メーカー在庫表!A2703="","","-"&amp;MID(メーカー在庫表!A2703,9,100))</f>
        <v/>
      </c>
      <c r="D2703" t="str">
        <f>IF(メーカー在庫表!A2703="","","-"&amp;SUBSTITUTE(メーカー在庫表!B2703,".",""))</f>
        <v/>
      </c>
      <c r="E2703" t="str">
        <f t="shared" si="42"/>
        <v/>
      </c>
      <c r="F2703" t="str">
        <f>IF(メーカー在庫表!C2703="","",メーカー在庫表!C2703)</f>
        <v/>
      </c>
    </row>
    <row r="2704" spans="1:6" x14ac:dyDescent="0.15">
      <c r="A2704" t="str">
        <f>IF(メーカー在庫表!A2704="","","ifme-"&amp;LOWER(B2704))</f>
        <v/>
      </c>
      <c r="B2704" t="str">
        <f>IF(メーカー在庫表!A2704="","",LEFT(メーカー在庫表!A2704,7))</f>
        <v/>
      </c>
      <c r="C2704" t="str">
        <f>IF(メーカー在庫表!A2704="","","-"&amp;MID(メーカー在庫表!A2704,9,100))</f>
        <v/>
      </c>
      <c r="D2704" t="str">
        <f>IF(メーカー在庫表!A2704="","","-"&amp;SUBSTITUTE(メーカー在庫表!B2704,".",""))</f>
        <v/>
      </c>
      <c r="E2704" t="str">
        <f t="shared" si="42"/>
        <v/>
      </c>
      <c r="F2704" t="str">
        <f>IF(メーカー在庫表!C2704="","",メーカー在庫表!C2704)</f>
        <v/>
      </c>
    </row>
    <row r="2705" spans="1:6" x14ac:dyDescent="0.15">
      <c r="A2705" t="str">
        <f>IF(メーカー在庫表!A2705="","","ifme-"&amp;LOWER(B2705))</f>
        <v/>
      </c>
      <c r="B2705" t="str">
        <f>IF(メーカー在庫表!A2705="","",LEFT(メーカー在庫表!A2705,7))</f>
        <v/>
      </c>
      <c r="C2705" t="str">
        <f>IF(メーカー在庫表!A2705="","","-"&amp;MID(メーカー在庫表!A2705,9,100))</f>
        <v/>
      </c>
      <c r="D2705" t="str">
        <f>IF(メーカー在庫表!A2705="","","-"&amp;SUBSTITUTE(メーカー在庫表!B2705,".",""))</f>
        <v/>
      </c>
      <c r="E2705" t="str">
        <f t="shared" si="42"/>
        <v/>
      </c>
      <c r="F2705" t="str">
        <f>IF(メーカー在庫表!C2705="","",メーカー在庫表!C2705)</f>
        <v/>
      </c>
    </row>
    <row r="2706" spans="1:6" x14ac:dyDescent="0.15">
      <c r="A2706" t="str">
        <f>IF(メーカー在庫表!A2706="","","ifme-"&amp;LOWER(B2706))</f>
        <v/>
      </c>
      <c r="B2706" t="str">
        <f>IF(メーカー在庫表!A2706="","",LEFT(メーカー在庫表!A2706,7))</f>
        <v/>
      </c>
      <c r="C2706" t="str">
        <f>IF(メーカー在庫表!A2706="","","-"&amp;MID(メーカー在庫表!A2706,9,100))</f>
        <v/>
      </c>
      <c r="D2706" t="str">
        <f>IF(メーカー在庫表!A2706="","","-"&amp;SUBSTITUTE(メーカー在庫表!B2706,".",""))</f>
        <v/>
      </c>
      <c r="E2706" t="str">
        <f t="shared" si="42"/>
        <v/>
      </c>
      <c r="F2706" t="str">
        <f>IF(メーカー在庫表!C2706="","",メーカー在庫表!C2706)</f>
        <v/>
      </c>
    </row>
    <row r="2707" spans="1:6" x14ac:dyDescent="0.15">
      <c r="A2707" t="str">
        <f>IF(メーカー在庫表!A2707="","","ifme-"&amp;LOWER(B2707))</f>
        <v/>
      </c>
      <c r="B2707" t="str">
        <f>IF(メーカー在庫表!A2707="","",LEFT(メーカー在庫表!A2707,7))</f>
        <v/>
      </c>
      <c r="C2707" t="str">
        <f>IF(メーカー在庫表!A2707="","","-"&amp;MID(メーカー在庫表!A2707,9,100))</f>
        <v/>
      </c>
      <c r="D2707" t="str">
        <f>IF(メーカー在庫表!A2707="","","-"&amp;SUBSTITUTE(メーカー在庫表!B2707,".",""))</f>
        <v/>
      </c>
      <c r="E2707" t="str">
        <f t="shared" si="42"/>
        <v/>
      </c>
      <c r="F2707" t="str">
        <f>IF(メーカー在庫表!C2707="","",メーカー在庫表!C2707)</f>
        <v/>
      </c>
    </row>
    <row r="2708" spans="1:6" x14ac:dyDescent="0.15">
      <c r="A2708" t="str">
        <f>IF(メーカー在庫表!A2708="","","ifme-"&amp;LOWER(B2708))</f>
        <v/>
      </c>
      <c r="B2708" t="str">
        <f>IF(メーカー在庫表!A2708="","",LEFT(メーカー在庫表!A2708,7))</f>
        <v/>
      </c>
      <c r="C2708" t="str">
        <f>IF(メーカー在庫表!A2708="","","-"&amp;MID(メーカー在庫表!A2708,9,100))</f>
        <v/>
      </c>
      <c r="D2708" t="str">
        <f>IF(メーカー在庫表!A2708="","","-"&amp;SUBSTITUTE(メーカー在庫表!B2708,".",""))</f>
        <v/>
      </c>
      <c r="E2708" t="str">
        <f t="shared" si="42"/>
        <v/>
      </c>
      <c r="F2708" t="str">
        <f>IF(メーカー在庫表!C2708="","",メーカー在庫表!C2708)</f>
        <v/>
      </c>
    </row>
    <row r="2709" spans="1:6" x14ac:dyDescent="0.15">
      <c r="A2709" t="str">
        <f>IF(メーカー在庫表!A2709="","","ifme-"&amp;LOWER(B2709))</f>
        <v/>
      </c>
      <c r="B2709" t="str">
        <f>IF(メーカー在庫表!A2709="","",LEFT(メーカー在庫表!A2709,7))</f>
        <v/>
      </c>
      <c r="C2709" t="str">
        <f>IF(メーカー在庫表!A2709="","","-"&amp;MID(メーカー在庫表!A2709,9,100))</f>
        <v/>
      </c>
      <c r="D2709" t="str">
        <f>IF(メーカー在庫表!A2709="","","-"&amp;SUBSTITUTE(メーカー在庫表!B2709,".",""))</f>
        <v/>
      </c>
      <c r="E2709" t="str">
        <f t="shared" si="42"/>
        <v/>
      </c>
      <c r="F2709" t="str">
        <f>IF(メーカー在庫表!C2709="","",メーカー在庫表!C2709)</f>
        <v/>
      </c>
    </row>
    <row r="2710" spans="1:6" x14ac:dyDescent="0.15">
      <c r="A2710" t="str">
        <f>IF(メーカー在庫表!A2710="","","ifme-"&amp;LOWER(B2710))</f>
        <v/>
      </c>
      <c r="B2710" t="str">
        <f>IF(メーカー在庫表!A2710="","",LEFT(メーカー在庫表!A2710,7))</f>
        <v/>
      </c>
      <c r="C2710" t="str">
        <f>IF(メーカー在庫表!A2710="","","-"&amp;MID(メーカー在庫表!A2710,9,100))</f>
        <v/>
      </c>
      <c r="D2710" t="str">
        <f>IF(メーカー在庫表!A2710="","","-"&amp;SUBSTITUTE(メーカー在庫表!B2710,".",""))</f>
        <v/>
      </c>
      <c r="E2710" t="str">
        <f t="shared" si="42"/>
        <v/>
      </c>
      <c r="F2710" t="str">
        <f>IF(メーカー在庫表!C2710="","",メーカー在庫表!C2710)</f>
        <v/>
      </c>
    </row>
    <row r="2711" spans="1:6" x14ac:dyDescent="0.15">
      <c r="A2711" t="str">
        <f>IF(メーカー在庫表!A2711="","","ifme-"&amp;LOWER(B2711))</f>
        <v/>
      </c>
      <c r="B2711" t="str">
        <f>IF(メーカー在庫表!A2711="","",LEFT(メーカー在庫表!A2711,7))</f>
        <v/>
      </c>
      <c r="C2711" t="str">
        <f>IF(メーカー在庫表!A2711="","","-"&amp;MID(メーカー在庫表!A2711,9,100))</f>
        <v/>
      </c>
      <c r="D2711" t="str">
        <f>IF(メーカー在庫表!A2711="","","-"&amp;SUBSTITUTE(メーカー在庫表!B2711,".",""))</f>
        <v/>
      </c>
      <c r="E2711" t="str">
        <f t="shared" si="42"/>
        <v/>
      </c>
      <c r="F2711" t="str">
        <f>IF(メーカー在庫表!C2711="","",メーカー在庫表!C2711)</f>
        <v/>
      </c>
    </row>
    <row r="2712" spans="1:6" x14ac:dyDescent="0.15">
      <c r="A2712" t="str">
        <f>IF(メーカー在庫表!A2712="","","ifme-"&amp;LOWER(B2712))</f>
        <v/>
      </c>
      <c r="B2712" t="str">
        <f>IF(メーカー在庫表!A2712="","",LEFT(メーカー在庫表!A2712,7))</f>
        <v/>
      </c>
      <c r="C2712" t="str">
        <f>IF(メーカー在庫表!A2712="","","-"&amp;MID(メーカー在庫表!A2712,9,100))</f>
        <v/>
      </c>
      <c r="D2712" t="str">
        <f>IF(メーカー在庫表!A2712="","","-"&amp;SUBSTITUTE(メーカー在庫表!B2712,".",""))</f>
        <v/>
      </c>
      <c r="E2712" t="str">
        <f t="shared" si="42"/>
        <v/>
      </c>
      <c r="F2712" t="str">
        <f>IF(メーカー在庫表!C2712="","",メーカー在庫表!C2712)</f>
        <v/>
      </c>
    </row>
    <row r="2713" spans="1:6" x14ac:dyDescent="0.15">
      <c r="A2713" t="str">
        <f>IF(メーカー在庫表!A2713="","","ifme-"&amp;LOWER(B2713))</f>
        <v/>
      </c>
      <c r="B2713" t="str">
        <f>IF(メーカー在庫表!A2713="","",LEFT(メーカー在庫表!A2713,7))</f>
        <v/>
      </c>
      <c r="C2713" t="str">
        <f>IF(メーカー在庫表!A2713="","","-"&amp;MID(メーカー在庫表!A2713,9,100))</f>
        <v/>
      </c>
      <c r="D2713" t="str">
        <f>IF(メーカー在庫表!A2713="","","-"&amp;SUBSTITUTE(メーカー在庫表!B2713,".",""))</f>
        <v/>
      </c>
      <c r="E2713" t="str">
        <f t="shared" si="42"/>
        <v/>
      </c>
      <c r="F2713" t="str">
        <f>IF(メーカー在庫表!C2713="","",メーカー在庫表!C2713)</f>
        <v/>
      </c>
    </row>
    <row r="2714" spans="1:6" x14ac:dyDescent="0.15">
      <c r="A2714" t="str">
        <f>IF(メーカー在庫表!A2714="","","ifme-"&amp;LOWER(B2714))</f>
        <v/>
      </c>
      <c r="B2714" t="str">
        <f>IF(メーカー在庫表!A2714="","",LEFT(メーカー在庫表!A2714,7))</f>
        <v/>
      </c>
      <c r="C2714" t="str">
        <f>IF(メーカー在庫表!A2714="","","-"&amp;MID(メーカー在庫表!A2714,9,100))</f>
        <v/>
      </c>
      <c r="D2714" t="str">
        <f>IF(メーカー在庫表!A2714="","","-"&amp;SUBSTITUTE(メーカー在庫表!B2714,".",""))</f>
        <v/>
      </c>
      <c r="E2714" t="str">
        <f t="shared" si="42"/>
        <v/>
      </c>
      <c r="F2714" t="str">
        <f>IF(メーカー在庫表!C2714="","",メーカー在庫表!C2714)</f>
        <v/>
      </c>
    </row>
    <row r="2715" spans="1:6" x14ac:dyDescent="0.15">
      <c r="A2715" t="str">
        <f>IF(メーカー在庫表!A2715="","","ifme-"&amp;LOWER(B2715))</f>
        <v/>
      </c>
      <c r="B2715" t="str">
        <f>IF(メーカー在庫表!A2715="","",LEFT(メーカー在庫表!A2715,7))</f>
        <v/>
      </c>
      <c r="C2715" t="str">
        <f>IF(メーカー在庫表!A2715="","","-"&amp;MID(メーカー在庫表!A2715,9,100))</f>
        <v/>
      </c>
      <c r="D2715" t="str">
        <f>IF(メーカー在庫表!A2715="","","-"&amp;SUBSTITUTE(メーカー在庫表!B2715,".",""))</f>
        <v/>
      </c>
      <c r="E2715" t="str">
        <f t="shared" si="42"/>
        <v/>
      </c>
      <c r="F2715" t="str">
        <f>IF(メーカー在庫表!C2715="","",メーカー在庫表!C2715)</f>
        <v/>
      </c>
    </row>
    <row r="2716" spans="1:6" x14ac:dyDescent="0.15">
      <c r="A2716" t="str">
        <f>IF(メーカー在庫表!A2716="","","ifme-"&amp;LOWER(B2716))</f>
        <v/>
      </c>
      <c r="B2716" t="str">
        <f>IF(メーカー在庫表!A2716="","",LEFT(メーカー在庫表!A2716,7))</f>
        <v/>
      </c>
      <c r="C2716" t="str">
        <f>IF(メーカー在庫表!A2716="","","-"&amp;MID(メーカー在庫表!A2716,9,100))</f>
        <v/>
      </c>
      <c r="D2716" t="str">
        <f>IF(メーカー在庫表!A2716="","","-"&amp;SUBSTITUTE(メーカー在庫表!B2716,".",""))</f>
        <v/>
      </c>
      <c r="E2716" t="str">
        <f t="shared" si="42"/>
        <v/>
      </c>
      <c r="F2716" t="str">
        <f>IF(メーカー在庫表!C2716="","",メーカー在庫表!C2716)</f>
        <v/>
      </c>
    </row>
    <row r="2717" spans="1:6" x14ac:dyDescent="0.15">
      <c r="A2717" t="str">
        <f>IF(メーカー在庫表!A2717="","","ifme-"&amp;LOWER(B2717))</f>
        <v/>
      </c>
      <c r="B2717" t="str">
        <f>IF(メーカー在庫表!A2717="","",LEFT(メーカー在庫表!A2717,7))</f>
        <v/>
      </c>
      <c r="C2717" t="str">
        <f>IF(メーカー在庫表!A2717="","","-"&amp;MID(メーカー在庫表!A2717,9,100))</f>
        <v/>
      </c>
      <c r="D2717" t="str">
        <f>IF(メーカー在庫表!A2717="","","-"&amp;SUBSTITUTE(メーカー在庫表!B2717,".",""))</f>
        <v/>
      </c>
      <c r="E2717" t="str">
        <f t="shared" si="42"/>
        <v/>
      </c>
      <c r="F2717" t="str">
        <f>IF(メーカー在庫表!C2717="","",メーカー在庫表!C2717)</f>
        <v/>
      </c>
    </row>
    <row r="2718" spans="1:6" x14ac:dyDescent="0.15">
      <c r="A2718" t="str">
        <f>IF(メーカー在庫表!A2718="","","ifme-"&amp;LOWER(B2718))</f>
        <v/>
      </c>
      <c r="B2718" t="str">
        <f>IF(メーカー在庫表!A2718="","",LEFT(メーカー在庫表!A2718,7))</f>
        <v/>
      </c>
      <c r="C2718" t="str">
        <f>IF(メーカー在庫表!A2718="","","-"&amp;MID(メーカー在庫表!A2718,9,100))</f>
        <v/>
      </c>
      <c r="D2718" t="str">
        <f>IF(メーカー在庫表!A2718="","","-"&amp;SUBSTITUTE(メーカー在庫表!B2718,".",""))</f>
        <v/>
      </c>
      <c r="E2718" t="str">
        <f t="shared" si="42"/>
        <v/>
      </c>
      <c r="F2718" t="str">
        <f>IF(メーカー在庫表!C2718="","",メーカー在庫表!C2718)</f>
        <v/>
      </c>
    </row>
    <row r="2719" spans="1:6" x14ac:dyDescent="0.15">
      <c r="A2719" t="str">
        <f>IF(メーカー在庫表!A2719="","","ifme-"&amp;LOWER(B2719))</f>
        <v/>
      </c>
      <c r="B2719" t="str">
        <f>IF(メーカー在庫表!A2719="","",LEFT(メーカー在庫表!A2719,7))</f>
        <v/>
      </c>
      <c r="C2719" t="str">
        <f>IF(メーカー在庫表!A2719="","","-"&amp;MID(メーカー在庫表!A2719,9,100))</f>
        <v/>
      </c>
      <c r="D2719" t="str">
        <f>IF(メーカー在庫表!A2719="","","-"&amp;SUBSTITUTE(メーカー在庫表!B2719,".",""))</f>
        <v/>
      </c>
      <c r="E2719" t="str">
        <f t="shared" si="42"/>
        <v/>
      </c>
      <c r="F2719" t="str">
        <f>IF(メーカー在庫表!C2719="","",メーカー在庫表!C2719)</f>
        <v/>
      </c>
    </row>
    <row r="2720" spans="1:6" x14ac:dyDescent="0.15">
      <c r="A2720" t="str">
        <f>IF(メーカー在庫表!A2720="","","ifme-"&amp;LOWER(B2720))</f>
        <v/>
      </c>
      <c r="B2720" t="str">
        <f>IF(メーカー在庫表!A2720="","",LEFT(メーカー在庫表!A2720,7))</f>
        <v/>
      </c>
      <c r="C2720" t="str">
        <f>IF(メーカー在庫表!A2720="","","-"&amp;MID(メーカー在庫表!A2720,9,100))</f>
        <v/>
      </c>
      <c r="D2720" t="str">
        <f>IF(メーカー在庫表!A2720="","","-"&amp;SUBSTITUTE(メーカー在庫表!B2720,".",""))</f>
        <v/>
      </c>
      <c r="E2720" t="str">
        <f t="shared" si="42"/>
        <v/>
      </c>
      <c r="F2720" t="str">
        <f>IF(メーカー在庫表!C2720="","",メーカー在庫表!C2720)</f>
        <v/>
      </c>
    </row>
    <row r="2721" spans="1:6" x14ac:dyDescent="0.15">
      <c r="A2721" t="str">
        <f>IF(メーカー在庫表!A2721="","","ifme-"&amp;LOWER(B2721))</f>
        <v/>
      </c>
      <c r="B2721" t="str">
        <f>IF(メーカー在庫表!A2721="","",LEFT(メーカー在庫表!A2721,7))</f>
        <v/>
      </c>
      <c r="C2721" t="str">
        <f>IF(メーカー在庫表!A2721="","","-"&amp;MID(メーカー在庫表!A2721,9,100))</f>
        <v/>
      </c>
      <c r="D2721" t="str">
        <f>IF(メーカー在庫表!A2721="","","-"&amp;SUBSTITUTE(メーカー在庫表!B2721,".",""))</f>
        <v/>
      </c>
      <c r="E2721" t="str">
        <f t="shared" si="42"/>
        <v/>
      </c>
      <c r="F2721" t="str">
        <f>IF(メーカー在庫表!C2721="","",メーカー在庫表!C2721)</f>
        <v/>
      </c>
    </row>
    <row r="2722" spans="1:6" x14ac:dyDescent="0.15">
      <c r="A2722" t="str">
        <f>IF(メーカー在庫表!A2722="","","ifme-"&amp;LOWER(B2722))</f>
        <v/>
      </c>
      <c r="B2722" t="str">
        <f>IF(メーカー在庫表!A2722="","",LEFT(メーカー在庫表!A2722,7))</f>
        <v/>
      </c>
      <c r="C2722" t="str">
        <f>IF(メーカー在庫表!A2722="","","-"&amp;MID(メーカー在庫表!A2722,9,100))</f>
        <v/>
      </c>
      <c r="D2722" t="str">
        <f>IF(メーカー在庫表!A2722="","","-"&amp;SUBSTITUTE(メーカー在庫表!B2722,".",""))</f>
        <v/>
      </c>
      <c r="E2722" t="str">
        <f t="shared" si="42"/>
        <v/>
      </c>
      <c r="F2722" t="str">
        <f>IF(メーカー在庫表!C2722="","",メーカー在庫表!C2722)</f>
        <v/>
      </c>
    </row>
    <row r="2723" spans="1:6" x14ac:dyDescent="0.15">
      <c r="A2723" t="str">
        <f>IF(メーカー在庫表!A2723="","","ifme-"&amp;LOWER(B2723))</f>
        <v/>
      </c>
      <c r="B2723" t="str">
        <f>IF(メーカー在庫表!A2723="","",LEFT(メーカー在庫表!A2723,7))</f>
        <v/>
      </c>
      <c r="C2723" t="str">
        <f>IF(メーカー在庫表!A2723="","","-"&amp;MID(メーカー在庫表!A2723,9,100))</f>
        <v/>
      </c>
      <c r="D2723" t="str">
        <f>IF(メーカー在庫表!A2723="","","-"&amp;SUBSTITUTE(メーカー在庫表!B2723,".",""))</f>
        <v/>
      </c>
      <c r="E2723" t="str">
        <f t="shared" si="42"/>
        <v/>
      </c>
      <c r="F2723" t="str">
        <f>IF(メーカー在庫表!C2723="","",メーカー在庫表!C2723)</f>
        <v/>
      </c>
    </row>
    <row r="2724" spans="1:6" x14ac:dyDescent="0.15">
      <c r="A2724" t="str">
        <f>IF(メーカー在庫表!A2724="","","ifme-"&amp;LOWER(B2724))</f>
        <v/>
      </c>
      <c r="B2724" t="str">
        <f>IF(メーカー在庫表!A2724="","",LEFT(メーカー在庫表!A2724,7))</f>
        <v/>
      </c>
      <c r="C2724" t="str">
        <f>IF(メーカー在庫表!A2724="","","-"&amp;MID(メーカー在庫表!A2724,9,100))</f>
        <v/>
      </c>
      <c r="D2724" t="str">
        <f>IF(メーカー在庫表!A2724="","","-"&amp;SUBSTITUTE(メーカー在庫表!B2724,".",""))</f>
        <v/>
      </c>
      <c r="E2724" t="str">
        <f t="shared" si="42"/>
        <v/>
      </c>
      <c r="F2724" t="str">
        <f>IF(メーカー在庫表!C2724="","",メーカー在庫表!C2724)</f>
        <v/>
      </c>
    </row>
    <row r="2725" spans="1:6" x14ac:dyDescent="0.15">
      <c r="A2725" t="str">
        <f>IF(メーカー在庫表!A2725="","","ifme-"&amp;LOWER(B2725))</f>
        <v/>
      </c>
      <c r="B2725" t="str">
        <f>IF(メーカー在庫表!A2725="","",LEFT(メーカー在庫表!A2725,7))</f>
        <v/>
      </c>
      <c r="C2725" t="str">
        <f>IF(メーカー在庫表!A2725="","","-"&amp;MID(メーカー在庫表!A2725,9,100))</f>
        <v/>
      </c>
      <c r="D2725" t="str">
        <f>IF(メーカー在庫表!A2725="","","-"&amp;SUBSTITUTE(メーカー在庫表!B2725,".",""))</f>
        <v/>
      </c>
      <c r="E2725" t="str">
        <f t="shared" si="42"/>
        <v/>
      </c>
      <c r="F2725" t="str">
        <f>IF(メーカー在庫表!C2725="","",メーカー在庫表!C2725)</f>
        <v/>
      </c>
    </row>
    <row r="2726" spans="1:6" x14ac:dyDescent="0.15">
      <c r="A2726" t="str">
        <f>IF(メーカー在庫表!A2726="","","ifme-"&amp;LOWER(B2726))</f>
        <v/>
      </c>
      <c r="B2726" t="str">
        <f>IF(メーカー在庫表!A2726="","",LEFT(メーカー在庫表!A2726,7))</f>
        <v/>
      </c>
      <c r="C2726" t="str">
        <f>IF(メーカー在庫表!A2726="","","-"&amp;MID(メーカー在庫表!A2726,9,100))</f>
        <v/>
      </c>
      <c r="D2726" t="str">
        <f>IF(メーカー在庫表!A2726="","","-"&amp;SUBSTITUTE(メーカー在庫表!B2726,".",""))</f>
        <v/>
      </c>
      <c r="E2726" t="str">
        <f t="shared" si="42"/>
        <v/>
      </c>
      <c r="F2726" t="str">
        <f>IF(メーカー在庫表!C2726="","",メーカー在庫表!C2726)</f>
        <v/>
      </c>
    </row>
    <row r="2727" spans="1:6" x14ac:dyDescent="0.15">
      <c r="A2727" t="str">
        <f>IF(メーカー在庫表!A2727="","","ifme-"&amp;LOWER(B2727))</f>
        <v/>
      </c>
      <c r="B2727" t="str">
        <f>IF(メーカー在庫表!A2727="","",LEFT(メーカー在庫表!A2727,7))</f>
        <v/>
      </c>
      <c r="C2727" t="str">
        <f>IF(メーカー在庫表!A2727="","","-"&amp;MID(メーカー在庫表!A2727,9,100))</f>
        <v/>
      </c>
      <c r="D2727" t="str">
        <f>IF(メーカー在庫表!A2727="","","-"&amp;SUBSTITUTE(メーカー在庫表!B2727,".",""))</f>
        <v/>
      </c>
      <c r="E2727" t="str">
        <f t="shared" si="42"/>
        <v/>
      </c>
      <c r="F2727" t="str">
        <f>IF(メーカー在庫表!C2727="","",メーカー在庫表!C2727)</f>
        <v/>
      </c>
    </row>
    <row r="2728" spans="1:6" x14ac:dyDescent="0.15">
      <c r="A2728" t="str">
        <f>IF(メーカー在庫表!A2728="","","ifme-"&amp;LOWER(B2728))</f>
        <v/>
      </c>
      <c r="B2728" t="str">
        <f>IF(メーカー在庫表!A2728="","",LEFT(メーカー在庫表!A2728,7))</f>
        <v/>
      </c>
      <c r="C2728" t="str">
        <f>IF(メーカー在庫表!A2728="","","-"&amp;MID(メーカー在庫表!A2728,9,100))</f>
        <v/>
      </c>
      <c r="D2728" t="str">
        <f>IF(メーカー在庫表!A2728="","","-"&amp;SUBSTITUTE(メーカー在庫表!B2728,".",""))</f>
        <v/>
      </c>
      <c r="E2728" t="str">
        <f t="shared" si="42"/>
        <v/>
      </c>
      <c r="F2728" t="str">
        <f>IF(メーカー在庫表!C2728="","",メーカー在庫表!C2728)</f>
        <v/>
      </c>
    </row>
    <row r="2729" spans="1:6" x14ac:dyDescent="0.15">
      <c r="A2729" t="str">
        <f>IF(メーカー在庫表!A2729="","","ifme-"&amp;LOWER(B2729))</f>
        <v/>
      </c>
      <c r="B2729" t="str">
        <f>IF(メーカー在庫表!A2729="","",LEFT(メーカー在庫表!A2729,7))</f>
        <v/>
      </c>
      <c r="C2729" t="str">
        <f>IF(メーカー在庫表!A2729="","","-"&amp;MID(メーカー在庫表!A2729,9,100))</f>
        <v/>
      </c>
      <c r="D2729" t="str">
        <f>IF(メーカー在庫表!A2729="","","-"&amp;SUBSTITUTE(メーカー在庫表!B2729,".",""))</f>
        <v/>
      </c>
      <c r="E2729" t="str">
        <f t="shared" si="42"/>
        <v/>
      </c>
      <c r="F2729" t="str">
        <f>IF(メーカー在庫表!C2729="","",メーカー在庫表!C2729)</f>
        <v/>
      </c>
    </row>
    <row r="2730" spans="1:6" x14ac:dyDescent="0.15">
      <c r="A2730" t="str">
        <f>IF(メーカー在庫表!A2730="","","ifme-"&amp;LOWER(B2730))</f>
        <v/>
      </c>
      <c r="B2730" t="str">
        <f>IF(メーカー在庫表!A2730="","",LEFT(メーカー在庫表!A2730,7))</f>
        <v/>
      </c>
      <c r="C2730" t="str">
        <f>IF(メーカー在庫表!A2730="","","-"&amp;MID(メーカー在庫表!A2730,9,100))</f>
        <v/>
      </c>
      <c r="D2730" t="str">
        <f>IF(メーカー在庫表!A2730="","","-"&amp;SUBSTITUTE(メーカー在庫表!B2730,".",""))</f>
        <v/>
      </c>
      <c r="E2730" t="str">
        <f t="shared" si="42"/>
        <v/>
      </c>
      <c r="F2730" t="str">
        <f>IF(メーカー在庫表!C2730="","",メーカー在庫表!C2730)</f>
        <v/>
      </c>
    </row>
    <row r="2731" spans="1:6" x14ac:dyDescent="0.15">
      <c r="A2731" t="str">
        <f>IF(メーカー在庫表!A2731="","","ifme-"&amp;LOWER(B2731))</f>
        <v/>
      </c>
      <c r="B2731" t="str">
        <f>IF(メーカー在庫表!A2731="","",LEFT(メーカー在庫表!A2731,7))</f>
        <v/>
      </c>
      <c r="C2731" t="str">
        <f>IF(メーカー在庫表!A2731="","","-"&amp;MID(メーカー在庫表!A2731,9,100))</f>
        <v/>
      </c>
      <c r="D2731" t="str">
        <f>IF(メーカー在庫表!A2731="","","-"&amp;SUBSTITUTE(メーカー在庫表!B2731,".",""))</f>
        <v/>
      </c>
      <c r="E2731" t="str">
        <f t="shared" si="42"/>
        <v/>
      </c>
      <c r="F2731" t="str">
        <f>IF(メーカー在庫表!C2731="","",メーカー在庫表!C2731)</f>
        <v/>
      </c>
    </row>
    <row r="2732" spans="1:6" x14ac:dyDescent="0.15">
      <c r="A2732" t="str">
        <f>IF(メーカー在庫表!A2732="","","ifme-"&amp;LOWER(B2732))</f>
        <v/>
      </c>
      <c r="B2732" t="str">
        <f>IF(メーカー在庫表!A2732="","",LEFT(メーカー在庫表!A2732,7))</f>
        <v/>
      </c>
      <c r="C2732" t="str">
        <f>IF(メーカー在庫表!A2732="","","-"&amp;MID(メーカー在庫表!A2732,9,100))</f>
        <v/>
      </c>
      <c r="D2732" t="str">
        <f>IF(メーカー在庫表!A2732="","","-"&amp;SUBSTITUTE(メーカー在庫表!B2732,".",""))</f>
        <v/>
      </c>
      <c r="E2732" t="str">
        <f t="shared" si="42"/>
        <v/>
      </c>
      <c r="F2732" t="str">
        <f>IF(メーカー在庫表!C2732="","",メーカー在庫表!C2732)</f>
        <v/>
      </c>
    </row>
    <row r="2733" spans="1:6" x14ac:dyDescent="0.15">
      <c r="A2733" t="str">
        <f>IF(メーカー在庫表!A2733="","","ifme-"&amp;LOWER(B2733))</f>
        <v/>
      </c>
      <c r="B2733" t="str">
        <f>IF(メーカー在庫表!A2733="","",LEFT(メーカー在庫表!A2733,7))</f>
        <v/>
      </c>
      <c r="C2733" t="str">
        <f>IF(メーカー在庫表!A2733="","","-"&amp;MID(メーカー在庫表!A2733,9,100))</f>
        <v/>
      </c>
      <c r="D2733" t="str">
        <f>IF(メーカー在庫表!A2733="","","-"&amp;SUBSTITUTE(メーカー在庫表!B2733,".",""))</f>
        <v/>
      </c>
      <c r="E2733" t="str">
        <f t="shared" si="42"/>
        <v/>
      </c>
      <c r="F2733" t="str">
        <f>IF(メーカー在庫表!C2733="","",メーカー在庫表!C2733)</f>
        <v/>
      </c>
    </row>
    <row r="2734" spans="1:6" x14ac:dyDescent="0.15">
      <c r="A2734" t="str">
        <f>IF(メーカー在庫表!A2734="","","ifme-"&amp;LOWER(B2734))</f>
        <v/>
      </c>
      <c r="B2734" t="str">
        <f>IF(メーカー在庫表!A2734="","",LEFT(メーカー在庫表!A2734,7))</f>
        <v/>
      </c>
      <c r="C2734" t="str">
        <f>IF(メーカー在庫表!A2734="","","-"&amp;MID(メーカー在庫表!A2734,9,100))</f>
        <v/>
      </c>
      <c r="D2734" t="str">
        <f>IF(メーカー在庫表!A2734="","","-"&amp;SUBSTITUTE(メーカー在庫表!B2734,".",""))</f>
        <v/>
      </c>
      <c r="E2734" t="str">
        <f t="shared" si="42"/>
        <v/>
      </c>
      <c r="F2734" t="str">
        <f>IF(メーカー在庫表!C2734="","",メーカー在庫表!C2734)</f>
        <v/>
      </c>
    </row>
    <row r="2735" spans="1:6" x14ac:dyDescent="0.15">
      <c r="A2735" t="str">
        <f>IF(メーカー在庫表!A2735="","","ifme-"&amp;LOWER(B2735))</f>
        <v/>
      </c>
      <c r="B2735" t="str">
        <f>IF(メーカー在庫表!A2735="","",LEFT(メーカー在庫表!A2735,7))</f>
        <v/>
      </c>
      <c r="C2735" t="str">
        <f>IF(メーカー在庫表!A2735="","","-"&amp;MID(メーカー在庫表!A2735,9,100))</f>
        <v/>
      </c>
      <c r="D2735" t="str">
        <f>IF(メーカー在庫表!A2735="","","-"&amp;SUBSTITUTE(メーカー在庫表!B2735,".",""))</f>
        <v/>
      </c>
      <c r="E2735" t="str">
        <f t="shared" si="42"/>
        <v/>
      </c>
      <c r="F2735" t="str">
        <f>IF(メーカー在庫表!C2735="","",メーカー在庫表!C2735)</f>
        <v/>
      </c>
    </row>
    <row r="2736" spans="1:6" x14ac:dyDescent="0.15">
      <c r="A2736" t="str">
        <f>IF(メーカー在庫表!A2736="","","ifme-"&amp;LOWER(B2736))</f>
        <v/>
      </c>
      <c r="B2736" t="str">
        <f>IF(メーカー在庫表!A2736="","",LEFT(メーカー在庫表!A2736,7))</f>
        <v/>
      </c>
      <c r="C2736" t="str">
        <f>IF(メーカー在庫表!A2736="","","-"&amp;MID(メーカー在庫表!A2736,9,100))</f>
        <v/>
      </c>
      <c r="D2736" t="str">
        <f>IF(メーカー在庫表!A2736="","","-"&amp;SUBSTITUTE(メーカー在庫表!B2736,".",""))</f>
        <v/>
      </c>
      <c r="E2736" t="str">
        <f t="shared" si="42"/>
        <v/>
      </c>
      <c r="F2736" t="str">
        <f>IF(メーカー在庫表!C2736="","",メーカー在庫表!C2736)</f>
        <v/>
      </c>
    </row>
    <row r="2737" spans="1:6" x14ac:dyDescent="0.15">
      <c r="A2737" t="str">
        <f>IF(メーカー在庫表!A2737="","","ifme-"&amp;LOWER(B2737))</f>
        <v/>
      </c>
      <c r="B2737" t="str">
        <f>IF(メーカー在庫表!A2737="","",LEFT(メーカー在庫表!A2737,7))</f>
        <v/>
      </c>
      <c r="C2737" t="str">
        <f>IF(メーカー在庫表!A2737="","","-"&amp;MID(メーカー在庫表!A2737,9,100))</f>
        <v/>
      </c>
      <c r="D2737" t="str">
        <f>IF(メーカー在庫表!A2737="","","-"&amp;SUBSTITUTE(メーカー在庫表!B2737,".",""))</f>
        <v/>
      </c>
      <c r="E2737" t="str">
        <f t="shared" si="42"/>
        <v/>
      </c>
      <c r="F2737" t="str">
        <f>IF(メーカー在庫表!C2737="","",メーカー在庫表!C2737)</f>
        <v/>
      </c>
    </row>
    <row r="2738" spans="1:6" x14ac:dyDescent="0.15">
      <c r="A2738" t="str">
        <f>IF(メーカー在庫表!A2738="","","ifme-"&amp;LOWER(B2738))</f>
        <v/>
      </c>
      <c r="B2738" t="str">
        <f>IF(メーカー在庫表!A2738="","",LEFT(メーカー在庫表!A2738,7))</f>
        <v/>
      </c>
      <c r="C2738" t="str">
        <f>IF(メーカー在庫表!A2738="","","-"&amp;MID(メーカー在庫表!A2738,9,100))</f>
        <v/>
      </c>
      <c r="D2738" t="str">
        <f>IF(メーカー在庫表!A2738="","","-"&amp;SUBSTITUTE(メーカー在庫表!B2738,".",""))</f>
        <v/>
      </c>
      <c r="E2738" t="str">
        <f t="shared" si="42"/>
        <v/>
      </c>
      <c r="F2738" t="str">
        <f>IF(メーカー在庫表!C2738="","",メーカー在庫表!C2738)</f>
        <v/>
      </c>
    </row>
    <row r="2739" spans="1:6" x14ac:dyDescent="0.15">
      <c r="A2739" t="str">
        <f>IF(メーカー在庫表!A2739="","","ifme-"&amp;LOWER(B2739))</f>
        <v/>
      </c>
      <c r="B2739" t="str">
        <f>IF(メーカー在庫表!A2739="","",LEFT(メーカー在庫表!A2739,7))</f>
        <v/>
      </c>
      <c r="C2739" t="str">
        <f>IF(メーカー在庫表!A2739="","","-"&amp;MID(メーカー在庫表!A2739,9,100))</f>
        <v/>
      </c>
      <c r="D2739" t="str">
        <f>IF(メーカー在庫表!A2739="","","-"&amp;SUBSTITUTE(メーカー在庫表!B2739,".",""))</f>
        <v/>
      </c>
      <c r="E2739" t="str">
        <f t="shared" si="42"/>
        <v/>
      </c>
      <c r="F2739" t="str">
        <f>IF(メーカー在庫表!C2739="","",メーカー在庫表!C2739)</f>
        <v/>
      </c>
    </row>
    <row r="2740" spans="1:6" x14ac:dyDescent="0.15">
      <c r="A2740" t="str">
        <f>IF(メーカー在庫表!A2740="","","ifme-"&amp;LOWER(B2740))</f>
        <v/>
      </c>
      <c r="B2740" t="str">
        <f>IF(メーカー在庫表!A2740="","",LEFT(メーカー在庫表!A2740,7))</f>
        <v/>
      </c>
      <c r="C2740" t="str">
        <f>IF(メーカー在庫表!A2740="","","-"&amp;MID(メーカー在庫表!A2740,9,100))</f>
        <v/>
      </c>
      <c r="D2740" t="str">
        <f>IF(メーカー在庫表!A2740="","","-"&amp;SUBSTITUTE(メーカー在庫表!B2740,".",""))</f>
        <v/>
      </c>
      <c r="E2740" t="str">
        <f t="shared" si="42"/>
        <v/>
      </c>
      <c r="F2740" t="str">
        <f>IF(メーカー在庫表!C2740="","",メーカー在庫表!C2740)</f>
        <v/>
      </c>
    </row>
    <row r="2741" spans="1:6" x14ac:dyDescent="0.15">
      <c r="A2741" t="str">
        <f>IF(メーカー在庫表!A2741="","","ifme-"&amp;LOWER(B2741))</f>
        <v/>
      </c>
      <c r="B2741" t="str">
        <f>IF(メーカー在庫表!A2741="","",LEFT(メーカー在庫表!A2741,7))</f>
        <v/>
      </c>
      <c r="C2741" t="str">
        <f>IF(メーカー在庫表!A2741="","","-"&amp;MID(メーカー在庫表!A2741,9,100))</f>
        <v/>
      </c>
      <c r="D2741" t="str">
        <f>IF(メーカー在庫表!A2741="","","-"&amp;SUBSTITUTE(メーカー在庫表!B2741,".",""))</f>
        <v/>
      </c>
      <c r="E2741" t="str">
        <f t="shared" si="42"/>
        <v/>
      </c>
      <c r="F2741" t="str">
        <f>IF(メーカー在庫表!C2741="","",メーカー在庫表!C2741)</f>
        <v/>
      </c>
    </row>
    <row r="2742" spans="1:6" x14ac:dyDescent="0.15">
      <c r="A2742" t="str">
        <f>IF(メーカー在庫表!A2742="","","ifme-"&amp;LOWER(B2742))</f>
        <v/>
      </c>
      <c r="B2742" t="str">
        <f>IF(メーカー在庫表!A2742="","",LEFT(メーカー在庫表!A2742,7))</f>
        <v/>
      </c>
      <c r="C2742" t="str">
        <f>IF(メーカー在庫表!A2742="","","-"&amp;MID(メーカー在庫表!A2742,9,100))</f>
        <v/>
      </c>
      <c r="D2742" t="str">
        <f>IF(メーカー在庫表!A2742="","","-"&amp;SUBSTITUTE(メーカー在庫表!B2742,".",""))</f>
        <v/>
      </c>
      <c r="E2742" t="str">
        <f t="shared" si="42"/>
        <v/>
      </c>
      <c r="F2742" t="str">
        <f>IF(メーカー在庫表!C2742="","",メーカー在庫表!C2742)</f>
        <v/>
      </c>
    </row>
    <row r="2743" spans="1:6" x14ac:dyDescent="0.15">
      <c r="A2743" t="str">
        <f>IF(メーカー在庫表!A2743="","","ifme-"&amp;LOWER(B2743))</f>
        <v/>
      </c>
      <c r="B2743" t="str">
        <f>IF(メーカー在庫表!A2743="","",LEFT(メーカー在庫表!A2743,7))</f>
        <v/>
      </c>
      <c r="C2743" t="str">
        <f>IF(メーカー在庫表!A2743="","","-"&amp;MID(メーカー在庫表!A2743,9,100))</f>
        <v/>
      </c>
      <c r="D2743" t="str">
        <f>IF(メーカー在庫表!A2743="","","-"&amp;SUBSTITUTE(メーカー在庫表!B2743,".",""))</f>
        <v/>
      </c>
      <c r="E2743" t="str">
        <f t="shared" si="42"/>
        <v/>
      </c>
      <c r="F2743" t="str">
        <f>IF(メーカー在庫表!C2743="","",メーカー在庫表!C2743)</f>
        <v/>
      </c>
    </row>
    <row r="2744" spans="1:6" x14ac:dyDescent="0.15">
      <c r="A2744" t="str">
        <f>IF(メーカー在庫表!A2744="","","ifme-"&amp;LOWER(B2744))</f>
        <v/>
      </c>
      <c r="B2744" t="str">
        <f>IF(メーカー在庫表!A2744="","",LEFT(メーカー在庫表!A2744,7))</f>
        <v/>
      </c>
      <c r="C2744" t="str">
        <f>IF(メーカー在庫表!A2744="","","-"&amp;MID(メーカー在庫表!A2744,9,100))</f>
        <v/>
      </c>
      <c r="D2744" t="str">
        <f>IF(メーカー在庫表!A2744="","","-"&amp;SUBSTITUTE(メーカー在庫表!B2744,".",""))</f>
        <v/>
      </c>
      <c r="E2744" t="str">
        <f t="shared" si="42"/>
        <v/>
      </c>
      <c r="F2744" t="str">
        <f>IF(メーカー在庫表!C2744="","",メーカー在庫表!C2744)</f>
        <v/>
      </c>
    </row>
    <row r="2745" spans="1:6" x14ac:dyDescent="0.15">
      <c r="A2745" t="str">
        <f>IF(メーカー在庫表!A2745="","","ifme-"&amp;LOWER(B2745))</f>
        <v/>
      </c>
      <c r="B2745" t="str">
        <f>IF(メーカー在庫表!A2745="","",LEFT(メーカー在庫表!A2745,7))</f>
        <v/>
      </c>
      <c r="C2745" t="str">
        <f>IF(メーカー在庫表!A2745="","","-"&amp;MID(メーカー在庫表!A2745,9,100))</f>
        <v/>
      </c>
      <c r="D2745" t="str">
        <f>IF(メーカー在庫表!A2745="","","-"&amp;SUBSTITUTE(メーカー在庫表!B2745,".",""))</f>
        <v/>
      </c>
      <c r="E2745" t="str">
        <f t="shared" si="42"/>
        <v/>
      </c>
      <c r="F2745" t="str">
        <f>IF(メーカー在庫表!C2745="","",メーカー在庫表!C2745)</f>
        <v/>
      </c>
    </row>
    <row r="2746" spans="1:6" x14ac:dyDescent="0.15">
      <c r="A2746" t="str">
        <f>IF(メーカー在庫表!A2746="","","ifme-"&amp;LOWER(B2746))</f>
        <v/>
      </c>
      <c r="B2746" t="str">
        <f>IF(メーカー在庫表!A2746="","",LEFT(メーカー在庫表!A2746,7))</f>
        <v/>
      </c>
      <c r="C2746" t="str">
        <f>IF(メーカー在庫表!A2746="","","-"&amp;MID(メーカー在庫表!A2746,9,100))</f>
        <v/>
      </c>
      <c r="D2746" t="str">
        <f>IF(メーカー在庫表!A2746="","","-"&amp;SUBSTITUTE(メーカー在庫表!B2746,".",""))</f>
        <v/>
      </c>
      <c r="E2746" t="str">
        <f t="shared" si="42"/>
        <v/>
      </c>
      <c r="F2746" t="str">
        <f>IF(メーカー在庫表!C2746="","",メーカー在庫表!C2746)</f>
        <v/>
      </c>
    </row>
    <row r="2747" spans="1:6" x14ac:dyDescent="0.15">
      <c r="A2747" t="str">
        <f>IF(メーカー在庫表!A2747="","","ifme-"&amp;LOWER(B2747))</f>
        <v/>
      </c>
      <c r="B2747" t="str">
        <f>IF(メーカー在庫表!A2747="","",LEFT(メーカー在庫表!A2747,7))</f>
        <v/>
      </c>
      <c r="C2747" t="str">
        <f>IF(メーカー在庫表!A2747="","","-"&amp;MID(メーカー在庫表!A2747,9,100))</f>
        <v/>
      </c>
      <c r="D2747" t="str">
        <f>IF(メーカー在庫表!A2747="","","-"&amp;SUBSTITUTE(メーカー在庫表!B2747,".",""))</f>
        <v/>
      </c>
      <c r="E2747" t="str">
        <f t="shared" si="42"/>
        <v/>
      </c>
      <c r="F2747" t="str">
        <f>IF(メーカー在庫表!C2747="","",メーカー在庫表!C2747)</f>
        <v/>
      </c>
    </row>
    <row r="2748" spans="1:6" x14ac:dyDescent="0.15">
      <c r="A2748" t="str">
        <f>IF(メーカー在庫表!A2748="","","ifme-"&amp;LOWER(B2748))</f>
        <v/>
      </c>
      <c r="B2748" t="str">
        <f>IF(メーカー在庫表!A2748="","",LEFT(メーカー在庫表!A2748,7))</f>
        <v/>
      </c>
      <c r="C2748" t="str">
        <f>IF(メーカー在庫表!A2748="","","-"&amp;MID(メーカー在庫表!A2748,9,100))</f>
        <v/>
      </c>
      <c r="D2748" t="str">
        <f>IF(メーカー在庫表!A2748="","","-"&amp;SUBSTITUTE(メーカー在庫表!B2748,".",""))</f>
        <v/>
      </c>
      <c r="E2748" t="str">
        <f t="shared" si="42"/>
        <v/>
      </c>
      <c r="F2748" t="str">
        <f>IF(メーカー在庫表!C2748="","",メーカー在庫表!C2748)</f>
        <v/>
      </c>
    </row>
    <row r="2749" spans="1:6" x14ac:dyDescent="0.15">
      <c r="A2749" t="str">
        <f>IF(メーカー在庫表!A2749="","","ifme-"&amp;LOWER(B2749))</f>
        <v/>
      </c>
      <c r="B2749" t="str">
        <f>IF(メーカー在庫表!A2749="","",LEFT(メーカー在庫表!A2749,7))</f>
        <v/>
      </c>
      <c r="C2749" t="str">
        <f>IF(メーカー在庫表!A2749="","","-"&amp;MID(メーカー在庫表!A2749,9,100))</f>
        <v/>
      </c>
      <c r="D2749" t="str">
        <f>IF(メーカー在庫表!A2749="","","-"&amp;SUBSTITUTE(メーカー在庫表!B2749,".",""))</f>
        <v/>
      </c>
      <c r="E2749" t="str">
        <f t="shared" si="42"/>
        <v/>
      </c>
      <c r="F2749" t="str">
        <f>IF(メーカー在庫表!C2749="","",メーカー在庫表!C2749)</f>
        <v/>
      </c>
    </row>
    <row r="2750" spans="1:6" x14ac:dyDescent="0.15">
      <c r="A2750" t="str">
        <f>IF(メーカー在庫表!A2750="","","ifme-"&amp;LOWER(B2750))</f>
        <v/>
      </c>
      <c r="B2750" t="str">
        <f>IF(メーカー在庫表!A2750="","",LEFT(メーカー在庫表!A2750,7))</f>
        <v/>
      </c>
      <c r="C2750" t="str">
        <f>IF(メーカー在庫表!A2750="","","-"&amp;MID(メーカー在庫表!A2750,9,100))</f>
        <v/>
      </c>
      <c r="D2750" t="str">
        <f>IF(メーカー在庫表!A2750="","","-"&amp;SUBSTITUTE(メーカー在庫表!B2750,".",""))</f>
        <v/>
      </c>
      <c r="E2750" t="str">
        <f t="shared" si="42"/>
        <v/>
      </c>
      <c r="F2750" t="str">
        <f>IF(メーカー在庫表!C2750="","",メーカー在庫表!C2750)</f>
        <v/>
      </c>
    </row>
    <row r="2751" spans="1:6" x14ac:dyDescent="0.15">
      <c r="A2751" t="str">
        <f>IF(メーカー在庫表!A2751="","","ifme-"&amp;LOWER(B2751))</f>
        <v/>
      </c>
      <c r="B2751" t="str">
        <f>IF(メーカー在庫表!A2751="","",LEFT(メーカー在庫表!A2751,7))</f>
        <v/>
      </c>
      <c r="C2751" t="str">
        <f>IF(メーカー在庫表!A2751="","","-"&amp;MID(メーカー在庫表!A2751,9,100))</f>
        <v/>
      </c>
      <c r="D2751" t="str">
        <f>IF(メーカー在庫表!A2751="","","-"&amp;SUBSTITUTE(メーカー在庫表!B2751,".",""))</f>
        <v/>
      </c>
      <c r="E2751" t="str">
        <f t="shared" si="42"/>
        <v/>
      </c>
      <c r="F2751" t="str">
        <f>IF(メーカー在庫表!C2751="","",メーカー在庫表!C2751)</f>
        <v/>
      </c>
    </row>
    <row r="2752" spans="1:6" x14ac:dyDescent="0.15">
      <c r="A2752" t="str">
        <f>IF(メーカー在庫表!A2752="","","ifme-"&amp;LOWER(B2752))</f>
        <v/>
      </c>
      <c r="B2752" t="str">
        <f>IF(メーカー在庫表!A2752="","",LEFT(メーカー在庫表!A2752,7))</f>
        <v/>
      </c>
      <c r="C2752" t="str">
        <f>IF(メーカー在庫表!A2752="","","-"&amp;MID(メーカー在庫表!A2752,9,100))</f>
        <v/>
      </c>
      <c r="D2752" t="str">
        <f>IF(メーカー在庫表!A2752="","","-"&amp;SUBSTITUTE(メーカー在庫表!B2752,".",""))</f>
        <v/>
      </c>
      <c r="E2752" t="str">
        <f t="shared" si="42"/>
        <v/>
      </c>
      <c r="F2752" t="str">
        <f>IF(メーカー在庫表!C2752="","",メーカー在庫表!C2752)</f>
        <v/>
      </c>
    </row>
    <row r="2753" spans="1:6" x14ac:dyDescent="0.15">
      <c r="A2753" t="str">
        <f>IF(メーカー在庫表!A2753="","","ifme-"&amp;LOWER(B2753))</f>
        <v/>
      </c>
      <c r="B2753" t="str">
        <f>IF(メーカー在庫表!A2753="","",LEFT(メーカー在庫表!A2753,7))</f>
        <v/>
      </c>
      <c r="C2753" t="str">
        <f>IF(メーカー在庫表!A2753="","","-"&amp;MID(メーカー在庫表!A2753,9,100))</f>
        <v/>
      </c>
      <c r="D2753" t="str">
        <f>IF(メーカー在庫表!A2753="","","-"&amp;SUBSTITUTE(メーカー在庫表!B2753,".",""))</f>
        <v/>
      </c>
      <c r="E2753" t="str">
        <f t="shared" si="42"/>
        <v/>
      </c>
      <c r="F2753" t="str">
        <f>IF(メーカー在庫表!C2753="","",メーカー在庫表!C2753)</f>
        <v/>
      </c>
    </row>
    <row r="2754" spans="1:6" x14ac:dyDescent="0.15">
      <c r="A2754" t="str">
        <f>IF(メーカー在庫表!A2754="","","ifme-"&amp;LOWER(B2754))</f>
        <v/>
      </c>
      <c r="B2754" t="str">
        <f>IF(メーカー在庫表!A2754="","",LEFT(メーカー在庫表!A2754,7))</f>
        <v/>
      </c>
      <c r="C2754" t="str">
        <f>IF(メーカー在庫表!A2754="","","-"&amp;MID(メーカー在庫表!A2754,9,100))</f>
        <v/>
      </c>
      <c r="D2754" t="str">
        <f>IF(メーカー在庫表!A2754="","","-"&amp;SUBSTITUTE(メーカー在庫表!B2754,".",""))</f>
        <v/>
      </c>
      <c r="E2754" t="str">
        <f t="shared" si="42"/>
        <v/>
      </c>
      <c r="F2754" t="str">
        <f>IF(メーカー在庫表!C2754="","",メーカー在庫表!C2754)</f>
        <v/>
      </c>
    </row>
    <row r="2755" spans="1:6" x14ac:dyDescent="0.15">
      <c r="A2755" t="str">
        <f>IF(メーカー在庫表!A2755="","","ifme-"&amp;LOWER(B2755))</f>
        <v/>
      </c>
      <c r="B2755" t="str">
        <f>IF(メーカー在庫表!A2755="","",LEFT(メーカー在庫表!A2755,7))</f>
        <v/>
      </c>
      <c r="C2755" t="str">
        <f>IF(メーカー在庫表!A2755="","","-"&amp;MID(メーカー在庫表!A2755,9,100))</f>
        <v/>
      </c>
      <c r="D2755" t="str">
        <f>IF(メーカー在庫表!A2755="","","-"&amp;SUBSTITUTE(メーカー在庫表!B2755,".",""))</f>
        <v/>
      </c>
      <c r="E2755" t="str">
        <f t="shared" ref="E2755:E2818" si="43">A2755&amp;C2755&amp;D2755</f>
        <v/>
      </c>
      <c r="F2755" t="str">
        <f>IF(メーカー在庫表!C2755="","",メーカー在庫表!C2755)</f>
        <v/>
      </c>
    </row>
    <row r="2756" spans="1:6" x14ac:dyDescent="0.15">
      <c r="A2756" t="str">
        <f>IF(メーカー在庫表!A2756="","","ifme-"&amp;LOWER(B2756))</f>
        <v/>
      </c>
      <c r="B2756" t="str">
        <f>IF(メーカー在庫表!A2756="","",LEFT(メーカー在庫表!A2756,7))</f>
        <v/>
      </c>
      <c r="C2756" t="str">
        <f>IF(メーカー在庫表!A2756="","","-"&amp;MID(メーカー在庫表!A2756,9,100))</f>
        <v/>
      </c>
      <c r="D2756" t="str">
        <f>IF(メーカー在庫表!A2756="","","-"&amp;SUBSTITUTE(メーカー在庫表!B2756,".",""))</f>
        <v/>
      </c>
      <c r="E2756" t="str">
        <f t="shared" si="43"/>
        <v/>
      </c>
      <c r="F2756" t="str">
        <f>IF(メーカー在庫表!C2756="","",メーカー在庫表!C2756)</f>
        <v/>
      </c>
    </row>
    <row r="2757" spans="1:6" x14ac:dyDescent="0.15">
      <c r="A2757" t="str">
        <f>IF(メーカー在庫表!A2757="","","ifme-"&amp;LOWER(B2757))</f>
        <v/>
      </c>
      <c r="B2757" t="str">
        <f>IF(メーカー在庫表!A2757="","",LEFT(メーカー在庫表!A2757,7))</f>
        <v/>
      </c>
      <c r="C2757" t="str">
        <f>IF(メーカー在庫表!A2757="","","-"&amp;MID(メーカー在庫表!A2757,9,100))</f>
        <v/>
      </c>
      <c r="D2757" t="str">
        <f>IF(メーカー在庫表!A2757="","","-"&amp;SUBSTITUTE(メーカー在庫表!B2757,".",""))</f>
        <v/>
      </c>
      <c r="E2757" t="str">
        <f t="shared" si="43"/>
        <v/>
      </c>
      <c r="F2757" t="str">
        <f>IF(メーカー在庫表!C2757="","",メーカー在庫表!C2757)</f>
        <v/>
      </c>
    </row>
    <row r="2758" spans="1:6" x14ac:dyDescent="0.15">
      <c r="A2758" t="str">
        <f>IF(メーカー在庫表!A2758="","","ifme-"&amp;LOWER(B2758))</f>
        <v/>
      </c>
      <c r="B2758" t="str">
        <f>IF(メーカー在庫表!A2758="","",LEFT(メーカー在庫表!A2758,7))</f>
        <v/>
      </c>
      <c r="C2758" t="str">
        <f>IF(メーカー在庫表!A2758="","","-"&amp;MID(メーカー在庫表!A2758,9,100))</f>
        <v/>
      </c>
      <c r="D2758" t="str">
        <f>IF(メーカー在庫表!A2758="","","-"&amp;SUBSTITUTE(メーカー在庫表!B2758,".",""))</f>
        <v/>
      </c>
      <c r="E2758" t="str">
        <f t="shared" si="43"/>
        <v/>
      </c>
      <c r="F2758" t="str">
        <f>IF(メーカー在庫表!C2758="","",メーカー在庫表!C2758)</f>
        <v/>
      </c>
    </row>
    <row r="2759" spans="1:6" x14ac:dyDescent="0.15">
      <c r="A2759" t="str">
        <f>IF(メーカー在庫表!A2759="","","ifme-"&amp;LOWER(B2759))</f>
        <v/>
      </c>
      <c r="B2759" t="str">
        <f>IF(メーカー在庫表!A2759="","",LEFT(メーカー在庫表!A2759,7))</f>
        <v/>
      </c>
      <c r="C2759" t="str">
        <f>IF(メーカー在庫表!A2759="","","-"&amp;MID(メーカー在庫表!A2759,9,100))</f>
        <v/>
      </c>
      <c r="D2759" t="str">
        <f>IF(メーカー在庫表!A2759="","","-"&amp;SUBSTITUTE(メーカー在庫表!B2759,".",""))</f>
        <v/>
      </c>
      <c r="E2759" t="str">
        <f t="shared" si="43"/>
        <v/>
      </c>
      <c r="F2759" t="str">
        <f>IF(メーカー在庫表!C2759="","",メーカー在庫表!C2759)</f>
        <v/>
      </c>
    </row>
    <row r="2760" spans="1:6" x14ac:dyDescent="0.15">
      <c r="A2760" t="str">
        <f>IF(メーカー在庫表!A2760="","","ifme-"&amp;LOWER(B2760))</f>
        <v/>
      </c>
      <c r="B2760" t="str">
        <f>IF(メーカー在庫表!A2760="","",LEFT(メーカー在庫表!A2760,7))</f>
        <v/>
      </c>
      <c r="C2760" t="str">
        <f>IF(メーカー在庫表!A2760="","","-"&amp;MID(メーカー在庫表!A2760,9,100))</f>
        <v/>
      </c>
      <c r="D2760" t="str">
        <f>IF(メーカー在庫表!A2760="","","-"&amp;SUBSTITUTE(メーカー在庫表!B2760,".",""))</f>
        <v/>
      </c>
      <c r="E2760" t="str">
        <f t="shared" si="43"/>
        <v/>
      </c>
      <c r="F2760" t="str">
        <f>IF(メーカー在庫表!C2760="","",メーカー在庫表!C2760)</f>
        <v/>
      </c>
    </row>
    <row r="2761" spans="1:6" x14ac:dyDescent="0.15">
      <c r="A2761" t="str">
        <f>IF(メーカー在庫表!A2761="","","ifme-"&amp;LOWER(B2761))</f>
        <v/>
      </c>
      <c r="B2761" t="str">
        <f>IF(メーカー在庫表!A2761="","",LEFT(メーカー在庫表!A2761,7))</f>
        <v/>
      </c>
      <c r="C2761" t="str">
        <f>IF(メーカー在庫表!A2761="","","-"&amp;MID(メーカー在庫表!A2761,9,100))</f>
        <v/>
      </c>
      <c r="D2761" t="str">
        <f>IF(メーカー在庫表!A2761="","","-"&amp;SUBSTITUTE(メーカー在庫表!B2761,".",""))</f>
        <v/>
      </c>
      <c r="E2761" t="str">
        <f t="shared" si="43"/>
        <v/>
      </c>
      <c r="F2761" t="str">
        <f>IF(メーカー在庫表!C2761="","",メーカー在庫表!C2761)</f>
        <v/>
      </c>
    </row>
    <row r="2762" spans="1:6" x14ac:dyDescent="0.15">
      <c r="A2762" t="str">
        <f>IF(メーカー在庫表!A2762="","","ifme-"&amp;LOWER(B2762))</f>
        <v/>
      </c>
      <c r="B2762" t="str">
        <f>IF(メーカー在庫表!A2762="","",LEFT(メーカー在庫表!A2762,7))</f>
        <v/>
      </c>
      <c r="C2762" t="str">
        <f>IF(メーカー在庫表!A2762="","","-"&amp;MID(メーカー在庫表!A2762,9,100))</f>
        <v/>
      </c>
      <c r="D2762" t="str">
        <f>IF(メーカー在庫表!A2762="","","-"&amp;SUBSTITUTE(メーカー在庫表!B2762,".",""))</f>
        <v/>
      </c>
      <c r="E2762" t="str">
        <f t="shared" si="43"/>
        <v/>
      </c>
      <c r="F2762" t="str">
        <f>IF(メーカー在庫表!C2762="","",メーカー在庫表!C2762)</f>
        <v/>
      </c>
    </row>
    <row r="2763" spans="1:6" x14ac:dyDescent="0.15">
      <c r="A2763" t="str">
        <f>IF(メーカー在庫表!A2763="","","ifme-"&amp;LOWER(B2763))</f>
        <v/>
      </c>
      <c r="B2763" t="str">
        <f>IF(メーカー在庫表!A2763="","",LEFT(メーカー在庫表!A2763,7))</f>
        <v/>
      </c>
      <c r="C2763" t="str">
        <f>IF(メーカー在庫表!A2763="","","-"&amp;MID(メーカー在庫表!A2763,9,100))</f>
        <v/>
      </c>
      <c r="D2763" t="str">
        <f>IF(メーカー在庫表!A2763="","","-"&amp;SUBSTITUTE(メーカー在庫表!B2763,".",""))</f>
        <v/>
      </c>
      <c r="E2763" t="str">
        <f t="shared" si="43"/>
        <v/>
      </c>
      <c r="F2763" t="str">
        <f>IF(メーカー在庫表!C2763="","",メーカー在庫表!C2763)</f>
        <v/>
      </c>
    </row>
    <row r="2764" spans="1:6" x14ac:dyDescent="0.15">
      <c r="A2764" t="str">
        <f>IF(メーカー在庫表!A2764="","","ifme-"&amp;LOWER(B2764))</f>
        <v/>
      </c>
      <c r="B2764" t="str">
        <f>IF(メーカー在庫表!A2764="","",LEFT(メーカー在庫表!A2764,7))</f>
        <v/>
      </c>
      <c r="C2764" t="str">
        <f>IF(メーカー在庫表!A2764="","","-"&amp;MID(メーカー在庫表!A2764,9,100))</f>
        <v/>
      </c>
      <c r="D2764" t="str">
        <f>IF(メーカー在庫表!A2764="","","-"&amp;SUBSTITUTE(メーカー在庫表!B2764,".",""))</f>
        <v/>
      </c>
      <c r="E2764" t="str">
        <f t="shared" si="43"/>
        <v/>
      </c>
      <c r="F2764" t="str">
        <f>IF(メーカー在庫表!C2764="","",メーカー在庫表!C2764)</f>
        <v/>
      </c>
    </row>
    <row r="2765" spans="1:6" x14ac:dyDescent="0.15">
      <c r="A2765" t="str">
        <f>IF(メーカー在庫表!A2765="","","ifme-"&amp;LOWER(B2765))</f>
        <v/>
      </c>
      <c r="B2765" t="str">
        <f>IF(メーカー在庫表!A2765="","",LEFT(メーカー在庫表!A2765,7))</f>
        <v/>
      </c>
      <c r="C2765" t="str">
        <f>IF(メーカー在庫表!A2765="","","-"&amp;MID(メーカー在庫表!A2765,9,100))</f>
        <v/>
      </c>
      <c r="D2765" t="str">
        <f>IF(メーカー在庫表!A2765="","","-"&amp;SUBSTITUTE(メーカー在庫表!B2765,".",""))</f>
        <v/>
      </c>
      <c r="E2765" t="str">
        <f t="shared" si="43"/>
        <v/>
      </c>
      <c r="F2765" t="str">
        <f>IF(メーカー在庫表!C2765="","",メーカー在庫表!C2765)</f>
        <v/>
      </c>
    </row>
    <row r="2766" spans="1:6" x14ac:dyDescent="0.15">
      <c r="A2766" t="str">
        <f>IF(メーカー在庫表!A2766="","","ifme-"&amp;LOWER(B2766))</f>
        <v/>
      </c>
      <c r="B2766" t="str">
        <f>IF(メーカー在庫表!A2766="","",LEFT(メーカー在庫表!A2766,7))</f>
        <v/>
      </c>
      <c r="C2766" t="str">
        <f>IF(メーカー在庫表!A2766="","","-"&amp;MID(メーカー在庫表!A2766,9,100))</f>
        <v/>
      </c>
      <c r="D2766" t="str">
        <f>IF(メーカー在庫表!A2766="","","-"&amp;SUBSTITUTE(メーカー在庫表!B2766,".",""))</f>
        <v/>
      </c>
      <c r="E2766" t="str">
        <f t="shared" si="43"/>
        <v/>
      </c>
      <c r="F2766" t="str">
        <f>IF(メーカー在庫表!C2766="","",メーカー在庫表!C2766)</f>
        <v/>
      </c>
    </row>
    <row r="2767" spans="1:6" x14ac:dyDescent="0.15">
      <c r="A2767" t="str">
        <f>IF(メーカー在庫表!A2767="","","ifme-"&amp;LOWER(B2767))</f>
        <v/>
      </c>
      <c r="B2767" t="str">
        <f>IF(メーカー在庫表!A2767="","",LEFT(メーカー在庫表!A2767,7))</f>
        <v/>
      </c>
      <c r="C2767" t="str">
        <f>IF(メーカー在庫表!A2767="","","-"&amp;MID(メーカー在庫表!A2767,9,100))</f>
        <v/>
      </c>
      <c r="D2767" t="str">
        <f>IF(メーカー在庫表!A2767="","","-"&amp;SUBSTITUTE(メーカー在庫表!B2767,".",""))</f>
        <v/>
      </c>
      <c r="E2767" t="str">
        <f t="shared" si="43"/>
        <v/>
      </c>
      <c r="F2767" t="str">
        <f>IF(メーカー在庫表!C2767="","",メーカー在庫表!C2767)</f>
        <v/>
      </c>
    </row>
    <row r="2768" spans="1:6" x14ac:dyDescent="0.15">
      <c r="A2768" t="str">
        <f>IF(メーカー在庫表!A2768="","","ifme-"&amp;LOWER(B2768))</f>
        <v/>
      </c>
      <c r="B2768" t="str">
        <f>IF(メーカー在庫表!A2768="","",LEFT(メーカー在庫表!A2768,7))</f>
        <v/>
      </c>
      <c r="C2768" t="str">
        <f>IF(メーカー在庫表!A2768="","","-"&amp;MID(メーカー在庫表!A2768,9,100))</f>
        <v/>
      </c>
      <c r="D2768" t="str">
        <f>IF(メーカー在庫表!A2768="","","-"&amp;SUBSTITUTE(メーカー在庫表!B2768,".",""))</f>
        <v/>
      </c>
      <c r="E2768" t="str">
        <f t="shared" si="43"/>
        <v/>
      </c>
      <c r="F2768" t="str">
        <f>IF(メーカー在庫表!C2768="","",メーカー在庫表!C2768)</f>
        <v/>
      </c>
    </row>
    <row r="2769" spans="1:6" x14ac:dyDescent="0.15">
      <c r="A2769" t="str">
        <f>IF(メーカー在庫表!A2769="","","ifme-"&amp;LOWER(B2769))</f>
        <v/>
      </c>
      <c r="B2769" t="str">
        <f>IF(メーカー在庫表!A2769="","",LEFT(メーカー在庫表!A2769,7))</f>
        <v/>
      </c>
      <c r="C2769" t="str">
        <f>IF(メーカー在庫表!A2769="","","-"&amp;MID(メーカー在庫表!A2769,9,100))</f>
        <v/>
      </c>
      <c r="D2769" t="str">
        <f>IF(メーカー在庫表!A2769="","","-"&amp;SUBSTITUTE(メーカー在庫表!B2769,".",""))</f>
        <v/>
      </c>
      <c r="E2769" t="str">
        <f t="shared" si="43"/>
        <v/>
      </c>
      <c r="F2769" t="str">
        <f>IF(メーカー在庫表!C2769="","",メーカー在庫表!C2769)</f>
        <v/>
      </c>
    </row>
    <row r="2770" spans="1:6" x14ac:dyDescent="0.15">
      <c r="A2770" t="str">
        <f>IF(メーカー在庫表!A2770="","","ifme-"&amp;LOWER(B2770))</f>
        <v/>
      </c>
      <c r="B2770" t="str">
        <f>IF(メーカー在庫表!A2770="","",LEFT(メーカー在庫表!A2770,7))</f>
        <v/>
      </c>
      <c r="C2770" t="str">
        <f>IF(メーカー在庫表!A2770="","","-"&amp;MID(メーカー在庫表!A2770,9,100))</f>
        <v/>
      </c>
      <c r="D2770" t="str">
        <f>IF(メーカー在庫表!A2770="","","-"&amp;SUBSTITUTE(メーカー在庫表!B2770,".",""))</f>
        <v/>
      </c>
      <c r="E2770" t="str">
        <f t="shared" si="43"/>
        <v/>
      </c>
      <c r="F2770" t="str">
        <f>IF(メーカー在庫表!C2770="","",メーカー在庫表!C2770)</f>
        <v/>
      </c>
    </row>
    <row r="2771" spans="1:6" x14ac:dyDescent="0.15">
      <c r="A2771" t="str">
        <f>IF(メーカー在庫表!A2771="","","ifme-"&amp;LOWER(B2771))</f>
        <v/>
      </c>
      <c r="B2771" t="str">
        <f>IF(メーカー在庫表!A2771="","",LEFT(メーカー在庫表!A2771,7))</f>
        <v/>
      </c>
      <c r="C2771" t="str">
        <f>IF(メーカー在庫表!A2771="","","-"&amp;MID(メーカー在庫表!A2771,9,100))</f>
        <v/>
      </c>
      <c r="D2771" t="str">
        <f>IF(メーカー在庫表!A2771="","","-"&amp;SUBSTITUTE(メーカー在庫表!B2771,".",""))</f>
        <v/>
      </c>
      <c r="E2771" t="str">
        <f t="shared" si="43"/>
        <v/>
      </c>
      <c r="F2771" t="str">
        <f>IF(メーカー在庫表!C2771="","",メーカー在庫表!C2771)</f>
        <v/>
      </c>
    </row>
    <row r="2772" spans="1:6" x14ac:dyDescent="0.15">
      <c r="A2772" t="str">
        <f>IF(メーカー在庫表!A2772="","","ifme-"&amp;LOWER(B2772))</f>
        <v/>
      </c>
      <c r="B2772" t="str">
        <f>IF(メーカー在庫表!A2772="","",LEFT(メーカー在庫表!A2772,7))</f>
        <v/>
      </c>
      <c r="C2772" t="str">
        <f>IF(メーカー在庫表!A2772="","","-"&amp;MID(メーカー在庫表!A2772,9,100))</f>
        <v/>
      </c>
      <c r="D2772" t="str">
        <f>IF(メーカー在庫表!A2772="","","-"&amp;SUBSTITUTE(メーカー在庫表!B2772,".",""))</f>
        <v/>
      </c>
      <c r="E2772" t="str">
        <f t="shared" si="43"/>
        <v/>
      </c>
      <c r="F2772" t="str">
        <f>IF(メーカー在庫表!C2772="","",メーカー在庫表!C2772)</f>
        <v/>
      </c>
    </row>
    <row r="2773" spans="1:6" x14ac:dyDescent="0.15">
      <c r="A2773" t="str">
        <f>IF(メーカー在庫表!A2773="","","ifme-"&amp;LOWER(B2773))</f>
        <v/>
      </c>
      <c r="B2773" t="str">
        <f>IF(メーカー在庫表!A2773="","",LEFT(メーカー在庫表!A2773,7))</f>
        <v/>
      </c>
      <c r="C2773" t="str">
        <f>IF(メーカー在庫表!A2773="","","-"&amp;MID(メーカー在庫表!A2773,9,100))</f>
        <v/>
      </c>
      <c r="D2773" t="str">
        <f>IF(メーカー在庫表!A2773="","","-"&amp;SUBSTITUTE(メーカー在庫表!B2773,".",""))</f>
        <v/>
      </c>
      <c r="E2773" t="str">
        <f t="shared" si="43"/>
        <v/>
      </c>
      <c r="F2773" t="str">
        <f>IF(メーカー在庫表!C2773="","",メーカー在庫表!C2773)</f>
        <v/>
      </c>
    </row>
    <row r="2774" spans="1:6" x14ac:dyDescent="0.15">
      <c r="A2774" t="str">
        <f>IF(メーカー在庫表!A2774="","","ifme-"&amp;LOWER(B2774))</f>
        <v/>
      </c>
      <c r="B2774" t="str">
        <f>IF(メーカー在庫表!A2774="","",LEFT(メーカー在庫表!A2774,7))</f>
        <v/>
      </c>
      <c r="C2774" t="str">
        <f>IF(メーカー在庫表!A2774="","","-"&amp;MID(メーカー在庫表!A2774,9,100))</f>
        <v/>
      </c>
      <c r="D2774" t="str">
        <f>IF(メーカー在庫表!A2774="","","-"&amp;SUBSTITUTE(メーカー在庫表!B2774,".",""))</f>
        <v/>
      </c>
      <c r="E2774" t="str">
        <f t="shared" si="43"/>
        <v/>
      </c>
      <c r="F2774" t="str">
        <f>IF(メーカー在庫表!C2774="","",メーカー在庫表!C2774)</f>
        <v/>
      </c>
    </row>
    <row r="2775" spans="1:6" x14ac:dyDescent="0.15">
      <c r="A2775" t="str">
        <f>IF(メーカー在庫表!A2775="","","ifme-"&amp;LOWER(B2775))</f>
        <v/>
      </c>
      <c r="B2775" t="str">
        <f>IF(メーカー在庫表!A2775="","",LEFT(メーカー在庫表!A2775,7))</f>
        <v/>
      </c>
      <c r="C2775" t="str">
        <f>IF(メーカー在庫表!A2775="","","-"&amp;MID(メーカー在庫表!A2775,9,100))</f>
        <v/>
      </c>
      <c r="D2775" t="str">
        <f>IF(メーカー在庫表!A2775="","","-"&amp;SUBSTITUTE(メーカー在庫表!B2775,".",""))</f>
        <v/>
      </c>
      <c r="E2775" t="str">
        <f t="shared" si="43"/>
        <v/>
      </c>
      <c r="F2775" t="str">
        <f>IF(メーカー在庫表!C2775="","",メーカー在庫表!C2775)</f>
        <v/>
      </c>
    </row>
    <row r="2776" spans="1:6" x14ac:dyDescent="0.15">
      <c r="A2776" t="str">
        <f>IF(メーカー在庫表!A2776="","","ifme-"&amp;LOWER(B2776))</f>
        <v/>
      </c>
      <c r="B2776" t="str">
        <f>IF(メーカー在庫表!A2776="","",LEFT(メーカー在庫表!A2776,7))</f>
        <v/>
      </c>
      <c r="C2776" t="str">
        <f>IF(メーカー在庫表!A2776="","","-"&amp;MID(メーカー在庫表!A2776,9,100))</f>
        <v/>
      </c>
      <c r="D2776" t="str">
        <f>IF(メーカー在庫表!A2776="","","-"&amp;SUBSTITUTE(メーカー在庫表!B2776,".",""))</f>
        <v/>
      </c>
      <c r="E2776" t="str">
        <f t="shared" si="43"/>
        <v/>
      </c>
      <c r="F2776" t="str">
        <f>IF(メーカー在庫表!C2776="","",メーカー在庫表!C2776)</f>
        <v/>
      </c>
    </row>
    <row r="2777" spans="1:6" x14ac:dyDescent="0.15">
      <c r="A2777" t="str">
        <f>IF(メーカー在庫表!A2777="","","ifme-"&amp;LOWER(B2777))</f>
        <v/>
      </c>
      <c r="B2777" t="str">
        <f>IF(メーカー在庫表!A2777="","",LEFT(メーカー在庫表!A2777,7))</f>
        <v/>
      </c>
      <c r="C2777" t="str">
        <f>IF(メーカー在庫表!A2777="","","-"&amp;MID(メーカー在庫表!A2777,9,100))</f>
        <v/>
      </c>
      <c r="D2777" t="str">
        <f>IF(メーカー在庫表!A2777="","","-"&amp;SUBSTITUTE(メーカー在庫表!B2777,".",""))</f>
        <v/>
      </c>
      <c r="E2777" t="str">
        <f t="shared" si="43"/>
        <v/>
      </c>
      <c r="F2777" t="str">
        <f>IF(メーカー在庫表!C2777="","",メーカー在庫表!C2777)</f>
        <v/>
      </c>
    </row>
    <row r="2778" spans="1:6" x14ac:dyDescent="0.15">
      <c r="A2778" t="str">
        <f>IF(メーカー在庫表!A2778="","","ifme-"&amp;LOWER(B2778))</f>
        <v/>
      </c>
      <c r="B2778" t="str">
        <f>IF(メーカー在庫表!A2778="","",LEFT(メーカー在庫表!A2778,7))</f>
        <v/>
      </c>
      <c r="C2778" t="str">
        <f>IF(メーカー在庫表!A2778="","","-"&amp;MID(メーカー在庫表!A2778,9,100))</f>
        <v/>
      </c>
      <c r="D2778" t="str">
        <f>IF(メーカー在庫表!A2778="","","-"&amp;SUBSTITUTE(メーカー在庫表!B2778,".",""))</f>
        <v/>
      </c>
      <c r="E2778" t="str">
        <f t="shared" si="43"/>
        <v/>
      </c>
      <c r="F2778" t="str">
        <f>IF(メーカー在庫表!C2778="","",メーカー在庫表!C2778)</f>
        <v/>
      </c>
    </row>
    <row r="2779" spans="1:6" x14ac:dyDescent="0.15">
      <c r="A2779" t="str">
        <f>IF(メーカー在庫表!A2779="","","ifme-"&amp;LOWER(B2779))</f>
        <v/>
      </c>
      <c r="B2779" t="str">
        <f>IF(メーカー在庫表!A2779="","",LEFT(メーカー在庫表!A2779,7))</f>
        <v/>
      </c>
      <c r="C2779" t="str">
        <f>IF(メーカー在庫表!A2779="","","-"&amp;MID(メーカー在庫表!A2779,9,100))</f>
        <v/>
      </c>
      <c r="D2779" t="str">
        <f>IF(メーカー在庫表!A2779="","","-"&amp;SUBSTITUTE(メーカー在庫表!B2779,".",""))</f>
        <v/>
      </c>
      <c r="E2779" t="str">
        <f t="shared" si="43"/>
        <v/>
      </c>
      <c r="F2779" t="str">
        <f>IF(メーカー在庫表!C2779="","",メーカー在庫表!C2779)</f>
        <v/>
      </c>
    </row>
    <row r="2780" spans="1:6" x14ac:dyDescent="0.15">
      <c r="A2780" t="str">
        <f>IF(メーカー在庫表!A2780="","","ifme-"&amp;LOWER(B2780))</f>
        <v/>
      </c>
      <c r="B2780" t="str">
        <f>IF(メーカー在庫表!A2780="","",LEFT(メーカー在庫表!A2780,7))</f>
        <v/>
      </c>
      <c r="C2780" t="str">
        <f>IF(メーカー在庫表!A2780="","","-"&amp;MID(メーカー在庫表!A2780,9,100))</f>
        <v/>
      </c>
      <c r="D2780" t="str">
        <f>IF(メーカー在庫表!A2780="","","-"&amp;SUBSTITUTE(メーカー在庫表!B2780,".",""))</f>
        <v/>
      </c>
      <c r="E2780" t="str">
        <f t="shared" si="43"/>
        <v/>
      </c>
      <c r="F2780" t="str">
        <f>IF(メーカー在庫表!C2780="","",メーカー在庫表!C2780)</f>
        <v/>
      </c>
    </row>
    <row r="2781" spans="1:6" x14ac:dyDescent="0.15">
      <c r="A2781" t="str">
        <f>IF(メーカー在庫表!A2781="","","ifme-"&amp;LOWER(B2781))</f>
        <v/>
      </c>
      <c r="B2781" t="str">
        <f>IF(メーカー在庫表!A2781="","",LEFT(メーカー在庫表!A2781,7))</f>
        <v/>
      </c>
      <c r="C2781" t="str">
        <f>IF(メーカー在庫表!A2781="","","-"&amp;MID(メーカー在庫表!A2781,9,100))</f>
        <v/>
      </c>
      <c r="D2781" t="str">
        <f>IF(メーカー在庫表!A2781="","","-"&amp;SUBSTITUTE(メーカー在庫表!B2781,".",""))</f>
        <v/>
      </c>
      <c r="E2781" t="str">
        <f t="shared" si="43"/>
        <v/>
      </c>
      <c r="F2781" t="str">
        <f>IF(メーカー在庫表!C2781="","",メーカー在庫表!C2781)</f>
        <v/>
      </c>
    </row>
    <row r="2782" spans="1:6" x14ac:dyDescent="0.15">
      <c r="A2782" t="str">
        <f>IF(メーカー在庫表!A2782="","","ifme-"&amp;LOWER(B2782))</f>
        <v/>
      </c>
      <c r="B2782" t="str">
        <f>IF(メーカー在庫表!A2782="","",LEFT(メーカー在庫表!A2782,7))</f>
        <v/>
      </c>
      <c r="C2782" t="str">
        <f>IF(メーカー在庫表!A2782="","","-"&amp;MID(メーカー在庫表!A2782,9,100))</f>
        <v/>
      </c>
      <c r="D2782" t="str">
        <f>IF(メーカー在庫表!A2782="","","-"&amp;SUBSTITUTE(メーカー在庫表!B2782,".",""))</f>
        <v/>
      </c>
      <c r="E2782" t="str">
        <f t="shared" si="43"/>
        <v/>
      </c>
      <c r="F2782" t="str">
        <f>IF(メーカー在庫表!C2782="","",メーカー在庫表!C2782)</f>
        <v/>
      </c>
    </row>
    <row r="2783" spans="1:6" x14ac:dyDescent="0.15">
      <c r="A2783" t="str">
        <f>IF(メーカー在庫表!A2783="","","ifme-"&amp;LOWER(B2783))</f>
        <v/>
      </c>
      <c r="B2783" t="str">
        <f>IF(メーカー在庫表!A2783="","",LEFT(メーカー在庫表!A2783,7))</f>
        <v/>
      </c>
      <c r="C2783" t="str">
        <f>IF(メーカー在庫表!A2783="","","-"&amp;MID(メーカー在庫表!A2783,9,100))</f>
        <v/>
      </c>
      <c r="D2783" t="str">
        <f>IF(メーカー在庫表!A2783="","","-"&amp;SUBSTITUTE(メーカー在庫表!B2783,".",""))</f>
        <v/>
      </c>
      <c r="E2783" t="str">
        <f t="shared" si="43"/>
        <v/>
      </c>
      <c r="F2783" t="str">
        <f>IF(メーカー在庫表!C2783="","",メーカー在庫表!C2783)</f>
        <v/>
      </c>
    </row>
    <row r="2784" spans="1:6" x14ac:dyDescent="0.15">
      <c r="A2784" t="str">
        <f>IF(メーカー在庫表!A2784="","","ifme-"&amp;LOWER(B2784))</f>
        <v/>
      </c>
      <c r="B2784" t="str">
        <f>IF(メーカー在庫表!A2784="","",LEFT(メーカー在庫表!A2784,7))</f>
        <v/>
      </c>
      <c r="C2784" t="str">
        <f>IF(メーカー在庫表!A2784="","","-"&amp;MID(メーカー在庫表!A2784,9,100))</f>
        <v/>
      </c>
      <c r="D2784" t="str">
        <f>IF(メーカー在庫表!A2784="","","-"&amp;SUBSTITUTE(メーカー在庫表!B2784,".",""))</f>
        <v/>
      </c>
      <c r="E2784" t="str">
        <f t="shared" si="43"/>
        <v/>
      </c>
      <c r="F2784" t="str">
        <f>IF(メーカー在庫表!C2784="","",メーカー在庫表!C2784)</f>
        <v/>
      </c>
    </row>
    <row r="2785" spans="1:6" x14ac:dyDescent="0.15">
      <c r="A2785" t="str">
        <f>IF(メーカー在庫表!A2785="","","ifme-"&amp;LOWER(B2785))</f>
        <v/>
      </c>
      <c r="B2785" t="str">
        <f>IF(メーカー在庫表!A2785="","",LEFT(メーカー在庫表!A2785,7))</f>
        <v/>
      </c>
      <c r="C2785" t="str">
        <f>IF(メーカー在庫表!A2785="","","-"&amp;MID(メーカー在庫表!A2785,9,100))</f>
        <v/>
      </c>
      <c r="D2785" t="str">
        <f>IF(メーカー在庫表!A2785="","","-"&amp;SUBSTITUTE(メーカー在庫表!B2785,".",""))</f>
        <v/>
      </c>
      <c r="E2785" t="str">
        <f t="shared" si="43"/>
        <v/>
      </c>
      <c r="F2785" t="str">
        <f>IF(メーカー在庫表!C2785="","",メーカー在庫表!C2785)</f>
        <v/>
      </c>
    </row>
    <row r="2786" spans="1:6" x14ac:dyDescent="0.15">
      <c r="A2786" t="str">
        <f>IF(メーカー在庫表!A2786="","","ifme-"&amp;LOWER(B2786))</f>
        <v/>
      </c>
      <c r="B2786" t="str">
        <f>IF(メーカー在庫表!A2786="","",LEFT(メーカー在庫表!A2786,7))</f>
        <v/>
      </c>
      <c r="C2786" t="str">
        <f>IF(メーカー在庫表!A2786="","","-"&amp;MID(メーカー在庫表!A2786,9,100))</f>
        <v/>
      </c>
      <c r="D2786" t="str">
        <f>IF(メーカー在庫表!A2786="","","-"&amp;SUBSTITUTE(メーカー在庫表!B2786,".",""))</f>
        <v/>
      </c>
      <c r="E2786" t="str">
        <f t="shared" si="43"/>
        <v/>
      </c>
      <c r="F2786" t="str">
        <f>IF(メーカー在庫表!C2786="","",メーカー在庫表!C2786)</f>
        <v/>
      </c>
    </row>
    <row r="2787" spans="1:6" x14ac:dyDescent="0.15">
      <c r="A2787" t="str">
        <f>IF(メーカー在庫表!A2787="","","ifme-"&amp;LOWER(B2787))</f>
        <v/>
      </c>
      <c r="B2787" t="str">
        <f>IF(メーカー在庫表!A2787="","",LEFT(メーカー在庫表!A2787,7))</f>
        <v/>
      </c>
      <c r="C2787" t="str">
        <f>IF(メーカー在庫表!A2787="","","-"&amp;MID(メーカー在庫表!A2787,9,100))</f>
        <v/>
      </c>
      <c r="D2787" t="str">
        <f>IF(メーカー在庫表!A2787="","","-"&amp;SUBSTITUTE(メーカー在庫表!B2787,".",""))</f>
        <v/>
      </c>
      <c r="E2787" t="str">
        <f t="shared" si="43"/>
        <v/>
      </c>
      <c r="F2787" t="str">
        <f>IF(メーカー在庫表!C2787="","",メーカー在庫表!C2787)</f>
        <v/>
      </c>
    </row>
    <row r="2788" spans="1:6" x14ac:dyDescent="0.15">
      <c r="A2788" t="str">
        <f>IF(メーカー在庫表!A2788="","","ifme-"&amp;LOWER(B2788))</f>
        <v/>
      </c>
      <c r="B2788" t="str">
        <f>IF(メーカー在庫表!A2788="","",LEFT(メーカー在庫表!A2788,7))</f>
        <v/>
      </c>
      <c r="C2788" t="str">
        <f>IF(メーカー在庫表!A2788="","","-"&amp;MID(メーカー在庫表!A2788,9,100))</f>
        <v/>
      </c>
      <c r="D2788" t="str">
        <f>IF(メーカー在庫表!A2788="","","-"&amp;SUBSTITUTE(メーカー在庫表!B2788,".",""))</f>
        <v/>
      </c>
      <c r="E2788" t="str">
        <f t="shared" si="43"/>
        <v/>
      </c>
      <c r="F2788" t="str">
        <f>IF(メーカー在庫表!C2788="","",メーカー在庫表!C2788)</f>
        <v/>
      </c>
    </row>
    <row r="2789" spans="1:6" x14ac:dyDescent="0.15">
      <c r="A2789" t="str">
        <f>IF(メーカー在庫表!A2789="","","ifme-"&amp;LOWER(B2789))</f>
        <v/>
      </c>
      <c r="B2789" t="str">
        <f>IF(メーカー在庫表!A2789="","",LEFT(メーカー在庫表!A2789,7))</f>
        <v/>
      </c>
      <c r="C2789" t="str">
        <f>IF(メーカー在庫表!A2789="","","-"&amp;MID(メーカー在庫表!A2789,9,100))</f>
        <v/>
      </c>
      <c r="D2789" t="str">
        <f>IF(メーカー在庫表!A2789="","","-"&amp;SUBSTITUTE(メーカー在庫表!B2789,".",""))</f>
        <v/>
      </c>
      <c r="E2789" t="str">
        <f t="shared" si="43"/>
        <v/>
      </c>
      <c r="F2789" t="str">
        <f>IF(メーカー在庫表!C2789="","",メーカー在庫表!C2789)</f>
        <v/>
      </c>
    </row>
    <row r="2790" spans="1:6" x14ac:dyDescent="0.15">
      <c r="A2790" t="str">
        <f>IF(メーカー在庫表!A2790="","","ifme-"&amp;LOWER(B2790))</f>
        <v/>
      </c>
      <c r="B2790" t="str">
        <f>IF(メーカー在庫表!A2790="","",LEFT(メーカー在庫表!A2790,7))</f>
        <v/>
      </c>
      <c r="C2790" t="str">
        <f>IF(メーカー在庫表!A2790="","","-"&amp;MID(メーカー在庫表!A2790,9,100))</f>
        <v/>
      </c>
      <c r="D2790" t="str">
        <f>IF(メーカー在庫表!A2790="","","-"&amp;SUBSTITUTE(メーカー在庫表!B2790,".",""))</f>
        <v/>
      </c>
      <c r="E2790" t="str">
        <f t="shared" si="43"/>
        <v/>
      </c>
      <c r="F2790" t="str">
        <f>IF(メーカー在庫表!C2790="","",メーカー在庫表!C2790)</f>
        <v/>
      </c>
    </row>
    <row r="2791" spans="1:6" x14ac:dyDescent="0.15">
      <c r="A2791" t="str">
        <f>IF(メーカー在庫表!A2791="","","ifme-"&amp;LOWER(B2791))</f>
        <v/>
      </c>
      <c r="B2791" t="str">
        <f>IF(メーカー在庫表!A2791="","",LEFT(メーカー在庫表!A2791,7))</f>
        <v/>
      </c>
      <c r="C2791" t="str">
        <f>IF(メーカー在庫表!A2791="","","-"&amp;MID(メーカー在庫表!A2791,9,100))</f>
        <v/>
      </c>
      <c r="D2791" t="str">
        <f>IF(メーカー在庫表!A2791="","","-"&amp;SUBSTITUTE(メーカー在庫表!B2791,".",""))</f>
        <v/>
      </c>
      <c r="E2791" t="str">
        <f t="shared" si="43"/>
        <v/>
      </c>
      <c r="F2791" t="str">
        <f>IF(メーカー在庫表!C2791="","",メーカー在庫表!C2791)</f>
        <v/>
      </c>
    </row>
    <row r="2792" spans="1:6" x14ac:dyDescent="0.15">
      <c r="A2792" t="str">
        <f>IF(メーカー在庫表!A2792="","","ifme-"&amp;LOWER(B2792))</f>
        <v/>
      </c>
      <c r="B2792" t="str">
        <f>IF(メーカー在庫表!A2792="","",LEFT(メーカー在庫表!A2792,7))</f>
        <v/>
      </c>
      <c r="C2792" t="str">
        <f>IF(メーカー在庫表!A2792="","","-"&amp;MID(メーカー在庫表!A2792,9,100))</f>
        <v/>
      </c>
      <c r="D2792" t="str">
        <f>IF(メーカー在庫表!A2792="","","-"&amp;SUBSTITUTE(メーカー在庫表!B2792,".",""))</f>
        <v/>
      </c>
      <c r="E2792" t="str">
        <f t="shared" si="43"/>
        <v/>
      </c>
      <c r="F2792" t="str">
        <f>IF(メーカー在庫表!C2792="","",メーカー在庫表!C2792)</f>
        <v/>
      </c>
    </row>
    <row r="2793" spans="1:6" x14ac:dyDescent="0.15">
      <c r="A2793" t="str">
        <f>IF(メーカー在庫表!A2793="","","ifme-"&amp;LOWER(B2793))</f>
        <v/>
      </c>
      <c r="B2793" t="str">
        <f>IF(メーカー在庫表!A2793="","",LEFT(メーカー在庫表!A2793,7))</f>
        <v/>
      </c>
      <c r="C2793" t="str">
        <f>IF(メーカー在庫表!A2793="","","-"&amp;MID(メーカー在庫表!A2793,9,100))</f>
        <v/>
      </c>
      <c r="D2793" t="str">
        <f>IF(メーカー在庫表!A2793="","","-"&amp;SUBSTITUTE(メーカー在庫表!B2793,".",""))</f>
        <v/>
      </c>
      <c r="E2793" t="str">
        <f t="shared" si="43"/>
        <v/>
      </c>
      <c r="F2793" t="str">
        <f>IF(メーカー在庫表!C2793="","",メーカー在庫表!C2793)</f>
        <v/>
      </c>
    </row>
    <row r="2794" spans="1:6" x14ac:dyDescent="0.15">
      <c r="A2794" t="str">
        <f>IF(メーカー在庫表!A2794="","","ifme-"&amp;LOWER(B2794))</f>
        <v/>
      </c>
      <c r="B2794" t="str">
        <f>IF(メーカー在庫表!A2794="","",LEFT(メーカー在庫表!A2794,7))</f>
        <v/>
      </c>
      <c r="C2794" t="str">
        <f>IF(メーカー在庫表!A2794="","","-"&amp;MID(メーカー在庫表!A2794,9,100))</f>
        <v/>
      </c>
      <c r="D2794" t="str">
        <f>IF(メーカー在庫表!A2794="","","-"&amp;SUBSTITUTE(メーカー在庫表!B2794,".",""))</f>
        <v/>
      </c>
      <c r="E2794" t="str">
        <f t="shared" si="43"/>
        <v/>
      </c>
      <c r="F2794" t="str">
        <f>IF(メーカー在庫表!C2794="","",メーカー在庫表!C2794)</f>
        <v/>
      </c>
    </row>
    <row r="2795" spans="1:6" x14ac:dyDescent="0.15">
      <c r="A2795" t="str">
        <f>IF(メーカー在庫表!A2795="","","ifme-"&amp;LOWER(B2795))</f>
        <v/>
      </c>
      <c r="B2795" t="str">
        <f>IF(メーカー在庫表!A2795="","",LEFT(メーカー在庫表!A2795,7))</f>
        <v/>
      </c>
      <c r="C2795" t="str">
        <f>IF(メーカー在庫表!A2795="","","-"&amp;MID(メーカー在庫表!A2795,9,100))</f>
        <v/>
      </c>
      <c r="D2795" t="str">
        <f>IF(メーカー在庫表!A2795="","","-"&amp;SUBSTITUTE(メーカー在庫表!B2795,".",""))</f>
        <v/>
      </c>
      <c r="E2795" t="str">
        <f t="shared" si="43"/>
        <v/>
      </c>
      <c r="F2795" t="str">
        <f>IF(メーカー在庫表!C2795="","",メーカー在庫表!C2795)</f>
        <v/>
      </c>
    </row>
    <row r="2796" spans="1:6" x14ac:dyDescent="0.15">
      <c r="A2796" t="str">
        <f>IF(メーカー在庫表!A2796="","","ifme-"&amp;LOWER(B2796))</f>
        <v/>
      </c>
      <c r="B2796" t="str">
        <f>IF(メーカー在庫表!A2796="","",LEFT(メーカー在庫表!A2796,7))</f>
        <v/>
      </c>
      <c r="C2796" t="str">
        <f>IF(メーカー在庫表!A2796="","","-"&amp;MID(メーカー在庫表!A2796,9,100))</f>
        <v/>
      </c>
      <c r="D2796" t="str">
        <f>IF(メーカー在庫表!A2796="","","-"&amp;SUBSTITUTE(メーカー在庫表!B2796,".",""))</f>
        <v/>
      </c>
      <c r="E2796" t="str">
        <f t="shared" si="43"/>
        <v/>
      </c>
      <c r="F2796" t="str">
        <f>IF(メーカー在庫表!C2796="","",メーカー在庫表!C2796)</f>
        <v/>
      </c>
    </row>
    <row r="2797" spans="1:6" x14ac:dyDescent="0.15">
      <c r="A2797" t="str">
        <f>IF(メーカー在庫表!A2797="","","ifme-"&amp;LOWER(B2797))</f>
        <v/>
      </c>
      <c r="B2797" t="str">
        <f>IF(メーカー在庫表!A2797="","",LEFT(メーカー在庫表!A2797,7))</f>
        <v/>
      </c>
      <c r="C2797" t="str">
        <f>IF(メーカー在庫表!A2797="","","-"&amp;MID(メーカー在庫表!A2797,9,100))</f>
        <v/>
      </c>
      <c r="D2797" t="str">
        <f>IF(メーカー在庫表!A2797="","","-"&amp;SUBSTITUTE(メーカー在庫表!B2797,".",""))</f>
        <v/>
      </c>
      <c r="E2797" t="str">
        <f t="shared" si="43"/>
        <v/>
      </c>
      <c r="F2797" t="str">
        <f>IF(メーカー在庫表!C2797="","",メーカー在庫表!C2797)</f>
        <v/>
      </c>
    </row>
    <row r="2798" spans="1:6" x14ac:dyDescent="0.15">
      <c r="A2798" t="str">
        <f>IF(メーカー在庫表!A2798="","","ifme-"&amp;LOWER(B2798))</f>
        <v/>
      </c>
      <c r="B2798" t="str">
        <f>IF(メーカー在庫表!A2798="","",LEFT(メーカー在庫表!A2798,7))</f>
        <v/>
      </c>
      <c r="C2798" t="str">
        <f>IF(メーカー在庫表!A2798="","","-"&amp;MID(メーカー在庫表!A2798,9,100))</f>
        <v/>
      </c>
      <c r="D2798" t="str">
        <f>IF(メーカー在庫表!A2798="","","-"&amp;SUBSTITUTE(メーカー在庫表!B2798,".",""))</f>
        <v/>
      </c>
      <c r="E2798" t="str">
        <f t="shared" si="43"/>
        <v/>
      </c>
      <c r="F2798" t="str">
        <f>IF(メーカー在庫表!C2798="","",メーカー在庫表!C2798)</f>
        <v/>
      </c>
    </row>
    <row r="2799" spans="1:6" x14ac:dyDescent="0.15">
      <c r="A2799" t="str">
        <f>IF(メーカー在庫表!A2799="","","ifme-"&amp;LOWER(B2799))</f>
        <v/>
      </c>
      <c r="B2799" t="str">
        <f>IF(メーカー在庫表!A2799="","",LEFT(メーカー在庫表!A2799,7))</f>
        <v/>
      </c>
      <c r="C2799" t="str">
        <f>IF(メーカー在庫表!A2799="","","-"&amp;MID(メーカー在庫表!A2799,9,100))</f>
        <v/>
      </c>
      <c r="D2799" t="str">
        <f>IF(メーカー在庫表!A2799="","","-"&amp;SUBSTITUTE(メーカー在庫表!B2799,".",""))</f>
        <v/>
      </c>
      <c r="E2799" t="str">
        <f t="shared" si="43"/>
        <v/>
      </c>
      <c r="F2799" t="str">
        <f>IF(メーカー在庫表!C2799="","",メーカー在庫表!C2799)</f>
        <v/>
      </c>
    </row>
    <row r="2800" spans="1:6" x14ac:dyDescent="0.15">
      <c r="A2800" t="str">
        <f>IF(メーカー在庫表!A2800="","","ifme-"&amp;LOWER(B2800))</f>
        <v/>
      </c>
      <c r="B2800" t="str">
        <f>IF(メーカー在庫表!A2800="","",LEFT(メーカー在庫表!A2800,7))</f>
        <v/>
      </c>
      <c r="C2800" t="str">
        <f>IF(メーカー在庫表!A2800="","","-"&amp;MID(メーカー在庫表!A2800,9,100))</f>
        <v/>
      </c>
      <c r="D2800" t="str">
        <f>IF(メーカー在庫表!A2800="","","-"&amp;SUBSTITUTE(メーカー在庫表!B2800,".",""))</f>
        <v/>
      </c>
      <c r="E2800" t="str">
        <f t="shared" si="43"/>
        <v/>
      </c>
      <c r="F2800" t="str">
        <f>IF(メーカー在庫表!C2800="","",メーカー在庫表!C2800)</f>
        <v/>
      </c>
    </row>
    <row r="2801" spans="1:6" x14ac:dyDescent="0.15">
      <c r="A2801" t="str">
        <f>IF(メーカー在庫表!A2801="","","ifme-"&amp;LOWER(B2801))</f>
        <v/>
      </c>
      <c r="B2801" t="str">
        <f>IF(メーカー在庫表!A2801="","",LEFT(メーカー在庫表!A2801,7))</f>
        <v/>
      </c>
      <c r="C2801" t="str">
        <f>IF(メーカー在庫表!A2801="","","-"&amp;MID(メーカー在庫表!A2801,9,100))</f>
        <v/>
      </c>
      <c r="D2801" t="str">
        <f>IF(メーカー在庫表!A2801="","","-"&amp;SUBSTITUTE(メーカー在庫表!B2801,".",""))</f>
        <v/>
      </c>
      <c r="E2801" t="str">
        <f t="shared" si="43"/>
        <v/>
      </c>
      <c r="F2801" t="str">
        <f>IF(メーカー在庫表!C2801="","",メーカー在庫表!C2801)</f>
        <v/>
      </c>
    </row>
    <row r="2802" spans="1:6" x14ac:dyDescent="0.15">
      <c r="A2802" t="str">
        <f>IF(メーカー在庫表!A2802="","","ifme-"&amp;LOWER(B2802))</f>
        <v/>
      </c>
      <c r="B2802" t="str">
        <f>IF(メーカー在庫表!A2802="","",LEFT(メーカー在庫表!A2802,7))</f>
        <v/>
      </c>
      <c r="C2802" t="str">
        <f>IF(メーカー在庫表!A2802="","","-"&amp;MID(メーカー在庫表!A2802,9,100))</f>
        <v/>
      </c>
      <c r="D2802" t="str">
        <f>IF(メーカー在庫表!A2802="","","-"&amp;SUBSTITUTE(メーカー在庫表!B2802,".",""))</f>
        <v/>
      </c>
      <c r="E2802" t="str">
        <f t="shared" si="43"/>
        <v/>
      </c>
      <c r="F2802" t="str">
        <f>IF(メーカー在庫表!C2802="","",メーカー在庫表!C2802)</f>
        <v/>
      </c>
    </row>
    <row r="2803" spans="1:6" x14ac:dyDescent="0.15">
      <c r="A2803" t="str">
        <f>IF(メーカー在庫表!A2803="","","ifme-"&amp;LOWER(B2803))</f>
        <v/>
      </c>
      <c r="B2803" t="str">
        <f>IF(メーカー在庫表!A2803="","",LEFT(メーカー在庫表!A2803,7))</f>
        <v/>
      </c>
      <c r="C2803" t="str">
        <f>IF(メーカー在庫表!A2803="","","-"&amp;MID(メーカー在庫表!A2803,9,100))</f>
        <v/>
      </c>
      <c r="D2803" t="str">
        <f>IF(メーカー在庫表!A2803="","","-"&amp;SUBSTITUTE(メーカー在庫表!B2803,".",""))</f>
        <v/>
      </c>
      <c r="E2803" t="str">
        <f t="shared" si="43"/>
        <v/>
      </c>
      <c r="F2803" t="str">
        <f>IF(メーカー在庫表!C2803="","",メーカー在庫表!C2803)</f>
        <v/>
      </c>
    </row>
    <row r="2804" spans="1:6" x14ac:dyDescent="0.15">
      <c r="A2804" t="str">
        <f>IF(メーカー在庫表!A2804="","","ifme-"&amp;LOWER(B2804))</f>
        <v/>
      </c>
      <c r="B2804" t="str">
        <f>IF(メーカー在庫表!A2804="","",LEFT(メーカー在庫表!A2804,7))</f>
        <v/>
      </c>
      <c r="C2804" t="str">
        <f>IF(メーカー在庫表!A2804="","","-"&amp;MID(メーカー在庫表!A2804,9,100))</f>
        <v/>
      </c>
      <c r="D2804" t="str">
        <f>IF(メーカー在庫表!A2804="","","-"&amp;SUBSTITUTE(メーカー在庫表!B2804,".",""))</f>
        <v/>
      </c>
      <c r="E2804" t="str">
        <f t="shared" si="43"/>
        <v/>
      </c>
      <c r="F2804" t="str">
        <f>IF(メーカー在庫表!C2804="","",メーカー在庫表!C2804)</f>
        <v/>
      </c>
    </row>
    <row r="2805" spans="1:6" x14ac:dyDescent="0.15">
      <c r="A2805" t="str">
        <f>IF(メーカー在庫表!A2805="","","ifme-"&amp;LOWER(B2805))</f>
        <v/>
      </c>
      <c r="B2805" t="str">
        <f>IF(メーカー在庫表!A2805="","",LEFT(メーカー在庫表!A2805,7))</f>
        <v/>
      </c>
      <c r="C2805" t="str">
        <f>IF(メーカー在庫表!A2805="","","-"&amp;MID(メーカー在庫表!A2805,9,100))</f>
        <v/>
      </c>
      <c r="D2805" t="str">
        <f>IF(メーカー在庫表!A2805="","","-"&amp;SUBSTITUTE(メーカー在庫表!B2805,".",""))</f>
        <v/>
      </c>
      <c r="E2805" t="str">
        <f t="shared" si="43"/>
        <v/>
      </c>
      <c r="F2805" t="str">
        <f>IF(メーカー在庫表!C2805="","",メーカー在庫表!C2805)</f>
        <v/>
      </c>
    </row>
    <row r="2806" spans="1:6" x14ac:dyDescent="0.15">
      <c r="A2806" t="str">
        <f>IF(メーカー在庫表!A2806="","","ifme-"&amp;LOWER(B2806))</f>
        <v/>
      </c>
      <c r="B2806" t="str">
        <f>IF(メーカー在庫表!A2806="","",LEFT(メーカー在庫表!A2806,7))</f>
        <v/>
      </c>
      <c r="C2806" t="str">
        <f>IF(メーカー在庫表!A2806="","","-"&amp;MID(メーカー在庫表!A2806,9,100))</f>
        <v/>
      </c>
      <c r="D2806" t="str">
        <f>IF(メーカー在庫表!A2806="","","-"&amp;SUBSTITUTE(メーカー在庫表!B2806,".",""))</f>
        <v/>
      </c>
      <c r="E2806" t="str">
        <f t="shared" si="43"/>
        <v/>
      </c>
      <c r="F2806" t="str">
        <f>IF(メーカー在庫表!C2806="","",メーカー在庫表!C2806)</f>
        <v/>
      </c>
    </row>
    <row r="2807" spans="1:6" x14ac:dyDescent="0.15">
      <c r="A2807" t="str">
        <f>IF(メーカー在庫表!A2807="","","ifme-"&amp;LOWER(B2807))</f>
        <v/>
      </c>
      <c r="B2807" t="str">
        <f>IF(メーカー在庫表!A2807="","",LEFT(メーカー在庫表!A2807,7))</f>
        <v/>
      </c>
      <c r="C2807" t="str">
        <f>IF(メーカー在庫表!A2807="","","-"&amp;MID(メーカー在庫表!A2807,9,100))</f>
        <v/>
      </c>
      <c r="D2807" t="str">
        <f>IF(メーカー在庫表!A2807="","","-"&amp;SUBSTITUTE(メーカー在庫表!B2807,".",""))</f>
        <v/>
      </c>
      <c r="E2807" t="str">
        <f t="shared" si="43"/>
        <v/>
      </c>
      <c r="F2807" t="str">
        <f>IF(メーカー在庫表!C2807="","",メーカー在庫表!C2807)</f>
        <v/>
      </c>
    </row>
    <row r="2808" spans="1:6" x14ac:dyDescent="0.15">
      <c r="A2808" t="str">
        <f>IF(メーカー在庫表!A2808="","","ifme-"&amp;LOWER(B2808))</f>
        <v/>
      </c>
      <c r="B2808" t="str">
        <f>IF(メーカー在庫表!A2808="","",LEFT(メーカー在庫表!A2808,7))</f>
        <v/>
      </c>
      <c r="C2808" t="str">
        <f>IF(メーカー在庫表!A2808="","","-"&amp;MID(メーカー在庫表!A2808,9,100))</f>
        <v/>
      </c>
      <c r="D2808" t="str">
        <f>IF(メーカー在庫表!A2808="","","-"&amp;SUBSTITUTE(メーカー在庫表!B2808,".",""))</f>
        <v/>
      </c>
      <c r="E2808" t="str">
        <f t="shared" si="43"/>
        <v/>
      </c>
      <c r="F2808" t="str">
        <f>IF(メーカー在庫表!C2808="","",メーカー在庫表!C2808)</f>
        <v/>
      </c>
    </row>
    <row r="2809" spans="1:6" x14ac:dyDescent="0.15">
      <c r="A2809" t="str">
        <f>IF(メーカー在庫表!A2809="","","ifme-"&amp;LOWER(B2809))</f>
        <v/>
      </c>
      <c r="B2809" t="str">
        <f>IF(メーカー在庫表!A2809="","",LEFT(メーカー在庫表!A2809,7))</f>
        <v/>
      </c>
      <c r="C2809" t="str">
        <f>IF(メーカー在庫表!A2809="","","-"&amp;MID(メーカー在庫表!A2809,9,100))</f>
        <v/>
      </c>
      <c r="D2809" t="str">
        <f>IF(メーカー在庫表!A2809="","","-"&amp;SUBSTITUTE(メーカー在庫表!B2809,".",""))</f>
        <v/>
      </c>
      <c r="E2809" t="str">
        <f t="shared" si="43"/>
        <v/>
      </c>
      <c r="F2809" t="str">
        <f>IF(メーカー在庫表!C2809="","",メーカー在庫表!C2809)</f>
        <v/>
      </c>
    </row>
    <row r="2810" spans="1:6" x14ac:dyDescent="0.15">
      <c r="A2810" t="str">
        <f>IF(メーカー在庫表!A2810="","","ifme-"&amp;LOWER(B2810))</f>
        <v/>
      </c>
      <c r="B2810" t="str">
        <f>IF(メーカー在庫表!A2810="","",LEFT(メーカー在庫表!A2810,7))</f>
        <v/>
      </c>
      <c r="C2810" t="str">
        <f>IF(メーカー在庫表!A2810="","","-"&amp;MID(メーカー在庫表!A2810,9,100))</f>
        <v/>
      </c>
      <c r="D2810" t="str">
        <f>IF(メーカー在庫表!A2810="","","-"&amp;SUBSTITUTE(メーカー在庫表!B2810,".",""))</f>
        <v/>
      </c>
      <c r="E2810" t="str">
        <f t="shared" si="43"/>
        <v/>
      </c>
      <c r="F2810" t="str">
        <f>IF(メーカー在庫表!C2810="","",メーカー在庫表!C2810)</f>
        <v/>
      </c>
    </row>
    <row r="2811" spans="1:6" x14ac:dyDescent="0.15">
      <c r="A2811" t="str">
        <f>IF(メーカー在庫表!A2811="","","ifme-"&amp;LOWER(B2811))</f>
        <v/>
      </c>
      <c r="B2811" t="str">
        <f>IF(メーカー在庫表!A2811="","",LEFT(メーカー在庫表!A2811,7))</f>
        <v/>
      </c>
      <c r="C2811" t="str">
        <f>IF(メーカー在庫表!A2811="","","-"&amp;MID(メーカー在庫表!A2811,9,100))</f>
        <v/>
      </c>
      <c r="D2811" t="str">
        <f>IF(メーカー在庫表!A2811="","","-"&amp;SUBSTITUTE(メーカー在庫表!B2811,".",""))</f>
        <v/>
      </c>
      <c r="E2811" t="str">
        <f t="shared" si="43"/>
        <v/>
      </c>
      <c r="F2811" t="str">
        <f>IF(メーカー在庫表!C2811="","",メーカー在庫表!C2811)</f>
        <v/>
      </c>
    </row>
    <row r="2812" spans="1:6" x14ac:dyDescent="0.15">
      <c r="A2812" t="str">
        <f>IF(メーカー在庫表!A2812="","","ifme-"&amp;LOWER(B2812))</f>
        <v/>
      </c>
      <c r="B2812" t="str">
        <f>IF(メーカー在庫表!A2812="","",LEFT(メーカー在庫表!A2812,7))</f>
        <v/>
      </c>
      <c r="C2812" t="str">
        <f>IF(メーカー在庫表!A2812="","","-"&amp;MID(メーカー在庫表!A2812,9,100))</f>
        <v/>
      </c>
      <c r="D2812" t="str">
        <f>IF(メーカー在庫表!A2812="","","-"&amp;SUBSTITUTE(メーカー在庫表!B2812,".",""))</f>
        <v/>
      </c>
      <c r="E2812" t="str">
        <f t="shared" si="43"/>
        <v/>
      </c>
      <c r="F2812" t="str">
        <f>IF(メーカー在庫表!C2812="","",メーカー在庫表!C2812)</f>
        <v/>
      </c>
    </row>
    <row r="2813" spans="1:6" x14ac:dyDescent="0.15">
      <c r="A2813" t="str">
        <f>IF(メーカー在庫表!A2813="","","ifme-"&amp;LOWER(B2813))</f>
        <v/>
      </c>
      <c r="B2813" t="str">
        <f>IF(メーカー在庫表!A2813="","",LEFT(メーカー在庫表!A2813,7))</f>
        <v/>
      </c>
      <c r="C2813" t="str">
        <f>IF(メーカー在庫表!A2813="","","-"&amp;MID(メーカー在庫表!A2813,9,100))</f>
        <v/>
      </c>
      <c r="D2813" t="str">
        <f>IF(メーカー在庫表!A2813="","","-"&amp;SUBSTITUTE(メーカー在庫表!B2813,".",""))</f>
        <v/>
      </c>
      <c r="E2813" t="str">
        <f t="shared" si="43"/>
        <v/>
      </c>
      <c r="F2813" t="str">
        <f>IF(メーカー在庫表!C2813="","",メーカー在庫表!C2813)</f>
        <v/>
      </c>
    </row>
    <row r="2814" spans="1:6" x14ac:dyDescent="0.15">
      <c r="A2814" t="str">
        <f>IF(メーカー在庫表!A2814="","","ifme-"&amp;LOWER(B2814))</f>
        <v/>
      </c>
      <c r="B2814" t="str">
        <f>IF(メーカー在庫表!A2814="","",LEFT(メーカー在庫表!A2814,7))</f>
        <v/>
      </c>
      <c r="C2814" t="str">
        <f>IF(メーカー在庫表!A2814="","","-"&amp;MID(メーカー在庫表!A2814,9,100))</f>
        <v/>
      </c>
      <c r="D2814" t="str">
        <f>IF(メーカー在庫表!A2814="","","-"&amp;SUBSTITUTE(メーカー在庫表!B2814,".",""))</f>
        <v/>
      </c>
      <c r="E2814" t="str">
        <f t="shared" si="43"/>
        <v/>
      </c>
      <c r="F2814" t="str">
        <f>IF(メーカー在庫表!C2814="","",メーカー在庫表!C2814)</f>
        <v/>
      </c>
    </row>
    <row r="2815" spans="1:6" x14ac:dyDescent="0.15">
      <c r="A2815" t="str">
        <f>IF(メーカー在庫表!A2815="","","ifme-"&amp;LOWER(B2815))</f>
        <v/>
      </c>
      <c r="B2815" t="str">
        <f>IF(メーカー在庫表!A2815="","",LEFT(メーカー在庫表!A2815,7))</f>
        <v/>
      </c>
      <c r="C2815" t="str">
        <f>IF(メーカー在庫表!A2815="","","-"&amp;MID(メーカー在庫表!A2815,9,100))</f>
        <v/>
      </c>
      <c r="D2815" t="str">
        <f>IF(メーカー在庫表!A2815="","","-"&amp;SUBSTITUTE(メーカー在庫表!B2815,".",""))</f>
        <v/>
      </c>
      <c r="E2815" t="str">
        <f t="shared" si="43"/>
        <v/>
      </c>
      <c r="F2815" t="str">
        <f>IF(メーカー在庫表!C2815="","",メーカー在庫表!C2815)</f>
        <v/>
      </c>
    </row>
    <row r="2816" spans="1:6" x14ac:dyDescent="0.15">
      <c r="A2816" t="str">
        <f>IF(メーカー在庫表!A2816="","","ifme-"&amp;LOWER(B2816))</f>
        <v/>
      </c>
      <c r="B2816" t="str">
        <f>IF(メーカー在庫表!A2816="","",LEFT(メーカー在庫表!A2816,7))</f>
        <v/>
      </c>
      <c r="C2816" t="str">
        <f>IF(メーカー在庫表!A2816="","","-"&amp;MID(メーカー在庫表!A2816,9,100))</f>
        <v/>
      </c>
      <c r="D2816" t="str">
        <f>IF(メーカー在庫表!A2816="","","-"&amp;SUBSTITUTE(メーカー在庫表!B2816,".",""))</f>
        <v/>
      </c>
      <c r="E2816" t="str">
        <f t="shared" si="43"/>
        <v/>
      </c>
      <c r="F2816" t="str">
        <f>IF(メーカー在庫表!C2816="","",メーカー在庫表!C2816)</f>
        <v/>
      </c>
    </row>
    <row r="2817" spans="1:6" x14ac:dyDescent="0.15">
      <c r="A2817" t="str">
        <f>IF(メーカー在庫表!A2817="","","ifme-"&amp;LOWER(B2817))</f>
        <v/>
      </c>
      <c r="B2817" t="str">
        <f>IF(メーカー在庫表!A2817="","",LEFT(メーカー在庫表!A2817,7))</f>
        <v/>
      </c>
      <c r="C2817" t="str">
        <f>IF(メーカー在庫表!A2817="","","-"&amp;MID(メーカー在庫表!A2817,9,100))</f>
        <v/>
      </c>
      <c r="D2817" t="str">
        <f>IF(メーカー在庫表!A2817="","","-"&amp;SUBSTITUTE(メーカー在庫表!B2817,".",""))</f>
        <v/>
      </c>
      <c r="E2817" t="str">
        <f t="shared" si="43"/>
        <v/>
      </c>
      <c r="F2817" t="str">
        <f>IF(メーカー在庫表!C2817="","",メーカー在庫表!C2817)</f>
        <v/>
      </c>
    </row>
    <row r="2818" spans="1:6" x14ac:dyDescent="0.15">
      <c r="A2818" t="str">
        <f>IF(メーカー在庫表!A2818="","","ifme-"&amp;LOWER(B2818))</f>
        <v/>
      </c>
      <c r="B2818" t="str">
        <f>IF(メーカー在庫表!A2818="","",LEFT(メーカー在庫表!A2818,7))</f>
        <v/>
      </c>
      <c r="C2818" t="str">
        <f>IF(メーカー在庫表!A2818="","","-"&amp;MID(メーカー在庫表!A2818,9,100))</f>
        <v/>
      </c>
      <c r="D2818" t="str">
        <f>IF(メーカー在庫表!A2818="","","-"&amp;SUBSTITUTE(メーカー在庫表!B2818,".",""))</f>
        <v/>
      </c>
      <c r="E2818" t="str">
        <f t="shared" si="43"/>
        <v/>
      </c>
      <c r="F2818" t="str">
        <f>IF(メーカー在庫表!C2818="","",メーカー在庫表!C2818)</f>
        <v/>
      </c>
    </row>
    <row r="2819" spans="1:6" x14ac:dyDescent="0.15">
      <c r="A2819" t="str">
        <f>IF(メーカー在庫表!A2819="","","ifme-"&amp;LOWER(B2819))</f>
        <v/>
      </c>
      <c r="B2819" t="str">
        <f>IF(メーカー在庫表!A2819="","",LEFT(メーカー在庫表!A2819,7))</f>
        <v/>
      </c>
      <c r="C2819" t="str">
        <f>IF(メーカー在庫表!A2819="","","-"&amp;MID(メーカー在庫表!A2819,9,100))</f>
        <v/>
      </c>
      <c r="D2819" t="str">
        <f>IF(メーカー在庫表!A2819="","","-"&amp;SUBSTITUTE(メーカー在庫表!B2819,".",""))</f>
        <v/>
      </c>
      <c r="E2819" t="str">
        <f t="shared" ref="E2819:E2882" si="44">A2819&amp;C2819&amp;D2819</f>
        <v/>
      </c>
      <c r="F2819" t="str">
        <f>IF(メーカー在庫表!C2819="","",メーカー在庫表!C2819)</f>
        <v/>
      </c>
    </row>
    <row r="2820" spans="1:6" x14ac:dyDescent="0.15">
      <c r="A2820" t="str">
        <f>IF(メーカー在庫表!A2820="","","ifme-"&amp;LOWER(B2820))</f>
        <v/>
      </c>
      <c r="B2820" t="str">
        <f>IF(メーカー在庫表!A2820="","",LEFT(メーカー在庫表!A2820,7))</f>
        <v/>
      </c>
      <c r="C2820" t="str">
        <f>IF(メーカー在庫表!A2820="","","-"&amp;MID(メーカー在庫表!A2820,9,100))</f>
        <v/>
      </c>
      <c r="D2820" t="str">
        <f>IF(メーカー在庫表!A2820="","","-"&amp;SUBSTITUTE(メーカー在庫表!B2820,".",""))</f>
        <v/>
      </c>
      <c r="E2820" t="str">
        <f t="shared" si="44"/>
        <v/>
      </c>
      <c r="F2820" t="str">
        <f>IF(メーカー在庫表!C2820="","",メーカー在庫表!C2820)</f>
        <v/>
      </c>
    </row>
    <row r="2821" spans="1:6" x14ac:dyDescent="0.15">
      <c r="A2821" t="str">
        <f>IF(メーカー在庫表!A2821="","","ifme-"&amp;LOWER(B2821))</f>
        <v/>
      </c>
      <c r="B2821" t="str">
        <f>IF(メーカー在庫表!A2821="","",LEFT(メーカー在庫表!A2821,7))</f>
        <v/>
      </c>
      <c r="C2821" t="str">
        <f>IF(メーカー在庫表!A2821="","","-"&amp;MID(メーカー在庫表!A2821,9,100))</f>
        <v/>
      </c>
      <c r="D2821" t="str">
        <f>IF(メーカー在庫表!A2821="","","-"&amp;SUBSTITUTE(メーカー在庫表!B2821,".",""))</f>
        <v/>
      </c>
      <c r="E2821" t="str">
        <f t="shared" si="44"/>
        <v/>
      </c>
      <c r="F2821" t="str">
        <f>IF(メーカー在庫表!C2821="","",メーカー在庫表!C2821)</f>
        <v/>
      </c>
    </row>
    <row r="2822" spans="1:6" x14ac:dyDescent="0.15">
      <c r="A2822" t="str">
        <f>IF(メーカー在庫表!A2822="","","ifme-"&amp;LOWER(B2822))</f>
        <v/>
      </c>
      <c r="B2822" t="str">
        <f>IF(メーカー在庫表!A2822="","",LEFT(メーカー在庫表!A2822,7))</f>
        <v/>
      </c>
      <c r="C2822" t="str">
        <f>IF(メーカー在庫表!A2822="","","-"&amp;MID(メーカー在庫表!A2822,9,100))</f>
        <v/>
      </c>
      <c r="D2822" t="str">
        <f>IF(メーカー在庫表!A2822="","","-"&amp;SUBSTITUTE(メーカー在庫表!B2822,".",""))</f>
        <v/>
      </c>
      <c r="E2822" t="str">
        <f t="shared" si="44"/>
        <v/>
      </c>
      <c r="F2822" t="str">
        <f>IF(メーカー在庫表!C2822="","",メーカー在庫表!C2822)</f>
        <v/>
      </c>
    </row>
    <row r="2823" spans="1:6" x14ac:dyDescent="0.15">
      <c r="A2823" t="str">
        <f>IF(メーカー在庫表!A2823="","","ifme-"&amp;LOWER(B2823))</f>
        <v/>
      </c>
      <c r="B2823" t="str">
        <f>IF(メーカー在庫表!A2823="","",LEFT(メーカー在庫表!A2823,7))</f>
        <v/>
      </c>
      <c r="C2823" t="str">
        <f>IF(メーカー在庫表!A2823="","","-"&amp;MID(メーカー在庫表!A2823,9,100))</f>
        <v/>
      </c>
      <c r="D2823" t="str">
        <f>IF(メーカー在庫表!A2823="","","-"&amp;SUBSTITUTE(メーカー在庫表!B2823,".",""))</f>
        <v/>
      </c>
      <c r="E2823" t="str">
        <f t="shared" si="44"/>
        <v/>
      </c>
      <c r="F2823" t="str">
        <f>IF(メーカー在庫表!C2823="","",メーカー在庫表!C2823)</f>
        <v/>
      </c>
    </row>
    <row r="2824" spans="1:6" x14ac:dyDescent="0.15">
      <c r="A2824" t="str">
        <f>IF(メーカー在庫表!A2824="","","ifme-"&amp;LOWER(B2824))</f>
        <v/>
      </c>
      <c r="B2824" t="str">
        <f>IF(メーカー在庫表!A2824="","",LEFT(メーカー在庫表!A2824,7))</f>
        <v/>
      </c>
      <c r="C2824" t="str">
        <f>IF(メーカー在庫表!A2824="","","-"&amp;MID(メーカー在庫表!A2824,9,100))</f>
        <v/>
      </c>
      <c r="D2824" t="str">
        <f>IF(メーカー在庫表!A2824="","","-"&amp;SUBSTITUTE(メーカー在庫表!B2824,".",""))</f>
        <v/>
      </c>
      <c r="E2824" t="str">
        <f t="shared" si="44"/>
        <v/>
      </c>
      <c r="F2824" t="str">
        <f>IF(メーカー在庫表!C2824="","",メーカー在庫表!C2824)</f>
        <v/>
      </c>
    </row>
    <row r="2825" spans="1:6" x14ac:dyDescent="0.15">
      <c r="A2825" t="str">
        <f>IF(メーカー在庫表!A2825="","","ifme-"&amp;LOWER(B2825))</f>
        <v/>
      </c>
      <c r="B2825" t="str">
        <f>IF(メーカー在庫表!A2825="","",LEFT(メーカー在庫表!A2825,7))</f>
        <v/>
      </c>
      <c r="C2825" t="str">
        <f>IF(メーカー在庫表!A2825="","","-"&amp;MID(メーカー在庫表!A2825,9,100))</f>
        <v/>
      </c>
      <c r="D2825" t="str">
        <f>IF(メーカー在庫表!A2825="","","-"&amp;SUBSTITUTE(メーカー在庫表!B2825,".",""))</f>
        <v/>
      </c>
      <c r="E2825" t="str">
        <f t="shared" si="44"/>
        <v/>
      </c>
      <c r="F2825" t="str">
        <f>IF(メーカー在庫表!C2825="","",メーカー在庫表!C2825)</f>
        <v/>
      </c>
    </row>
    <row r="2826" spans="1:6" x14ac:dyDescent="0.15">
      <c r="A2826" t="str">
        <f>IF(メーカー在庫表!A2826="","","ifme-"&amp;LOWER(B2826))</f>
        <v/>
      </c>
      <c r="B2826" t="str">
        <f>IF(メーカー在庫表!A2826="","",LEFT(メーカー在庫表!A2826,7))</f>
        <v/>
      </c>
      <c r="C2826" t="str">
        <f>IF(メーカー在庫表!A2826="","","-"&amp;MID(メーカー在庫表!A2826,9,100))</f>
        <v/>
      </c>
      <c r="D2826" t="str">
        <f>IF(メーカー在庫表!A2826="","","-"&amp;SUBSTITUTE(メーカー在庫表!B2826,".",""))</f>
        <v/>
      </c>
      <c r="E2826" t="str">
        <f t="shared" si="44"/>
        <v/>
      </c>
      <c r="F2826" t="str">
        <f>IF(メーカー在庫表!C2826="","",メーカー在庫表!C2826)</f>
        <v/>
      </c>
    </row>
    <row r="2827" spans="1:6" x14ac:dyDescent="0.15">
      <c r="A2827" t="str">
        <f>IF(メーカー在庫表!A2827="","","ifme-"&amp;LOWER(B2827))</f>
        <v/>
      </c>
      <c r="B2827" t="str">
        <f>IF(メーカー在庫表!A2827="","",LEFT(メーカー在庫表!A2827,7))</f>
        <v/>
      </c>
      <c r="C2827" t="str">
        <f>IF(メーカー在庫表!A2827="","","-"&amp;MID(メーカー在庫表!A2827,9,100))</f>
        <v/>
      </c>
      <c r="D2827" t="str">
        <f>IF(メーカー在庫表!A2827="","","-"&amp;SUBSTITUTE(メーカー在庫表!B2827,".",""))</f>
        <v/>
      </c>
      <c r="E2827" t="str">
        <f t="shared" si="44"/>
        <v/>
      </c>
      <c r="F2827" t="str">
        <f>IF(メーカー在庫表!C2827="","",メーカー在庫表!C2827)</f>
        <v/>
      </c>
    </row>
    <row r="2828" spans="1:6" x14ac:dyDescent="0.15">
      <c r="A2828" t="str">
        <f>IF(メーカー在庫表!A2828="","","ifme-"&amp;LOWER(B2828))</f>
        <v/>
      </c>
      <c r="B2828" t="str">
        <f>IF(メーカー在庫表!A2828="","",LEFT(メーカー在庫表!A2828,7))</f>
        <v/>
      </c>
      <c r="C2828" t="str">
        <f>IF(メーカー在庫表!A2828="","","-"&amp;MID(メーカー在庫表!A2828,9,100))</f>
        <v/>
      </c>
      <c r="D2828" t="str">
        <f>IF(メーカー在庫表!A2828="","","-"&amp;SUBSTITUTE(メーカー在庫表!B2828,".",""))</f>
        <v/>
      </c>
      <c r="E2828" t="str">
        <f t="shared" si="44"/>
        <v/>
      </c>
      <c r="F2828" t="str">
        <f>IF(メーカー在庫表!C2828="","",メーカー在庫表!C2828)</f>
        <v/>
      </c>
    </row>
    <row r="2829" spans="1:6" x14ac:dyDescent="0.15">
      <c r="A2829" t="str">
        <f>IF(メーカー在庫表!A2829="","","ifme-"&amp;LOWER(B2829))</f>
        <v/>
      </c>
      <c r="B2829" t="str">
        <f>IF(メーカー在庫表!A2829="","",LEFT(メーカー在庫表!A2829,7))</f>
        <v/>
      </c>
      <c r="C2829" t="str">
        <f>IF(メーカー在庫表!A2829="","","-"&amp;MID(メーカー在庫表!A2829,9,100))</f>
        <v/>
      </c>
      <c r="D2829" t="str">
        <f>IF(メーカー在庫表!A2829="","","-"&amp;SUBSTITUTE(メーカー在庫表!B2829,".",""))</f>
        <v/>
      </c>
      <c r="E2829" t="str">
        <f t="shared" si="44"/>
        <v/>
      </c>
      <c r="F2829" t="str">
        <f>IF(メーカー在庫表!C2829="","",メーカー在庫表!C2829)</f>
        <v/>
      </c>
    </row>
    <row r="2830" spans="1:6" x14ac:dyDescent="0.15">
      <c r="A2830" t="str">
        <f>IF(メーカー在庫表!A2830="","","ifme-"&amp;LOWER(B2830))</f>
        <v/>
      </c>
      <c r="B2830" t="str">
        <f>IF(メーカー在庫表!A2830="","",LEFT(メーカー在庫表!A2830,7))</f>
        <v/>
      </c>
      <c r="C2830" t="str">
        <f>IF(メーカー在庫表!A2830="","","-"&amp;MID(メーカー在庫表!A2830,9,100))</f>
        <v/>
      </c>
      <c r="D2830" t="str">
        <f>IF(メーカー在庫表!A2830="","","-"&amp;SUBSTITUTE(メーカー在庫表!B2830,".",""))</f>
        <v/>
      </c>
      <c r="E2830" t="str">
        <f t="shared" si="44"/>
        <v/>
      </c>
      <c r="F2830" t="str">
        <f>IF(メーカー在庫表!C2830="","",メーカー在庫表!C2830)</f>
        <v/>
      </c>
    </row>
    <row r="2831" spans="1:6" x14ac:dyDescent="0.15">
      <c r="A2831" t="str">
        <f>IF(メーカー在庫表!A2831="","","ifme-"&amp;LOWER(B2831))</f>
        <v/>
      </c>
      <c r="B2831" t="str">
        <f>IF(メーカー在庫表!A2831="","",LEFT(メーカー在庫表!A2831,7))</f>
        <v/>
      </c>
      <c r="C2831" t="str">
        <f>IF(メーカー在庫表!A2831="","","-"&amp;MID(メーカー在庫表!A2831,9,100))</f>
        <v/>
      </c>
      <c r="D2831" t="str">
        <f>IF(メーカー在庫表!A2831="","","-"&amp;SUBSTITUTE(メーカー在庫表!B2831,".",""))</f>
        <v/>
      </c>
      <c r="E2831" t="str">
        <f t="shared" si="44"/>
        <v/>
      </c>
      <c r="F2831" t="str">
        <f>IF(メーカー在庫表!C2831="","",メーカー在庫表!C2831)</f>
        <v/>
      </c>
    </row>
    <row r="2832" spans="1:6" x14ac:dyDescent="0.15">
      <c r="A2832" t="str">
        <f>IF(メーカー在庫表!A2832="","","ifme-"&amp;LOWER(B2832))</f>
        <v/>
      </c>
      <c r="B2832" t="str">
        <f>IF(メーカー在庫表!A2832="","",LEFT(メーカー在庫表!A2832,7))</f>
        <v/>
      </c>
      <c r="C2832" t="str">
        <f>IF(メーカー在庫表!A2832="","","-"&amp;MID(メーカー在庫表!A2832,9,100))</f>
        <v/>
      </c>
      <c r="D2832" t="str">
        <f>IF(メーカー在庫表!A2832="","","-"&amp;SUBSTITUTE(メーカー在庫表!B2832,".",""))</f>
        <v/>
      </c>
      <c r="E2832" t="str">
        <f t="shared" si="44"/>
        <v/>
      </c>
      <c r="F2832" t="str">
        <f>IF(メーカー在庫表!C2832="","",メーカー在庫表!C2832)</f>
        <v/>
      </c>
    </row>
    <row r="2833" spans="1:6" x14ac:dyDescent="0.15">
      <c r="A2833" t="str">
        <f>IF(メーカー在庫表!A2833="","","ifme-"&amp;LOWER(B2833))</f>
        <v/>
      </c>
      <c r="B2833" t="str">
        <f>IF(メーカー在庫表!A2833="","",LEFT(メーカー在庫表!A2833,7))</f>
        <v/>
      </c>
      <c r="C2833" t="str">
        <f>IF(メーカー在庫表!A2833="","","-"&amp;MID(メーカー在庫表!A2833,9,100))</f>
        <v/>
      </c>
      <c r="D2833" t="str">
        <f>IF(メーカー在庫表!A2833="","","-"&amp;SUBSTITUTE(メーカー在庫表!B2833,".",""))</f>
        <v/>
      </c>
      <c r="E2833" t="str">
        <f t="shared" si="44"/>
        <v/>
      </c>
      <c r="F2833" t="str">
        <f>IF(メーカー在庫表!C2833="","",メーカー在庫表!C2833)</f>
        <v/>
      </c>
    </row>
    <row r="2834" spans="1:6" x14ac:dyDescent="0.15">
      <c r="A2834" t="str">
        <f>IF(メーカー在庫表!A2834="","","ifme-"&amp;LOWER(B2834))</f>
        <v/>
      </c>
      <c r="B2834" t="str">
        <f>IF(メーカー在庫表!A2834="","",LEFT(メーカー在庫表!A2834,7))</f>
        <v/>
      </c>
      <c r="C2834" t="str">
        <f>IF(メーカー在庫表!A2834="","","-"&amp;MID(メーカー在庫表!A2834,9,100))</f>
        <v/>
      </c>
      <c r="D2834" t="str">
        <f>IF(メーカー在庫表!A2834="","","-"&amp;SUBSTITUTE(メーカー在庫表!B2834,".",""))</f>
        <v/>
      </c>
      <c r="E2834" t="str">
        <f t="shared" si="44"/>
        <v/>
      </c>
      <c r="F2834" t="str">
        <f>IF(メーカー在庫表!C2834="","",メーカー在庫表!C2834)</f>
        <v/>
      </c>
    </row>
    <row r="2835" spans="1:6" x14ac:dyDescent="0.15">
      <c r="A2835" t="str">
        <f>IF(メーカー在庫表!A2835="","","ifme-"&amp;LOWER(B2835))</f>
        <v/>
      </c>
      <c r="B2835" t="str">
        <f>IF(メーカー在庫表!A2835="","",LEFT(メーカー在庫表!A2835,7))</f>
        <v/>
      </c>
      <c r="C2835" t="str">
        <f>IF(メーカー在庫表!A2835="","","-"&amp;MID(メーカー在庫表!A2835,9,100))</f>
        <v/>
      </c>
      <c r="D2835" t="str">
        <f>IF(メーカー在庫表!A2835="","","-"&amp;SUBSTITUTE(メーカー在庫表!B2835,".",""))</f>
        <v/>
      </c>
      <c r="E2835" t="str">
        <f t="shared" si="44"/>
        <v/>
      </c>
      <c r="F2835" t="str">
        <f>IF(メーカー在庫表!C2835="","",メーカー在庫表!C2835)</f>
        <v/>
      </c>
    </row>
    <row r="2836" spans="1:6" x14ac:dyDescent="0.15">
      <c r="A2836" t="str">
        <f>IF(メーカー在庫表!A2836="","","ifme-"&amp;LOWER(B2836))</f>
        <v/>
      </c>
      <c r="B2836" t="str">
        <f>IF(メーカー在庫表!A2836="","",LEFT(メーカー在庫表!A2836,7))</f>
        <v/>
      </c>
      <c r="C2836" t="str">
        <f>IF(メーカー在庫表!A2836="","","-"&amp;MID(メーカー在庫表!A2836,9,100))</f>
        <v/>
      </c>
      <c r="D2836" t="str">
        <f>IF(メーカー在庫表!A2836="","","-"&amp;SUBSTITUTE(メーカー在庫表!B2836,".",""))</f>
        <v/>
      </c>
      <c r="E2836" t="str">
        <f t="shared" si="44"/>
        <v/>
      </c>
      <c r="F2836" t="str">
        <f>IF(メーカー在庫表!C2836="","",メーカー在庫表!C2836)</f>
        <v/>
      </c>
    </row>
    <row r="2837" spans="1:6" x14ac:dyDescent="0.15">
      <c r="A2837" t="str">
        <f>IF(メーカー在庫表!A2837="","","ifme-"&amp;LOWER(B2837))</f>
        <v/>
      </c>
      <c r="B2837" t="str">
        <f>IF(メーカー在庫表!A2837="","",LEFT(メーカー在庫表!A2837,7))</f>
        <v/>
      </c>
      <c r="C2837" t="str">
        <f>IF(メーカー在庫表!A2837="","","-"&amp;MID(メーカー在庫表!A2837,9,100))</f>
        <v/>
      </c>
      <c r="D2837" t="str">
        <f>IF(メーカー在庫表!A2837="","","-"&amp;SUBSTITUTE(メーカー在庫表!B2837,".",""))</f>
        <v/>
      </c>
      <c r="E2837" t="str">
        <f t="shared" si="44"/>
        <v/>
      </c>
      <c r="F2837" t="str">
        <f>IF(メーカー在庫表!C2837="","",メーカー在庫表!C2837)</f>
        <v/>
      </c>
    </row>
    <row r="2838" spans="1:6" x14ac:dyDescent="0.15">
      <c r="A2838" t="str">
        <f>IF(メーカー在庫表!A2838="","","ifme-"&amp;LOWER(B2838))</f>
        <v/>
      </c>
      <c r="B2838" t="str">
        <f>IF(メーカー在庫表!A2838="","",LEFT(メーカー在庫表!A2838,7))</f>
        <v/>
      </c>
      <c r="C2838" t="str">
        <f>IF(メーカー在庫表!A2838="","","-"&amp;MID(メーカー在庫表!A2838,9,100))</f>
        <v/>
      </c>
      <c r="D2838" t="str">
        <f>IF(メーカー在庫表!A2838="","","-"&amp;SUBSTITUTE(メーカー在庫表!B2838,".",""))</f>
        <v/>
      </c>
      <c r="E2838" t="str">
        <f t="shared" si="44"/>
        <v/>
      </c>
      <c r="F2838" t="str">
        <f>IF(メーカー在庫表!C2838="","",メーカー在庫表!C2838)</f>
        <v/>
      </c>
    </row>
    <row r="2839" spans="1:6" x14ac:dyDescent="0.15">
      <c r="A2839" t="str">
        <f>IF(メーカー在庫表!A2839="","","ifme-"&amp;LOWER(B2839))</f>
        <v/>
      </c>
      <c r="B2839" t="str">
        <f>IF(メーカー在庫表!A2839="","",LEFT(メーカー在庫表!A2839,7))</f>
        <v/>
      </c>
      <c r="C2839" t="str">
        <f>IF(メーカー在庫表!A2839="","","-"&amp;MID(メーカー在庫表!A2839,9,100))</f>
        <v/>
      </c>
      <c r="D2839" t="str">
        <f>IF(メーカー在庫表!A2839="","","-"&amp;SUBSTITUTE(メーカー在庫表!B2839,".",""))</f>
        <v/>
      </c>
      <c r="E2839" t="str">
        <f t="shared" si="44"/>
        <v/>
      </c>
      <c r="F2839" t="str">
        <f>IF(メーカー在庫表!C2839="","",メーカー在庫表!C2839)</f>
        <v/>
      </c>
    </row>
    <row r="2840" spans="1:6" x14ac:dyDescent="0.15">
      <c r="A2840" t="str">
        <f>IF(メーカー在庫表!A2840="","","ifme-"&amp;LOWER(B2840))</f>
        <v/>
      </c>
      <c r="B2840" t="str">
        <f>IF(メーカー在庫表!A2840="","",LEFT(メーカー在庫表!A2840,7))</f>
        <v/>
      </c>
      <c r="C2840" t="str">
        <f>IF(メーカー在庫表!A2840="","","-"&amp;MID(メーカー在庫表!A2840,9,100))</f>
        <v/>
      </c>
      <c r="D2840" t="str">
        <f>IF(メーカー在庫表!A2840="","","-"&amp;SUBSTITUTE(メーカー在庫表!B2840,".",""))</f>
        <v/>
      </c>
      <c r="E2840" t="str">
        <f t="shared" si="44"/>
        <v/>
      </c>
      <c r="F2840" t="str">
        <f>IF(メーカー在庫表!C2840="","",メーカー在庫表!C2840)</f>
        <v/>
      </c>
    </row>
    <row r="2841" spans="1:6" x14ac:dyDescent="0.15">
      <c r="A2841" t="str">
        <f>IF(メーカー在庫表!A2841="","","ifme-"&amp;LOWER(B2841))</f>
        <v/>
      </c>
      <c r="B2841" t="str">
        <f>IF(メーカー在庫表!A2841="","",LEFT(メーカー在庫表!A2841,7))</f>
        <v/>
      </c>
      <c r="C2841" t="str">
        <f>IF(メーカー在庫表!A2841="","","-"&amp;MID(メーカー在庫表!A2841,9,100))</f>
        <v/>
      </c>
      <c r="D2841" t="str">
        <f>IF(メーカー在庫表!A2841="","","-"&amp;SUBSTITUTE(メーカー在庫表!B2841,".",""))</f>
        <v/>
      </c>
      <c r="E2841" t="str">
        <f t="shared" si="44"/>
        <v/>
      </c>
      <c r="F2841" t="str">
        <f>IF(メーカー在庫表!C2841="","",メーカー在庫表!C2841)</f>
        <v/>
      </c>
    </row>
    <row r="2842" spans="1:6" x14ac:dyDescent="0.15">
      <c r="A2842" t="str">
        <f>IF(メーカー在庫表!A2842="","","ifme-"&amp;LOWER(B2842))</f>
        <v/>
      </c>
      <c r="B2842" t="str">
        <f>IF(メーカー在庫表!A2842="","",LEFT(メーカー在庫表!A2842,7))</f>
        <v/>
      </c>
      <c r="C2842" t="str">
        <f>IF(メーカー在庫表!A2842="","","-"&amp;MID(メーカー在庫表!A2842,9,100))</f>
        <v/>
      </c>
      <c r="D2842" t="str">
        <f>IF(メーカー在庫表!A2842="","","-"&amp;SUBSTITUTE(メーカー在庫表!B2842,".",""))</f>
        <v/>
      </c>
      <c r="E2842" t="str">
        <f t="shared" si="44"/>
        <v/>
      </c>
      <c r="F2842" t="str">
        <f>IF(メーカー在庫表!C2842="","",メーカー在庫表!C2842)</f>
        <v/>
      </c>
    </row>
    <row r="2843" spans="1:6" x14ac:dyDescent="0.15">
      <c r="A2843" t="str">
        <f>IF(メーカー在庫表!A2843="","","ifme-"&amp;LOWER(B2843))</f>
        <v/>
      </c>
      <c r="B2843" t="str">
        <f>IF(メーカー在庫表!A2843="","",LEFT(メーカー在庫表!A2843,7))</f>
        <v/>
      </c>
      <c r="C2843" t="str">
        <f>IF(メーカー在庫表!A2843="","","-"&amp;MID(メーカー在庫表!A2843,9,100))</f>
        <v/>
      </c>
      <c r="D2843" t="str">
        <f>IF(メーカー在庫表!A2843="","","-"&amp;SUBSTITUTE(メーカー在庫表!B2843,".",""))</f>
        <v/>
      </c>
      <c r="E2843" t="str">
        <f t="shared" si="44"/>
        <v/>
      </c>
      <c r="F2843" t="str">
        <f>IF(メーカー在庫表!C2843="","",メーカー在庫表!C2843)</f>
        <v/>
      </c>
    </row>
    <row r="2844" spans="1:6" x14ac:dyDescent="0.15">
      <c r="A2844" t="str">
        <f>IF(メーカー在庫表!A2844="","","ifme-"&amp;LOWER(B2844))</f>
        <v/>
      </c>
      <c r="B2844" t="str">
        <f>IF(メーカー在庫表!A2844="","",LEFT(メーカー在庫表!A2844,7))</f>
        <v/>
      </c>
      <c r="C2844" t="str">
        <f>IF(メーカー在庫表!A2844="","","-"&amp;MID(メーカー在庫表!A2844,9,100))</f>
        <v/>
      </c>
      <c r="D2844" t="str">
        <f>IF(メーカー在庫表!A2844="","","-"&amp;SUBSTITUTE(メーカー在庫表!B2844,".",""))</f>
        <v/>
      </c>
      <c r="E2844" t="str">
        <f t="shared" si="44"/>
        <v/>
      </c>
      <c r="F2844" t="str">
        <f>IF(メーカー在庫表!C2844="","",メーカー在庫表!C2844)</f>
        <v/>
      </c>
    </row>
    <row r="2845" spans="1:6" x14ac:dyDescent="0.15">
      <c r="A2845" t="str">
        <f>IF(メーカー在庫表!A2845="","","ifme-"&amp;LOWER(B2845))</f>
        <v/>
      </c>
      <c r="B2845" t="str">
        <f>IF(メーカー在庫表!A2845="","",LEFT(メーカー在庫表!A2845,7))</f>
        <v/>
      </c>
      <c r="C2845" t="str">
        <f>IF(メーカー在庫表!A2845="","","-"&amp;MID(メーカー在庫表!A2845,9,100))</f>
        <v/>
      </c>
      <c r="D2845" t="str">
        <f>IF(メーカー在庫表!A2845="","","-"&amp;SUBSTITUTE(メーカー在庫表!B2845,".",""))</f>
        <v/>
      </c>
      <c r="E2845" t="str">
        <f t="shared" si="44"/>
        <v/>
      </c>
      <c r="F2845" t="str">
        <f>IF(メーカー在庫表!C2845="","",メーカー在庫表!C2845)</f>
        <v/>
      </c>
    </row>
    <row r="2846" spans="1:6" x14ac:dyDescent="0.15">
      <c r="A2846" t="str">
        <f>IF(メーカー在庫表!A2846="","","ifme-"&amp;LOWER(B2846))</f>
        <v/>
      </c>
      <c r="B2846" t="str">
        <f>IF(メーカー在庫表!A2846="","",LEFT(メーカー在庫表!A2846,7))</f>
        <v/>
      </c>
      <c r="C2846" t="str">
        <f>IF(メーカー在庫表!A2846="","","-"&amp;MID(メーカー在庫表!A2846,9,100))</f>
        <v/>
      </c>
      <c r="D2846" t="str">
        <f>IF(メーカー在庫表!A2846="","","-"&amp;SUBSTITUTE(メーカー在庫表!B2846,".",""))</f>
        <v/>
      </c>
      <c r="E2846" t="str">
        <f t="shared" si="44"/>
        <v/>
      </c>
      <c r="F2846" t="str">
        <f>IF(メーカー在庫表!C2846="","",メーカー在庫表!C2846)</f>
        <v/>
      </c>
    </row>
    <row r="2847" spans="1:6" x14ac:dyDescent="0.15">
      <c r="A2847" t="str">
        <f>IF(メーカー在庫表!A2847="","","ifme-"&amp;LOWER(B2847))</f>
        <v/>
      </c>
      <c r="B2847" t="str">
        <f>IF(メーカー在庫表!A2847="","",LEFT(メーカー在庫表!A2847,7))</f>
        <v/>
      </c>
      <c r="C2847" t="str">
        <f>IF(メーカー在庫表!A2847="","","-"&amp;MID(メーカー在庫表!A2847,9,100))</f>
        <v/>
      </c>
      <c r="D2847" t="str">
        <f>IF(メーカー在庫表!A2847="","","-"&amp;SUBSTITUTE(メーカー在庫表!B2847,".",""))</f>
        <v/>
      </c>
      <c r="E2847" t="str">
        <f t="shared" si="44"/>
        <v/>
      </c>
      <c r="F2847" t="str">
        <f>IF(メーカー在庫表!C2847="","",メーカー在庫表!C2847)</f>
        <v/>
      </c>
    </row>
    <row r="2848" spans="1:6" x14ac:dyDescent="0.15">
      <c r="A2848" t="str">
        <f>IF(メーカー在庫表!A2848="","","ifme-"&amp;LOWER(B2848))</f>
        <v/>
      </c>
      <c r="B2848" t="str">
        <f>IF(メーカー在庫表!A2848="","",LEFT(メーカー在庫表!A2848,7))</f>
        <v/>
      </c>
      <c r="C2848" t="str">
        <f>IF(メーカー在庫表!A2848="","","-"&amp;MID(メーカー在庫表!A2848,9,100))</f>
        <v/>
      </c>
      <c r="D2848" t="str">
        <f>IF(メーカー在庫表!A2848="","","-"&amp;SUBSTITUTE(メーカー在庫表!B2848,".",""))</f>
        <v/>
      </c>
      <c r="E2848" t="str">
        <f t="shared" si="44"/>
        <v/>
      </c>
      <c r="F2848" t="str">
        <f>IF(メーカー在庫表!C2848="","",メーカー在庫表!C2848)</f>
        <v/>
      </c>
    </row>
    <row r="2849" spans="1:6" x14ac:dyDescent="0.15">
      <c r="A2849" t="str">
        <f>IF(メーカー在庫表!A2849="","","ifme-"&amp;LOWER(B2849))</f>
        <v/>
      </c>
      <c r="B2849" t="str">
        <f>IF(メーカー在庫表!A2849="","",LEFT(メーカー在庫表!A2849,7))</f>
        <v/>
      </c>
      <c r="C2849" t="str">
        <f>IF(メーカー在庫表!A2849="","","-"&amp;MID(メーカー在庫表!A2849,9,100))</f>
        <v/>
      </c>
      <c r="D2849" t="str">
        <f>IF(メーカー在庫表!A2849="","","-"&amp;SUBSTITUTE(メーカー在庫表!B2849,".",""))</f>
        <v/>
      </c>
      <c r="E2849" t="str">
        <f t="shared" si="44"/>
        <v/>
      </c>
      <c r="F2849" t="str">
        <f>IF(メーカー在庫表!C2849="","",メーカー在庫表!C2849)</f>
        <v/>
      </c>
    </row>
    <row r="2850" spans="1:6" x14ac:dyDescent="0.15">
      <c r="A2850" t="str">
        <f>IF(メーカー在庫表!A2850="","","ifme-"&amp;LOWER(B2850))</f>
        <v/>
      </c>
      <c r="B2850" t="str">
        <f>IF(メーカー在庫表!A2850="","",LEFT(メーカー在庫表!A2850,7))</f>
        <v/>
      </c>
      <c r="C2850" t="str">
        <f>IF(メーカー在庫表!A2850="","","-"&amp;MID(メーカー在庫表!A2850,9,100))</f>
        <v/>
      </c>
      <c r="D2850" t="str">
        <f>IF(メーカー在庫表!A2850="","","-"&amp;SUBSTITUTE(メーカー在庫表!B2850,".",""))</f>
        <v/>
      </c>
      <c r="E2850" t="str">
        <f t="shared" si="44"/>
        <v/>
      </c>
      <c r="F2850" t="str">
        <f>IF(メーカー在庫表!C2850="","",メーカー在庫表!C2850)</f>
        <v/>
      </c>
    </row>
    <row r="2851" spans="1:6" x14ac:dyDescent="0.15">
      <c r="A2851" t="str">
        <f>IF(メーカー在庫表!A2851="","","ifme-"&amp;LOWER(B2851))</f>
        <v/>
      </c>
      <c r="B2851" t="str">
        <f>IF(メーカー在庫表!A2851="","",LEFT(メーカー在庫表!A2851,7))</f>
        <v/>
      </c>
      <c r="C2851" t="str">
        <f>IF(メーカー在庫表!A2851="","","-"&amp;MID(メーカー在庫表!A2851,9,100))</f>
        <v/>
      </c>
      <c r="D2851" t="str">
        <f>IF(メーカー在庫表!A2851="","","-"&amp;SUBSTITUTE(メーカー在庫表!B2851,".",""))</f>
        <v/>
      </c>
      <c r="E2851" t="str">
        <f t="shared" si="44"/>
        <v/>
      </c>
      <c r="F2851" t="str">
        <f>IF(メーカー在庫表!C2851="","",メーカー在庫表!C2851)</f>
        <v/>
      </c>
    </row>
    <row r="2852" spans="1:6" x14ac:dyDescent="0.15">
      <c r="A2852" t="str">
        <f>IF(メーカー在庫表!A2852="","","ifme-"&amp;LOWER(B2852))</f>
        <v/>
      </c>
      <c r="B2852" t="str">
        <f>IF(メーカー在庫表!A2852="","",LEFT(メーカー在庫表!A2852,7))</f>
        <v/>
      </c>
      <c r="C2852" t="str">
        <f>IF(メーカー在庫表!A2852="","","-"&amp;MID(メーカー在庫表!A2852,9,100))</f>
        <v/>
      </c>
      <c r="D2852" t="str">
        <f>IF(メーカー在庫表!A2852="","","-"&amp;SUBSTITUTE(メーカー在庫表!B2852,".",""))</f>
        <v/>
      </c>
      <c r="E2852" t="str">
        <f t="shared" si="44"/>
        <v/>
      </c>
      <c r="F2852" t="str">
        <f>IF(メーカー在庫表!C2852="","",メーカー在庫表!C2852)</f>
        <v/>
      </c>
    </row>
    <row r="2853" spans="1:6" x14ac:dyDescent="0.15">
      <c r="A2853" t="str">
        <f>IF(メーカー在庫表!A2853="","","ifme-"&amp;LOWER(B2853))</f>
        <v/>
      </c>
      <c r="B2853" t="str">
        <f>IF(メーカー在庫表!A2853="","",LEFT(メーカー在庫表!A2853,7))</f>
        <v/>
      </c>
      <c r="C2853" t="str">
        <f>IF(メーカー在庫表!A2853="","","-"&amp;MID(メーカー在庫表!A2853,9,100))</f>
        <v/>
      </c>
      <c r="D2853" t="str">
        <f>IF(メーカー在庫表!A2853="","","-"&amp;SUBSTITUTE(メーカー在庫表!B2853,".",""))</f>
        <v/>
      </c>
      <c r="E2853" t="str">
        <f t="shared" si="44"/>
        <v/>
      </c>
      <c r="F2853" t="str">
        <f>IF(メーカー在庫表!C2853="","",メーカー在庫表!C2853)</f>
        <v/>
      </c>
    </row>
    <row r="2854" spans="1:6" x14ac:dyDescent="0.15">
      <c r="A2854" t="str">
        <f>IF(メーカー在庫表!A2854="","","ifme-"&amp;LOWER(B2854))</f>
        <v/>
      </c>
      <c r="B2854" t="str">
        <f>IF(メーカー在庫表!A2854="","",LEFT(メーカー在庫表!A2854,7))</f>
        <v/>
      </c>
      <c r="C2854" t="str">
        <f>IF(メーカー在庫表!A2854="","","-"&amp;MID(メーカー在庫表!A2854,9,100))</f>
        <v/>
      </c>
      <c r="D2854" t="str">
        <f>IF(メーカー在庫表!A2854="","","-"&amp;SUBSTITUTE(メーカー在庫表!B2854,".",""))</f>
        <v/>
      </c>
      <c r="E2854" t="str">
        <f t="shared" si="44"/>
        <v/>
      </c>
      <c r="F2854" t="str">
        <f>IF(メーカー在庫表!C2854="","",メーカー在庫表!C2854)</f>
        <v/>
      </c>
    </row>
    <row r="2855" spans="1:6" x14ac:dyDescent="0.15">
      <c r="A2855" t="str">
        <f>IF(メーカー在庫表!A2855="","","ifme-"&amp;LOWER(B2855))</f>
        <v/>
      </c>
      <c r="B2855" t="str">
        <f>IF(メーカー在庫表!A2855="","",LEFT(メーカー在庫表!A2855,7))</f>
        <v/>
      </c>
      <c r="C2855" t="str">
        <f>IF(メーカー在庫表!A2855="","","-"&amp;MID(メーカー在庫表!A2855,9,100))</f>
        <v/>
      </c>
      <c r="D2855" t="str">
        <f>IF(メーカー在庫表!A2855="","","-"&amp;SUBSTITUTE(メーカー在庫表!B2855,".",""))</f>
        <v/>
      </c>
      <c r="E2855" t="str">
        <f t="shared" si="44"/>
        <v/>
      </c>
      <c r="F2855" t="str">
        <f>IF(メーカー在庫表!C2855="","",メーカー在庫表!C2855)</f>
        <v/>
      </c>
    </row>
    <row r="2856" spans="1:6" x14ac:dyDescent="0.15">
      <c r="A2856" t="str">
        <f>IF(メーカー在庫表!A2856="","","ifme-"&amp;LOWER(B2856))</f>
        <v/>
      </c>
      <c r="B2856" t="str">
        <f>IF(メーカー在庫表!A2856="","",LEFT(メーカー在庫表!A2856,7))</f>
        <v/>
      </c>
      <c r="C2856" t="str">
        <f>IF(メーカー在庫表!A2856="","","-"&amp;MID(メーカー在庫表!A2856,9,100))</f>
        <v/>
      </c>
      <c r="D2856" t="str">
        <f>IF(メーカー在庫表!A2856="","","-"&amp;SUBSTITUTE(メーカー在庫表!B2856,".",""))</f>
        <v/>
      </c>
      <c r="E2856" t="str">
        <f t="shared" si="44"/>
        <v/>
      </c>
      <c r="F2856" t="str">
        <f>IF(メーカー在庫表!C2856="","",メーカー在庫表!C2856)</f>
        <v/>
      </c>
    </row>
    <row r="2857" spans="1:6" x14ac:dyDescent="0.15">
      <c r="A2857" t="str">
        <f>IF(メーカー在庫表!A2857="","","ifme-"&amp;LOWER(B2857))</f>
        <v/>
      </c>
      <c r="B2857" t="str">
        <f>IF(メーカー在庫表!A2857="","",LEFT(メーカー在庫表!A2857,7))</f>
        <v/>
      </c>
      <c r="C2857" t="str">
        <f>IF(メーカー在庫表!A2857="","","-"&amp;MID(メーカー在庫表!A2857,9,100))</f>
        <v/>
      </c>
      <c r="D2857" t="str">
        <f>IF(メーカー在庫表!A2857="","","-"&amp;SUBSTITUTE(メーカー在庫表!B2857,".",""))</f>
        <v/>
      </c>
      <c r="E2857" t="str">
        <f t="shared" si="44"/>
        <v/>
      </c>
      <c r="F2857" t="str">
        <f>IF(メーカー在庫表!C2857="","",メーカー在庫表!C2857)</f>
        <v/>
      </c>
    </row>
    <row r="2858" spans="1:6" x14ac:dyDescent="0.15">
      <c r="A2858" t="str">
        <f>IF(メーカー在庫表!A2858="","","ifme-"&amp;LOWER(B2858))</f>
        <v/>
      </c>
      <c r="B2858" t="str">
        <f>IF(メーカー在庫表!A2858="","",LEFT(メーカー在庫表!A2858,7))</f>
        <v/>
      </c>
      <c r="C2858" t="str">
        <f>IF(メーカー在庫表!A2858="","","-"&amp;MID(メーカー在庫表!A2858,9,100))</f>
        <v/>
      </c>
      <c r="D2858" t="str">
        <f>IF(メーカー在庫表!A2858="","","-"&amp;SUBSTITUTE(メーカー在庫表!B2858,".",""))</f>
        <v/>
      </c>
      <c r="E2858" t="str">
        <f t="shared" si="44"/>
        <v/>
      </c>
      <c r="F2858" t="str">
        <f>IF(メーカー在庫表!C2858="","",メーカー在庫表!C2858)</f>
        <v/>
      </c>
    </row>
    <row r="2859" spans="1:6" x14ac:dyDescent="0.15">
      <c r="A2859" t="str">
        <f>IF(メーカー在庫表!A2859="","","ifme-"&amp;LOWER(B2859))</f>
        <v/>
      </c>
      <c r="B2859" t="str">
        <f>IF(メーカー在庫表!A2859="","",LEFT(メーカー在庫表!A2859,7))</f>
        <v/>
      </c>
      <c r="C2859" t="str">
        <f>IF(メーカー在庫表!A2859="","","-"&amp;MID(メーカー在庫表!A2859,9,100))</f>
        <v/>
      </c>
      <c r="D2859" t="str">
        <f>IF(メーカー在庫表!A2859="","","-"&amp;SUBSTITUTE(メーカー在庫表!B2859,".",""))</f>
        <v/>
      </c>
      <c r="E2859" t="str">
        <f t="shared" si="44"/>
        <v/>
      </c>
      <c r="F2859" t="str">
        <f>IF(メーカー在庫表!C2859="","",メーカー在庫表!C2859)</f>
        <v/>
      </c>
    </row>
    <row r="2860" spans="1:6" x14ac:dyDescent="0.15">
      <c r="A2860" t="str">
        <f>IF(メーカー在庫表!A2860="","","ifme-"&amp;LOWER(B2860))</f>
        <v/>
      </c>
      <c r="B2860" t="str">
        <f>IF(メーカー在庫表!A2860="","",LEFT(メーカー在庫表!A2860,7))</f>
        <v/>
      </c>
      <c r="C2860" t="str">
        <f>IF(メーカー在庫表!A2860="","","-"&amp;MID(メーカー在庫表!A2860,9,100))</f>
        <v/>
      </c>
      <c r="D2860" t="str">
        <f>IF(メーカー在庫表!A2860="","","-"&amp;SUBSTITUTE(メーカー在庫表!B2860,".",""))</f>
        <v/>
      </c>
      <c r="E2860" t="str">
        <f t="shared" si="44"/>
        <v/>
      </c>
      <c r="F2860" t="str">
        <f>IF(メーカー在庫表!C2860="","",メーカー在庫表!C2860)</f>
        <v/>
      </c>
    </row>
    <row r="2861" spans="1:6" x14ac:dyDescent="0.15">
      <c r="A2861" t="str">
        <f>IF(メーカー在庫表!A2861="","","ifme-"&amp;LOWER(B2861))</f>
        <v/>
      </c>
      <c r="B2861" t="str">
        <f>IF(メーカー在庫表!A2861="","",LEFT(メーカー在庫表!A2861,7))</f>
        <v/>
      </c>
      <c r="C2861" t="str">
        <f>IF(メーカー在庫表!A2861="","","-"&amp;MID(メーカー在庫表!A2861,9,100))</f>
        <v/>
      </c>
      <c r="D2861" t="str">
        <f>IF(メーカー在庫表!A2861="","","-"&amp;SUBSTITUTE(メーカー在庫表!B2861,".",""))</f>
        <v/>
      </c>
      <c r="E2861" t="str">
        <f t="shared" si="44"/>
        <v/>
      </c>
      <c r="F2861" t="str">
        <f>IF(メーカー在庫表!C2861="","",メーカー在庫表!C2861)</f>
        <v/>
      </c>
    </row>
    <row r="2862" spans="1:6" x14ac:dyDescent="0.15">
      <c r="A2862" t="str">
        <f>IF(メーカー在庫表!A2862="","","ifme-"&amp;LOWER(B2862))</f>
        <v/>
      </c>
      <c r="B2862" t="str">
        <f>IF(メーカー在庫表!A2862="","",LEFT(メーカー在庫表!A2862,7))</f>
        <v/>
      </c>
      <c r="C2862" t="str">
        <f>IF(メーカー在庫表!A2862="","","-"&amp;MID(メーカー在庫表!A2862,9,100))</f>
        <v/>
      </c>
      <c r="D2862" t="str">
        <f>IF(メーカー在庫表!A2862="","","-"&amp;SUBSTITUTE(メーカー在庫表!B2862,".",""))</f>
        <v/>
      </c>
      <c r="E2862" t="str">
        <f t="shared" si="44"/>
        <v/>
      </c>
      <c r="F2862" t="str">
        <f>IF(メーカー在庫表!C2862="","",メーカー在庫表!C2862)</f>
        <v/>
      </c>
    </row>
    <row r="2863" spans="1:6" x14ac:dyDescent="0.15">
      <c r="A2863" t="str">
        <f>IF(メーカー在庫表!A2863="","","ifme-"&amp;LOWER(B2863))</f>
        <v/>
      </c>
      <c r="B2863" t="str">
        <f>IF(メーカー在庫表!A2863="","",LEFT(メーカー在庫表!A2863,7))</f>
        <v/>
      </c>
      <c r="C2863" t="str">
        <f>IF(メーカー在庫表!A2863="","","-"&amp;MID(メーカー在庫表!A2863,9,100))</f>
        <v/>
      </c>
      <c r="D2863" t="str">
        <f>IF(メーカー在庫表!A2863="","","-"&amp;SUBSTITUTE(メーカー在庫表!B2863,".",""))</f>
        <v/>
      </c>
      <c r="E2863" t="str">
        <f t="shared" si="44"/>
        <v/>
      </c>
      <c r="F2863" t="str">
        <f>IF(メーカー在庫表!C2863="","",メーカー在庫表!C2863)</f>
        <v/>
      </c>
    </row>
    <row r="2864" spans="1:6" x14ac:dyDescent="0.15">
      <c r="A2864" t="str">
        <f>IF(メーカー在庫表!A2864="","","ifme-"&amp;LOWER(B2864))</f>
        <v/>
      </c>
      <c r="B2864" t="str">
        <f>IF(メーカー在庫表!A2864="","",LEFT(メーカー在庫表!A2864,7))</f>
        <v/>
      </c>
      <c r="C2864" t="str">
        <f>IF(メーカー在庫表!A2864="","","-"&amp;MID(メーカー在庫表!A2864,9,100))</f>
        <v/>
      </c>
      <c r="D2864" t="str">
        <f>IF(メーカー在庫表!A2864="","","-"&amp;SUBSTITUTE(メーカー在庫表!B2864,".",""))</f>
        <v/>
      </c>
      <c r="E2864" t="str">
        <f t="shared" si="44"/>
        <v/>
      </c>
      <c r="F2864" t="str">
        <f>IF(メーカー在庫表!C2864="","",メーカー在庫表!C2864)</f>
        <v/>
      </c>
    </row>
    <row r="2865" spans="1:6" x14ac:dyDescent="0.15">
      <c r="A2865" t="str">
        <f>IF(メーカー在庫表!A2865="","","ifme-"&amp;LOWER(B2865))</f>
        <v/>
      </c>
      <c r="B2865" t="str">
        <f>IF(メーカー在庫表!A2865="","",LEFT(メーカー在庫表!A2865,7))</f>
        <v/>
      </c>
      <c r="C2865" t="str">
        <f>IF(メーカー在庫表!A2865="","","-"&amp;MID(メーカー在庫表!A2865,9,100))</f>
        <v/>
      </c>
      <c r="D2865" t="str">
        <f>IF(メーカー在庫表!A2865="","","-"&amp;SUBSTITUTE(メーカー在庫表!B2865,".",""))</f>
        <v/>
      </c>
      <c r="E2865" t="str">
        <f t="shared" si="44"/>
        <v/>
      </c>
      <c r="F2865" t="str">
        <f>IF(メーカー在庫表!C2865="","",メーカー在庫表!C2865)</f>
        <v/>
      </c>
    </row>
    <row r="2866" spans="1:6" x14ac:dyDescent="0.15">
      <c r="A2866" t="str">
        <f>IF(メーカー在庫表!A2866="","","ifme-"&amp;LOWER(B2866))</f>
        <v/>
      </c>
      <c r="B2866" t="str">
        <f>IF(メーカー在庫表!A2866="","",LEFT(メーカー在庫表!A2866,7))</f>
        <v/>
      </c>
      <c r="C2866" t="str">
        <f>IF(メーカー在庫表!A2866="","","-"&amp;MID(メーカー在庫表!A2866,9,100))</f>
        <v/>
      </c>
      <c r="D2866" t="str">
        <f>IF(メーカー在庫表!A2866="","","-"&amp;SUBSTITUTE(メーカー在庫表!B2866,".",""))</f>
        <v/>
      </c>
      <c r="E2866" t="str">
        <f t="shared" si="44"/>
        <v/>
      </c>
      <c r="F2866" t="str">
        <f>IF(メーカー在庫表!C2866="","",メーカー在庫表!C2866)</f>
        <v/>
      </c>
    </row>
    <row r="2867" spans="1:6" x14ac:dyDescent="0.15">
      <c r="A2867" t="str">
        <f>IF(メーカー在庫表!A2867="","","ifme-"&amp;LOWER(B2867))</f>
        <v/>
      </c>
      <c r="B2867" t="str">
        <f>IF(メーカー在庫表!A2867="","",LEFT(メーカー在庫表!A2867,7))</f>
        <v/>
      </c>
      <c r="C2867" t="str">
        <f>IF(メーカー在庫表!A2867="","","-"&amp;MID(メーカー在庫表!A2867,9,100))</f>
        <v/>
      </c>
      <c r="D2867" t="str">
        <f>IF(メーカー在庫表!A2867="","","-"&amp;SUBSTITUTE(メーカー在庫表!B2867,".",""))</f>
        <v/>
      </c>
      <c r="E2867" t="str">
        <f t="shared" si="44"/>
        <v/>
      </c>
      <c r="F2867" t="str">
        <f>IF(メーカー在庫表!C2867="","",メーカー在庫表!C2867)</f>
        <v/>
      </c>
    </row>
    <row r="2868" spans="1:6" x14ac:dyDescent="0.15">
      <c r="A2868" t="str">
        <f>IF(メーカー在庫表!A2868="","","ifme-"&amp;LOWER(B2868))</f>
        <v/>
      </c>
      <c r="B2868" t="str">
        <f>IF(メーカー在庫表!A2868="","",LEFT(メーカー在庫表!A2868,7))</f>
        <v/>
      </c>
      <c r="C2868" t="str">
        <f>IF(メーカー在庫表!A2868="","","-"&amp;MID(メーカー在庫表!A2868,9,100))</f>
        <v/>
      </c>
      <c r="D2868" t="str">
        <f>IF(メーカー在庫表!A2868="","","-"&amp;SUBSTITUTE(メーカー在庫表!B2868,".",""))</f>
        <v/>
      </c>
      <c r="E2868" t="str">
        <f t="shared" si="44"/>
        <v/>
      </c>
      <c r="F2868" t="str">
        <f>IF(メーカー在庫表!C2868="","",メーカー在庫表!C2868)</f>
        <v/>
      </c>
    </row>
    <row r="2869" spans="1:6" x14ac:dyDescent="0.15">
      <c r="A2869" t="str">
        <f>IF(メーカー在庫表!A2869="","","ifme-"&amp;LOWER(B2869))</f>
        <v/>
      </c>
      <c r="B2869" t="str">
        <f>IF(メーカー在庫表!A2869="","",LEFT(メーカー在庫表!A2869,7))</f>
        <v/>
      </c>
      <c r="C2869" t="str">
        <f>IF(メーカー在庫表!A2869="","","-"&amp;MID(メーカー在庫表!A2869,9,100))</f>
        <v/>
      </c>
      <c r="D2869" t="str">
        <f>IF(メーカー在庫表!A2869="","","-"&amp;SUBSTITUTE(メーカー在庫表!B2869,".",""))</f>
        <v/>
      </c>
      <c r="E2869" t="str">
        <f t="shared" si="44"/>
        <v/>
      </c>
      <c r="F2869" t="str">
        <f>IF(メーカー在庫表!C2869="","",メーカー在庫表!C2869)</f>
        <v/>
      </c>
    </row>
    <row r="2870" spans="1:6" x14ac:dyDescent="0.15">
      <c r="A2870" t="str">
        <f>IF(メーカー在庫表!A2870="","","ifme-"&amp;LOWER(B2870))</f>
        <v/>
      </c>
      <c r="B2870" t="str">
        <f>IF(メーカー在庫表!A2870="","",LEFT(メーカー在庫表!A2870,7))</f>
        <v/>
      </c>
      <c r="C2870" t="str">
        <f>IF(メーカー在庫表!A2870="","","-"&amp;MID(メーカー在庫表!A2870,9,100))</f>
        <v/>
      </c>
      <c r="D2870" t="str">
        <f>IF(メーカー在庫表!A2870="","","-"&amp;SUBSTITUTE(メーカー在庫表!B2870,".",""))</f>
        <v/>
      </c>
      <c r="E2870" t="str">
        <f t="shared" si="44"/>
        <v/>
      </c>
      <c r="F2870" t="str">
        <f>IF(メーカー在庫表!C2870="","",メーカー在庫表!C2870)</f>
        <v/>
      </c>
    </row>
    <row r="2871" spans="1:6" x14ac:dyDescent="0.15">
      <c r="A2871" t="str">
        <f>IF(メーカー在庫表!A2871="","","ifme-"&amp;LOWER(B2871))</f>
        <v/>
      </c>
      <c r="B2871" t="str">
        <f>IF(メーカー在庫表!A2871="","",LEFT(メーカー在庫表!A2871,7))</f>
        <v/>
      </c>
      <c r="C2871" t="str">
        <f>IF(メーカー在庫表!A2871="","","-"&amp;MID(メーカー在庫表!A2871,9,100))</f>
        <v/>
      </c>
      <c r="D2871" t="str">
        <f>IF(メーカー在庫表!A2871="","","-"&amp;SUBSTITUTE(メーカー在庫表!B2871,".",""))</f>
        <v/>
      </c>
      <c r="E2871" t="str">
        <f t="shared" si="44"/>
        <v/>
      </c>
      <c r="F2871" t="str">
        <f>IF(メーカー在庫表!C2871="","",メーカー在庫表!C2871)</f>
        <v/>
      </c>
    </row>
    <row r="2872" spans="1:6" x14ac:dyDescent="0.15">
      <c r="A2872" t="str">
        <f>IF(メーカー在庫表!A2872="","","ifme-"&amp;LOWER(B2872))</f>
        <v/>
      </c>
      <c r="B2872" t="str">
        <f>IF(メーカー在庫表!A2872="","",LEFT(メーカー在庫表!A2872,7))</f>
        <v/>
      </c>
      <c r="C2872" t="str">
        <f>IF(メーカー在庫表!A2872="","","-"&amp;MID(メーカー在庫表!A2872,9,100))</f>
        <v/>
      </c>
      <c r="D2872" t="str">
        <f>IF(メーカー在庫表!A2872="","","-"&amp;SUBSTITUTE(メーカー在庫表!B2872,".",""))</f>
        <v/>
      </c>
      <c r="E2872" t="str">
        <f t="shared" si="44"/>
        <v/>
      </c>
      <c r="F2872" t="str">
        <f>IF(メーカー在庫表!C2872="","",メーカー在庫表!C2872)</f>
        <v/>
      </c>
    </row>
    <row r="2873" spans="1:6" x14ac:dyDescent="0.15">
      <c r="A2873" t="str">
        <f>IF(メーカー在庫表!A2873="","","ifme-"&amp;LOWER(B2873))</f>
        <v/>
      </c>
      <c r="B2873" t="str">
        <f>IF(メーカー在庫表!A2873="","",LEFT(メーカー在庫表!A2873,7))</f>
        <v/>
      </c>
      <c r="C2873" t="str">
        <f>IF(メーカー在庫表!A2873="","","-"&amp;MID(メーカー在庫表!A2873,9,100))</f>
        <v/>
      </c>
      <c r="D2873" t="str">
        <f>IF(メーカー在庫表!A2873="","","-"&amp;SUBSTITUTE(メーカー在庫表!B2873,".",""))</f>
        <v/>
      </c>
      <c r="E2873" t="str">
        <f t="shared" si="44"/>
        <v/>
      </c>
      <c r="F2873" t="str">
        <f>IF(メーカー在庫表!C2873="","",メーカー在庫表!C2873)</f>
        <v/>
      </c>
    </row>
    <row r="2874" spans="1:6" x14ac:dyDescent="0.15">
      <c r="A2874" t="str">
        <f>IF(メーカー在庫表!A2874="","","ifme-"&amp;LOWER(B2874))</f>
        <v/>
      </c>
      <c r="B2874" t="str">
        <f>IF(メーカー在庫表!A2874="","",LEFT(メーカー在庫表!A2874,7))</f>
        <v/>
      </c>
      <c r="C2874" t="str">
        <f>IF(メーカー在庫表!A2874="","","-"&amp;MID(メーカー在庫表!A2874,9,100))</f>
        <v/>
      </c>
      <c r="D2874" t="str">
        <f>IF(メーカー在庫表!A2874="","","-"&amp;SUBSTITUTE(メーカー在庫表!B2874,".",""))</f>
        <v/>
      </c>
      <c r="E2874" t="str">
        <f t="shared" si="44"/>
        <v/>
      </c>
      <c r="F2874" t="str">
        <f>IF(メーカー在庫表!C2874="","",メーカー在庫表!C2874)</f>
        <v/>
      </c>
    </row>
    <row r="2875" spans="1:6" x14ac:dyDescent="0.15">
      <c r="A2875" t="str">
        <f>IF(メーカー在庫表!A2875="","","ifme-"&amp;LOWER(B2875))</f>
        <v/>
      </c>
      <c r="B2875" t="str">
        <f>IF(メーカー在庫表!A2875="","",LEFT(メーカー在庫表!A2875,7))</f>
        <v/>
      </c>
      <c r="C2875" t="str">
        <f>IF(メーカー在庫表!A2875="","","-"&amp;MID(メーカー在庫表!A2875,9,100))</f>
        <v/>
      </c>
      <c r="D2875" t="str">
        <f>IF(メーカー在庫表!A2875="","","-"&amp;SUBSTITUTE(メーカー在庫表!B2875,".",""))</f>
        <v/>
      </c>
      <c r="E2875" t="str">
        <f t="shared" si="44"/>
        <v/>
      </c>
      <c r="F2875" t="str">
        <f>IF(メーカー在庫表!C2875="","",メーカー在庫表!C2875)</f>
        <v/>
      </c>
    </row>
    <row r="2876" spans="1:6" x14ac:dyDescent="0.15">
      <c r="A2876" t="str">
        <f>IF(メーカー在庫表!A2876="","","ifme-"&amp;LOWER(B2876))</f>
        <v/>
      </c>
      <c r="B2876" t="str">
        <f>IF(メーカー在庫表!A2876="","",LEFT(メーカー在庫表!A2876,7))</f>
        <v/>
      </c>
      <c r="C2876" t="str">
        <f>IF(メーカー在庫表!A2876="","","-"&amp;MID(メーカー在庫表!A2876,9,100))</f>
        <v/>
      </c>
      <c r="D2876" t="str">
        <f>IF(メーカー在庫表!A2876="","","-"&amp;SUBSTITUTE(メーカー在庫表!B2876,".",""))</f>
        <v/>
      </c>
      <c r="E2876" t="str">
        <f t="shared" si="44"/>
        <v/>
      </c>
      <c r="F2876" t="str">
        <f>IF(メーカー在庫表!C2876="","",メーカー在庫表!C2876)</f>
        <v/>
      </c>
    </row>
    <row r="2877" spans="1:6" x14ac:dyDescent="0.15">
      <c r="A2877" t="str">
        <f>IF(メーカー在庫表!A2877="","","ifme-"&amp;LOWER(B2877))</f>
        <v/>
      </c>
      <c r="B2877" t="str">
        <f>IF(メーカー在庫表!A2877="","",LEFT(メーカー在庫表!A2877,7))</f>
        <v/>
      </c>
      <c r="C2877" t="str">
        <f>IF(メーカー在庫表!A2877="","","-"&amp;MID(メーカー在庫表!A2877,9,100))</f>
        <v/>
      </c>
      <c r="D2877" t="str">
        <f>IF(メーカー在庫表!A2877="","","-"&amp;SUBSTITUTE(メーカー在庫表!B2877,".",""))</f>
        <v/>
      </c>
      <c r="E2877" t="str">
        <f t="shared" si="44"/>
        <v/>
      </c>
      <c r="F2877" t="str">
        <f>IF(メーカー在庫表!C2877="","",メーカー在庫表!C2877)</f>
        <v/>
      </c>
    </row>
    <row r="2878" spans="1:6" x14ac:dyDescent="0.15">
      <c r="A2878" t="str">
        <f>IF(メーカー在庫表!A2878="","","ifme-"&amp;LOWER(B2878))</f>
        <v/>
      </c>
      <c r="B2878" t="str">
        <f>IF(メーカー在庫表!A2878="","",LEFT(メーカー在庫表!A2878,7))</f>
        <v/>
      </c>
      <c r="C2878" t="str">
        <f>IF(メーカー在庫表!A2878="","","-"&amp;MID(メーカー在庫表!A2878,9,100))</f>
        <v/>
      </c>
      <c r="D2878" t="str">
        <f>IF(メーカー在庫表!A2878="","","-"&amp;SUBSTITUTE(メーカー在庫表!B2878,".",""))</f>
        <v/>
      </c>
      <c r="E2878" t="str">
        <f t="shared" si="44"/>
        <v/>
      </c>
      <c r="F2878" t="str">
        <f>IF(メーカー在庫表!C2878="","",メーカー在庫表!C2878)</f>
        <v/>
      </c>
    </row>
    <row r="2879" spans="1:6" x14ac:dyDescent="0.15">
      <c r="A2879" t="str">
        <f>IF(メーカー在庫表!A2879="","","ifme-"&amp;LOWER(B2879))</f>
        <v/>
      </c>
      <c r="B2879" t="str">
        <f>IF(メーカー在庫表!A2879="","",LEFT(メーカー在庫表!A2879,7))</f>
        <v/>
      </c>
      <c r="C2879" t="str">
        <f>IF(メーカー在庫表!A2879="","","-"&amp;MID(メーカー在庫表!A2879,9,100))</f>
        <v/>
      </c>
      <c r="D2879" t="str">
        <f>IF(メーカー在庫表!A2879="","","-"&amp;SUBSTITUTE(メーカー在庫表!B2879,".",""))</f>
        <v/>
      </c>
      <c r="E2879" t="str">
        <f t="shared" si="44"/>
        <v/>
      </c>
      <c r="F2879" t="str">
        <f>IF(メーカー在庫表!C2879="","",メーカー在庫表!C2879)</f>
        <v/>
      </c>
    </row>
    <row r="2880" spans="1:6" x14ac:dyDescent="0.15">
      <c r="A2880" t="str">
        <f>IF(メーカー在庫表!A2880="","","ifme-"&amp;LOWER(B2880))</f>
        <v/>
      </c>
      <c r="B2880" t="str">
        <f>IF(メーカー在庫表!A2880="","",LEFT(メーカー在庫表!A2880,7))</f>
        <v/>
      </c>
      <c r="C2880" t="str">
        <f>IF(メーカー在庫表!A2880="","","-"&amp;MID(メーカー在庫表!A2880,9,100))</f>
        <v/>
      </c>
      <c r="D2880" t="str">
        <f>IF(メーカー在庫表!A2880="","","-"&amp;SUBSTITUTE(メーカー在庫表!B2880,".",""))</f>
        <v/>
      </c>
      <c r="E2880" t="str">
        <f t="shared" si="44"/>
        <v/>
      </c>
      <c r="F2880" t="str">
        <f>IF(メーカー在庫表!C2880="","",メーカー在庫表!C2880)</f>
        <v/>
      </c>
    </row>
    <row r="2881" spans="1:6" x14ac:dyDescent="0.15">
      <c r="A2881" t="str">
        <f>IF(メーカー在庫表!A2881="","","ifme-"&amp;LOWER(B2881))</f>
        <v/>
      </c>
      <c r="B2881" t="str">
        <f>IF(メーカー在庫表!A2881="","",LEFT(メーカー在庫表!A2881,7))</f>
        <v/>
      </c>
      <c r="C2881" t="str">
        <f>IF(メーカー在庫表!A2881="","","-"&amp;MID(メーカー在庫表!A2881,9,100))</f>
        <v/>
      </c>
      <c r="D2881" t="str">
        <f>IF(メーカー在庫表!A2881="","","-"&amp;SUBSTITUTE(メーカー在庫表!B2881,".",""))</f>
        <v/>
      </c>
      <c r="E2881" t="str">
        <f t="shared" si="44"/>
        <v/>
      </c>
      <c r="F2881" t="str">
        <f>IF(メーカー在庫表!C2881="","",メーカー在庫表!C2881)</f>
        <v/>
      </c>
    </row>
    <row r="2882" spans="1:6" x14ac:dyDescent="0.15">
      <c r="A2882" t="str">
        <f>IF(メーカー在庫表!A2882="","","ifme-"&amp;LOWER(B2882))</f>
        <v/>
      </c>
      <c r="B2882" t="str">
        <f>IF(メーカー在庫表!A2882="","",LEFT(メーカー在庫表!A2882,7))</f>
        <v/>
      </c>
      <c r="C2882" t="str">
        <f>IF(メーカー在庫表!A2882="","","-"&amp;MID(メーカー在庫表!A2882,9,100))</f>
        <v/>
      </c>
      <c r="D2882" t="str">
        <f>IF(メーカー在庫表!A2882="","","-"&amp;SUBSTITUTE(メーカー在庫表!B2882,".",""))</f>
        <v/>
      </c>
      <c r="E2882" t="str">
        <f t="shared" si="44"/>
        <v/>
      </c>
      <c r="F2882" t="str">
        <f>IF(メーカー在庫表!C2882="","",メーカー在庫表!C2882)</f>
        <v/>
      </c>
    </row>
    <row r="2883" spans="1:6" x14ac:dyDescent="0.15">
      <c r="A2883" t="str">
        <f>IF(メーカー在庫表!A2883="","","ifme-"&amp;LOWER(B2883))</f>
        <v/>
      </c>
      <c r="B2883" t="str">
        <f>IF(メーカー在庫表!A2883="","",LEFT(メーカー在庫表!A2883,7))</f>
        <v/>
      </c>
      <c r="C2883" t="str">
        <f>IF(メーカー在庫表!A2883="","","-"&amp;MID(メーカー在庫表!A2883,9,100))</f>
        <v/>
      </c>
      <c r="D2883" t="str">
        <f>IF(メーカー在庫表!A2883="","","-"&amp;SUBSTITUTE(メーカー在庫表!B2883,".",""))</f>
        <v/>
      </c>
      <c r="E2883" t="str">
        <f t="shared" ref="E2883:E2946" si="45">A2883&amp;C2883&amp;D2883</f>
        <v/>
      </c>
      <c r="F2883" t="str">
        <f>IF(メーカー在庫表!C2883="","",メーカー在庫表!C2883)</f>
        <v/>
      </c>
    </row>
    <row r="2884" spans="1:6" x14ac:dyDescent="0.15">
      <c r="A2884" t="str">
        <f>IF(メーカー在庫表!A2884="","","ifme-"&amp;LOWER(B2884))</f>
        <v/>
      </c>
      <c r="B2884" t="str">
        <f>IF(メーカー在庫表!A2884="","",LEFT(メーカー在庫表!A2884,7))</f>
        <v/>
      </c>
      <c r="C2884" t="str">
        <f>IF(メーカー在庫表!A2884="","","-"&amp;MID(メーカー在庫表!A2884,9,100))</f>
        <v/>
      </c>
      <c r="D2884" t="str">
        <f>IF(メーカー在庫表!A2884="","","-"&amp;SUBSTITUTE(メーカー在庫表!B2884,".",""))</f>
        <v/>
      </c>
      <c r="E2884" t="str">
        <f t="shared" si="45"/>
        <v/>
      </c>
      <c r="F2884" t="str">
        <f>IF(メーカー在庫表!C2884="","",メーカー在庫表!C2884)</f>
        <v/>
      </c>
    </row>
    <row r="2885" spans="1:6" x14ac:dyDescent="0.15">
      <c r="A2885" t="str">
        <f>IF(メーカー在庫表!A2885="","","ifme-"&amp;LOWER(B2885))</f>
        <v/>
      </c>
      <c r="B2885" t="str">
        <f>IF(メーカー在庫表!A2885="","",LEFT(メーカー在庫表!A2885,7))</f>
        <v/>
      </c>
      <c r="C2885" t="str">
        <f>IF(メーカー在庫表!A2885="","","-"&amp;MID(メーカー在庫表!A2885,9,100))</f>
        <v/>
      </c>
      <c r="D2885" t="str">
        <f>IF(メーカー在庫表!A2885="","","-"&amp;SUBSTITUTE(メーカー在庫表!B2885,".",""))</f>
        <v/>
      </c>
      <c r="E2885" t="str">
        <f t="shared" si="45"/>
        <v/>
      </c>
      <c r="F2885" t="str">
        <f>IF(メーカー在庫表!C2885="","",メーカー在庫表!C2885)</f>
        <v/>
      </c>
    </row>
    <row r="2886" spans="1:6" x14ac:dyDescent="0.15">
      <c r="A2886" t="str">
        <f>IF(メーカー在庫表!A2886="","","ifme-"&amp;LOWER(B2886))</f>
        <v/>
      </c>
      <c r="B2886" t="str">
        <f>IF(メーカー在庫表!A2886="","",LEFT(メーカー在庫表!A2886,7))</f>
        <v/>
      </c>
      <c r="C2886" t="str">
        <f>IF(メーカー在庫表!A2886="","","-"&amp;MID(メーカー在庫表!A2886,9,100))</f>
        <v/>
      </c>
      <c r="D2886" t="str">
        <f>IF(メーカー在庫表!A2886="","","-"&amp;SUBSTITUTE(メーカー在庫表!B2886,".",""))</f>
        <v/>
      </c>
      <c r="E2886" t="str">
        <f t="shared" si="45"/>
        <v/>
      </c>
      <c r="F2886" t="str">
        <f>IF(メーカー在庫表!C2886="","",メーカー在庫表!C2886)</f>
        <v/>
      </c>
    </row>
    <row r="2887" spans="1:6" x14ac:dyDescent="0.15">
      <c r="A2887" t="str">
        <f>IF(メーカー在庫表!A2887="","","ifme-"&amp;LOWER(B2887))</f>
        <v/>
      </c>
      <c r="B2887" t="str">
        <f>IF(メーカー在庫表!A2887="","",LEFT(メーカー在庫表!A2887,7))</f>
        <v/>
      </c>
      <c r="C2887" t="str">
        <f>IF(メーカー在庫表!A2887="","","-"&amp;MID(メーカー在庫表!A2887,9,100))</f>
        <v/>
      </c>
      <c r="D2887" t="str">
        <f>IF(メーカー在庫表!A2887="","","-"&amp;SUBSTITUTE(メーカー在庫表!B2887,".",""))</f>
        <v/>
      </c>
      <c r="E2887" t="str">
        <f t="shared" si="45"/>
        <v/>
      </c>
      <c r="F2887" t="str">
        <f>IF(メーカー在庫表!C2887="","",メーカー在庫表!C2887)</f>
        <v/>
      </c>
    </row>
    <row r="2888" spans="1:6" x14ac:dyDescent="0.15">
      <c r="A2888" t="str">
        <f>IF(メーカー在庫表!A2888="","","ifme-"&amp;LOWER(B2888))</f>
        <v/>
      </c>
      <c r="B2888" t="str">
        <f>IF(メーカー在庫表!A2888="","",LEFT(メーカー在庫表!A2888,7))</f>
        <v/>
      </c>
      <c r="C2888" t="str">
        <f>IF(メーカー在庫表!A2888="","","-"&amp;MID(メーカー在庫表!A2888,9,100))</f>
        <v/>
      </c>
      <c r="D2888" t="str">
        <f>IF(メーカー在庫表!A2888="","","-"&amp;SUBSTITUTE(メーカー在庫表!B2888,".",""))</f>
        <v/>
      </c>
      <c r="E2888" t="str">
        <f t="shared" si="45"/>
        <v/>
      </c>
      <c r="F2888" t="str">
        <f>IF(メーカー在庫表!C2888="","",メーカー在庫表!C2888)</f>
        <v/>
      </c>
    </row>
    <row r="2889" spans="1:6" x14ac:dyDescent="0.15">
      <c r="A2889" t="str">
        <f>IF(メーカー在庫表!A2889="","","ifme-"&amp;LOWER(B2889))</f>
        <v/>
      </c>
      <c r="B2889" t="str">
        <f>IF(メーカー在庫表!A2889="","",LEFT(メーカー在庫表!A2889,7))</f>
        <v/>
      </c>
      <c r="C2889" t="str">
        <f>IF(メーカー在庫表!A2889="","","-"&amp;MID(メーカー在庫表!A2889,9,100))</f>
        <v/>
      </c>
      <c r="D2889" t="str">
        <f>IF(メーカー在庫表!A2889="","","-"&amp;SUBSTITUTE(メーカー在庫表!B2889,".",""))</f>
        <v/>
      </c>
      <c r="E2889" t="str">
        <f t="shared" si="45"/>
        <v/>
      </c>
      <c r="F2889" t="str">
        <f>IF(メーカー在庫表!C2889="","",メーカー在庫表!C2889)</f>
        <v/>
      </c>
    </row>
    <row r="2890" spans="1:6" x14ac:dyDescent="0.15">
      <c r="A2890" t="str">
        <f>IF(メーカー在庫表!A2890="","","ifme-"&amp;LOWER(B2890))</f>
        <v/>
      </c>
      <c r="B2890" t="str">
        <f>IF(メーカー在庫表!A2890="","",LEFT(メーカー在庫表!A2890,7))</f>
        <v/>
      </c>
      <c r="C2890" t="str">
        <f>IF(メーカー在庫表!A2890="","","-"&amp;MID(メーカー在庫表!A2890,9,100))</f>
        <v/>
      </c>
      <c r="D2890" t="str">
        <f>IF(メーカー在庫表!A2890="","","-"&amp;SUBSTITUTE(メーカー在庫表!B2890,".",""))</f>
        <v/>
      </c>
      <c r="E2890" t="str">
        <f t="shared" si="45"/>
        <v/>
      </c>
      <c r="F2890" t="str">
        <f>IF(メーカー在庫表!C2890="","",メーカー在庫表!C2890)</f>
        <v/>
      </c>
    </row>
    <row r="2891" spans="1:6" x14ac:dyDescent="0.15">
      <c r="A2891" t="str">
        <f>IF(メーカー在庫表!A2891="","","ifme-"&amp;LOWER(B2891))</f>
        <v/>
      </c>
      <c r="B2891" t="str">
        <f>IF(メーカー在庫表!A2891="","",LEFT(メーカー在庫表!A2891,7))</f>
        <v/>
      </c>
      <c r="C2891" t="str">
        <f>IF(メーカー在庫表!A2891="","","-"&amp;MID(メーカー在庫表!A2891,9,100))</f>
        <v/>
      </c>
      <c r="D2891" t="str">
        <f>IF(メーカー在庫表!A2891="","","-"&amp;SUBSTITUTE(メーカー在庫表!B2891,".",""))</f>
        <v/>
      </c>
      <c r="E2891" t="str">
        <f t="shared" si="45"/>
        <v/>
      </c>
      <c r="F2891" t="str">
        <f>IF(メーカー在庫表!C2891="","",メーカー在庫表!C2891)</f>
        <v/>
      </c>
    </row>
    <row r="2892" spans="1:6" x14ac:dyDescent="0.15">
      <c r="A2892" t="str">
        <f>IF(メーカー在庫表!A2892="","","ifme-"&amp;LOWER(B2892))</f>
        <v/>
      </c>
      <c r="B2892" t="str">
        <f>IF(メーカー在庫表!A2892="","",LEFT(メーカー在庫表!A2892,7))</f>
        <v/>
      </c>
      <c r="C2892" t="str">
        <f>IF(メーカー在庫表!A2892="","","-"&amp;MID(メーカー在庫表!A2892,9,100))</f>
        <v/>
      </c>
      <c r="D2892" t="str">
        <f>IF(メーカー在庫表!A2892="","","-"&amp;SUBSTITUTE(メーカー在庫表!B2892,".",""))</f>
        <v/>
      </c>
      <c r="E2892" t="str">
        <f t="shared" si="45"/>
        <v/>
      </c>
      <c r="F2892" t="str">
        <f>IF(メーカー在庫表!C2892="","",メーカー在庫表!C2892)</f>
        <v/>
      </c>
    </row>
    <row r="2893" spans="1:6" x14ac:dyDescent="0.15">
      <c r="A2893" t="str">
        <f>IF(メーカー在庫表!A2893="","","ifme-"&amp;LOWER(B2893))</f>
        <v/>
      </c>
      <c r="B2893" t="str">
        <f>IF(メーカー在庫表!A2893="","",LEFT(メーカー在庫表!A2893,7))</f>
        <v/>
      </c>
      <c r="C2893" t="str">
        <f>IF(メーカー在庫表!A2893="","","-"&amp;MID(メーカー在庫表!A2893,9,100))</f>
        <v/>
      </c>
      <c r="D2893" t="str">
        <f>IF(メーカー在庫表!A2893="","","-"&amp;SUBSTITUTE(メーカー在庫表!B2893,".",""))</f>
        <v/>
      </c>
      <c r="E2893" t="str">
        <f t="shared" si="45"/>
        <v/>
      </c>
      <c r="F2893" t="str">
        <f>IF(メーカー在庫表!C2893="","",メーカー在庫表!C2893)</f>
        <v/>
      </c>
    </row>
    <row r="2894" spans="1:6" x14ac:dyDescent="0.15">
      <c r="A2894" t="str">
        <f>IF(メーカー在庫表!A2894="","","ifme-"&amp;LOWER(B2894))</f>
        <v/>
      </c>
      <c r="B2894" t="str">
        <f>IF(メーカー在庫表!A2894="","",LEFT(メーカー在庫表!A2894,7))</f>
        <v/>
      </c>
      <c r="C2894" t="str">
        <f>IF(メーカー在庫表!A2894="","","-"&amp;MID(メーカー在庫表!A2894,9,100))</f>
        <v/>
      </c>
      <c r="D2894" t="str">
        <f>IF(メーカー在庫表!A2894="","","-"&amp;SUBSTITUTE(メーカー在庫表!B2894,".",""))</f>
        <v/>
      </c>
      <c r="E2894" t="str">
        <f t="shared" si="45"/>
        <v/>
      </c>
      <c r="F2894" t="str">
        <f>IF(メーカー在庫表!C2894="","",メーカー在庫表!C2894)</f>
        <v/>
      </c>
    </row>
    <row r="2895" spans="1:6" x14ac:dyDescent="0.15">
      <c r="A2895" t="str">
        <f>IF(メーカー在庫表!A2895="","","ifme-"&amp;LOWER(B2895))</f>
        <v/>
      </c>
      <c r="B2895" t="str">
        <f>IF(メーカー在庫表!A2895="","",LEFT(メーカー在庫表!A2895,7))</f>
        <v/>
      </c>
      <c r="C2895" t="str">
        <f>IF(メーカー在庫表!A2895="","","-"&amp;MID(メーカー在庫表!A2895,9,100))</f>
        <v/>
      </c>
      <c r="D2895" t="str">
        <f>IF(メーカー在庫表!A2895="","","-"&amp;SUBSTITUTE(メーカー在庫表!B2895,".",""))</f>
        <v/>
      </c>
      <c r="E2895" t="str">
        <f t="shared" si="45"/>
        <v/>
      </c>
      <c r="F2895" t="str">
        <f>IF(メーカー在庫表!C2895="","",メーカー在庫表!C2895)</f>
        <v/>
      </c>
    </row>
    <row r="2896" spans="1:6" x14ac:dyDescent="0.15">
      <c r="A2896" t="str">
        <f>IF(メーカー在庫表!A2896="","","ifme-"&amp;LOWER(B2896))</f>
        <v/>
      </c>
      <c r="B2896" t="str">
        <f>IF(メーカー在庫表!A2896="","",LEFT(メーカー在庫表!A2896,7))</f>
        <v/>
      </c>
      <c r="C2896" t="str">
        <f>IF(メーカー在庫表!A2896="","","-"&amp;MID(メーカー在庫表!A2896,9,100))</f>
        <v/>
      </c>
      <c r="D2896" t="str">
        <f>IF(メーカー在庫表!A2896="","","-"&amp;SUBSTITUTE(メーカー在庫表!B2896,".",""))</f>
        <v/>
      </c>
      <c r="E2896" t="str">
        <f t="shared" si="45"/>
        <v/>
      </c>
      <c r="F2896" t="str">
        <f>IF(メーカー在庫表!C2896="","",メーカー在庫表!C2896)</f>
        <v/>
      </c>
    </row>
    <row r="2897" spans="1:6" x14ac:dyDescent="0.15">
      <c r="A2897" t="str">
        <f>IF(メーカー在庫表!A2897="","","ifme-"&amp;LOWER(B2897))</f>
        <v/>
      </c>
      <c r="B2897" t="str">
        <f>IF(メーカー在庫表!A2897="","",LEFT(メーカー在庫表!A2897,7))</f>
        <v/>
      </c>
      <c r="C2897" t="str">
        <f>IF(メーカー在庫表!A2897="","","-"&amp;MID(メーカー在庫表!A2897,9,100))</f>
        <v/>
      </c>
      <c r="D2897" t="str">
        <f>IF(メーカー在庫表!A2897="","","-"&amp;SUBSTITUTE(メーカー在庫表!B2897,".",""))</f>
        <v/>
      </c>
      <c r="E2897" t="str">
        <f t="shared" si="45"/>
        <v/>
      </c>
      <c r="F2897" t="str">
        <f>IF(メーカー在庫表!C2897="","",メーカー在庫表!C2897)</f>
        <v/>
      </c>
    </row>
    <row r="2898" spans="1:6" x14ac:dyDescent="0.15">
      <c r="A2898" t="str">
        <f>IF(メーカー在庫表!A2898="","","ifme-"&amp;LOWER(B2898))</f>
        <v/>
      </c>
      <c r="B2898" t="str">
        <f>IF(メーカー在庫表!A2898="","",LEFT(メーカー在庫表!A2898,7))</f>
        <v/>
      </c>
      <c r="C2898" t="str">
        <f>IF(メーカー在庫表!A2898="","","-"&amp;MID(メーカー在庫表!A2898,9,100))</f>
        <v/>
      </c>
      <c r="D2898" t="str">
        <f>IF(メーカー在庫表!A2898="","","-"&amp;SUBSTITUTE(メーカー在庫表!B2898,".",""))</f>
        <v/>
      </c>
      <c r="E2898" t="str">
        <f t="shared" si="45"/>
        <v/>
      </c>
      <c r="F2898" t="str">
        <f>IF(メーカー在庫表!C2898="","",メーカー在庫表!C2898)</f>
        <v/>
      </c>
    </row>
    <row r="2899" spans="1:6" x14ac:dyDescent="0.15">
      <c r="A2899" t="str">
        <f>IF(メーカー在庫表!A2899="","","ifme-"&amp;LOWER(B2899))</f>
        <v/>
      </c>
      <c r="B2899" t="str">
        <f>IF(メーカー在庫表!A2899="","",LEFT(メーカー在庫表!A2899,7))</f>
        <v/>
      </c>
      <c r="C2899" t="str">
        <f>IF(メーカー在庫表!A2899="","","-"&amp;MID(メーカー在庫表!A2899,9,100))</f>
        <v/>
      </c>
      <c r="D2899" t="str">
        <f>IF(メーカー在庫表!A2899="","","-"&amp;SUBSTITUTE(メーカー在庫表!B2899,".",""))</f>
        <v/>
      </c>
      <c r="E2899" t="str">
        <f t="shared" si="45"/>
        <v/>
      </c>
      <c r="F2899" t="str">
        <f>IF(メーカー在庫表!C2899="","",メーカー在庫表!C2899)</f>
        <v/>
      </c>
    </row>
    <row r="2900" spans="1:6" x14ac:dyDescent="0.15">
      <c r="A2900" t="str">
        <f>IF(メーカー在庫表!A2900="","","ifme-"&amp;LOWER(B2900))</f>
        <v/>
      </c>
      <c r="B2900" t="str">
        <f>IF(メーカー在庫表!A2900="","",LEFT(メーカー在庫表!A2900,7))</f>
        <v/>
      </c>
      <c r="C2900" t="str">
        <f>IF(メーカー在庫表!A2900="","","-"&amp;MID(メーカー在庫表!A2900,9,100))</f>
        <v/>
      </c>
      <c r="D2900" t="str">
        <f>IF(メーカー在庫表!A2900="","","-"&amp;SUBSTITUTE(メーカー在庫表!B2900,".",""))</f>
        <v/>
      </c>
      <c r="E2900" t="str">
        <f t="shared" si="45"/>
        <v/>
      </c>
      <c r="F2900" t="str">
        <f>IF(メーカー在庫表!C2900="","",メーカー在庫表!C2900)</f>
        <v/>
      </c>
    </row>
    <row r="2901" spans="1:6" x14ac:dyDescent="0.15">
      <c r="A2901" t="str">
        <f>IF(メーカー在庫表!A2901="","","ifme-"&amp;LOWER(B2901))</f>
        <v/>
      </c>
      <c r="B2901" t="str">
        <f>IF(メーカー在庫表!A2901="","",LEFT(メーカー在庫表!A2901,7))</f>
        <v/>
      </c>
      <c r="C2901" t="str">
        <f>IF(メーカー在庫表!A2901="","","-"&amp;MID(メーカー在庫表!A2901,9,100))</f>
        <v/>
      </c>
      <c r="D2901" t="str">
        <f>IF(メーカー在庫表!A2901="","","-"&amp;SUBSTITUTE(メーカー在庫表!B2901,".",""))</f>
        <v/>
      </c>
      <c r="E2901" t="str">
        <f t="shared" si="45"/>
        <v/>
      </c>
      <c r="F2901" t="str">
        <f>IF(メーカー在庫表!C2901="","",メーカー在庫表!C2901)</f>
        <v/>
      </c>
    </row>
    <row r="2902" spans="1:6" x14ac:dyDescent="0.15">
      <c r="A2902" t="str">
        <f>IF(メーカー在庫表!A2902="","","ifme-"&amp;LOWER(B2902))</f>
        <v/>
      </c>
      <c r="B2902" t="str">
        <f>IF(メーカー在庫表!A2902="","",LEFT(メーカー在庫表!A2902,7))</f>
        <v/>
      </c>
      <c r="C2902" t="str">
        <f>IF(メーカー在庫表!A2902="","","-"&amp;MID(メーカー在庫表!A2902,9,100))</f>
        <v/>
      </c>
      <c r="D2902" t="str">
        <f>IF(メーカー在庫表!A2902="","","-"&amp;SUBSTITUTE(メーカー在庫表!B2902,".",""))</f>
        <v/>
      </c>
      <c r="E2902" t="str">
        <f t="shared" si="45"/>
        <v/>
      </c>
      <c r="F2902" t="str">
        <f>IF(メーカー在庫表!C2902="","",メーカー在庫表!C2902)</f>
        <v/>
      </c>
    </row>
    <row r="2903" spans="1:6" x14ac:dyDescent="0.15">
      <c r="A2903" t="str">
        <f>IF(メーカー在庫表!A2903="","","ifme-"&amp;LOWER(B2903))</f>
        <v/>
      </c>
      <c r="B2903" t="str">
        <f>IF(メーカー在庫表!A2903="","",LEFT(メーカー在庫表!A2903,7))</f>
        <v/>
      </c>
      <c r="C2903" t="str">
        <f>IF(メーカー在庫表!A2903="","","-"&amp;MID(メーカー在庫表!A2903,9,100))</f>
        <v/>
      </c>
      <c r="D2903" t="str">
        <f>IF(メーカー在庫表!A2903="","","-"&amp;SUBSTITUTE(メーカー在庫表!B2903,".",""))</f>
        <v/>
      </c>
      <c r="E2903" t="str">
        <f t="shared" si="45"/>
        <v/>
      </c>
      <c r="F2903" t="str">
        <f>IF(メーカー在庫表!C2903="","",メーカー在庫表!C2903)</f>
        <v/>
      </c>
    </row>
    <row r="2904" spans="1:6" x14ac:dyDescent="0.15">
      <c r="A2904" t="str">
        <f>IF(メーカー在庫表!A2904="","","ifme-"&amp;LOWER(B2904))</f>
        <v/>
      </c>
      <c r="B2904" t="str">
        <f>IF(メーカー在庫表!A2904="","",LEFT(メーカー在庫表!A2904,7))</f>
        <v/>
      </c>
      <c r="C2904" t="str">
        <f>IF(メーカー在庫表!A2904="","","-"&amp;MID(メーカー在庫表!A2904,9,100))</f>
        <v/>
      </c>
      <c r="D2904" t="str">
        <f>IF(メーカー在庫表!A2904="","","-"&amp;SUBSTITUTE(メーカー在庫表!B2904,".",""))</f>
        <v/>
      </c>
      <c r="E2904" t="str">
        <f t="shared" si="45"/>
        <v/>
      </c>
      <c r="F2904" t="str">
        <f>IF(メーカー在庫表!C2904="","",メーカー在庫表!C2904)</f>
        <v/>
      </c>
    </row>
    <row r="2905" spans="1:6" x14ac:dyDescent="0.15">
      <c r="A2905" t="str">
        <f>IF(メーカー在庫表!A2905="","","ifme-"&amp;LOWER(B2905))</f>
        <v/>
      </c>
      <c r="B2905" t="str">
        <f>IF(メーカー在庫表!A2905="","",LEFT(メーカー在庫表!A2905,7))</f>
        <v/>
      </c>
      <c r="C2905" t="str">
        <f>IF(メーカー在庫表!A2905="","","-"&amp;MID(メーカー在庫表!A2905,9,100))</f>
        <v/>
      </c>
      <c r="D2905" t="str">
        <f>IF(メーカー在庫表!A2905="","","-"&amp;SUBSTITUTE(メーカー在庫表!B2905,".",""))</f>
        <v/>
      </c>
      <c r="E2905" t="str">
        <f t="shared" si="45"/>
        <v/>
      </c>
      <c r="F2905" t="str">
        <f>IF(メーカー在庫表!C2905="","",メーカー在庫表!C2905)</f>
        <v/>
      </c>
    </row>
    <row r="2906" spans="1:6" x14ac:dyDescent="0.15">
      <c r="A2906" t="str">
        <f>IF(メーカー在庫表!A2906="","","ifme-"&amp;LOWER(B2906))</f>
        <v/>
      </c>
      <c r="B2906" t="str">
        <f>IF(メーカー在庫表!A2906="","",LEFT(メーカー在庫表!A2906,7))</f>
        <v/>
      </c>
      <c r="C2906" t="str">
        <f>IF(メーカー在庫表!A2906="","","-"&amp;MID(メーカー在庫表!A2906,9,100))</f>
        <v/>
      </c>
      <c r="D2906" t="str">
        <f>IF(メーカー在庫表!A2906="","","-"&amp;SUBSTITUTE(メーカー在庫表!B2906,".",""))</f>
        <v/>
      </c>
      <c r="E2906" t="str">
        <f t="shared" si="45"/>
        <v/>
      </c>
      <c r="F2906" t="str">
        <f>IF(メーカー在庫表!C2906="","",メーカー在庫表!C2906)</f>
        <v/>
      </c>
    </row>
    <row r="2907" spans="1:6" x14ac:dyDescent="0.15">
      <c r="A2907" t="str">
        <f>IF(メーカー在庫表!A2907="","","ifme-"&amp;LOWER(B2907))</f>
        <v/>
      </c>
      <c r="B2907" t="str">
        <f>IF(メーカー在庫表!A2907="","",LEFT(メーカー在庫表!A2907,7))</f>
        <v/>
      </c>
      <c r="C2907" t="str">
        <f>IF(メーカー在庫表!A2907="","","-"&amp;MID(メーカー在庫表!A2907,9,100))</f>
        <v/>
      </c>
      <c r="D2907" t="str">
        <f>IF(メーカー在庫表!A2907="","","-"&amp;SUBSTITUTE(メーカー在庫表!B2907,".",""))</f>
        <v/>
      </c>
      <c r="E2907" t="str">
        <f t="shared" si="45"/>
        <v/>
      </c>
      <c r="F2907" t="str">
        <f>IF(メーカー在庫表!C2907="","",メーカー在庫表!C2907)</f>
        <v/>
      </c>
    </row>
    <row r="2908" spans="1:6" x14ac:dyDescent="0.15">
      <c r="A2908" t="str">
        <f>IF(メーカー在庫表!A2908="","","ifme-"&amp;LOWER(B2908))</f>
        <v/>
      </c>
      <c r="B2908" t="str">
        <f>IF(メーカー在庫表!A2908="","",LEFT(メーカー在庫表!A2908,7))</f>
        <v/>
      </c>
      <c r="C2908" t="str">
        <f>IF(メーカー在庫表!A2908="","","-"&amp;MID(メーカー在庫表!A2908,9,100))</f>
        <v/>
      </c>
      <c r="D2908" t="str">
        <f>IF(メーカー在庫表!A2908="","","-"&amp;SUBSTITUTE(メーカー在庫表!B2908,".",""))</f>
        <v/>
      </c>
      <c r="E2908" t="str">
        <f t="shared" si="45"/>
        <v/>
      </c>
      <c r="F2908" t="str">
        <f>IF(メーカー在庫表!C2908="","",メーカー在庫表!C2908)</f>
        <v/>
      </c>
    </row>
    <row r="2909" spans="1:6" x14ac:dyDescent="0.15">
      <c r="A2909" t="str">
        <f>IF(メーカー在庫表!A2909="","","ifme-"&amp;LOWER(B2909))</f>
        <v/>
      </c>
      <c r="B2909" t="str">
        <f>IF(メーカー在庫表!A2909="","",LEFT(メーカー在庫表!A2909,7))</f>
        <v/>
      </c>
      <c r="C2909" t="str">
        <f>IF(メーカー在庫表!A2909="","","-"&amp;MID(メーカー在庫表!A2909,9,100))</f>
        <v/>
      </c>
      <c r="D2909" t="str">
        <f>IF(メーカー在庫表!A2909="","","-"&amp;SUBSTITUTE(メーカー在庫表!B2909,".",""))</f>
        <v/>
      </c>
      <c r="E2909" t="str">
        <f t="shared" si="45"/>
        <v/>
      </c>
      <c r="F2909" t="str">
        <f>IF(メーカー在庫表!C2909="","",メーカー在庫表!C2909)</f>
        <v/>
      </c>
    </row>
    <row r="2910" spans="1:6" x14ac:dyDescent="0.15">
      <c r="A2910" t="str">
        <f>IF(メーカー在庫表!A2910="","","ifme-"&amp;LOWER(B2910))</f>
        <v/>
      </c>
      <c r="B2910" t="str">
        <f>IF(メーカー在庫表!A2910="","",LEFT(メーカー在庫表!A2910,7))</f>
        <v/>
      </c>
      <c r="C2910" t="str">
        <f>IF(メーカー在庫表!A2910="","","-"&amp;MID(メーカー在庫表!A2910,9,100))</f>
        <v/>
      </c>
      <c r="D2910" t="str">
        <f>IF(メーカー在庫表!A2910="","","-"&amp;SUBSTITUTE(メーカー在庫表!B2910,".",""))</f>
        <v/>
      </c>
      <c r="E2910" t="str">
        <f t="shared" si="45"/>
        <v/>
      </c>
      <c r="F2910" t="str">
        <f>IF(メーカー在庫表!C2910="","",メーカー在庫表!C2910)</f>
        <v/>
      </c>
    </row>
    <row r="2911" spans="1:6" x14ac:dyDescent="0.15">
      <c r="A2911" t="str">
        <f>IF(メーカー在庫表!A2911="","","ifme-"&amp;LOWER(B2911))</f>
        <v/>
      </c>
      <c r="B2911" t="str">
        <f>IF(メーカー在庫表!A2911="","",LEFT(メーカー在庫表!A2911,7))</f>
        <v/>
      </c>
      <c r="C2911" t="str">
        <f>IF(メーカー在庫表!A2911="","","-"&amp;MID(メーカー在庫表!A2911,9,100))</f>
        <v/>
      </c>
      <c r="D2911" t="str">
        <f>IF(メーカー在庫表!A2911="","","-"&amp;SUBSTITUTE(メーカー在庫表!B2911,".",""))</f>
        <v/>
      </c>
      <c r="E2911" t="str">
        <f t="shared" si="45"/>
        <v/>
      </c>
      <c r="F2911" t="str">
        <f>IF(メーカー在庫表!C2911="","",メーカー在庫表!C2911)</f>
        <v/>
      </c>
    </row>
    <row r="2912" spans="1:6" x14ac:dyDescent="0.15">
      <c r="A2912" t="str">
        <f>IF(メーカー在庫表!A2912="","","ifme-"&amp;LOWER(B2912))</f>
        <v/>
      </c>
      <c r="B2912" t="str">
        <f>IF(メーカー在庫表!A2912="","",LEFT(メーカー在庫表!A2912,7))</f>
        <v/>
      </c>
      <c r="C2912" t="str">
        <f>IF(メーカー在庫表!A2912="","","-"&amp;MID(メーカー在庫表!A2912,9,100))</f>
        <v/>
      </c>
      <c r="D2912" t="str">
        <f>IF(メーカー在庫表!A2912="","","-"&amp;SUBSTITUTE(メーカー在庫表!B2912,".",""))</f>
        <v/>
      </c>
      <c r="E2912" t="str">
        <f t="shared" si="45"/>
        <v/>
      </c>
      <c r="F2912" t="str">
        <f>IF(メーカー在庫表!C2912="","",メーカー在庫表!C2912)</f>
        <v/>
      </c>
    </row>
    <row r="2913" spans="1:6" x14ac:dyDescent="0.15">
      <c r="A2913" t="str">
        <f>IF(メーカー在庫表!A2913="","","ifme-"&amp;LOWER(B2913))</f>
        <v/>
      </c>
      <c r="B2913" t="str">
        <f>IF(メーカー在庫表!A2913="","",LEFT(メーカー在庫表!A2913,7))</f>
        <v/>
      </c>
      <c r="C2913" t="str">
        <f>IF(メーカー在庫表!A2913="","","-"&amp;MID(メーカー在庫表!A2913,9,100))</f>
        <v/>
      </c>
      <c r="D2913" t="str">
        <f>IF(メーカー在庫表!A2913="","","-"&amp;SUBSTITUTE(メーカー在庫表!B2913,".",""))</f>
        <v/>
      </c>
      <c r="E2913" t="str">
        <f t="shared" si="45"/>
        <v/>
      </c>
      <c r="F2913" t="str">
        <f>IF(メーカー在庫表!C2913="","",メーカー在庫表!C2913)</f>
        <v/>
      </c>
    </row>
    <row r="2914" spans="1:6" x14ac:dyDescent="0.15">
      <c r="A2914" t="str">
        <f>IF(メーカー在庫表!A2914="","","ifme-"&amp;LOWER(B2914))</f>
        <v/>
      </c>
      <c r="B2914" t="str">
        <f>IF(メーカー在庫表!A2914="","",LEFT(メーカー在庫表!A2914,7))</f>
        <v/>
      </c>
      <c r="C2914" t="str">
        <f>IF(メーカー在庫表!A2914="","","-"&amp;MID(メーカー在庫表!A2914,9,100))</f>
        <v/>
      </c>
      <c r="D2914" t="str">
        <f>IF(メーカー在庫表!A2914="","","-"&amp;SUBSTITUTE(メーカー在庫表!B2914,".",""))</f>
        <v/>
      </c>
      <c r="E2914" t="str">
        <f t="shared" si="45"/>
        <v/>
      </c>
      <c r="F2914" t="str">
        <f>IF(メーカー在庫表!C2914="","",メーカー在庫表!C2914)</f>
        <v/>
      </c>
    </row>
    <row r="2915" spans="1:6" x14ac:dyDescent="0.15">
      <c r="A2915" t="str">
        <f>IF(メーカー在庫表!A2915="","","ifme-"&amp;LOWER(B2915))</f>
        <v/>
      </c>
      <c r="B2915" t="str">
        <f>IF(メーカー在庫表!A2915="","",LEFT(メーカー在庫表!A2915,7))</f>
        <v/>
      </c>
      <c r="C2915" t="str">
        <f>IF(メーカー在庫表!A2915="","","-"&amp;MID(メーカー在庫表!A2915,9,100))</f>
        <v/>
      </c>
      <c r="D2915" t="str">
        <f>IF(メーカー在庫表!A2915="","","-"&amp;SUBSTITUTE(メーカー在庫表!B2915,".",""))</f>
        <v/>
      </c>
      <c r="E2915" t="str">
        <f t="shared" si="45"/>
        <v/>
      </c>
      <c r="F2915" t="str">
        <f>IF(メーカー在庫表!C2915="","",メーカー在庫表!C2915)</f>
        <v/>
      </c>
    </row>
    <row r="2916" spans="1:6" x14ac:dyDescent="0.15">
      <c r="A2916" t="str">
        <f>IF(メーカー在庫表!A2916="","","ifme-"&amp;LOWER(B2916))</f>
        <v/>
      </c>
      <c r="B2916" t="str">
        <f>IF(メーカー在庫表!A2916="","",LEFT(メーカー在庫表!A2916,7))</f>
        <v/>
      </c>
      <c r="C2916" t="str">
        <f>IF(メーカー在庫表!A2916="","","-"&amp;MID(メーカー在庫表!A2916,9,100))</f>
        <v/>
      </c>
      <c r="D2916" t="str">
        <f>IF(メーカー在庫表!A2916="","","-"&amp;SUBSTITUTE(メーカー在庫表!B2916,".",""))</f>
        <v/>
      </c>
      <c r="E2916" t="str">
        <f t="shared" si="45"/>
        <v/>
      </c>
      <c r="F2916" t="str">
        <f>IF(メーカー在庫表!C2916="","",メーカー在庫表!C2916)</f>
        <v/>
      </c>
    </row>
    <row r="2917" spans="1:6" x14ac:dyDescent="0.15">
      <c r="A2917" t="str">
        <f>IF(メーカー在庫表!A2917="","","ifme-"&amp;LOWER(B2917))</f>
        <v/>
      </c>
      <c r="B2917" t="str">
        <f>IF(メーカー在庫表!A2917="","",LEFT(メーカー在庫表!A2917,7))</f>
        <v/>
      </c>
      <c r="C2917" t="str">
        <f>IF(メーカー在庫表!A2917="","","-"&amp;MID(メーカー在庫表!A2917,9,100))</f>
        <v/>
      </c>
      <c r="D2917" t="str">
        <f>IF(メーカー在庫表!A2917="","","-"&amp;SUBSTITUTE(メーカー在庫表!B2917,".",""))</f>
        <v/>
      </c>
      <c r="E2917" t="str">
        <f t="shared" si="45"/>
        <v/>
      </c>
      <c r="F2917" t="str">
        <f>IF(メーカー在庫表!C2917="","",メーカー在庫表!C2917)</f>
        <v/>
      </c>
    </row>
    <row r="2918" spans="1:6" x14ac:dyDescent="0.15">
      <c r="A2918" t="str">
        <f>IF(メーカー在庫表!A2918="","","ifme-"&amp;LOWER(B2918))</f>
        <v/>
      </c>
      <c r="B2918" t="str">
        <f>IF(メーカー在庫表!A2918="","",LEFT(メーカー在庫表!A2918,7))</f>
        <v/>
      </c>
      <c r="C2918" t="str">
        <f>IF(メーカー在庫表!A2918="","","-"&amp;MID(メーカー在庫表!A2918,9,100))</f>
        <v/>
      </c>
      <c r="D2918" t="str">
        <f>IF(メーカー在庫表!A2918="","","-"&amp;SUBSTITUTE(メーカー在庫表!B2918,".",""))</f>
        <v/>
      </c>
      <c r="E2918" t="str">
        <f t="shared" si="45"/>
        <v/>
      </c>
      <c r="F2918" t="str">
        <f>IF(メーカー在庫表!C2918="","",メーカー在庫表!C2918)</f>
        <v/>
      </c>
    </row>
    <row r="2919" spans="1:6" x14ac:dyDescent="0.15">
      <c r="A2919" t="str">
        <f>IF(メーカー在庫表!A2919="","","ifme-"&amp;LOWER(B2919))</f>
        <v/>
      </c>
      <c r="B2919" t="str">
        <f>IF(メーカー在庫表!A2919="","",LEFT(メーカー在庫表!A2919,7))</f>
        <v/>
      </c>
      <c r="C2919" t="str">
        <f>IF(メーカー在庫表!A2919="","","-"&amp;MID(メーカー在庫表!A2919,9,100))</f>
        <v/>
      </c>
      <c r="D2919" t="str">
        <f>IF(メーカー在庫表!A2919="","","-"&amp;SUBSTITUTE(メーカー在庫表!B2919,".",""))</f>
        <v/>
      </c>
      <c r="E2919" t="str">
        <f t="shared" si="45"/>
        <v/>
      </c>
      <c r="F2919" t="str">
        <f>IF(メーカー在庫表!C2919="","",メーカー在庫表!C2919)</f>
        <v/>
      </c>
    </row>
    <row r="2920" spans="1:6" x14ac:dyDescent="0.15">
      <c r="A2920" t="str">
        <f>IF(メーカー在庫表!A2920="","","ifme-"&amp;LOWER(B2920))</f>
        <v/>
      </c>
      <c r="B2920" t="str">
        <f>IF(メーカー在庫表!A2920="","",LEFT(メーカー在庫表!A2920,7))</f>
        <v/>
      </c>
      <c r="C2920" t="str">
        <f>IF(メーカー在庫表!A2920="","","-"&amp;MID(メーカー在庫表!A2920,9,100))</f>
        <v/>
      </c>
      <c r="D2920" t="str">
        <f>IF(メーカー在庫表!A2920="","","-"&amp;SUBSTITUTE(メーカー在庫表!B2920,".",""))</f>
        <v/>
      </c>
      <c r="E2920" t="str">
        <f t="shared" si="45"/>
        <v/>
      </c>
      <c r="F2920" t="str">
        <f>IF(メーカー在庫表!C2920="","",メーカー在庫表!C2920)</f>
        <v/>
      </c>
    </row>
    <row r="2921" spans="1:6" x14ac:dyDescent="0.15">
      <c r="A2921" t="str">
        <f>IF(メーカー在庫表!A2921="","","ifme-"&amp;LOWER(B2921))</f>
        <v/>
      </c>
      <c r="B2921" t="str">
        <f>IF(メーカー在庫表!A2921="","",LEFT(メーカー在庫表!A2921,7))</f>
        <v/>
      </c>
      <c r="C2921" t="str">
        <f>IF(メーカー在庫表!A2921="","","-"&amp;MID(メーカー在庫表!A2921,9,100))</f>
        <v/>
      </c>
      <c r="D2921" t="str">
        <f>IF(メーカー在庫表!A2921="","","-"&amp;SUBSTITUTE(メーカー在庫表!B2921,".",""))</f>
        <v/>
      </c>
      <c r="E2921" t="str">
        <f t="shared" si="45"/>
        <v/>
      </c>
      <c r="F2921" t="str">
        <f>IF(メーカー在庫表!C2921="","",メーカー在庫表!C2921)</f>
        <v/>
      </c>
    </row>
    <row r="2922" spans="1:6" x14ac:dyDescent="0.15">
      <c r="A2922" t="str">
        <f>IF(メーカー在庫表!A2922="","","ifme-"&amp;LOWER(B2922))</f>
        <v/>
      </c>
      <c r="B2922" t="str">
        <f>IF(メーカー在庫表!A2922="","",LEFT(メーカー在庫表!A2922,7))</f>
        <v/>
      </c>
      <c r="C2922" t="str">
        <f>IF(メーカー在庫表!A2922="","","-"&amp;MID(メーカー在庫表!A2922,9,100))</f>
        <v/>
      </c>
      <c r="D2922" t="str">
        <f>IF(メーカー在庫表!A2922="","","-"&amp;SUBSTITUTE(メーカー在庫表!B2922,".",""))</f>
        <v/>
      </c>
      <c r="E2922" t="str">
        <f t="shared" si="45"/>
        <v/>
      </c>
      <c r="F2922" t="str">
        <f>IF(メーカー在庫表!C2922="","",メーカー在庫表!C2922)</f>
        <v/>
      </c>
    </row>
    <row r="2923" spans="1:6" x14ac:dyDescent="0.15">
      <c r="A2923" t="str">
        <f>IF(メーカー在庫表!A2923="","","ifme-"&amp;LOWER(B2923))</f>
        <v/>
      </c>
      <c r="B2923" t="str">
        <f>IF(メーカー在庫表!A2923="","",LEFT(メーカー在庫表!A2923,7))</f>
        <v/>
      </c>
      <c r="C2923" t="str">
        <f>IF(メーカー在庫表!A2923="","","-"&amp;MID(メーカー在庫表!A2923,9,100))</f>
        <v/>
      </c>
      <c r="D2923" t="str">
        <f>IF(メーカー在庫表!A2923="","","-"&amp;SUBSTITUTE(メーカー在庫表!B2923,".",""))</f>
        <v/>
      </c>
      <c r="E2923" t="str">
        <f t="shared" si="45"/>
        <v/>
      </c>
      <c r="F2923" t="str">
        <f>IF(メーカー在庫表!C2923="","",メーカー在庫表!C2923)</f>
        <v/>
      </c>
    </row>
    <row r="2924" spans="1:6" x14ac:dyDescent="0.15">
      <c r="A2924" t="str">
        <f>IF(メーカー在庫表!A2924="","","ifme-"&amp;LOWER(B2924))</f>
        <v/>
      </c>
      <c r="B2924" t="str">
        <f>IF(メーカー在庫表!A2924="","",LEFT(メーカー在庫表!A2924,7))</f>
        <v/>
      </c>
      <c r="C2924" t="str">
        <f>IF(メーカー在庫表!A2924="","","-"&amp;MID(メーカー在庫表!A2924,9,100))</f>
        <v/>
      </c>
      <c r="D2924" t="str">
        <f>IF(メーカー在庫表!A2924="","","-"&amp;SUBSTITUTE(メーカー在庫表!B2924,".",""))</f>
        <v/>
      </c>
      <c r="E2924" t="str">
        <f t="shared" si="45"/>
        <v/>
      </c>
      <c r="F2924" t="str">
        <f>IF(メーカー在庫表!C2924="","",メーカー在庫表!C2924)</f>
        <v/>
      </c>
    </row>
    <row r="2925" spans="1:6" x14ac:dyDescent="0.15">
      <c r="A2925" t="str">
        <f>IF(メーカー在庫表!A2925="","","ifme-"&amp;LOWER(B2925))</f>
        <v/>
      </c>
      <c r="B2925" t="str">
        <f>IF(メーカー在庫表!A2925="","",LEFT(メーカー在庫表!A2925,7))</f>
        <v/>
      </c>
      <c r="C2925" t="str">
        <f>IF(メーカー在庫表!A2925="","","-"&amp;MID(メーカー在庫表!A2925,9,100))</f>
        <v/>
      </c>
      <c r="D2925" t="str">
        <f>IF(メーカー在庫表!A2925="","","-"&amp;SUBSTITUTE(メーカー在庫表!B2925,".",""))</f>
        <v/>
      </c>
      <c r="E2925" t="str">
        <f t="shared" si="45"/>
        <v/>
      </c>
      <c r="F2925" t="str">
        <f>IF(メーカー在庫表!C2925="","",メーカー在庫表!C2925)</f>
        <v/>
      </c>
    </row>
    <row r="2926" spans="1:6" x14ac:dyDescent="0.15">
      <c r="A2926" t="str">
        <f>IF(メーカー在庫表!A2926="","","ifme-"&amp;LOWER(B2926))</f>
        <v/>
      </c>
      <c r="B2926" t="str">
        <f>IF(メーカー在庫表!A2926="","",LEFT(メーカー在庫表!A2926,7))</f>
        <v/>
      </c>
      <c r="C2926" t="str">
        <f>IF(メーカー在庫表!A2926="","","-"&amp;MID(メーカー在庫表!A2926,9,100))</f>
        <v/>
      </c>
      <c r="D2926" t="str">
        <f>IF(メーカー在庫表!A2926="","","-"&amp;SUBSTITUTE(メーカー在庫表!B2926,".",""))</f>
        <v/>
      </c>
      <c r="E2926" t="str">
        <f t="shared" si="45"/>
        <v/>
      </c>
      <c r="F2926" t="str">
        <f>IF(メーカー在庫表!C2926="","",メーカー在庫表!C2926)</f>
        <v/>
      </c>
    </row>
    <row r="2927" spans="1:6" x14ac:dyDescent="0.15">
      <c r="A2927" t="str">
        <f>IF(メーカー在庫表!A2927="","","ifme-"&amp;LOWER(B2927))</f>
        <v/>
      </c>
      <c r="B2927" t="str">
        <f>IF(メーカー在庫表!A2927="","",LEFT(メーカー在庫表!A2927,7))</f>
        <v/>
      </c>
      <c r="C2927" t="str">
        <f>IF(メーカー在庫表!A2927="","","-"&amp;MID(メーカー在庫表!A2927,9,100))</f>
        <v/>
      </c>
      <c r="D2927" t="str">
        <f>IF(メーカー在庫表!A2927="","","-"&amp;SUBSTITUTE(メーカー在庫表!B2927,".",""))</f>
        <v/>
      </c>
      <c r="E2927" t="str">
        <f t="shared" si="45"/>
        <v/>
      </c>
      <c r="F2927" t="str">
        <f>IF(メーカー在庫表!C2927="","",メーカー在庫表!C2927)</f>
        <v/>
      </c>
    </row>
    <row r="2928" spans="1:6" x14ac:dyDescent="0.15">
      <c r="A2928" t="str">
        <f>IF(メーカー在庫表!A2928="","","ifme-"&amp;LOWER(B2928))</f>
        <v/>
      </c>
      <c r="B2928" t="str">
        <f>IF(メーカー在庫表!A2928="","",LEFT(メーカー在庫表!A2928,7))</f>
        <v/>
      </c>
      <c r="C2928" t="str">
        <f>IF(メーカー在庫表!A2928="","","-"&amp;MID(メーカー在庫表!A2928,9,100))</f>
        <v/>
      </c>
      <c r="D2928" t="str">
        <f>IF(メーカー在庫表!A2928="","","-"&amp;SUBSTITUTE(メーカー在庫表!B2928,".",""))</f>
        <v/>
      </c>
      <c r="E2928" t="str">
        <f t="shared" si="45"/>
        <v/>
      </c>
      <c r="F2928" t="str">
        <f>IF(メーカー在庫表!C2928="","",メーカー在庫表!C2928)</f>
        <v/>
      </c>
    </row>
    <row r="2929" spans="1:6" x14ac:dyDescent="0.15">
      <c r="A2929" t="str">
        <f>IF(メーカー在庫表!A2929="","","ifme-"&amp;LOWER(B2929))</f>
        <v/>
      </c>
      <c r="B2929" t="str">
        <f>IF(メーカー在庫表!A2929="","",LEFT(メーカー在庫表!A2929,7))</f>
        <v/>
      </c>
      <c r="C2929" t="str">
        <f>IF(メーカー在庫表!A2929="","","-"&amp;MID(メーカー在庫表!A2929,9,100))</f>
        <v/>
      </c>
      <c r="D2929" t="str">
        <f>IF(メーカー在庫表!A2929="","","-"&amp;SUBSTITUTE(メーカー在庫表!B2929,".",""))</f>
        <v/>
      </c>
      <c r="E2929" t="str">
        <f t="shared" si="45"/>
        <v/>
      </c>
      <c r="F2929" t="str">
        <f>IF(メーカー在庫表!C2929="","",メーカー在庫表!C2929)</f>
        <v/>
      </c>
    </row>
    <row r="2930" spans="1:6" x14ac:dyDescent="0.15">
      <c r="A2930" t="str">
        <f>IF(メーカー在庫表!A2930="","","ifme-"&amp;LOWER(B2930))</f>
        <v/>
      </c>
      <c r="B2930" t="str">
        <f>IF(メーカー在庫表!A2930="","",LEFT(メーカー在庫表!A2930,7))</f>
        <v/>
      </c>
      <c r="C2930" t="str">
        <f>IF(メーカー在庫表!A2930="","","-"&amp;MID(メーカー在庫表!A2930,9,100))</f>
        <v/>
      </c>
      <c r="D2930" t="str">
        <f>IF(メーカー在庫表!A2930="","","-"&amp;SUBSTITUTE(メーカー在庫表!B2930,".",""))</f>
        <v/>
      </c>
      <c r="E2930" t="str">
        <f t="shared" si="45"/>
        <v/>
      </c>
      <c r="F2930" t="str">
        <f>IF(メーカー在庫表!C2930="","",メーカー在庫表!C2930)</f>
        <v/>
      </c>
    </row>
    <row r="2931" spans="1:6" x14ac:dyDescent="0.15">
      <c r="A2931" t="str">
        <f>IF(メーカー在庫表!A2931="","","ifme-"&amp;LOWER(B2931))</f>
        <v/>
      </c>
      <c r="B2931" t="str">
        <f>IF(メーカー在庫表!A2931="","",LEFT(メーカー在庫表!A2931,7))</f>
        <v/>
      </c>
      <c r="C2931" t="str">
        <f>IF(メーカー在庫表!A2931="","","-"&amp;MID(メーカー在庫表!A2931,9,100))</f>
        <v/>
      </c>
      <c r="D2931" t="str">
        <f>IF(メーカー在庫表!A2931="","","-"&amp;SUBSTITUTE(メーカー在庫表!B2931,".",""))</f>
        <v/>
      </c>
      <c r="E2931" t="str">
        <f t="shared" si="45"/>
        <v/>
      </c>
      <c r="F2931" t="str">
        <f>IF(メーカー在庫表!C2931="","",メーカー在庫表!C2931)</f>
        <v/>
      </c>
    </row>
    <row r="2932" spans="1:6" x14ac:dyDescent="0.15">
      <c r="A2932" t="str">
        <f>IF(メーカー在庫表!A2932="","","ifme-"&amp;LOWER(B2932))</f>
        <v/>
      </c>
      <c r="B2932" t="str">
        <f>IF(メーカー在庫表!A2932="","",LEFT(メーカー在庫表!A2932,7))</f>
        <v/>
      </c>
      <c r="C2932" t="str">
        <f>IF(メーカー在庫表!A2932="","","-"&amp;MID(メーカー在庫表!A2932,9,100))</f>
        <v/>
      </c>
      <c r="D2932" t="str">
        <f>IF(メーカー在庫表!A2932="","","-"&amp;SUBSTITUTE(メーカー在庫表!B2932,".",""))</f>
        <v/>
      </c>
      <c r="E2932" t="str">
        <f t="shared" si="45"/>
        <v/>
      </c>
      <c r="F2932" t="str">
        <f>IF(メーカー在庫表!C2932="","",メーカー在庫表!C2932)</f>
        <v/>
      </c>
    </row>
    <row r="2933" spans="1:6" x14ac:dyDescent="0.15">
      <c r="A2933" t="str">
        <f>IF(メーカー在庫表!A2933="","","ifme-"&amp;LOWER(B2933))</f>
        <v/>
      </c>
      <c r="B2933" t="str">
        <f>IF(メーカー在庫表!A2933="","",LEFT(メーカー在庫表!A2933,7))</f>
        <v/>
      </c>
      <c r="C2933" t="str">
        <f>IF(メーカー在庫表!A2933="","","-"&amp;MID(メーカー在庫表!A2933,9,100))</f>
        <v/>
      </c>
      <c r="D2933" t="str">
        <f>IF(メーカー在庫表!A2933="","","-"&amp;SUBSTITUTE(メーカー在庫表!B2933,".",""))</f>
        <v/>
      </c>
      <c r="E2933" t="str">
        <f t="shared" si="45"/>
        <v/>
      </c>
      <c r="F2933" t="str">
        <f>IF(メーカー在庫表!C2933="","",メーカー在庫表!C2933)</f>
        <v/>
      </c>
    </row>
    <row r="2934" spans="1:6" x14ac:dyDescent="0.15">
      <c r="A2934" t="str">
        <f>IF(メーカー在庫表!A2934="","","ifme-"&amp;LOWER(B2934))</f>
        <v/>
      </c>
      <c r="B2934" t="str">
        <f>IF(メーカー在庫表!A2934="","",LEFT(メーカー在庫表!A2934,7))</f>
        <v/>
      </c>
      <c r="C2934" t="str">
        <f>IF(メーカー在庫表!A2934="","","-"&amp;MID(メーカー在庫表!A2934,9,100))</f>
        <v/>
      </c>
      <c r="D2934" t="str">
        <f>IF(メーカー在庫表!A2934="","","-"&amp;SUBSTITUTE(メーカー在庫表!B2934,".",""))</f>
        <v/>
      </c>
      <c r="E2934" t="str">
        <f t="shared" si="45"/>
        <v/>
      </c>
      <c r="F2934" t="str">
        <f>IF(メーカー在庫表!C2934="","",メーカー在庫表!C2934)</f>
        <v/>
      </c>
    </row>
    <row r="2935" spans="1:6" x14ac:dyDescent="0.15">
      <c r="A2935" t="str">
        <f>IF(メーカー在庫表!A2935="","","ifme-"&amp;LOWER(B2935))</f>
        <v/>
      </c>
      <c r="B2935" t="str">
        <f>IF(メーカー在庫表!A2935="","",LEFT(メーカー在庫表!A2935,7))</f>
        <v/>
      </c>
      <c r="C2935" t="str">
        <f>IF(メーカー在庫表!A2935="","","-"&amp;MID(メーカー在庫表!A2935,9,100))</f>
        <v/>
      </c>
      <c r="D2935" t="str">
        <f>IF(メーカー在庫表!A2935="","","-"&amp;SUBSTITUTE(メーカー在庫表!B2935,".",""))</f>
        <v/>
      </c>
      <c r="E2935" t="str">
        <f t="shared" si="45"/>
        <v/>
      </c>
      <c r="F2935" t="str">
        <f>IF(メーカー在庫表!C2935="","",メーカー在庫表!C2935)</f>
        <v/>
      </c>
    </row>
    <row r="2936" spans="1:6" x14ac:dyDescent="0.15">
      <c r="A2936" t="str">
        <f>IF(メーカー在庫表!A2936="","","ifme-"&amp;LOWER(B2936))</f>
        <v/>
      </c>
      <c r="B2936" t="str">
        <f>IF(メーカー在庫表!A2936="","",LEFT(メーカー在庫表!A2936,7))</f>
        <v/>
      </c>
      <c r="C2936" t="str">
        <f>IF(メーカー在庫表!A2936="","","-"&amp;MID(メーカー在庫表!A2936,9,100))</f>
        <v/>
      </c>
      <c r="D2936" t="str">
        <f>IF(メーカー在庫表!A2936="","","-"&amp;SUBSTITUTE(メーカー在庫表!B2936,".",""))</f>
        <v/>
      </c>
      <c r="E2936" t="str">
        <f t="shared" si="45"/>
        <v/>
      </c>
      <c r="F2936" t="str">
        <f>IF(メーカー在庫表!C2936="","",メーカー在庫表!C2936)</f>
        <v/>
      </c>
    </row>
    <row r="2937" spans="1:6" x14ac:dyDescent="0.15">
      <c r="A2937" t="str">
        <f>IF(メーカー在庫表!A2937="","","ifme-"&amp;LOWER(B2937))</f>
        <v/>
      </c>
      <c r="B2937" t="str">
        <f>IF(メーカー在庫表!A2937="","",LEFT(メーカー在庫表!A2937,7))</f>
        <v/>
      </c>
      <c r="C2937" t="str">
        <f>IF(メーカー在庫表!A2937="","","-"&amp;MID(メーカー在庫表!A2937,9,100))</f>
        <v/>
      </c>
      <c r="D2937" t="str">
        <f>IF(メーカー在庫表!A2937="","","-"&amp;SUBSTITUTE(メーカー在庫表!B2937,".",""))</f>
        <v/>
      </c>
      <c r="E2937" t="str">
        <f t="shared" si="45"/>
        <v/>
      </c>
      <c r="F2937" t="str">
        <f>IF(メーカー在庫表!C2937="","",メーカー在庫表!C2937)</f>
        <v/>
      </c>
    </row>
    <row r="2938" spans="1:6" x14ac:dyDescent="0.15">
      <c r="A2938" t="str">
        <f>IF(メーカー在庫表!A2938="","","ifme-"&amp;LOWER(B2938))</f>
        <v/>
      </c>
      <c r="B2938" t="str">
        <f>IF(メーカー在庫表!A2938="","",LEFT(メーカー在庫表!A2938,7))</f>
        <v/>
      </c>
      <c r="C2938" t="str">
        <f>IF(メーカー在庫表!A2938="","","-"&amp;MID(メーカー在庫表!A2938,9,100))</f>
        <v/>
      </c>
      <c r="D2938" t="str">
        <f>IF(メーカー在庫表!A2938="","","-"&amp;SUBSTITUTE(メーカー在庫表!B2938,".",""))</f>
        <v/>
      </c>
      <c r="E2938" t="str">
        <f t="shared" si="45"/>
        <v/>
      </c>
      <c r="F2938" t="str">
        <f>IF(メーカー在庫表!C2938="","",メーカー在庫表!C2938)</f>
        <v/>
      </c>
    </row>
    <row r="2939" spans="1:6" x14ac:dyDescent="0.15">
      <c r="A2939" t="str">
        <f>IF(メーカー在庫表!A2939="","","ifme-"&amp;LOWER(B2939))</f>
        <v/>
      </c>
      <c r="B2939" t="str">
        <f>IF(メーカー在庫表!A2939="","",LEFT(メーカー在庫表!A2939,7))</f>
        <v/>
      </c>
      <c r="C2939" t="str">
        <f>IF(メーカー在庫表!A2939="","","-"&amp;MID(メーカー在庫表!A2939,9,100))</f>
        <v/>
      </c>
      <c r="D2939" t="str">
        <f>IF(メーカー在庫表!A2939="","","-"&amp;SUBSTITUTE(メーカー在庫表!B2939,".",""))</f>
        <v/>
      </c>
      <c r="E2939" t="str">
        <f t="shared" si="45"/>
        <v/>
      </c>
      <c r="F2939" t="str">
        <f>IF(メーカー在庫表!C2939="","",メーカー在庫表!C2939)</f>
        <v/>
      </c>
    </row>
    <row r="2940" spans="1:6" x14ac:dyDescent="0.15">
      <c r="A2940" t="str">
        <f>IF(メーカー在庫表!A2940="","","ifme-"&amp;LOWER(B2940))</f>
        <v/>
      </c>
      <c r="B2940" t="str">
        <f>IF(メーカー在庫表!A2940="","",LEFT(メーカー在庫表!A2940,7))</f>
        <v/>
      </c>
      <c r="C2940" t="str">
        <f>IF(メーカー在庫表!A2940="","","-"&amp;MID(メーカー在庫表!A2940,9,100))</f>
        <v/>
      </c>
      <c r="D2940" t="str">
        <f>IF(メーカー在庫表!A2940="","","-"&amp;SUBSTITUTE(メーカー在庫表!B2940,".",""))</f>
        <v/>
      </c>
      <c r="E2940" t="str">
        <f t="shared" si="45"/>
        <v/>
      </c>
      <c r="F2940" t="str">
        <f>IF(メーカー在庫表!C2940="","",メーカー在庫表!C2940)</f>
        <v/>
      </c>
    </row>
    <row r="2941" spans="1:6" x14ac:dyDescent="0.15">
      <c r="A2941" t="str">
        <f>IF(メーカー在庫表!A2941="","","ifme-"&amp;LOWER(B2941))</f>
        <v/>
      </c>
      <c r="B2941" t="str">
        <f>IF(メーカー在庫表!A2941="","",LEFT(メーカー在庫表!A2941,7))</f>
        <v/>
      </c>
      <c r="C2941" t="str">
        <f>IF(メーカー在庫表!A2941="","","-"&amp;MID(メーカー在庫表!A2941,9,100))</f>
        <v/>
      </c>
      <c r="D2941" t="str">
        <f>IF(メーカー在庫表!A2941="","","-"&amp;SUBSTITUTE(メーカー在庫表!B2941,".",""))</f>
        <v/>
      </c>
      <c r="E2941" t="str">
        <f t="shared" si="45"/>
        <v/>
      </c>
      <c r="F2941" t="str">
        <f>IF(メーカー在庫表!C2941="","",メーカー在庫表!C2941)</f>
        <v/>
      </c>
    </row>
    <row r="2942" spans="1:6" x14ac:dyDescent="0.15">
      <c r="A2942" t="str">
        <f>IF(メーカー在庫表!A2942="","","ifme-"&amp;LOWER(B2942))</f>
        <v/>
      </c>
      <c r="B2942" t="str">
        <f>IF(メーカー在庫表!A2942="","",LEFT(メーカー在庫表!A2942,7))</f>
        <v/>
      </c>
      <c r="C2942" t="str">
        <f>IF(メーカー在庫表!A2942="","","-"&amp;MID(メーカー在庫表!A2942,9,100))</f>
        <v/>
      </c>
      <c r="D2942" t="str">
        <f>IF(メーカー在庫表!A2942="","","-"&amp;SUBSTITUTE(メーカー在庫表!B2942,".",""))</f>
        <v/>
      </c>
      <c r="E2942" t="str">
        <f t="shared" si="45"/>
        <v/>
      </c>
      <c r="F2942" t="str">
        <f>IF(メーカー在庫表!C2942="","",メーカー在庫表!C2942)</f>
        <v/>
      </c>
    </row>
    <row r="2943" spans="1:6" x14ac:dyDescent="0.15">
      <c r="A2943" t="str">
        <f>IF(メーカー在庫表!A2943="","","ifme-"&amp;LOWER(B2943))</f>
        <v/>
      </c>
      <c r="B2943" t="str">
        <f>IF(メーカー在庫表!A2943="","",LEFT(メーカー在庫表!A2943,7))</f>
        <v/>
      </c>
      <c r="C2943" t="str">
        <f>IF(メーカー在庫表!A2943="","","-"&amp;MID(メーカー在庫表!A2943,9,100))</f>
        <v/>
      </c>
      <c r="D2943" t="str">
        <f>IF(メーカー在庫表!A2943="","","-"&amp;SUBSTITUTE(メーカー在庫表!B2943,".",""))</f>
        <v/>
      </c>
      <c r="E2943" t="str">
        <f t="shared" si="45"/>
        <v/>
      </c>
      <c r="F2943" t="str">
        <f>IF(メーカー在庫表!C2943="","",メーカー在庫表!C2943)</f>
        <v/>
      </c>
    </row>
    <row r="2944" spans="1:6" x14ac:dyDescent="0.15">
      <c r="A2944" t="str">
        <f>IF(メーカー在庫表!A2944="","","ifme-"&amp;LOWER(B2944))</f>
        <v/>
      </c>
      <c r="B2944" t="str">
        <f>IF(メーカー在庫表!A2944="","",LEFT(メーカー在庫表!A2944,7))</f>
        <v/>
      </c>
      <c r="C2944" t="str">
        <f>IF(メーカー在庫表!A2944="","","-"&amp;MID(メーカー在庫表!A2944,9,100))</f>
        <v/>
      </c>
      <c r="D2944" t="str">
        <f>IF(メーカー在庫表!A2944="","","-"&amp;SUBSTITUTE(メーカー在庫表!B2944,".",""))</f>
        <v/>
      </c>
      <c r="E2944" t="str">
        <f t="shared" si="45"/>
        <v/>
      </c>
      <c r="F2944" t="str">
        <f>IF(メーカー在庫表!C2944="","",メーカー在庫表!C2944)</f>
        <v/>
      </c>
    </row>
    <row r="2945" spans="1:6" x14ac:dyDescent="0.15">
      <c r="A2945" t="str">
        <f>IF(メーカー在庫表!A2945="","","ifme-"&amp;LOWER(B2945))</f>
        <v/>
      </c>
      <c r="B2945" t="str">
        <f>IF(メーカー在庫表!A2945="","",LEFT(メーカー在庫表!A2945,7))</f>
        <v/>
      </c>
      <c r="C2945" t="str">
        <f>IF(メーカー在庫表!A2945="","","-"&amp;MID(メーカー在庫表!A2945,9,100))</f>
        <v/>
      </c>
      <c r="D2945" t="str">
        <f>IF(メーカー在庫表!A2945="","","-"&amp;SUBSTITUTE(メーカー在庫表!B2945,".",""))</f>
        <v/>
      </c>
      <c r="E2945" t="str">
        <f t="shared" si="45"/>
        <v/>
      </c>
      <c r="F2945" t="str">
        <f>IF(メーカー在庫表!C2945="","",メーカー在庫表!C2945)</f>
        <v/>
      </c>
    </row>
    <row r="2946" spans="1:6" x14ac:dyDescent="0.15">
      <c r="A2946" t="str">
        <f>IF(メーカー在庫表!A2946="","","ifme-"&amp;LOWER(B2946))</f>
        <v/>
      </c>
      <c r="B2946" t="str">
        <f>IF(メーカー在庫表!A2946="","",LEFT(メーカー在庫表!A2946,7))</f>
        <v/>
      </c>
      <c r="C2946" t="str">
        <f>IF(メーカー在庫表!A2946="","","-"&amp;MID(メーカー在庫表!A2946,9,100))</f>
        <v/>
      </c>
      <c r="D2946" t="str">
        <f>IF(メーカー在庫表!A2946="","","-"&amp;SUBSTITUTE(メーカー在庫表!B2946,".",""))</f>
        <v/>
      </c>
      <c r="E2946" t="str">
        <f t="shared" si="45"/>
        <v/>
      </c>
      <c r="F2946" t="str">
        <f>IF(メーカー在庫表!C2946="","",メーカー在庫表!C2946)</f>
        <v/>
      </c>
    </row>
    <row r="2947" spans="1:6" x14ac:dyDescent="0.15">
      <c r="A2947" t="str">
        <f>IF(メーカー在庫表!A2947="","","ifme-"&amp;LOWER(B2947))</f>
        <v/>
      </c>
      <c r="B2947" t="str">
        <f>IF(メーカー在庫表!A2947="","",LEFT(メーカー在庫表!A2947,7))</f>
        <v/>
      </c>
      <c r="C2947" t="str">
        <f>IF(メーカー在庫表!A2947="","","-"&amp;MID(メーカー在庫表!A2947,9,100))</f>
        <v/>
      </c>
      <c r="D2947" t="str">
        <f>IF(メーカー在庫表!A2947="","","-"&amp;SUBSTITUTE(メーカー在庫表!B2947,".",""))</f>
        <v/>
      </c>
      <c r="E2947" t="str">
        <f t="shared" ref="E2947:E3010" si="46">A2947&amp;C2947&amp;D2947</f>
        <v/>
      </c>
      <c r="F2947" t="str">
        <f>IF(メーカー在庫表!C2947="","",メーカー在庫表!C2947)</f>
        <v/>
      </c>
    </row>
    <row r="2948" spans="1:6" x14ac:dyDescent="0.15">
      <c r="A2948" t="str">
        <f>IF(メーカー在庫表!A2948="","","ifme-"&amp;LOWER(B2948))</f>
        <v/>
      </c>
      <c r="B2948" t="str">
        <f>IF(メーカー在庫表!A2948="","",LEFT(メーカー在庫表!A2948,7))</f>
        <v/>
      </c>
      <c r="C2948" t="str">
        <f>IF(メーカー在庫表!A2948="","","-"&amp;MID(メーカー在庫表!A2948,9,100))</f>
        <v/>
      </c>
      <c r="D2948" t="str">
        <f>IF(メーカー在庫表!A2948="","","-"&amp;SUBSTITUTE(メーカー在庫表!B2948,".",""))</f>
        <v/>
      </c>
      <c r="E2948" t="str">
        <f t="shared" si="46"/>
        <v/>
      </c>
      <c r="F2948" t="str">
        <f>IF(メーカー在庫表!C2948="","",メーカー在庫表!C2948)</f>
        <v/>
      </c>
    </row>
    <row r="2949" spans="1:6" x14ac:dyDescent="0.15">
      <c r="A2949" t="str">
        <f>IF(メーカー在庫表!A2949="","","ifme-"&amp;LOWER(B2949))</f>
        <v/>
      </c>
      <c r="B2949" t="str">
        <f>IF(メーカー在庫表!A2949="","",LEFT(メーカー在庫表!A2949,7))</f>
        <v/>
      </c>
      <c r="C2949" t="str">
        <f>IF(メーカー在庫表!A2949="","","-"&amp;MID(メーカー在庫表!A2949,9,100))</f>
        <v/>
      </c>
      <c r="D2949" t="str">
        <f>IF(メーカー在庫表!A2949="","","-"&amp;SUBSTITUTE(メーカー在庫表!B2949,".",""))</f>
        <v/>
      </c>
      <c r="E2949" t="str">
        <f t="shared" si="46"/>
        <v/>
      </c>
      <c r="F2949" t="str">
        <f>IF(メーカー在庫表!C2949="","",メーカー在庫表!C2949)</f>
        <v/>
      </c>
    </row>
    <row r="2950" spans="1:6" x14ac:dyDescent="0.15">
      <c r="A2950" t="str">
        <f>IF(メーカー在庫表!A2950="","","ifme-"&amp;LOWER(B2950))</f>
        <v/>
      </c>
      <c r="B2950" t="str">
        <f>IF(メーカー在庫表!A2950="","",LEFT(メーカー在庫表!A2950,7))</f>
        <v/>
      </c>
      <c r="C2950" t="str">
        <f>IF(メーカー在庫表!A2950="","","-"&amp;MID(メーカー在庫表!A2950,9,100))</f>
        <v/>
      </c>
      <c r="D2950" t="str">
        <f>IF(メーカー在庫表!A2950="","","-"&amp;SUBSTITUTE(メーカー在庫表!B2950,".",""))</f>
        <v/>
      </c>
      <c r="E2950" t="str">
        <f t="shared" si="46"/>
        <v/>
      </c>
      <c r="F2950" t="str">
        <f>IF(メーカー在庫表!C2950="","",メーカー在庫表!C2950)</f>
        <v/>
      </c>
    </row>
    <row r="2951" spans="1:6" x14ac:dyDescent="0.15">
      <c r="A2951" t="str">
        <f>IF(メーカー在庫表!A2951="","","ifme-"&amp;LOWER(B2951))</f>
        <v/>
      </c>
      <c r="B2951" t="str">
        <f>IF(メーカー在庫表!A2951="","",LEFT(メーカー在庫表!A2951,7))</f>
        <v/>
      </c>
      <c r="C2951" t="str">
        <f>IF(メーカー在庫表!A2951="","","-"&amp;MID(メーカー在庫表!A2951,9,100))</f>
        <v/>
      </c>
      <c r="D2951" t="str">
        <f>IF(メーカー在庫表!A2951="","","-"&amp;SUBSTITUTE(メーカー在庫表!B2951,".",""))</f>
        <v/>
      </c>
      <c r="E2951" t="str">
        <f t="shared" si="46"/>
        <v/>
      </c>
      <c r="F2951" t="str">
        <f>IF(メーカー在庫表!C2951="","",メーカー在庫表!C2951)</f>
        <v/>
      </c>
    </row>
    <row r="2952" spans="1:6" x14ac:dyDescent="0.15">
      <c r="A2952" t="str">
        <f>IF(メーカー在庫表!A2952="","","ifme-"&amp;LOWER(B2952))</f>
        <v/>
      </c>
      <c r="B2952" t="str">
        <f>IF(メーカー在庫表!A2952="","",LEFT(メーカー在庫表!A2952,7))</f>
        <v/>
      </c>
      <c r="C2952" t="str">
        <f>IF(メーカー在庫表!A2952="","","-"&amp;MID(メーカー在庫表!A2952,9,100))</f>
        <v/>
      </c>
      <c r="D2952" t="str">
        <f>IF(メーカー在庫表!A2952="","","-"&amp;SUBSTITUTE(メーカー在庫表!B2952,".",""))</f>
        <v/>
      </c>
      <c r="E2952" t="str">
        <f t="shared" si="46"/>
        <v/>
      </c>
      <c r="F2952" t="str">
        <f>IF(メーカー在庫表!C2952="","",メーカー在庫表!C2952)</f>
        <v/>
      </c>
    </row>
    <row r="2953" spans="1:6" x14ac:dyDescent="0.15">
      <c r="A2953" t="str">
        <f>IF(メーカー在庫表!A2953="","","ifme-"&amp;LOWER(B2953))</f>
        <v/>
      </c>
      <c r="B2953" t="str">
        <f>IF(メーカー在庫表!A2953="","",LEFT(メーカー在庫表!A2953,7))</f>
        <v/>
      </c>
      <c r="C2953" t="str">
        <f>IF(メーカー在庫表!A2953="","","-"&amp;MID(メーカー在庫表!A2953,9,100))</f>
        <v/>
      </c>
      <c r="D2953" t="str">
        <f>IF(メーカー在庫表!A2953="","","-"&amp;SUBSTITUTE(メーカー在庫表!B2953,".",""))</f>
        <v/>
      </c>
      <c r="E2953" t="str">
        <f t="shared" si="46"/>
        <v/>
      </c>
      <c r="F2953" t="str">
        <f>IF(メーカー在庫表!C2953="","",メーカー在庫表!C2953)</f>
        <v/>
      </c>
    </row>
    <row r="2954" spans="1:6" x14ac:dyDescent="0.15">
      <c r="A2954" t="str">
        <f>IF(メーカー在庫表!A2954="","","ifme-"&amp;LOWER(B2954))</f>
        <v/>
      </c>
      <c r="B2954" t="str">
        <f>IF(メーカー在庫表!A2954="","",LEFT(メーカー在庫表!A2954,7))</f>
        <v/>
      </c>
      <c r="C2954" t="str">
        <f>IF(メーカー在庫表!A2954="","","-"&amp;MID(メーカー在庫表!A2954,9,100))</f>
        <v/>
      </c>
      <c r="D2954" t="str">
        <f>IF(メーカー在庫表!A2954="","","-"&amp;SUBSTITUTE(メーカー在庫表!B2954,".",""))</f>
        <v/>
      </c>
      <c r="E2954" t="str">
        <f t="shared" si="46"/>
        <v/>
      </c>
      <c r="F2954" t="str">
        <f>IF(メーカー在庫表!C2954="","",メーカー在庫表!C2954)</f>
        <v/>
      </c>
    </row>
    <row r="2955" spans="1:6" x14ac:dyDescent="0.15">
      <c r="A2955" t="str">
        <f>IF(メーカー在庫表!A2955="","","ifme-"&amp;LOWER(B2955))</f>
        <v/>
      </c>
      <c r="B2955" t="str">
        <f>IF(メーカー在庫表!A2955="","",LEFT(メーカー在庫表!A2955,7))</f>
        <v/>
      </c>
      <c r="C2955" t="str">
        <f>IF(メーカー在庫表!A2955="","","-"&amp;MID(メーカー在庫表!A2955,9,100))</f>
        <v/>
      </c>
      <c r="D2955" t="str">
        <f>IF(メーカー在庫表!A2955="","","-"&amp;SUBSTITUTE(メーカー在庫表!B2955,".",""))</f>
        <v/>
      </c>
      <c r="E2955" t="str">
        <f t="shared" si="46"/>
        <v/>
      </c>
      <c r="F2955" t="str">
        <f>IF(メーカー在庫表!C2955="","",メーカー在庫表!C2955)</f>
        <v/>
      </c>
    </row>
    <row r="2956" spans="1:6" x14ac:dyDescent="0.15">
      <c r="A2956" t="str">
        <f>IF(メーカー在庫表!A2956="","","ifme-"&amp;LOWER(B2956))</f>
        <v/>
      </c>
      <c r="B2956" t="str">
        <f>IF(メーカー在庫表!A2956="","",LEFT(メーカー在庫表!A2956,7))</f>
        <v/>
      </c>
      <c r="C2956" t="str">
        <f>IF(メーカー在庫表!A2956="","","-"&amp;MID(メーカー在庫表!A2956,9,100))</f>
        <v/>
      </c>
      <c r="D2956" t="str">
        <f>IF(メーカー在庫表!A2956="","","-"&amp;SUBSTITUTE(メーカー在庫表!B2956,".",""))</f>
        <v/>
      </c>
      <c r="E2956" t="str">
        <f t="shared" si="46"/>
        <v/>
      </c>
      <c r="F2956" t="str">
        <f>IF(メーカー在庫表!C2956="","",メーカー在庫表!C2956)</f>
        <v/>
      </c>
    </row>
    <row r="2957" spans="1:6" x14ac:dyDescent="0.15">
      <c r="A2957" t="str">
        <f>IF(メーカー在庫表!A2957="","","ifme-"&amp;LOWER(B2957))</f>
        <v/>
      </c>
      <c r="B2957" t="str">
        <f>IF(メーカー在庫表!A2957="","",LEFT(メーカー在庫表!A2957,7))</f>
        <v/>
      </c>
      <c r="C2957" t="str">
        <f>IF(メーカー在庫表!A2957="","","-"&amp;MID(メーカー在庫表!A2957,9,100))</f>
        <v/>
      </c>
      <c r="D2957" t="str">
        <f>IF(メーカー在庫表!A2957="","","-"&amp;SUBSTITUTE(メーカー在庫表!B2957,".",""))</f>
        <v/>
      </c>
      <c r="E2957" t="str">
        <f t="shared" si="46"/>
        <v/>
      </c>
      <c r="F2957" t="str">
        <f>IF(メーカー在庫表!C2957="","",メーカー在庫表!C2957)</f>
        <v/>
      </c>
    </row>
    <row r="2958" spans="1:6" x14ac:dyDescent="0.15">
      <c r="A2958" t="str">
        <f>IF(メーカー在庫表!A2958="","","ifme-"&amp;LOWER(B2958))</f>
        <v/>
      </c>
      <c r="B2958" t="str">
        <f>IF(メーカー在庫表!A2958="","",LEFT(メーカー在庫表!A2958,7))</f>
        <v/>
      </c>
      <c r="C2958" t="str">
        <f>IF(メーカー在庫表!A2958="","","-"&amp;MID(メーカー在庫表!A2958,9,100))</f>
        <v/>
      </c>
      <c r="D2958" t="str">
        <f>IF(メーカー在庫表!A2958="","","-"&amp;SUBSTITUTE(メーカー在庫表!B2958,".",""))</f>
        <v/>
      </c>
      <c r="E2958" t="str">
        <f t="shared" si="46"/>
        <v/>
      </c>
      <c r="F2958" t="str">
        <f>IF(メーカー在庫表!C2958="","",メーカー在庫表!C2958)</f>
        <v/>
      </c>
    </row>
    <row r="2959" spans="1:6" x14ac:dyDescent="0.15">
      <c r="A2959" t="str">
        <f>IF(メーカー在庫表!A2959="","","ifme-"&amp;LOWER(B2959))</f>
        <v/>
      </c>
      <c r="B2959" t="str">
        <f>IF(メーカー在庫表!A2959="","",LEFT(メーカー在庫表!A2959,7))</f>
        <v/>
      </c>
      <c r="C2959" t="str">
        <f>IF(メーカー在庫表!A2959="","","-"&amp;MID(メーカー在庫表!A2959,9,100))</f>
        <v/>
      </c>
      <c r="D2959" t="str">
        <f>IF(メーカー在庫表!A2959="","","-"&amp;SUBSTITUTE(メーカー在庫表!B2959,".",""))</f>
        <v/>
      </c>
      <c r="E2959" t="str">
        <f t="shared" si="46"/>
        <v/>
      </c>
      <c r="F2959" t="str">
        <f>IF(メーカー在庫表!C2959="","",メーカー在庫表!C2959)</f>
        <v/>
      </c>
    </row>
    <row r="2960" spans="1:6" x14ac:dyDescent="0.15">
      <c r="A2960" t="str">
        <f>IF(メーカー在庫表!A2960="","","ifme-"&amp;LOWER(B2960))</f>
        <v/>
      </c>
      <c r="B2960" t="str">
        <f>IF(メーカー在庫表!A2960="","",LEFT(メーカー在庫表!A2960,7))</f>
        <v/>
      </c>
      <c r="C2960" t="str">
        <f>IF(メーカー在庫表!A2960="","","-"&amp;MID(メーカー在庫表!A2960,9,100))</f>
        <v/>
      </c>
      <c r="D2960" t="str">
        <f>IF(メーカー在庫表!A2960="","","-"&amp;SUBSTITUTE(メーカー在庫表!B2960,".",""))</f>
        <v/>
      </c>
      <c r="E2960" t="str">
        <f t="shared" si="46"/>
        <v/>
      </c>
      <c r="F2960" t="str">
        <f>IF(メーカー在庫表!C2960="","",メーカー在庫表!C2960)</f>
        <v/>
      </c>
    </row>
    <row r="2961" spans="1:6" x14ac:dyDescent="0.15">
      <c r="A2961" t="str">
        <f>IF(メーカー在庫表!A2961="","","ifme-"&amp;LOWER(B2961))</f>
        <v/>
      </c>
      <c r="B2961" t="str">
        <f>IF(メーカー在庫表!A2961="","",LEFT(メーカー在庫表!A2961,7))</f>
        <v/>
      </c>
      <c r="C2961" t="str">
        <f>IF(メーカー在庫表!A2961="","","-"&amp;MID(メーカー在庫表!A2961,9,100))</f>
        <v/>
      </c>
      <c r="D2961" t="str">
        <f>IF(メーカー在庫表!A2961="","","-"&amp;SUBSTITUTE(メーカー在庫表!B2961,".",""))</f>
        <v/>
      </c>
      <c r="E2961" t="str">
        <f t="shared" si="46"/>
        <v/>
      </c>
      <c r="F2961" t="str">
        <f>IF(メーカー在庫表!C2961="","",メーカー在庫表!C2961)</f>
        <v/>
      </c>
    </row>
    <row r="2962" spans="1:6" x14ac:dyDescent="0.15">
      <c r="A2962" t="str">
        <f>IF(メーカー在庫表!A2962="","","ifme-"&amp;LOWER(B2962))</f>
        <v/>
      </c>
      <c r="B2962" t="str">
        <f>IF(メーカー在庫表!A2962="","",LEFT(メーカー在庫表!A2962,7))</f>
        <v/>
      </c>
      <c r="C2962" t="str">
        <f>IF(メーカー在庫表!A2962="","","-"&amp;MID(メーカー在庫表!A2962,9,100))</f>
        <v/>
      </c>
      <c r="D2962" t="str">
        <f>IF(メーカー在庫表!A2962="","","-"&amp;SUBSTITUTE(メーカー在庫表!B2962,".",""))</f>
        <v/>
      </c>
      <c r="E2962" t="str">
        <f t="shared" si="46"/>
        <v/>
      </c>
      <c r="F2962" t="str">
        <f>IF(メーカー在庫表!C2962="","",メーカー在庫表!C2962)</f>
        <v/>
      </c>
    </row>
    <row r="2963" spans="1:6" x14ac:dyDescent="0.15">
      <c r="A2963" t="str">
        <f>IF(メーカー在庫表!A2963="","","ifme-"&amp;LOWER(B2963))</f>
        <v/>
      </c>
      <c r="B2963" t="str">
        <f>IF(メーカー在庫表!A2963="","",LEFT(メーカー在庫表!A2963,7))</f>
        <v/>
      </c>
      <c r="C2963" t="str">
        <f>IF(メーカー在庫表!A2963="","","-"&amp;MID(メーカー在庫表!A2963,9,100))</f>
        <v/>
      </c>
      <c r="D2963" t="str">
        <f>IF(メーカー在庫表!A2963="","","-"&amp;SUBSTITUTE(メーカー在庫表!B2963,".",""))</f>
        <v/>
      </c>
      <c r="E2963" t="str">
        <f t="shared" si="46"/>
        <v/>
      </c>
      <c r="F2963" t="str">
        <f>IF(メーカー在庫表!C2963="","",メーカー在庫表!C2963)</f>
        <v/>
      </c>
    </row>
    <row r="2964" spans="1:6" x14ac:dyDescent="0.15">
      <c r="A2964" t="str">
        <f>IF(メーカー在庫表!A2964="","","ifme-"&amp;LOWER(B2964))</f>
        <v/>
      </c>
      <c r="B2964" t="str">
        <f>IF(メーカー在庫表!A2964="","",LEFT(メーカー在庫表!A2964,7))</f>
        <v/>
      </c>
      <c r="C2964" t="str">
        <f>IF(メーカー在庫表!A2964="","","-"&amp;MID(メーカー在庫表!A2964,9,100))</f>
        <v/>
      </c>
      <c r="D2964" t="str">
        <f>IF(メーカー在庫表!A2964="","","-"&amp;SUBSTITUTE(メーカー在庫表!B2964,".",""))</f>
        <v/>
      </c>
      <c r="E2964" t="str">
        <f t="shared" si="46"/>
        <v/>
      </c>
      <c r="F2964" t="str">
        <f>IF(メーカー在庫表!C2964="","",メーカー在庫表!C2964)</f>
        <v/>
      </c>
    </row>
    <row r="2965" spans="1:6" x14ac:dyDescent="0.15">
      <c r="A2965" t="str">
        <f>IF(メーカー在庫表!A2965="","","ifme-"&amp;LOWER(B2965))</f>
        <v/>
      </c>
      <c r="B2965" t="str">
        <f>IF(メーカー在庫表!A2965="","",LEFT(メーカー在庫表!A2965,7))</f>
        <v/>
      </c>
      <c r="C2965" t="str">
        <f>IF(メーカー在庫表!A2965="","","-"&amp;MID(メーカー在庫表!A2965,9,100))</f>
        <v/>
      </c>
      <c r="D2965" t="str">
        <f>IF(メーカー在庫表!A2965="","","-"&amp;SUBSTITUTE(メーカー在庫表!B2965,".",""))</f>
        <v/>
      </c>
      <c r="E2965" t="str">
        <f t="shared" si="46"/>
        <v/>
      </c>
      <c r="F2965" t="str">
        <f>IF(メーカー在庫表!C2965="","",メーカー在庫表!C2965)</f>
        <v/>
      </c>
    </row>
    <row r="2966" spans="1:6" x14ac:dyDescent="0.15">
      <c r="A2966" t="str">
        <f>IF(メーカー在庫表!A2966="","","ifme-"&amp;LOWER(B2966))</f>
        <v/>
      </c>
      <c r="B2966" t="str">
        <f>IF(メーカー在庫表!A2966="","",LEFT(メーカー在庫表!A2966,7))</f>
        <v/>
      </c>
      <c r="C2966" t="str">
        <f>IF(メーカー在庫表!A2966="","","-"&amp;MID(メーカー在庫表!A2966,9,100))</f>
        <v/>
      </c>
      <c r="D2966" t="str">
        <f>IF(メーカー在庫表!A2966="","","-"&amp;SUBSTITUTE(メーカー在庫表!B2966,".",""))</f>
        <v/>
      </c>
      <c r="E2966" t="str">
        <f t="shared" si="46"/>
        <v/>
      </c>
      <c r="F2966" t="str">
        <f>IF(メーカー在庫表!C2966="","",メーカー在庫表!C2966)</f>
        <v/>
      </c>
    </row>
    <row r="2967" spans="1:6" x14ac:dyDescent="0.15">
      <c r="A2967" t="str">
        <f>IF(メーカー在庫表!A2967="","","ifme-"&amp;LOWER(B2967))</f>
        <v/>
      </c>
      <c r="B2967" t="str">
        <f>IF(メーカー在庫表!A2967="","",LEFT(メーカー在庫表!A2967,7))</f>
        <v/>
      </c>
      <c r="C2967" t="str">
        <f>IF(メーカー在庫表!A2967="","","-"&amp;MID(メーカー在庫表!A2967,9,100))</f>
        <v/>
      </c>
      <c r="D2967" t="str">
        <f>IF(メーカー在庫表!A2967="","","-"&amp;SUBSTITUTE(メーカー在庫表!B2967,".",""))</f>
        <v/>
      </c>
      <c r="E2967" t="str">
        <f t="shared" si="46"/>
        <v/>
      </c>
      <c r="F2967" t="str">
        <f>IF(メーカー在庫表!C2967="","",メーカー在庫表!C2967)</f>
        <v/>
      </c>
    </row>
    <row r="2968" spans="1:6" x14ac:dyDescent="0.15">
      <c r="A2968" t="str">
        <f>IF(メーカー在庫表!A2968="","","ifme-"&amp;LOWER(B2968))</f>
        <v/>
      </c>
      <c r="B2968" t="str">
        <f>IF(メーカー在庫表!A2968="","",LEFT(メーカー在庫表!A2968,7))</f>
        <v/>
      </c>
      <c r="C2968" t="str">
        <f>IF(メーカー在庫表!A2968="","","-"&amp;MID(メーカー在庫表!A2968,9,100))</f>
        <v/>
      </c>
      <c r="D2968" t="str">
        <f>IF(メーカー在庫表!A2968="","","-"&amp;SUBSTITUTE(メーカー在庫表!B2968,".",""))</f>
        <v/>
      </c>
      <c r="E2968" t="str">
        <f t="shared" si="46"/>
        <v/>
      </c>
      <c r="F2968" t="str">
        <f>IF(メーカー在庫表!C2968="","",メーカー在庫表!C2968)</f>
        <v/>
      </c>
    </row>
    <row r="2969" spans="1:6" x14ac:dyDescent="0.15">
      <c r="A2969" t="str">
        <f>IF(メーカー在庫表!A2969="","","ifme-"&amp;LOWER(B2969))</f>
        <v/>
      </c>
      <c r="B2969" t="str">
        <f>IF(メーカー在庫表!A2969="","",LEFT(メーカー在庫表!A2969,7))</f>
        <v/>
      </c>
      <c r="C2969" t="str">
        <f>IF(メーカー在庫表!A2969="","","-"&amp;MID(メーカー在庫表!A2969,9,100))</f>
        <v/>
      </c>
      <c r="D2969" t="str">
        <f>IF(メーカー在庫表!A2969="","","-"&amp;SUBSTITUTE(メーカー在庫表!B2969,".",""))</f>
        <v/>
      </c>
      <c r="E2969" t="str">
        <f t="shared" si="46"/>
        <v/>
      </c>
      <c r="F2969" t="str">
        <f>IF(メーカー在庫表!C2969="","",メーカー在庫表!C2969)</f>
        <v/>
      </c>
    </row>
    <row r="2970" spans="1:6" x14ac:dyDescent="0.15">
      <c r="A2970" t="str">
        <f>IF(メーカー在庫表!A2970="","","ifme-"&amp;LOWER(B2970))</f>
        <v/>
      </c>
      <c r="B2970" t="str">
        <f>IF(メーカー在庫表!A2970="","",LEFT(メーカー在庫表!A2970,7))</f>
        <v/>
      </c>
      <c r="C2970" t="str">
        <f>IF(メーカー在庫表!A2970="","","-"&amp;MID(メーカー在庫表!A2970,9,100))</f>
        <v/>
      </c>
      <c r="D2970" t="str">
        <f>IF(メーカー在庫表!A2970="","","-"&amp;SUBSTITUTE(メーカー在庫表!B2970,".",""))</f>
        <v/>
      </c>
      <c r="E2970" t="str">
        <f t="shared" si="46"/>
        <v/>
      </c>
      <c r="F2970" t="str">
        <f>IF(メーカー在庫表!C2970="","",メーカー在庫表!C2970)</f>
        <v/>
      </c>
    </row>
    <row r="2971" spans="1:6" x14ac:dyDescent="0.15">
      <c r="A2971" t="str">
        <f>IF(メーカー在庫表!A2971="","","ifme-"&amp;LOWER(B2971))</f>
        <v/>
      </c>
      <c r="B2971" t="str">
        <f>IF(メーカー在庫表!A2971="","",LEFT(メーカー在庫表!A2971,7))</f>
        <v/>
      </c>
      <c r="C2971" t="str">
        <f>IF(メーカー在庫表!A2971="","","-"&amp;MID(メーカー在庫表!A2971,9,100))</f>
        <v/>
      </c>
      <c r="D2971" t="str">
        <f>IF(メーカー在庫表!A2971="","","-"&amp;SUBSTITUTE(メーカー在庫表!B2971,".",""))</f>
        <v/>
      </c>
      <c r="E2971" t="str">
        <f t="shared" si="46"/>
        <v/>
      </c>
      <c r="F2971" t="str">
        <f>IF(メーカー在庫表!C2971="","",メーカー在庫表!C2971)</f>
        <v/>
      </c>
    </row>
    <row r="2972" spans="1:6" x14ac:dyDescent="0.15">
      <c r="A2972" t="str">
        <f>IF(メーカー在庫表!A2972="","","ifme-"&amp;LOWER(B2972))</f>
        <v/>
      </c>
      <c r="B2972" t="str">
        <f>IF(メーカー在庫表!A2972="","",LEFT(メーカー在庫表!A2972,7))</f>
        <v/>
      </c>
      <c r="C2972" t="str">
        <f>IF(メーカー在庫表!A2972="","","-"&amp;MID(メーカー在庫表!A2972,9,100))</f>
        <v/>
      </c>
      <c r="D2972" t="str">
        <f>IF(メーカー在庫表!A2972="","","-"&amp;SUBSTITUTE(メーカー在庫表!B2972,".",""))</f>
        <v/>
      </c>
      <c r="E2972" t="str">
        <f t="shared" si="46"/>
        <v/>
      </c>
      <c r="F2972" t="str">
        <f>IF(メーカー在庫表!C2972="","",メーカー在庫表!C2972)</f>
        <v/>
      </c>
    </row>
    <row r="2973" spans="1:6" x14ac:dyDescent="0.15">
      <c r="A2973" t="str">
        <f>IF(メーカー在庫表!A2973="","","ifme-"&amp;LOWER(B2973))</f>
        <v/>
      </c>
      <c r="B2973" t="str">
        <f>IF(メーカー在庫表!A2973="","",LEFT(メーカー在庫表!A2973,7))</f>
        <v/>
      </c>
      <c r="C2973" t="str">
        <f>IF(メーカー在庫表!A2973="","","-"&amp;MID(メーカー在庫表!A2973,9,100))</f>
        <v/>
      </c>
      <c r="D2973" t="str">
        <f>IF(メーカー在庫表!A2973="","","-"&amp;SUBSTITUTE(メーカー在庫表!B2973,".",""))</f>
        <v/>
      </c>
      <c r="E2973" t="str">
        <f t="shared" si="46"/>
        <v/>
      </c>
      <c r="F2973" t="str">
        <f>IF(メーカー在庫表!C2973="","",メーカー在庫表!C2973)</f>
        <v/>
      </c>
    </row>
    <row r="2974" spans="1:6" x14ac:dyDescent="0.15">
      <c r="A2974" t="str">
        <f>IF(メーカー在庫表!A2974="","","ifme-"&amp;LOWER(B2974))</f>
        <v/>
      </c>
      <c r="B2974" t="str">
        <f>IF(メーカー在庫表!A2974="","",LEFT(メーカー在庫表!A2974,7))</f>
        <v/>
      </c>
      <c r="C2974" t="str">
        <f>IF(メーカー在庫表!A2974="","","-"&amp;MID(メーカー在庫表!A2974,9,100))</f>
        <v/>
      </c>
      <c r="D2974" t="str">
        <f>IF(メーカー在庫表!A2974="","","-"&amp;SUBSTITUTE(メーカー在庫表!B2974,".",""))</f>
        <v/>
      </c>
      <c r="E2974" t="str">
        <f t="shared" si="46"/>
        <v/>
      </c>
      <c r="F2974" t="str">
        <f>IF(メーカー在庫表!C2974="","",メーカー在庫表!C2974)</f>
        <v/>
      </c>
    </row>
    <row r="2975" spans="1:6" x14ac:dyDescent="0.15">
      <c r="A2975" t="str">
        <f>IF(メーカー在庫表!A2975="","","ifme-"&amp;LOWER(B2975))</f>
        <v/>
      </c>
      <c r="B2975" t="str">
        <f>IF(メーカー在庫表!A2975="","",LEFT(メーカー在庫表!A2975,7))</f>
        <v/>
      </c>
      <c r="C2975" t="str">
        <f>IF(メーカー在庫表!A2975="","","-"&amp;MID(メーカー在庫表!A2975,9,100))</f>
        <v/>
      </c>
      <c r="D2975" t="str">
        <f>IF(メーカー在庫表!A2975="","","-"&amp;SUBSTITUTE(メーカー在庫表!B2975,".",""))</f>
        <v/>
      </c>
      <c r="E2975" t="str">
        <f t="shared" si="46"/>
        <v/>
      </c>
      <c r="F2975" t="str">
        <f>IF(メーカー在庫表!C2975="","",メーカー在庫表!C2975)</f>
        <v/>
      </c>
    </row>
    <row r="2976" spans="1:6" x14ac:dyDescent="0.15">
      <c r="A2976" t="str">
        <f>IF(メーカー在庫表!A2976="","","ifme-"&amp;LOWER(B2976))</f>
        <v/>
      </c>
      <c r="B2976" t="str">
        <f>IF(メーカー在庫表!A2976="","",LEFT(メーカー在庫表!A2976,7))</f>
        <v/>
      </c>
      <c r="C2976" t="str">
        <f>IF(メーカー在庫表!A2976="","","-"&amp;MID(メーカー在庫表!A2976,9,100))</f>
        <v/>
      </c>
      <c r="D2976" t="str">
        <f>IF(メーカー在庫表!A2976="","","-"&amp;SUBSTITUTE(メーカー在庫表!B2976,".",""))</f>
        <v/>
      </c>
      <c r="E2976" t="str">
        <f t="shared" si="46"/>
        <v/>
      </c>
      <c r="F2976" t="str">
        <f>IF(メーカー在庫表!C2976="","",メーカー在庫表!C2976)</f>
        <v/>
      </c>
    </row>
    <row r="2977" spans="1:6" x14ac:dyDescent="0.15">
      <c r="A2977" t="str">
        <f>IF(メーカー在庫表!A2977="","","ifme-"&amp;LOWER(B2977))</f>
        <v/>
      </c>
      <c r="B2977" t="str">
        <f>IF(メーカー在庫表!A2977="","",LEFT(メーカー在庫表!A2977,7))</f>
        <v/>
      </c>
      <c r="C2977" t="str">
        <f>IF(メーカー在庫表!A2977="","","-"&amp;MID(メーカー在庫表!A2977,9,100))</f>
        <v/>
      </c>
      <c r="D2977" t="str">
        <f>IF(メーカー在庫表!A2977="","","-"&amp;SUBSTITUTE(メーカー在庫表!B2977,".",""))</f>
        <v/>
      </c>
      <c r="E2977" t="str">
        <f t="shared" si="46"/>
        <v/>
      </c>
      <c r="F2977" t="str">
        <f>IF(メーカー在庫表!C2977="","",メーカー在庫表!C2977)</f>
        <v/>
      </c>
    </row>
    <row r="2978" spans="1:6" x14ac:dyDescent="0.15">
      <c r="A2978" t="str">
        <f>IF(メーカー在庫表!A2978="","","ifme-"&amp;LOWER(B2978))</f>
        <v/>
      </c>
      <c r="B2978" t="str">
        <f>IF(メーカー在庫表!A2978="","",LEFT(メーカー在庫表!A2978,7))</f>
        <v/>
      </c>
      <c r="C2978" t="str">
        <f>IF(メーカー在庫表!A2978="","","-"&amp;MID(メーカー在庫表!A2978,9,100))</f>
        <v/>
      </c>
      <c r="D2978" t="str">
        <f>IF(メーカー在庫表!A2978="","","-"&amp;SUBSTITUTE(メーカー在庫表!B2978,".",""))</f>
        <v/>
      </c>
      <c r="E2978" t="str">
        <f t="shared" si="46"/>
        <v/>
      </c>
      <c r="F2978" t="str">
        <f>IF(メーカー在庫表!C2978="","",メーカー在庫表!C2978)</f>
        <v/>
      </c>
    </row>
    <row r="2979" spans="1:6" x14ac:dyDescent="0.15">
      <c r="A2979" t="str">
        <f>IF(メーカー在庫表!A2979="","","ifme-"&amp;LOWER(B2979))</f>
        <v/>
      </c>
      <c r="B2979" t="str">
        <f>IF(メーカー在庫表!A2979="","",LEFT(メーカー在庫表!A2979,7))</f>
        <v/>
      </c>
      <c r="C2979" t="str">
        <f>IF(メーカー在庫表!A2979="","","-"&amp;MID(メーカー在庫表!A2979,9,100))</f>
        <v/>
      </c>
      <c r="D2979" t="str">
        <f>IF(メーカー在庫表!A2979="","","-"&amp;SUBSTITUTE(メーカー在庫表!B2979,".",""))</f>
        <v/>
      </c>
      <c r="E2979" t="str">
        <f t="shared" si="46"/>
        <v/>
      </c>
      <c r="F2979" t="str">
        <f>IF(メーカー在庫表!C2979="","",メーカー在庫表!C2979)</f>
        <v/>
      </c>
    </row>
    <row r="2980" spans="1:6" x14ac:dyDescent="0.15">
      <c r="A2980" t="str">
        <f>IF(メーカー在庫表!A2980="","","ifme-"&amp;LOWER(B2980))</f>
        <v/>
      </c>
      <c r="B2980" t="str">
        <f>IF(メーカー在庫表!A2980="","",LEFT(メーカー在庫表!A2980,7))</f>
        <v/>
      </c>
      <c r="C2980" t="str">
        <f>IF(メーカー在庫表!A2980="","","-"&amp;MID(メーカー在庫表!A2980,9,100))</f>
        <v/>
      </c>
      <c r="D2980" t="str">
        <f>IF(メーカー在庫表!A2980="","","-"&amp;SUBSTITUTE(メーカー在庫表!B2980,".",""))</f>
        <v/>
      </c>
      <c r="E2980" t="str">
        <f t="shared" si="46"/>
        <v/>
      </c>
      <c r="F2980" t="str">
        <f>IF(メーカー在庫表!C2980="","",メーカー在庫表!C2980)</f>
        <v/>
      </c>
    </row>
    <row r="2981" spans="1:6" x14ac:dyDescent="0.15">
      <c r="A2981" t="str">
        <f>IF(メーカー在庫表!A2981="","","ifme-"&amp;LOWER(B2981))</f>
        <v/>
      </c>
      <c r="B2981" t="str">
        <f>IF(メーカー在庫表!A2981="","",LEFT(メーカー在庫表!A2981,7))</f>
        <v/>
      </c>
      <c r="C2981" t="str">
        <f>IF(メーカー在庫表!A2981="","","-"&amp;MID(メーカー在庫表!A2981,9,100))</f>
        <v/>
      </c>
      <c r="D2981" t="str">
        <f>IF(メーカー在庫表!A2981="","","-"&amp;SUBSTITUTE(メーカー在庫表!B2981,".",""))</f>
        <v/>
      </c>
      <c r="E2981" t="str">
        <f t="shared" si="46"/>
        <v/>
      </c>
      <c r="F2981" t="str">
        <f>IF(メーカー在庫表!C2981="","",メーカー在庫表!C2981)</f>
        <v/>
      </c>
    </row>
    <row r="2982" spans="1:6" x14ac:dyDescent="0.15">
      <c r="A2982" t="str">
        <f>IF(メーカー在庫表!A2982="","","ifme-"&amp;LOWER(B2982))</f>
        <v/>
      </c>
      <c r="B2982" t="str">
        <f>IF(メーカー在庫表!A2982="","",LEFT(メーカー在庫表!A2982,7))</f>
        <v/>
      </c>
      <c r="C2982" t="str">
        <f>IF(メーカー在庫表!A2982="","","-"&amp;MID(メーカー在庫表!A2982,9,100))</f>
        <v/>
      </c>
      <c r="D2982" t="str">
        <f>IF(メーカー在庫表!A2982="","","-"&amp;SUBSTITUTE(メーカー在庫表!B2982,".",""))</f>
        <v/>
      </c>
      <c r="E2982" t="str">
        <f t="shared" si="46"/>
        <v/>
      </c>
      <c r="F2982" t="str">
        <f>IF(メーカー在庫表!C2982="","",メーカー在庫表!C2982)</f>
        <v/>
      </c>
    </row>
    <row r="2983" spans="1:6" x14ac:dyDescent="0.15">
      <c r="A2983" t="str">
        <f>IF(メーカー在庫表!A2983="","","ifme-"&amp;LOWER(B2983))</f>
        <v/>
      </c>
      <c r="B2983" t="str">
        <f>IF(メーカー在庫表!A2983="","",LEFT(メーカー在庫表!A2983,7))</f>
        <v/>
      </c>
      <c r="C2983" t="str">
        <f>IF(メーカー在庫表!A2983="","","-"&amp;MID(メーカー在庫表!A2983,9,100))</f>
        <v/>
      </c>
      <c r="D2983" t="str">
        <f>IF(メーカー在庫表!A2983="","","-"&amp;SUBSTITUTE(メーカー在庫表!B2983,".",""))</f>
        <v/>
      </c>
      <c r="E2983" t="str">
        <f t="shared" si="46"/>
        <v/>
      </c>
      <c r="F2983" t="str">
        <f>IF(メーカー在庫表!C2983="","",メーカー在庫表!C2983)</f>
        <v/>
      </c>
    </row>
    <row r="2984" spans="1:6" x14ac:dyDescent="0.15">
      <c r="A2984" t="str">
        <f>IF(メーカー在庫表!A2984="","","ifme-"&amp;LOWER(B2984))</f>
        <v/>
      </c>
      <c r="B2984" t="str">
        <f>IF(メーカー在庫表!A2984="","",LEFT(メーカー在庫表!A2984,7))</f>
        <v/>
      </c>
      <c r="C2984" t="str">
        <f>IF(メーカー在庫表!A2984="","","-"&amp;MID(メーカー在庫表!A2984,9,100))</f>
        <v/>
      </c>
      <c r="D2984" t="str">
        <f>IF(メーカー在庫表!A2984="","","-"&amp;SUBSTITUTE(メーカー在庫表!B2984,".",""))</f>
        <v/>
      </c>
      <c r="E2984" t="str">
        <f t="shared" si="46"/>
        <v/>
      </c>
      <c r="F2984" t="str">
        <f>IF(メーカー在庫表!C2984="","",メーカー在庫表!C2984)</f>
        <v/>
      </c>
    </row>
    <row r="2985" spans="1:6" x14ac:dyDescent="0.15">
      <c r="A2985" t="str">
        <f>IF(メーカー在庫表!A2985="","","ifme-"&amp;LOWER(B2985))</f>
        <v/>
      </c>
      <c r="B2985" t="str">
        <f>IF(メーカー在庫表!A2985="","",LEFT(メーカー在庫表!A2985,7))</f>
        <v/>
      </c>
      <c r="C2985" t="str">
        <f>IF(メーカー在庫表!A2985="","","-"&amp;MID(メーカー在庫表!A2985,9,100))</f>
        <v/>
      </c>
      <c r="D2985" t="str">
        <f>IF(メーカー在庫表!A2985="","","-"&amp;SUBSTITUTE(メーカー在庫表!B2985,".",""))</f>
        <v/>
      </c>
      <c r="E2985" t="str">
        <f t="shared" si="46"/>
        <v/>
      </c>
      <c r="F2985" t="str">
        <f>IF(メーカー在庫表!C2985="","",メーカー在庫表!C2985)</f>
        <v/>
      </c>
    </row>
    <row r="2986" spans="1:6" x14ac:dyDescent="0.15">
      <c r="A2986" t="str">
        <f>IF(メーカー在庫表!A2986="","","ifme-"&amp;LOWER(B2986))</f>
        <v/>
      </c>
      <c r="B2986" t="str">
        <f>IF(メーカー在庫表!A2986="","",LEFT(メーカー在庫表!A2986,7))</f>
        <v/>
      </c>
      <c r="C2986" t="str">
        <f>IF(メーカー在庫表!A2986="","","-"&amp;MID(メーカー在庫表!A2986,9,100))</f>
        <v/>
      </c>
      <c r="D2986" t="str">
        <f>IF(メーカー在庫表!A2986="","","-"&amp;SUBSTITUTE(メーカー在庫表!B2986,".",""))</f>
        <v/>
      </c>
      <c r="E2986" t="str">
        <f t="shared" si="46"/>
        <v/>
      </c>
      <c r="F2986" t="str">
        <f>IF(メーカー在庫表!C2986="","",メーカー在庫表!C2986)</f>
        <v/>
      </c>
    </row>
    <row r="2987" spans="1:6" x14ac:dyDescent="0.15">
      <c r="A2987" t="str">
        <f>IF(メーカー在庫表!A2987="","","ifme-"&amp;LOWER(B2987))</f>
        <v/>
      </c>
      <c r="B2987" t="str">
        <f>IF(メーカー在庫表!A2987="","",LEFT(メーカー在庫表!A2987,7))</f>
        <v/>
      </c>
      <c r="C2987" t="str">
        <f>IF(メーカー在庫表!A2987="","","-"&amp;MID(メーカー在庫表!A2987,9,100))</f>
        <v/>
      </c>
      <c r="D2987" t="str">
        <f>IF(メーカー在庫表!A2987="","","-"&amp;SUBSTITUTE(メーカー在庫表!B2987,".",""))</f>
        <v/>
      </c>
      <c r="E2987" t="str">
        <f t="shared" si="46"/>
        <v/>
      </c>
      <c r="F2987" t="str">
        <f>IF(メーカー在庫表!C2987="","",メーカー在庫表!C2987)</f>
        <v/>
      </c>
    </row>
    <row r="2988" spans="1:6" x14ac:dyDescent="0.15">
      <c r="A2988" t="str">
        <f>IF(メーカー在庫表!A2988="","","ifme-"&amp;LOWER(B2988))</f>
        <v/>
      </c>
      <c r="B2988" t="str">
        <f>IF(メーカー在庫表!A2988="","",LEFT(メーカー在庫表!A2988,7))</f>
        <v/>
      </c>
      <c r="C2988" t="str">
        <f>IF(メーカー在庫表!A2988="","","-"&amp;MID(メーカー在庫表!A2988,9,100))</f>
        <v/>
      </c>
      <c r="D2988" t="str">
        <f>IF(メーカー在庫表!A2988="","","-"&amp;SUBSTITUTE(メーカー在庫表!B2988,".",""))</f>
        <v/>
      </c>
      <c r="E2988" t="str">
        <f t="shared" si="46"/>
        <v/>
      </c>
      <c r="F2988" t="str">
        <f>IF(メーカー在庫表!C2988="","",メーカー在庫表!C2988)</f>
        <v/>
      </c>
    </row>
    <row r="2989" spans="1:6" x14ac:dyDescent="0.15">
      <c r="A2989" t="str">
        <f>IF(メーカー在庫表!A2989="","","ifme-"&amp;LOWER(B2989))</f>
        <v/>
      </c>
      <c r="B2989" t="str">
        <f>IF(メーカー在庫表!A2989="","",LEFT(メーカー在庫表!A2989,7))</f>
        <v/>
      </c>
      <c r="C2989" t="str">
        <f>IF(メーカー在庫表!A2989="","","-"&amp;MID(メーカー在庫表!A2989,9,100))</f>
        <v/>
      </c>
      <c r="D2989" t="str">
        <f>IF(メーカー在庫表!A2989="","","-"&amp;SUBSTITUTE(メーカー在庫表!B2989,".",""))</f>
        <v/>
      </c>
      <c r="E2989" t="str">
        <f t="shared" si="46"/>
        <v/>
      </c>
      <c r="F2989" t="str">
        <f>IF(メーカー在庫表!C2989="","",メーカー在庫表!C2989)</f>
        <v/>
      </c>
    </row>
    <row r="2990" spans="1:6" x14ac:dyDescent="0.15">
      <c r="A2990" t="str">
        <f>IF(メーカー在庫表!A2990="","","ifme-"&amp;LOWER(B2990))</f>
        <v/>
      </c>
      <c r="B2990" t="str">
        <f>IF(メーカー在庫表!A2990="","",LEFT(メーカー在庫表!A2990,7))</f>
        <v/>
      </c>
      <c r="C2990" t="str">
        <f>IF(メーカー在庫表!A2990="","","-"&amp;MID(メーカー在庫表!A2990,9,100))</f>
        <v/>
      </c>
      <c r="D2990" t="str">
        <f>IF(メーカー在庫表!A2990="","","-"&amp;SUBSTITUTE(メーカー在庫表!B2990,".",""))</f>
        <v/>
      </c>
      <c r="E2990" t="str">
        <f t="shared" si="46"/>
        <v/>
      </c>
      <c r="F2990" t="str">
        <f>IF(メーカー在庫表!C2990="","",メーカー在庫表!C2990)</f>
        <v/>
      </c>
    </row>
    <row r="2991" spans="1:6" x14ac:dyDescent="0.15">
      <c r="A2991" t="str">
        <f>IF(メーカー在庫表!A2991="","","ifme-"&amp;LOWER(B2991))</f>
        <v/>
      </c>
      <c r="B2991" t="str">
        <f>IF(メーカー在庫表!A2991="","",LEFT(メーカー在庫表!A2991,7))</f>
        <v/>
      </c>
      <c r="C2991" t="str">
        <f>IF(メーカー在庫表!A2991="","","-"&amp;MID(メーカー在庫表!A2991,9,100))</f>
        <v/>
      </c>
      <c r="D2991" t="str">
        <f>IF(メーカー在庫表!A2991="","","-"&amp;SUBSTITUTE(メーカー在庫表!B2991,".",""))</f>
        <v/>
      </c>
      <c r="E2991" t="str">
        <f t="shared" si="46"/>
        <v/>
      </c>
      <c r="F2991" t="str">
        <f>IF(メーカー在庫表!C2991="","",メーカー在庫表!C2991)</f>
        <v/>
      </c>
    </row>
    <row r="2992" spans="1:6" x14ac:dyDescent="0.15">
      <c r="A2992" t="str">
        <f>IF(メーカー在庫表!A2992="","","ifme-"&amp;LOWER(B2992))</f>
        <v/>
      </c>
      <c r="B2992" t="str">
        <f>IF(メーカー在庫表!A2992="","",LEFT(メーカー在庫表!A2992,7))</f>
        <v/>
      </c>
      <c r="C2992" t="str">
        <f>IF(メーカー在庫表!A2992="","","-"&amp;MID(メーカー在庫表!A2992,9,100))</f>
        <v/>
      </c>
      <c r="D2992" t="str">
        <f>IF(メーカー在庫表!A2992="","","-"&amp;SUBSTITUTE(メーカー在庫表!B2992,".",""))</f>
        <v/>
      </c>
      <c r="E2992" t="str">
        <f t="shared" si="46"/>
        <v/>
      </c>
      <c r="F2992" t="str">
        <f>IF(メーカー在庫表!C2992="","",メーカー在庫表!C2992)</f>
        <v/>
      </c>
    </row>
    <row r="2993" spans="1:6" x14ac:dyDescent="0.15">
      <c r="A2993" t="str">
        <f>IF(メーカー在庫表!A2993="","","ifme-"&amp;LOWER(B2993))</f>
        <v/>
      </c>
      <c r="B2993" t="str">
        <f>IF(メーカー在庫表!A2993="","",LEFT(メーカー在庫表!A2993,7))</f>
        <v/>
      </c>
      <c r="C2993" t="str">
        <f>IF(メーカー在庫表!A2993="","","-"&amp;MID(メーカー在庫表!A2993,9,100))</f>
        <v/>
      </c>
      <c r="D2993" t="str">
        <f>IF(メーカー在庫表!A2993="","","-"&amp;SUBSTITUTE(メーカー在庫表!B2993,".",""))</f>
        <v/>
      </c>
      <c r="E2993" t="str">
        <f t="shared" si="46"/>
        <v/>
      </c>
      <c r="F2993" t="str">
        <f>IF(メーカー在庫表!C2993="","",メーカー在庫表!C2993)</f>
        <v/>
      </c>
    </row>
    <row r="2994" spans="1:6" x14ac:dyDescent="0.15">
      <c r="A2994" t="str">
        <f>IF(メーカー在庫表!A2994="","","ifme-"&amp;LOWER(B2994))</f>
        <v/>
      </c>
      <c r="B2994" t="str">
        <f>IF(メーカー在庫表!A2994="","",LEFT(メーカー在庫表!A2994,7))</f>
        <v/>
      </c>
      <c r="C2994" t="str">
        <f>IF(メーカー在庫表!A2994="","","-"&amp;MID(メーカー在庫表!A2994,9,100))</f>
        <v/>
      </c>
      <c r="D2994" t="str">
        <f>IF(メーカー在庫表!A2994="","","-"&amp;SUBSTITUTE(メーカー在庫表!B2994,".",""))</f>
        <v/>
      </c>
      <c r="E2994" t="str">
        <f t="shared" si="46"/>
        <v/>
      </c>
      <c r="F2994" t="str">
        <f>IF(メーカー在庫表!C2994="","",メーカー在庫表!C2994)</f>
        <v/>
      </c>
    </row>
    <row r="2995" spans="1:6" x14ac:dyDescent="0.15">
      <c r="A2995" t="str">
        <f>IF(メーカー在庫表!A2995="","","ifme-"&amp;LOWER(B2995))</f>
        <v/>
      </c>
      <c r="B2995" t="str">
        <f>IF(メーカー在庫表!A2995="","",LEFT(メーカー在庫表!A2995,7))</f>
        <v/>
      </c>
      <c r="C2995" t="str">
        <f>IF(メーカー在庫表!A2995="","","-"&amp;MID(メーカー在庫表!A2995,9,100))</f>
        <v/>
      </c>
      <c r="D2995" t="str">
        <f>IF(メーカー在庫表!A2995="","","-"&amp;SUBSTITUTE(メーカー在庫表!B2995,".",""))</f>
        <v/>
      </c>
      <c r="E2995" t="str">
        <f t="shared" si="46"/>
        <v/>
      </c>
      <c r="F2995" t="str">
        <f>IF(メーカー在庫表!C2995="","",メーカー在庫表!C2995)</f>
        <v/>
      </c>
    </row>
    <row r="2996" spans="1:6" x14ac:dyDescent="0.15">
      <c r="A2996" t="str">
        <f>IF(メーカー在庫表!A2996="","","ifme-"&amp;LOWER(B2996))</f>
        <v/>
      </c>
      <c r="B2996" t="str">
        <f>IF(メーカー在庫表!A2996="","",LEFT(メーカー在庫表!A2996,7))</f>
        <v/>
      </c>
      <c r="C2996" t="str">
        <f>IF(メーカー在庫表!A2996="","","-"&amp;MID(メーカー在庫表!A2996,9,100))</f>
        <v/>
      </c>
      <c r="D2996" t="str">
        <f>IF(メーカー在庫表!A2996="","","-"&amp;SUBSTITUTE(メーカー在庫表!B2996,".",""))</f>
        <v/>
      </c>
      <c r="E2996" t="str">
        <f t="shared" si="46"/>
        <v/>
      </c>
      <c r="F2996" t="str">
        <f>IF(メーカー在庫表!C2996="","",メーカー在庫表!C2996)</f>
        <v/>
      </c>
    </row>
    <row r="2997" spans="1:6" x14ac:dyDescent="0.15">
      <c r="A2997" t="str">
        <f>IF(メーカー在庫表!A2997="","","ifme-"&amp;LOWER(B2997))</f>
        <v/>
      </c>
      <c r="B2997" t="str">
        <f>IF(メーカー在庫表!A2997="","",LEFT(メーカー在庫表!A2997,7))</f>
        <v/>
      </c>
      <c r="C2997" t="str">
        <f>IF(メーカー在庫表!A2997="","","-"&amp;MID(メーカー在庫表!A2997,9,100))</f>
        <v/>
      </c>
      <c r="D2997" t="str">
        <f>IF(メーカー在庫表!A2997="","","-"&amp;SUBSTITUTE(メーカー在庫表!B2997,".",""))</f>
        <v/>
      </c>
      <c r="E2997" t="str">
        <f t="shared" si="46"/>
        <v/>
      </c>
      <c r="F2997" t="str">
        <f>IF(メーカー在庫表!C2997="","",メーカー在庫表!C2997)</f>
        <v/>
      </c>
    </row>
    <row r="2998" spans="1:6" x14ac:dyDescent="0.15">
      <c r="A2998" t="str">
        <f>IF(メーカー在庫表!A2998="","","ifme-"&amp;LOWER(B2998))</f>
        <v/>
      </c>
      <c r="B2998" t="str">
        <f>IF(メーカー在庫表!A2998="","",LEFT(メーカー在庫表!A2998,7))</f>
        <v/>
      </c>
      <c r="C2998" t="str">
        <f>IF(メーカー在庫表!A2998="","","-"&amp;MID(メーカー在庫表!A2998,9,100))</f>
        <v/>
      </c>
      <c r="D2998" t="str">
        <f>IF(メーカー在庫表!A2998="","","-"&amp;SUBSTITUTE(メーカー在庫表!B2998,".",""))</f>
        <v/>
      </c>
      <c r="E2998" t="str">
        <f t="shared" si="46"/>
        <v/>
      </c>
      <c r="F2998" t="str">
        <f>IF(メーカー在庫表!C2998="","",メーカー在庫表!C2998)</f>
        <v/>
      </c>
    </row>
    <row r="2999" spans="1:6" x14ac:dyDescent="0.15">
      <c r="A2999" t="str">
        <f>IF(メーカー在庫表!A2999="","","ifme-"&amp;LOWER(B2999))</f>
        <v/>
      </c>
      <c r="B2999" t="str">
        <f>IF(メーカー在庫表!A2999="","",LEFT(メーカー在庫表!A2999,7))</f>
        <v/>
      </c>
      <c r="C2999" t="str">
        <f>IF(メーカー在庫表!A2999="","","-"&amp;MID(メーカー在庫表!A2999,9,100))</f>
        <v/>
      </c>
      <c r="D2999" t="str">
        <f>IF(メーカー在庫表!A2999="","","-"&amp;SUBSTITUTE(メーカー在庫表!B2999,".",""))</f>
        <v/>
      </c>
      <c r="E2999" t="str">
        <f t="shared" si="46"/>
        <v/>
      </c>
      <c r="F2999" t="str">
        <f>IF(メーカー在庫表!C2999="","",メーカー在庫表!C2999)</f>
        <v/>
      </c>
    </row>
    <row r="3000" spans="1:6" x14ac:dyDescent="0.15">
      <c r="A3000" t="str">
        <f>IF(メーカー在庫表!A3000="","","ifme-"&amp;LOWER(B3000))</f>
        <v/>
      </c>
      <c r="B3000" t="str">
        <f>IF(メーカー在庫表!A3000="","",LEFT(メーカー在庫表!A3000,7))</f>
        <v/>
      </c>
      <c r="C3000" t="str">
        <f>IF(メーカー在庫表!A3000="","","-"&amp;MID(メーカー在庫表!A3000,9,100))</f>
        <v/>
      </c>
      <c r="D3000" t="str">
        <f>IF(メーカー在庫表!A3000="","","-"&amp;SUBSTITUTE(メーカー在庫表!B3000,".",""))</f>
        <v/>
      </c>
      <c r="E3000" t="str">
        <f t="shared" si="46"/>
        <v/>
      </c>
      <c r="F3000" t="str">
        <f>IF(メーカー在庫表!C3000="","",メーカー在庫表!C3000)</f>
        <v/>
      </c>
    </row>
    <row r="3001" spans="1:6" x14ac:dyDescent="0.15">
      <c r="A3001" t="str">
        <f>IF(メーカー在庫表!A3001="","","ifme-"&amp;LOWER(B3001))</f>
        <v/>
      </c>
      <c r="B3001" t="str">
        <f>IF(メーカー在庫表!A3001="","",LEFT(メーカー在庫表!A3001,7))</f>
        <v/>
      </c>
      <c r="C3001" t="str">
        <f>IF(メーカー在庫表!A3001="","","-"&amp;MID(メーカー在庫表!A3001,9,100))</f>
        <v/>
      </c>
      <c r="D3001" t="str">
        <f>IF(メーカー在庫表!A3001="","","-"&amp;SUBSTITUTE(メーカー在庫表!B3001,".",""))</f>
        <v/>
      </c>
      <c r="E3001" t="str">
        <f t="shared" si="46"/>
        <v/>
      </c>
      <c r="F3001" t="str">
        <f>IF(メーカー在庫表!C3001="","",メーカー在庫表!C3001)</f>
        <v/>
      </c>
    </row>
    <row r="3002" spans="1:6" x14ac:dyDescent="0.15">
      <c r="A3002" t="str">
        <f>IF(メーカー在庫表!A3002="","","ifme-"&amp;LOWER(B3002))</f>
        <v/>
      </c>
      <c r="B3002" t="str">
        <f>IF(メーカー在庫表!A3002="","",LEFT(メーカー在庫表!A3002,7))</f>
        <v/>
      </c>
      <c r="C3002" t="str">
        <f>IF(メーカー在庫表!A3002="","","-"&amp;MID(メーカー在庫表!A3002,9,100))</f>
        <v/>
      </c>
      <c r="D3002" t="str">
        <f>IF(メーカー在庫表!A3002="","","-"&amp;SUBSTITUTE(メーカー在庫表!B3002,".",""))</f>
        <v/>
      </c>
      <c r="E3002" t="str">
        <f t="shared" si="46"/>
        <v/>
      </c>
      <c r="F3002" t="str">
        <f>IF(メーカー在庫表!C3002="","",メーカー在庫表!C3002)</f>
        <v/>
      </c>
    </row>
    <row r="3003" spans="1:6" x14ac:dyDescent="0.15">
      <c r="A3003" t="str">
        <f>IF(メーカー在庫表!A3003="","","ifme-"&amp;LOWER(B3003))</f>
        <v/>
      </c>
      <c r="B3003" t="str">
        <f>IF(メーカー在庫表!A3003="","",LEFT(メーカー在庫表!A3003,7))</f>
        <v/>
      </c>
      <c r="C3003" t="str">
        <f>IF(メーカー在庫表!A3003="","","-"&amp;MID(メーカー在庫表!A3003,9,100))</f>
        <v/>
      </c>
      <c r="D3003" t="str">
        <f>IF(メーカー在庫表!A3003="","","-"&amp;SUBSTITUTE(メーカー在庫表!B3003,".",""))</f>
        <v/>
      </c>
      <c r="E3003" t="str">
        <f t="shared" si="46"/>
        <v/>
      </c>
      <c r="F3003" t="str">
        <f>IF(メーカー在庫表!C3003="","",メーカー在庫表!C3003)</f>
        <v/>
      </c>
    </row>
    <row r="3004" spans="1:6" x14ac:dyDescent="0.15">
      <c r="A3004" t="str">
        <f>IF(メーカー在庫表!A3004="","","ifme-"&amp;LOWER(B3004))</f>
        <v/>
      </c>
      <c r="B3004" t="str">
        <f>IF(メーカー在庫表!A3004="","",LEFT(メーカー在庫表!A3004,7))</f>
        <v/>
      </c>
      <c r="C3004" t="str">
        <f>IF(メーカー在庫表!A3004="","","-"&amp;MID(メーカー在庫表!A3004,9,100))</f>
        <v/>
      </c>
      <c r="D3004" t="str">
        <f>IF(メーカー在庫表!A3004="","","-"&amp;SUBSTITUTE(メーカー在庫表!B3004,".",""))</f>
        <v/>
      </c>
      <c r="E3004" t="str">
        <f t="shared" si="46"/>
        <v/>
      </c>
      <c r="F3004" t="str">
        <f>IF(メーカー在庫表!C3004="","",メーカー在庫表!C3004)</f>
        <v/>
      </c>
    </row>
    <row r="3005" spans="1:6" x14ac:dyDescent="0.15">
      <c r="A3005" t="str">
        <f>IF(メーカー在庫表!A3005="","","ifme-"&amp;LOWER(B3005))</f>
        <v/>
      </c>
      <c r="B3005" t="str">
        <f>IF(メーカー在庫表!A3005="","",LEFT(メーカー在庫表!A3005,7))</f>
        <v/>
      </c>
      <c r="C3005" t="str">
        <f>IF(メーカー在庫表!A3005="","","-"&amp;MID(メーカー在庫表!A3005,9,100))</f>
        <v/>
      </c>
      <c r="D3005" t="str">
        <f>IF(メーカー在庫表!A3005="","","-"&amp;SUBSTITUTE(メーカー在庫表!B3005,".",""))</f>
        <v/>
      </c>
      <c r="E3005" t="str">
        <f t="shared" si="46"/>
        <v/>
      </c>
      <c r="F3005" t="str">
        <f>IF(メーカー在庫表!C3005="","",メーカー在庫表!C3005)</f>
        <v/>
      </c>
    </row>
    <row r="3006" spans="1:6" x14ac:dyDescent="0.15">
      <c r="A3006" t="str">
        <f>IF(メーカー在庫表!A3006="","","ifme-"&amp;LOWER(B3006))</f>
        <v/>
      </c>
      <c r="B3006" t="str">
        <f>IF(メーカー在庫表!A3006="","",LEFT(メーカー在庫表!A3006,7))</f>
        <v/>
      </c>
      <c r="C3006" t="str">
        <f>IF(メーカー在庫表!A3006="","","-"&amp;MID(メーカー在庫表!A3006,9,100))</f>
        <v/>
      </c>
      <c r="D3006" t="str">
        <f>IF(メーカー在庫表!A3006="","","-"&amp;SUBSTITUTE(メーカー在庫表!B3006,".",""))</f>
        <v/>
      </c>
      <c r="E3006" t="str">
        <f t="shared" si="46"/>
        <v/>
      </c>
      <c r="F3006" t="str">
        <f>IF(メーカー在庫表!C3006="","",メーカー在庫表!C3006)</f>
        <v/>
      </c>
    </row>
    <row r="3007" spans="1:6" x14ac:dyDescent="0.15">
      <c r="A3007" t="str">
        <f>IF(メーカー在庫表!A3007="","","ifme-"&amp;LOWER(B3007))</f>
        <v/>
      </c>
      <c r="B3007" t="str">
        <f>IF(メーカー在庫表!A3007="","",LEFT(メーカー在庫表!A3007,7))</f>
        <v/>
      </c>
      <c r="C3007" t="str">
        <f>IF(メーカー在庫表!A3007="","","-"&amp;MID(メーカー在庫表!A3007,9,100))</f>
        <v/>
      </c>
      <c r="D3007" t="str">
        <f>IF(メーカー在庫表!A3007="","","-"&amp;SUBSTITUTE(メーカー在庫表!B3007,".",""))</f>
        <v/>
      </c>
      <c r="E3007" t="str">
        <f t="shared" si="46"/>
        <v/>
      </c>
      <c r="F3007" t="str">
        <f>IF(メーカー在庫表!C3007="","",メーカー在庫表!C3007)</f>
        <v/>
      </c>
    </row>
    <row r="3008" spans="1:6" x14ac:dyDescent="0.15">
      <c r="A3008" t="str">
        <f>IF(メーカー在庫表!A3008="","","ifme-"&amp;LOWER(B3008))</f>
        <v/>
      </c>
      <c r="B3008" t="str">
        <f>IF(メーカー在庫表!A3008="","",LEFT(メーカー在庫表!A3008,7))</f>
        <v/>
      </c>
      <c r="C3008" t="str">
        <f>IF(メーカー在庫表!A3008="","","-"&amp;MID(メーカー在庫表!A3008,9,100))</f>
        <v/>
      </c>
      <c r="D3008" t="str">
        <f>IF(メーカー在庫表!A3008="","","-"&amp;SUBSTITUTE(メーカー在庫表!B3008,".",""))</f>
        <v/>
      </c>
      <c r="E3008" t="str">
        <f t="shared" si="46"/>
        <v/>
      </c>
      <c r="F3008" t="str">
        <f>IF(メーカー在庫表!C3008="","",メーカー在庫表!C3008)</f>
        <v/>
      </c>
    </row>
    <row r="3009" spans="1:6" x14ac:dyDescent="0.15">
      <c r="A3009" t="str">
        <f>IF(メーカー在庫表!A3009="","","ifme-"&amp;LOWER(B3009))</f>
        <v/>
      </c>
      <c r="B3009" t="str">
        <f>IF(メーカー在庫表!A3009="","",LEFT(メーカー在庫表!A3009,7))</f>
        <v/>
      </c>
      <c r="C3009" t="str">
        <f>IF(メーカー在庫表!A3009="","","-"&amp;MID(メーカー在庫表!A3009,9,100))</f>
        <v/>
      </c>
      <c r="D3009" t="str">
        <f>IF(メーカー在庫表!A3009="","","-"&amp;SUBSTITUTE(メーカー在庫表!B3009,".",""))</f>
        <v/>
      </c>
      <c r="E3009" t="str">
        <f t="shared" si="46"/>
        <v/>
      </c>
      <c r="F3009" t="str">
        <f>IF(メーカー在庫表!C3009="","",メーカー在庫表!C3009)</f>
        <v/>
      </c>
    </row>
    <row r="3010" spans="1:6" x14ac:dyDescent="0.15">
      <c r="A3010" t="str">
        <f>IF(メーカー在庫表!A3010="","","ifme-"&amp;LOWER(B3010))</f>
        <v/>
      </c>
      <c r="B3010" t="str">
        <f>IF(メーカー在庫表!A3010="","",LEFT(メーカー在庫表!A3010,7))</f>
        <v/>
      </c>
      <c r="C3010" t="str">
        <f>IF(メーカー在庫表!A3010="","","-"&amp;MID(メーカー在庫表!A3010,9,100))</f>
        <v/>
      </c>
      <c r="D3010" t="str">
        <f>IF(メーカー在庫表!A3010="","","-"&amp;SUBSTITUTE(メーカー在庫表!B3010,".",""))</f>
        <v/>
      </c>
      <c r="E3010" t="str">
        <f t="shared" si="46"/>
        <v/>
      </c>
      <c r="F3010" t="str">
        <f>IF(メーカー在庫表!C3010="","",メーカー在庫表!C3010)</f>
        <v/>
      </c>
    </row>
    <row r="3011" spans="1:6" x14ac:dyDescent="0.15">
      <c r="A3011" t="str">
        <f>IF(メーカー在庫表!A3011="","","ifme-"&amp;LOWER(B3011))</f>
        <v/>
      </c>
      <c r="B3011" t="str">
        <f>IF(メーカー在庫表!A3011="","",LEFT(メーカー在庫表!A3011,7))</f>
        <v/>
      </c>
      <c r="C3011" t="str">
        <f>IF(メーカー在庫表!A3011="","","-"&amp;MID(メーカー在庫表!A3011,9,100))</f>
        <v/>
      </c>
      <c r="D3011" t="str">
        <f>IF(メーカー在庫表!A3011="","","-"&amp;SUBSTITUTE(メーカー在庫表!B3011,".",""))</f>
        <v/>
      </c>
      <c r="E3011" t="str">
        <f t="shared" ref="E3011:E3074" si="47">A3011&amp;C3011&amp;D3011</f>
        <v/>
      </c>
      <c r="F3011" t="str">
        <f>IF(メーカー在庫表!C3011="","",メーカー在庫表!C3011)</f>
        <v/>
      </c>
    </row>
    <row r="3012" spans="1:6" x14ac:dyDescent="0.15">
      <c r="A3012" t="str">
        <f>IF(メーカー在庫表!A3012="","","ifme-"&amp;LOWER(B3012))</f>
        <v/>
      </c>
      <c r="B3012" t="str">
        <f>IF(メーカー在庫表!A3012="","",LEFT(メーカー在庫表!A3012,7))</f>
        <v/>
      </c>
      <c r="C3012" t="str">
        <f>IF(メーカー在庫表!A3012="","","-"&amp;MID(メーカー在庫表!A3012,9,100))</f>
        <v/>
      </c>
      <c r="D3012" t="str">
        <f>IF(メーカー在庫表!A3012="","","-"&amp;SUBSTITUTE(メーカー在庫表!B3012,".",""))</f>
        <v/>
      </c>
      <c r="E3012" t="str">
        <f t="shared" si="47"/>
        <v/>
      </c>
      <c r="F3012" t="str">
        <f>IF(メーカー在庫表!C3012="","",メーカー在庫表!C3012)</f>
        <v/>
      </c>
    </row>
    <row r="3013" spans="1:6" x14ac:dyDescent="0.15">
      <c r="A3013" t="str">
        <f>IF(メーカー在庫表!A3013="","","ifme-"&amp;LOWER(B3013))</f>
        <v/>
      </c>
      <c r="B3013" t="str">
        <f>IF(メーカー在庫表!A3013="","",LEFT(メーカー在庫表!A3013,7))</f>
        <v/>
      </c>
      <c r="C3013" t="str">
        <f>IF(メーカー在庫表!A3013="","","-"&amp;MID(メーカー在庫表!A3013,9,100))</f>
        <v/>
      </c>
      <c r="D3013" t="str">
        <f>IF(メーカー在庫表!A3013="","","-"&amp;SUBSTITUTE(メーカー在庫表!B3013,".",""))</f>
        <v/>
      </c>
      <c r="E3013" t="str">
        <f t="shared" si="47"/>
        <v/>
      </c>
      <c r="F3013" t="str">
        <f>IF(メーカー在庫表!C3013="","",メーカー在庫表!C3013)</f>
        <v/>
      </c>
    </row>
    <row r="3014" spans="1:6" x14ac:dyDescent="0.15">
      <c r="A3014" t="str">
        <f>IF(メーカー在庫表!A3014="","","ifme-"&amp;LOWER(B3014))</f>
        <v/>
      </c>
      <c r="B3014" t="str">
        <f>IF(メーカー在庫表!A3014="","",LEFT(メーカー在庫表!A3014,7))</f>
        <v/>
      </c>
      <c r="C3014" t="str">
        <f>IF(メーカー在庫表!A3014="","","-"&amp;MID(メーカー在庫表!A3014,9,100))</f>
        <v/>
      </c>
      <c r="D3014" t="str">
        <f>IF(メーカー在庫表!A3014="","","-"&amp;SUBSTITUTE(メーカー在庫表!B3014,".",""))</f>
        <v/>
      </c>
      <c r="E3014" t="str">
        <f t="shared" si="47"/>
        <v/>
      </c>
      <c r="F3014" t="str">
        <f>IF(メーカー在庫表!C3014="","",メーカー在庫表!C3014)</f>
        <v/>
      </c>
    </row>
    <row r="3015" spans="1:6" x14ac:dyDescent="0.15">
      <c r="A3015" t="str">
        <f>IF(メーカー在庫表!A3015="","","ifme-"&amp;LOWER(B3015))</f>
        <v/>
      </c>
      <c r="B3015" t="str">
        <f>IF(メーカー在庫表!A3015="","",LEFT(メーカー在庫表!A3015,7))</f>
        <v/>
      </c>
      <c r="C3015" t="str">
        <f>IF(メーカー在庫表!A3015="","","-"&amp;MID(メーカー在庫表!A3015,9,100))</f>
        <v/>
      </c>
      <c r="D3015" t="str">
        <f>IF(メーカー在庫表!A3015="","","-"&amp;SUBSTITUTE(メーカー在庫表!B3015,".",""))</f>
        <v/>
      </c>
      <c r="E3015" t="str">
        <f t="shared" si="47"/>
        <v/>
      </c>
      <c r="F3015" t="str">
        <f>IF(メーカー在庫表!C3015="","",メーカー在庫表!C3015)</f>
        <v/>
      </c>
    </row>
    <row r="3016" spans="1:6" x14ac:dyDescent="0.15">
      <c r="A3016" t="str">
        <f>IF(メーカー在庫表!A3016="","","ifme-"&amp;LOWER(B3016))</f>
        <v/>
      </c>
      <c r="B3016" t="str">
        <f>IF(メーカー在庫表!A3016="","",LEFT(メーカー在庫表!A3016,7))</f>
        <v/>
      </c>
      <c r="C3016" t="str">
        <f>IF(メーカー在庫表!A3016="","","-"&amp;MID(メーカー在庫表!A3016,9,100))</f>
        <v/>
      </c>
      <c r="D3016" t="str">
        <f>IF(メーカー在庫表!A3016="","","-"&amp;SUBSTITUTE(メーカー在庫表!B3016,".",""))</f>
        <v/>
      </c>
      <c r="E3016" t="str">
        <f t="shared" si="47"/>
        <v/>
      </c>
      <c r="F3016" t="str">
        <f>IF(メーカー在庫表!C3016="","",メーカー在庫表!C3016)</f>
        <v/>
      </c>
    </row>
    <row r="3017" spans="1:6" x14ac:dyDescent="0.15">
      <c r="A3017" t="str">
        <f>IF(メーカー在庫表!A3017="","","ifme-"&amp;LOWER(B3017))</f>
        <v/>
      </c>
      <c r="B3017" t="str">
        <f>IF(メーカー在庫表!A3017="","",LEFT(メーカー在庫表!A3017,7))</f>
        <v/>
      </c>
      <c r="C3017" t="str">
        <f>IF(メーカー在庫表!A3017="","","-"&amp;MID(メーカー在庫表!A3017,9,100))</f>
        <v/>
      </c>
      <c r="D3017" t="str">
        <f>IF(メーカー在庫表!A3017="","","-"&amp;SUBSTITUTE(メーカー在庫表!B3017,".",""))</f>
        <v/>
      </c>
      <c r="E3017" t="str">
        <f t="shared" si="47"/>
        <v/>
      </c>
      <c r="F3017" t="str">
        <f>IF(メーカー在庫表!C3017="","",メーカー在庫表!C3017)</f>
        <v/>
      </c>
    </row>
    <row r="3018" spans="1:6" x14ac:dyDescent="0.15">
      <c r="A3018" t="str">
        <f>IF(メーカー在庫表!A3018="","","ifme-"&amp;LOWER(B3018))</f>
        <v/>
      </c>
      <c r="B3018" t="str">
        <f>IF(メーカー在庫表!A3018="","",LEFT(メーカー在庫表!A3018,7))</f>
        <v/>
      </c>
      <c r="C3018" t="str">
        <f>IF(メーカー在庫表!A3018="","","-"&amp;MID(メーカー在庫表!A3018,9,100))</f>
        <v/>
      </c>
      <c r="D3018" t="str">
        <f>IF(メーカー在庫表!A3018="","","-"&amp;SUBSTITUTE(メーカー在庫表!B3018,".",""))</f>
        <v/>
      </c>
      <c r="E3018" t="str">
        <f t="shared" si="47"/>
        <v/>
      </c>
      <c r="F3018" t="str">
        <f>IF(メーカー在庫表!C3018="","",メーカー在庫表!C3018)</f>
        <v/>
      </c>
    </row>
    <row r="3019" spans="1:6" x14ac:dyDescent="0.15">
      <c r="A3019" t="str">
        <f>IF(メーカー在庫表!A3019="","","ifme-"&amp;LOWER(B3019))</f>
        <v/>
      </c>
      <c r="B3019" t="str">
        <f>IF(メーカー在庫表!A3019="","",LEFT(メーカー在庫表!A3019,7))</f>
        <v/>
      </c>
      <c r="C3019" t="str">
        <f>IF(メーカー在庫表!A3019="","","-"&amp;MID(メーカー在庫表!A3019,9,100))</f>
        <v/>
      </c>
      <c r="D3019" t="str">
        <f>IF(メーカー在庫表!A3019="","","-"&amp;SUBSTITUTE(メーカー在庫表!B3019,".",""))</f>
        <v/>
      </c>
      <c r="E3019" t="str">
        <f t="shared" si="47"/>
        <v/>
      </c>
      <c r="F3019" t="str">
        <f>IF(メーカー在庫表!C3019="","",メーカー在庫表!C3019)</f>
        <v/>
      </c>
    </row>
    <row r="3020" spans="1:6" x14ac:dyDescent="0.15">
      <c r="A3020" t="str">
        <f>IF(メーカー在庫表!A3020="","","ifme-"&amp;LOWER(B3020))</f>
        <v/>
      </c>
      <c r="B3020" t="str">
        <f>IF(メーカー在庫表!A3020="","",LEFT(メーカー在庫表!A3020,7))</f>
        <v/>
      </c>
      <c r="C3020" t="str">
        <f>IF(メーカー在庫表!A3020="","","-"&amp;MID(メーカー在庫表!A3020,9,100))</f>
        <v/>
      </c>
      <c r="D3020" t="str">
        <f>IF(メーカー在庫表!A3020="","","-"&amp;SUBSTITUTE(メーカー在庫表!B3020,".",""))</f>
        <v/>
      </c>
      <c r="E3020" t="str">
        <f t="shared" si="47"/>
        <v/>
      </c>
      <c r="F3020" t="str">
        <f>IF(メーカー在庫表!C3020="","",メーカー在庫表!C3020)</f>
        <v/>
      </c>
    </row>
    <row r="3021" spans="1:6" x14ac:dyDescent="0.15">
      <c r="A3021" t="str">
        <f>IF(メーカー在庫表!A3021="","","ifme-"&amp;LOWER(B3021))</f>
        <v/>
      </c>
      <c r="B3021" t="str">
        <f>IF(メーカー在庫表!A3021="","",LEFT(メーカー在庫表!A3021,7))</f>
        <v/>
      </c>
      <c r="C3021" t="str">
        <f>IF(メーカー在庫表!A3021="","","-"&amp;MID(メーカー在庫表!A3021,9,100))</f>
        <v/>
      </c>
      <c r="D3021" t="str">
        <f>IF(メーカー在庫表!A3021="","","-"&amp;SUBSTITUTE(メーカー在庫表!B3021,".",""))</f>
        <v/>
      </c>
      <c r="E3021" t="str">
        <f t="shared" si="47"/>
        <v/>
      </c>
      <c r="F3021" t="str">
        <f>IF(メーカー在庫表!C3021="","",メーカー在庫表!C3021)</f>
        <v/>
      </c>
    </row>
    <row r="3022" spans="1:6" x14ac:dyDescent="0.15">
      <c r="A3022" t="str">
        <f>IF(メーカー在庫表!A3022="","","ifme-"&amp;LOWER(B3022))</f>
        <v/>
      </c>
      <c r="B3022" t="str">
        <f>IF(メーカー在庫表!A3022="","",LEFT(メーカー在庫表!A3022,7))</f>
        <v/>
      </c>
      <c r="C3022" t="str">
        <f>IF(メーカー在庫表!A3022="","","-"&amp;MID(メーカー在庫表!A3022,9,100))</f>
        <v/>
      </c>
      <c r="D3022" t="str">
        <f>IF(メーカー在庫表!A3022="","","-"&amp;SUBSTITUTE(メーカー在庫表!B3022,".",""))</f>
        <v/>
      </c>
      <c r="E3022" t="str">
        <f t="shared" si="47"/>
        <v/>
      </c>
      <c r="F3022" t="str">
        <f>IF(メーカー在庫表!C3022="","",メーカー在庫表!C3022)</f>
        <v/>
      </c>
    </row>
    <row r="3023" spans="1:6" x14ac:dyDescent="0.15">
      <c r="A3023" t="str">
        <f>IF(メーカー在庫表!A3023="","","ifme-"&amp;LOWER(B3023))</f>
        <v/>
      </c>
      <c r="B3023" t="str">
        <f>IF(メーカー在庫表!A3023="","",LEFT(メーカー在庫表!A3023,7))</f>
        <v/>
      </c>
      <c r="C3023" t="str">
        <f>IF(メーカー在庫表!A3023="","","-"&amp;MID(メーカー在庫表!A3023,9,100))</f>
        <v/>
      </c>
      <c r="D3023" t="str">
        <f>IF(メーカー在庫表!A3023="","","-"&amp;SUBSTITUTE(メーカー在庫表!B3023,".",""))</f>
        <v/>
      </c>
      <c r="E3023" t="str">
        <f t="shared" si="47"/>
        <v/>
      </c>
      <c r="F3023" t="str">
        <f>IF(メーカー在庫表!C3023="","",メーカー在庫表!C3023)</f>
        <v/>
      </c>
    </row>
    <row r="3024" spans="1:6" x14ac:dyDescent="0.15">
      <c r="A3024" t="str">
        <f>IF(メーカー在庫表!A3024="","","ifme-"&amp;LOWER(B3024))</f>
        <v/>
      </c>
      <c r="B3024" t="str">
        <f>IF(メーカー在庫表!A3024="","",LEFT(メーカー在庫表!A3024,7))</f>
        <v/>
      </c>
      <c r="C3024" t="str">
        <f>IF(メーカー在庫表!A3024="","","-"&amp;MID(メーカー在庫表!A3024,9,100))</f>
        <v/>
      </c>
      <c r="D3024" t="str">
        <f>IF(メーカー在庫表!A3024="","","-"&amp;SUBSTITUTE(メーカー在庫表!B3024,".",""))</f>
        <v/>
      </c>
      <c r="E3024" t="str">
        <f t="shared" si="47"/>
        <v/>
      </c>
      <c r="F3024" t="str">
        <f>IF(メーカー在庫表!C3024="","",メーカー在庫表!C3024)</f>
        <v/>
      </c>
    </row>
    <row r="3025" spans="1:6" x14ac:dyDescent="0.15">
      <c r="A3025" t="str">
        <f>IF(メーカー在庫表!A3025="","","ifme-"&amp;LOWER(B3025))</f>
        <v/>
      </c>
      <c r="B3025" t="str">
        <f>IF(メーカー在庫表!A3025="","",LEFT(メーカー在庫表!A3025,7))</f>
        <v/>
      </c>
      <c r="C3025" t="str">
        <f>IF(メーカー在庫表!A3025="","","-"&amp;MID(メーカー在庫表!A3025,9,100))</f>
        <v/>
      </c>
      <c r="D3025" t="str">
        <f>IF(メーカー在庫表!A3025="","","-"&amp;SUBSTITUTE(メーカー在庫表!B3025,".",""))</f>
        <v/>
      </c>
      <c r="E3025" t="str">
        <f t="shared" si="47"/>
        <v/>
      </c>
      <c r="F3025" t="str">
        <f>IF(メーカー在庫表!C3025="","",メーカー在庫表!C3025)</f>
        <v/>
      </c>
    </row>
    <row r="3026" spans="1:6" x14ac:dyDescent="0.15">
      <c r="A3026" t="str">
        <f>IF(メーカー在庫表!A3026="","","ifme-"&amp;LOWER(B3026))</f>
        <v/>
      </c>
      <c r="B3026" t="str">
        <f>IF(メーカー在庫表!A3026="","",LEFT(メーカー在庫表!A3026,7))</f>
        <v/>
      </c>
      <c r="C3026" t="str">
        <f>IF(メーカー在庫表!A3026="","","-"&amp;MID(メーカー在庫表!A3026,9,100))</f>
        <v/>
      </c>
      <c r="D3026" t="str">
        <f>IF(メーカー在庫表!A3026="","","-"&amp;SUBSTITUTE(メーカー在庫表!B3026,".",""))</f>
        <v/>
      </c>
      <c r="E3026" t="str">
        <f t="shared" si="47"/>
        <v/>
      </c>
      <c r="F3026" t="str">
        <f>IF(メーカー在庫表!C3026="","",メーカー在庫表!C3026)</f>
        <v/>
      </c>
    </row>
    <row r="3027" spans="1:6" x14ac:dyDescent="0.15">
      <c r="A3027" t="str">
        <f>IF(メーカー在庫表!A3027="","","ifme-"&amp;LOWER(B3027))</f>
        <v/>
      </c>
      <c r="B3027" t="str">
        <f>IF(メーカー在庫表!A3027="","",LEFT(メーカー在庫表!A3027,7))</f>
        <v/>
      </c>
      <c r="C3027" t="str">
        <f>IF(メーカー在庫表!A3027="","","-"&amp;MID(メーカー在庫表!A3027,9,100))</f>
        <v/>
      </c>
      <c r="D3027" t="str">
        <f>IF(メーカー在庫表!A3027="","","-"&amp;SUBSTITUTE(メーカー在庫表!B3027,".",""))</f>
        <v/>
      </c>
      <c r="E3027" t="str">
        <f t="shared" si="47"/>
        <v/>
      </c>
      <c r="F3027" t="str">
        <f>IF(メーカー在庫表!C3027="","",メーカー在庫表!C3027)</f>
        <v/>
      </c>
    </row>
    <row r="3028" spans="1:6" x14ac:dyDescent="0.15">
      <c r="A3028" t="str">
        <f>IF(メーカー在庫表!A3028="","","ifme-"&amp;LOWER(B3028))</f>
        <v/>
      </c>
      <c r="B3028" t="str">
        <f>IF(メーカー在庫表!A3028="","",LEFT(メーカー在庫表!A3028,7))</f>
        <v/>
      </c>
      <c r="C3028" t="str">
        <f>IF(メーカー在庫表!A3028="","","-"&amp;MID(メーカー在庫表!A3028,9,100))</f>
        <v/>
      </c>
      <c r="D3028" t="str">
        <f>IF(メーカー在庫表!A3028="","","-"&amp;SUBSTITUTE(メーカー在庫表!B3028,".",""))</f>
        <v/>
      </c>
      <c r="E3028" t="str">
        <f t="shared" si="47"/>
        <v/>
      </c>
      <c r="F3028" t="str">
        <f>IF(メーカー在庫表!C3028="","",メーカー在庫表!C3028)</f>
        <v/>
      </c>
    </row>
    <row r="3029" spans="1:6" x14ac:dyDescent="0.15">
      <c r="A3029" t="str">
        <f>IF(メーカー在庫表!A3029="","","ifme-"&amp;LOWER(B3029))</f>
        <v/>
      </c>
      <c r="B3029" t="str">
        <f>IF(メーカー在庫表!A3029="","",LEFT(メーカー在庫表!A3029,7))</f>
        <v/>
      </c>
      <c r="C3029" t="str">
        <f>IF(メーカー在庫表!A3029="","","-"&amp;MID(メーカー在庫表!A3029,9,100))</f>
        <v/>
      </c>
      <c r="D3029" t="str">
        <f>IF(メーカー在庫表!A3029="","","-"&amp;SUBSTITUTE(メーカー在庫表!B3029,".",""))</f>
        <v/>
      </c>
      <c r="E3029" t="str">
        <f t="shared" si="47"/>
        <v/>
      </c>
      <c r="F3029" t="str">
        <f>IF(メーカー在庫表!C3029="","",メーカー在庫表!C3029)</f>
        <v/>
      </c>
    </row>
    <row r="3030" spans="1:6" x14ac:dyDescent="0.15">
      <c r="A3030" t="str">
        <f>IF(メーカー在庫表!A3030="","","ifme-"&amp;LOWER(B3030))</f>
        <v/>
      </c>
      <c r="B3030" t="str">
        <f>IF(メーカー在庫表!A3030="","",LEFT(メーカー在庫表!A3030,7))</f>
        <v/>
      </c>
      <c r="C3030" t="str">
        <f>IF(メーカー在庫表!A3030="","","-"&amp;MID(メーカー在庫表!A3030,9,100))</f>
        <v/>
      </c>
      <c r="D3030" t="str">
        <f>IF(メーカー在庫表!A3030="","","-"&amp;SUBSTITUTE(メーカー在庫表!B3030,".",""))</f>
        <v/>
      </c>
      <c r="E3030" t="str">
        <f t="shared" si="47"/>
        <v/>
      </c>
      <c r="F3030" t="str">
        <f>IF(メーカー在庫表!C3030="","",メーカー在庫表!C3030)</f>
        <v/>
      </c>
    </row>
    <row r="3031" spans="1:6" x14ac:dyDescent="0.15">
      <c r="A3031" t="str">
        <f>IF(メーカー在庫表!A3031="","","ifme-"&amp;LOWER(B3031))</f>
        <v/>
      </c>
      <c r="B3031" t="str">
        <f>IF(メーカー在庫表!A3031="","",LEFT(メーカー在庫表!A3031,7))</f>
        <v/>
      </c>
      <c r="C3031" t="str">
        <f>IF(メーカー在庫表!A3031="","","-"&amp;MID(メーカー在庫表!A3031,9,100))</f>
        <v/>
      </c>
      <c r="D3031" t="str">
        <f>IF(メーカー在庫表!A3031="","","-"&amp;SUBSTITUTE(メーカー在庫表!B3031,".",""))</f>
        <v/>
      </c>
      <c r="E3031" t="str">
        <f t="shared" si="47"/>
        <v/>
      </c>
      <c r="F3031" t="str">
        <f>IF(メーカー在庫表!C3031="","",メーカー在庫表!C3031)</f>
        <v/>
      </c>
    </row>
    <row r="3032" spans="1:6" x14ac:dyDescent="0.15">
      <c r="A3032" t="str">
        <f>IF(メーカー在庫表!A3032="","","ifme-"&amp;LOWER(B3032))</f>
        <v/>
      </c>
      <c r="B3032" t="str">
        <f>IF(メーカー在庫表!A3032="","",LEFT(メーカー在庫表!A3032,7))</f>
        <v/>
      </c>
      <c r="C3032" t="str">
        <f>IF(メーカー在庫表!A3032="","","-"&amp;MID(メーカー在庫表!A3032,9,100))</f>
        <v/>
      </c>
      <c r="D3032" t="str">
        <f>IF(メーカー在庫表!A3032="","","-"&amp;SUBSTITUTE(メーカー在庫表!B3032,".",""))</f>
        <v/>
      </c>
      <c r="E3032" t="str">
        <f t="shared" si="47"/>
        <v/>
      </c>
      <c r="F3032" t="str">
        <f>IF(メーカー在庫表!C3032="","",メーカー在庫表!C3032)</f>
        <v/>
      </c>
    </row>
    <row r="3033" spans="1:6" x14ac:dyDescent="0.15">
      <c r="A3033" t="str">
        <f>IF(メーカー在庫表!A3033="","","ifme-"&amp;LOWER(B3033))</f>
        <v/>
      </c>
      <c r="B3033" t="str">
        <f>IF(メーカー在庫表!A3033="","",LEFT(メーカー在庫表!A3033,7))</f>
        <v/>
      </c>
      <c r="C3033" t="str">
        <f>IF(メーカー在庫表!A3033="","","-"&amp;MID(メーカー在庫表!A3033,9,100))</f>
        <v/>
      </c>
      <c r="D3033" t="str">
        <f>IF(メーカー在庫表!A3033="","","-"&amp;SUBSTITUTE(メーカー在庫表!B3033,".",""))</f>
        <v/>
      </c>
      <c r="E3033" t="str">
        <f t="shared" si="47"/>
        <v/>
      </c>
      <c r="F3033" t="str">
        <f>IF(メーカー在庫表!C3033="","",メーカー在庫表!C3033)</f>
        <v/>
      </c>
    </row>
    <row r="3034" spans="1:6" x14ac:dyDescent="0.15">
      <c r="A3034" t="str">
        <f>IF(メーカー在庫表!A3034="","","ifme-"&amp;LOWER(B3034))</f>
        <v/>
      </c>
      <c r="B3034" t="str">
        <f>IF(メーカー在庫表!A3034="","",LEFT(メーカー在庫表!A3034,7))</f>
        <v/>
      </c>
      <c r="C3034" t="str">
        <f>IF(メーカー在庫表!A3034="","","-"&amp;MID(メーカー在庫表!A3034,9,100))</f>
        <v/>
      </c>
      <c r="D3034" t="str">
        <f>IF(メーカー在庫表!A3034="","","-"&amp;SUBSTITUTE(メーカー在庫表!B3034,".",""))</f>
        <v/>
      </c>
      <c r="E3034" t="str">
        <f t="shared" si="47"/>
        <v/>
      </c>
      <c r="F3034" t="str">
        <f>IF(メーカー在庫表!C3034="","",メーカー在庫表!C3034)</f>
        <v/>
      </c>
    </row>
    <row r="3035" spans="1:6" x14ac:dyDescent="0.15">
      <c r="A3035" t="str">
        <f>IF(メーカー在庫表!A3035="","","ifme-"&amp;LOWER(B3035))</f>
        <v/>
      </c>
      <c r="B3035" t="str">
        <f>IF(メーカー在庫表!A3035="","",LEFT(メーカー在庫表!A3035,7))</f>
        <v/>
      </c>
      <c r="C3035" t="str">
        <f>IF(メーカー在庫表!A3035="","","-"&amp;MID(メーカー在庫表!A3035,9,100))</f>
        <v/>
      </c>
      <c r="D3035" t="str">
        <f>IF(メーカー在庫表!A3035="","","-"&amp;SUBSTITUTE(メーカー在庫表!B3035,".",""))</f>
        <v/>
      </c>
      <c r="E3035" t="str">
        <f t="shared" si="47"/>
        <v/>
      </c>
      <c r="F3035" t="str">
        <f>IF(メーカー在庫表!C3035="","",メーカー在庫表!C3035)</f>
        <v/>
      </c>
    </row>
    <row r="3036" spans="1:6" x14ac:dyDescent="0.15">
      <c r="A3036" t="str">
        <f>IF(メーカー在庫表!A3036="","","ifme-"&amp;LOWER(B3036))</f>
        <v/>
      </c>
      <c r="B3036" t="str">
        <f>IF(メーカー在庫表!A3036="","",LEFT(メーカー在庫表!A3036,7))</f>
        <v/>
      </c>
      <c r="C3036" t="str">
        <f>IF(メーカー在庫表!A3036="","","-"&amp;MID(メーカー在庫表!A3036,9,100))</f>
        <v/>
      </c>
      <c r="D3036" t="str">
        <f>IF(メーカー在庫表!A3036="","","-"&amp;SUBSTITUTE(メーカー在庫表!B3036,".",""))</f>
        <v/>
      </c>
      <c r="E3036" t="str">
        <f t="shared" si="47"/>
        <v/>
      </c>
      <c r="F3036" t="str">
        <f>IF(メーカー在庫表!C3036="","",メーカー在庫表!C3036)</f>
        <v/>
      </c>
    </row>
    <row r="3037" spans="1:6" x14ac:dyDescent="0.15">
      <c r="A3037" t="str">
        <f>IF(メーカー在庫表!A3037="","","ifme-"&amp;LOWER(B3037))</f>
        <v/>
      </c>
      <c r="B3037" t="str">
        <f>IF(メーカー在庫表!A3037="","",LEFT(メーカー在庫表!A3037,7))</f>
        <v/>
      </c>
      <c r="C3037" t="str">
        <f>IF(メーカー在庫表!A3037="","","-"&amp;MID(メーカー在庫表!A3037,9,100))</f>
        <v/>
      </c>
      <c r="D3037" t="str">
        <f>IF(メーカー在庫表!A3037="","","-"&amp;SUBSTITUTE(メーカー在庫表!B3037,".",""))</f>
        <v/>
      </c>
      <c r="E3037" t="str">
        <f t="shared" si="47"/>
        <v/>
      </c>
      <c r="F3037" t="str">
        <f>IF(メーカー在庫表!C3037="","",メーカー在庫表!C3037)</f>
        <v/>
      </c>
    </row>
    <row r="3038" spans="1:6" x14ac:dyDescent="0.15">
      <c r="A3038" t="str">
        <f>IF(メーカー在庫表!A3038="","","ifme-"&amp;LOWER(B3038))</f>
        <v/>
      </c>
      <c r="B3038" t="str">
        <f>IF(メーカー在庫表!A3038="","",LEFT(メーカー在庫表!A3038,7))</f>
        <v/>
      </c>
      <c r="C3038" t="str">
        <f>IF(メーカー在庫表!A3038="","","-"&amp;MID(メーカー在庫表!A3038,9,100))</f>
        <v/>
      </c>
      <c r="D3038" t="str">
        <f>IF(メーカー在庫表!A3038="","","-"&amp;SUBSTITUTE(メーカー在庫表!B3038,".",""))</f>
        <v/>
      </c>
      <c r="E3038" t="str">
        <f t="shared" si="47"/>
        <v/>
      </c>
      <c r="F3038" t="str">
        <f>IF(メーカー在庫表!C3038="","",メーカー在庫表!C3038)</f>
        <v/>
      </c>
    </row>
    <row r="3039" spans="1:6" x14ac:dyDescent="0.15">
      <c r="A3039" t="str">
        <f>IF(メーカー在庫表!A3039="","","ifme-"&amp;LOWER(B3039))</f>
        <v/>
      </c>
      <c r="B3039" t="str">
        <f>IF(メーカー在庫表!A3039="","",LEFT(メーカー在庫表!A3039,7))</f>
        <v/>
      </c>
      <c r="C3039" t="str">
        <f>IF(メーカー在庫表!A3039="","","-"&amp;MID(メーカー在庫表!A3039,9,100))</f>
        <v/>
      </c>
      <c r="D3039" t="str">
        <f>IF(メーカー在庫表!A3039="","","-"&amp;SUBSTITUTE(メーカー在庫表!B3039,".",""))</f>
        <v/>
      </c>
      <c r="E3039" t="str">
        <f t="shared" si="47"/>
        <v/>
      </c>
      <c r="F3039" t="str">
        <f>IF(メーカー在庫表!C3039="","",メーカー在庫表!C3039)</f>
        <v/>
      </c>
    </row>
    <row r="3040" spans="1:6" x14ac:dyDescent="0.15">
      <c r="A3040" t="str">
        <f>IF(メーカー在庫表!A3040="","","ifme-"&amp;LOWER(B3040))</f>
        <v/>
      </c>
      <c r="B3040" t="str">
        <f>IF(メーカー在庫表!A3040="","",LEFT(メーカー在庫表!A3040,7))</f>
        <v/>
      </c>
      <c r="C3040" t="str">
        <f>IF(メーカー在庫表!A3040="","","-"&amp;MID(メーカー在庫表!A3040,9,100))</f>
        <v/>
      </c>
      <c r="D3040" t="str">
        <f>IF(メーカー在庫表!A3040="","","-"&amp;SUBSTITUTE(メーカー在庫表!B3040,".",""))</f>
        <v/>
      </c>
      <c r="E3040" t="str">
        <f t="shared" si="47"/>
        <v/>
      </c>
      <c r="F3040" t="str">
        <f>IF(メーカー在庫表!C3040="","",メーカー在庫表!C3040)</f>
        <v/>
      </c>
    </row>
    <row r="3041" spans="1:6" x14ac:dyDescent="0.15">
      <c r="A3041" t="str">
        <f>IF(メーカー在庫表!A3041="","","ifme-"&amp;LOWER(B3041))</f>
        <v/>
      </c>
      <c r="B3041" t="str">
        <f>IF(メーカー在庫表!A3041="","",LEFT(メーカー在庫表!A3041,7))</f>
        <v/>
      </c>
      <c r="C3041" t="str">
        <f>IF(メーカー在庫表!A3041="","","-"&amp;MID(メーカー在庫表!A3041,9,100))</f>
        <v/>
      </c>
      <c r="D3041" t="str">
        <f>IF(メーカー在庫表!A3041="","","-"&amp;SUBSTITUTE(メーカー在庫表!B3041,".",""))</f>
        <v/>
      </c>
      <c r="E3041" t="str">
        <f t="shared" si="47"/>
        <v/>
      </c>
      <c r="F3041" t="str">
        <f>IF(メーカー在庫表!C3041="","",メーカー在庫表!C3041)</f>
        <v/>
      </c>
    </row>
    <row r="3042" spans="1:6" x14ac:dyDescent="0.15">
      <c r="A3042" t="str">
        <f>IF(メーカー在庫表!A3042="","","ifme-"&amp;LOWER(B3042))</f>
        <v/>
      </c>
      <c r="B3042" t="str">
        <f>IF(メーカー在庫表!A3042="","",LEFT(メーカー在庫表!A3042,7))</f>
        <v/>
      </c>
      <c r="C3042" t="str">
        <f>IF(メーカー在庫表!A3042="","","-"&amp;MID(メーカー在庫表!A3042,9,100))</f>
        <v/>
      </c>
      <c r="D3042" t="str">
        <f>IF(メーカー在庫表!A3042="","","-"&amp;SUBSTITUTE(メーカー在庫表!B3042,".",""))</f>
        <v/>
      </c>
      <c r="E3042" t="str">
        <f t="shared" si="47"/>
        <v/>
      </c>
      <c r="F3042" t="str">
        <f>IF(メーカー在庫表!C3042="","",メーカー在庫表!C3042)</f>
        <v/>
      </c>
    </row>
    <row r="3043" spans="1:6" x14ac:dyDescent="0.15">
      <c r="A3043" t="str">
        <f>IF(メーカー在庫表!A3043="","","ifme-"&amp;LOWER(B3043))</f>
        <v/>
      </c>
      <c r="B3043" t="str">
        <f>IF(メーカー在庫表!A3043="","",LEFT(メーカー在庫表!A3043,7))</f>
        <v/>
      </c>
      <c r="C3043" t="str">
        <f>IF(メーカー在庫表!A3043="","","-"&amp;MID(メーカー在庫表!A3043,9,100))</f>
        <v/>
      </c>
      <c r="D3043" t="str">
        <f>IF(メーカー在庫表!A3043="","","-"&amp;SUBSTITUTE(メーカー在庫表!B3043,".",""))</f>
        <v/>
      </c>
      <c r="E3043" t="str">
        <f t="shared" si="47"/>
        <v/>
      </c>
      <c r="F3043" t="str">
        <f>IF(メーカー在庫表!C3043="","",メーカー在庫表!C3043)</f>
        <v/>
      </c>
    </row>
    <row r="3044" spans="1:6" x14ac:dyDescent="0.15">
      <c r="A3044" t="str">
        <f>IF(メーカー在庫表!A3044="","","ifme-"&amp;LOWER(B3044))</f>
        <v/>
      </c>
      <c r="B3044" t="str">
        <f>IF(メーカー在庫表!A3044="","",LEFT(メーカー在庫表!A3044,7))</f>
        <v/>
      </c>
      <c r="C3044" t="str">
        <f>IF(メーカー在庫表!A3044="","","-"&amp;MID(メーカー在庫表!A3044,9,100))</f>
        <v/>
      </c>
      <c r="D3044" t="str">
        <f>IF(メーカー在庫表!A3044="","","-"&amp;SUBSTITUTE(メーカー在庫表!B3044,".",""))</f>
        <v/>
      </c>
      <c r="E3044" t="str">
        <f t="shared" si="47"/>
        <v/>
      </c>
      <c r="F3044" t="str">
        <f>IF(メーカー在庫表!C3044="","",メーカー在庫表!C3044)</f>
        <v/>
      </c>
    </row>
    <row r="3045" spans="1:6" x14ac:dyDescent="0.15">
      <c r="A3045" t="str">
        <f>IF(メーカー在庫表!A3045="","","ifme-"&amp;LOWER(B3045))</f>
        <v/>
      </c>
      <c r="B3045" t="str">
        <f>IF(メーカー在庫表!A3045="","",LEFT(メーカー在庫表!A3045,7))</f>
        <v/>
      </c>
      <c r="C3045" t="str">
        <f>IF(メーカー在庫表!A3045="","","-"&amp;MID(メーカー在庫表!A3045,9,100))</f>
        <v/>
      </c>
      <c r="D3045" t="str">
        <f>IF(メーカー在庫表!A3045="","","-"&amp;SUBSTITUTE(メーカー在庫表!B3045,".",""))</f>
        <v/>
      </c>
      <c r="E3045" t="str">
        <f t="shared" si="47"/>
        <v/>
      </c>
      <c r="F3045" t="str">
        <f>IF(メーカー在庫表!C3045="","",メーカー在庫表!C3045)</f>
        <v/>
      </c>
    </row>
    <row r="3046" spans="1:6" x14ac:dyDescent="0.15">
      <c r="A3046" t="str">
        <f>IF(メーカー在庫表!A3046="","","ifme-"&amp;LOWER(B3046))</f>
        <v/>
      </c>
      <c r="B3046" t="str">
        <f>IF(メーカー在庫表!A3046="","",LEFT(メーカー在庫表!A3046,7))</f>
        <v/>
      </c>
      <c r="C3046" t="str">
        <f>IF(メーカー在庫表!A3046="","","-"&amp;MID(メーカー在庫表!A3046,9,100))</f>
        <v/>
      </c>
      <c r="D3046" t="str">
        <f>IF(メーカー在庫表!A3046="","","-"&amp;SUBSTITUTE(メーカー在庫表!B3046,".",""))</f>
        <v/>
      </c>
      <c r="E3046" t="str">
        <f t="shared" si="47"/>
        <v/>
      </c>
      <c r="F3046" t="str">
        <f>IF(メーカー在庫表!C3046="","",メーカー在庫表!C3046)</f>
        <v/>
      </c>
    </row>
    <row r="3047" spans="1:6" x14ac:dyDescent="0.15">
      <c r="A3047" t="str">
        <f>IF(メーカー在庫表!A3047="","","ifme-"&amp;LOWER(B3047))</f>
        <v/>
      </c>
      <c r="B3047" t="str">
        <f>IF(メーカー在庫表!A3047="","",LEFT(メーカー在庫表!A3047,7))</f>
        <v/>
      </c>
      <c r="C3047" t="str">
        <f>IF(メーカー在庫表!A3047="","","-"&amp;MID(メーカー在庫表!A3047,9,100))</f>
        <v/>
      </c>
      <c r="D3047" t="str">
        <f>IF(メーカー在庫表!A3047="","","-"&amp;SUBSTITUTE(メーカー在庫表!B3047,".",""))</f>
        <v/>
      </c>
      <c r="E3047" t="str">
        <f t="shared" si="47"/>
        <v/>
      </c>
      <c r="F3047" t="str">
        <f>IF(メーカー在庫表!C3047="","",メーカー在庫表!C3047)</f>
        <v/>
      </c>
    </row>
    <row r="3048" spans="1:6" x14ac:dyDescent="0.15">
      <c r="A3048" t="str">
        <f>IF(メーカー在庫表!A3048="","","ifme-"&amp;LOWER(B3048))</f>
        <v/>
      </c>
      <c r="B3048" t="str">
        <f>IF(メーカー在庫表!A3048="","",LEFT(メーカー在庫表!A3048,7))</f>
        <v/>
      </c>
      <c r="C3048" t="str">
        <f>IF(メーカー在庫表!A3048="","","-"&amp;MID(メーカー在庫表!A3048,9,100))</f>
        <v/>
      </c>
      <c r="D3048" t="str">
        <f>IF(メーカー在庫表!A3048="","","-"&amp;SUBSTITUTE(メーカー在庫表!B3048,".",""))</f>
        <v/>
      </c>
      <c r="E3048" t="str">
        <f t="shared" si="47"/>
        <v/>
      </c>
      <c r="F3048" t="str">
        <f>IF(メーカー在庫表!C3048="","",メーカー在庫表!C3048)</f>
        <v/>
      </c>
    </row>
    <row r="3049" spans="1:6" x14ac:dyDescent="0.15">
      <c r="A3049" t="str">
        <f>IF(メーカー在庫表!A3049="","","ifme-"&amp;LOWER(B3049))</f>
        <v/>
      </c>
      <c r="B3049" t="str">
        <f>IF(メーカー在庫表!A3049="","",LEFT(メーカー在庫表!A3049,7))</f>
        <v/>
      </c>
      <c r="C3049" t="str">
        <f>IF(メーカー在庫表!A3049="","","-"&amp;MID(メーカー在庫表!A3049,9,100))</f>
        <v/>
      </c>
      <c r="D3049" t="str">
        <f>IF(メーカー在庫表!A3049="","","-"&amp;SUBSTITUTE(メーカー在庫表!B3049,".",""))</f>
        <v/>
      </c>
      <c r="E3049" t="str">
        <f t="shared" si="47"/>
        <v/>
      </c>
      <c r="F3049" t="str">
        <f>IF(メーカー在庫表!C3049="","",メーカー在庫表!C3049)</f>
        <v/>
      </c>
    </row>
    <row r="3050" spans="1:6" x14ac:dyDescent="0.15">
      <c r="A3050" t="str">
        <f>IF(メーカー在庫表!A3050="","","ifme-"&amp;LOWER(B3050))</f>
        <v/>
      </c>
      <c r="B3050" t="str">
        <f>IF(メーカー在庫表!A3050="","",LEFT(メーカー在庫表!A3050,7))</f>
        <v/>
      </c>
      <c r="C3050" t="str">
        <f>IF(メーカー在庫表!A3050="","","-"&amp;MID(メーカー在庫表!A3050,9,100))</f>
        <v/>
      </c>
      <c r="D3050" t="str">
        <f>IF(メーカー在庫表!A3050="","","-"&amp;SUBSTITUTE(メーカー在庫表!B3050,".",""))</f>
        <v/>
      </c>
      <c r="E3050" t="str">
        <f t="shared" si="47"/>
        <v/>
      </c>
      <c r="F3050" t="str">
        <f>IF(メーカー在庫表!C3050="","",メーカー在庫表!C3050)</f>
        <v/>
      </c>
    </row>
    <row r="3051" spans="1:6" x14ac:dyDescent="0.15">
      <c r="A3051" t="str">
        <f>IF(メーカー在庫表!A3051="","","ifme-"&amp;LOWER(B3051))</f>
        <v/>
      </c>
      <c r="B3051" t="str">
        <f>IF(メーカー在庫表!A3051="","",LEFT(メーカー在庫表!A3051,7))</f>
        <v/>
      </c>
      <c r="C3051" t="str">
        <f>IF(メーカー在庫表!A3051="","","-"&amp;MID(メーカー在庫表!A3051,9,100))</f>
        <v/>
      </c>
      <c r="D3051" t="str">
        <f>IF(メーカー在庫表!A3051="","","-"&amp;SUBSTITUTE(メーカー在庫表!B3051,".",""))</f>
        <v/>
      </c>
      <c r="E3051" t="str">
        <f t="shared" si="47"/>
        <v/>
      </c>
      <c r="F3051" t="str">
        <f>IF(メーカー在庫表!C3051="","",メーカー在庫表!C3051)</f>
        <v/>
      </c>
    </row>
    <row r="3052" spans="1:6" x14ac:dyDescent="0.15">
      <c r="A3052" t="str">
        <f>IF(メーカー在庫表!A3052="","","ifme-"&amp;LOWER(B3052))</f>
        <v/>
      </c>
      <c r="B3052" t="str">
        <f>IF(メーカー在庫表!A3052="","",LEFT(メーカー在庫表!A3052,7))</f>
        <v/>
      </c>
      <c r="C3052" t="str">
        <f>IF(メーカー在庫表!A3052="","","-"&amp;MID(メーカー在庫表!A3052,9,100))</f>
        <v/>
      </c>
      <c r="D3052" t="str">
        <f>IF(メーカー在庫表!A3052="","","-"&amp;SUBSTITUTE(メーカー在庫表!B3052,".",""))</f>
        <v/>
      </c>
      <c r="E3052" t="str">
        <f t="shared" si="47"/>
        <v/>
      </c>
      <c r="F3052" t="str">
        <f>IF(メーカー在庫表!C3052="","",メーカー在庫表!C3052)</f>
        <v/>
      </c>
    </row>
    <row r="3053" spans="1:6" x14ac:dyDescent="0.15">
      <c r="A3053" t="str">
        <f>IF(メーカー在庫表!A3053="","","ifme-"&amp;LOWER(B3053))</f>
        <v/>
      </c>
      <c r="B3053" t="str">
        <f>IF(メーカー在庫表!A3053="","",LEFT(メーカー在庫表!A3053,7))</f>
        <v/>
      </c>
      <c r="C3053" t="str">
        <f>IF(メーカー在庫表!A3053="","","-"&amp;MID(メーカー在庫表!A3053,9,100))</f>
        <v/>
      </c>
      <c r="D3053" t="str">
        <f>IF(メーカー在庫表!A3053="","","-"&amp;SUBSTITUTE(メーカー在庫表!B3053,".",""))</f>
        <v/>
      </c>
      <c r="E3053" t="str">
        <f t="shared" si="47"/>
        <v/>
      </c>
      <c r="F3053" t="str">
        <f>IF(メーカー在庫表!C3053="","",メーカー在庫表!C3053)</f>
        <v/>
      </c>
    </row>
    <row r="3054" spans="1:6" x14ac:dyDescent="0.15">
      <c r="A3054" t="str">
        <f>IF(メーカー在庫表!A3054="","","ifme-"&amp;LOWER(B3054))</f>
        <v/>
      </c>
      <c r="B3054" t="str">
        <f>IF(メーカー在庫表!A3054="","",LEFT(メーカー在庫表!A3054,7))</f>
        <v/>
      </c>
      <c r="C3054" t="str">
        <f>IF(メーカー在庫表!A3054="","","-"&amp;MID(メーカー在庫表!A3054,9,100))</f>
        <v/>
      </c>
      <c r="D3054" t="str">
        <f>IF(メーカー在庫表!A3054="","","-"&amp;SUBSTITUTE(メーカー在庫表!B3054,".",""))</f>
        <v/>
      </c>
      <c r="E3054" t="str">
        <f t="shared" si="47"/>
        <v/>
      </c>
      <c r="F3054" t="str">
        <f>IF(メーカー在庫表!C3054="","",メーカー在庫表!C3054)</f>
        <v/>
      </c>
    </row>
    <row r="3055" spans="1:6" x14ac:dyDescent="0.15">
      <c r="A3055" t="str">
        <f>IF(メーカー在庫表!A3055="","","ifme-"&amp;LOWER(B3055))</f>
        <v/>
      </c>
      <c r="B3055" t="str">
        <f>IF(メーカー在庫表!A3055="","",LEFT(メーカー在庫表!A3055,7))</f>
        <v/>
      </c>
      <c r="C3055" t="str">
        <f>IF(メーカー在庫表!A3055="","","-"&amp;MID(メーカー在庫表!A3055,9,100))</f>
        <v/>
      </c>
      <c r="D3055" t="str">
        <f>IF(メーカー在庫表!A3055="","","-"&amp;SUBSTITUTE(メーカー在庫表!B3055,".",""))</f>
        <v/>
      </c>
      <c r="E3055" t="str">
        <f t="shared" si="47"/>
        <v/>
      </c>
      <c r="F3055" t="str">
        <f>IF(メーカー在庫表!C3055="","",メーカー在庫表!C3055)</f>
        <v/>
      </c>
    </row>
    <row r="3056" spans="1:6" x14ac:dyDescent="0.15">
      <c r="A3056" t="str">
        <f>IF(メーカー在庫表!A3056="","","ifme-"&amp;LOWER(B3056))</f>
        <v/>
      </c>
      <c r="B3056" t="str">
        <f>IF(メーカー在庫表!A3056="","",LEFT(メーカー在庫表!A3056,7))</f>
        <v/>
      </c>
      <c r="C3056" t="str">
        <f>IF(メーカー在庫表!A3056="","","-"&amp;MID(メーカー在庫表!A3056,9,100))</f>
        <v/>
      </c>
      <c r="D3056" t="str">
        <f>IF(メーカー在庫表!A3056="","","-"&amp;SUBSTITUTE(メーカー在庫表!B3056,".",""))</f>
        <v/>
      </c>
      <c r="E3056" t="str">
        <f t="shared" si="47"/>
        <v/>
      </c>
      <c r="F3056" t="str">
        <f>IF(メーカー在庫表!C3056="","",メーカー在庫表!C3056)</f>
        <v/>
      </c>
    </row>
    <row r="3057" spans="1:6" x14ac:dyDescent="0.15">
      <c r="A3057" t="str">
        <f>IF(メーカー在庫表!A3057="","","ifme-"&amp;LOWER(B3057))</f>
        <v/>
      </c>
      <c r="B3057" t="str">
        <f>IF(メーカー在庫表!A3057="","",LEFT(メーカー在庫表!A3057,7))</f>
        <v/>
      </c>
      <c r="C3057" t="str">
        <f>IF(メーカー在庫表!A3057="","","-"&amp;MID(メーカー在庫表!A3057,9,100))</f>
        <v/>
      </c>
      <c r="D3057" t="str">
        <f>IF(メーカー在庫表!A3057="","","-"&amp;SUBSTITUTE(メーカー在庫表!B3057,".",""))</f>
        <v/>
      </c>
      <c r="E3057" t="str">
        <f t="shared" si="47"/>
        <v/>
      </c>
      <c r="F3057" t="str">
        <f>IF(メーカー在庫表!C3057="","",メーカー在庫表!C3057)</f>
        <v/>
      </c>
    </row>
    <row r="3058" spans="1:6" x14ac:dyDescent="0.15">
      <c r="A3058" t="str">
        <f>IF(メーカー在庫表!A3058="","","ifme-"&amp;LOWER(B3058))</f>
        <v/>
      </c>
      <c r="B3058" t="str">
        <f>IF(メーカー在庫表!A3058="","",LEFT(メーカー在庫表!A3058,7))</f>
        <v/>
      </c>
      <c r="C3058" t="str">
        <f>IF(メーカー在庫表!A3058="","","-"&amp;MID(メーカー在庫表!A3058,9,100))</f>
        <v/>
      </c>
      <c r="D3058" t="str">
        <f>IF(メーカー在庫表!A3058="","","-"&amp;SUBSTITUTE(メーカー在庫表!B3058,".",""))</f>
        <v/>
      </c>
      <c r="E3058" t="str">
        <f t="shared" si="47"/>
        <v/>
      </c>
      <c r="F3058" t="str">
        <f>IF(メーカー在庫表!C3058="","",メーカー在庫表!C3058)</f>
        <v/>
      </c>
    </row>
    <row r="3059" spans="1:6" x14ac:dyDescent="0.15">
      <c r="A3059" t="str">
        <f>IF(メーカー在庫表!A3059="","","ifme-"&amp;LOWER(B3059))</f>
        <v/>
      </c>
      <c r="B3059" t="str">
        <f>IF(メーカー在庫表!A3059="","",LEFT(メーカー在庫表!A3059,7))</f>
        <v/>
      </c>
      <c r="C3059" t="str">
        <f>IF(メーカー在庫表!A3059="","","-"&amp;MID(メーカー在庫表!A3059,9,100))</f>
        <v/>
      </c>
      <c r="D3059" t="str">
        <f>IF(メーカー在庫表!A3059="","","-"&amp;SUBSTITUTE(メーカー在庫表!B3059,".",""))</f>
        <v/>
      </c>
      <c r="E3059" t="str">
        <f t="shared" si="47"/>
        <v/>
      </c>
      <c r="F3059" t="str">
        <f>IF(メーカー在庫表!C3059="","",メーカー在庫表!C3059)</f>
        <v/>
      </c>
    </row>
    <row r="3060" spans="1:6" x14ac:dyDescent="0.15">
      <c r="A3060" t="str">
        <f>IF(メーカー在庫表!A3060="","","ifme-"&amp;LOWER(B3060))</f>
        <v/>
      </c>
      <c r="B3060" t="str">
        <f>IF(メーカー在庫表!A3060="","",LEFT(メーカー在庫表!A3060,7))</f>
        <v/>
      </c>
      <c r="C3060" t="str">
        <f>IF(メーカー在庫表!A3060="","","-"&amp;MID(メーカー在庫表!A3060,9,100))</f>
        <v/>
      </c>
      <c r="D3060" t="str">
        <f>IF(メーカー在庫表!A3060="","","-"&amp;SUBSTITUTE(メーカー在庫表!B3060,".",""))</f>
        <v/>
      </c>
      <c r="E3060" t="str">
        <f t="shared" si="47"/>
        <v/>
      </c>
      <c r="F3060" t="str">
        <f>IF(メーカー在庫表!C3060="","",メーカー在庫表!C3060)</f>
        <v/>
      </c>
    </row>
    <row r="3061" spans="1:6" x14ac:dyDescent="0.15">
      <c r="A3061" t="str">
        <f>IF(メーカー在庫表!A3061="","","ifme-"&amp;LOWER(B3061))</f>
        <v/>
      </c>
      <c r="B3061" t="str">
        <f>IF(メーカー在庫表!A3061="","",LEFT(メーカー在庫表!A3061,7))</f>
        <v/>
      </c>
      <c r="C3061" t="str">
        <f>IF(メーカー在庫表!A3061="","","-"&amp;MID(メーカー在庫表!A3061,9,100))</f>
        <v/>
      </c>
      <c r="D3061" t="str">
        <f>IF(メーカー在庫表!A3061="","","-"&amp;SUBSTITUTE(メーカー在庫表!B3061,".",""))</f>
        <v/>
      </c>
      <c r="E3061" t="str">
        <f t="shared" si="47"/>
        <v/>
      </c>
      <c r="F3061" t="str">
        <f>IF(メーカー在庫表!C3061="","",メーカー在庫表!C3061)</f>
        <v/>
      </c>
    </row>
    <row r="3062" spans="1:6" x14ac:dyDescent="0.15">
      <c r="A3062" t="str">
        <f>IF(メーカー在庫表!A3062="","","ifme-"&amp;LOWER(B3062))</f>
        <v/>
      </c>
      <c r="B3062" t="str">
        <f>IF(メーカー在庫表!A3062="","",LEFT(メーカー在庫表!A3062,7))</f>
        <v/>
      </c>
      <c r="C3062" t="str">
        <f>IF(メーカー在庫表!A3062="","","-"&amp;MID(メーカー在庫表!A3062,9,100))</f>
        <v/>
      </c>
      <c r="D3062" t="str">
        <f>IF(メーカー在庫表!A3062="","","-"&amp;SUBSTITUTE(メーカー在庫表!B3062,".",""))</f>
        <v/>
      </c>
      <c r="E3062" t="str">
        <f t="shared" si="47"/>
        <v/>
      </c>
      <c r="F3062" t="str">
        <f>IF(メーカー在庫表!C3062="","",メーカー在庫表!C3062)</f>
        <v/>
      </c>
    </row>
    <row r="3063" spans="1:6" x14ac:dyDescent="0.15">
      <c r="A3063" t="str">
        <f>IF(メーカー在庫表!A3063="","","ifme-"&amp;LOWER(B3063))</f>
        <v/>
      </c>
      <c r="B3063" t="str">
        <f>IF(メーカー在庫表!A3063="","",LEFT(メーカー在庫表!A3063,7))</f>
        <v/>
      </c>
      <c r="C3063" t="str">
        <f>IF(メーカー在庫表!A3063="","","-"&amp;MID(メーカー在庫表!A3063,9,100))</f>
        <v/>
      </c>
      <c r="D3063" t="str">
        <f>IF(メーカー在庫表!A3063="","","-"&amp;SUBSTITUTE(メーカー在庫表!B3063,".",""))</f>
        <v/>
      </c>
      <c r="E3063" t="str">
        <f t="shared" si="47"/>
        <v/>
      </c>
      <c r="F3063" t="str">
        <f>IF(メーカー在庫表!C3063="","",メーカー在庫表!C3063)</f>
        <v/>
      </c>
    </row>
    <row r="3064" spans="1:6" x14ac:dyDescent="0.15">
      <c r="A3064" t="str">
        <f>IF(メーカー在庫表!A3064="","","ifme-"&amp;LOWER(B3064))</f>
        <v/>
      </c>
      <c r="B3064" t="str">
        <f>IF(メーカー在庫表!A3064="","",LEFT(メーカー在庫表!A3064,7))</f>
        <v/>
      </c>
      <c r="C3064" t="str">
        <f>IF(メーカー在庫表!A3064="","","-"&amp;MID(メーカー在庫表!A3064,9,100))</f>
        <v/>
      </c>
      <c r="D3064" t="str">
        <f>IF(メーカー在庫表!A3064="","","-"&amp;SUBSTITUTE(メーカー在庫表!B3064,".",""))</f>
        <v/>
      </c>
      <c r="E3064" t="str">
        <f t="shared" si="47"/>
        <v/>
      </c>
      <c r="F3064" t="str">
        <f>IF(メーカー在庫表!C3064="","",メーカー在庫表!C3064)</f>
        <v/>
      </c>
    </row>
    <row r="3065" spans="1:6" x14ac:dyDescent="0.15">
      <c r="A3065" t="str">
        <f>IF(メーカー在庫表!A3065="","","ifme-"&amp;LOWER(B3065))</f>
        <v/>
      </c>
      <c r="B3065" t="str">
        <f>IF(メーカー在庫表!A3065="","",LEFT(メーカー在庫表!A3065,7))</f>
        <v/>
      </c>
      <c r="C3065" t="str">
        <f>IF(メーカー在庫表!A3065="","","-"&amp;MID(メーカー在庫表!A3065,9,100))</f>
        <v/>
      </c>
      <c r="D3065" t="str">
        <f>IF(メーカー在庫表!A3065="","","-"&amp;SUBSTITUTE(メーカー在庫表!B3065,".",""))</f>
        <v/>
      </c>
      <c r="E3065" t="str">
        <f t="shared" si="47"/>
        <v/>
      </c>
      <c r="F3065" t="str">
        <f>IF(メーカー在庫表!C3065="","",メーカー在庫表!C3065)</f>
        <v/>
      </c>
    </row>
    <row r="3066" spans="1:6" x14ac:dyDescent="0.15">
      <c r="A3066" t="str">
        <f>IF(メーカー在庫表!A3066="","","ifme-"&amp;LOWER(B3066))</f>
        <v/>
      </c>
      <c r="B3066" t="str">
        <f>IF(メーカー在庫表!A3066="","",LEFT(メーカー在庫表!A3066,7))</f>
        <v/>
      </c>
      <c r="C3066" t="str">
        <f>IF(メーカー在庫表!A3066="","","-"&amp;MID(メーカー在庫表!A3066,9,100))</f>
        <v/>
      </c>
      <c r="D3066" t="str">
        <f>IF(メーカー在庫表!A3066="","","-"&amp;SUBSTITUTE(メーカー在庫表!B3066,".",""))</f>
        <v/>
      </c>
      <c r="E3066" t="str">
        <f t="shared" si="47"/>
        <v/>
      </c>
      <c r="F3066" t="str">
        <f>IF(メーカー在庫表!C3066="","",メーカー在庫表!C3066)</f>
        <v/>
      </c>
    </row>
    <row r="3067" spans="1:6" x14ac:dyDescent="0.15">
      <c r="A3067" t="str">
        <f>IF(メーカー在庫表!A3067="","","ifme-"&amp;LOWER(B3067))</f>
        <v/>
      </c>
      <c r="B3067" t="str">
        <f>IF(メーカー在庫表!A3067="","",LEFT(メーカー在庫表!A3067,7))</f>
        <v/>
      </c>
      <c r="C3067" t="str">
        <f>IF(メーカー在庫表!A3067="","","-"&amp;MID(メーカー在庫表!A3067,9,100))</f>
        <v/>
      </c>
      <c r="D3067" t="str">
        <f>IF(メーカー在庫表!A3067="","","-"&amp;SUBSTITUTE(メーカー在庫表!B3067,".",""))</f>
        <v/>
      </c>
      <c r="E3067" t="str">
        <f t="shared" si="47"/>
        <v/>
      </c>
      <c r="F3067" t="str">
        <f>IF(メーカー在庫表!C3067="","",メーカー在庫表!C3067)</f>
        <v/>
      </c>
    </row>
    <row r="3068" spans="1:6" x14ac:dyDescent="0.15">
      <c r="A3068" t="str">
        <f>IF(メーカー在庫表!A3068="","","ifme-"&amp;LOWER(B3068))</f>
        <v/>
      </c>
      <c r="B3068" t="str">
        <f>IF(メーカー在庫表!A3068="","",LEFT(メーカー在庫表!A3068,7))</f>
        <v/>
      </c>
      <c r="C3068" t="str">
        <f>IF(メーカー在庫表!A3068="","","-"&amp;MID(メーカー在庫表!A3068,9,100))</f>
        <v/>
      </c>
      <c r="D3068" t="str">
        <f>IF(メーカー在庫表!A3068="","","-"&amp;SUBSTITUTE(メーカー在庫表!B3068,".",""))</f>
        <v/>
      </c>
      <c r="E3068" t="str">
        <f t="shared" si="47"/>
        <v/>
      </c>
      <c r="F3068" t="str">
        <f>IF(メーカー在庫表!C3068="","",メーカー在庫表!C3068)</f>
        <v/>
      </c>
    </row>
    <row r="3069" spans="1:6" x14ac:dyDescent="0.15">
      <c r="A3069" t="str">
        <f>IF(メーカー在庫表!A3069="","","ifme-"&amp;LOWER(B3069))</f>
        <v/>
      </c>
      <c r="B3069" t="str">
        <f>IF(メーカー在庫表!A3069="","",LEFT(メーカー在庫表!A3069,7))</f>
        <v/>
      </c>
      <c r="C3069" t="str">
        <f>IF(メーカー在庫表!A3069="","","-"&amp;MID(メーカー在庫表!A3069,9,100))</f>
        <v/>
      </c>
      <c r="D3069" t="str">
        <f>IF(メーカー在庫表!A3069="","","-"&amp;SUBSTITUTE(メーカー在庫表!B3069,".",""))</f>
        <v/>
      </c>
      <c r="E3069" t="str">
        <f t="shared" si="47"/>
        <v/>
      </c>
      <c r="F3069" t="str">
        <f>IF(メーカー在庫表!C3069="","",メーカー在庫表!C3069)</f>
        <v/>
      </c>
    </row>
    <row r="3070" spans="1:6" x14ac:dyDescent="0.15">
      <c r="A3070" t="str">
        <f>IF(メーカー在庫表!A3070="","","ifme-"&amp;LOWER(B3070))</f>
        <v/>
      </c>
      <c r="B3070" t="str">
        <f>IF(メーカー在庫表!A3070="","",LEFT(メーカー在庫表!A3070,7))</f>
        <v/>
      </c>
      <c r="C3070" t="str">
        <f>IF(メーカー在庫表!A3070="","","-"&amp;MID(メーカー在庫表!A3070,9,100))</f>
        <v/>
      </c>
      <c r="D3070" t="str">
        <f>IF(メーカー在庫表!A3070="","","-"&amp;SUBSTITUTE(メーカー在庫表!B3070,".",""))</f>
        <v/>
      </c>
      <c r="E3070" t="str">
        <f t="shared" si="47"/>
        <v/>
      </c>
      <c r="F3070" t="str">
        <f>IF(メーカー在庫表!C3070="","",メーカー在庫表!C3070)</f>
        <v/>
      </c>
    </row>
    <row r="3071" spans="1:6" x14ac:dyDescent="0.15">
      <c r="A3071" t="str">
        <f>IF(メーカー在庫表!A3071="","","ifme-"&amp;LOWER(B3071))</f>
        <v/>
      </c>
      <c r="B3071" t="str">
        <f>IF(メーカー在庫表!A3071="","",LEFT(メーカー在庫表!A3071,7))</f>
        <v/>
      </c>
      <c r="C3071" t="str">
        <f>IF(メーカー在庫表!A3071="","","-"&amp;MID(メーカー在庫表!A3071,9,100))</f>
        <v/>
      </c>
      <c r="D3071" t="str">
        <f>IF(メーカー在庫表!A3071="","","-"&amp;SUBSTITUTE(メーカー在庫表!B3071,".",""))</f>
        <v/>
      </c>
      <c r="E3071" t="str">
        <f t="shared" si="47"/>
        <v/>
      </c>
      <c r="F3071" t="str">
        <f>IF(メーカー在庫表!C3071="","",メーカー在庫表!C3071)</f>
        <v/>
      </c>
    </row>
    <row r="3072" spans="1:6" x14ac:dyDescent="0.15">
      <c r="A3072" t="str">
        <f>IF(メーカー在庫表!A3072="","","ifme-"&amp;LOWER(B3072))</f>
        <v/>
      </c>
      <c r="B3072" t="str">
        <f>IF(メーカー在庫表!A3072="","",LEFT(メーカー在庫表!A3072,7))</f>
        <v/>
      </c>
      <c r="C3072" t="str">
        <f>IF(メーカー在庫表!A3072="","","-"&amp;MID(メーカー在庫表!A3072,9,100))</f>
        <v/>
      </c>
      <c r="D3072" t="str">
        <f>IF(メーカー在庫表!A3072="","","-"&amp;SUBSTITUTE(メーカー在庫表!B3072,".",""))</f>
        <v/>
      </c>
      <c r="E3072" t="str">
        <f t="shared" si="47"/>
        <v/>
      </c>
      <c r="F3072" t="str">
        <f>IF(メーカー在庫表!C3072="","",メーカー在庫表!C3072)</f>
        <v/>
      </c>
    </row>
    <row r="3073" spans="1:6" x14ac:dyDescent="0.15">
      <c r="A3073" t="str">
        <f>IF(メーカー在庫表!A3073="","","ifme-"&amp;LOWER(B3073))</f>
        <v/>
      </c>
      <c r="B3073" t="str">
        <f>IF(メーカー在庫表!A3073="","",LEFT(メーカー在庫表!A3073,7))</f>
        <v/>
      </c>
      <c r="C3073" t="str">
        <f>IF(メーカー在庫表!A3073="","","-"&amp;MID(メーカー在庫表!A3073,9,100))</f>
        <v/>
      </c>
      <c r="D3073" t="str">
        <f>IF(メーカー在庫表!A3073="","","-"&amp;SUBSTITUTE(メーカー在庫表!B3073,".",""))</f>
        <v/>
      </c>
      <c r="E3073" t="str">
        <f t="shared" si="47"/>
        <v/>
      </c>
      <c r="F3073" t="str">
        <f>IF(メーカー在庫表!C3073="","",メーカー在庫表!C3073)</f>
        <v/>
      </c>
    </row>
    <row r="3074" spans="1:6" x14ac:dyDescent="0.15">
      <c r="A3074" t="str">
        <f>IF(メーカー在庫表!A3074="","","ifme-"&amp;LOWER(B3074))</f>
        <v/>
      </c>
      <c r="B3074" t="str">
        <f>IF(メーカー在庫表!A3074="","",LEFT(メーカー在庫表!A3074,7))</f>
        <v/>
      </c>
      <c r="C3074" t="str">
        <f>IF(メーカー在庫表!A3074="","","-"&amp;MID(メーカー在庫表!A3074,9,100))</f>
        <v/>
      </c>
      <c r="D3074" t="str">
        <f>IF(メーカー在庫表!A3074="","","-"&amp;SUBSTITUTE(メーカー在庫表!B3074,".",""))</f>
        <v/>
      </c>
      <c r="E3074" t="str">
        <f t="shared" si="47"/>
        <v/>
      </c>
      <c r="F3074" t="str">
        <f>IF(メーカー在庫表!C3074="","",メーカー在庫表!C3074)</f>
        <v/>
      </c>
    </row>
    <row r="3075" spans="1:6" x14ac:dyDescent="0.15">
      <c r="A3075" t="str">
        <f>IF(メーカー在庫表!A3075="","","ifme-"&amp;LOWER(B3075))</f>
        <v/>
      </c>
      <c r="B3075" t="str">
        <f>IF(メーカー在庫表!A3075="","",LEFT(メーカー在庫表!A3075,7))</f>
        <v/>
      </c>
      <c r="C3075" t="str">
        <f>IF(メーカー在庫表!A3075="","","-"&amp;MID(メーカー在庫表!A3075,9,100))</f>
        <v/>
      </c>
      <c r="D3075" t="str">
        <f>IF(メーカー在庫表!A3075="","","-"&amp;SUBSTITUTE(メーカー在庫表!B3075,".",""))</f>
        <v/>
      </c>
      <c r="E3075" t="str">
        <f t="shared" ref="E3075:E3138" si="48">A3075&amp;C3075&amp;D3075</f>
        <v/>
      </c>
      <c r="F3075" t="str">
        <f>IF(メーカー在庫表!C3075="","",メーカー在庫表!C3075)</f>
        <v/>
      </c>
    </row>
    <row r="3076" spans="1:6" x14ac:dyDescent="0.15">
      <c r="A3076" t="str">
        <f>IF(メーカー在庫表!A3076="","","ifme-"&amp;LOWER(B3076))</f>
        <v/>
      </c>
      <c r="B3076" t="str">
        <f>IF(メーカー在庫表!A3076="","",LEFT(メーカー在庫表!A3076,7))</f>
        <v/>
      </c>
      <c r="C3076" t="str">
        <f>IF(メーカー在庫表!A3076="","","-"&amp;MID(メーカー在庫表!A3076,9,100))</f>
        <v/>
      </c>
      <c r="D3076" t="str">
        <f>IF(メーカー在庫表!A3076="","","-"&amp;SUBSTITUTE(メーカー在庫表!B3076,".",""))</f>
        <v/>
      </c>
      <c r="E3076" t="str">
        <f t="shared" si="48"/>
        <v/>
      </c>
      <c r="F3076" t="str">
        <f>IF(メーカー在庫表!C3076="","",メーカー在庫表!C3076)</f>
        <v/>
      </c>
    </row>
    <row r="3077" spans="1:6" x14ac:dyDescent="0.15">
      <c r="A3077" t="str">
        <f>IF(メーカー在庫表!A3077="","","ifme-"&amp;LOWER(B3077))</f>
        <v/>
      </c>
      <c r="B3077" t="str">
        <f>IF(メーカー在庫表!A3077="","",LEFT(メーカー在庫表!A3077,7))</f>
        <v/>
      </c>
      <c r="C3077" t="str">
        <f>IF(メーカー在庫表!A3077="","","-"&amp;MID(メーカー在庫表!A3077,9,100))</f>
        <v/>
      </c>
      <c r="D3077" t="str">
        <f>IF(メーカー在庫表!A3077="","","-"&amp;SUBSTITUTE(メーカー在庫表!B3077,".",""))</f>
        <v/>
      </c>
      <c r="E3077" t="str">
        <f t="shared" si="48"/>
        <v/>
      </c>
      <c r="F3077" t="str">
        <f>IF(メーカー在庫表!C3077="","",メーカー在庫表!C3077)</f>
        <v/>
      </c>
    </row>
    <row r="3078" spans="1:6" x14ac:dyDescent="0.15">
      <c r="A3078" t="str">
        <f>IF(メーカー在庫表!A3078="","","ifme-"&amp;LOWER(B3078))</f>
        <v/>
      </c>
      <c r="B3078" t="str">
        <f>IF(メーカー在庫表!A3078="","",LEFT(メーカー在庫表!A3078,7))</f>
        <v/>
      </c>
      <c r="C3078" t="str">
        <f>IF(メーカー在庫表!A3078="","","-"&amp;MID(メーカー在庫表!A3078,9,100))</f>
        <v/>
      </c>
      <c r="D3078" t="str">
        <f>IF(メーカー在庫表!A3078="","","-"&amp;SUBSTITUTE(メーカー在庫表!B3078,".",""))</f>
        <v/>
      </c>
      <c r="E3078" t="str">
        <f t="shared" si="48"/>
        <v/>
      </c>
      <c r="F3078" t="str">
        <f>IF(メーカー在庫表!C3078="","",メーカー在庫表!C3078)</f>
        <v/>
      </c>
    </row>
    <row r="3079" spans="1:6" x14ac:dyDescent="0.15">
      <c r="A3079" t="str">
        <f>IF(メーカー在庫表!A3079="","","ifme-"&amp;LOWER(B3079))</f>
        <v/>
      </c>
      <c r="B3079" t="str">
        <f>IF(メーカー在庫表!A3079="","",LEFT(メーカー在庫表!A3079,7))</f>
        <v/>
      </c>
      <c r="C3079" t="str">
        <f>IF(メーカー在庫表!A3079="","","-"&amp;MID(メーカー在庫表!A3079,9,100))</f>
        <v/>
      </c>
      <c r="D3079" t="str">
        <f>IF(メーカー在庫表!A3079="","","-"&amp;SUBSTITUTE(メーカー在庫表!B3079,".",""))</f>
        <v/>
      </c>
      <c r="E3079" t="str">
        <f t="shared" si="48"/>
        <v/>
      </c>
      <c r="F3079" t="str">
        <f>IF(メーカー在庫表!C3079="","",メーカー在庫表!C3079)</f>
        <v/>
      </c>
    </row>
    <row r="3080" spans="1:6" x14ac:dyDescent="0.15">
      <c r="A3080" t="str">
        <f>IF(メーカー在庫表!A3080="","","ifme-"&amp;LOWER(B3080))</f>
        <v/>
      </c>
      <c r="B3080" t="str">
        <f>IF(メーカー在庫表!A3080="","",LEFT(メーカー在庫表!A3080,7))</f>
        <v/>
      </c>
      <c r="C3080" t="str">
        <f>IF(メーカー在庫表!A3080="","","-"&amp;MID(メーカー在庫表!A3080,9,100))</f>
        <v/>
      </c>
      <c r="D3080" t="str">
        <f>IF(メーカー在庫表!A3080="","","-"&amp;SUBSTITUTE(メーカー在庫表!B3080,".",""))</f>
        <v/>
      </c>
      <c r="E3080" t="str">
        <f t="shared" si="48"/>
        <v/>
      </c>
      <c r="F3080" t="str">
        <f>IF(メーカー在庫表!C3080="","",メーカー在庫表!C3080)</f>
        <v/>
      </c>
    </row>
    <row r="3081" spans="1:6" x14ac:dyDescent="0.15">
      <c r="A3081" t="str">
        <f>IF(メーカー在庫表!A3081="","","ifme-"&amp;LOWER(B3081))</f>
        <v/>
      </c>
      <c r="B3081" t="str">
        <f>IF(メーカー在庫表!A3081="","",LEFT(メーカー在庫表!A3081,7))</f>
        <v/>
      </c>
      <c r="C3081" t="str">
        <f>IF(メーカー在庫表!A3081="","","-"&amp;MID(メーカー在庫表!A3081,9,100))</f>
        <v/>
      </c>
      <c r="D3081" t="str">
        <f>IF(メーカー在庫表!A3081="","","-"&amp;SUBSTITUTE(メーカー在庫表!B3081,".",""))</f>
        <v/>
      </c>
      <c r="E3081" t="str">
        <f t="shared" si="48"/>
        <v/>
      </c>
      <c r="F3081" t="str">
        <f>IF(メーカー在庫表!C3081="","",メーカー在庫表!C3081)</f>
        <v/>
      </c>
    </row>
    <row r="3082" spans="1:6" x14ac:dyDescent="0.15">
      <c r="A3082" t="str">
        <f>IF(メーカー在庫表!A3082="","","ifme-"&amp;LOWER(B3082))</f>
        <v/>
      </c>
      <c r="B3082" t="str">
        <f>IF(メーカー在庫表!A3082="","",LEFT(メーカー在庫表!A3082,7))</f>
        <v/>
      </c>
      <c r="C3082" t="str">
        <f>IF(メーカー在庫表!A3082="","","-"&amp;MID(メーカー在庫表!A3082,9,100))</f>
        <v/>
      </c>
      <c r="D3082" t="str">
        <f>IF(メーカー在庫表!A3082="","","-"&amp;SUBSTITUTE(メーカー在庫表!B3082,".",""))</f>
        <v/>
      </c>
      <c r="E3082" t="str">
        <f t="shared" si="48"/>
        <v/>
      </c>
      <c r="F3082" t="str">
        <f>IF(メーカー在庫表!C3082="","",メーカー在庫表!C3082)</f>
        <v/>
      </c>
    </row>
    <row r="3083" spans="1:6" x14ac:dyDescent="0.15">
      <c r="A3083" t="str">
        <f>IF(メーカー在庫表!A3083="","","ifme-"&amp;LOWER(B3083))</f>
        <v/>
      </c>
      <c r="B3083" t="str">
        <f>IF(メーカー在庫表!A3083="","",LEFT(メーカー在庫表!A3083,7))</f>
        <v/>
      </c>
      <c r="C3083" t="str">
        <f>IF(メーカー在庫表!A3083="","","-"&amp;MID(メーカー在庫表!A3083,9,100))</f>
        <v/>
      </c>
      <c r="D3083" t="str">
        <f>IF(メーカー在庫表!A3083="","","-"&amp;SUBSTITUTE(メーカー在庫表!B3083,".",""))</f>
        <v/>
      </c>
      <c r="E3083" t="str">
        <f t="shared" si="48"/>
        <v/>
      </c>
      <c r="F3083" t="str">
        <f>IF(メーカー在庫表!C3083="","",メーカー在庫表!C3083)</f>
        <v/>
      </c>
    </row>
    <row r="3084" spans="1:6" x14ac:dyDescent="0.15">
      <c r="A3084" t="str">
        <f>IF(メーカー在庫表!A3084="","","ifme-"&amp;LOWER(B3084))</f>
        <v/>
      </c>
      <c r="B3084" t="str">
        <f>IF(メーカー在庫表!A3084="","",LEFT(メーカー在庫表!A3084,7))</f>
        <v/>
      </c>
      <c r="C3084" t="str">
        <f>IF(メーカー在庫表!A3084="","","-"&amp;MID(メーカー在庫表!A3084,9,100))</f>
        <v/>
      </c>
      <c r="D3084" t="str">
        <f>IF(メーカー在庫表!A3084="","","-"&amp;SUBSTITUTE(メーカー在庫表!B3084,".",""))</f>
        <v/>
      </c>
      <c r="E3084" t="str">
        <f t="shared" si="48"/>
        <v/>
      </c>
      <c r="F3084" t="str">
        <f>IF(メーカー在庫表!C3084="","",メーカー在庫表!C3084)</f>
        <v/>
      </c>
    </row>
    <row r="3085" spans="1:6" x14ac:dyDescent="0.15">
      <c r="A3085" t="str">
        <f>IF(メーカー在庫表!A3085="","","ifme-"&amp;LOWER(B3085))</f>
        <v/>
      </c>
      <c r="B3085" t="str">
        <f>IF(メーカー在庫表!A3085="","",LEFT(メーカー在庫表!A3085,7))</f>
        <v/>
      </c>
      <c r="C3085" t="str">
        <f>IF(メーカー在庫表!A3085="","","-"&amp;MID(メーカー在庫表!A3085,9,100))</f>
        <v/>
      </c>
      <c r="D3085" t="str">
        <f>IF(メーカー在庫表!A3085="","","-"&amp;SUBSTITUTE(メーカー在庫表!B3085,".",""))</f>
        <v/>
      </c>
      <c r="E3085" t="str">
        <f t="shared" si="48"/>
        <v/>
      </c>
      <c r="F3085" t="str">
        <f>IF(メーカー在庫表!C3085="","",メーカー在庫表!C3085)</f>
        <v/>
      </c>
    </row>
    <row r="3086" spans="1:6" x14ac:dyDescent="0.15">
      <c r="A3086" t="str">
        <f>IF(メーカー在庫表!A3086="","","ifme-"&amp;LOWER(B3086))</f>
        <v/>
      </c>
      <c r="B3086" t="str">
        <f>IF(メーカー在庫表!A3086="","",LEFT(メーカー在庫表!A3086,7))</f>
        <v/>
      </c>
      <c r="C3086" t="str">
        <f>IF(メーカー在庫表!A3086="","","-"&amp;MID(メーカー在庫表!A3086,9,100))</f>
        <v/>
      </c>
      <c r="D3086" t="str">
        <f>IF(メーカー在庫表!A3086="","","-"&amp;SUBSTITUTE(メーカー在庫表!B3086,".",""))</f>
        <v/>
      </c>
      <c r="E3086" t="str">
        <f t="shared" si="48"/>
        <v/>
      </c>
      <c r="F3086" t="str">
        <f>IF(メーカー在庫表!C3086="","",メーカー在庫表!C3086)</f>
        <v/>
      </c>
    </row>
    <row r="3087" spans="1:6" x14ac:dyDescent="0.15">
      <c r="A3087" t="str">
        <f>IF(メーカー在庫表!A3087="","","ifme-"&amp;LOWER(B3087))</f>
        <v/>
      </c>
      <c r="B3087" t="str">
        <f>IF(メーカー在庫表!A3087="","",LEFT(メーカー在庫表!A3087,7))</f>
        <v/>
      </c>
      <c r="C3087" t="str">
        <f>IF(メーカー在庫表!A3087="","","-"&amp;MID(メーカー在庫表!A3087,9,100))</f>
        <v/>
      </c>
      <c r="D3087" t="str">
        <f>IF(メーカー在庫表!A3087="","","-"&amp;SUBSTITUTE(メーカー在庫表!B3087,".",""))</f>
        <v/>
      </c>
      <c r="E3087" t="str">
        <f t="shared" si="48"/>
        <v/>
      </c>
      <c r="F3087" t="str">
        <f>IF(メーカー在庫表!C3087="","",メーカー在庫表!C3087)</f>
        <v/>
      </c>
    </row>
    <row r="3088" spans="1:6" x14ac:dyDescent="0.15">
      <c r="A3088" t="str">
        <f>IF(メーカー在庫表!A3088="","","ifme-"&amp;LOWER(B3088))</f>
        <v/>
      </c>
      <c r="B3088" t="str">
        <f>IF(メーカー在庫表!A3088="","",LEFT(メーカー在庫表!A3088,7))</f>
        <v/>
      </c>
      <c r="C3088" t="str">
        <f>IF(メーカー在庫表!A3088="","","-"&amp;MID(メーカー在庫表!A3088,9,100))</f>
        <v/>
      </c>
      <c r="D3088" t="str">
        <f>IF(メーカー在庫表!A3088="","","-"&amp;SUBSTITUTE(メーカー在庫表!B3088,".",""))</f>
        <v/>
      </c>
      <c r="E3088" t="str">
        <f t="shared" si="48"/>
        <v/>
      </c>
      <c r="F3088" t="str">
        <f>IF(メーカー在庫表!C3088="","",メーカー在庫表!C3088)</f>
        <v/>
      </c>
    </row>
    <row r="3089" spans="1:6" x14ac:dyDescent="0.15">
      <c r="A3089" t="str">
        <f>IF(メーカー在庫表!A3089="","","ifme-"&amp;LOWER(B3089))</f>
        <v/>
      </c>
      <c r="B3089" t="str">
        <f>IF(メーカー在庫表!A3089="","",LEFT(メーカー在庫表!A3089,7))</f>
        <v/>
      </c>
      <c r="C3089" t="str">
        <f>IF(メーカー在庫表!A3089="","","-"&amp;MID(メーカー在庫表!A3089,9,100))</f>
        <v/>
      </c>
      <c r="D3089" t="str">
        <f>IF(メーカー在庫表!A3089="","","-"&amp;SUBSTITUTE(メーカー在庫表!B3089,".",""))</f>
        <v/>
      </c>
      <c r="E3089" t="str">
        <f t="shared" si="48"/>
        <v/>
      </c>
      <c r="F3089" t="str">
        <f>IF(メーカー在庫表!C3089="","",メーカー在庫表!C3089)</f>
        <v/>
      </c>
    </row>
    <row r="3090" spans="1:6" x14ac:dyDescent="0.15">
      <c r="A3090" t="str">
        <f>IF(メーカー在庫表!A3090="","","ifme-"&amp;LOWER(B3090))</f>
        <v/>
      </c>
      <c r="B3090" t="str">
        <f>IF(メーカー在庫表!A3090="","",LEFT(メーカー在庫表!A3090,7))</f>
        <v/>
      </c>
      <c r="C3090" t="str">
        <f>IF(メーカー在庫表!A3090="","","-"&amp;MID(メーカー在庫表!A3090,9,100))</f>
        <v/>
      </c>
      <c r="D3090" t="str">
        <f>IF(メーカー在庫表!A3090="","","-"&amp;SUBSTITUTE(メーカー在庫表!B3090,".",""))</f>
        <v/>
      </c>
      <c r="E3090" t="str">
        <f t="shared" si="48"/>
        <v/>
      </c>
      <c r="F3090" t="str">
        <f>IF(メーカー在庫表!C3090="","",メーカー在庫表!C3090)</f>
        <v/>
      </c>
    </row>
    <row r="3091" spans="1:6" x14ac:dyDescent="0.15">
      <c r="A3091" t="str">
        <f>IF(メーカー在庫表!A3091="","","ifme-"&amp;LOWER(B3091))</f>
        <v/>
      </c>
      <c r="B3091" t="str">
        <f>IF(メーカー在庫表!A3091="","",LEFT(メーカー在庫表!A3091,7))</f>
        <v/>
      </c>
      <c r="C3091" t="str">
        <f>IF(メーカー在庫表!A3091="","","-"&amp;MID(メーカー在庫表!A3091,9,100))</f>
        <v/>
      </c>
      <c r="D3091" t="str">
        <f>IF(メーカー在庫表!A3091="","","-"&amp;SUBSTITUTE(メーカー在庫表!B3091,".",""))</f>
        <v/>
      </c>
      <c r="E3091" t="str">
        <f t="shared" si="48"/>
        <v/>
      </c>
      <c r="F3091" t="str">
        <f>IF(メーカー在庫表!C3091="","",メーカー在庫表!C3091)</f>
        <v/>
      </c>
    </row>
    <row r="3092" spans="1:6" x14ac:dyDescent="0.15">
      <c r="A3092" t="str">
        <f>IF(メーカー在庫表!A3092="","","ifme-"&amp;LOWER(B3092))</f>
        <v/>
      </c>
      <c r="B3092" t="str">
        <f>IF(メーカー在庫表!A3092="","",LEFT(メーカー在庫表!A3092,7))</f>
        <v/>
      </c>
      <c r="C3092" t="str">
        <f>IF(メーカー在庫表!A3092="","","-"&amp;MID(メーカー在庫表!A3092,9,100))</f>
        <v/>
      </c>
      <c r="D3092" t="str">
        <f>IF(メーカー在庫表!A3092="","","-"&amp;SUBSTITUTE(メーカー在庫表!B3092,".",""))</f>
        <v/>
      </c>
      <c r="E3092" t="str">
        <f t="shared" si="48"/>
        <v/>
      </c>
      <c r="F3092" t="str">
        <f>IF(メーカー在庫表!C3092="","",メーカー在庫表!C3092)</f>
        <v/>
      </c>
    </row>
    <row r="3093" spans="1:6" x14ac:dyDescent="0.15">
      <c r="A3093" t="str">
        <f>IF(メーカー在庫表!A3093="","","ifme-"&amp;LOWER(B3093))</f>
        <v/>
      </c>
      <c r="B3093" t="str">
        <f>IF(メーカー在庫表!A3093="","",LEFT(メーカー在庫表!A3093,7))</f>
        <v/>
      </c>
      <c r="C3093" t="str">
        <f>IF(メーカー在庫表!A3093="","","-"&amp;MID(メーカー在庫表!A3093,9,100))</f>
        <v/>
      </c>
      <c r="D3093" t="str">
        <f>IF(メーカー在庫表!A3093="","","-"&amp;SUBSTITUTE(メーカー在庫表!B3093,".",""))</f>
        <v/>
      </c>
      <c r="E3093" t="str">
        <f t="shared" si="48"/>
        <v/>
      </c>
      <c r="F3093" t="str">
        <f>IF(メーカー在庫表!C3093="","",メーカー在庫表!C3093)</f>
        <v/>
      </c>
    </row>
    <row r="3094" spans="1:6" x14ac:dyDescent="0.15">
      <c r="A3094" t="str">
        <f>IF(メーカー在庫表!A3094="","","ifme-"&amp;LOWER(B3094))</f>
        <v/>
      </c>
      <c r="B3094" t="str">
        <f>IF(メーカー在庫表!A3094="","",LEFT(メーカー在庫表!A3094,7))</f>
        <v/>
      </c>
      <c r="C3094" t="str">
        <f>IF(メーカー在庫表!A3094="","","-"&amp;MID(メーカー在庫表!A3094,9,100))</f>
        <v/>
      </c>
      <c r="D3094" t="str">
        <f>IF(メーカー在庫表!A3094="","","-"&amp;SUBSTITUTE(メーカー在庫表!B3094,".",""))</f>
        <v/>
      </c>
      <c r="E3094" t="str">
        <f t="shared" si="48"/>
        <v/>
      </c>
      <c r="F3094" t="str">
        <f>IF(メーカー在庫表!C3094="","",メーカー在庫表!C3094)</f>
        <v/>
      </c>
    </row>
    <row r="3095" spans="1:6" x14ac:dyDescent="0.15">
      <c r="A3095" t="str">
        <f>IF(メーカー在庫表!A3095="","","ifme-"&amp;LOWER(B3095))</f>
        <v/>
      </c>
      <c r="B3095" t="str">
        <f>IF(メーカー在庫表!A3095="","",LEFT(メーカー在庫表!A3095,7))</f>
        <v/>
      </c>
      <c r="C3095" t="str">
        <f>IF(メーカー在庫表!A3095="","","-"&amp;MID(メーカー在庫表!A3095,9,100))</f>
        <v/>
      </c>
      <c r="D3095" t="str">
        <f>IF(メーカー在庫表!A3095="","","-"&amp;SUBSTITUTE(メーカー在庫表!B3095,".",""))</f>
        <v/>
      </c>
      <c r="E3095" t="str">
        <f t="shared" si="48"/>
        <v/>
      </c>
      <c r="F3095" t="str">
        <f>IF(メーカー在庫表!C3095="","",メーカー在庫表!C3095)</f>
        <v/>
      </c>
    </row>
    <row r="3096" spans="1:6" x14ac:dyDescent="0.15">
      <c r="A3096" t="str">
        <f>IF(メーカー在庫表!A3096="","","ifme-"&amp;LOWER(B3096))</f>
        <v/>
      </c>
      <c r="B3096" t="str">
        <f>IF(メーカー在庫表!A3096="","",LEFT(メーカー在庫表!A3096,7))</f>
        <v/>
      </c>
      <c r="C3096" t="str">
        <f>IF(メーカー在庫表!A3096="","","-"&amp;MID(メーカー在庫表!A3096,9,100))</f>
        <v/>
      </c>
      <c r="D3096" t="str">
        <f>IF(メーカー在庫表!A3096="","","-"&amp;SUBSTITUTE(メーカー在庫表!B3096,".",""))</f>
        <v/>
      </c>
      <c r="E3096" t="str">
        <f t="shared" si="48"/>
        <v/>
      </c>
      <c r="F3096" t="str">
        <f>IF(メーカー在庫表!C3096="","",メーカー在庫表!C3096)</f>
        <v/>
      </c>
    </row>
    <row r="3097" spans="1:6" x14ac:dyDescent="0.15">
      <c r="A3097" t="str">
        <f>IF(メーカー在庫表!A3097="","","ifme-"&amp;LOWER(B3097))</f>
        <v/>
      </c>
      <c r="B3097" t="str">
        <f>IF(メーカー在庫表!A3097="","",LEFT(メーカー在庫表!A3097,7))</f>
        <v/>
      </c>
      <c r="C3097" t="str">
        <f>IF(メーカー在庫表!A3097="","","-"&amp;MID(メーカー在庫表!A3097,9,100))</f>
        <v/>
      </c>
      <c r="D3097" t="str">
        <f>IF(メーカー在庫表!A3097="","","-"&amp;SUBSTITUTE(メーカー在庫表!B3097,".",""))</f>
        <v/>
      </c>
      <c r="E3097" t="str">
        <f t="shared" si="48"/>
        <v/>
      </c>
      <c r="F3097" t="str">
        <f>IF(メーカー在庫表!C3097="","",メーカー在庫表!C3097)</f>
        <v/>
      </c>
    </row>
    <row r="3098" spans="1:6" x14ac:dyDescent="0.15">
      <c r="A3098" t="str">
        <f>IF(メーカー在庫表!A3098="","","ifme-"&amp;LOWER(B3098))</f>
        <v/>
      </c>
      <c r="B3098" t="str">
        <f>IF(メーカー在庫表!A3098="","",LEFT(メーカー在庫表!A3098,7))</f>
        <v/>
      </c>
      <c r="C3098" t="str">
        <f>IF(メーカー在庫表!A3098="","","-"&amp;MID(メーカー在庫表!A3098,9,100))</f>
        <v/>
      </c>
      <c r="D3098" t="str">
        <f>IF(メーカー在庫表!A3098="","","-"&amp;SUBSTITUTE(メーカー在庫表!B3098,".",""))</f>
        <v/>
      </c>
      <c r="E3098" t="str">
        <f t="shared" si="48"/>
        <v/>
      </c>
      <c r="F3098" t="str">
        <f>IF(メーカー在庫表!C3098="","",メーカー在庫表!C3098)</f>
        <v/>
      </c>
    </row>
    <row r="3099" spans="1:6" x14ac:dyDescent="0.15">
      <c r="A3099" t="str">
        <f>IF(メーカー在庫表!A3099="","","ifme-"&amp;LOWER(B3099))</f>
        <v/>
      </c>
      <c r="B3099" t="str">
        <f>IF(メーカー在庫表!A3099="","",LEFT(メーカー在庫表!A3099,7))</f>
        <v/>
      </c>
      <c r="C3099" t="str">
        <f>IF(メーカー在庫表!A3099="","","-"&amp;MID(メーカー在庫表!A3099,9,100))</f>
        <v/>
      </c>
      <c r="D3099" t="str">
        <f>IF(メーカー在庫表!A3099="","","-"&amp;SUBSTITUTE(メーカー在庫表!B3099,".",""))</f>
        <v/>
      </c>
      <c r="E3099" t="str">
        <f t="shared" si="48"/>
        <v/>
      </c>
      <c r="F3099" t="str">
        <f>IF(メーカー在庫表!C3099="","",メーカー在庫表!C3099)</f>
        <v/>
      </c>
    </row>
    <row r="3100" spans="1:6" x14ac:dyDescent="0.15">
      <c r="A3100" t="str">
        <f>IF(メーカー在庫表!A3100="","","ifme-"&amp;LOWER(B3100))</f>
        <v/>
      </c>
      <c r="B3100" t="str">
        <f>IF(メーカー在庫表!A3100="","",LEFT(メーカー在庫表!A3100,7))</f>
        <v/>
      </c>
      <c r="C3100" t="str">
        <f>IF(メーカー在庫表!A3100="","","-"&amp;MID(メーカー在庫表!A3100,9,100))</f>
        <v/>
      </c>
      <c r="D3100" t="str">
        <f>IF(メーカー在庫表!A3100="","","-"&amp;SUBSTITUTE(メーカー在庫表!B3100,".",""))</f>
        <v/>
      </c>
      <c r="E3100" t="str">
        <f t="shared" si="48"/>
        <v/>
      </c>
      <c r="F3100" t="str">
        <f>IF(メーカー在庫表!C3100="","",メーカー在庫表!C3100)</f>
        <v/>
      </c>
    </row>
    <row r="3101" spans="1:6" x14ac:dyDescent="0.15">
      <c r="A3101" t="str">
        <f>IF(メーカー在庫表!A3101="","","ifme-"&amp;LOWER(B3101))</f>
        <v/>
      </c>
      <c r="B3101" t="str">
        <f>IF(メーカー在庫表!A3101="","",LEFT(メーカー在庫表!A3101,7))</f>
        <v/>
      </c>
      <c r="C3101" t="str">
        <f>IF(メーカー在庫表!A3101="","","-"&amp;MID(メーカー在庫表!A3101,9,100))</f>
        <v/>
      </c>
      <c r="D3101" t="str">
        <f>IF(メーカー在庫表!A3101="","","-"&amp;SUBSTITUTE(メーカー在庫表!B3101,".",""))</f>
        <v/>
      </c>
      <c r="E3101" t="str">
        <f t="shared" si="48"/>
        <v/>
      </c>
      <c r="F3101" t="str">
        <f>IF(メーカー在庫表!C3101="","",メーカー在庫表!C3101)</f>
        <v/>
      </c>
    </row>
    <row r="3102" spans="1:6" x14ac:dyDescent="0.15">
      <c r="A3102" t="str">
        <f>IF(メーカー在庫表!A3102="","","ifme-"&amp;LOWER(B3102))</f>
        <v/>
      </c>
      <c r="B3102" t="str">
        <f>IF(メーカー在庫表!A3102="","",LEFT(メーカー在庫表!A3102,7))</f>
        <v/>
      </c>
      <c r="C3102" t="str">
        <f>IF(メーカー在庫表!A3102="","","-"&amp;MID(メーカー在庫表!A3102,9,100))</f>
        <v/>
      </c>
      <c r="D3102" t="str">
        <f>IF(メーカー在庫表!A3102="","","-"&amp;SUBSTITUTE(メーカー在庫表!B3102,".",""))</f>
        <v/>
      </c>
      <c r="E3102" t="str">
        <f t="shared" si="48"/>
        <v/>
      </c>
      <c r="F3102" t="str">
        <f>IF(メーカー在庫表!C3102="","",メーカー在庫表!C3102)</f>
        <v/>
      </c>
    </row>
    <row r="3103" spans="1:6" x14ac:dyDescent="0.15">
      <c r="A3103" t="str">
        <f>IF(メーカー在庫表!A3103="","","ifme-"&amp;LOWER(B3103))</f>
        <v/>
      </c>
      <c r="B3103" t="str">
        <f>IF(メーカー在庫表!A3103="","",LEFT(メーカー在庫表!A3103,7))</f>
        <v/>
      </c>
      <c r="C3103" t="str">
        <f>IF(メーカー在庫表!A3103="","","-"&amp;MID(メーカー在庫表!A3103,9,100))</f>
        <v/>
      </c>
      <c r="D3103" t="str">
        <f>IF(メーカー在庫表!A3103="","","-"&amp;SUBSTITUTE(メーカー在庫表!B3103,".",""))</f>
        <v/>
      </c>
      <c r="E3103" t="str">
        <f t="shared" si="48"/>
        <v/>
      </c>
      <c r="F3103" t="str">
        <f>IF(メーカー在庫表!C3103="","",メーカー在庫表!C3103)</f>
        <v/>
      </c>
    </row>
    <row r="3104" spans="1:6" x14ac:dyDescent="0.15">
      <c r="A3104" t="str">
        <f>IF(メーカー在庫表!A3104="","","ifme-"&amp;LOWER(B3104))</f>
        <v/>
      </c>
      <c r="B3104" t="str">
        <f>IF(メーカー在庫表!A3104="","",LEFT(メーカー在庫表!A3104,7))</f>
        <v/>
      </c>
      <c r="C3104" t="str">
        <f>IF(メーカー在庫表!A3104="","","-"&amp;MID(メーカー在庫表!A3104,9,100))</f>
        <v/>
      </c>
      <c r="D3104" t="str">
        <f>IF(メーカー在庫表!A3104="","","-"&amp;SUBSTITUTE(メーカー在庫表!B3104,".",""))</f>
        <v/>
      </c>
      <c r="E3104" t="str">
        <f t="shared" si="48"/>
        <v/>
      </c>
      <c r="F3104" t="str">
        <f>IF(メーカー在庫表!C3104="","",メーカー在庫表!C3104)</f>
        <v/>
      </c>
    </row>
    <row r="3105" spans="1:6" x14ac:dyDescent="0.15">
      <c r="A3105" t="str">
        <f>IF(メーカー在庫表!A3105="","","ifme-"&amp;LOWER(B3105))</f>
        <v/>
      </c>
      <c r="B3105" t="str">
        <f>IF(メーカー在庫表!A3105="","",LEFT(メーカー在庫表!A3105,7))</f>
        <v/>
      </c>
      <c r="C3105" t="str">
        <f>IF(メーカー在庫表!A3105="","","-"&amp;MID(メーカー在庫表!A3105,9,100))</f>
        <v/>
      </c>
      <c r="D3105" t="str">
        <f>IF(メーカー在庫表!A3105="","","-"&amp;SUBSTITUTE(メーカー在庫表!B3105,".",""))</f>
        <v/>
      </c>
      <c r="E3105" t="str">
        <f t="shared" si="48"/>
        <v/>
      </c>
      <c r="F3105" t="str">
        <f>IF(メーカー在庫表!C3105="","",メーカー在庫表!C3105)</f>
        <v/>
      </c>
    </row>
    <row r="3106" spans="1:6" x14ac:dyDescent="0.15">
      <c r="A3106" t="str">
        <f>IF(メーカー在庫表!A3106="","","ifme-"&amp;LOWER(B3106))</f>
        <v/>
      </c>
      <c r="B3106" t="str">
        <f>IF(メーカー在庫表!A3106="","",LEFT(メーカー在庫表!A3106,7))</f>
        <v/>
      </c>
      <c r="C3106" t="str">
        <f>IF(メーカー在庫表!A3106="","","-"&amp;MID(メーカー在庫表!A3106,9,100))</f>
        <v/>
      </c>
      <c r="D3106" t="str">
        <f>IF(メーカー在庫表!A3106="","","-"&amp;SUBSTITUTE(メーカー在庫表!B3106,".",""))</f>
        <v/>
      </c>
      <c r="E3106" t="str">
        <f t="shared" si="48"/>
        <v/>
      </c>
      <c r="F3106" t="str">
        <f>IF(メーカー在庫表!C3106="","",メーカー在庫表!C3106)</f>
        <v/>
      </c>
    </row>
    <row r="3107" spans="1:6" x14ac:dyDescent="0.15">
      <c r="A3107" t="str">
        <f>IF(メーカー在庫表!A3107="","","ifme-"&amp;LOWER(B3107))</f>
        <v/>
      </c>
      <c r="B3107" t="str">
        <f>IF(メーカー在庫表!A3107="","",LEFT(メーカー在庫表!A3107,7))</f>
        <v/>
      </c>
      <c r="C3107" t="str">
        <f>IF(メーカー在庫表!A3107="","","-"&amp;MID(メーカー在庫表!A3107,9,100))</f>
        <v/>
      </c>
      <c r="D3107" t="str">
        <f>IF(メーカー在庫表!A3107="","","-"&amp;SUBSTITUTE(メーカー在庫表!B3107,".",""))</f>
        <v/>
      </c>
      <c r="E3107" t="str">
        <f t="shared" si="48"/>
        <v/>
      </c>
      <c r="F3107" t="str">
        <f>IF(メーカー在庫表!C3107="","",メーカー在庫表!C3107)</f>
        <v/>
      </c>
    </row>
    <row r="3108" spans="1:6" x14ac:dyDescent="0.15">
      <c r="A3108" t="str">
        <f>IF(メーカー在庫表!A3108="","","ifme-"&amp;LOWER(B3108))</f>
        <v/>
      </c>
      <c r="B3108" t="str">
        <f>IF(メーカー在庫表!A3108="","",LEFT(メーカー在庫表!A3108,7))</f>
        <v/>
      </c>
      <c r="C3108" t="str">
        <f>IF(メーカー在庫表!A3108="","","-"&amp;MID(メーカー在庫表!A3108,9,100))</f>
        <v/>
      </c>
      <c r="D3108" t="str">
        <f>IF(メーカー在庫表!A3108="","","-"&amp;SUBSTITUTE(メーカー在庫表!B3108,".",""))</f>
        <v/>
      </c>
      <c r="E3108" t="str">
        <f t="shared" si="48"/>
        <v/>
      </c>
      <c r="F3108" t="str">
        <f>IF(メーカー在庫表!C3108="","",メーカー在庫表!C3108)</f>
        <v/>
      </c>
    </row>
    <row r="3109" spans="1:6" x14ac:dyDescent="0.15">
      <c r="A3109" t="str">
        <f>IF(メーカー在庫表!A3109="","","ifme-"&amp;LOWER(B3109))</f>
        <v/>
      </c>
      <c r="B3109" t="str">
        <f>IF(メーカー在庫表!A3109="","",LEFT(メーカー在庫表!A3109,7))</f>
        <v/>
      </c>
      <c r="C3109" t="str">
        <f>IF(メーカー在庫表!A3109="","","-"&amp;MID(メーカー在庫表!A3109,9,100))</f>
        <v/>
      </c>
      <c r="D3109" t="str">
        <f>IF(メーカー在庫表!A3109="","","-"&amp;SUBSTITUTE(メーカー在庫表!B3109,".",""))</f>
        <v/>
      </c>
      <c r="E3109" t="str">
        <f t="shared" si="48"/>
        <v/>
      </c>
      <c r="F3109" t="str">
        <f>IF(メーカー在庫表!C3109="","",メーカー在庫表!C3109)</f>
        <v/>
      </c>
    </row>
    <row r="3110" spans="1:6" x14ac:dyDescent="0.15">
      <c r="A3110" t="str">
        <f>IF(メーカー在庫表!A3110="","","ifme-"&amp;LOWER(B3110))</f>
        <v/>
      </c>
      <c r="B3110" t="str">
        <f>IF(メーカー在庫表!A3110="","",LEFT(メーカー在庫表!A3110,7))</f>
        <v/>
      </c>
      <c r="C3110" t="str">
        <f>IF(メーカー在庫表!A3110="","","-"&amp;MID(メーカー在庫表!A3110,9,100))</f>
        <v/>
      </c>
      <c r="D3110" t="str">
        <f>IF(メーカー在庫表!A3110="","","-"&amp;SUBSTITUTE(メーカー在庫表!B3110,".",""))</f>
        <v/>
      </c>
      <c r="E3110" t="str">
        <f t="shared" si="48"/>
        <v/>
      </c>
      <c r="F3110" t="str">
        <f>IF(メーカー在庫表!C3110="","",メーカー在庫表!C3110)</f>
        <v/>
      </c>
    </row>
    <row r="3111" spans="1:6" x14ac:dyDescent="0.15">
      <c r="A3111" t="str">
        <f>IF(メーカー在庫表!A3111="","","ifme-"&amp;LOWER(B3111))</f>
        <v/>
      </c>
      <c r="B3111" t="str">
        <f>IF(メーカー在庫表!A3111="","",LEFT(メーカー在庫表!A3111,7))</f>
        <v/>
      </c>
      <c r="C3111" t="str">
        <f>IF(メーカー在庫表!A3111="","","-"&amp;MID(メーカー在庫表!A3111,9,100))</f>
        <v/>
      </c>
      <c r="D3111" t="str">
        <f>IF(メーカー在庫表!A3111="","","-"&amp;SUBSTITUTE(メーカー在庫表!B3111,".",""))</f>
        <v/>
      </c>
      <c r="E3111" t="str">
        <f t="shared" si="48"/>
        <v/>
      </c>
      <c r="F3111" t="str">
        <f>IF(メーカー在庫表!C3111="","",メーカー在庫表!C3111)</f>
        <v/>
      </c>
    </row>
    <row r="3112" spans="1:6" x14ac:dyDescent="0.15">
      <c r="A3112" t="str">
        <f>IF(メーカー在庫表!A3112="","","ifme-"&amp;LOWER(B3112))</f>
        <v/>
      </c>
      <c r="B3112" t="str">
        <f>IF(メーカー在庫表!A3112="","",LEFT(メーカー在庫表!A3112,7))</f>
        <v/>
      </c>
      <c r="C3112" t="str">
        <f>IF(メーカー在庫表!A3112="","","-"&amp;MID(メーカー在庫表!A3112,9,100))</f>
        <v/>
      </c>
      <c r="D3112" t="str">
        <f>IF(メーカー在庫表!A3112="","","-"&amp;SUBSTITUTE(メーカー在庫表!B3112,".",""))</f>
        <v/>
      </c>
      <c r="E3112" t="str">
        <f t="shared" si="48"/>
        <v/>
      </c>
      <c r="F3112" t="str">
        <f>IF(メーカー在庫表!C3112="","",メーカー在庫表!C3112)</f>
        <v/>
      </c>
    </row>
    <row r="3113" spans="1:6" x14ac:dyDescent="0.15">
      <c r="A3113" t="str">
        <f>IF(メーカー在庫表!A3113="","","ifme-"&amp;LOWER(B3113))</f>
        <v/>
      </c>
      <c r="B3113" t="str">
        <f>IF(メーカー在庫表!A3113="","",LEFT(メーカー在庫表!A3113,7))</f>
        <v/>
      </c>
      <c r="C3113" t="str">
        <f>IF(メーカー在庫表!A3113="","","-"&amp;MID(メーカー在庫表!A3113,9,100))</f>
        <v/>
      </c>
      <c r="D3113" t="str">
        <f>IF(メーカー在庫表!A3113="","","-"&amp;SUBSTITUTE(メーカー在庫表!B3113,".",""))</f>
        <v/>
      </c>
      <c r="E3113" t="str">
        <f t="shared" si="48"/>
        <v/>
      </c>
      <c r="F3113" t="str">
        <f>IF(メーカー在庫表!C3113="","",メーカー在庫表!C3113)</f>
        <v/>
      </c>
    </row>
    <row r="3114" spans="1:6" x14ac:dyDescent="0.15">
      <c r="A3114" t="str">
        <f>IF(メーカー在庫表!A3114="","","ifme-"&amp;LOWER(B3114))</f>
        <v/>
      </c>
      <c r="B3114" t="str">
        <f>IF(メーカー在庫表!A3114="","",LEFT(メーカー在庫表!A3114,7))</f>
        <v/>
      </c>
      <c r="C3114" t="str">
        <f>IF(メーカー在庫表!A3114="","","-"&amp;MID(メーカー在庫表!A3114,9,100))</f>
        <v/>
      </c>
      <c r="D3114" t="str">
        <f>IF(メーカー在庫表!A3114="","","-"&amp;SUBSTITUTE(メーカー在庫表!B3114,".",""))</f>
        <v/>
      </c>
      <c r="E3114" t="str">
        <f t="shared" si="48"/>
        <v/>
      </c>
      <c r="F3114" t="str">
        <f>IF(メーカー在庫表!C3114="","",メーカー在庫表!C3114)</f>
        <v/>
      </c>
    </row>
    <row r="3115" spans="1:6" x14ac:dyDescent="0.15">
      <c r="A3115" t="str">
        <f>IF(メーカー在庫表!A3115="","","ifme-"&amp;LOWER(B3115))</f>
        <v/>
      </c>
      <c r="B3115" t="str">
        <f>IF(メーカー在庫表!A3115="","",LEFT(メーカー在庫表!A3115,7))</f>
        <v/>
      </c>
      <c r="C3115" t="str">
        <f>IF(メーカー在庫表!A3115="","","-"&amp;MID(メーカー在庫表!A3115,9,100))</f>
        <v/>
      </c>
      <c r="D3115" t="str">
        <f>IF(メーカー在庫表!A3115="","","-"&amp;SUBSTITUTE(メーカー在庫表!B3115,".",""))</f>
        <v/>
      </c>
      <c r="E3115" t="str">
        <f t="shared" si="48"/>
        <v/>
      </c>
      <c r="F3115" t="str">
        <f>IF(メーカー在庫表!C3115="","",メーカー在庫表!C3115)</f>
        <v/>
      </c>
    </row>
    <row r="3116" spans="1:6" x14ac:dyDescent="0.15">
      <c r="A3116" t="str">
        <f>IF(メーカー在庫表!A3116="","","ifme-"&amp;LOWER(B3116))</f>
        <v/>
      </c>
      <c r="B3116" t="str">
        <f>IF(メーカー在庫表!A3116="","",LEFT(メーカー在庫表!A3116,7))</f>
        <v/>
      </c>
      <c r="C3116" t="str">
        <f>IF(メーカー在庫表!A3116="","","-"&amp;MID(メーカー在庫表!A3116,9,100))</f>
        <v/>
      </c>
      <c r="D3116" t="str">
        <f>IF(メーカー在庫表!A3116="","","-"&amp;SUBSTITUTE(メーカー在庫表!B3116,".",""))</f>
        <v/>
      </c>
      <c r="E3116" t="str">
        <f t="shared" si="48"/>
        <v/>
      </c>
      <c r="F3116" t="str">
        <f>IF(メーカー在庫表!C3116="","",メーカー在庫表!C3116)</f>
        <v/>
      </c>
    </row>
    <row r="3117" spans="1:6" x14ac:dyDescent="0.15">
      <c r="A3117" t="str">
        <f>IF(メーカー在庫表!A3117="","","ifme-"&amp;LOWER(B3117))</f>
        <v/>
      </c>
      <c r="B3117" t="str">
        <f>IF(メーカー在庫表!A3117="","",LEFT(メーカー在庫表!A3117,7))</f>
        <v/>
      </c>
      <c r="C3117" t="str">
        <f>IF(メーカー在庫表!A3117="","","-"&amp;MID(メーカー在庫表!A3117,9,100))</f>
        <v/>
      </c>
      <c r="D3117" t="str">
        <f>IF(メーカー在庫表!A3117="","","-"&amp;SUBSTITUTE(メーカー在庫表!B3117,".",""))</f>
        <v/>
      </c>
      <c r="E3117" t="str">
        <f t="shared" si="48"/>
        <v/>
      </c>
      <c r="F3117" t="str">
        <f>IF(メーカー在庫表!C3117="","",メーカー在庫表!C3117)</f>
        <v/>
      </c>
    </row>
    <row r="3118" spans="1:6" x14ac:dyDescent="0.15">
      <c r="A3118" t="str">
        <f>IF(メーカー在庫表!A3118="","","ifme-"&amp;LOWER(B3118))</f>
        <v/>
      </c>
      <c r="B3118" t="str">
        <f>IF(メーカー在庫表!A3118="","",LEFT(メーカー在庫表!A3118,7))</f>
        <v/>
      </c>
      <c r="C3118" t="str">
        <f>IF(メーカー在庫表!A3118="","","-"&amp;MID(メーカー在庫表!A3118,9,100))</f>
        <v/>
      </c>
      <c r="D3118" t="str">
        <f>IF(メーカー在庫表!A3118="","","-"&amp;SUBSTITUTE(メーカー在庫表!B3118,".",""))</f>
        <v/>
      </c>
      <c r="E3118" t="str">
        <f t="shared" si="48"/>
        <v/>
      </c>
      <c r="F3118" t="str">
        <f>IF(メーカー在庫表!C3118="","",メーカー在庫表!C3118)</f>
        <v/>
      </c>
    </row>
    <row r="3119" spans="1:6" x14ac:dyDescent="0.15">
      <c r="A3119" t="str">
        <f>IF(メーカー在庫表!A3119="","","ifme-"&amp;LOWER(B3119))</f>
        <v/>
      </c>
      <c r="B3119" t="str">
        <f>IF(メーカー在庫表!A3119="","",LEFT(メーカー在庫表!A3119,7))</f>
        <v/>
      </c>
      <c r="C3119" t="str">
        <f>IF(メーカー在庫表!A3119="","","-"&amp;MID(メーカー在庫表!A3119,9,100))</f>
        <v/>
      </c>
      <c r="D3119" t="str">
        <f>IF(メーカー在庫表!A3119="","","-"&amp;SUBSTITUTE(メーカー在庫表!B3119,".",""))</f>
        <v/>
      </c>
      <c r="E3119" t="str">
        <f t="shared" si="48"/>
        <v/>
      </c>
      <c r="F3119" t="str">
        <f>IF(メーカー在庫表!C3119="","",メーカー在庫表!C3119)</f>
        <v/>
      </c>
    </row>
    <row r="3120" spans="1:6" x14ac:dyDescent="0.15">
      <c r="A3120" t="str">
        <f>IF(メーカー在庫表!A3120="","","ifme-"&amp;LOWER(B3120))</f>
        <v/>
      </c>
      <c r="B3120" t="str">
        <f>IF(メーカー在庫表!A3120="","",LEFT(メーカー在庫表!A3120,7))</f>
        <v/>
      </c>
      <c r="C3120" t="str">
        <f>IF(メーカー在庫表!A3120="","","-"&amp;MID(メーカー在庫表!A3120,9,100))</f>
        <v/>
      </c>
      <c r="D3120" t="str">
        <f>IF(メーカー在庫表!A3120="","","-"&amp;SUBSTITUTE(メーカー在庫表!B3120,".",""))</f>
        <v/>
      </c>
      <c r="E3120" t="str">
        <f t="shared" si="48"/>
        <v/>
      </c>
      <c r="F3120" t="str">
        <f>IF(メーカー在庫表!C3120="","",メーカー在庫表!C3120)</f>
        <v/>
      </c>
    </row>
    <row r="3121" spans="1:6" x14ac:dyDescent="0.15">
      <c r="A3121" t="str">
        <f>IF(メーカー在庫表!A3121="","","ifme-"&amp;LOWER(B3121))</f>
        <v/>
      </c>
      <c r="B3121" t="str">
        <f>IF(メーカー在庫表!A3121="","",LEFT(メーカー在庫表!A3121,7))</f>
        <v/>
      </c>
      <c r="C3121" t="str">
        <f>IF(メーカー在庫表!A3121="","","-"&amp;MID(メーカー在庫表!A3121,9,100))</f>
        <v/>
      </c>
      <c r="D3121" t="str">
        <f>IF(メーカー在庫表!A3121="","","-"&amp;SUBSTITUTE(メーカー在庫表!B3121,".",""))</f>
        <v/>
      </c>
      <c r="E3121" t="str">
        <f t="shared" si="48"/>
        <v/>
      </c>
      <c r="F3121" t="str">
        <f>IF(メーカー在庫表!C3121="","",メーカー在庫表!C3121)</f>
        <v/>
      </c>
    </row>
    <row r="3122" spans="1:6" x14ac:dyDescent="0.15">
      <c r="A3122" t="str">
        <f>IF(メーカー在庫表!A3122="","","ifme-"&amp;LOWER(B3122))</f>
        <v/>
      </c>
      <c r="B3122" t="str">
        <f>IF(メーカー在庫表!A3122="","",LEFT(メーカー在庫表!A3122,7))</f>
        <v/>
      </c>
      <c r="C3122" t="str">
        <f>IF(メーカー在庫表!A3122="","","-"&amp;MID(メーカー在庫表!A3122,9,100))</f>
        <v/>
      </c>
      <c r="D3122" t="str">
        <f>IF(メーカー在庫表!A3122="","","-"&amp;SUBSTITUTE(メーカー在庫表!B3122,".",""))</f>
        <v/>
      </c>
      <c r="E3122" t="str">
        <f t="shared" si="48"/>
        <v/>
      </c>
      <c r="F3122" t="str">
        <f>IF(メーカー在庫表!C3122="","",メーカー在庫表!C3122)</f>
        <v/>
      </c>
    </row>
    <row r="3123" spans="1:6" x14ac:dyDescent="0.15">
      <c r="A3123" t="str">
        <f>IF(メーカー在庫表!A3123="","","ifme-"&amp;LOWER(B3123))</f>
        <v/>
      </c>
      <c r="B3123" t="str">
        <f>IF(メーカー在庫表!A3123="","",LEFT(メーカー在庫表!A3123,7))</f>
        <v/>
      </c>
      <c r="C3123" t="str">
        <f>IF(メーカー在庫表!A3123="","","-"&amp;MID(メーカー在庫表!A3123,9,100))</f>
        <v/>
      </c>
      <c r="D3123" t="str">
        <f>IF(メーカー在庫表!A3123="","","-"&amp;SUBSTITUTE(メーカー在庫表!B3123,".",""))</f>
        <v/>
      </c>
      <c r="E3123" t="str">
        <f t="shared" si="48"/>
        <v/>
      </c>
      <c r="F3123" t="str">
        <f>IF(メーカー在庫表!C3123="","",メーカー在庫表!C3123)</f>
        <v/>
      </c>
    </row>
    <row r="3124" spans="1:6" x14ac:dyDescent="0.15">
      <c r="A3124" t="str">
        <f>IF(メーカー在庫表!A3124="","","ifme-"&amp;LOWER(B3124))</f>
        <v/>
      </c>
      <c r="B3124" t="str">
        <f>IF(メーカー在庫表!A3124="","",LEFT(メーカー在庫表!A3124,7))</f>
        <v/>
      </c>
      <c r="C3124" t="str">
        <f>IF(メーカー在庫表!A3124="","","-"&amp;MID(メーカー在庫表!A3124,9,100))</f>
        <v/>
      </c>
      <c r="D3124" t="str">
        <f>IF(メーカー在庫表!A3124="","","-"&amp;SUBSTITUTE(メーカー在庫表!B3124,".",""))</f>
        <v/>
      </c>
      <c r="E3124" t="str">
        <f t="shared" si="48"/>
        <v/>
      </c>
      <c r="F3124" t="str">
        <f>IF(メーカー在庫表!C3124="","",メーカー在庫表!C3124)</f>
        <v/>
      </c>
    </row>
    <row r="3125" spans="1:6" x14ac:dyDescent="0.15">
      <c r="A3125" t="str">
        <f>IF(メーカー在庫表!A3125="","","ifme-"&amp;LOWER(B3125))</f>
        <v/>
      </c>
      <c r="B3125" t="str">
        <f>IF(メーカー在庫表!A3125="","",LEFT(メーカー在庫表!A3125,7))</f>
        <v/>
      </c>
      <c r="C3125" t="str">
        <f>IF(メーカー在庫表!A3125="","","-"&amp;MID(メーカー在庫表!A3125,9,100))</f>
        <v/>
      </c>
      <c r="D3125" t="str">
        <f>IF(メーカー在庫表!A3125="","","-"&amp;SUBSTITUTE(メーカー在庫表!B3125,".",""))</f>
        <v/>
      </c>
      <c r="E3125" t="str">
        <f t="shared" si="48"/>
        <v/>
      </c>
      <c r="F3125" t="str">
        <f>IF(メーカー在庫表!C3125="","",メーカー在庫表!C3125)</f>
        <v/>
      </c>
    </row>
    <row r="3126" spans="1:6" x14ac:dyDescent="0.15">
      <c r="A3126" t="str">
        <f>IF(メーカー在庫表!A3126="","","ifme-"&amp;LOWER(B3126))</f>
        <v/>
      </c>
      <c r="B3126" t="str">
        <f>IF(メーカー在庫表!A3126="","",LEFT(メーカー在庫表!A3126,7))</f>
        <v/>
      </c>
      <c r="C3126" t="str">
        <f>IF(メーカー在庫表!A3126="","","-"&amp;MID(メーカー在庫表!A3126,9,100))</f>
        <v/>
      </c>
      <c r="D3126" t="str">
        <f>IF(メーカー在庫表!A3126="","","-"&amp;SUBSTITUTE(メーカー在庫表!B3126,".",""))</f>
        <v/>
      </c>
      <c r="E3126" t="str">
        <f t="shared" si="48"/>
        <v/>
      </c>
      <c r="F3126" t="str">
        <f>IF(メーカー在庫表!C3126="","",メーカー在庫表!C3126)</f>
        <v/>
      </c>
    </row>
    <row r="3127" spans="1:6" x14ac:dyDescent="0.15">
      <c r="A3127" t="str">
        <f>IF(メーカー在庫表!A3127="","","ifme-"&amp;LOWER(B3127))</f>
        <v/>
      </c>
      <c r="B3127" t="str">
        <f>IF(メーカー在庫表!A3127="","",LEFT(メーカー在庫表!A3127,7))</f>
        <v/>
      </c>
      <c r="C3127" t="str">
        <f>IF(メーカー在庫表!A3127="","","-"&amp;MID(メーカー在庫表!A3127,9,100))</f>
        <v/>
      </c>
      <c r="D3127" t="str">
        <f>IF(メーカー在庫表!A3127="","","-"&amp;SUBSTITUTE(メーカー在庫表!B3127,".",""))</f>
        <v/>
      </c>
      <c r="E3127" t="str">
        <f t="shared" si="48"/>
        <v/>
      </c>
      <c r="F3127" t="str">
        <f>IF(メーカー在庫表!C3127="","",メーカー在庫表!C3127)</f>
        <v/>
      </c>
    </row>
    <row r="3128" spans="1:6" x14ac:dyDescent="0.15">
      <c r="A3128" t="str">
        <f>IF(メーカー在庫表!A3128="","","ifme-"&amp;LOWER(B3128))</f>
        <v/>
      </c>
      <c r="B3128" t="str">
        <f>IF(メーカー在庫表!A3128="","",LEFT(メーカー在庫表!A3128,7))</f>
        <v/>
      </c>
      <c r="C3128" t="str">
        <f>IF(メーカー在庫表!A3128="","","-"&amp;MID(メーカー在庫表!A3128,9,100))</f>
        <v/>
      </c>
      <c r="D3128" t="str">
        <f>IF(メーカー在庫表!A3128="","","-"&amp;SUBSTITUTE(メーカー在庫表!B3128,".",""))</f>
        <v/>
      </c>
      <c r="E3128" t="str">
        <f t="shared" si="48"/>
        <v/>
      </c>
      <c r="F3128" t="str">
        <f>IF(メーカー在庫表!C3128="","",メーカー在庫表!C3128)</f>
        <v/>
      </c>
    </row>
    <row r="3129" spans="1:6" x14ac:dyDescent="0.15">
      <c r="A3129" t="str">
        <f>IF(メーカー在庫表!A3129="","","ifme-"&amp;LOWER(B3129))</f>
        <v/>
      </c>
      <c r="B3129" t="str">
        <f>IF(メーカー在庫表!A3129="","",LEFT(メーカー在庫表!A3129,7))</f>
        <v/>
      </c>
      <c r="C3129" t="str">
        <f>IF(メーカー在庫表!A3129="","","-"&amp;MID(メーカー在庫表!A3129,9,100))</f>
        <v/>
      </c>
      <c r="D3129" t="str">
        <f>IF(メーカー在庫表!A3129="","","-"&amp;SUBSTITUTE(メーカー在庫表!B3129,".",""))</f>
        <v/>
      </c>
      <c r="E3129" t="str">
        <f t="shared" si="48"/>
        <v/>
      </c>
      <c r="F3129" t="str">
        <f>IF(メーカー在庫表!C3129="","",メーカー在庫表!C3129)</f>
        <v/>
      </c>
    </row>
    <row r="3130" spans="1:6" x14ac:dyDescent="0.15">
      <c r="A3130" t="str">
        <f>IF(メーカー在庫表!A3130="","","ifme-"&amp;LOWER(B3130))</f>
        <v/>
      </c>
      <c r="B3130" t="str">
        <f>IF(メーカー在庫表!A3130="","",LEFT(メーカー在庫表!A3130,7))</f>
        <v/>
      </c>
      <c r="C3130" t="str">
        <f>IF(メーカー在庫表!A3130="","","-"&amp;MID(メーカー在庫表!A3130,9,100))</f>
        <v/>
      </c>
      <c r="D3130" t="str">
        <f>IF(メーカー在庫表!A3130="","","-"&amp;SUBSTITUTE(メーカー在庫表!B3130,".",""))</f>
        <v/>
      </c>
      <c r="E3130" t="str">
        <f t="shared" si="48"/>
        <v/>
      </c>
      <c r="F3130" t="str">
        <f>IF(メーカー在庫表!C3130="","",メーカー在庫表!C3130)</f>
        <v/>
      </c>
    </row>
    <row r="3131" spans="1:6" x14ac:dyDescent="0.15">
      <c r="A3131" t="str">
        <f>IF(メーカー在庫表!A3131="","","ifme-"&amp;LOWER(B3131))</f>
        <v/>
      </c>
      <c r="B3131" t="str">
        <f>IF(メーカー在庫表!A3131="","",LEFT(メーカー在庫表!A3131,7))</f>
        <v/>
      </c>
      <c r="C3131" t="str">
        <f>IF(メーカー在庫表!A3131="","","-"&amp;MID(メーカー在庫表!A3131,9,100))</f>
        <v/>
      </c>
      <c r="D3131" t="str">
        <f>IF(メーカー在庫表!A3131="","","-"&amp;SUBSTITUTE(メーカー在庫表!B3131,".",""))</f>
        <v/>
      </c>
      <c r="E3131" t="str">
        <f t="shared" si="48"/>
        <v/>
      </c>
      <c r="F3131" t="str">
        <f>IF(メーカー在庫表!C3131="","",メーカー在庫表!C3131)</f>
        <v/>
      </c>
    </row>
    <row r="3132" spans="1:6" x14ac:dyDescent="0.15">
      <c r="A3132" t="str">
        <f>IF(メーカー在庫表!A3132="","","ifme-"&amp;LOWER(B3132))</f>
        <v/>
      </c>
      <c r="B3132" t="str">
        <f>IF(メーカー在庫表!A3132="","",LEFT(メーカー在庫表!A3132,7))</f>
        <v/>
      </c>
      <c r="C3132" t="str">
        <f>IF(メーカー在庫表!A3132="","","-"&amp;MID(メーカー在庫表!A3132,9,100))</f>
        <v/>
      </c>
      <c r="D3132" t="str">
        <f>IF(メーカー在庫表!A3132="","","-"&amp;SUBSTITUTE(メーカー在庫表!B3132,".",""))</f>
        <v/>
      </c>
      <c r="E3132" t="str">
        <f t="shared" si="48"/>
        <v/>
      </c>
      <c r="F3132" t="str">
        <f>IF(メーカー在庫表!C3132="","",メーカー在庫表!C3132)</f>
        <v/>
      </c>
    </row>
    <row r="3133" spans="1:6" x14ac:dyDescent="0.15">
      <c r="A3133" t="str">
        <f>IF(メーカー在庫表!A3133="","","ifme-"&amp;LOWER(B3133))</f>
        <v/>
      </c>
      <c r="B3133" t="str">
        <f>IF(メーカー在庫表!A3133="","",LEFT(メーカー在庫表!A3133,7))</f>
        <v/>
      </c>
      <c r="C3133" t="str">
        <f>IF(メーカー在庫表!A3133="","","-"&amp;MID(メーカー在庫表!A3133,9,100))</f>
        <v/>
      </c>
      <c r="D3133" t="str">
        <f>IF(メーカー在庫表!A3133="","","-"&amp;SUBSTITUTE(メーカー在庫表!B3133,".",""))</f>
        <v/>
      </c>
      <c r="E3133" t="str">
        <f t="shared" si="48"/>
        <v/>
      </c>
      <c r="F3133" t="str">
        <f>IF(メーカー在庫表!C3133="","",メーカー在庫表!C3133)</f>
        <v/>
      </c>
    </row>
    <row r="3134" spans="1:6" x14ac:dyDescent="0.15">
      <c r="A3134" t="str">
        <f>IF(メーカー在庫表!A3134="","","ifme-"&amp;LOWER(B3134))</f>
        <v/>
      </c>
      <c r="B3134" t="str">
        <f>IF(メーカー在庫表!A3134="","",LEFT(メーカー在庫表!A3134,7))</f>
        <v/>
      </c>
      <c r="C3134" t="str">
        <f>IF(メーカー在庫表!A3134="","","-"&amp;MID(メーカー在庫表!A3134,9,100))</f>
        <v/>
      </c>
      <c r="D3134" t="str">
        <f>IF(メーカー在庫表!A3134="","","-"&amp;SUBSTITUTE(メーカー在庫表!B3134,".",""))</f>
        <v/>
      </c>
      <c r="E3134" t="str">
        <f t="shared" si="48"/>
        <v/>
      </c>
      <c r="F3134" t="str">
        <f>IF(メーカー在庫表!C3134="","",メーカー在庫表!C3134)</f>
        <v/>
      </c>
    </row>
    <row r="3135" spans="1:6" x14ac:dyDescent="0.15">
      <c r="A3135" t="str">
        <f>IF(メーカー在庫表!A3135="","","ifme-"&amp;LOWER(B3135))</f>
        <v/>
      </c>
      <c r="B3135" t="str">
        <f>IF(メーカー在庫表!A3135="","",LEFT(メーカー在庫表!A3135,7))</f>
        <v/>
      </c>
      <c r="C3135" t="str">
        <f>IF(メーカー在庫表!A3135="","","-"&amp;MID(メーカー在庫表!A3135,9,100))</f>
        <v/>
      </c>
      <c r="D3135" t="str">
        <f>IF(メーカー在庫表!A3135="","","-"&amp;SUBSTITUTE(メーカー在庫表!B3135,".",""))</f>
        <v/>
      </c>
      <c r="E3135" t="str">
        <f t="shared" si="48"/>
        <v/>
      </c>
      <c r="F3135" t="str">
        <f>IF(メーカー在庫表!C3135="","",メーカー在庫表!C3135)</f>
        <v/>
      </c>
    </row>
    <row r="3136" spans="1:6" x14ac:dyDescent="0.15">
      <c r="A3136" t="str">
        <f>IF(メーカー在庫表!A3136="","","ifme-"&amp;LOWER(B3136))</f>
        <v/>
      </c>
      <c r="B3136" t="str">
        <f>IF(メーカー在庫表!A3136="","",LEFT(メーカー在庫表!A3136,7))</f>
        <v/>
      </c>
      <c r="C3136" t="str">
        <f>IF(メーカー在庫表!A3136="","","-"&amp;MID(メーカー在庫表!A3136,9,100))</f>
        <v/>
      </c>
      <c r="D3136" t="str">
        <f>IF(メーカー在庫表!A3136="","","-"&amp;SUBSTITUTE(メーカー在庫表!B3136,".",""))</f>
        <v/>
      </c>
      <c r="E3136" t="str">
        <f t="shared" si="48"/>
        <v/>
      </c>
      <c r="F3136" t="str">
        <f>IF(メーカー在庫表!C3136="","",メーカー在庫表!C3136)</f>
        <v/>
      </c>
    </row>
    <row r="3137" spans="1:6" x14ac:dyDescent="0.15">
      <c r="A3137" t="str">
        <f>IF(メーカー在庫表!A3137="","","ifme-"&amp;LOWER(B3137))</f>
        <v/>
      </c>
      <c r="B3137" t="str">
        <f>IF(メーカー在庫表!A3137="","",LEFT(メーカー在庫表!A3137,7))</f>
        <v/>
      </c>
      <c r="C3137" t="str">
        <f>IF(メーカー在庫表!A3137="","","-"&amp;MID(メーカー在庫表!A3137,9,100))</f>
        <v/>
      </c>
      <c r="D3137" t="str">
        <f>IF(メーカー在庫表!A3137="","","-"&amp;SUBSTITUTE(メーカー在庫表!B3137,".",""))</f>
        <v/>
      </c>
      <c r="E3137" t="str">
        <f t="shared" si="48"/>
        <v/>
      </c>
      <c r="F3137" t="str">
        <f>IF(メーカー在庫表!C3137="","",メーカー在庫表!C3137)</f>
        <v/>
      </c>
    </row>
    <row r="3138" spans="1:6" x14ac:dyDescent="0.15">
      <c r="A3138" t="str">
        <f>IF(メーカー在庫表!A3138="","","ifme-"&amp;LOWER(B3138))</f>
        <v/>
      </c>
      <c r="B3138" t="str">
        <f>IF(メーカー在庫表!A3138="","",LEFT(メーカー在庫表!A3138,7))</f>
        <v/>
      </c>
      <c r="C3138" t="str">
        <f>IF(メーカー在庫表!A3138="","","-"&amp;MID(メーカー在庫表!A3138,9,100))</f>
        <v/>
      </c>
      <c r="D3138" t="str">
        <f>IF(メーカー在庫表!A3138="","","-"&amp;SUBSTITUTE(メーカー在庫表!B3138,".",""))</f>
        <v/>
      </c>
      <c r="E3138" t="str">
        <f t="shared" si="48"/>
        <v/>
      </c>
      <c r="F3138" t="str">
        <f>IF(メーカー在庫表!C3138="","",メーカー在庫表!C3138)</f>
        <v/>
      </c>
    </row>
    <row r="3139" spans="1:6" x14ac:dyDescent="0.15">
      <c r="A3139" t="str">
        <f>IF(メーカー在庫表!A3139="","","ifme-"&amp;LOWER(B3139))</f>
        <v/>
      </c>
      <c r="B3139" t="str">
        <f>IF(メーカー在庫表!A3139="","",LEFT(メーカー在庫表!A3139,7))</f>
        <v/>
      </c>
      <c r="C3139" t="str">
        <f>IF(メーカー在庫表!A3139="","","-"&amp;MID(メーカー在庫表!A3139,9,100))</f>
        <v/>
      </c>
      <c r="D3139" t="str">
        <f>IF(メーカー在庫表!A3139="","","-"&amp;SUBSTITUTE(メーカー在庫表!B3139,".",""))</f>
        <v/>
      </c>
      <c r="E3139" t="str">
        <f t="shared" ref="E3139:E3202" si="49">A3139&amp;C3139&amp;D3139</f>
        <v/>
      </c>
      <c r="F3139" t="str">
        <f>IF(メーカー在庫表!C3139="","",メーカー在庫表!C3139)</f>
        <v/>
      </c>
    </row>
    <row r="3140" spans="1:6" x14ac:dyDescent="0.15">
      <c r="A3140" t="str">
        <f>IF(メーカー在庫表!A3140="","","ifme-"&amp;LOWER(B3140))</f>
        <v/>
      </c>
      <c r="B3140" t="str">
        <f>IF(メーカー在庫表!A3140="","",LEFT(メーカー在庫表!A3140,7))</f>
        <v/>
      </c>
      <c r="C3140" t="str">
        <f>IF(メーカー在庫表!A3140="","","-"&amp;MID(メーカー在庫表!A3140,9,100))</f>
        <v/>
      </c>
      <c r="D3140" t="str">
        <f>IF(メーカー在庫表!A3140="","","-"&amp;SUBSTITUTE(メーカー在庫表!B3140,".",""))</f>
        <v/>
      </c>
      <c r="E3140" t="str">
        <f t="shared" si="49"/>
        <v/>
      </c>
      <c r="F3140" t="str">
        <f>IF(メーカー在庫表!C3140="","",メーカー在庫表!C3140)</f>
        <v/>
      </c>
    </row>
    <row r="3141" spans="1:6" x14ac:dyDescent="0.15">
      <c r="A3141" t="str">
        <f>IF(メーカー在庫表!A3141="","","ifme-"&amp;LOWER(B3141))</f>
        <v/>
      </c>
      <c r="B3141" t="str">
        <f>IF(メーカー在庫表!A3141="","",LEFT(メーカー在庫表!A3141,7))</f>
        <v/>
      </c>
      <c r="C3141" t="str">
        <f>IF(メーカー在庫表!A3141="","","-"&amp;MID(メーカー在庫表!A3141,9,100))</f>
        <v/>
      </c>
      <c r="D3141" t="str">
        <f>IF(メーカー在庫表!A3141="","","-"&amp;SUBSTITUTE(メーカー在庫表!B3141,".",""))</f>
        <v/>
      </c>
      <c r="E3141" t="str">
        <f t="shared" si="49"/>
        <v/>
      </c>
      <c r="F3141" t="str">
        <f>IF(メーカー在庫表!C3141="","",メーカー在庫表!C3141)</f>
        <v/>
      </c>
    </row>
    <row r="3142" spans="1:6" x14ac:dyDescent="0.15">
      <c r="A3142" t="str">
        <f>IF(メーカー在庫表!A3142="","","ifme-"&amp;LOWER(B3142))</f>
        <v/>
      </c>
      <c r="B3142" t="str">
        <f>IF(メーカー在庫表!A3142="","",LEFT(メーカー在庫表!A3142,7))</f>
        <v/>
      </c>
      <c r="C3142" t="str">
        <f>IF(メーカー在庫表!A3142="","","-"&amp;MID(メーカー在庫表!A3142,9,100))</f>
        <v/>
      </c>
      <c r="D3142" t="str">
        <f>IF(メーカー在庫表!A3142="","","-"&amp;SUBSTITUTE(メーカー在庫表!B3142,".",""))</f>
        <v/>
      </c>
      <c r="E3142" t="str">
        <f t="shared" si="49"/>
        <v/>
      </c>
      <c r="F3142" t="str">
        <f>IF(メーカー在庫表!C3142="","",メーカー在庫表!C3142)</f>
        <v/>
      </c>
    </row>
    <row r="3143" spans="1:6" x14ac:dyDescent="0.15">
      <c r="A3143" t="str">
        <f>IF(メーカー在庫表!A3143="","","ifme-"&amp;LOWER(B3143))</f>
        <v/>
      </c>
      <c r="B3143" t="str">
        <f>IF(メーカー在庫表!A3143="","",LEFT(メーカー在庫表!A3143,7))</f>
        <v/>
      </c>
      <c r="C3143" t="str">
        <f>IF(メーカー在庫表!A3143="","","-"&amp;MID(メーカー在庫表!A3143,9,100))</f>
        <v/>
      </c>
      <c r="D3143" t="str">
        <f>IF(メーカー在庫表!A3143="","","-"&amp;SUBSTITUTE(メーカー在庫表!B3143,".",""))</f>
        <v/>
      </c>
      <c r="E3143" t="str">
        <f t="shared" si="49"/>
        <v/>
      </c>
      <c r="F3143" t="str">
        <f>IF(メーカー在庫表!C3143="","",メーカー在庫表!C3143)</f>
        <v/>
      </c>
    </row>
    <row r="3144" spans="1:6" x14ac:dyDescent="0.15">
      <c r="A3144" t="str">
        <f>IF(メーカー在庫表!A3144="","","ifme-"&amp;LOWER(B3144))</f>
        <v/>
      </c>
      <c r="B3144" t="str">
        <f>IF(メーカー在庫表!A3144="","",LEFT(メーカー在庫表!A3144,7))</f>
        <v/>
      </c>
      <c r="C3144" t="str">
        <f>IF(メーカー在庫表!A3144="","","-"&amp;MID(メーカー在庫表!A3144,9,100))</f>
        <v/>
      </c>
      <c r="D3144" t="str">
        <f>IF(メーカー在庫表!A3144="","","-"&amp;SUBSTITUTE(メーカー在庫表!B3144,".",""))</f>
        <v/>
      </c>
      <c r="E3144" t="str">
        <f t="shared" si="49"/>
        <v/>
      </c>
      <c r="F3144" t="str">
        <f>IF(メーカー在庫表!C3144="","",メーカー在庫表!C3144)</f>
        <v/>
      </c>
    </row>
    <row r="3145" spans="1:6" x14ac:dyDescent="0.15">
      <c r="A3145" t="str">
        <f>IF(メーカー在庫表!A3145="","","ifme-"&amp;LOWER(B3145))</f>
        <v/>
      </c>
      <c r="B3145" t="str">
        <f>IF(メーカー在庫表!A3145="","",LEFT(メーカー在庫表!A3145,7))</f>
        <v/>
      </c>
      <c r="C3145" t="str">
        <f>IF(メーカー在庫表!A3145="","","-"&amp;MID(メーカー在庫表!A3145,9,100))</f>
        <v/>
      </c>
      <c r="D3145" t="str">
        <f>IF(メーカー在庫表!A3145="","","-"&amp;SUBSTITUTE(メーカー在庫表!B3145,".",""))</f>
        <v/>
      </c>
      <c r="E3145" t="str">
        <f t="shared" si="49"/>
        <v/>
      </c>
      <c r="F3145" t="str">
        <f>IF(メーカー在庫表!C3145="","",メーカー在庫表!C3145)</f>
        <v/>
      </c>
    </row>
    <row r="3146" spans="1:6" x14ac:dyDescent="0.15">
      <c r="A3146" t="str">
        <f>IF(メーカー在庫表!A3146="","","ifme-"&amp;LOWER(B3146))</f>
        <v/>
      </c>
      <c r="B3146" t="str">
        <f>IF(メーカー在庫表!A3146="","",LEFT(メーカー在庫表!A3146,7))</f>
        <v/>
      </c>
      <c r="C3146" t="str">
        <f>IF(メーカー在庫表!A3146="","","-"&amp;MID(メーカー在庫表!A3146,9,100))</f>
        <v/>
      </c>
      <c r="D3146" t="str">
        <f>IF(メーカー在庫表!A3146="","","-"&amp;SUBSTITUTE(メーカー在庫表!B3146,".",""))</f>
        <v/>
      </c>
      <c r="E3146" t="str">
        <f t="shared" si="49"/>
        <v/>
      </c>
      <c r="F3146" t="str">
        <f>IF(メーカー在庫表!C3146="","",メーカー在庫表!C3146)</f>
        <v/>
      </c>
    </row>
    <row r="3147" spans="1:6" x14ac:dyDescent="0.15">
      <c r="A3147" t="str">
        <f>IF(メーカー在庫表!A3147="","","ifme-"&amp;LOWER(B3147))</f>
        <v/>
      </c>
      <c r="B3147" t="str">
        <f>IF(メーカー在庫表!A3147="","",LEFT(メーカー在庫表!A3147,7))</f>
        <v/>
      </c>
      <c r="C3147" t="str">
        <f>IF(メーカー在庫表!A3147="","","-"&amp;MID(メーカー在庫表!A3147,9,100))</f>
        <v/>
      </c>
      <c r="D3147" t="str">
        <f>IF(メーカー在庫表!A3147="","","-"&amp;SUBSTITUTE(メーカー在庫表!B3147,".",""))</f>
        <v/>
      </c>
      <c r="E3147" t="str">
        <f t="shared" si="49"/>
        <v/>
      </c>
      <c r="F3147" t="str">
        <f>IF(メーカー在庫表!C3147="","",メーカー在庫表!C3147)</f>
        <v/>
      </c>
    </row>
    <row r="3148" spans="1:6" x14ac:dyDescent="0.15">
      <c r="A3148" t="str">
        <f>IF(メーカー在庫表!A3148="","","ifme-"&amp;LOWER(B3148))</f>
        <v/>
      </c>
      <c r="B3148" t="str">
        <f>IF(メーカー在庫表!A3148="","",LEFT(メーカー在庫表!A3148,7))</f>
        <v/>
      </c>
      <c r="C3148" t="str">
        <f>IF(メーカー在庫表!A3148="","","-"&amp;MID(メーカー在庫表!A3148,9,100))</f>
        <v/>
      </c>
      <c r="D3148" t="str">
        <f>IF(メーカー在庫表!A3148="","","-"&amp;SUBSTITUTE(メーカー在庫表!B3148,".",""))</f>
        <v/>
      </c>
      <c r="E3148" t="str">
        <f t="shared" si="49"/>
        <v/>
      </c>
      <c r="F3148" t="str">
        <f>IF(メーカー在庫表!C3148="","",メーカー在庫表!C3148)</f>
        <v/>
      </c>
    </row>
    <row r="3149" spans="1:6" x14ac:dyDescent="0.15">
      <c r="A3149" t="str">
        <f>IF(メーカー在庫表!A3149="","","ifme-"&amp;LOWER(B3149))</f>
        <v/>
      </c>
      <c r="B3149" t="str">
        <f>IF(メーカー在庫表!A3149="","",LEFT(メーカー在庫表!A3149,7))</f>
        <v/>
      </c>
      <c r="C3149" t="str">
        <f>IF(メーカー在庫表!A3149="","","-"&amp;MID(メーカー在庫表!A3149,9,100))</f>
        <v/>
      </c>
      <c r="D3149" t="str">
        <f>IF(メーカー在庫表!A3149="","","-"&amp;SUBSTITUTE(メーカー在庫表!B3149,".",""))</f>
        <v/>
      </c>
      <c r="E3149" t="str">
        <f t="shared" si="49"/>
        <v/>
      </c>
      <c r="F3149" t="str">
        <f>IF(メーカー在庫表!C3149="","",メーカー在庫表!C3149)</f>
        <v/>
      </c>
    </row>
    <row r="3150" spans="1:6" x14ac:dyDescent="0.15">
      <c r="A3150" t="str">
        <f>IF(メーカー在庫表!A3150="","","ifme-"&amp;LOWER(B3150))</f>
        <v/>
      </c>
      <c r="B3150" t="str">
        <f>IF(メーカー在庫表!A3150="","",LEFT(メーカー在庫表!A3150,7))</f>
        <v/>
      </c>
      <c r="C3150" t="str">
        <f>IF(メーカー在庫表!A3150="","","-"&amp;MID(メーカー在庫表!A3150,9,100))</f>
        <v/>
      </c>
      <c r="D3150" t="str">
        <f>IF(メーカー在庫表!A3150="","","-"&amp;SUBSTITUTE(メーカー在庫表!B3150,".",""))</f>
        <v/>
      </c>
      <c r="E3150" t="str">
        <f t="shared" si="49"/>
        <v/>
      </c>
      <c r="F3150" t="str">
        <f>IF(メーカー在庫表!C3150="","",メーカー在庫表!C3150)</f>
        <v/>
      </c>
    </row>
    <row r="3151" spans="1:6" x14ac:dyDescent="0.15">
      <c r="A3151" t="str">
        <f>IF(メーカー在庫表!A3151="","","ifme-"&amp;LOWER(B3151))</f>
        <v/>
      </c>
      <c r="B3151" t="str">
        <f>IF(メーカー在庫表!A3151="","",LEFT(メーカー在庫表!A3151,7))</f>
        <v/>
      </c>
      <c r="C3151" t="str">
        <f>IF(メーカー在庫表!A3151="","","-"&amp;MID(メーカー在庫表!A3151,9,100))</f>
        <v/>
      </c>
      <c r="D3151" t="str">
        <f>IF(メーカー在庫表!A3151="","","-"&amp;SUBSTITUTE(メーカー在庫表!B3151,".",""))</f>
        <v/>
      </c>
      <c r="E3151" t="str">
        <f t="shared" si="49"/>
        <v/>
      </c>
      <c r="F3151" t="str">
        <f>IF(メーカー在庫表!C3151="","",メーカー在庫表!C3151)</f>
        <v/>
      </c>
    </row>
    <row r="3152" spans="1:6" x14ac:dyDescent="0.15">
      <c r="A3152" t="str">
        <f>IF(メーカー在庫表!A3152="","","ifme-"&amp;LOWER(B3152))</f>
        <v/>
      </c>
      <c r="B3152" t="str">
        <f>IF(メーカー在庫表!A3152="","",LEFT(メーカー在庫表!A3152,7))</f>
        <v/>
      </c>
      <c r="C3152" t="str">
        <f>IF(メーカー在庫表!A3152="","","-"&amp;MID(メーカー在庫表!A3152,9,100))</f>
        <v/>
      </c>
      <c r="D3152" t="str">
        <f>IF(メーカー在庫表!A3152="","","-"&amp;SUBSTITUTE(メーカー在庫表!B3152,".",""))</f>
        <v/>
      </c>
      <c r="E3152" t="str">
        <f t="shared" si="49"/>
        <v/>
      </c>
      <c r="F3152" t="str">
        <f>IF(メーカー在庫表!C3152="","",メーカー在庫表!C3152)</f>
        <v/>
      </c>
    </row>
    <row r="3153" spans="1:6" x14ac:dyDescent="0.15">
      <c r="A3153" t="str">
        <f>IF(メーカー在庫表!A3153="","","ifme-"&amp;LOWER(B3153))</f>
        <v/>
      </c>
      <c r="B3153" t="str">
        <f>IF(メーカー在庫表!A3153="","",LEFT(メーカー在庫表!A3153,7))</f>
        <v/>
      </c>
      <c r="C3153" t="str">
        <f>IF(メーカー在庫表!A3153="","","-"&amp;MID(メーカー在庫表!A3153,9,100))</f>
        <v/>
      </c>
      <c r="D3153" t="str">
        <f>IF(メーカー在庫表!A3153="","","-"&amp;SUBSTITUTE(メーカー在庫表!B3153,".",""))</f>
        <v/>
      </c>
      <c r="E3153" t="str">
        <f t="shared" si="49"/>
        <v/>
      </c>
      <c r="F3153" t="str">
        <f>IF(メーカー在庫表!C3153="","",メーカー在庫表!C3153)</f>
        <v/>
      </c>
    </row>
    <row r="3154" spans="1:6" x14ac:dyDescent="0.15">
      <c r="A3154" t="str">
        <f>IF(メーカー在庫表!A3154="","","ifme-"&amp;LOWER(B3154))</f>
        <v/>
      </c>
      <c r="B3154" t="str">
        <f>IF(メーカー在庫表!A3154="","",LEFT(メーカー在庫表!A3154,7))</f>
        <v/>
      </c>
      <c r="C3154" t="str">
        <f>IF(メーカー在庫表!A3154="","","-"&amp;MID(メーカー在庫表!A3154,9,100))</f>
        <v/>
      </c>
      <c r="D3154" t="str">
        <f>IF(メーカー在庫表!A3154="","","-"&amp;SUBSTITUTE(メーカー在庫表!B3154,".",""))</f>
        <v/>
      </c>
      <c r="E3154" t="str">
        <f t="shared" si="49"/>
        <v/>
      </c>
      <c r="F3154" t="str">
        <f>IF(メーカー在庫表!C3154="","",メーカー在庫表!C3154)</f>
        <v/>
      </c>
    </row>
    <row r="3155" spans="1:6" x14ac:dyDescent="0.15">
      <c r="A3155" t="str">
        <f>IF(メーカー在庫表!A3155="","","ifme-"&amp;LOWER(B3155))</f>
        <v/>
      </c>
      <c r="B3155" t="str">
        <f>IF(メーカー在庫表!A3155="","",LEFT(メーカー在庫表!A3155,7))</f>
        <v/>
      </c>
      <c r="C3155" t="str">
        <f>IF(メーカー在庫表!A3155="","","-"&amp;MID(メーカー在庫表!A3155,9,100))</f>
        <v/>
      </c>
      <c r="D3155" t="str">
        <f>IF(メーカー在庫表!A3155="","","-"&amp;SUBSTITUTE(メーカー在庫表!B3155,".",""))</f>
        <v/>
      </c>
      <c r="E3155" t="str">
        <f t="shared" si="49"/>
        <v/>
      </c>
      <c r="F3155" t="str">
        <f>IF(メーカー在庫表!C3155="","",メーカー在庫表!C3155)</f>
        <v/>
      </c>
    </row>
    <row r="3156" spans="1:6" x14ac:dyDescent="0.15">
      <c r="A3156" t="str">
        <f>IF(メーカー在庫表!A3156="","","ifme-"&amp;LOWER(B3156))</f>
        <v/>
      </c>
      <c r="B3156" t="str">
        <f>IF(メーカー在庫表!A3156="","",LEFT(メーカー在庫表!A3156,7))</f>
        <v/>
      </c>
      <c r="C3156" t="str">
        <f>IF(メーカー在庫表!A3156="","","-"&amp;MID(メーカー在庫表!A3156,9,100))</f>
        <v/>
      </c>
      <c r="D3156" t="str">
        <f>IF(メーカー在庫表!A3156="","","-"&amp;SUBSTITUTE(メーカー在庫表!B3156,".",""))</f>
        <v/>
      </c>
      <c r="E3156" t="str">
        <f t="shared" si="49"/>
        <v/>
      </c>
      <c r="F3156" t="str">
        <f>IF(メーカー在庫表!C3156="","",メーカー在庫表!C3156)</f>
        <v/>
      </c>
    </row>
    <row r="3157" spans="1:6" x14ac:dyDescent="0.15">
      <c r="A3157" t="str">
        <f>IF(メーカー在庫表!A3157="","","ifme-"&amp;LOWER(B3157))</f>
        <v/>
      </c>
      <c r="B3157" t="str">
        <f>IF(メーカー在庫表!A3157="","",LEFT(メーカー在庫表!A3157,7))</f>
        <v/>
      </c>
      <c r="C3157" t="str">
        <f>IF(メーカー在庫表!A3157="","","-"&amp;MID(メーカー在庫表!A3157,9,100))</f>
        <v/>
      </c>
      <c r="D3157" t="str">
        <f>IF(メーカー在庫表!A3157="","","-"&amp;SUBSTITUTE(メーカー在庫表!B3157,".",""))</f>
        <v/>
      </c>
      <c r="E3157" t="str">
        <f t="shared" si="49"/>
        <v/>
      </c>
      <c r="F3157" t="str">
        <f>IF(メーカー在庫表!C3157="","",メーカー在庫表!C3157)</f>
        <v/>
      </c>
    </row>
    <row r="3158" spans="1:6" x14ac:dyDescent="0.15">
      <c r="A3158" t="str">
        <f>IF(メーカー在庫表!A3158="","","ifme-"&amp;LOWER(B3158))</f>
        <v/>
      </c>
      <c r="B3158" t="str">
        <f>IF(メーカー在庫表!A3158="","",LEFT(メーカー在庫表!A3158,7))</f>
        <v/>
      </c>
      <c r="C3158" t="str">
        <f>IF(メーカー在庫表!A3158="","","-"&amp;MID(メーカー在庫表!A3158,9,100))</f>
        <v/>
      </c>
      <c r="D3158" t="str">
        <f>IF(メーカー在庫表!A3158="","","-"&amp;SUBSTITUTE(メーカー在庫表!B3158,".",""))</f>
        <v/>
      </c>
      <c r="E3158" t="str">
        <f t="shared" si="49"/>
        <v/>
      </c>
      <c r="F3158" t="str">
        <f>IF(メーカー在庫表!C3158="","",メーカー在庫表!C3158)</f>
        <v/>
      </c>
    </row>
    <row r="3159" spans="1:6" x14ac:dyDescent="0.15">
      <c r="A3159" t="str">
        <f>IF(メーカー在庫表!A3159="","","ifme-"&amp;LOWER(B3159))</f>
        <v/>
      </c>
      <c r="B3159" t="str">
        <f>IF(メーカー在庫表!A3159="","",LEFT(メーカー在庫表!A3159,7))</f>
        <v/>
      </c>
      <c r="C3159" t="str">
        <f>IF(メーカー在庫表!A3159="","","-"&amp;MID(メーカー在庫表!A3159,9,100))</f>
        <v/>
      </c>
      <c r="D3159" t="str">
        <f>IF(メーカー在庫表!A3159="","","-"&amp;SUBSTITUTE(メーカー在庫表!B3159,".",""))</f>
        <v/>
      </c>
      <c r="E3159" t="str">
        <f t="shared" si="49"/>
        <v/>
      </c>
      <c r="F3159" t="str">
        <f>IF(メーカー在庫表!C3159="","",メーカー在庫表!C3159)</f>
        <v/>
      </c>
    </row>
    <row r="3160" spans="1:6" x14ac:dyDescent="0.15">
      <c r="A3160" t="str">
        <f>IF(メーカー在庫表!A3160="","","ifme-"&amp;LOWER(B3160))</f>
        <v/>
      </c>
      <c r="B3160" t="str">
        <f>IF(メーカー在庫表!A3160="","",LEFT(メーカー在庫表!A3160,7))</f>
        <v/>
      </c>
      <c r="C3160" t="str">
        <f>IF(メーカー在庫表!A3160="","","-"&amp;MID(メーカー在庫表!A3160,9,100))</f>
        <v/>
      </c>
      <c r="D3160" t="str">
        <f>IF(メーカー在庫表!A3160="","","-"&amp;SUBSTITUTE(メーカー在庫表!B3160,".",""))</f>
        <v/>
      </c>
      <c r="E3160" t="str">
        <f t="shared" si="49"/>
        <v/>
      </c>
      <c r="F3160" t="str">
        <f>IF(メーカー在庫表!C3160="","",メーカー在庫表!C3160)</f>
        <v/>
      </c>
    </row>
    <row r="3161" spans="1:6" x14ac:dyDescent="0.15">
      <c r="A3161" t="str">
        <f>IF(メーカー在庫表!A3161="","","ifme-"&amp;LOWER(B3161))</f>
        <v/>
      </c>
      <c r="B3161" t="str">
        <f>IF(メーカー在庫表!A3161="","",LEFT(メーカー在庫表!A3161,7))</f>
        <v/>
      </c>
      <c r="C3161" t="str">
        <f>IF(メーカー在庫表!A3161="","","-"&amp;MID(メーカー在庫表!A3161,9,100))</f>
        <v/>
      </c>
      <c r="D3161" t="str">
        <f>IF(メーカー在庫表!A3161="","","-"&amp;SUBSTITUTE(メーカー在庫表!B3161,".",""))</f>
        <v/>
      </c>
      <c r="E3161" t="str">
        <f t="shared" si="49"/>
        <v/>
      </c>
      <c r="F3161" t="str">
        <f>IF(メーカー在庫表!C3161="","",メーカー在庫表!C3161)</f>
        <v/>
      </c>
    </row>
    <row r="3162" spans="1:6" x14ac:dyDescent="0.15">
      <c r="A3162" t="str">
        <f>IF(メーカー在庫表!A3162="","","ifme-"&amp;LOWER(B3162))</f>
        <v/>
      </c>
      <c r="B3162" t="str">
        <f>IF(メーカー在庫表!A3162="","",LEFT(メーカー在庫表!A3162,7))</f>
        <v/>
      </c>
      <c r="C3162" t="str">
        <f>IF(メーカー在庫表!A3162="","","-"&amp;MID(メーカー在庫表!A3162,9,100))</f>
        <v/>
      </c>
      <c r="D3162" t="str">
        <f>IF(メーカー在庫表!A3162="","","-"&amp;SUBSTITUTE(メーカー在庫表!B3162,".",""))</f>
        <v/>
      </c>
      <c r="E3162" t="str">
        <f t="shared" si="49"/>
        <v/>
      </c>
      <c r="F3162" t="str">
        <f>IF(メーカー在庫表!C3162="","",メーカー在庫表!C3162)</f>
        <v/>
      </c>
    </row>
    <row r="3163" spans="1:6" x14ac:dyDescent="0.15">
      <c r="A3163" t="str">
        <f>IF(メーカー在庫表!A3163="","","ifme-"&amp;LOWER(B3163))</f>
        <v/>
      </c>
      <c r="B3163" t="str">
        <f>IF(メーカー在庫表!A3163="","",LEFT(メーカー在庫表!A3163,7))</f>
        <v/>
      </c>
      <c r="C3163" t="str">
        <f>IF(メーカー在庫表!A3163="","","-"&amp;MID(メーカー在庫表!A3163,9,100))</f>
        <v/>
      </c>
      <c r="D3163" t="str">
        <f>IF(メーカー在庫表!A3163="","","-"&amp;SUBSTITUTE(メーカー在庫表!B3163,".",""))</f>
        <v/>
      </c>
      <c r="E3163" t="str">
        <f t="shared" si="49"/>
        <v/>
      </c>
      <c r="F3163" t="str">
        <f>IF(メーカー在庫表!C3163="","",メーカー在庫表!C3163)</f>
        <v/>
      </c>
    </row>
    <row r="3164" spans="1:6" x14ac:dyDescent="0.15">
      <c r="A3164" t="str">
        <f>IF(メーカー在庫表!A3164="","","ifme-"&amp;LOWER(B3164))</f>
        <v/>
      </c>
      <c r="B3164" t="str">
        <f>IF(メーカー在庫表!A3164="","",LEFT(メーカー在庫表!A3164,7))</f>
        <v/>
      </c>
      <c r="C3164" t="str">
        <f>IF(メーカー在庫表!A3164="","","-"&amp;MID(メーカー在庫表!A3164,9,100))</f>
        <v/>
      </c>
      <c r="D3164" t="str">
        <f>IF(メーカー在庫表!A3164="","","-"&amp;SUBSTITUTE(メーカー在庫表!B3164,".",""))</f>
        <v/>
      </c>
      <c r="E3164" t="str">
        <f t="shared" si="49"/>
        <v/>
      </c>
      <c r="F3164" t="str">
        <f>IF(メーカー在庫表!C3164="","",メーカー在庫表!C3164)</f>
        <v/>
      </c>
    </row>
    <row r="3165" spans="1:6" x14ac:dyDescent="0.15">
      <c r="A3165" t="str">
        <f>IF(メーカー在庫表!A3165="","","ifme-"&amp;LOWER(B3165))</f>
        <v/>
      </c>
      <c r="B3165" t="str">
        <f>IF(メーカー在庫表!A3165="","",LEFT(メーカー在庫表!A3165,7))</f>
        <v/>
      </c>
      <c r="C3165" t="str">
        <f>IF(メーカー在庫表!A3165="","","-"&amp;MID(メーカー在庫表!A3165,9,100))</f>
        <v/>
      </c>
      <c r="D3165" t="str">
        <f>IF(メーカー在庫表!A3165="","","-"&amp;SUBSTITUTE(メーカー在庫表!B3165,".",""))</f>
        <v/>
      </c>
      <c r="E3165" t="str">
        <f t="shared" si="49"/>
        <v/>
      </c>
      <c r="F3165" t="str">
        <f>IF(メーカー在庫表!C3165="","",メーカー在庫表!C3165)</f>
        <v/>
      </c>
    </row>
    <row r="3166" spans="1:6" x14ac:dyDescent="0.15">
      <c r="A3166" t="str">
        <f>IF(メーカー在庫表!A3166="","","ifme-"&amp;LOWER(B3166))</f>
        <v/>
      </c>
      <c r="B3166" t="str">
        <f>IF(メーカー在庫表!A3166="","",LEFT(メーカー在庫表!A3166,7))</f>
        <v/>
      </c>
      <c r="C3166" t="str">
        <f>IF(メーカー在庫表!A3166="","","-"&amp;MID(メーカー在庫表!A3166,9,100))</f>
        <v/>
      </c>
      <c r="D3166" t="str">
        <f>IF(メーカー在庫表!A3166="","","-"&amp;SUBSTITUTE(メーカー在庫表!B3166,".",""))</f>
        <v/>
      </c>
      <c r="E3166" t="str">
        <f t="shared" si="49"/>
        <v/>
      </c>
      <c r="F3166" t="str">
        <f>IF(メーカー在庫表!C3166="","",メーカー在庫表!C3166)</f>
        <v/>
      </c>
    </row>
    <row r="3167" spans="1:6" x14ac:dyDescent="0.15">
      <c r="A3167" t="str">
        <f>IF(メーカー在庫表!A3167="","","ifme-"&amp;LOWER(B3167))</f>
        <v/>
      </c>
      <c r="B3167" t="str">
        <f>IF(メーカー在庫表!A3167="","",LEFT(メーカー在庫表!A3167,7))</f>
        <v/>
      </c>
      <c r="C3167" t="str">
        <f>IF(メーカー在庫表!A3167="","","-"&amp;MID(メーカー在庫表!A3167,9,100))</f>
        <v/>
      </c>
      <c r="D3167" t="str">
        <f>IF(メーカー在庫表!A3167="","","-"&amp;SUBSTITUTE(メーカー在庫表!B3167,".",""))</f>
        <v/>
      </c>
      <c r="E3167" t="str">
        <f t="shared" si="49"/>
        <v/>
      </c>
      <c r="F3167" t="str">
        <f>IF(メーカー在庫表!C3167="","",メーカー在庫表!C3167)</f>
        <v/>
      </c>
    </row>
    <row r="3168" spans="1:6" x14ac:dyDescent="0.15">
      <c r="A3168" t="str">
        <f>IF(メーカー在庫表!A3168="","","ifme-"&amp;LOWER(B3168))</f>
        <v/>
      </c>
      <c r="B3168" t="str">
        <f>IF(メーカー在庫表!A3168="","",LEFT(メーカー在庫表!A3168,7))</f>
        <v/>
      </c>
      <c r="C3168" t="str">
        <f>IF(メーカー在庫表!A3168="","","-"&amp;MID(メーカー在庫表!A3168,9,100))</f>
        <v/>
      </c>
      <c r="D3168" t="str">
        <f>IF(メーカー在庫表!A3168="","","-"&amp;SUBSTITUTE(メーカー在庫表!B3168,".",""))</f>
        <v/>
      </c>
      <c r="E3168" t="str">
        <f t="shared" si="49"/>
        <v/>
      </c>
      <c r="F3168" t="str">
        <f>IF(メーカー在庫表!C3168="","",メーカー在庫表!C3168)</f>
        <v/>
      </c>
    </row>
    <row r="3169" spans="1:6" x14ac:dyDescent="0.15">
      <c r="A3169" t="str">
        <f>IF(メーカー在庫表!A3169="","","ifme-"&amp;LOWER(B3169))</f>
        <v/>
      </c>
      <c r="B3169" t="str">
        <f>IF(メーカー在庫表!A3169="","",LEFT(メーカー在庫表!A3169,7))</f>
        <v/>
      </c>
      <c r="C3169" t="str">
        <f>IF(メーカー在庫表!A3169="","","-"&amp;MID(メーカー在庫表!A3169,9,100))</f>
        <v/>
      </c>
      <c r="D3169" t="str">
        <f>IF(メーカー在庫表!A3169="","","-"&amp;SUBSTITUTE(メーカー在庫表!B3169,".",""))</f>
        <v/>
      </c>
      <c r="E3169" t="str">
        <f t="shared" si="49"/>
        <v/>
      </c>
      <c r="F3169" t="str">
        <f>IF(メーカー在庫表!C3169="","",メーカー在庫表!C3169)</f>
        <v/>
      </c>
    </row>
    <row r="3170" spans="1:6" x14ac:dyDescent="0.15">
      <c r="A3170" t="str">
        <f>IF(メーカー在庫表!A3170="","","ifme-"&amp;LOWER(B3170))</f>
        <v/>
      </c>
      <c r="B3170" t="str">
        <f>IF(メーカー在庫表!A3170="","",LEFT(メーカー在庫表!A3170,7))</f>
        <v/>
      </c>
      <c r="C3170" t="str">
        <f>IF(メーカー在庫表!A3170="","","-"&amp;MID(メーカー在庫表!A3170,9,100))</f>
        <v/>
      </c>
      <c r="D3170" t="str">
        <f>IF(メーカー在庫表!A3170="","","-"&amp;SUBSTITUTE(メーカー在庫表!B3170,".",""))</f>
        <v/>
      </c>
      <c r="E3170" t="str">
        <f t="shared" si="49"/>
        <v/>
      </c>
      <c r="F3170" t="str">
        <f>IF(メーカー在庫表!C3170="","",メーカー在庫表!C3170)</f>
        <v/>
      </c>
    </row>
    <row r="3171" spans="1:6" x14ac:dyDescent="0.15">
      <c r="A3171" t="str">
        <f>IF(メーカー在庫表!A3171="","","ifme-"&amp;LOWER(B3171))</f>
        <v/>
      </c>
      <c r="B3171" t="str">
        <f>IF(メーカー在庫表!A3171="","",LEFT(メーカー在庫表!A3171,7))</f>
        <v/>
      </c>
      <c r="C3171" t="str">
        <f>IF(メーカー在庫表!A3171="","","-"&amp;MID(メーカー在庫表!A3171,9,100))</f>
        <v/>
      </c>
      <c r="D3171" t="str">
        <f>IF(メーカー在庫表!A3171="","","-"&amp;SUBSTITUTE(メーカー在庫表!B3171,".",""))</f>
        <v/>
      </c>
      <c r="E3171" t="str">
        <f t="shared" si="49"/>
        <v/>
      </c>
      <c r="F3171" t="str">
        <f>IF(メーカー在庫表!C3171="","",メーカー在庫表!C3171)</f>
        <v/>
      </c>
    </row>
    <row r="3172" spans="1:6" x14ac:dyDescent="0.15">
      <c r="A3172" t="str">
        <f>IF(メーカー在庫表!A3172="","","ifme-"&amp;LOWER(B3172))</f>
        <v/>
      </c>
      <c r="B3172" t="str">
        <f>IF(メーカー在庫表!A3172="","",LEFT(メーカー在庫表!A3172,7))</f>
        <v/>
      </c>
      <c r="C3172" t="str">
        <f>IF(メーカー在庫表!A3172="","","-"&amp;MID(メーカー在庫表!A3172,9,100))</f>
        <v/>
      </c>
      <c r="D3172" t="str">
        <f>IF(メーカー在庫表!A3172="","","-"&amp;SUBSTITUTE(メーカー在庫表!B3172,".",""))</f>
        <v/>
      </c>
      <c r="E3172" t="str">
        <f t="shared" si="49"/>
        <v/>
      </c>
      <c r="F3172" t="str">
        <f>IF(メーカー在庫表!C3172="","",メーカー在庫表!C3172)</f>
        <v/>
      </c>
    </row>
    <row r="3173" spans="1:6" x14ac:dyDescent="0.15">
      <c r="A3173" t="str">
        <f>IF(メーカー在庫表!A3173="","","ifme-"&amp;LOWER(B3173))</f>
        <v/>
      </c>
      <c r="B3173" t="str">
        <f>IF(メーカー在庫表!A3173="","",LEFT(メーカー在庫表!A3173,7))</f>
        <v/>
      </c>
      <c r="C3173" t="str">
        <f>IF(メーカー在庫表!A3173="","","-"&amp;MID(メーカー在庫表!A3173,9,100))</f>
        <v/>
      </c>
      <c r="D3173" t="str">
        <f>IF(メーカー在庫表!A3173="","","-"&amp;SUBSTITUTE(メーカー在庫表!B3173,".",""))</f>
        <v/>
      </c>
      <c r="E3173" t="str">
        <f t="shared" si="49"/>
        <v/>
      </c>
      <c r="F3173" t="str">
        <f>IF(メーカー在庫表!C3173="","",メーカー在庫表!C3173)</f>
        <v/>
      </c>
    </row>
    <row r="3174" spans="1:6" x14ac:dyDescent="0.15">
      <c r="A3174" t="str">
        <f>IF(メーカー在庫表!A3174="","","ifme-"&amp;LOWER(B3174))</f>
        <v/>
      </c>
      <c r="B3174" t="str">
        <f>IF(メーカー在庫表!A3174="","",LEFT(メーカー在庫表!A3174,7))</f>
        <v/>
      </c>
      <c r="C3174" t="str">
        <f>IF(メーカー在庫表!A3174="","","-"&amp;MID(メーカー在庫表!A3174,9,100))</f>
        <v/>
      </c>
      <c r="D3174" t="str">
        <f>IF(メーカー在庫表!A3174="","","-"&amp;SUBSTITUTE(メーカー在庫表!B3174,".",""))</f>
        <v/>
      </c>
      <c r="E3174" t="str">
        <f t="shared" si="49"/>
        <v/>
      </c>
      <c r="F3174" t="str">
        <f>IF(メーカー在庫表!C3174="","",メーカー在庫表!C3174)</f>
        <v/>
      </c>
    </row>
    <row r="3175" spans="1:6" x14ac:dyDescent="0.15">
      <c r="A3175" t="str">
        <f>IF(メーカー在庫表!A3175="","","ifme-"&amp;LOWER(B3175))</f>
        <v/>
      </c>
      <c r="B3175" t="str">
        <f>IF(メーカー在庫表!A3175="","",LEFT(メーカー在庫表!A3175,7))</f>
        <v/>
      </c>
      <c r="C3175" t="str">
        <f>IF(メーカー在庫表!A3175="","","-"&amp;MID(メーカー在庫表!A3175,9,100))</f>
        <v/>
      </c>
      <c r="D3175" t="str">
        <f>IF(メーカー在庫表!A3175="","","-"&amp;SUBSTITUTE(メーカー在庫表!B3175,".",""))</f>
        <v/>
      </c>
      <c r="E3175" t="str">
        <f t="shared" si="49"/>
        <v/>
      </c>
      <c r="F3175" t="str">
        <f>IF(メーカー在庫表!C3175="","",メーカー在庫表!C3175)</f>
        <v/>
      </c>
    </row>
    <row r="3176" spans="1:6" x14ac:dyDescent="0.15">
      <c r="A3176" t="str">
        <f>IF(メーカー在庫表!A3176="","","ifme-"&amp;LOWER(B3176))</f>
        <v/>
      </c>
      <c r="B3176" t="str">
        <f>IF(メーカー在庫表!A3176="","",LEFT(メーカー在庫表!A3176,7))</f>
        <v/>
      </c>
      <c r="C3176" t="str">
        <f>IF(メーカー在庫表!A3176="","","-"&amp;MID(メーカー在庫表!A3176,9,100))</f>
        <v/>
      </c>
      <c r="D3176" t="str">
        <f>IF(メーカー在庫表!A3176="","","-"&amp;SUBSTITUTE(メーカー在庫表!B3176,".",""))</f>
        <v/>
      </c>
      <c r="E3176" t="str">
        <f t="shared" si="49"/>
        <v/>
      </c>
      <c r="F3176" t="str">
        <f>IF(メーカー在庫表!C3176="","",メーカー在庫表!C3176)</f>
        <v/>
      </c>
    </row>
    <row r="3177" spans="1:6" x14ac:dyDescent="0.15">
      <c r="A3177" t="str">
        <f>IF(メーカー在庫表!A3177="","","ifme-"&amp;LOWER(B3177))</f>
        <v/>
      </c>
      <c r="B3177" t="str">
        <f>IF(メーカー在庫表!A3177="","",LEFT(メーカー在庫表!A3177,7))</f>
        <v/>
      </c>
      <c r="C3177" t="str">
        <f>IF(メーカー在庫表!A3177="","","-"&amp;MID(メーカー在庫表!A3177,9,100))</f>
        <v/>
      </c>
      <c r="D3177" t="str">
        <f>IF(メーカー在庫表!A3177="","","-"&amp;SUBSTITUTE(メーカー在庫表!B3177,".",""))</f>
        <v/>
      </c>
      <c r="E3177" t="str">
        <f t="shared" si="49"/>
        <v/>
      </c>
      <c r="F3177" t="str">
        <f>IF(メーカー在庫表!C3177="","",メーカー在庫表!C3177)</f>
        <v/>
      </c>
    </row>
    <row r="3178" spans="1:6" x14ac:dyDescent="0.15">
      <c r="A3178" t="str">
        <f>IF(メーカー在庫表!A3178="","","ifme-"&amp;LOWER(B3178))</f>
        <v/>
      </c>
      <c r="B3178" t="str">
        <f>IF(メーカー在庫表!A3178="","",LEFT(メーカー在庫表!A3178,7))</f>
        <v/>
      </c>
      <c r="C3178" t="str">
        <f>IF(メーカー在庫表!A3178="","","-"&amp;MID(メーカー在庫表!A3178,9,100))</f>
        <v/>
      </c>
      <c r="D3178" t="str">
        <f>IF(メーカー在庫表!A3178="","","-"&amp;SUBSTITUTE(メーカー在庫表!B3178,".",""))</f>
        <v/>
      </c>
      <c r="E3178" t="str">
        <f t="shared" si="49"/>
        <v/>
      </c>
      <c r="F3178" t="str">
        <f>IF(メーカー在庫表!C3178="","",メーカー在庫表!C3178)</f>
        <v/>
      </c>
    </row>
    <row r="3179" spans="1:6" x14ac:dyDescent="0.15">
      <c r="A3179" t="str">
        <f>IF(メーカー在庫表!A3179="","","ifme-"&amp;LOWER(B3179))</f>
        <v/>
      </c>
      <c r="B3179" t="str">
        <f>IF(メーカー在庫表!A3179="","",LEFT(メーカー在庫表!A3179,7))</f>
        <v/>
      </c>
      <c r="C3179" t="str">
        <f>IF(メーカー在庫表!A3179="","","-"&amp;MID(メーカー在庫表!A3179,9,100))</f>
        <v/>
      </c>
      <c r="D3179" t="str">
        <f>IF(メーカー在庫表!A3179="","","-"&amp;SUBSTITUTE(メーカー在庫表!B3179,".",""))</f>
        <v/>
      </c>
      <c r="E3179" t="str">
        <f t="shared" si="49"/>
        <v/>
      </c>
      <c r="F3179" t="str">
        <f>IF(メーカー在庫表!C3179="","",メーカー在庫表!C3179)</f>
        <v/>
      </c>
    </row>
    <row r="3180" spans="1:6" x14ac:dyDescent="0.15">
      <c r="A3180" t="str">
        <f>IF(メーカー在庫表!A3180="","","ifme-"&amp;LOWER(B3180))</f>
        <v/>
      </c>
      <c r="B3180" t="str">
        <f>IF(メーカー在庫表!A3180="","",LEFT(メーカー在庫表!A3180,7))</f>
        <v/>
      </c>
      <c r="C3180" t="str">
        <f>IF(メーカー在庫表!A3180="","","-"&amp;MID(メーカー在庫表!A3180,9,100))</f>
        <v/>
      </c>
      <c r="D3180" t="str">
        <f>IF(メーカー在庫表!A3180="","","-"&amp;SUBSTITUTE(メーカー在庫表!B3180,".",""))</f>
        <v/>
      </c>
      <c r="E3180" t="str">
        <f t="shared" si="49"/>
        <v/>
      </c>
      <c r="F3180" t="str">
        <f>IF(メーカー在庫表!C3180="","",メーカー在庫表!C3180)</f>
        <v/>
      </c>
    </row>
    <row r="3181" spans="1:6" x14ac:dyDescent="0.15">
      <c r="A3181" t="str">
        <f>IF(メーカー在庫表!A3181="","","ifme-"&amp;LOWER(B3181))</f>
        <v/>
      </c>
      <c r="B3181" t="str">
        <f>IF(メーカー在庫表!A3181="","",LEFT(メーカー在庫表!A3181,7))</f>
        <v/>
      </c>
      <c r="C3181" t="str">
        <f>IF(メーカー在庫表!A3181="","","-"&amp;MID(メーカー在庫表!A3181,9,100))</f>
        <v/>
      </c>
      <c r="D3181" t="str">
        <f>IF(メーカー在庫表!A3181="","","-"&amp;SUBSTITUTE(メーカー在庫表!B3181,".",""))</f>
        <v/>
      </c>
      <c r="E3181" t="str">
        <f t="shared" si="49"/>
        <v/>
      </c>
      <c r="F3181" t="str">
        <f>IF(メーカー在庫表!C3181="","",メーカー在庫表!C3181)</f>
        <v/>
      </c>
    </row>
    <row r="3182" spans="1:6" x14ac:dyDescent="0.15">
      <c r="A3182" t="str">
        <f>IF(メーカー在庫表!A3182="","","ifme-"&amp;LOWER(B3182))</f>
        <v/>
      </c>
      <c r="B3182" t="str">
        <f>IF(メーカー在庫表!A3182="","",LEFT(メーカー在庫表!A3182,7))</f>
        <v/>
      </c>
      <c r="C3182" t="str">
        <f>IF(メーカー在庫表!A3182="","","-"&amp;MID(メーカー在庫表!A3182,9,100))</f>
        <v/>
      </c>
      <c r="D3182" t="str">
        <f>IF(メーカー在庫表!A3182="","","-"&amp;SUBSTITUTE(メーカー在庫表!B3182,".",""))</f>
        <v/>
      </c>
      <c r="E3182" t="str">
        <f t="shared" si="49"/>
        <v/>
      </c>
      <c r="F3182" t="str">
        <f>IF(メーカー在庫表!C3182="","",メーカー在庫表!C3182)</f>
        <v/>
      </c>
    </row>
    <row r="3183" spans="1:6" x14ac:dyDescent="0.15">
      <c r="A3183" t="str">
        <f>IF(メーカー在庫表!A3183="","","ifme-"&amp;LOWER(B3183))</f>
        <v/>
      </c>
      <c r="B3183" t="str">
        <f>IF(メーカー在庫表!A3183="","",LEFT(メーカー在庫表!A3183,7))</f>
        <v/>
      </c>
      <c r="C3183" t="str">
        <f>IF(メーカー在庫表!A3183="","","-"&amp;MID(メーカー在庫表!A3183,9,100))</f>
        <v/>
      </c>
      <c r="D3183" t="str">
        <f>IF(メーカー在庫表!A3183="","","-"&amp;SUBSTITUTE(メーカー在庫表!B3183,".",""))</f>
        <v/>
      </c>
      <c r="E3183" t="str">
        <f t="shared" si="49"/>
        <v/>
      </c>
      <c r="F3183" t="str">
        <f>IF(メーカー在庫表!C3183="","",メーカー在庫表!C3183)</f>
        <v/>
      </c>
    </row>
    <row r="3184" spans="1:6" x14ac:dyDescent="0.15">
      <c r="A3184" t="str">
        <f>IF(メーカー在庫表!A3184="","","ifme-"&amp;LOWER(B3184))</f>
        <v/>
      </c>
      <c r="B3184" t="str">
        <f>IF(メーカー在庫表!A3184="","",LEFT(メーカー在庫表!A3184,7))</f>
        <v/>
      </c>
      <c r="C3184" t="str">
        <f>IF(メーカー在庫表!A3184="","","-"&amp;MID(メーカー在庫表!A3184,9,100))</f>
        <v/>
      </c>
      <c r="D3184" t="str">
        <f>IF(メーカー在庫表!A3184="","","-"&amp;SUBSTITUTE(メーカー在庫表!B3184,".",""))</f>
        <v/>
      </c>
      <c r="E3184" t="str">
        <f t="shared" si="49"/>
        <v/>
      </c>
      <c r="F3184" t="str">
        <f>IF(メーカー在庫表!C3184="","",メーカー在庫表!C3184)</f>
        <v/>
      </c>
    </row>
    <row r="3185" spans="1:6" x14ac:dyDescent="0.15">
      <c r="A3185" t="str">
        <f>IF(メーカー在庫表!A3185="","","ifme-"&amp;LOWER(B3185))</f>
        <v/>
      </c>
      <c r="B3185" t="str">
        <f>IF(メーカー在庫表!A3185="","",LEFT(メーカー在庫表!A3185,7))</f>
        <v/>
      </c>
      <c r="C3185" t="str">
        <f>IF(メーカー在庫表!A3185="","","-"&amp;MID(メーカー在庫表!A3185,9,100))</f>
        <v/>
      </c>
      <c r="D3185" t="str">
        <f>IF(メーカー在庫表!A3185="","","-"&amp;SUBSTITUTE(メーカー在庫表!B3185,".",""))</f>
        <v/>
      </c>
      <c r="E3185" t="str">
        <f t="shared" si="49"/>
        <v/>
      </c>
      <c r="F3185" t="str">
        <f>IF(メーカー在庫表!C3185="","",メーカー在庫表!C3185)</f>
        <v/>
      </c>
    </row>
    <row r="3186" spans="1:6" x14ac:dyDescent="0.15">
      <c r="A3186" t="str">
        <f>IF(メーカー在庫表!A3186="","","ifme-"&amp;LOWER(B3186))</f>
        <v/>
      </c>
      <c r="B3186" t="str">
        <f>IF(メーカー在庫表!A3186="","",LEFT(メーカー在庫表!A3186,7))</f>
        <v/>
      </c>
      <c r="C3186" t="str">
        <f>IF(メーカー在庫表!A3186="","","-"&amp;MID(メーカー在庫表!A3186,9,100))</f>
        <v/>
      </c>
      <c r="D3186" t="str">
        <f>IF(メーカー在庫表!A3186="","","-"&amp;SUBSTITUTE(メーカー在庫表!B3186,".",""))</f>
        <v/>
      </c>
      <c r="E3186" t="str">
        <f t="shared" si="49"/>
        <v/>
      </c>
      <c r="F3186" t="str">
        <f>IF(メーカー在庫表!C3186="","",メーカー在庫表!C3186)</f>
        <v/>
      </c>
    </row>
    <row r="3187" spans="1:6" x14ac:dyDescent="0.15">
      <c r="A3187" t="str">
        <f>IF(メーカー在庫表!A3187="","","ifme-"&amp;LOWER(B3187))</f>
        <v/>
      </c>
      <c r="B3187" t="str">
        <f>IF(メーカー在庫表!A3187="","",LEFT(メーカー在庫表!A3187,7))</f>
        <v/>
      </c>
      <c r="C3187" t="str">
        <f>IF(メーカー在庫表!A3187="","","-"&amp;MID(メーカー在庫表!A3187,9,100))</f>
        <v/>
      </c>
      <c r="D3187" t="str">
        <f>IF(メーカー在庫表!A3187="","","-"&amp;SUBSTITUTE(メーカー在庫表!B3187,".",""))</f>
        <v/>
      </c>
      <c r="E3187" t="str">
        <f t="shared" si="49"/>
        <v/>
      </c>
      <c r="F3187" t="str">
        <f>IF(メーカー在庫表!C3187="","",メーカー在庫表!C3187)</f>
        <v/>
      </c>
    </row>
    <row r="3188" spans="1:6" x14ac:dyDescent="0.15">
      <c r="A3188" t="str">
        <f>IF(メーカー在庫表!A3188="","","ifme-"&amp;LOWER(B3188))</f>
        <v/>
      </c>
      <c r="B3188" t="str">
        <f>IF(メーカー在庫表!A3188="","",LEFT(メーカー在庫表!A3188,7))</f>
        <v/>
      </c>
      <c r="C3188" t="str">
        <f>IF(メーカー在庫表!A3188="","","-"&amp;MID(メーカー在庫表!A3188,9,100))</f>
        <v/>
      </c>
      <c r="D3188" t="str">
        <f>IF(メーカー在庫表!A3188="","","-"&amp;SUBSTITUTE(メーカー在庫表!B3188,".",""))</f>
        <v/>
      </c>
      <c r="E3188" t="str">
        <f t="shared" si="49"/>
        <v/>
      </c>
      <c r="F3188" t="str">
        <f>IF(メーカー在庫表!C3188="","",メーカー在庫表!C3188)</f>
        <v/>
      </c>
    </row>
    <row r="3189" spans="1:6" x14ac:dyDescent="0.15">
      <c r="A3189" t="str">
        <f>IF(メーカー在庫表!A3189="","","ifme-"&amp;LOWER(B3189))</f>
        <v/>
      </c>
      <c r="B3189" t="str">
        <f>IF(メーカー在庫表!A3189="","",LEFT(メーカー在庫表!A3189,7))</f>
        <v/>
      </c>
      <c r="C3189" t="str">
        <f>IF(メーカー在庫表!A3189="","","-"&amp;MID(メーカー在庫表!A3189,9,100))</f>
        <v/>
      </c>
      <c r="D3189" t="str">
        <f>IF(メーカー在庫表!A3189="","","-"&amp;SUBSTITUTE(メーカー在庫表!B3189,".",""))</f>
        <v/>
      </c>
      <c r="E3189" t="str">
        <f t="shared" si="49"/>
        <v/>
      </c>
      <c r="F3189" t="str">
        <f>IF(メーカー在庫表!C3189="","",メーカー在庫表!C3189)</f>
        <v/>
      </c>
    </row>
    <row r="3190" spans="1:6" x14ac:dyDescent="0.15">
      <c r="A3190" t="str">
        <f>IF(メーカー在庫表!A3190="","","ifme-"&amp;LOWER(B3190))</f>
        <v/>
      </c>
      <c r="B3190" t="str">
        <f>IF(メーカー在庫表!A3190="","",LEFT(メーカー在庫表!A3190,7))</f>
        <v/>
      </c>
      <c r="C3190" t="str">
        <f>IF(メーカー在庫表!A3190="","","-"&amp;MID(メーカー在庫表!A3190,9,100))</f>
        <v/>
      </c>
      <c r="D3190" t="str">
        <f>IF(メーカー在庫表!A3190="","","-"&amp;SUBSTITUTE(メーカー在庫表!B3190,".",""))</f>
        <v/>
      </c>
      <c r="E3190" t="str">
        <f t="shared" si="49"/>
        <v/>
      </c>
      <c r="F3190" t="str">
        <f>IF(メーカー在庫表!C3190="","",メーカー在庫表!C3190)</f>
        <v/>
      </c>
    </row>
    <row r="3191" spans="1:6" x14ac:dyDescent="0.15">
      <c r="A3191" t="str">
        <f>IF(メーカー在庫表!A3191="","","ifme-"&amp;LOWER(B3191))</f>
        <v/>
      </c>
      <c r="B3191" t="str">
        <f>IF(メーカー在庫表!A3191="","",LEFT(メーカー在庫表!A3191,7))</f>
        <v/>
      </c>
      <c r="C3191" t="str">
        <f>IF(メーカー在庫表!A3191="","","-"&amp;MID(メーカー在庫表!A3191,9,100))</f>
        <v/>
      </c>
      <c r="D3191" t="str">
        <f>IF(メーカー在庫表!A3191="","","-"&amp;SUBSTITUTE(メーカー在庫表!B3191,".",""))</f>
        <v/>
      </c>
      <c r="E3191" t="str">
        <f t="shared" si="49"/>
        <v/>
      </c>
      <c r="F3191" t="str">
        <f>IF(メーカー在庫表!C3191="","",メーカー在庫表!C3191)</f>
        <v/>
      </c>
    </row>
    <row r="3192" spans="1:6" x14ac:dyDescent="0.15">
      <c r="A3192" t="str">
        <f>IF(メーカー在庫表!A3192="","","ifme-"&amp;LOWER(B3192))</f>
        <v/>
      </c>
      <c r="B3192" t="str">
        <f>IF(メーカー在庫表!A3192="","",LEFT(メーカー在庫表!A3192,7))</f>
        <v/>
      </c>
      <c r="C3192" t="str">
        <f>IF(メーカー在庫表!A3192="","","-"&amp;MID(メーカー在庫表!A3192,9,100))</f>
        <v/>
      </c>
      <c r="D3192" t="str">
        <f>IF(メーカー在庫表!A3192="","","-"&amp;SUBSTITUTE(メーカー在庫表!B3192,".",""))</f>
        <v/>
      </c>
      <c r="E3192" t="str">
        <f t="shared" si="49"/>
        <v/>
      </c>
      <c r="F3192" t="str">
        <f>IF(メーカー在庫表!C3192="","",メーカー在庫表!C3192)</f>
        <v/>
      </c>
    </row>
    <row r="3193" spans="1:6" x14ac:dyDescent="0.15">
      <c r="A3193" t="str">
        <f>IF(メーカー在庫表!A3193="","","ifme-"&amp;LOWER(B3193))</f>
        <v/>
      </c>
      <c r="B3193" t="str">
        <f>IF(メーカー在庫表!A3193="","",LEFT(メーカー在庫表!A3193,7))</f>
        <v/>
      </c>
      <c r="C3193" t="str">
        <f>IF(メーカー在庫表!A3193="","","-"&amp;MID(メーカー在庫表!A3193,9,100))</f>
        <v/>
      </c>
      <c r="D3193" t="str">
        <f>IF(メーカー在庫表!A3193="","","-"&amp;SUBSTITUTE(メーカー在庫表!B3193,".",""))</f>
        <v/>
      </c>
      <c r="E3193" t="str">
        <f t="shared" si="49"/>
        <v/>
      </c>
      <c r="F3193" t="str">
        <f>IF(メーカー在庫表!C3193="","",メーカー在庫表!C3193)</f>
        <v/>
      </c>
    </row>
    <row r="3194" spans="1:6" x14ac:dyDescent="0.15">
      <c r="A3194" t="str">
        <f>IF(メーカー在庫表!A3194="","","ifme-"&amp;LOWER(B3194))</f>
        <v/>
      </c>
      <c r="B3194" t="str">
        <f>IF(メーカー在庫表!A3194="","",LEFT(メーカー在庫表!A3194,7))</f>
        <v/>
      </c>
      <c r="C3194" t="str">
        <f>IF(メーカー在庫表!A3194="","","-"&amp;MID(メーカー在庫表!A3194,9,100))</f>
        <v/>
      </c>
      <c r="D3194" t="str">
        <f>IF(メーカー在庫表!A3194="","","-"&amp;SUBSTITUTE(メーカー在庫表!B3194,".",""))</f>
        <v/>
      </c>
      <c r="E3194" t="str">
        <f t="shared" si="49"/>
        <v/>
      </c>
      <c r="F3194" t="str">
        <f>IF(メーカー在庫表!C3194="","",メーカー在庫表!C3194)</f>
        <v/>
      </c>
    </row>
    <row r="3195" spans="1:6" x14ac:dyDescent="0.15">
      <c r="A3195" t="str">
        <f>IF(メーカー在庫表!A3195="","","ifme-"&amp;LOWER(B3195))</f>
        <v/>
      </c>
      <c r="B3195" t="str">
        <f>IF(メーカー在庫表!A3195="","",LEFT(メーカー在庫表!A3195,7))</f>
        <v/>
      </c>
      <c r="C3195" t="str">
        <f>IF(メーカー在庫表!A3195="","","-"&amp;MID(メーカー在庫表!A3195,9,100))</f>
        <v/>
      </c>
      <c r="D3195" t="str">
        <f>IF(メーカー在庫表!A3195="","","-"&amp;SUBSTITUTE(メーカー在庫表!B3195,".",""))</f>
        <v/>
      </c>
      <c r="E3195" t="str">
        <f t="shared" si="49"/>
        <v/>
      </c>
      <c r="F3195" t="str">
        <f>IF(メーカー在庫表!C3195="","",メーカー在庫表!C3195)</f>
        <v/>
      </c>
    </row>
    <row r="3196" spans="1:6" x14ac:dyDescent="0.15">
      <c r="A3196" t="str">
        <f>IF(メーカー在庫表!A3196="","","ifme-"&amp;LOWER(B3196))</f>
        <v/>
      </c>
      <c r="B3196" t="str">
        <f>IF(メーカー在庫表!A3196="","",LEFT(メーカー在庫表!A3196,7))</f>
        <v/>
      </c>
      <c r="C3196" t="str">
        <f>IF(メーカー在庫表!A3196="","","-"&amp;MID(メーカー在庫表!A3196,9,100))</f>
        <v/>
      </c>
      <c r="D3196" t="str">
        <f>IF(メーカー在庫表!A3196="","","-"&amp;SUBSTITUTE(メーカー在庫表!B3196,".",""))</f>
        <v/>
      </c>
      <c r="E3196" t="str">
        <f t="shared" si="49"/>
        <v/>
      </c>
      <c r="F3196" t="str">
        <f>IF(メーカー在庫表!C3196="","",メーカー在庫表!C3196)</f>
        <v/>
      </c>
    </row>
    <row r="3197" spans="1:6" x14ac:dyDescent="0.15">
      <c r="A3197" t="str">
        <f>IF(メーカー在庫表!A3197="","","ifme-"&amp;LOWER(B3197))</f>
        <v/>
      </c>
      <c r="B3197" t="str">
        <f>IF(メーカー在庫表!A3197="","",LEFT(メーカー在庫表!A3197,7))</f>
        <v/>
      </c>
      <c r="C3197" t="str">
        <f>IF(メーカー在庫表!A3197="","","-"&amp;MID(メーカー在庫表!A3197,9,100))</f>
        <v/>
      </c>
      <c r="D3197" t="str">
        <f>IF(メーカー在庫表!A3197="","","-"&amp;SUBSTITUTE(メーカー在庫表!B3197,".",""))</f>
        <v/>
      </c>
      <c r="E3197" t="str">
        <f t="shared" si="49"/>
        <v/>
      </c>
      <c r="F3197" t="str">
        <f>IF(メーカー在庫表!C3197="","",メーカー在庫表!C3197)</f>
        <v/>
      </c>
    </row>
    <row r="3198" spans="1:6" x14ac:dyDescent="0.15">
      <c r="A3198" t="str">
        <f>IF(メーカー在庫表!A3198="","","ifme-"&amp;LOWER(B3198))</f>
        <v/>
      </c>
      <c r="B3198" t="str">
        <f>IF(メーカー在庫表!A3198="","",LEFT(メーカー在庫表!A3198,7))</f>
        <v/>
      </c>
      <c r="C3198" t="str">
        <f>IF(メーカー在庫表!A3198="","","-"&amp;MID(メーカー在庫表!A3198,9,100))</f>
        <v/>
      </c>
      <c r="D3198" t="str">
        <f>IF(メーカー在庫表!A3198="","","-"&amp;SUBSTITUTE(メーカー在庫表!B3198,".",""))</f>
        <v/>
      </c>
      <c r="E3198" t="str">
        <f t="shared" si="49"/>
        <v/>
      </c>
      <c r="F3198" t="str">
        <f>IF(メーカー在庫表!C3198="","",メーカー在庫表!C3198)</f>
        <v/>
      </c>
    </row>
    <row r="3199" spans="1:6" x14ac:dyDescent="0.15">
      <c r="A3199" t="str">
        <f>IF(メーカー在庫表!A3199="","","ifme-"&amp;LOWER(B3199))</f>
        <v/>
      </c>
      <c r="B3199" t="str">
        <f>IF(メーカー在庫表!A3199="","",LEFT(メーカー在庫表!A3199,7))</f>
        <v/>
      </c>
      <c r="C3199" t="str">
        <f>IF(メーカー在庫表!A3199="","","-"&amp;MID(メーカー在庫表!A3199,9,100))</f>
        <v/>
      </c>
      <c r="D3199" t="str">
        <f>IF(メーカー在庫表!A3199="","","-"&amp;SUBSTITUTE(メーカー在庫表!B3199,".",""))</f>
        <v/>
      </c>
      <c r="E3199" t="str">
        <f t="shared" si="49"/>
        <v/>
      </c>
      <c r="F3199" t="str">
        <f>IF(メーカー在庫表!C3199="","",メーカー在庫表!C3199)</f>
        <v/>
      </c>
    </row>
    <row r="3200" spans="1:6" x14ac:dyDescent="0.15">
      <c r="A3200" t="str">
        <f>IF(メーカー在庫表!A3200="","","ifme-"&amp;LOWER(B3200))</f>
        <v/>
      </c>
      <c r="B3200" t="str">
        <f>IF(メーカー在庫表!A3200="","",LEFT(メーカー在庫表!A3200,7))</f>
        <v/>
      </c>
      <c r="C3200" t="str">
        <f>IF(メーカー在庫表!A3200="","","-"&amp;MID(メーカー在庫表!A3200,9,100))</f>
        <v/>
      </c>
      <c r="D3200" t="str">
        <f>IF(メーカー在庫表!A3200="","","-"&amp;SUBSTITUTE(メーカー在庫表!B3200,".",""))</f>
        <v/>
      </c>
      <c r="E3200" t="str">
        <f t="shared" si="49"/>
        <v/>
      </c>
      <c r="F3200" t="str">
        <f>IF(メーカー在庫表!C3200="","",メーカー在庫表!C3200)</f>
        <v/>
      </c>
    </row>
    <row r="3201" spans="1:6" x14ac:dyDescent="0.15">
      <c r="A3201" t="str">
        <f>IF(メーカー在庫表!A3201="","","ifme-"&amp;LOWER(B3201))</f>
        <v/>
      </c>
      <c r="B3201" t="str">
        <f>IF(メーカー在庫表!A3201="","",LEFT(メーカー在庫表!A3201,7))</f>
        <v/>
      </c>
      <c r="C3201" t="str">
        <f>IF(メーカー在庫表!A3201="","","-"&amp;MID(メーカー在庫表!A3201,9,100))</f>
        <v/>
      </c>
      <c r="D3201" t="str">
        <f>IF(メーカー在庫表!A3201="","","-"&amp;SUBSTITUTE(メーカー在庫表!B3201,".",""))</f>
        <v/>
      </c>
      <c r="E3201" t="str">
        <f t="shared" si="49"/>
        <v/>
      </c>
      <c r="F3201" t="str">
        <f>IF(メーカー在庫表!C3201="","",メーカー在庫表!C3201)</f>
        <v/>
      </c>
    </row>
    <row r="3202" spans="1:6" x14ac:dyDescent="0.15">
      <c r="A3202" t="str">
        <f>IF(メーカー在庫表!A3202="","","ifme-"&amp;LOWER(B3202))</f>
        <v/>
      </c>
      <c r="B3202" t="str">
        <f>IF(メーカー在庫表!A3202="","",LEFT(メーカー在庫表!A3202,7))</f>
        <v/>
      </c>
      <c r="C3202" t="str">
        <f>IF(メーカー在庫表!A3202="","","-"&amp;MID(メーカー在庫表!A3202,9,100))</f>
        <v/>
      </c>
      <c r="D3202" t="str">
        <f>IF(メーカー在庫表!A3202="","","-"&amp;SUBSTITUTE(メーカー在庫表!B3202,".",""))</f>
        <v/>
      </c>
      <c r="E3202" t="str">
        <f t="shared" si="49"/>
        <v/>
      </c>
      <c r="F3202" t="str">
        <f>IF(メーカー在庫表!C3202="","",メーカー在庫表!C3202)</f>
        <v/>
      </c>
    </row>
    <row r="3203" spans="1:6" x14ac:dyDescent="0.15">
      <c r="A3203" t="str">
        <f>IF(メーカー在庫表!A3203="","","ifme-"&amp;LOWER(B3203))</f>
        <v/>
      </c>
      <c r="B3203" t="str">
        <f>IF(メーカー在庫表!A3203="","",LEFT(メーカー在庫表!A3203,7))</f>
        <v/>
      </c>
      <c r="C3203" t="str">
        <f>IF(メーカー在庫表!A3203="","","-"&amp;MID(メーカー在庫表!A3203,9,100))</f>
        <v/>
      </c>
      <c r="D3203" t="str">
        <f>IF(メーカー在庫表!A3203="","","-"&amp;SUBSTITUTE(メーカー在庫表!B3203,".",""))</f>
        <v/>
      </c>
      <c r="E3203" t="str">
        <f t="shared" ref="E3203:E3266" si="50">A3203&amp;C3203&amp;D3203</f>
        <v/>
      </c>
      <c r="F3203" t="str">
        <f>IF(メーカー在庫表!C3203="","",メーカー在庫表!C3203)</f>
        <v/>
      </c>
    </row>
    <row r="3204" spans="1:6" x14ac:dyDescent="0.15">
      <c r="A3204" t="str">
        <f>IF(メーカー在庫表!A3204="","","ifme-"&amp;LOWER(B3204))</f>
        <v/>
      </c>
      <c r="B3204" t="str">
        <f>IF(メーカー在庫表!A3204="","",LEFT(メーカー在庫表!A3204,7))</f>
        <v/>
      </c>
      <c r="C3204" t="str">
        <f>IF(メーカー在庫表!A3204="","","-"&amp;MID(メーカー在庫表!A3204,9,100))</f>
        <v/>
      </c>
      <c r="D3204" t="str">
        <f>IF(メーカー在庫表!A3204="","","-"&amp;SUBSTITUTE(メーカー在庫表!B3204,".",""))</f>
        <v/>
      </c>
      <c r="E3204" t="str">
        <f t="shared" si="50"/>
        <v/>
      </c>
      <c r="F3204" t="str">
        <f>IF(メーカー在庫表!C3204="","",メーカー在庫表!C3204)</f>
        <v/>
      </c>
    </row>
    <row r="3205" spans="1:6" x14ac:dyDescent="0.15">
      <c r="A3205" t="str">
        <f>IF(メーカー在庫表!A3205="","","ifme-"&amp;LOWER(B3205))</f>
        <v/>
      </c>
      <c r="B3205" t="str">
        <f>IF(メーカー在庫表!A3205="","",LEFT(メーカー在庫表!A3205,7))</f>
        <v/>
      </c>
      <c r="C3205" t="str">
        <f>IF(メーカー在庫表!A3205="","","-"&amp;MID(メーカー在庫表!A3205,9,100))</f>
        <v/>
      </c>
      <c r="D3205" t="str">
        <f>IF(メーカー在庫表!A3205="","","-"&amp;SUBSTITUTE(メーカー在庫表!B3205,".",""))</f>
        <v/>
      </c>
      <c r="E3205" t="str">
        <f t="shared" si="50"/>
        <v/>
      </c>
      <c r="F3205" t="str">
        <f>IF(メーカー在庫表!C3205="","",メーカー在庫表!C3205)</f>
        <v/>
      </c>
    </row>
    <row r="3206" spans="1:6" x14ac:dyDescent="0.15">
      <c r="A3206" t="str">
        <f>IF(メーカー在庫表!A3206="","","ifme-"&amp;LOWER(B3206))</f>
        <v/>
      </c>
      <c r="B3206" t="str">
        <f>IF(メーカー在庫表!A3206="","",LEFT(メーカー在庫表!A3206,7))</f>
        <v/>
      </c>
      <c r="C3206" t="str">
        <f>IF(メーカー在庫表!A3206="","","-"&amp;MID(メーカー在庫表!A3206,9,100))</f>
        <v/>
      </c>
      <c r="D3206" t="str">
        <f>IF(メーカー在庫表!A3206="","","-"&amp;SUBSTITUTE(メーカー在庫表!B3206,".",""))</f>
        <v/>
      </c>
      <c r="E3206" t="str">
        <f t="shared" si="50"/>
        <v/>
      </c>
      <c r="F3206" t="str">
        <f>IF(メーカー在庫表!C3206="","",メーカー在庫表!C3206)</f>
        <v/>
      </c>
    </row>
    <row r="3207" spans="1:6" x14ac:dyDescent="0.15">
      <c r="A3207" t="str">
        <f>IF(メーカー在庫表!A3207="","","ifme-"&amp;LOWER(B3207))</f>
        <v/>
      </c>
      <c r="B3207" t="str">
        <f>IF(メーカー在庫表!A3207="","",LEFT(メーカー在庫表!A3207,7))</f>
        <v/>
      </c>
      <c r="C3207" t="str">
        <f>IF(メーカー在庫表!A3207="","","-"&amp;MID(メーカー在庫表!A3207,9,100))</f>
        <v/>
      </c>
      <c r="D3207" t="str">
        <f>IF(メーカー在庫表!A3207="","","-"&amp;SUBSTITUTE(メーカー在庫表!B3207,".",""))</f>
        <v/>
      </c>
      <c r="E3207" t="str">
        <f t="shared" si="50"/>
        <v/>
      </c>
      <c r="F3207" t="str">
        <f>IF(メーカー在庫表!C3207="","",メーカー在庫表!C3207)</f>
        <v/>
      </c>
    </row>
    <row r="3208" spans="1:6" x14ac:dyDescent="0.15">
      <c r="A3208" t="str">
        <f>IF(メーカー在庫表!A3208="","","ifme-"&amp;LOWER(B3208))</f>
        <v/>
      </c>
      <c r="B3208" t="str">
        <f>IF(メーカー在庫表!A3208="","",LEFT(メーカー在庫表!A3208,7))</f>
        <v/>
      </c>
      <c r="C3208" t="str">
        <f>IF(メーカー在庫表!A3208="","","-"&amp;MID(メーカー在庫表!A3208,9,100))</f>
        <v/>
      </c>
      <c r="D3208" t="str">
        <f>IF(メーカー在庫表!A3208="","","-"&amp;SUBSTITUTE(メーカー在庫表!B3208,".",""))</f>
        <v/>
      </c>
      <c r="E3208" t="str">
        <f t="shared" si="50"/>
        <v/>
      </c>
      <c r="F3208" t="str">
        <f>IF(メーカー在庫表!C3208="","",メーカー在庫表!C3208)</f>
        <v/>
      </c>
    </row>
    <row r="3209" spans="1:6" x14ac:dyDescent="0.15">
      <c r="A3209" t="str">
        <f>IF(メーカー在庫表!A3209="","","ifme-"&amp;LOWER(B3209))</f>
        <v/>
      </c>
      <c r="B3209" t="str">
        <f>IF(メーカー在庫表!A3209="","",LEFT(メーカー在庫表!A3209,7))</f>
        <v/>
      </c>
      <c r="C3209" t="str">
        <f>IF(メーカー在庫表!A3209="","","-"&amp;MID(メーカー在庫表!A3209,9,100))</f>
        <v/>
      </c>
      <c r="D3209" t="str">
        <f>IF(メーカー在庫表!A3209="","","-"&amp;SUBSTITUTE(メーカー在庫表!B3209,".",""))</f>
        <v/>
      </c>
      <c r="E3209" t="str">
        <f t="shared" si="50"/>
        <v/>
      </c>
      <c r="F3209" t="str">
        <f>IF(メーカー在庫表!C3209="","",メーカー在庫表!C3209)</f>
        <v/>
      </c>
    </row>
    <row r="3210" spans="1:6" x14ac:dyDescent="0.15">
      <c r="A3210" t="str">
        <f>IF(メーカー在庫表!A3210="","","ifme-"&amp;LOWER(B3210))</f>
        <v/>
      </c>
      <c r="B3210" t="str">
        <f>IF(メーカー在庫表!A3210="","",LEFT(メーカー在庫表!A3210,7))</f>
        <v/>
      </c>
      <c r="C3210" t="str">
        <f>IF(メーカー在庫表!A3210="","","-"&amp;MID(メーカー在庫表!A3210,9,100))</f>
        <v/>
      </c>
      <c r="D3210" t="str">
        <f>IF(メーカー在庫表!A3210="","","-"&amp;SUBSTITUTE(メーカー在庫表!B3210,".",""))</f>
        <v/>
      </c>
      <c r="E3210" t="str">
        <f t="shared" si="50"/>
        <v/>
      </c>
      <c r="F3210" t="str">
        <f>IF(メーカー在庫表!C3210="","",メーカー在庫表!C3210)</f>
        <v/>
      </c>
    </row>
    <row r="3211" spans="1:6" x14ac:dyDescent="0.15">
      <c r="A3211" t="str">
        <f>IF(メーカー在庫表!A3211="","","ifme-"&amp;LOWER(B3211))</f>
        <v/>
      </c>
      <c r="B3211" t="str">
        <f>IF(メーカー在庫表!A3211="","",LEFT(メーカー在庫表!A3211,7))</f>
        <v/>
      </c>
      <c r="C3211" t="str">
        <f>IF(メーカー在庫表!A3211="","","-"&amp;MID(メーカー在庫表!A3211,9,100))</f>
        <v/>
      </c>
      <c r="D3211" t="str">
        <f>IF(メーカー在庫表!A3211="","","-"&amp;SUBSTITUTE(メーカー在庫表!B3211,".",""))</f>
        <v/>
      </c>
      <c r="E3211" t="str">
        <f t="shared" si="50"/>
        <v/>
      </c>
      <c r="F3211" t="str">
        <f>IF(メーカー在庫表!C3211="","",メーカー在庫表!C3211)</f>
        <v/>
      </c>
    </row>
    <row r="3212" spans="1:6" x14ac:dyDescent="0.15">
      <c r="A3212" t="str">
        <f>IF(メーカー在庫表!A3212="","","ifme-"&amp;LOWER(B3212))</f>
        <v/>
      </c>
      <c r="B3212" t="str">
        <f>IF(メーカー在庫表!A3212="","",LEFT(メーカー在庫表!A3212,7))</f>
        <v/>
      </c>
      <c r="C3212" t="str">
        <f>IF(メーカー在庫表!A3212="","","-"&amp;MID(メーカー在庫表!A3212,9,100))</f>
        <v/>
      </c>
      <c r="D3212" t="str">
        <f>IF(メーカー在庫表!A3212="","","-"&amp;SUBSTITUTE(メーカー在庫表!B3212,".",""))</f>
        <v/>
      </c>
      <c r="E3212" t="str">
        <f t="shared" si="50"/>
        <v/>
      </c>
      <c r="F3212" t="str">
        <f>IF(メーカー在庫表!C3212="","",メーカー在庫表!C3212)</f>
        <v/>
      </c>
    </row>
    <row r="3213" spans="1:6" x14ac:dyDescent="0.15">
      <c r="A3213" t="str">
        <f>IF(メーカー在庫表!A3213="","","ifme-"&amp;LOWER(B3213))</f>
        <v/>
      </c>
      <c r="B3213" t="str">
        <f>IF(メーカー在庫表!A3213="","",LEFT(メーカー在庫表!A3213,7))</f>
        <v/>
      </c>
      <c r="C3213" t="str">
        <f>IF(メーカー在庫表!A3213="","","-"&amp;MID(メーカー在庫表!A3213,9,100))</f>
        <v/>
      </c>
      <c r="D3213" t="str">
        <f>IF(メーカー在庫表!A3213="","","-"&amp;SUBSTITUTE(メーカー在庫表!B3213,".",""))</f>
        <v/>
      </c>
      <c r="E3213" t="str">
        <f t="shared" si="50"/>
        <v/>
      </c>
      <c r="F3213" t="str">
        <f>IF(メーカー在庫表!C3213="","",メーカー在庫表!C3213)</f>
        <v/>
      </c>
    </row>
    <row r="3214" spans="1:6" x14ac:dyDescent="0.15">
      <c r="A3214" t="str">
        <f>IF(メーカー在庫表!A3214="","","ifme-"&amp;LOWER(B3214))</f>
        <v/>
      </c>
      <c r="B3214" t="str">
        <f>IF(メーカー在庫表!A3214="","",LEFT(メーカー在庫表!A3214,7))</f>
        <v/>
      </c>
      <c r="C3214" t="str">
        <f>IF(メーカー在庫表!A3214="","","-"&amp;MID(メーカー在庫表!A3214,9,100))</f>
        <v/>
      </c>
      <c r="D3214" t="str">
        <f>IF(メーカー在庫表!A3214="","","-"&amp;SUBSTITUTE(メーカー在庫表!B3214,".",""))</f>
        <v/>
      </c>
      <c r="E3214" t="str">
        <f t="shared" si="50"/>
        <v/>
      </c>
      <c r="F3214" t="str">
        <f>IF(メーカー在庫表!C3214="","",メーカー在庫表!C3214)</f>
        <v/>
      </c>
    </row>
    <row r="3215" spans="1:6" x14ac:dyDescent="0.15">
      <c r="A3215" t="str">
        <f>IF(メーカー在庫表!A3215="","","ifme-"&amp;LOWER(B3215))</f>
        <v/>
      </c>
      <c r="B3215" t="str">
        <f>IF(メーカー在庫表!A3215="","",LEFT(メーカー在庫表!A3215,7))</f>
        <v/>
      </c>
      <c r="C3215" t="str">
        <f>IF(メーカー在庫表!A3215="","","-"&amp;MID(メーカー在庫表!A3215,9,100))</f>
        <v/>
      </c>
      <c r="D3215" t="str">
        <f>IF(メーカー在庫表!A3215="","","-"&amp;SUBSTITUTE(メーカー在庫表!B3215,".",""))</f>
        <v/>
      </c>
      <c r="E3215" t="str">
        <f t="shared" si="50"/>
        <v/>
      </c>
      <c r="F3215" t="str">
        <f>IF(メーカー在庫表!C3215="","",メーカー在庫表!C3215)</f>
        <v/>
      </c>
    </row>
    <row r="3216" spans="1:6" x14ac:dyDescent="0.15">
      <c r="A3216" t="str">
        <f>IF(メーカー在庫表!A3216="","","ifme-"&amp;LOWER(B3216))</f>
        <v/>
      </c>
      <c r="B3216" t="str">
        <f>IF(メーカー在庫表!A3216="","",LEFT(メーカー在庫表!A3216,7))</f>
        <v/>
      </c>
      <c r="C3216" t="str">
        <f>IF(メーカー在庫表!A3216="","","-"&amp;MID(メーカー在庫表!A3216,9,100))</f>
        <v/>
      </c>
      <c r="D3216" t="str">
        <f>IF(メーカー在庫表!A3216="","","-"&amp;SUBSTITUTE(メーカー在庫表!B3216,".",""))</f>
        <v/>
      </c>
      <c r="E3216" t="str">
        <f t="shared" si="50"/>
        <v/>
      </c>
      <c r="F3216" t="str">
        <f>IF(メーカー在庫表!C3216="","",メーカー在庫表!C3216)</f>
        <v/>
      </c>
    </row>
    <row r="3217" spans="1:6" x14ac:dyDescent="0.15">
      <c r="A3217" t="str">
        <f>IF(メーカー在庫表!A3217="","","ifme-"&amp;LOWER(B3217))</f>
        <v/>
      </c>
      <c r="B3217" t="str">
        <f>IF(メーカー在庫表!A3217="","",LEFT(メーカー在庫表!A3217,7))</f>
        <v/>
      </c>
      <c r="C3217" t="str">
        <f>IF(メーカー在庫表!A3217="","","-"&amp;MID(メーカー在庫表!A3217,9,100))</f>
        <v/>
      </c>
      <c r="D3217" t="str">
        <f>IF(メーカー在庫表!A3217="","","-"&amp;SUBSTITUTE(メーカー在庫表!B3217,".",""))</f>
        <v/>
      </c>
      <c r="E3217" t="str">
        <f t="shared" si="50"/>
        <v/>
      </c>
      <c r="F3217" t="str">
        <f>IF(メーカー在庫表!C3217="","",メーカー在庫表!C3217)</f>
        <v/>
      </c>
    </row>
    <row r="3218" spans="1:6" x14ac:dyDescent="0.15">
      <c r="A3218" t="str">
        <f>IF(メーカー在庫表!A3218="","","ifme-"&amp;LOWER(B3218))</f>
        <v/>
      </c>
      <c r="B3218" t="str">
        <f>IF(メーカー在庫表!A3218="","",LEFT(メーカー在庫表!A3218,7))</f>
        <v/>
      </c>
      <c r="C3218" t="str">
        <f>IF(メーカー在庫表!A3218="","","-"&amp;MID(メーカー在庫表!A3218,9,100))</f>
        <v/>
      </c>
      <c r="D3218" t="str">
        <f>IF(メーカー在庫表!A3218="","","-"&amp;SUBSTITUTE(メーカー在庫表!B3218,".",""))</f>
        <v/>
      </c>
      <c r="E3218" t="str">
        <f t="shared" si="50"/>
        <v/>
      </c>
      <c r="F3218" t="str">
        <f>IF(メーカー在庫表!C3218="","",メーカー在庫表!C3218)</f>
        <v/>
      </c>
    </row>
    <row r="3219" spans="1:6" x14ac:dyDescent="0.15">
      <c r="A3219" t="str">
        <f>IF(メーカー在庫表!A3219="","","ifme-"&amp;LOWER(B3219))</f>
        <v/>
      </c>
      <c r="B3219" t="str">
        <f>IF(メーカー在庫表!A3219="","",LEFT(メーカー在庫表!A3219,7))</f>
        <v/>
      </c>
      <c r="C3219" t="str">
        <f>IF(メーカー在庫表!A3219="","","-"&amp;MID(メーカー在庫表!A3219,9,100))</f>
        <v/>
      </c>
      <c r="D3219" t="str">
        <f>IF(メーカー在庫表!A3219="","","-"&amp;SUBSTITUTE(メーカー在庫表!B3219,".",""))</f>
        <v/>
      </c>
      <c r="E3219" t="str">
        <f t="shared" si="50"/>
        <v/>
      </c>
      <c r="F3219" t="str">
        <f>IF(メーカー在庫表!C3219="","",メーカー在庫表!C3219)</f>
        <v/>
      </c>
    </row>
    <row r="3220" spans="1:6" x14ac:dyDescent="0.15">
      <c r="A3220" t="str">
        <f>IF(メーカー在庫表!A3220="","","ifme-"&amp;LOWER(B3220))</f>
        <v/>
      </c>
      <c r="B3220" t="str">
        <f>IF(メーカー在庫表!A3220="","",LEFT(メーカー在庫表!A3220,7))</f>
        <v/>
      </c>
      <c r="C3220" t="str">
        <f>IF(メーカー在庫表!A3220="","","-"&amp;MID(メーカー在庫表!A3220,9,100))</f>
        <v/>
      </c>
      <c r="D3220" t="str">
        <f>IF(メーカー在庫表!A3220="","","-"&amp;SUBSTITUTE(メーカー在庫表!B3220,".",""))</f>
        <v/>
      </c>
      <c r="E3220" t="str">
        <f t="shared" si="50"/>
        <v/>
      </c>
      <c r="F3220" t="str">
        <f>IF(メーカー在庫表!C3220="","",メーカー在庫表!C3220)</f>
        <v/>
      </c>
    </row>
    <row r="3221" spans="1:6" x14ac:dyDescent="0.15">
      <c r="A3221" t="str">
        <f>IF(メーカー在庫表!A3221="","","ifme-"&amp;LOWER(B3221))</f>
        <v/>
      </c>
      <c r="B3221" t="str">
        <f>IF(メーカー在庫表!A3221="","",LEFT(メーカー在庫表!A3221,7))</f>
        <v/>
      </c>
      <c r="C3221" t="str">
        <f>IF(メーカー在庫表!A3221="","","-"&amp;MID(メーカー在庫表!A3221,9,100))</f>
        <v/>
      </c>
      <c r="D3221" t="str">
        <f>IF(メーカー在庫表!A3221="","","-"&amp;SUBSTITUTE(メーカー在庫表!B3221,".",""))</f>
        <v/>
      </c>
      <c r="E3221" t="str">
        <f t="shared" si="50"/>
        <v/>
      </c>
      <c r="F3221" t="str">
        <f>IF(メーカー在庫表!C3221="","",メーカー在庫表!C3221)</f>
        <v/>
      </c>
    </row>
    <row r="3222" spans="1:6" x14ac:dyDescent="0.15">
      <c r="A3222" t="str">
        <f>IF(メーカー在庫表!A3222="","","ifme-"&amp;LOWER(B3222))</f>
        <v/>
      </c>
      <c r="B3222" t="str">
        <f>IF(メーカー在庫表!A3222="","",LEFT(メーカー在庫表!A3222,7))</f>
        <v/>
      </c>
      <c r="C3222" t="str">
        <f>IF(メーカー在庫表!A3222="","","-"&amp;MID(メーカー在庫表!A3222,9,100))</f>
        <v/>
      </c>
      <c r="D3222" t="str">
        <f>IF(メーカー在庫表!A3222="","","-"&amp;SUBSTITUTE(メーカー在庫表!B3222,".",""))</f>
        <v/>
      </c>
      <c r="E3222" t="str">
        <f t="shared" si="50"/>
        <v/>
      </c>
      <c r="F3222" t="str">
        <f>IF(メーカー在庫表!C3222="","",メーカー在庫表!C3222)</f>
        <v/>
      </c>
    </row>
    <row r="3223" spans="1:6" x14ac:dyDescent="0.15">
      <c r="A3223" t="str">
        <f>IF(メーカー在庫表!A3223="","","ifme-"&amp;LOWER(B3223))</f>
        <v/>
      </c>
      <c r="B3223" t="str">
        <f>IF(メーカー在庫表!A3223="","",LEFT(メーカー在庫表!A3223,7))</f>
        <v/>
      </c>
      <c r="C3223" t="str">
        <f>IF(メーカー在庫表!A3223="","","-"&amp;MID(メーカー在庫表!A3223,9,100))</f>
        <v/>
      </c>
      <c r="D3223" t="str">
        <f>IF(メーカー在庫表!A3223="","","-"&amp;SUBSTITUTE(メーカー在庫表!B3223,".",""))</f>
        <v/>
      </c>
      <c r="E3223" t="str">
        <f t="shared" si="50"/>
        <v/>
      </c>
      <c r="F3223" t="str">
        <f>IF(メーカー在庫表!C3223="","",メーカー在庫表!C3223)</f>
        <v/>
      </c>
    </row>
    <row r="3224" spans="1:6" x14ac:dyDescent="0.15">
      <c r="A3224" t="str">
        <f>IF(メーカー在庫表!A3224="","","ifme-"&amp;LOWER(B3224))</f>
        <v/>
      </c>
      <c r="B3224" t="str">
        <f>IF(メーカー在庫表!A3224="","",LEFT(メーカー在庫表!A3224,7))</f>
        <v/>
      </c>
      <c r="C3224" t="str">
        <f>IF(メーカー在庫表!A3224="","","-"&amp;MID(メーカー在庫表!A3224,9,100))</f>
        <v/>
      </c>
      <c r="D3224" t="str">
        <f>IF(メーカー在庫表!A3224="","","-"&amp;SUBSTITUTE(メーカー在庫表!B3224,".",""))</f>
        <v/>
      </c>
      <c r="E3224" t="str">
        <f t="shared" si="50"/>
        <v/>
      </c>
      <c r="F3224" t="str">
        <f>IF(メーカー在庫表!C3224="","",メーカー在庫表!C3224)</f>
        <v/>
      </c>
    </row>
    <row r="3225" spans="1:6" x14ac:dyDescent="0.15">
      <c r="A3225" t="str">
        <f>IF(メーカー在庫表!A3225="","","ifme-"&amp;LOWER(B3225))</f>
        <v/>
      </c>
      <c r="B3225" t="str">
        <f>IF(メーカー在庫表!A3225="","",LEFT(メーカー在庫表!A3225,7))</f>
        <v/>
      </c>
      <c r="C3225" t="str">
        <f>IF(メーカー在庫表!A3225="","","-"&amp;MID(メーカー在庫表!A3225,9,100))</f>
        <v/>
      </c>
      <c r="D3225" t="str">
        <f>IF(メーカー在庫表!A3225="","","-"&amp;SUBSTITUTE(メーカー在庫表!B3225,".",""))</f>
        <v/>
      </c>
      <c r="E3225" t="str">
        <f t="shared" si="50"/>
        <v/>
      </c>
      <c r="F3225" t="str">
        <f>IF(メーカー在庫表!C3225="","",メーカー在庫表!C3225)</f>
        <v/>
      </c>
    </row>
    <row r="3226" spans="1:6" x14ac:dyDescent="0.15">
      <c r="A3226" t="str">
        <f>IF(メーカー在庫表!A3226="","","ifme-"&amp;LOWER(B3226))</f>
        <v/>
      </c>
      <c r="B3226" t="str">
        <f>IF(メーカー在庫表!A3226="","",LEFT(メーカー在庫表!A3226,7))</f>
        <v/>
      </c>
      <c r="C3226" t="str">
        <f>IF(メーカー在庫表!A3226="","","-"&amp;MID(メーカー在庫表!A3226,9,100))</f>
        <v/>
      </c>
      <c r="D3226" t="str">
        <f>IF(メーカー在庫表!A3226="","","-"&amp;SUBSTITUTE(メーカー在庫表!B3226,".",""))</f>
        <v/>
      </c>
      <c r="E3226" t="str">
        <f t="shared" si="50"/>
        <v/>
      </c>
      <c r="F3226" t="str">
        <f>IF(メーカー在庫表!C3226="","",メーカー在庫表!C3226)</f>
        <v/>
      </c>
    </row>
    <row r="3227" spans="1:6" x14ac:dyDescent="0.15">
      <c r="A3227" t="str">
        <f>IF(メーカー在庫表!A3227="","","ifme-"&amp;LOWER(B3227))</f>
        <v/>
      </c>
      <c r="B3227" t="str">
        <f>IF(メーカー在庫表!A3227="","",LEFT(メーカー在庫表!A3227,7))</f>
        <v/>
      </c>
      <c r="C3227" t="str">
        <f>IF(メーカー在庫表!A3227="","","-"&amp;MID(メーカー在庫表!A3227,9,100))</f>
        <v/>
      </c>
      <c r="D3227" t="str">
        <f>IF(メーカー在庫表!A3227="","","-"&amp;SUBSTITUTE(メーカー在庫表!B3227,".",""))</f>
        <v/>
      </c>
      <c r="E3227" t="str">
        <f t="shared" si="50"/>
        <v/>
      </c>
      <c r="F3227" t="str">
        <f>IF(メーカー在庫表!C3227="","",メーカー在庫表!C3227)</f>
        <v/>
      </c>
    </row>
    <row r="3228" spans="1:6" x14ac:dyDescent="0.15">
      <c r="A3228" t="str">
        <f>IF(メーカー在庫表!A3228="","","ifme-"&amp;LOWER(B3228))</f>
        <v/>
      </c>
      <c r="B3228" t="str">
        <f>IF(メーカー在庫表!A3228="","",LEFT(メーカー在庫表!A3228,7))</f>
        <v/>
      </c>
      <c r="C3228" t="str">
        <f>IF(メーカー在庫表!A3228="","","-"&amp;MID(メーカー在庫表!A3228,9,100))</f>
        <v/>
      </c>
      <c r="D3228" t="str">
        <f>IF(メーカー在庫表!A3228="","","-"&amp;SUBSTITUTE(メーカー在庫表!B3228,".",""))</f>
        <v/>
      </c>
      <c r="E3228" t="str">
        <f t="shared" si="50"/>
        <v/>
      </c>
      <c r="F3228" t="str">
        <f>IF(メーカー在庫表!C3228="","",メーカー在庫表!C3228)</f>
        <v/>
      </c>
    </row>
    <row r="3229" spans="1:6" x14ac:dyDescent="0.15">
      <c r="A3229" t="str">
        <f>IF(メーカー在庫表!A3229="","","ifme-"&amp;LOWER(B3229))</f>
        <v/>
      </c>
      <c r="B3229" t="str">
        <f>IF(メーカー在庫表!A3229="","",LEFT(メーカー在庫表!A3229,7))</f>
        <v/>
      </c>
      <c r="C3229" t="str">
        <f>IF(メーカー在庫表!A3229="","","-"&amp;MID(メーカー在庫表!A3229,9,100))</f>
        <v/>
      </c>
      <c r="D3229" t="str">
        <f>IF(メーカー在庫表!A3229="","","-"&amp;SUBSTITUTE(メーカー在庫表!B3229,".",""))</f>
        <v/>
      </c>
      <c r="E3229" t="str">
        <f t="shared" si="50"/>
        <v/>
      </c>
      <c r="F3229" t="str">
        <f>IF(メーカー在庫表!C3229="","",メーカー在庫表!C3229)</f>
        <v/>
      </c>
    </row>
    <row r="3230" spans="1:6" x14ac:dyDescent="0.15">
      <c r="A3230" t="str">
        <f>IF(メーカー在庫表!A3230="","","ifme-"&amp;LOWER(B3230))</f>
        <v/>
      </c>
      <c r="B3230" t="str">
        <f>IF(メーカー在庫表!A3230="","",LEFT(メーカー在庫表!A3230,7))</f>
        <v/>
      </c>
      <c r="C3230" t="str">
        <f>IF(メーカー在庫表!A3230="","","-"&amp;MID(メーカー在庫表!A3230,9,100))</f>
        <v/>
      </c>
      <c r="D3230" t="str">
        <f>IF(メーカー在庫表!A3230="","","-"&amp;SUBSTITUTE(メーカー在庫表!B3230,".",""))</f>
        <v/>
      </c>
      <c r="E3230" t="str">
        <f t="shared" si="50"/>
        <v/>
      </c>
      <c r="F3230" t="str">
        <f>IF(メーカー在庫表!C3230="","",メーカー在庫表!C3230)</f>
        <v/>
      </c>
    </row>
    <row r="3231" spans="1:6" x14ac:dyDescent="0.15">
      <c r="A3231" t="str">
        <f>IF(メーカー在庫表!A3231="","","ifme-"&amp;LOWER(B3231))</f>
        <v/>
      </c>
      <c r="B3231" t="str">
        <f>IF(メーカー在庫表!A3231="","",LEFT(メーカー在庫表!A3231,7))</f>
        <v/>
      </c>
      <c r="C3231" t="str">
        <f>IF(メーカー在庫表!A3231="","","-"&amp;MID(メーカー在庫表!A3231,9,100))</f>
        <v/>
      </c>
      <c r="D3231" t="str">
        <f>IF(メーカー在庫表!A3231="","","-"&amp;SUBSTITUTE(メーカー在庫表!B3231,".",""))</f>
        <v/>
      </c>
      <c r="E3231" t="str">
        <f t="shared" si="50"/>
        <v/>
      </c>
      <c r="F3231" t="str">
        <f>IF(メーカー在庫表!C3231="","",メーカー在庫表!C3231)</f>
        <v/>
      </c>
    </row>
    <row r="3232" spans="1:6" x14ac:dyDescent="0.15">
      <c r="A3232" t="str">
        <f>IF(メーカー在庫表!A3232="","","ifme-"&amp;LOWER(B3232))</f>
        <v/>
      </c>
      <c r="B3232" t="str">
        <f>IF(メーカー在庫表!A3232="","",LEFT(メーカー在庫表!A3232,7))</f>
        <v/>
      </c>
      <c r="C3232" t="str">
        <f>IF(メーカー在庫表!A3232="","","-"&amp;MID(メーカー在庫表!A3232,9,100))</f>
        <v/>
      </c>
      <c r="D3232" t="str">
        <f>IF(メーカー在庫表!A3232="","","-"&amp;SUBSTITUTE(メーカー在庫表!B3232,".",""))</f>
        <v/>
      </c>
      <c r="E3232" t="str">
        <f t="shared" si="50"/>
        <v/>
      </c>
      <c r="F3232" t="str">
        <f>IF(メーカー在庫表!C3232="","",メーカー在庫表!C3232)</f>
        <v/>
      </c>
    </row>
    <row r="3233" spans="1:6" x14ac:dyDescent="0.15">
      <c r="A3233" t="str">
        <f>IF(メーカー在庫表!A3233="","","ifme-"&amp;LOWER(B3233))</f>
        <v/>
      </c>
      <c r="B3233" t="str">
        <f>IF(メーカー在庫表!A3233="","",LEFT(メーカー在庫表!A3233,7))</f>
        <v/>
      </c>
      <c r="C3233" t="str">
        <f>IF(メーカー在庫表!A3233="","","-"&amp;MID(メーカー在庫表!A3233,9,100))</f>
        <v/>
      </c>
      <c r="D3233" t="str">
        <f>IF(メーカー在庫表!A3233="","","-"&amp;SUBSTITUTE(メーカー在庫表!B3233,".",""))</f>
        <v/>
      </c>
      <c r="E3233" t="str">
        <f t="shared" si="50"/>
        <v/>
      </c>
      <c r="F3233" t="str">
        <f>IF(メーカー在庫表!C3233="","",メーカー在庫表!C3233)</f>
        <v/>
      </c>
    </row>
    <row r="3234" spans="1:6" x14ac:dyDescent="0.15">
      <c r="A3234" t="str">
        <f>IF(メーカー在庫表!A3234="","","ifme-"&amp;LOWER(B3234))</f>
        <v/>
      </c>
      <c r="B3234" t="str">
        <f>IF(メーカー在庫表!A3234="","",LEFT(メーカー在庫表!A3234,7))</f>
        <v/>
      </c>
      <c r="C3234" t="str">
        <f>IF(メーカー在庫表!A3234="","","-"&amp;MID(メーカー在庫表!A3234,9,100))</f>
        <v/>
      </c>
      <c r="D3234" t="str">
        <f>IF(メーカー在庫表!A3234="","","-"&amp;SUBSTITUTE(メーカー在庫表!B3234,".",""))</f>
        <v/>
      </c>
      <c r="E3234" t="str">
        <f t="shared" si="50"/>
        <v/>
      </c>
      <c r="F3234" t="str">
        <f>IF(メーカー在庫表!C3234="","",メーカー在庫表!C3234)</f>
        <v/>
      </c>
    </row>
    <row r="3235" spans="1:6" x14ac:dyDescent="0.15">
      <c r="A3235" t="str">
        <f>IF(メーカー在庫表!A3235="","","ifme-"&amp;LOWER(B3235))</f>
        <v/>
      </c>
      <c r="B3235" t="str">
        <f>IF(メーカー在庫表!A3235="","",LEFT(メーカー在庫表!A3235,7))</f>
        <v/>
      </c>
      <c r="C3235" t="str">
        <f>IF(メーカー在庫表!A3235="","","-"&amp;MID(メーカー在庫表!A3235,9,100))</f>
        <v/>
      </c>
      <c r="D3235" t="str">
        <f>IF(メーカー在庫表!A3235="","","-"&amp;SUBSTITUTE(メーカー在庫表!B3235,".",""))</f>
        <v/>
      </c>
      <c r="E3235" t="str">
        <f t="shared" si="50"/>
        <v/>
      </c>
      <c r="F3235" t="str">
        <f>IF(メーカー在庫表!C3235="","",メーカー在庫表!C3235)</f>
        <v/>
      </c>
    </row>
    <row r="3236" spans="1:6" x14ac:dyDescent="0.15">
      <c r="A3236" t="str">
        <f>IF(メーカー在庫表!A3236="","","ifme-"&amp;LOWER(B3236))</f>
        <v/>
      </c>
      <c r="B3236" t="str">
        <f>IF(メーカー在庫表!A3236="","",LEFT(メーカー在庫表!A3236,7))</f>
        <v/>
      </c>
      <c r="C3236" t="str">
        <f>IF(メーカー在庫表!A3236="","","-"&amp;MID(メーカー在庫表!A3236,9,100))</f>
        <v/>
      </c>
      <c r="D3236" t="str">
        <f>IF(メーカー在庫表!A3236="","","-"&amp;SUBSTITUTE(メーカー在庫表!B3236,".",""))</f>
        <v/>
      </c>
      <c r="E3236" t="str">
        <f t="shared" si="50"/>
        <v/>
      </c>
      <c r="F3236" t="str">
        <f>IF(メーカー在庫表!C3236="","",メーカー在庫表!C3236)</f>
        <v/>
      </c>
    </row>
    <row r="3237" spans="1:6" x14ac:dyDescent="0.15">
      <c r="A3237" t="str">
        <f>IF(メーカー在庫表!A3237="","","ifme-"&amp;LOWER(B3237))</f>
        <v/>
      </c>
      <c r="B3237" t="str">
        <f>IF(メーカー在庫表!A3237="","",LEFT(メーカー在庫表!A3237,7))</f>
        <v/>
      </c>
      <c r="C3237" t="str">
        <f>IF(メーカー在庫表!A3237="","","-"&amp;MID(メーカー在庫表!A3237,9,100))</f>
        <v/>
      </c>
      <c r="D3237" t="str">
        <f>IF(メーカー在庫表!A3237="","","-"&amp;SUBSTITUTE(メーカー在庫表!B3237,".",""))</f>
        <v/>
      </c>
      <c r="E3237" t="str">
        <f t="shared" si="50"/>
        <v/>
      </c>
      <c r="F3237" t="str">
        <f>IF(メーカー在庫表!C3237="","",メーカー在庫表!C3237)</f>
        <v/>
      </c>
    </row>
    <row r="3238" spans="1:6" x14ac:dyDescent="0.15">
      <c r="A3238" t="str">
        <f>IF(メーカー在庫表!A3238="","","ifme-"&amp;LOWER(B3238))</f>
        <v/>
      </c>
      <c r="B3238" t="str">
        <f>IF(メーカー在庫表!A3238="","",LEFT(メーカー在庫表!A3238,7))</f>
        <v/>
      </c>
      <c r="C3238" t="str">
        <f>IF(メーカー在庫表!A3238="","","-"&amp;MID(メーカー在庫表!A3238,9,100))</f>
        <v/>
      </c>
      <c r="D3238" t="str">
        <f>IF(メーカー在庫表!A3238="","","-"&amp;SUBSTITUTE(メーカー在庫表!B3238,".",""))</f>
        <v/>
      </c>
      <c r="E3238" t="str">
        <f t="shared" si="50"/>
        <v/>
      </c>
      <c r="F3238" t="str">
        <f>IF(メーカー在庫表!C3238="","",メーカー在庫表!C3238)</f>
        <v/>
      </c>
    </row>
    <row r="3239" spans="1:6" x14ac:dyDescent="0.15">
      <c r="A3239" t="str">
        <f>IF(メーカー在庫表!A3239="","","ifme-"&amp;LOWER(B3239))</f>
        <v/>
      </c>
      <c r="B3239" t="str">
        <f>IF(メーカー在庫表!A3239="","",LEFT(メーカー在庫表!A3239,7))</f>
        <v/>
      </c>
      <c r="C3239" t="str">
        <f>IF(メーカー在庫表!A3239="","","-"&amp;MID(メーカー在庫表!A3239,9,100))</f>
        <v/>
      </c>
      <c r="D3239" t="str">
        <f>IF(メーカー在庫表!A3239="","","-"&amp;SUBSTITUTE(メーカー在庫表!B3239,".",""))</f>
        <v/>
      </c>
      <c r="E3239" t="str">
        <f t="shared" si="50"/>
        <v/>
      </c>
      <c r="F3239" t="str">
        <f>IF(メーカー在庫表!C3239="","",メーカー在庫表!C3239)</f>
        <v/>
      </c>
    </row>
    <row r="3240" spans="1:6" x14ac:dyDescent="0.15">
      <c r="A3240" t="str">
        <f>IF(メーカー在庫表!A3240="","","ifme-"&amp;LOWER(B3240))</f>
        <v/>
      </c>
      <c r="B3240" t="str">
        <f>IF(メーカー在庫表!A3240="","",LEFT(メーカー在庫表!A3240,7))</f>
        <v/>
      </c>
      <c r="C3240" t="str">
        <f>IF(メーカー在庫表!A3240="","","-"&amp;MID(メーカー在庫表!A3240,9,100))</f>
        <v/>
      </c>
      <c r="D3240" t="str">
        <f>IF(メーカー在庫表!A3240="","","-"&amp;SUBSTITUTE(メーカー在庫表!B3240,".",""))</f>
        <v/>
      </c>
      <c r="E3240" t="str">
        <f t="shared" si="50"/>
        <v/>
      </c>
      <c r="F3240" t="str">
        <f>IF(メーカー在庫表!C3240="","",メーカー在庫表!C3240)</f>
        <v/>
      </c>
    </row>
    <row r="3241" spans="1:6" x14ac:dyDescent="0.15">
      <c r="A3241" t="str">
        <f>IF(メーカー在庫表!A3241="","","ifme-"&amp;LOWER(B3241))</f>
        <v/>
      </c>
      <c r="B3241" t="str">
        <f>IF(メーカー在庫表!A3241="","",LEFT(メーカー在庫表!A3241,7))</f>
        <v/>
      </c>
      <c r="C3241" t="str">
        <f>IF(メーカー在庫表!A3241="","","-"&amp;MID(メーカー在庫表!A3241,9,100))</f>
        <v/>
      </c>
      <c r="D3241" t="str">
        <f>IF(メーカー在庫表!A3241="","","-"&amp;SUBSTITUTE(メーカー在庫表!B3241,".",""))</f>
        <v/>
      </c>
      <c r="E3241" t="str">
        <f t="shared" si="50"/>
        <v/>
      </c>
      <c r="F3241" t="str">
        <f>IF(メーカー在庫表!C3241="","",メーカー在庫表!C3241)</f>
        <v/>
      </c>
    </row>
    <row r="3242" spans="1:6" x14ac:dyDescent="0.15">
      <c r="A3242" t="str">
        <f>IF(メーカー在庫表!A3242="","","ifme-"&amp;LOWER(B3242))</f>
        <v/>
      </c>
      <c r="B3242" t="str">
        <f>IF(メーカー在庫表!A3242="","",LEFT(メーカー在庫表!A3242,7))</f>
        <v/>
      </c>
      <c r="C3242" t="str">
        <f>IF(メーカー在庫表!A3242="","","-"&amp;MID(メーカー在庫表!A3242,9,100))</f>
        <v/>
      </c>
      <c r="D3242" t="str">
        <f>IF(メーカー在庫表!A3242="","","-"&amp;SUBSTITUTE(メーカー在庫表!B3242,".",""))</f>
        <v/>
      </c>
      <c r="E3242" t="str">
        <f t="shared" si="50"/>
        <v/>
      </c>
      <c r="F3242" t="str">
        <f>IF(メーカー在庫表!C3242="","",メーカー在庫表!C3242)</f>
        <v/>
      </c>
    </row>
    <row r="3243" spans="1:6" x14ac:dyDescent="0.15">
      <c r="A3243" t="str">
        <f>IF(メーカー在庫表!A3243="","","ifme-"&amp;LOWER(B3243))</f>
        <v/>
      </c>
      <c r="B3243" t="str">
        <f>IF(メーカー在庫表!A3243="","",LEFT(メーカー在庫表!A3243,7))</f>
        <v/>
      </c>
      <c r="C3243" t="str">
        <f>IF(メーカー在庫表!A3243="","","-"&amp;MID(メーカー在庫表!A3243,9,100))</f>
        <v/>
      </c>
      <c r="D3243" t="str">
        <f>IF(メーカー在庫表!A3243="","","-"&amp;SUBSTITUTE(メーカー在庫表!B3243,".",""))</f>
        <v/>
      </c>
      <c r="E3243" t="str">
        <f t="shared" si="50"/>
        <v/>
      </c>
      <c r="F3243" t="str">
        <f>IF(メーカー在庫表!C3243="","",メーカー在庫表!C3243)</f>
        <v/>
      </c>
    </row>
    <row r="3244" spans="1:6" x14ac:dyDescent="0.15">
      <c r="A3244" t="str">
        <f>IF(メーカー在庫表!A3244="","","ifme-"&amp;LOWER(B3244))</f>
        <v/>
      </c>
      <c r="B3244" t="str">
        <f>IF(メーカー在庫表!A3244="","",LEFT(メーカー在庫表!A3244,7))</f>
        <v/>
      </c>
      <c r="C3244" t="str">
        <f>IF(メーカー在庫表!A3244="","","-"&amp;MID(メーカー在庫表!A3244,9,100))</f>
        <v/>
      </c>
      <c r="D3244" t="str">
        <f>IF(メーカー在庫表!A3244="","","-"&amp;SUBSTITUTE(メーカー在庫表!B3244,".",""))</f>
        <v/>
      </c>
      <c r="E3244" t="str">
        <f t="shared" si="50"/>
        <v/>
      </c>
      <c r="F3244" t="str">
        <f>IF(メーカー在庫表!C3244="","",メーカー在庫表!C3244)</f>
        <v/>
      </c>
    </row>
    <row r="3245" spans="1:6" x14ac:dyDescent="0.15">
      <c r="A3245" t="str">
        <f>IF(メーカー在庫表!A3245="","","ifme-"&amp;LOWER(B3245))</f>
        <v/>
      </c>
      <c r="B3245" t="str">
        <f>IF(メーカー在庫表!A3245="","",LEFT(メーカー在庫表!A3245,7))</f>
        <v/>
      </c>
      <c r="C3245" t="str">
        <f>IF(メーカー在庫表!A3245="","","-"&amp;MID(メーカー在庫表!A3245,9,100))</f>
        <v/>
      </c>
      <c r="D3245" t="str">
        <f>IF(メーカー在庫表!A3245="","","-"&amp;SUBSTITUTE(メーカー在庫表!B3245,".",""))</f>
        <v/>
      </c>
      <c r="E3245" t="str">
        <f t="shared" si="50"/>
        <v/>
      </c>
      <c r="F3245" t="str">
        <f>IF(メーカー在庫表!C3245="","",メーカー在庫表!C3245)</f>
        <v/>
      </c>
    </row>
    <row r="3246" spans="1:6" x14ac:dyDescent="0.15">
      <c r="A3246" t="str">
        <f>IF(メーカー在庫表!A3246="","","ifme-"&amp;LOWER(B3246))</f>
        <v/>
      </c>
      <c r="B3246" t="str">
        <f>IF(メーカー在庫表!A3246="","",LEFT(メーカー在庫表!A3246,7))</f>
        <v/>
      </c>
      <c r="C3246" t="str">
        <f>IF(メーカー在庫表!A3246="","","-"&amp;MID(メーカー在庫表!A3246,9,100))</f>
        <v/>
      </c>
      <c r="D3246" t="str">
        <f>IF(メーカー在庫表!A3246="","","-"&amp;SUBSTITUTE(メーカー在庫表!B3246,".",""))</f>
        <v/>
      </c>
      <c r="E3246" t="str">
        <f t="shared" si="50"/>
        <v/>
      </c>
      <c r="F3246" t="str">
        <f>IF(メーカー在庫表!C3246="","",メーカー在庫表!C3246)</f>
        <v/>
      </c>
    </row>
    <row r="3247" spans="1:6" x14ac:dyDescent="0.15">
      <c r="A3247" t="str">
        <f>IF(メーカー在庫表!A3247="","","ifme-"&amp;LOWER(B3247))</f>
        <v/>
      </c>
      <c r="B3247" t="str">
        <f>IF(メーカー在庫表!A3247="","",LEFT(メーカー在庫表!A3247,7))</f>
        <v/>
      </c>
      <c r="C3247" t="str">
        <f>IF(メーカー在庫表!A3247="","","-"&amp;MID(メーカー在庫表!A3247,9,100))</f>
        <v/>
      </c>
      <c r="D3247" t="str">
        <f>IF(メーカー在庫表!A3247="","","-"&amp;SUBSTITUTE(メーカー在庫表!B3247,".",""))</f>
        <v/>
      </c>
      <c r="E3247" t="str">
        <f t="shared" si="50"/>
        <v/>
      </c>
      <c r="F3247" t="str">
        <f>IF(メーカー在庫表!C3247="","",メーカー在庫表!C3247)</f>
        <v/>
      </c>
    </row>
    <row r="3248" spans="1:6" x14ac:dyDescent="0.15">
      <c r="A3248" t="str">
        <f>IF(メーカー在庫表!A3248="","","ifme-"&amp;LOWER(B3248))</f>
        <v/>
      </c>
      <c r="B3248" t="str">
        <f>IF(メーカー在庫表!A3248="","",LEFT(メーカー在庫表!A3248,7))</f>
        <v/>
      </c>
      <c r="C3248" t="str">
        <f>IF(メーカー在庫表!A3248="","","-"&amp;MID(メーカー在庫表!A3248,9,100))</f>
        <v/>
      </c>
      <c r="D3248" t="str">
        <f>IF(メーカー在庫表!A3248="","","-"&amp;SUBSTITUTE(メーカー在庫表!B3248,".",""))</f>
        <v/>
      </c>
      <c r="E3248" t="str">
        <f t="shared" si="50"/>
        <v/>
      </c>
      <c r="F3248" t="str">
        <f>IF(メーカー在庫表!C3248="","",メーカー在庫表!C3248)</f>
        <v/>
      </c>
    </row>
    <row r="3249" spans="1:6" x14ac:dyDescent="0.15">
      <c r="A3249" t="str">
        <f>IF(メーカー在庫表!A3249="","","ifme-"&amp;LOWER(B3249))</f>
        <v/>
      </c>
      <c r="B3249" t="str">
        <f>IF(メーカー在庫表!A3249="","",LEFT(メーカー在庫表!A3249,7))</f>
        <v/>
      </c>
      <c r="C3249" t="str">
        <f>IF(メーカー在庫表!A3249="","","-"&amp;MID(メーカー在庫表!A3249,9,100))</f>
        <v/>
      </c>
      <c r="D3249" t="str">
        <f>IF(メーカー在庫表!A3249="","","-"&amp;SUBSTITUTE(メーカー在庫表!B3249,".",""))</f>
        <v/>
      </c>
      <c r="E3249" t="str">
        <f t="shared" si="50"/>
        <v/>
      </c>
      <c r="F3249" t="str">
        <f>IF(メーカー在庫表!C3249="","",メーカー在庫表!C3249)</f>
        <v/>
      </c>
    </row>
    <row r="3250" spans="1:6" x14ac:dyDescent="0.15">
      <c r="A3250" t="str">
        <f>IF(メーカー在庫表!A3250="","","ifme-"&amp;LOWER(B3250))</f>
        <v/>
      </c>
      <c r="B3250" t="str">
        <f>IF(メーカー在庫表!A3250="","",LEFT(メーカー在庫表!A3250,7))</f>
        <v/>
      </c>
      <c r="C3250" t="str">
        <f>IF(メーカー在庫表!A3250="","","-"&amp;MID(メーカー在庫表!A3250,9,100))</f>
        <v/>
      </c>
      <c r="D3250" t="str">
        <f>IF(メーカー在庫表!A3250="","","-"&amp;SUBSTITUTE(メーカー在庫表!B3250,".",""))</f>
        <v/>
      </c>
      <c r="E3250" t="str">
        <f t="shared" si="50"/>
        <v/>
      </c>
      <c r="F3250" t="str">
        <f>IF(メーカー在庫表!C3250="","",メーカー在庫表!C3250)</f>
        <v/>
      </c>
    </row>
    <row r="3251" spans="1:6" x14ac:dyDescent="0.15">
      <c r="A3251" t="str">
        <f>IF(メーカー在庫表!A3251="","","ifme-"&amp;LOWER(B3251))</f>
        <v/>
      </c>
      <c r="B3251" t="str">
        <f>IF(メーカー在庫表!A3251="","",LEFT(メーカー在庫表!A3251,7))</f>
        <v/>
      </c>
      <c r="C3251" t="str">
        <f>IF(メーカー在庫表!A3251="","","-"&amp;MID(メーカー在庫表!A3251,9,100))</f>
        <v/>
      </c>
      <c r="D3251" t="str">
        <f>IF(メーカー在庫表!A3251="","","-"&amp;SUBSTITUTE(メーカー在庫表!B3251,".",""))</f>
        <v/>
      </c>
      <c r="E3251" t="str">
        <f t="shared" si="50"/>
        <v/>
      </c>
      <c r="F3251" t="str">
        <f>IF(メーカー在庫表!C3251="","",メーカー在庫表!C3251)</f>
        <v/>
      </c>
    </row>
    <row r="3252" spans="1:6" x14ac:dyDescent="0.15">
      <c r="A3252" t="str">
        <f>IF(メーカー在庫表!A3252="","","ifme-"&amp;LOWER(B3252))</f>
        <v/>
      </c>
      <c r="B3252" t="str">
        <f>IF(メーカー在庫表!A3252="","",LEFT(メーカー在庫表!A3252,7))</f>
        <v/>
      </c>
      <c r="C3252" t="str">
        <f>IF(メーカー在庫表!A3252="","","-"&amp;MID(メーカー在庫表!A3252,9,100))</f>
        <v/>
      </c>
      <c r="D3252" t="str">
        <f>IF(メーカー在庫表!A3252="","","-"&amp;SUBSTITUTE(メーカー在庫表!B3252,".",""))</f>
        <v/>
      </c>
      <c r="E3252" t="str">
        <f t="shared" si="50"/>
        <v/>
      </c>
      <c r="F3252" t="str">
        <f>IF(メーカー在庫表!C3252="","",メーカー在庫表!C3252)</f>
        <v/>
      </c>
    </row>
    <row r="3253" spans="1:6" x14ac:dyDescent="0.15">
      <c r="A3253" t="str">
        <f>IF(メーカー在庫表!A3253="","","ifme-"&amp;LOWER(B3253))</f>
        <v/>
      </c>
      <c r="B3253" t="str">
        <f>IF(メーカー在庫表!A3253="","",LEFT(メーカー在庫表!A3253,7))</f>
        <v/>
      </c>
      <c r="C3253" t="str">
        <f>IF(メーカー在庫表!A3253="","","-"&amp;MID(メーカー在庫表!A3253,9,100))</f>
        <v/>
      </c>
      <c r="D3253" t="str">
        <f>IF(メーカー在庫表!A3253="","","-"&amp;SUBSTITUTE(メーカー在庫表!B3253,".",""))</f>
        <v/>
      </c>
      <c r="E3253" t="str">
        <f t="shared" si="50"/>
        <v/>
      </c>
      <c r="F3253" t="str">
        <f>IF(メーカー在庫表!C3253="","",メーカー在庫表!C3253)</f>
        <v/>
      </c>
    </row>
    <row r="3254" spans="1:6" x14ac:dyDescent="0.15">
      <c r="A3254" t="str">
        <f>IF(メーカー在庫表!A3254="","","ifme-"&amp;LOWER(B3254))</f>
        <v/>
      </c>
      <c r="B3254" t="str">
        <f>IF(メーカー在庫表!A3254="","",LEFT(メーカー在庫表!A3254,7))</f>
        <v/>
      </c>
      <c r="C3254" t="str">
        <f>IF(メーカー在庫表!A3254="","","-"&amp;MID(メーカー在庫表!A3254,9,100))</f>
        <v/>
      </c>
      <c r="D3254" t="str">
        <f>IF(メーカー在庫表!A3254="","","-"&amp;SUBSTITUTE(メーカー在庫表!B3254,".",""))</f>
        <v/>
      </c>
      <c r="E3254" t="str">
        <f t="shared" si="50"/>
        <v/>
      </c>
      <c r="F3254" t="str">
        <f>IF(メーカー在庫表!C3254="","",メーカー在庫表!C3254)</f>
        <v/>
      </c>
    </row>
    <row r="3255" spans="1:6" x14ac:dyDescent="0.15">
      <c r="A3255" t="str">
        <f>IF(メーカー在庫表!A3255="","","ifme-"&amp;LOWER(B3255))</f>
        <v/>
      </c>
      <c r="B3255" t="str">
        <f>IF(メーカー在庫表!A3255="","",LEFT(メーカー在庫表!A3255,7))</f>
        <v/>
      </c>
      <c r="C3255" t="str">
        <f>IF(メーカー在庫表!A3255="","","-"&amp;MID(メーカー在庫表!A3255,9,100))</f>
        <v/>
      </c>
      <c r="D3255" t="str">
        <f>IF(メーカー在庫表!A3255="","","-"&amp;SUBSTITUTE(メーカー在庫表!B3255,".",""))</f>
        <v/>
      </c>
      <c r="E3255" t="str">
        <f t="shared" si="50"/>
        <v/>
      </c>
      <c r="F3255" t="str">
        <f>IF(メーカー在庫表!C3255="","",メーカー在庫表!C3255)</f>
        <v/>
      </c>
    </row>
    <row r="3256" spans="1:6" x14ac:dyDescent="0.15">
      <c r="A3256" t="str">
        <f>IF(メーカー在庫表!A3256="","","ifme-"&amp;LOWER(B3256))</f>
        <v/>
      </c>
      <c r="B3256" t="str">
        <f>IF(メーカー在庫表!A3256="","",LEFT(メーカー在庫表!A3256,7))</f>
        <v/>
      </c>
      <c r="C3256" t="str">
        <f>IF(メーカー在庫表!A3256="","","-"&amp;MID(メーカー在庫表!A3256,9,100))</f>
        <v/>
      </c>
      <c r="D3256" t="str">
        <f>IF(メーカー在庫表!A3256="","","-"&amp;SUBSTITUTE(メーカー在庫表!B3256,".",""))</f>
        <v/>
      </c>
      <c r="E3256" t="str">
        <f t="shared" si="50"/>
        <v/>
      </c>
      <c r="F3256" t="str">
        <f>IF(メーカー在庫表!C3256="","",メーカー在庫表!C3256)</f>
        <v/>
      </c>
    </row>
    <row r="3257" spans="1:6" x14ac:dyDescent="0.15">
      <c r="A3257" t="str">
        <f>IF(メーカー在庫表!A3257="","","ifme-"&amp;LOWER(B3257))</f>
        <v/>
      </c>
      <c r="B3257" t="str">
        <f>IF(メーカー在庫表!A3257="","",LEFT(メーカー在庫表!A3257,7))</f>
        <v/>
      </c>
      <c r="C3257" t="str">
        <f>IF(メーカー在庫表!A3257="","","-"&amp;MID(メーカー在庫表!A3257,9,100))</f>
        <v/>
      </c>
      <c r="D3257" t="str">
        <f>IF(メーカー在庫表!A3257="","","-"&amp;SUBSTITUTE(メーカー在庫表!B3257,".",""))</f>
        <v/>
      </c>
      <c r="E3257" t="str">
        <f t="shared" si="50"/>
        <v/>
      </c>
      <c r="F3257" t="str">
        <f>IF(メーカー在庫表!C3257="","",メーカー在庫表!C3257)</f>
        <v/>
      </c>
    </row>
    <row r="3258" spans="1:6" x14ac:dyDescent="0.15">
      <c r="A3258" t="str">
        <f>IF(メーカー在庫表!A3258="","","ifme-"&amp;LOWER(B3258))</f>
        <v/>
      </c>
      <c r="B3258" t="str">
        <f>IF(メーカー在庫表!A3258="","",LEFT(メーカー在庫表!A3258,7))</f>
        <v/>
      </c>
      <c r="C3258" t="str">
        <f>IF(メーカー在庫表!A3258="","","-"&amp;MID(メーカー在庫表!A3258,9,100))</f>
        <v/>
      </c>
      <c r="D3258" t="str">
        <f>IF(メーカー在庫表!A3258="","","-"&amp;SUBSTITUTE(メーカー在庫表!B3258,".",""))</f>
        <v/>
      </c>
      <c r="E3258" t="str">
        <f t="shared" si="50"/>
        <v/>
      </c>
      <c r="F3258" t="str">
        <f>IF(メーカー在庫表!C3258="","",メーカー在庫表!C3258)</f>
        <v/>
      </c>
    </row>
    <row r="3259" spans="1:6" x14ac:dyDescent="0.15">
      <c r="A3259" t="str">
        <f>IF(メーカー在庫表!A3259="","","ifme-"&amp;LOWER(B3259))</f>
        <v/>
      </c>
      <c r="B3259" t="str">
        <f>IF(メーカー在庫表!A3259="","",LEFT(メーカー在庫表!A3259,7))</f>
        <v/>
      </c>
      <c r="C3259" t="str">
        <f>IF(メーカー在庫表!A3259="","","-"&amp;MID(メーカー在庫表!A3259,9,100))</f>
        <v/>
      </c>
      <c r="D3259" t="str">
        <f>IF(メーカー在庫表!A3259="","","-"&amp;SUBSTITUTE(メーカー在庫表!B3259,".",""))</f>
        <v/>
      </c>
      <c r="E3259" t="str">
        <f t="shared" si="50"/>
        <v/>
      </c>
      <c r="F3259" t="str">
        <f>IF(メーカー在庫表!C3259="","",メーカー在庫表!C3259)</f>
        <v/>
      </c>
    </row>
    <row r="3260" spans="1:6" x14ac:dyDescent="0.15">
      <c r="A3260" t="str">
        <f>IF(メーカー在庫表!A3260="","","ifme-"&amp;LOWER(B3260))</f>
        <v/>
      </c>
      <c r="B3260" t="str">
        <f>IF(メーカー在庫表!A3260="","",LEFT(メーカー在庫表!A3260,7))</f>
        <v/>
      </c>
      <c r="C3260" t="str">
        <f>IF(メーカー在庫表!A3260="","","-"&amp;MID(メーカー在庫表!A3260,9,100))</f>
        <v/>
      </c>
      <c r="D3260" t="str">
        <f>IF(メーカー在庫表!A3260="","","-"&amp;SUBSTITUTE(メーカー在庫表!B3260,".",""))</f>
        <v/>
      </c>
      <c r="E3260" t="str">
        <f t="shared" si="50"/>
        <v/>
      </c>
      <c r="F3260" t="str">
        <f>IF(メーカー在庫表!C3260="","",メーカー在庫表!C3260)</f>
        <v/>
      </c>
    </row>
    <row r="3261" spans="1:6" x14ac:dyDescent="0.15">
      <c r="A3261" t="str">
        <f>IF(メーカー在庫表!A3261="","","ifme-"&amp;LOWER(B3261))</f>
        <v/>
      </c>
      <c r="B3261" t="str">
        <f>IF(メーカー在庫表!A3261="","",LEFT(メーカー在庫表!A3261,7))</f>
        <v/>
      </c>
      <c r="C3261" t="str">
        <f>IF(メーカー在庫表!A3261="","","-"&amp;MID(メーカー在庫表!A3261,9,100))</f>
        <v/>
      </c>
      <c r="D3261" t="str">
        <f>IF(メーカー在庫表!A3261="","","-"&amp;SUBSTITUTE(メーカー在庫表!B3261,".",""))</f>
        <v/>
      </c>
      <c r="E3261" t="str">
        <f t="shared" si="50"/>
        <v/>
      </c>
      <c r="F3261" t="str">
        <f>IF(メーカー在庫表!C3261="","",メーカー在庫表!C3261)</f>
        <v/>
      </c>
    </row>
    <row r="3262" spans="1:6" x14ac:dyDescent="0.15">
      <c r="A3262" t="str">
        <f>IF(メーカー在庫表!A3262="","","ifme-"&amp;LOWER(B3262))</f>
        <v/>
      </c>
      <c r="B3262" t="str">
        <f>IF(メーカー在庫表!A3262="","",LEFT(メーカー在庫表!A3262,7))</f>
        <v/>
      </c>
      <c r="C3262" t="str">
        <f>IF(メーカー在庫表!A3262="","","-"&amp;MID(メーカー在庫表!A3262,9,100))</f>
        <v/>
      </c>
      <c r="D3262" t="str">
        <f>IF(メーカー在庫表!A3262="","","-"&amp;SUBSTITUTE(メーカー在庫表!B3262,".",""))</f>
        <v/>
      </c>
      <c r="E3262" t="str">
        <f t="shared" si="50"/>
        <v/>
      </c>
      <c r="F3262" t="str">
        <f>IF(メーカー在庫表!C3262="","",メーカー在庫表!C3262)</f>
        <v/>
      </c>
    </row>
    <row r="3263" spans="1:6" x14ac:dyDescent="0.15">
      <c r="A3263" t="str">
        <f>IF(メーカー在庫表!A3263="","","ifme-"&amp;LOWER(B3263))</f>
        <v/>
      </c>
      <c r="B3263" t="str">
        <f>IF(メーカー在庫表!A3263="","",LEFT(メーカー在庫表!A3263,7))</f>
        <v/>
      </c>
      <c r="C3263" t="str">
        <f>IF(メーカー在庫表!A3263="","","-"&amp;MID(メーカー在庫表!A3263,9,100))</f>
        <v/>
      </c>
      <c r="D3263" t="str">
        <f>IF(メーカー在庫表!A3263="","","-"&amp;SUBSTITUTE(メーカー在庫表!B3263,".",""))</f>
        <v/>
      </c>
      <c r="E3263" t="str">
        <f t="shared" si="50"/>
        <v/>
      </c>
      <c r="F3263" t="str">
        <f>IF(メーカー在庫表!C3263="","",メーカー在庫表!C3263)</f>
        <v/>
      </c>
    </row>
    <row r="3264" spans="1:6" x14ac:dyDescent="0.15">
      <c r="A3264" t="str">
        <f>IF(メーカー在庫表!A3264="","","ifme-"&amp;LOWER(B3264))</f>
        <v/>
      </c>
      <c r="B3264" t="str">
        <f>IF(メーカー在庫表!A3264="","",LEFT(メーカー在庫表!A3264,7))</f>
        <v/>
      </c>
      <c r="C3264" t="str">
        <f>IF(メーカー在庫表!A3264="","","-"&amp;MID(メーカー在庫表!A3264,9,100))</f>
        <v/>
      </c>
      <c r="D3264" t="str">
        <f>IF(メーカー在庫表!A3264="","","-"&amp;SUBSTITUTE(メーカー在庫表!B3264,".",""))</f>
        <v/>
      </c>
      <c r="E3264" t="str">
        <f t="shared" si="50"/>
        <v/>
      </c>
      <c r="F3264" t="str">
        <f>IF(メーカー在庫表!C3264="","",メーカー在庫表!C3264)</f>
        <v/>
      </c>
    </row>
    <row r="3265" spans="1:6" x14ac:dyDescent="0.15">
      <c r="A3265" t="str">
        <f>IF(メーカー在庫表!A3265="","","ifme-"&amp;LOWER(B3265))</f>
        <v/>
      </c>
      <c r="B3265" t="str">
        <f>IF(メーカー在庫表!A3265="","",LEFT(メーカー在庫表!A3265,7))</f>
        <v/>
      </c>
      <c r="C3265" t="str">
        <f>IF(メーカー在庫表!A3265="","","-"&amp;MID(メーカー在庫表!A3265,9,100))</f>
        <v/>
      </c>
      <c r="D3265" t="str">
        <f>IF(メーカー在庫表!A3265="","","-"&amp;SUBSTITUTE(メーカー在庫表!B3265,".",""))</f>
        <v/>
      </c>
      <c r="E3265" t="str">
        <f t="shared" si="50"/>
        <v/>
      </c>
      <c r="F3265" t="str">
        <f>IF(メーカー在庫表!C3265="","",メーカー在庫表!C3265)</f>
        <v/>
      </c>
    </row>
    <row r="3266" spans="1:6" x14ac:dyDescent="0.15">
      <c r="A3266" t="str">
        <f>IF(メーカー在庫表!A3266="","","ifme-"&amp;LOWER(B3266))</f>
        <v/>
      </c>
      <c r="B3266" t="str">
        <f>IF(メーカー在庫表!A3266="","",LEFT(メーカー在庫表!A3266,7))</f>
        <v/>
      </c>
      <c r="C3266" t="str">
        <f>IF(メーカー在庫表!A3266="","","-"&amp;MID(メーカー在庫表!A3266,9,100))</f>
        <v/>
      </c>
      <c r="D3266" t="str">
        <f>IF(メーカー在庫表!A3266="","","-"&amp;SUBSTITUTE(メーカー在庫表!B3266,".",""))</f>
        <v/>
      </c>
      <c r="E3266" t="str">
        <f t="shared" si="50"/>
        <v/>
      </c>
      <c r="F3266" t="str">
        <f>IF(メーカー在庫表!C3266="","",メーカー在庫表!C3266)</f>
        <v/>
      </c>
    </row>
    <row r="3267" spans="1:6" x14ac:dyDescent="0.15">
      <c r="A3267" t="str">
        <f>IF(メーカー在庫表!A3267="","","ifme-"&amp;LOWER(B3267))</f>
        <v/>
      </c>
      <c r="B3267" t="str">
        <f>IF(メーカー在庫表!A3267="","",LEFT(メーカー在庫表!A3267,7))</f>
        <v/>
      </c>
      <c r="C3267" t="str">
        <f>IF(メーカー在庫表!A3267="","","-"&amp;MID(メーカー在庫表!A3267,9,100))</f>
        <v/>
      </c>
      <c r="D3267" t="str">
        <f>IF(メーカー在庫表!A3267="","","-"&amp;SUBSTITUTE(メーカー在庫表!B3267,".",""))</f>
        <v/>
      </c>
      <c r="E3267" t="str">
        <f t="shared" ref="E3267:E3330" si="51">A3267&amp;C3267&amp;D3267</f>
        <v/>
      </c>
      <c r="F3267" t="str">
        <f>IF(メーカー在庫表!C3267="","",メーカー在庫表!C3267)</f>
        <v/>
      </c>
    </row>
    <row r="3268" spans="1:6" x14ac:dyDescent="0.15">
      <c r="A3268" t="str">
        <f>IF(メーカー在庫表!A3268="","","ifme-"&amp;LOWER(B3268))</f>
        <v/>
      </c>
      <c r="B3268" t="str">
        <f>IF(メーカー在庫表!A3268="","",LEFT(メーカー在庫表!A3268,7))</f>
        <v/>
      </c>
      <c r="C3268" t="str">
        <f>IF(メーカー在庫表!A3268="","","-"&amp;MID(メーカー在庫表!A3268,9,100))</f>
        <v/>
      </c>
      <c r="D3268" t="str">
        <f>IF(メーカー在庫表!A3268="","","-"&amp;SUBSTITUTE(メーカー在庫表!B3268,".",""))</f>
        <v/>
      </c>
      <c r="E3268" t="str">
        <f t="shared" si="51"/>
        <v/>
      </c>
      <c r="F3268" t="str">
        <f>IF(メーカー在庫表!C3268="","",メーカー在庫表!C3268)</f>
        <v/>
      </c>
    </row>
    <row r="3269" spans="1:6" x14ac:dyDescent="0.15">
      <c r="A3269" t="str">
        <f>IF(メーカー在庫表!A3269="","","ifme-"&amp;LOWER(B3269))</f>
        <v/>
      </c>
      <c r="B3269" t="str">
        <f>IF(メーカー在庫表!A3269="","",LEFT(メーカー在庫表!A3269,7))</f>
        <v/>
      </c>
      <c r="C3269" t="str">
        <f>IF(メーカー在庫表!A3269="","","-"&amp;MID(メーカー在庫表!A3269,9,100))</f>
        <v/>
      </c>
      <c r="D3269" t="str">
        <f>IF(メーカー在庫表!A3269="","","-"&amp;SUBSTITUTE(メーカー在庫表!B3269,".",""))</f>
        <v/>
      </c>
      <c r="E3269" t="str">
        <f t="shared" si="51"/>
        <v/>
      </c>
      <c r="F3269" t="str">
        <f>IF(メーカー在庫表!C3269="","",メーカー在庫表!C3269)</f>
        <v/>
      </c>
    </row>
    <row r="3270" spans="1:6" x14ac:dyDescent="0.15">
      <c r="A3270" t="str">
        <f>IF(メーカー在庫表!A3270="","","ifme-"&amp;LOWER(B3270))</f>
        <v/>
      </c>
      <c r="B3270" t="str">
        <f>IF(メーカー在庫表!A3270="","",LEFT(メーカー在庫表!A3270,7))</f>
        <v/>
      </c>
      <c r="C3270" t="str">
        <f>IF(メーカー在庫表!A3270="","","-"&amp;MID(メーカー在庫表!A3270,9,100))</f>
        <v/>
      </c>
      <c r="D3270" t="str">
        <f>IF(メーカー在庫表!A3270="","","-"&amp;SUBSTITUTE(メーカー在庫表!B3270,".",""))</f>
        <v/>
      </c>
      <c r="E3270" t="str">
        <f t="shared" si="51"/>
        <v/>
      </c>
      <c r="F3270" t="str">
        <f>IF(メーカー在庫表!C3270="","",メーカー在庫表!C3270)</f>
        <v/>
      </c>
    </row>
    <row r="3271" spans="1:6" x14ac:dyDescent="0.15">
      <c r="A3271" t="str">
        <f>IF(メーカー在庫表!A3271="","","ifme-"&amp;LOWER(B3271))</f>
        <v/>
      </c>
      <c r="B3271" t="str">
        <f>IF(メーカー在庫表!A3271="","",LEFT(メーカー在庫表!A3271,7))</f>
        <v/>
      </c>
      <c r="C3271" t="str">
        <f>IF(メーカー在庫表!A3271="","","-"&amp;MID(メーカー在庫表!A3271,9,100))</f>
        <v/>
      </c>
      <c r="D3271" t="str">
        <f>IF(メーカー在庫表!A3271="","","-"&amp;SUBSTITUTE(メーカー在庫表!B3271,".",""))</f>
        <v/>
      </c>
      <c r="E3271" t="str">
        <f t="shared" si="51"/>
        <v/>
      </c>
      <c r="F3271" t="str">
        <f>IF(メーカー在庫表!C3271="","",メーカー在庫表!C3271)</f>
        <v/>
      </c>
    </row>
    <row r="3272" spans="1:6" x14ac:dyDescent="0.15">
      <c r="A3272" t="str">
        <f>IF(メーカー在庫表!A3272="","","ifme-"&amp;LOWER(B3272))</f>
        <v/>
      </c>
      <c r="B3272" t="str">
        <f>IF(メーカー在庫表!A3272="","",LEFT(メーカー在庫表!A3272,7))</f>
        <v/>
      </c>
      <c r="C3272" t="str">
        <f>IF(メーカー在庫表!A3272="","","-"&amp;MID(メーカー在庫表!A3272,9,100))</f>
        <v/>
      </c>
      <c r="D3272" t="str">
        <f>IF(メーカー在庫表!A3272="","","-"&amp;SUBSTITUTE(メーカー在庫表!B3272,".",""))</f>
        <v/>
      </c>
      <c r="E3272" t="str">
        <f t="shared" si="51"/>
        <v/>
      </c>
      <c r="F3272" t="str">
        <f>IF(メーカー在庫表!C3272="","",メーカー在庫表!C3272)</f>
        <v/>
      </c>
    </row>
    <row r="3273" spans="1:6" x14ac:dyDescent="0.15">
      <c r="A3273" t="str">
        <f>IF(メーカー在庫表!A3273="","","ifme-"&amp;LOWER(B3273))</f>
        <v/>
      </c>
      <c r="B3273" t="str">
        <f>IF(メーカー在庫表!A3273="","",LEFT(メーカー在庫表!A3273,7))</f>
        <v/>
      </c>
      <c r="C3273" t="str">
        <f>IF(メーカー在庫表!A3273="","","-"&amp;MID(メーカー在庫表!A3273,9,100))</f>
        <v/>
      </c>
      <c r="D3273" t="str">
        <f>IF(メーカー在庫表!A3273="","","-"&amp;SUBSTITUTE(メーカー在庫表!B3273,".",""))</f>
        <v/>
      </c>
      <c r="E3273" t="str">
        <f t="shared" si="51"/>
        <v/>
      </c>
      <c r="F3273" t="str">
        <f>IF(メーカー在庫表!C3273="","",メーカー在庫表!C3273)</f>
        <v/>
      </c>
    </row>
    <row r="3274" spans="1:6" x14ac:dyDescent="0.15">
      <c r="A3274" t="str">
        <f>IF(メーカー在庫表!A3274="","","ifme-"&amp;LOWER(B3274))</f>
        <v/>
      </c>
      <c r="B3274" t="str">
        <f>IF(メーカー在庫表!A3274="","",LEFT(メーカー在庫表!A3274,7))</f>
        <v/>
      </c>
      <c r="C3274" t="str">
        <f>IF(メーカー在庫表!A3274="","","-"&amp;MID(メーカー在庫表!A3274,9,100))</f>
        <v/>
      </c>
      <c r="D3274" t="str">
        <f>IF(メーカー在庫表!A3274="","","-"&amp;SUBSTITUTE(メーカー在庫表!B3274,".",""))</f>
        <v/>
      </c>
      <c r="E3274" t="str">
        <f t="shared" si="51"/>
        <v/>
      </c>
      <c r="F3274" t="str">
        <f>IF(メーカー在庫表!C3274="","",メーカー在庫表!C3274)</f>
        <v/>
      </c>
    </row>
    <row r="3275" spans="1:6" x14ac:dyDescent="0.15">
      <c r="A3275" t="str">
        <f>IF(メーカー在庫表!A3275="","","ifme-"&amp;LOWER(B3275))</f>
        <v/>
      </c>
      <c r="B3275" t="str">
        <f>IF(メーカー在庫表!A3275="","",LEFT(メーカー在庫表!A3275,7))</f>
        <v/>
      </c>
      <c r="C3275" t="str">
        <f>IF(メーカー在庫表!A3275="","","-"&amp;MID(メーカー在庫表!A3275,9,100))</f>
        <v/>
      </c>
      <c r="D3275" t="str">
        <f>IF(メーカー在庫表!A3275="","","-"&amp;SUBSTITUTE(メーカー在庫表!B3275,".",""))</f>
        <v/>
      </c>
      <c r="E3275" t="str">
        <f t="shared" si="51"/>
        <v/>
      </c>
      <c r="F3275" t="str">
        <f>IF(メーカー在庫表!C3275="","",メーカー在庫表!C3275)</f>
        <v/>
      </c>
    </row>
    <row r="3276" spans="1:6" x14ac:dyDescent="0.15">
      <c r="A3276" t="str">
        <f>IF(メーカー在庫表!A3276="","","ifme-"&amp;LOWER(B3276))</f>
        <v/>
      </c>
      <c r="B3276" t="str">
        <f>IF(メーカー在庫表!A3276="","",LEFT(メーカー在庫表!A3276,7))</f>
        <v/>
      </c>
      <c r="C3276" t="str">
        <f>IF(メーカー在庫表!A3276="","","-"&amp;MID(メーカー在庫表!A3276,9,100))</f>
        <v/>
      </c>
      <c r="D3276" t="str">
        <f>IF(メーカー在庫表!A3276="","","-"&amp;SUBSTITUTE(メーカー在庫表!B3276,".",""))</f>
        <v/>
      </c>
      <c r="E3276" t="str">
        <f t="shared" si="51"/>
        <v/>
      </c>
      <c r="F3276" t="str">
        <f>IF(メーカー在庫表!C3276="","",メーカー在庫表!C3276)</f>
        <v/>
      </c>
    </row>
    <row r="3277" spans="1:6" x14ac:dyDescent="0.15">
      <c r="A3277" t="str">
        <f>IF(メーカー在庫表!A3277="","","ifme-"&amp;LOWER(B3277))</f>
        <v/>
      </c>
      <c r="B3277" t="str">
        <f>IF(メーカー在庫表!A3277="","",LEFT(メーカー在庫表!A3277,7))</f>
        <v/>
      </c>
      <c r="C3277" t="str">
        <f>IF(メーカー在庫表!A3277="","","-"&amp;MID(メーカー在庫表!A3277,9,100))</f>
        <v/>
      </c>
      <c r="D3277" t="str">
        <f>IF(メーカー在庫表!A3277="","","-"&amp;SUBSTITUTE(メーカー在庫表!B3277,".",""))</f>
        <v/>
      </c>
      <c r="E3277" t="str">
        <f t="shared" si="51"/>
        <v/>
      </c>
      <c r="F3277" t="str">
        <f>IF(メーカー在庫表!C3277="","",メーカー在庫表!C3277)</f>
        <v/>
      </c>
    </row>
    <row r="3278" spans="1:6" x14ac:dyDescent="0.15">
      <c r="A3278" t="str">
        <f>IF(メーカー在庫表!A3278="","","ifme-"&amp;LOWER(B3278))</f>
        <v/>
      </c>
      <c r="B3278" t="str">
        <f>IF(メーカー在庫表!A3278="","",LEFT(メーカー在庫表!A3278,7))</f>
        <v/>
      </c>
      <c r="C3278" t="str">
        <f>IF(メーカー在庫表!A3278="","","-"&amp;MID(メーカー在庫表!A3278,9,100))</f>
        <v/>
      </c>
      <c r="D3278" t="str">
        <f>IF(メーカー在庫表!A3278="","","-"&amp;SUBSTITUTE(メーカー在庫表!B3278,".",""))</f>
        <v/>
      </c>
      <c r="E3278" t="str">
        <f t="shared" si="51"/>
        <v/>
      </c>
      <c r="F3278" t="str">
        <f>IF(メーカー在庫表!C3278="","",メーカー在庫表!C3278)</f>
        <v/>
      </c>
    </row>
    <row r="3279" spans="1:6" x14ac:dyDescent="0.15">
      <c r="A3279" t="str">
        <f>IF(メーカー在庫表!A3279="","","ifme-"&amp;LOWER(B3279))</f>
        <v/>
      </c>
      <c r="B3279" t="str">
        <f>IF(メーカー在庫表!A3279="","",LEFT(メーカー在庫表!A3279,7))</f>
        <v/>
      </c>
      <c r="C3279" t="str">
        <f>IF(メーカー在庫表!A3279="","","-"&amp;MID(メーカー在庫表!A3279,9,100))</f>
        <v/>
      </c>
      <c r="D3279" t="str">
        <f>IF(メーカー在庫表!A3279="","","-"&amp;SUBSTITUTE(メーカー在庫表!B3279,".",""))</f>
        <v/>
      </c>
      <c r="E3279" t="str">
        <f t="shared" si="51"/>
        <v/>
      </c>
      <c r="F3279" t="str">
        <f>IF(メーカー在庫表!C3279="","",メーカー在庫表!C3279)</f>
        <v/>
      </c>
    </row>
    <row r="3280" spans="1:6" x14ac:dyDescent="0.15">
      <c r="A3280" t="str">
        <f>IF(メーカー在庫表!A3280="","","ifme-"&amp;LOWER(B3280))</f>
        <v/>
      </c>
      <c r="B3280" t="str">
        <f>IF(メーカー在庫表!A3280="","",LEFT(メーカー在庫表!A3280,7))</f>
        <v/>
      </c>
      <c r="C3280" t="str">
        <f>IF(メーカー在庫表!A3280="","","-"&amp;MID(メーカー在庫表!A3280,9,100))</f>
        <v/>
      </c>
      <c r="D3280" t="str">
        <f>IF(メーカー在庫表!A3280="","","-"&amp;SUBSTITUTE(メーカー在庫表!B3280,".",""))</f>
        <v/>
      </c>
      <c r="E3280" t="str">
        <f t="shared" si="51"/>
        <v/>
      </c>
      <c r="F3280" t="str">
        <f>IF(メーカー在庫表!C3280="","",メーカー在庫表!C3280)</f>
        <v/>
      </c>
    </row>
    <row r="3281" spans="1:6" x14ac:dyDescent="0.15">
      <c r="A3281" t="str">
        <f>IF(メーカー在庫表!A3281="","","ifme-"&amp;LOWER(B3281))</f>
        <v/>
      </c>
      <c r="B3281" t="str">
        <f>IF(メーカー在庫表!A3281="","",LEFT(メーカー在庫表!A3281,7))</f>
        <v/>
      </c>
      <c r="C3281" t="str">
        <f>IF(メーカー在庫表!A3281="","","-"&amp;MID(メーカー在庫表!A3281,9,100))</f>
        <v/>
      </c>
      <c r="D3281" t="str">
        <f>IF(メーカー在庫表!A3281="","","-"&amp;SUBSTITUTE(メーカー在庫表!B3281,".",""))</f>
        <v/>
      </c>
      <c r="E3281" t="str">
        <f t="shared" si="51"/>
        <v/>
      </c>
      <c r="F3281" t="str">
        <f>IF(メーカー在庫表!C3281="","",メーカー在庫表!C3281)</f>
        <v/>
      </c>
    </row>
    <row r="3282" spans="1:6" x14ac:dyDescent="0.15">
      <c r="A3282" t="str">
        <f>IF(メーカー在庫表!A3282="","","ifme-"&amp;LOWER(B3282))</f>
        <v/>
      </c>
      <c r="B3282" t="str">
        <f>IF(メーカー在庫表!A3282="","",LEFT(メーカー在庫表!A3282,7))</f>
        <v/>
      </c>
      <c r="C3282" t="str">
        <f>IF(メーカー在庫表!A3282="","","-"&amp;MID(メーカー在庫表!A3282,9,100))</f>
        <v/>
      </c>
      <c r="D3282" t="str">
        <f>IF(メーカー在庫表!A3282="","","-"&amp;SUBSTITUTE(メーカー在庫表!B3282,".",""))</f>
        <v/>
      </c>
      <c r="E3282" t="str">
        <f t="shared" si="51"/>
        <v/>
      </c>
      <c r="F3282" t="str">
        <f>IF(メーカー在庫表!C3282="","",メーカー在庫表!C3282)</f>
        <v/>
      </c>
    </row>
    <row r="3283" spans="1:6" x14ac:dyDescent="0.15">
      <c r="A3283" t="str">
        <f>IF(メーカー在庫表!A3283="","","ifme-"&amp;LOWER(B3283))</f>
        <v/>
      </c>
      <c r="B3283" t="str">
        <f>IF(メーカー在庫表!A3283="","",LEFT(メーカー在庫表!A3283,7))</f>
        <v/>
      </c>
      <c r="C3283" t="str">
        <f>IF(メーカー在庫表!A3283="","","-"&amp;MID(メーカー在庫表!A3283,9,100))</f>
        <v/>
      </c>
      <c r="D3283" t="str">
        <f>IF(メーカー在庫表!A3283="","","-"&amp;SUBSTITUTE(メーカー在庫表!B3283,".",""))</f>
        <v/>
      </c>
      <c r="E3283" t="str">
        <f t="shared" si="51"/>
        <v/>
      </c>
      <c r="F3283" t="str">
        <f>IF(メーカー在庫表!C3283="","",メーカー在庫表!C3283)</f>
        <v/>
      </c>
    </row>
    <row r="3284" spans="1:6" x14ac:dyDescent="0.15">
      <c r="A3284" t="str">
        <f>IF(メーカー在庫表!A3284="","","ifme-"&amp;LOWER(B3284))</f>
        <v/>
      </c>
      <c r="B3284" t="str">
        <f>IF(メーカー在庫表!A3284="","",LEFT(メーカー在庫表!A3284,7))</f>
        <v/>
      </c>
      <c r="C3284" t="str">
        <f>IF(メーカー在庫表!A3284="","","-"&amp;MID(メーカー在庫表!A3284,9,100))</f>
        <v/>
      </c>
      <c r="D3284" t="str">
        <f>IF(メーカー在庫表!A3284="","","-"&amp;SUBSTITUTE(メーカー在庫表!B3284,".",""))</f>
        <v/>
      </c>
      <c r="E3284" t="str">
        <f t="shared" si="51"/>
        <v/>
      </c>
      <c r="F3284" t="str">
        <f>IF(メーカー在庫表!C3284="","",メーカー在庫表!C3284)</f>
        <v/>
      </c>
    </row>
    <row r="3285" spans="1:6" x14ac:dyDescent="0.15">
      <c r="A3285" t="str">
        <f>IF(メーカー在庫表!A3285="","","ifme-"&amp;LOWER(B3285))</f>
        <v/>
      </c>
      <c r="B3285" t="str">
        <f>IF(メーカー在庫表!A3285="","",LEFT(メーカー在庫表!A3285,7))</f>
        <v/>
      </c>
      <c r="C3285" t="str">
        <f>IF(メーカー在庫表!A3285="","","-"&amp;MID(メーカー在庫表!A3285,9,100))</f>
        <v/>
      </c>
      <c r="D3285" t="str">
        <f>IF(メーカー在庫表!A3285="","","-"&amp;SUBSTITUTE(メーカー在庫表!B3285,".",""))</f>
        <v/>
      </c>
      <c r="E3285" t="str">
        <f t="shared" si="51"/>
        <v/>
      </c>
      <c r="F3285" t="str">
        <f>IF(メーカー在庫表!C3285="","",メーカー在庫表!C3285)</f>
        <v/>
      </c>
    </row>
    <row r="3286" spans="1:6" x14ac:dyDescent="0.15">
      <c r="A3286" t="str">
        <f>IF(メーカー在庫表!A3286="","","ifme-"&amp;LOWER(B3286))</f>
        <v/>
      </c>
      <c r="B3286" t="str">
        <f>IF(メーカー在庫表!A3286="","",LEFT(メーカー在庫表!A3286,7))</f>
        <v/>
      </c>
      <c r="C3286" t="str">
        <f>IF(メーカー在庫表!A3286="","","-"&amp;MID(メーカー在庫表!A3286,9,100))</f>
        <v/>
      </c>
      <c r="D3286" t="str">
        <f>IF(メーカー在庫表!A3286="","","-"&amp;SUBSTITUTE(メーカー在庫表!B3286,".",""))</f>
        <v/>
      </c>
      <c r="E3286" t="str">
        <f t="shared" si="51"/>
        <v/>
      </c>
      <c r="F3286" t="str">
        <f>IF(メーカー在庫表!C3286="","",メーカー在庫表!C3286)</f>
        <v/>
      </c>
    </row>
    <row r="3287" spans="1:6" x14ac:dyDescent="0.15">
      <c r="A3287" t="str">
        <f>IF(メーカー在庫表!A3287="","","ifme-"&amp;LOWER(B3287))</f>
        <v/>
      </c>
      <c r="B3287" t="str">
        <f>IF(メーカー在庫表!A3287="","",LEFT(メーカー在庫表!A3287,7))</f>
        <v/>
      </c>
      <c r="C3287" t="str">
        <f>IF(メーカー在庫表!A3287="","","-"&amp;MID(メーカー在庫表!A3287,9,100))</f>
        <v/>
      </c>
      <c r="D3287" t="str">
        <f>IF(メーカー在庫表!A3287="","","-"&amp;SUBSTITUTE(メーカー在庫表!B3287,".",""))</f>
        <v/>
      </c>
      <c r="E3287" t="str">
        <f t="shared" si="51"/>
        <v/>
      </c>
      <c r="F3287" t="str">
        <f>IF(メーカー在庫表!C3287="","",メーカー在庫表!C3287)</f>
        <v/>
      </c>
    </row>
    <row r="3288" spans="1:6" x14ac:dyDescent="0.15">
      <c r="A3288" t="str">
        <f>IF(メーカー在庫表!A3288="","","ifme-"&amp;LOWER(B3288))</f>
        <v/>
      </c>
      <c r="B3288" t="str">
        <f>IF(メーカー在庫表!A3288="","",LEFT(メーカー在庫表!A3288,7))</f>
        <v/>
      </c>
      <c r="C3288" t="str">
        <f>IF(メーカー在庫表!A3288="","","-"&amp;MID(メーカー在庫表!A3288,9,100))</f>
        <v/>
      </c>
      <c r="D3288" t="str">
        <f>IF(メーカー在庫表!A3288="","","-"&amp;SUBSTITUTE(メーカー在庫表!B3288,".",""))</f>
        <v/>
      </c>
      <c r="E3288" t="str">
        <f t="shared" si="51"/>
        <v/>
      </c>
      <c r="F3288" t="str">
        <f>IF(メーカー在庫表!C3288="","",メーカー在庫表!C3288)</f>
        <v/>
      </c>
    </row>
    <row r="3289" spans="1:6" x14ac:dyDescent="0.15">
      <c r="A3289" t="str">
        <f>IF(メーカー在庫表!A3289="","","ifme-"&amp;LOWER(B3289))</f>
        <v/>
      </c>
      <c r="B3289" t="str">
        <f>IF(メーカー在庫表!A3289="","",LEFT(メーカー在庫表!A3289,7))</f>
        <v/>
      </c>
      <c r="C3289" t="str">
        <f>IF(メーカー在庫表!A3289="","","-"&amp;MID(メーカー在庫表!A3289,9,100))</f>
        <v/>
      </c>
      <c r="D3289" t="str">
        <f>IF(メーカー在庫表!A3289="","","-"&amp;SUBSTITUTE(メーカー在庫表!B3289,".",""))</f>
        <v/>
      </c>
      <c r="E3289" t="str">
        <f t="shared" si="51"/>
        <v/>
      </c>
      <c r="F3289" t="str">
        <f>IF(メーカー在庫表!C3289="","",メーカー在庫表!C3289)</f>
        <v/>
      </c>
    </row>
    <row r="3290" spans="1:6" x14ac:dyDescent="0.15">
      <c r="A3290" t="str">
        <f>IF(メーカー在庫表!A3290="","","ifme-"&amp;LOWER(B3290))</f>
        <v/>
      </c>
      <c r="B3290" t="str">
        <f>IF(メーカー在庫表!A3290="","",LEFT(メーカー在庫表!A3290,7))</f>
        <v/>
      </c>
      <c r="C3290" t="str">
        <f>IF(メーカー在庫表!A3290="","","-"&amp;MID(メーカー在庫表!A3290,9,100))</f>
        <v/>
      </c>
      <c r="D3290" t="str">
        <f>IF(メーカー在庫表!A3290="","","-"&amp;SUBSTITUTE(メーカー在庫表!B3290,".",""))</f>
        <v/>
      </c>
      <c r="E3290" t="str">
        <f t="shared" si="51"/>
        <v/>
      </c>
      <c r="F3290" t="str">
        <f>IF(メーカー在庫表!C3290="","",メーカー在庫表!C3290)</f>
        <v/>
      </c>
    </row>
    <row r="3291" spans="1:6" x14ac:dyDescent="0.15">
      <c r="A3291" t="str">
        <f>IF(メーカー在庫表!A3291="","","ifme-"&amp;LOWER(B3291))</f>
        <v/>
      </c>
      <c r="B3291" t="str">
        <f>IF(メーカー在庫表!A3291="","",LEFT(メーカー在庫表!A3291,7))</f>
        <v/>
      </c>
      <c r="C3291" t="str">
        <f>IF(メーカー在庫表!A3291="","","-"&amp;MID(メーカー在庫表!A3291,9,100))</f>
        <v/>
      </c>
      <c r="D3291" t="str">
        <f>IF(メーカー在庫表!A3291="","","-"&amp;SUBSTITUTE(メーカー在庫表!B3291,".",""))</f>
        <v/>
      </c>
      <c r="E3291" t="str">
        <f t="shared" si="51"/>
        <v/>
      </c>
      <c r="F3291" t="str">
        <f>IF(メーカー在庫表!C3291="","",メーカー在庫表!C3291)</f>
        <v/>
      </c>
    </row>
    <row r="3292" spans="1:6" x14ac:dyDescent="0.15">
      <c r="A3292" t="str">
        <f>IF(メーカー在庫表!A3292="","","ifme-"&amp;LOWER(B3292))</f>
        <v/>
      </c>
      <c r="B3292" t="str">
        <f>IF(メーカー在庫表!A3292="","",LEFT(メーカー在庫表!A3292,7))</f>
        <v/>
      </c>
      <c r="C3292" t="str">
        <f>IF(メーカー在庫表!A3292="","","-"&amp;MID(メーカー在庫表!A3292,9,100))</f>
        <v/>
      </c>
      <c r="D3292" t="str">
        <f>IF(メーカー在庫表!A3292="","","-"&amp;SUBSTITUTE(メーカー在庫表!B3292,".",""))</f>
        <v/>
      </c>
      <c r="E3292" t="str">
        <f t="shared" si="51"/>
        <v/>
      </c>
      <c r="F3292" t="str">
        <f>IF(メーカー在庫表!C3292="","",メーカー在庫表!C3292)</f>
        <v/>
      </c>
    </row>
    <row r="3293" spans="1:6" x14ac:dyDescent="0.15">
      <c r="A3293" t="str">
        <f>IF(メーカー在庫表!A3293="","","ifme-"&amp;LOWER(B3293))</f>
        <v/>
      </c>
      <c r="B3293" t="str">
        <f>IF(メーカー在庫表!A3293="","",LEFT(メーカー在庫表!A3293,7))</f>
        <v/>
      </c>
      <c r="C3293" t="str">
        <f>IF(メーカー在庫表!A3293="","","-"&amp;MID(メーカー在庫表!A3293,9,100))</f>
        <v/>
      </c>
      <c r="D3293" t="str">
        <f>IF(メーカー在庫表!A3293="","","-"&amp;SUBSTITUTE(メーカー在庫表!B3293,".",""))</f>
        <v/>
      </c>
      <c r="E3293" t="str">
        <f t="shared" si="51"/>
        <v/>
      </c>
      <c r="F3293" t="str">
        <f>IF(メーカー在庫表!C3293="","",メーカー在庫表!C3293)</f>
        <v/>
      </c>
    </row>
    <row r="3294" spans="1:6" x14ac:dyDescent="0.15">
      <c r="A3294" t="str">
        <f>IF(メーカー在庫表!A3294="","","ifme-"&amp;LOWER(B3294))</f>
        <v/>
      </c>
      <c r="B3294" t="str">
        <f>IF(メーカー在庫表!A3294="","",LEFT(メーカー在庫表!A3294,7))</f>
        <v/>
      </c>
      <c r="C3294" t="str">
        <f>IF(メーカー在庫表!A3294="","","-"&amp;MID(メーカー在庫表!A3294,9,100))</f>
        <v/>
      </c>
      <c r="D3294" t="str">
        <f>IF(メーカー在庫表!A3294="","","-"&amp;SUBSTITUTE(メーカー在庫表!B3294,".",""))</f>
        <v/>
      </c>
      <c r="E3294" t="str">
        <f t="shared" si="51"/>
        <v/>
      </c>
      <c r="F3294" t="str">
        <f>IF(メーカー在庫表!C3294="","",メーカー在庫表!C3294)</f>
        <v/>
      </c>
    </row>
    <row r="3295" spans="1:6" x14ac:dyDescent="0.15">
      <c r="A3295" t="str">
        <f>IF(メーカー在庫表!A3295="","","ifme-"&amp;LOWER(B3295))</f>
        <v/>
      </c>
      <c r="B3295" t="str">
        <f>IF(メーカー在庫表!A3295="","",LEFT(メーカー在庫表!A3295,7))</f>
        <v/>
      </c>
      <c r="C3295" t="str">
        <f>IF(メーカー在庫表!A3295="","","-"&amp;MID(メーカー在庫表!A3295,9,100))</f>
        <v/>
      </c>
      <c r="D3295" t="str">
        <f>IF(メーカー在庫表!A3295="","","-"&amp;SUBSTITUTE(メーカー在庫表!B3295,".",""))</f>
        <v/>
      </c>
      <c r="E3295" t="str">
        <f t="shared" si="51"/>
        <v/>
      </c>
      <c r="F3295" t="str">
        <f>IF(メーカー在庫表!C3295="","",メーカー在庫表!C3295)</f>
        <v/>
      </c>
    </row>
    <row r="3296" spans="1:6" x14ac:dyDescent="0.15">
      <c r="A3296" t="str">
        <f>IF(メーカー在庫表!A3296="","","ifme-"&amp;LOWER(B3296))</f>
        <v/>
      </c>
      <c r="B3296" t="str">
        <f>IF(メーカー在庫表!A3296="","",LEFT(メーカー在庫表!A3296,7))</f>
        <v/>
      </c>
      <c r="C3296" t="str">
        <f>IF(メーカー在庫表!A3296="","","-"&amp;MID(メーカー在庫表!A3296,9,100))</f>
        <v/>
      </c>
      <c r="D3296" t="str">
        <f>IF(メーカー在庫表!A3296="","","-"&amp;SUBSTITUTE(メーカー在庫表!B3296,".",""))</f>
        <v/>
      </c>
      <c r="E3296" t="str">
        <f t="shared" si="51"/>
        <v/>
      </c>
      <c r="F3296" t="str">
        <f>IF(メーカー在庫表!C3296="","",メーカー在庫表!C3296)</f>
        <v/>
      </c>
    </row>
    <row r="3297" spans="1:6" x14ac:dyDescent="0.15">
      <c r="A3297" t="str">
        <f>IF(メーカー在庫表!A3297="","","ifme-"&amp;LOWER(B3297))</f>
        <v/>
      </c>
      <c r="B3297" t="str">
        <f>IF(メーカー在庫表!A3297="","",LEFT(メーカー在庫表!A3297,7))</f>
        <v/>
      </c>
      <c r="C3297" t="str">
        <f>IF(メーカー在庫表!A3297="","","-"&amp;MID(メーカー在庫表!A3297,9,100))</f>
        <v/>
      </c>
      <c r="D3297" t="str">
        <f>IF(メーカー在庫表!A3297="","","-"&amp;SUBSTITUTE(メーカー在庫表!B3297,".",""))</f>
        <v/>
      </c>
      <c r="E3297" t="str">
        <f t="shared" si="51"/>
        <v/>
      </c>
      <c r="F3297" t="str">
        <f>IF(メーカー在庫表!C3297="","",メーカー在庫表!C3297)</f>
        <v/>
      </c>
    </row>
    <row r="3298" spans="1:6" x14ac:dyDescent="0.15">
      <c r="A3298" t="str">
        <f>IF(メーカー在庫表!A3298="","","ifme-"&amp;LOWER(B3298))</f>
        <v/>
      </c>
      <c r="B3298" t="str">
        <f>IF(メーカー在庫表!A3298="","",LEFT(メーカー在庫表!A3298,7))</f>
        <v/>
      </c>
      <c r="C3298" t="str">
        <f>IF(メーカー在庫表!A3298="","","-"&amp;MID(メーカー在庫表!A3298,9,100))</f>
        <v/>
      </c>
      <c r="D3298" t="str">
        <f>IF(メーカー在庫表!A3298="","","-"&amp;SUBSTITUTE(メーカー在庫表!B3298,".",""))</f>
        <v/>
      </c>
      <c r="E3298" t="str">
        <f t="shared" si="51"/>
        <v/>
      </c>
      <c r="F3298" t="str">
        <f>IF(メーカー在庫表!C3298="","",メーカー在庫表!C3298)</f>
        <v/>
      </c>
    </row>
    <row r="3299" spans="1:6" x14ac:dyDescent="0.15">
      <c r="A3299" t="str">
        <f>IF(メーカー在庫表!A3299="","","ifme-"&amp;LOWER(B3299))</f>
        <v/>
      </c>
      <c r="B3299" t="str">
        <f>IF(メーカー在庫表!A3299="","",LEFT(メーカー在庫表!A3299,7))</f>
        <v/>
      </c>
      <c r="C3299" t="str">
        <f>IF(メーカー在庫表!A3299="","","-"&amp;MID(メーカー在庫表!A3299,9,100))</f>
        <v/>
      </c>
      <c r="D3299" t="str">
        <f>IF(メーカー在庫表!A3299="","","-"&amp;SUBSTITUTE(メーカー在庫表!B3299,".",""))</f>
        <v/>
      </c>
      <c r="E3299" t="str">
        <f t="shared" si="51"/>
        <v/>
      </c>
      <c r="F3299" t="str">
        <f>IF(メーカー在庫表!C3299="","",メーカー在庫表!C3299)</f>
        <v/>
      </c>
    </row>
    <row r="3300" spans="1:6" x14ac:dyDescent="0.15">
      <c r="A3300" t="str">
        <f>IF(メーカー在庫表!A3300="","","ifme-"&amp;LOWER(B3300))</f>
        <v/>
      </c>
      <c r="B3300" t="str">
        <f>IF(メーカー在庫表!A3300="","",LEFT(メーカー在庫表!A3300,7))</f>
        <v/>
      </c>
      <c r="C3300" t="str">
        <f>IF(メーカー在庫表!A3300="","","-"&amp;MID(メーカー在庫表!A3300,9,100))</f>
        <v/>
      </c>
      <c r="D3300" t="str">
        <f>IF(メーカー在庫表!A3300="","","-"&amp;SUBSTITUTE(メーカー在庫表!B3300,".",""))</f>
        <v/>
      </c>
      <c r="E3300" t="str">
        <f t="shared" si="51"/>
        <v/>
      </c>
      <c r="F3300" t="str">
        <f>IF(メーカー在庫表!C3300="","",メーカー在庫表!C3300)</f>
        <v/>
      </c>
    </row>
    <row r="3301" spans="1:6" x14ac:dyDescent="0.15">
      <c r="A3301" t="str">
        <f>IF(メーカー在庫表!A3301="","","ifme-"&amp;LOWER(B3301))</f>
        <v/>
      </c>
      <c r="B3301" t="str">
        <f>IF(メーカー在庫表!A3301="","",LEFT(メーカー在庫表!A3301,7))</f>
        <v/>
      </c>
      <c r="C3301" t="str">
        <f>IF(メーカー在庫表!A3301="","","-"&amp;MID(メーカー在庫表!A3301,9,100))</f>
        <v/>
      </c>
      <c r="D3301" t="str">
        <f>IF(メーカー在庫表!A3301="","","-"&amp;SUBSTITUTE(メーカー在庫表!B3301,".",""))</f>
        <v/>
      </c>
      <c r="E3301" t="str">
        <f t="shared" si="51"/>
        <v/>
      </c>
      <c r="F3301" t="str">
        <f>IF(メーカー在庫表!C3301="","",メーカー在庫表!C3301)</f>
        <v/>
      </c>
    </row>
    <row r="3302" spans="1:6" x14ac:dyDescent="0.15">
      <c r="A3302" t="str">
        <f>IF(メーカー在庫表!A3302="","","ifme-"&amp;LOWER(B3302))</f>
        <v/>
      </c>
      <c r="B3302" t="str">
        <f>IF(メーカー在庫表!A3302="","",LEFT(メーカー在庫表!A3302,7))</f>
        <v/>
      </c>
      <c r="C3302" t="str">
        <f>IF(メーカー在庫表!A3302="","","-"&amp;MID(メーカー在庫表!A3302,9,100))</f>
        <v/>
      </c>
      <c r="D3302" t="str">
        <f>IF(メーカー在庫表!A3302="","","-"&amp;SUBSTITUTE(メーカー在庫表!B3302,".",""))</f>
        <v/>
      </c>
      <c r="E3302" t="str">
        <f t="shared" si="51"/>
        <v/>
      </c>
      <c r="F3302" t="str">
        <f>IF(メーカー在庫表!C3302="","",メーカー在庫表!C3302)</f>
        <v/>
      </c>
    </row>
    <row r="3303" spans="1:6" x14ac:dyDescent="0.15">
      <c r="A3303" t="str">
        <f>IF(メーカー在庫表!A3303="","","ifme-"&amp;LOWER(B3303))</f>
        <v/>
      </c>
      <c r="B3303" t="str">
        <f>IF(メーカー在庫表!A3303="","",LEFT(メーカー在庫表!A3303,7))</f>
        <v/>
      </c>
      <c r="C3303" t="str">
        <f>IF(メーカー在庫表!A3303="","","-"&amp;MID(メーカー在庫表!A3303,9,100))</f>
        <v/>
      </c>
      <c r="D3303" t="str">
        <f>IF(メーカー在庫表!A3303="","","-"&amp;SUBSTITUTE(メーカー在庫表!B3303,".",""))</f>
        <v/>
      </c>
      <c r="E3303" t="str">
        <f t="shared" si="51"/>
        <v/>
      </c>
      <c r="F3303" t="str">
        <f>IF(メーカー在庫表!C3303="","",メーカー在庫表!C3303)</f>
        <v/>
      </c>
    </row>
    <row r="3304" spans="1:6" x14ac:dyDescent="0.15">
      <c r="A3304" t="str">
        <f>IF(メーカー在庫表!A3304="","","ifme-"&amp;LOWER(B3304))</f>
        <v/>
      </c>
      <c r="B3304" t="str">
        <f>IF(メーカー在庫表!A3304="","",LEFT(メーカー在庫表!A3304,7))</f>
        <v/>
      </c>
      <c r="C3304" t="str">
        <f>IF(メーカー在庫表!A3304="","","-"&amp;MID(メーカー在庫表!A3304,9,100))</f>
        <v/>
      </c>
      <c r="D3304" t="str">
        <f>IF(メーカー在庫表!A3304="","","-"&amp;SUBSTITUTE(メーカー在庫表!B3304,".",""))</f>
        <v/>
      </c>
      <c r="E3304" t="str">
        <f t="shared" si="51"/>
        <v/>
      </c>
      <c r="F3304" t="str">
        <f>IF(メーカー在庫表!C3304="","",メーカー在庫表!C3304)</f>
        <v/>
      </c>
    </row>
    <row r="3305" spans="1:6" x14ac:dyDescent="0.15">
      <c r="A3305" t="str">
        <f>IF(メーカー在庫表!A3305="","","ifme-"&amp;LOWER(B3305))</f>
        <v/>
      </c>
      <c r="B3305" t="str">
        <f>IF(メーカー在庫表!A3305="","",LEFT(メーカー在庫表!A3305,7))</f>
        <v/>
      </c>
      <c r="C3305" t="str">
        <f>IF(メーカー在庫表!A3305="","","-"&amp;MID(メーカー在庫表!A3305,9,100))</f>
        <v/>
      </c>
      <c r="D3305" t="str">
        <f>IF(メーカー在庫表!A3305="","","-"&amp;SUBSTITUTE(メーカー在庫表!B3305,".",""))</f>
        <v/>
      </c>
      <c r="E3305" t="str">
        <f t="shared" si="51"/>
        <v/>
      </c>
      <c r="F3305" t="str">
        <f>IF(メーカー在庫表!C3305="","",メーカー在庫表!C3305)</f>
        <v/>
      </c>
    </row>
    <row r="3306" spans="1:6" x14ac:dyDescent="0.15">
      <c r="A3306" t="str">
        <f>IF(メーカー在庫表!A3306="","","ifme-"&amp;LOWER(B3306))</f>
        <v/>
      </c>
      <c r="B3306" t="str">
        <f>IF(メーカー在庫表!A3306="","",LEFT(メーカー在庫表!A3306,7))</f>
        <v/>
      </c>
      <c r="C3306" t="str">
        <f>IF(メーカー在庫表!A3306="","","-"&amp;MID(メーカー在庫表!A3306,9,100))</f>
        <v/>
      </c>
      <c r="D3306" t="str">
        <f>IF(メーカー在庫表!A3306="","","-"&amp;SUBSTITUTE(メーカー在庫表!B3306,".",""))</f>
        <v/>
      </c>
      <c r="E3306" t="str">
        <f t="shared" si="51"/>
        <v/>
      </c>
      <c r="F3306" t="str">
        <f>IF(メーカー在庫表!C3306="","",メーカー在庫表!C3306)</f>
        <v/>
      </c>
    </row>
    <row r="3307" spans="1:6" x14ac:dyDescent="0.15">
      <c r="A3307" t="str">
        <f>IF(メーカー在庫表!A3307="","","ifme-"&amp;LOWER(B3307))</f>
        <v/>
      </c>
      <c r="B3307" t="str">
        <f>IF(メーカー在庫表!A3307="","",LEFT(メーカー在庫表!A3307,7))</f>
        <v/>
      </c>
      <c r="C3307" t="str">
        <f>IF(メーカー在庫表!A3307="","","-"&amp;MID(メーカー在庫表!A3307,9,100))</f>
        <v/>
      </c>
      <c r="D3307" t="str">
        <f>IF(メーカー在庫表!A3307="","","-"&amp;SUBSTITUTE(メーカー在庫表!B3307,".",""))</f>
        <v/>
      </c>
      <c r="E3307" t="str">
        <f t="shared" si="51"/>
        <v/>
      </c>
      <c r="F3307" t="str">
        <f>IF(メーカー在庫表!C3307="","",メーカー在庫表!C3307)</f>
        <v/>
      </c>
    </row>
    <row r="3308" spans="1:6" x14ac:dyDescent="0.15">
      <c r="A3308" t="str">
        <f>IF(メーカー在庫表!A3308="","","ifme-"&amp;LOWER(B3308))</f>
        <v/>
      </c>
      <c r="B3308" t="str">
        <f>IF(メーカー在庫表!A3308="","",LEFT(メーカー在庫表!A3308,7))</f>
        <v/>
      </c>
      <c r="C3308" t="str">
        <f>IF(メーカー在庫表!A3308="","","-"&amp;MID(メーカー在庫表!A3308,9,100))</f>
        <v/>
      </c>
      <c r="D3308" t="str">
        <f>IF(メーカー在庫表!A3308="","","-"&amp;SUBSTITUTE(メーカー在庫表!B3308,".",""))</f>
        <v/>
      </c>
      <c r="E3308" t="str">
        <f t="shared" si="51"/>
        <v/>
      </c>
      <c r="F3308" t="str">
        <f>IF(メーカー在庫表!C3308="","",メーカー在庫表!C3308)</f>
        <v/>
      </c>
    </row>
    <row r="3309" spans="1:6" x14ac:dyDescent="0.15">
      <c r="A3309" t="str">
        <f>IF(メーカー在庫表!A3309="","","ifme-"&amp;LOWER(B3309))</f>
        <v/>
      </c>
      <c r="B3309" t="str">
        <f>IF(メーカー在庫表!A3309="","",LEFT(メーカー在庫表!A3309,7))</f>
        <v/>
      </c>
      <c r="C3309" t="str">
        <f>IF(メーカー在庫表!A3309="","","-"&amp;MID(メーカー在庫表!A3309,9,100))</f>
        <v/>
      </c>
      <c r="D3309" t="str">
        <f>IF(メーカー在庫表!A3309="","","-"&amp;SUBSTITUTE(メーカー在庫表!B3309,".",""))</f>
        <v/>
      </c>
      <c r="E3309" t="str">
        <f t="shared" si="51"/>
        <v/>
      </c>
      <c r="F3309" t="str">
        <f>IF(メーカー在庫表!C3309="","",メーカー在庫表!C3309)</f>
        <v/>
      </c>
    </row>
    <row r="3310" spans="1:6" x14ac:dyDescent="0.15">
      <c r="A3310" t="str">
        <f>IF(メーカー在庫表!A3310="","","ifme-"&amp;LOWER(B3310))</f>
        <v/>
      </c>
      <c r="B3310" t="str">
        <f>IF(メーカー在庫表!A3310="","",LEFT(メーカー在庫表!A3310,7))</f>
        <v/>
      </c>
      <c r="C3310" t="str">
        <f>IF(メーカー在庫表!A3310="","","-"&amp;MID(メーカー在庫表!A3310,9,100))</f>
        <v/>
      </c>
      <c r="D3310" t="str">
        <f>IF(メーカー在庫表!A3310="","","-"&amp;SUBSTITUTE(メーカー在庫表!B3310,".",""))</f>
        <v/>
      </c>
      <c r="E3310" t="str">
        <f t="shared" si="51"/>
        <v/>
      </c>
      <c r="F3310" t="str">
        <f>IF(メーカー在庫表!C3310="","",メーカー在庫表!C3310)</f>
        <v/>
      </c>
    </row>
    <row r="3311" spans="1:6" x14ac:dyDescent="0.15">
      <c r="A3311" t="str">
        <f>IF(メーカー在庫表!A3311="","","ifme-"&amp;LOWER(B3311))</f>
        <v/>
      </c>
      <c r="B3311" t="str">
        <f>IF(メーカー在庫表!A3311="","",LEFT(メーカー在庫表!A3311,7))</f>
        <v/>
      </c>
      <c r="C3311" t="str">
        <f>IF(メーカー在庫表!A3311="","","-"&amp;MID(メーカー在庫表!A3311,9,100))</f>
        <v/>
      </c>
      <c r="D3311" t="str">
        <f>IF(メーカー在庫表!A3311="","","-"&amp;SUBSTITUTE(メーカー在庫表!B3311,".",""))</f>
        <v/>
      </c>
      <c r="E3311" t="str">
        <f t="shared" si="51"/>
        <v/>
      </c>
      <c r="F3311" t="str">
        <f>IF(メーカー在庫表!C3311="","",メーカー在庫表!C3311)</f>
        <v/>
      </c>
    </row>
    <row r="3312" spans="1:6" x14ac:dyDescent="0.15">
      <c r="A3312" t="str">
        <f>IF(メーカー在庫表!A3312="","","ifme-"&amp;LOWER(B3312))</f>
        <v/>
      </c>
      <c r="B3312" t="str">
        <f>IF(メーカー在庫表!A3312="","",LEFT(メーカー在庫表!A3312,7))</f>
        <v/>
      </c>
      <c r="C3312" t="str">
        <f>IF(メーカー在庫表!A3312="","","-"&amp;MID(メーカー在庫表!A3312,9,100))</f>
        <v/>
      </c>
      <c r="D3312" t="str">
        <f>IF(メーカー在庫表!A3312="","","-"&amp;SUBSTITUTE(メーカー在庫表!B3312,".",""))</f>
        <v/>
      </c>
      <c r="E3312" t="str">
        <f t="shared" si="51"/>
        <v/>
      </c>
      <c r="F3312" t="str">
        <f>IF(メーカー在庫表!C3312="","",メーカー在庫表!C3312)</f>
        <v/>
      </c>
    </row>
    <row r="3313" spans="1:6" x14ac:dyDescent="0.15">
      <c r="A3313" t="str">
        <f>IF(メーカー在庫表!A3313="","","ifme-"&amp;LOWER(B3313))</f>
        <v/>
      </c>
      <c r="B3313" t="str">
        <f>IF(メーカー在庫表!A3313="","",LEFT(メーカー在庫表!A3313,7))</f>
        <v/>
      </c>
      <c r="C3313" t="str">
        <f>IF(メーカー在庫表!A3313="","","-"&amp;MID(メーカー在庫表!A3313,9,100))</f>
        <v/>
      </c>
      <c r="D3313" t="str">
        <f>IF(メーカー在庫表!A3313="","","-"&amp;SUBSTITUTE(メーカー在庫表!B3313,".",""))</f>
        <v/>
      </c>
      <c r="E3313" t="str">
        <f t="shared" si="51"/>
        <v/>
      </c>
      <c r="F3313" t="str">
        <f>IF(メーカー在庫表!C3313="","",メーカー在庫表!C3313)</f>
        <v/>
      </c>
    </row>
    <row r="3314" spans="1:6" x14ac:dyDescent="0.15">
      <c r="A3314" t="str">
        <f>IF(メーカー在庫表!A3314="","","ifme-"&amp;LOWER(B3314))</f>
        <v/>
      </c>
      <c r="B3314" t="str">
        <f>IF(メーカー在庫表!A3314="","",LEFT(メーカー在庫表!A3314,7))</f>
        <v/>
      </c>
      <c r="C3314" t="str">
        <f>IF(メーカー在庫表!A3314="","","-"&amp;MID(メーカー在庫表!A3314,9,100))</f>
        <v/>
      </c>
      <c r="D3314" t="str">
        <f>IF(メーカー在庫表!A3314="","","-"&amp;SUBSTITUTE(メーカー在庫表!B3314,".",""))</f>
        <v/>
      </c>
      <c r="E3314" t="str">
        <f t="shared" si="51"/>
        <v/>
      </c>
      <c r="F3314" t="str">
        <f>IF(メーカー在庫表!C3314="","",メーカー在庫表!C3314)</f>
        <v/>
      </c>
    </row>
    <row r="3315" spans="1:6" x14ac:dyDescent="0.15">
      <c r="A3315" t="str">
        <f>IF(メーカー在庫表!A3315="","","ifme-"&amp;LOWER(B3315))</f>
        <v/>
      </c>
      <c r="B3315" t="str">
        <f>IF(メーカー在庫表!A3315="","",LEFT(メーカー在庫表!A3315,7))</f>
        <v/>
      </c>
      <c r="C3315" t="str">
        <f>IF(メーカー在庫表!A3315="","","-"&amp;MID(メーカー在庫表!A3315,9,100))</f>
        <v/>
      </c>
      <c r="D3315" t="str">
        <f>IF(メーカー在庫表!A3315="","","-"&amp;SUBSTITUTE(メーカー在庫表!B3315,".",""))</f>
        <v/>
      </c>
      <c r="E3315" t="str">
        <f t="shared" si="51"/>
        <v/>
      </c>
      <c r="F3315" t="str">
        <f>IF(メーカー在庫表!C3315="","",メーカー在庫表!C3315)</f>
        <v/>
      </c>
    </row>
    <row r="3316" spans="1:6" x14ac:dyDescent="0.15">
      <c r="A3316" t="str">
        <f>IF(メーカー在庫表!A3316="","","ifme-"&amp;LOWER(B3316))</f>
        <v/>
      </c>
      <c r="B3316" t="str">
        <f>IF(メーカー在庫表!A3316="","",LEFT(メーカー在庫表!A3316,7))</f>
        <v/>
      </c>
      <c r="C3316" t="str">
        <f>IF(メーカー在庫表!A3316="","","-"&amp;MID(メーカー在庫表!A3316,9,100))</f>
        <v/>
      </c>
      <c r="D3316" t="str">
        <f>IF(メーカー在庫表!A3316="","","-"&amp;SUBSTITUTE(メーカー在庫表!B3316,".",""))</f>
        <v/>
      </c>
      <c r="E3316" t="str">
        <f t="shared" si="51"/>
        <v/>
      </c>
      <c r="F3316" t="str">
        <f>IF(メーカー在庫表!C3316="","",メーカー在庫表!C3316)</f>
        <v/>
      </c>
    </row>
    <row r="3317" spans="1:6" x14ac:dyDescent="0.15">
      <c r="A3317" t="str">
        <f>IF(メーカー在庫表!A3317="","","ifme-"&amp;LOWER(B3317))</f>
        <v/>
      </c>
      <c r="B3317" t="str">
        <f>IF(メーカー在庫表!A3317="","",LEFT(メーカー在庫表!A3317,7))</f>
        <v/>
      </c>
      <c r="C3317" t="str">
        <f>IF(メーカー在庫表!A3317="","","-"&amp;MID(メーカー在庫表!A3317,9,100))</f>
        <v/>
      </c>
      <c r="D3317" t="str">
        <f>IF(メーカー在庫表!A3317="","","-"&amp;SUBSTITUTE(メーカー在庫表!B3317,".",""))</f>
        <v/>
      </c>
      <c r="E3317" t="str">
        <f t="shared" si="51"/>
        <v/>
      </c>
      <c r="F3317" t="str">
        <f>IF(メーカー在庫表!C3317="","",メーカー在庫表!C3317)</f>
        <v/>
      </c>
    </row>
    <row r="3318" spans="1:6" x14ac:dyDescent="0.15">
      <c r="A3318" t="str">
        <f>IF(メーカー在庫表!A3318="","","ifme-"&amp;LOWER(B3318))</f>
        <v/>
      </c>
      <c r="B3318" t="str">
        <f>IF(メーカー在庫表!A3318="","",LEFT(メーカー在庫表!A3318,7))</f>
        <v/>
      </c>
      <c r="C3318" t="str">
        <f>IF(メーカー在庫表!A3318="","","-"&amp;MID(メーカー在庫表!A3318,9,100))</f>
        <v/>
      </c>
      <c r="D3318" t="str">
        <f>IF(メーカー在庫表!A3318="","","-"&amp;SUBSTITUTE(メーカー在庫表!B3318,".",""))</f>
        <v/>
      </c>
      <c r="E3318" t="str">
        <f t="shared" si="51"/>
        <v/>
      </c>
      <c r="F3318" t="str">
        <f>IF(メーカー在庫表!C3318="","",メーカー在庫表!C3318)</f>
        <v/>
      </c>
    </row>
    <row r="3319" spans="1:6" x14ac:dyDescent="0.15">
      <c r="A3319" t="str">
        <f>IF(メーカー在庫表!A3319="","","ifme-"&amp;LOWER(B3319))</f>
        <v/>
      </c>
      <c r="B3319" t="str">
        <f>IF(メーカー在庫表!A3319="","",LEFT(メーカー在庫表!A3319,7))</f>
        <v/>
      </c>
      <c r="C3319" t="str">
        <f>IF(メーカー在庫表!A3319="","","-"&amp;MID(メーカー在庫表!A3319,9,100))</f>
        <v/>
      </c>
      <c r="D3319" t="str">
        <f>IF(メーカー在庫表!A3319="","","-"&amp;SUBSTITUTE(メーカー在庫表!B3319,".",""))</f>
        <v/>
      </c>
      <c r="E3319" t="str">
        <f t="shared" si="51"/>
        <v/>
      </c>
      <c r="F3319" t="str">
        <f>IF(メーカー在庫表!C3319="","",メーカー在庫表!C3319)</f>
        <v/>
      </c>
    </row>
    <row r="3320" spans="1:6" x14ac:dyDescent="0.15">
      <c r="A3320" t="str">
        <f>IF(メーカー在庫表!A3320="","","ifme-"&amp;LOWER(B3320))</f>
        <v/>
      </c>
      <c r="B3320" t="str">
        <f>IF(メーカー在庫表!A3320="","",LEFT(メーカー在庫表!A3320,7))</f>
        <v/>
      </c>
      <c r="C3320" t="str">
        <f>IF(メーカー在庫表!A3320="","","-"&amp;MID(メーカー在庫表!A3320,9,100))</f>
        <v/>
      </c>
      <c r="D3320" t="str">
        <f>IF(メーカー在庫表!A3320="","","-"&amp;SUBSTITUTE(メーカー在庫表!B3320,".",""))</f>
        <v/>
      </c>
      <c r="E3320" t="str">
        <f t="shared" si="51"/>
        <v/>
      </c>
      <c r="F3320" t="str">
        <f>IF(メーカー在庫表!C3320="","",メーカー在庫表!C3320)</f>
        <v/>
      </c>
    </row>
    <row r="3321" spans="1:6" x14ac:dyDescent="0.15">
      <c r="A3321" t="str">
        <f>IF(メーカー在庫表!A3321="","","ifme-"&amp;LOWER(B3321))</f>
        <v/>
      </c>
      <c r="B3321" t="str">
        <f>IF(メーカー在庫表!A3321="","",LEFT(メーカー在庫表!A3321,7))</f>
        <v/>
      </c>
      <c r="C3321" t="str">
        <f>IF(メーカー在庫表!A3321="","","-"&amp;MID(メーカー在庫表!A3321,9,100))</f>
        <v/>
      </c>
      <c r="D3321" t="str">
        <f>IF(メーカー在庫表!A3321="","","-"&amp;SUBSTITUTE(メーカー在庫表!B3321,".",""))</f>
        <v/>
      </c>
      <c r="E3321" t="str">
        <f t="shared" si="51"/>
        <v/>
      </c>
      <c r="F3321" t="str">
        <f>IF(メーカー在庫表!C3321="","",メーカー在庫表!C3321)</f>
        <v/>
      </c>
    </row>
    <row r="3322" spans="1:6" x14ac:dyDescent="0.15">
      <c r="A3322" t="str">
        <f>IF(メーカー在庫表!A3322="","","ifme-"&amp;LOWER(B3322))</f>
        <v/>
      </c>
      <c r="B3322" t="str">
        <f>IF(メーカー在庫表!A3322="","",LEFT(メーカー在庫表!A3322,7))</f>
        <v/>
      </c>
      <c r="C3322" t="str">
        <f>IF(メーカー在庫表!A3322="","","-"&amp;MID(メーカー在庫表!A3322,9,100))</f>
        <v/>
      </c>
      <c r="D3322" t="str">
        <f>IF(メーカー在庫表!A3322="","","-"&amp;SUBSTITUTE(メーカー在庫表!B3322,".",""))</f>
        <v/>
      </c>
      <c r="E3322" t="str">
        <f t="shared" si="51"/>
        <v/>
      </c>
      <c r="F3322" t="str">
        <f>IF(メーカー在庫表!C3322="","",メーカー在庫表!C3322)</f>
        <v/>
      </c>
    </row>
    <row r="3323" spans="1:6" x14ac:dyDescent="0.15">
      <c r="A3323" t="str">
        <f>IF(メーカー在庫表!A3323="","","ifme-"&amp;LOWER(B3323))</f>
        <v/>
      </c>
      <c r="B3323" t="str">
        <f>IF(メーカー在庫表!A3323="","",LEFT(メーカー在庫表!A3323,7))</f>
        <v/>
      </c>
      <c r="C3323" t="str">
        <f>IF(メーカー在庫表!A3323="","","-"&amp;MID(メーカー在庫表!A3323,9,100))</f>
        <v/>
      </c>
      <c r="D3323" t="str">
        <f>IF(メーカー在庫表!A3323="","","-"&amp;SUBSTITUTE(メーカー在庫表!B3323,".",""))</f>
        <v/>
      </c>
      <c r="E3323" t="str">
        <f t="shared" si="51"/>
        <v/>
      </c>
      <c r="F3323" t="str">
        <f>IF(メーカー在庫表!C3323="","",メーカー在庫表!C3323)</f>
        <v/>
      </c>
    </row>
    <row r="3324" spans="1:6" x14ac:dyDescent="0.15">
      <c r="A3324" t="str">
        <f>IF(メーカー在庫表!A3324="","","ifme-"&amp;LOWER(B3324))</f>
        <v/>
      </c>
      <c r="B3324" t="str">
        <f>IF(メーカー在庫表!A3324="","",LEFT(メーカー在庫表!A3324,7))</f>
        <v/>
      </c>
      <c r="C3324" t="str">
        <f>IF(メーカー在庫表!A3324="","","-"&amp;MID(メーカー在庫表!A3324,9,100))</f>
        <v/>
      </c>
      <c r="D3324" t="str">
        <f>IF(メーカー在庫表!A3324="","","-"&amp;SUBSTITUTE(メーカー在庫表!B3324,".",""))</f>
        <v/>
      </c>
      <c r="E3324" t="str">
        <f t="shared" si="51"/>
        <v/>
      </c>
      <c r="F3324" t="str">
        <f>IF(メーカー在庫表!C3324="","",メーカー在庫表!C3324)</f>
        <v/>
      </c>
    </row>
    <row r="3325" spans="1:6" x14ac:dyDescent="0.15">
      <c r="A3325" t="str">
        <f>IF(メーカー在庫表!A3325="","","ifme-"&amp;LOWER(B3325))</f>
        <v/>
      </c>
      <c r="B3325" t="str">
        <f>IF(メーカー在庫表!A3325="","",LEFT(メーカー在庫表!A3325,7))</f>
        <v/>
      </c>
      <c r="C3325" t="str">
        <f>IF(メーカー在庫表!A3325="","","-"&amp;MID(メーカー在庫表!A3325,9,100))</f>
        <v/>
      </c>
      <c r="D3325" t="str">
        <f>IF(メーカー在庫表!A3325="","","-"&amp;SUBSTITUTE(メーカー在庫表!B3325,".",""))</f>
        <v/>
      </c>
      <c r="E3325" t="str">
        <f t="shared" si="51"/>
        <v/>
      </c>
      <c r="F3325" t="str">
        <f>IF(メーカー在庫表!C3325="","",メーカー在庫表!C3325)</f>
        <v/>
      </c>
    </row>
    <row r="3326" spans="1:6" x14ac:dyDescent="0.15">
      <c r="A3326" t="str">
        <f>IF(メーカー在庫表!A3326="","","ifme-"&amp;LOWER(B3326))</f>
        <v/>
      </c>
      <c r="B3326" t="str">
        <f>IF(メーカー在庫表!A3326="","",LEFT(メーカー在庫表!A3326,7))</f>
        <v/>
      </c>
      <c r="C3326" t="str">
        <f>IF(メーカー在庫表!A3326="","","-"&amp;MID(メーカー在庫表!A3326,9,100))</f>
        <v/>
      </c>
      <c r="D3326" t="str">
        <f>IF(メーカー在庫表!A3326="","","-"&amp;SUBSTITUTE(メーカー在庫表!B3326,".",""))</f>
        <v/>
      </c>
      <c r="E3326" t="str">
        <f t="shared" si="51"/>
        <v/>
      </c>
      <c r="F3326" t="str">
        <f>IF(メーカー在庫表!C3326="","",メーカー在庫表!C3326)</f>
        <v/>
      </c>
    </row>
    <row r="3327" spans="1:6" x14ac:dyDescent="0.15">
      <c r="A3327" t="str">
        <f>IF(メーカー在庫表!A3327="","","ifme-"&amp;LOWER(B3327))</f>
        <v/>
      </c>
      <c r="B3327" t="str">
        <f>IF(メーカー在庫表!A3327="","",LEFT(メーカー在庫表!A3327,7))</f>
        <v/>
      </c>
      <c r="C3327" t="str">
        <f>IF(メーカー在庫表!A3327="","","-"&amp;MID(メーカー在庫表!A3327,9,100))</f>
        <v/>
      </c>
      <c r="D3327" t="str">
        <f>IF(メーカー在庫表!A3327="","","-"&amp;SUBSTITUTE(メーカー在庫表!B3327,".",""))</f>
        <v/>
      </c>
      <c r="E3327" t="str">
        <f t="shared" si="51"/>
        <v/>
      </c>
      <c r="F3327" t="str">
        <f>IF(メーカー在庫表!C3327="","",メーカー在庫表!C3327)</f>
        <v/>
      </c>
    </row>
    <row r="3328" spans="1:6" x14ac:dyDescent="0.15">
      <c r="A3328" t="str">
        <f>IF(メーカー在庫表!A3328="","","ifme-"&amp;LOWER(B3328))</f>
        <v/>
      </c>
      <c r="B3328" t="str">
        <f>IF(メーカー在庫表!A3328="","",LEFT(メーカー在庫表!A3328,7))</f>
        <v/>
      </c>
      <c r="C3328" t="str">
        <f>IF(メーカー在庫表!A3328="","","-"&amp;MID(メーカー在庫表!A3328,9,100))</f>
        <v/>
      </c>
      <c r="D3328" t="str">
        <f>IF(メーカー在庫表!A3328="","","-"&amp;SUBSTITUTE(メーカー在庫表!B3328,".",""))</f>
        <v/>
      </c>
      <c r="E3328" t="str">
        <f t="shared" si="51"/>
        <v/>
      </c>
      <c r="F3328" t="str">
        <f>IF(メーカー在庫表!C3328="","",メーカー在庫表!C3328)</f>
        <v/>
      </c>
    </row>
    <row r="3329" spans="1:6" x14ac:dyDescent="0.15">
      <c r="A3329" t="str">
        <f>IF(メーカー在庫表!A3329="","","ifme-"&amp;LOWER(B3329))</f>
        <v/>
      </c>
      <c r="B3329" t="str">
        <f>IF(メーカー在庫表!A3329="","",LEFT(メーカー在庫表!A3329,7))</f>
        <v/>
      </c>
      <c r="C3329" t="str">
        <f>IF(メーカー在庫表!A3329="","","-"&amp;MID(メーカー在庫表!A3329,9,100))</f>
        <v/>
      </c>
      <c r="D3329" t="str">
        <f>IF(メーカー在庫表!A3329="","","-"&amp;SUBSTITUTE(メーカー在庫表!B3329,".",""))</f>
        <v/>
      </c>
      <c r="E3329" t="str">
        <f t="shared" si="51"/>
        <v/>
      </c>
      <c r="F3329" t="str">
        <f>IF(メーカー在庫表!C3329="","",メーカー在庫表!C3329)</f>
        <v/>
      </c>
    </row>
    <row r="3330" spans="1:6" x14ac:dyDescent="0.15">
      <c r="A3330" t="str">
        <f>IF(メーカー在庫表!A3330="","","ifme-"&amp;LOWER(B3330))</f>
        <v/>
      </c>
      <c r="B3330" t="str">
        <f>IF(メーカー在庫表!A3330="","",LEFT(メーカー在庫表!A3330,7))</f>
        <v/>
      </c>
      <c r="C3330" t="str">
        <f>IF(メーカー在庫表!A3330="","","-"&amp;MID(メーカー在庫表!A3330,9,100))</f>
        <v/>
      </c>
      <c r="D3330" t="str">
        <f>IF(メーカー在庫表!A3330="","","-"&amp;SUBSTITUTE(メーカー在庫表!B3330,".",""))</f>
        <v/>
      </c>
      <c r="E3330" t="str">
        <f t="shared" si="51"/>
        <v/>
      </c>
      <c r="F3330" t="str">
        <f>IF(メーカー在庫表!C3330="","",メーカー在庫表!C3330)</f>
        <v/>
      </c>
    </row>
    <row r="3331" spans="1:6" x14ac:dyDescent="0.15">
      <c r="A3331" t="str">
        <f>IF(メーカー在庫表!A3331="","","ifme-"&amp;LOWER(B3331))</f>
        <v/>
      </c>
      <c r="B3331" t="str">
        <f>IF(メーカー在庫表!A3331="","",LEFT(メーカー在庫表!A3331,7))</f>
        <v/>
      </c>
      <c r="C3331" t="str">
        <f>IF(メーカー在庫表!A3331="","","-"&amp;MID(メーカー在庫表!A3331,9,100))</f>
        <v/>
      </c>
      <c r="D3331" t="str">
        <f>IF(メーカー在庫表!A3331="","","-"&amp;SUBSTITUTE(メーカー在庫表!B3331,".",""))</f>
        <v/>
      </c>
      <c r="E3331" t="str">
        <f t="shared" ref="E3331:E3394" si="52">A3331&amp;C3331&amp;D3331</f>
        <v/>
      </c>
      <c r="F3331" t="str">
        <f>IF(メーカー在庫表!C3331="","",メーカー在庫表!C3331)</f>
        <v/>
      </c>
    </row>
    <row r="3332" spans="1:6" x14ac:dyDescent="0.15">
      <c r="A3332" t="str">
        <f>IF(メーカー在庫表!A3332="","","ifme-"&amp;LOWER(B3332))</f>
        <v/>
      </c>
      <c r="B3332" t="str">
        <f>IF(メーカー在庫表!A3332="","",LEFT(メーカー在庫表!A3332,7))</f>
        <v/>
      </c>
      <c r="C3332" t="str">
        <f>IF(メーカー在庫表!A3332="","","-"&amp;MID(メーカー在庫表!A3332,9,100))</f>
        <v/>
      </c>
      <c r="D3332" t="str">
        <f>IF(メーカー在庫表!A3332="","","-"&amp;SUBSTITUTE(メーカー在庫表!B3332,".",""))</f>
        <v/>
      </c>
      <c r="E3332" t="str">
        <f t="shared" si="52"/>
        <v/>
      </c>
      <c r="F3332" t="str">
        <f>IF(メーカー在庫表!C3332="","",メーカー在庫表!C3332)</f>
        <v/>
      </c>
    </row>
    <row r="3333" spans="1:6" x14ac:dyDescent="0.15">
      <c r="A3333" t="str">
        <f>IF(メーカー在庫表!A3333="","","ifme-"&amp;LOWER(B3333))</f>
        <v/>
      </c>
      <c r="B3333" t="str">
        <f>IF(メーカー在庫表!A3333="","",LEFT(メーカー在庫表!A3333,7))</f>
        <v/>
      </c>
      <c r="C3333" t="str">
        <f>IF(メーカー在庫表!A3333="","","-"&amp;MID(メーカー在庫表!A3333,9,100))</f>
        <v/>
      </c>
      <c r="D3333" t="str">
        <f>IF(メーカー在庫表!A3333="","","-"&amp;SUBSTITUTE(メーカー在庫表!B3333,".",""))</f>
        <v/>
      </c>
      <c r="E3333" t="str">
        <f t="shared" si="52"/>
        <v/>
      </c>
      <c r="F3333" t="str">
        <f>IF(メーカー在庫表!C3333="","",メーカー在庫表!C3333)</f>
        <v/>
      </c>
    </row>
    <row r="3334" spans="1:6" x14ac:dyDescent="0.15">
      <c r="A3334" t="str">
        <f>IF(メーカー在庫表!A3334="","","ifme-"&amp;LOWER(B3334))</f>
        <v/>
      </c>
      <c r="B3334" t="str">
        <f>IF(メーカー在庫表!A3334="","",LEFT(メーカー在庫表!A3334,7))</f>
        <v/>
      </c>
      <c r="C3334" t="str">
        <f>IF(メーカー在庫表!A3334="","","-"&amp;MID(メーカー在庫表!A3334,9,100))</f>
        <v/>
      </c>
      <c r="D3334" t="str">
        <f>IF(メーカー在庫表!A3334="","","-"&amp;SUBSTITUTE(メーカー在庫表!B3334,".",""))</f>
        <v/>
      </c>
      <c r="E3334" t="str">
        <f t="shared" si="52"/>
        <v/>
      </c>
      <c r="F3334" t="str">
        <f>IF(メーカー在庫表!C3334="","",メーカー在庫表!C3334)</f>
        <v/>
      </c>
    </row>
    <row r="3335" spans="1:6" x14ac:dyDescent="0.15">
      <c r="A3335" t="str">
        <f>IF(メーカー在庫表!A3335="","","ifme-"&amp;LOWER(B3335))</f>
        <v/>
      </c>
      <c r="B3335" t="str">
        <f>IF(メーカー在庫表!A3335="","",LEFT(メーカー在庫表!A3335,7))</f>
        <v/>
      </c>
      <c r="C3335" t="str">
        <f>IF(メーカー在庫表!A3335="","","-"&amp;MID(メーカー在庫表!A3335,9,100))</f>
        <v/>
      </c>
      <c r="D3335" t="str">
        <f>IF(メーカー在庫表!A3335="","","-"&amp;SUBSTITUTE(メーカー在庫表!B3335,".",""))</f>
        <v/>
      </c>
      <c r="E3335" t="str">
        <f t="shared" si="52"/>
        <v/>
      </c>
      <c r="F3335" t="str">
        <f>IF(メーカー在庫表!C3335="","",メーカー在庫表!C3335)</f>
        <v/>
      </c>
    </row>
    <row r="3336" spans="1:6" x14ac:dyDescent="0.15">
      <c r="A3336" t="str">
        <f>IF(メーカー在庫表!A3336="","","ifme-"&amp;LOWER(B3336))</f>
        <v/>
      </c>
      <c r="B3336" t="str">
        <f>IF(メーカー在庫表!A3336="","",LEFT(メーカー在庫表!A3336,7))</f>
        <v/>
      </c>
      <c r="C3336" t="str">
        <f>IF(メーカー在庫表!A3336="","","-"&amp;MID(メーカー在庫表!A3336,9,100))</f>
        <v/>
      </c>
      <c r="D3336" t="str">
        <f>IF(メーカー在庫表!A3336="","","-"&amp;SUBSTITUTE(メーカー在庫表!B3336,".",""))</f>
        <v/>
      </c>
      <c r="E3336" t="str">
        <f t="shared" si="52"/>
        <v/>
      </c>
      <c r="F3336" t="str">
        <f>IF(メーカー在庫表!C3336="","",メーカー在庫表!C3336)</f>
        <v/>
      </c>
    </row>
    <row r="3337" spans="1:6" x14ac:dyDescent="0.15">
      <c r="A3337" t="str">
        <f>IF(メーカー在庫表!A3337="","","ifme-"&amp;LOWER(B3337))</f>
        <v/>
      </c>
      <c r="B3337" t="str">
        <f>IF(メーカー在庫表!A3337="","",LEFT(メーカー在庫表!A3337,7))</f>
        <v/>
      </c>
      <c r="C3337" t="str">
        <f>IF(メーカー在庫表!A3337="","","-"&amp;MID(メーカー在庫表!A3337,9,100))</f>
        <v/>
      </c>
      <c r="D3337" t="str">
        <f>IF(メーカー在庫表!A3337="","","-"&amp;SUBSTITUTE(メーカー在庫表!B3337,".",""))</f>
        <v/>
      </c>
      <c r="E3337" t="str">
        <f t="shared" si="52"/>
        <v/>
      </c>
      <c r="F3337" t="str">
        <f>IF(メーカー在庫表!C3337="","",メーカー在庫表!C3337)</f>
        <v/>
      </c>
    </row>
    <row r="3338" spans="1:6" x14ac:dyDescent="0.15">
      <c r="A3338" t="str">
        <f>IF(メーカー在庫表!A3338="","","ifme-"&amp;LOWER(B3338))</f>
        <v/>
      </c>
      <c r="B3338" t="str">
        <f>IF(メーカー在庫表!A3338="","",LEFT(メーカー在庫表!A3338,7))</f>
        <v/>
      </c>
      <c r="C3338" t="str">
        <f>IF(メーカー在庫表!A3338="","","-"&amp;MID(メーカー在庫表!A3338,9,100))</f>
        <v/>
      </c>
      <c r="D3338" t="str">
        <f>IF(メーカー在庫表!A3338="","","-"&amp;SUBSTITUTE(メーカー在庫表!B3338,".",""))</f>
        <v/>
      </c>
      <c r="E3338" t="str">
        <f t="shared" si="52"/>
        <v/>
      </c>
      <c r="F3338" t="str">
        <f>IF(メーカー在庫表!C3338="","",メーカー在庫表!C3338)</f>
        <v/>
      </c>
    </row>
    <row r="3339" spans="1:6" x14ac:dyDescent="0.15">
      <c r="A3339" t="str">
        <f>IF(メーカー在庫表!A3339="","","ifme-"&amp;LOWER(B3339))</f>
        <v/>
      </c>
      <c r="B3339" t="str">
        <f>IF(メーカー在庫表!A3339="","",LEFT(メーカー在庫表!A3339,7))</f>
        <v/>
      </c>
      <c r="C3339" t="str">
        <f>IF(メーカー在庫表!A3339="","","-"&amp;MID(メーカー在庫表!A3339,9,100))</f>
        <v/>
      </c>
      <c r="D3339" t="str">
        <f>IF(メーカー在庫表!A3339="","","-"&amp;SUBSTITUTE(メーカー在庫表!B3339,".",""))</f>
        <v/>
      </c>
      <c r="E3339" t="str">
        <f t="shared" si="52"/>
        <v/>
      </c>
      <c r="F3339" t="str">
        <f>IF(メーカー在庫表!C3339="","",メーカー在庫表!C3339)</f>
        <v/>
      </c>
    </row>
    <row r="3340" spans="1:6" x14ac:dyDescent="0.15">
      <c r="A3340" t="str">
        <f>IF(メーカー在庫表!A3340="","","ifme-"&amp;LOWER(B3340))</f>
        <v/>
      </c>
      <c r="B3340" t="str">
        <f>IF(メーカー在庫表!A3340="","",LEFT(メーカー在庫表!A3340,7))</f>
        <v/>
      </c>
      <c r="C3340" t="str">
        <f>IF(メーカー在庫表!A3340="","","-"&amp;MID(メーカー在庫表!A3340,9,100))</f>
        <v/>
      </c>
      <c r="D3340" t="str">
        <f>IF(メーカー在庫表!A3340="","","-"&amp;SUBSTITUTE(メーカー在庫表!B3340,".",""))</f>
        <v/>
      </c>
      <c r="E3340" t="str">
        <f t="shared" si="52"/>
        <v/>
      </c>
      <c r="F3340" t="str">
        <f>IF(メーカー在庫表!C3340="","",メーカー在庫表!C3340)</f>
        <v/>
      </c>
    </row>
    <row r="3341" spans="1:6" x14ac:dyDescent="0.15">
      <c r="A3341" t="str">
        <f>IF(メーカー在庫表!A3341="","","ifme-"&amp;LOWER(B3341))</f>
        <v/>
      </c>
      <c r="B3341" t="str">
        <f>IF(メーカー在庫表!A3341="","",LEFT(メーカー在庫表!A3341,7))</f>
        <v/>
      </c>
      <c r="C3341" t="str">
        <f>IF(メーカー在庫表!A3341="","","-"&amp;MID(メーカー在庫表!A3341,9,100))</f>
        <v/>
      </c>
      <c r="D3341" t="str">
        <f>IF(メーカー在庫表!A3341="","","-"&amp;SUBSTITUTE(メーカー在庫表!B3341,".",""))</f>
        <v/>
      </c>
      <c r="E3341" t="str">
        <f t="shared" si="52"/>
        <v/>
      </c>
      <c r="F3341" t="str">
        <f>IF(メーカー在庫表!C3341="","",メーカー在庫表!C3341)</f>
        <v/>
      </c>
    </row>
    <row r="3342" spans="1:6" x14ac:dyDescent="0.15">
      <c r="A3342" t="str">
        <f>IF(メーカー在庫表!A3342="","","ifme-"&amp;LOWER(B3342))</f>
        <v/>
      </c>
      <c r="B3342" t="str">
        <f>IF(メーカー在庫表!A3342="","",LEFT(メーカー在庫表!A3342,7))</f>
        <v/>
      </c>
      <c r="C3342" t="str">
        <f>IF(メーカー在庫表!A3342="","","-"&amp;MID(メーカー在庫表!A3342,9,100))</f>
        <v/>
      </c>
      <c r="D3342" t="str">
        <f>IF(メーカー在庫表!A3342="","","-"&amp;SUBSTITUTE(メーカー在庫表!B3342,".",""))</f>
        <v/>
      </c>
      <c r="E3342" t="str">
        <f t="shared" si="52"/>
        <v/>
      </c>
      <c r="F3342" t="str">
        <f>IF(メーカー在庫表!C3342="","",メーカー在庫表!C3342)</f>
        <v/>
      </c>
    </row>
    <row r="3343" spans="1:6" x14ac:dyDescent="0.15">
      <c r="A3343" t="str">
        <f>IF(メーカー在庫表!A3343="","","ifme-"&amp;LOWER(B3343))</f>
        <v/>
      </c>
      <c r="B3343" t="str">
        <f>IF(メーカー在庫表!A3343="","",LEFT(メーカー在庫表!A3343,7))</f>
        <v/>
      </c>
      <c r="C3343" t="str">
        <f>IF(メーカー在庫表!A3343="","","-"&amp;MID(メーカー在庫表!A3343,9,100))</f>
        <v/>
      </c>
      <c r="D3343" t="str">
        <f>IF(メーカー在庫表!A3343="","","-"&amp;SUBSTITUTE(メーカー在庫表!B3343,".",""))</f>
        <v/>
      </c>
      <c r="E3343" t="str">
        <f t="shared" si="52"/>
        <v/>
      </c>
      <c r="F3343" t="str">
        <f>IF(メーカー在庫表!C3343="","",メーカー在庫表!C3343)</f>
        <v/>
      </c>
    </row>
    <row r="3344" spans="1:6" x14ac:dyDescent="0.15">
      <c r="A3344" t="str">
        <f>IF(メーカー在庫表!A3344="","","ifme-"&amp;LOWER(B3344))</f>
        <v/>
      </c>
      <c r="B3344" t="str">
        <f>IF(メーカー在庫表!A3344="","",LEFT(メーカー在庫表!A3344,7))</f>
        <v/>
      </c>
      <c r="C3344" t="str">
        <f>IF(メーカー在庫表!A3344="","","-"&amp;MID(メーカー在庫表!A3344,9,100))</f>
        <v/>
      </c>
      <c r="D3344" t="str">
        <f>IF(メーカー在庫表!A3344="","","-"&amp;SUBSTITUTE(メーカー在庫表!B3344,".",""))</f>
        <v/>
      </c>
      <c r="E3344" t="str">
        <f t="shared" si="52"/>
        <v/>
      </c>
      <c r="F3344" t="str">
        <f>IF(メーカー在庫表!C3344="","",メーカー在庫表!C3344)</f>
        <v/>
      </c>
    </row>
    <row r="3345" spans="1:6" x14ac:dyDescent="0.15">
      <c r="A3345" t="str">
        <f>IF(メーカー在庫表!A3345="","","ifme-"&amp;LOWER(B3345))</f>
        <v/>
      </c>
      <c r="B3345" t="str">
        <f>IF(メーカー在庫表!A3345="","",LEFT(メーカー在庫表!A3345,7))</f>
        <v/>
      </c>
      <c r="C3345" t="str">
        <f>IF(メーカー在庫表!A3345="","","-"&amp;MID(メーカー在庫表!A3345,9,100))</f>
        <v/>
      </c>
      <c r="D3345" t="str">
        <f>IF(メーカー在庫表!A3345="","","-"&amp;SUBSTITUTE(メーカー在庫表!B3345,".",""))</f>
        <v/>
      </c>
      <c r="E3345" t="str">
        <f t="shared" si="52"/>
        <v/>
      </c>
      <c r="F3345" t="str">
        <f>IF(メーカー在庫表!C3345="","",メーカー在庫表!C3345)</f>
        <v/>
      </c>
    </row>
    <row r="3346" spans="1:6" x14ac:dyDescent="0.15">
      <c r="A3346" t="str">
        <f>IF(メーカー在庫表!A3346="","","ifme-"&amp;LOWER(B3346))</f>
        <v/>
      </c>
      <c r="B3346" t="str">
        <f>IF(メーカー在庫表!A3346="","",LEFT(メーカー在庫表!A3346,7))</f>
        <v/>
      </c>
      <c r="C3346" t="str">
        <f>IF(メーカー在庫表!A3346="","","-"&amp;MID(メーカー在庫表!A3346,9,100))</f>
        <v/>
      </c>
      <c r="D3346" t="str">
        <f>IF(メーカー在庫表!A3346="","","-"&amp;SUBSTITUTE(メーカー在庫表!B3346,".",""))</f>
        <v/>
      </c>
      <c r="E3346" t="str">
        <f t="shared" si="52"/>
        <v/>
      </c>
      <c r="F3346" t="str">
        <f>IF(メーカー在庫表!C3346="","",メーカー在庫表!C3346)</f>
        <v/>
      </c>
    </row>
    <row r="3347" spans="1:6" x14ac:dyDescent="0.15">
      <c r="A3347" t="str">
        <f>IF(メーカー在庫表!A3347="","","ifme-"&amp;LOWER(B3347))</f>
        <v/>
      </c>
      <c r="B3347" t="str">
        <f>IF(メーカー在庫表!A3347="","",LEFT(メーカー在庫表!A3347,7))</f>
        <v/>
      </c>
      <c r="C3347" t="str">
        <f>IF(メーカー在庫表!A3347="","","-"&amp;MID(メーカー在庫表!A3347,9,100))</f>
        <v/>
      </c>
      <c r="D3347" t="str">
        <f>IF(メーカー在庫表!A3347="","","-"&amp;SUBSTITUTE(メーカー在庫表!B3347,".",""))</f>
        <v/>
      </c>
      <c r="E3347" t="str">
        <f t="shared" si="52"/>
        <v/>
      </c>
      <c r="F3347" t="str">
        <f>IF(メーカー在庫表!C3347="","",メーカー在庫表!C3347)</f>
        <v/>
      </c>
    </row>
    <row r="3348" spans="1:6" x14ac:dyDescent="0.15">
      <c r="A3348" t="str">
        <f>IF(メーカー在庫表!A3348="","","ifme-"&amp;LOWER(B3348))</f>
        <v/>
      </c>
      <c r="B3348" t="str">
        <f>IF(メーカー在庫表!A3348="","",LEFT(メーカー在庫表!A3348,7))</f>
        <v/>
      </c>
      <c r="C3348" t="str">
        <f>IF(メーカー在庫表!A3348="","","-"&amp;MID(メーカー在庫表!A3348,9,100))</f>
        <v/>
      </c>
      <c r="D3348" t="str">
        <f>IF(メーカー在庫表!A3348="","","-"&amp;SUBSTITUTE(メーカー在庫表!B3348,".",""))</f>
        <v/>
      </c>
      <c r="E3348" t="str">
        <f t="shared" si="52"/>
        <v/>
      </c>
      <c r="F3348" t="str">
        <f>IF(メーカー在庫表!C3348="","",メーカー在庫表!C3348)</f>
        <v/>
      </c>
    </row>
    <row r="3349" spans="1:6" x14ac:dyDescent="0.15">
      <c r="A3349" t="str">
        <f>IF(メーカー在庫表!A3349="","","ifme-"&amp;LOWER(B3349))</f>
        <v/>
      </c>
      <c r="B3349" t="str">
        <f>IF(メーカー在庫表!A3349="","",LEFT(メーカー在庫表!A3349,7))</f>
        <v/>
      </c>
      <c r="C3349" t="str">
        <f>IF(メーカー在庫表!A3349="","","-"&amp;MID(メーカー在庫表!A3349,9,100))</f>
        <v/>
      </c>
      <c r="D3349" t="str">
        <f>IF(メーカー在庫表!A3349="","","-"&amp;SUBSTITUTE(メーカー在庫表!B3349,".",""))</f>
        <v/>
      </c>
      <c r="E3349" t="str">
        <f t="shared" si="52"/>
        <v/>
      </c>
      <c r="F3349" t="str">
        <f>IF(メーカー在庫表!C3349="","",メーカー在庫表!C3349)</f>
        <v/>
      </c>
    </row>
    <row r="3350" spans="1:6" x14ac:dyDescent="0.15">
      <c r="A3350" t="str">
        <f>IF(メーカー在庫表!A3350="","","ifme-"&amp;LOWER(B3350))</f>
        <v/>
      </c>
      <c r="B3350" t="str">
        <f>IF(メーカー在庫表!A3350="","",LEFT(メーカー在庫表!A3350,7))</f>
        <v/>
      </c>
      <c r="C3350" t="str">
        <f>IF(メーカー在庫表!A3350="","","-"&amp;MID(メーカー在庫表!A3350,9,100))</f>
        <v/>
      </c>
      <c r="D3350" t="str">
        <f>IF(メーカー在庫表!A3350="","","-"&amp;SUBSTITUTE(メーカー在庫表!B3350,".",""))</f>
        <v/>
      </c>
      <c r="E3350" t="str">
        <f t="shared" si="52"/>
        <v/>
      </c>
      <c r="F3350" t="str">
        <f>IF(メーカー在庫表!C3350="","",メーカー在庫表!C3350)</f>
        <v/>
      </c>
    </row>
    <row r="3351" spans="1:6" x14ac:dyDescent="0.15">
      <c r="A3351" t="str">
        <f>IF(メーカー在庫表!A3351="","","ifme-"&amp;LOWER(B3351))</f>
        <v/>
      </c>
      <c r="B3351" t="str">
        <f>IF(メーカー在庫表!A3351="","",LEFT(メーカー在庫表!A3351,7))</f>
        <v/>
      </c>
      <c r="C3351" t="str">
        <f>IF(メーカー在庫表!A3351="","","-"&amp;MID(メーカー在庫表!A3351,9,100))</f>
        <v/>
      </c>
      <c r="D3351" t="str">
        <f>IF(メーカー在庫表!A3351="","","-"&amp;SUBSTITUTE(メーカー在庫表!B3351,".",""))</f>
        <v/>
      </c>
      <c r="E3351" t="str">
        <f t="shared" si="52"/>
        <v/>
      </c>
      <c r="F3351" t="str">
        <f>IF(メーカー在庫表!C3351="","",メーカー在庫表!C3351)</f>
        <v/>
      </c>
    </row>
    <row r="3352" spans="1:6" x14ac:dyDescent="0.15">
      <c r="A3352" t="str">
        <f>IF(メーカー在庫表!A3352="","","ifme-"&amp;LOWER(B3352))</f>
        <v/>
      </c>
      <c r="B3352" t="str">
        <f>IF(メーカー在庫表!A3352="","",LEFT(メーカー在庫表!A3352,7))</f>
        <v/>
      </c>
      <c r="C3352" t="str">
        <f>IF(メーカー在庫表!A3352="","","-"&amp;MID(メーカー在庫表!A3352,9,100))</f>
        <v/>
      </c>
      <c r="D3352" t="str">
        <f>IF(メーカー在庫表!A3352="","","-"&amp;SUBSTITUTE(メーカー在庫表!B3352,".",""))</f>
        <v/>
      </c>
      <c r="E3352" t="str">
        <f t="shared" si="52"/>
        <v/>
      </c>
      <c r="F3352" t="str">
        <f>IF(メーカー在庫表!C3352="","",メーカー在庫表!C3352)</f>
        <v/>
      </c>
    </row>
    <row r="3353" spans="1:6" x14ac:dyDescent="0.15">
      <c r="A3353" t="str">
        <f>IF(メーカー在庫表!A3353="","","ifme-"&amp;LOWER(B3353))</f>
        <v/>
      </c>
      <c r="B3353" t="str">
        <f>IF(メーカー在庫表!A3353="","",LEFT(メーカー在庫表!A3353,7))</f>
        <v/>
      </c>
      <c r="C3353" t="str">
        <f>IF(メーカー在庫表!A3353="","","-"&amp;MID(メーカー在庫表!A3353,9,100))</f>
        <v/>
      </c>
      <c r="D3353" t="str">
        <f>IF(メーカー在庫表!A3353="","","-"&amp;SUBSTITUTE(メーカー在庫表!B3353,".",""))</f>
        <v/>
      </c>
      <c r="E3353" t="str">
        <f t="shared" si="52"/>
        <v/>
      </c>
      <c r="F3353" t="str">
        <f>IF(メーカー在庫表!C3353="","",メーカー在庫表!C3353)</f>
        <v/>
      </c>
    </row>
    <row r="3354" spans="1:6" x14ac:dyDescent="0.15">
      <c r="A3354" t="str">
        <f>IF(メーカー在庫表!A3354="","","ifme-"&amp;LOWER(B3354))</f>
        <v/>
      </c>
      <c r="B3354" t="str">
        <f>IF(メーカー在庫表!A3354="","",LEFT(メーカー在庫表!A3354,7))</f>
        <v/>
      </c>
      <c r="C3354" t="str">
        <f>IF(メーカー在庫表!A3354="","","-"&amp;MID(メーカー在庫表!A3354,9,100))</f>
        <v/>
      </c>
      <c r="D3354" t="str">
        <f>IF(メーカー在庫表!A3354="","","-"&amp;SUBSTITUTE(メーカー在庫表!B3354,".",""))</f>
        <v/>
      </c>
      <c r="E3354" t="str">
        <f t="shared" si="52"/>
        <v/>
      </c>
      <c r="F3354" t="str">
        <f>IF(メーカー在庫表!C3354="","",メーカー在庫表!C3354)</f>
        <v/>
      </c>
    </row>
    <row r="3355" spans="1:6" x14ac:dyDescent="0.15">
      <c r="A3355" t="str">
        <f>IF(メーカー在庫表!A3355="","","ifme-"&amp;LOWER(B3355))</f>
        <v/>
      </c>
      <c r="B3355" t="str">
        <f>IF(メーカー在庫表!A3355="","",LEFT(メーカー在庫表!A3355,7))</f>
        <v/>
      </c>
      <c r="C3355" t="str">
        <f>IF(メーカー在庫表!A3355="","","-"&amp;MID(メーカー在庫表!A3355,9,100))</f>
        <v/>
      </c>
      <c r="D3355" t="str">
        <f>IF(メーカー在庫表!A3355="","","-"&amp;SUBSTITUTE(メーカー在庫表!B3355,".",""))</f>
        <v/>
      </c>
      <c r="E3355" t="str">
        <f t="shared" si="52"/>
        <v/>
      </c>
      <c r="F3355" t="str">
        <f>IF(メーカー在庫表!C3355="","",メーカー在庫表!C3355)</f>
        <v/>
      </c>
    </row>
    <row r="3356" spans="1:6" x14ac:dyDescent="0.15">
      <c r="A3356" t="str">
        <f>IF(メーカー在庫表!A3356="","","ifme-"&amp;LOWER(B3356))</f>
        <v/>
      </c>
      <c r="B3356" t="str">
        <f>IF(メーカー在庫表!A3356="","",LEFT(メーカー在庫表!A3356,7))</f>
        <v/>
      </c>
      <c r="C3356" t="str">
        <f>IF(メーカー在庫表!A3356="","","-"&amp;MID(メーカー在庫表!A3356,9,100))</f>
        <v/>
      </c>
      <c r="D3356" t="str">
        <f>IF(メーカー在庫表!A3356="","","-"&amp;SUBSTITUTE(メーカー在庫表!B3356,".",""))</f>
        <v/>
      </c>
      <c r="E3356" t="str">
        <f t="shared" si="52"/>
        <v/>
      </c>
      <c r="F3356" t="str">
        <f>IF(メーカー在庫表!C3356="","",メーカー在庫表!C3356)</f>
        <v/>
      </c>
    </row>
    <row r="3357" spans="1:6" x14ac:dyDescent="0.15">
      <c r="A3357" t="str">
        <f>IF(メーカー在庫表!A3357="","","ifme-"&amp;LOWER(B3357))</f>
        <v/>
      </c>
      <c r="B3357" t="str">
        <f>IF(メーカー在庫表!A3357="","",LEFT(メーカー在庫表!A3357,7))</f>
        <v/>
      </c>
      <c r="C3357" t="str">
        <f>IF(メーカー在庫表!A3357="","","-"&amp;MID(メーカー在庫表!A3357,9,100))</f>
        <v/>
      </c>
      <c r="D3357" t="str">
        <f>IF(メーカー在庫表!A3357="","","-"&amp;SUBSTITUTE(メーカー在庫表!B3357,".",""))</f>
        <v/>
      </c>
      <c r="E3357" t="str">
        <f t="shared" si="52"/>
        <v/>
      </c>
      <c r="F3357" t="str">
        <f>IF(メーカー在庫表!C3357="","",メーカー在庫表!C3357)</f>
        <v/>
      </c>
    </row>
    <row r="3358" spans="1:6" x14ac:dyDescent="0.15">
      <c r="A3358" t="str">
        <f>IF(メーカー在庫表!A3358="","","ifme-"&amp;LOWER(B3358))</f>
        <v/>
      </c>
      <c r="B3358" t="str">
        <f>IF(メーカー在庫表!A3358="","",LEFT(メーカー在庫表!A3358,7))</f>
        <v/>
      </c>
      <c r="C3358" t="str">
        <f>IF(メーカー在庫表!A3358="","","-"&amp;MID(メーカー在庫表!A3358,9,100))</f>
        <v/>
      </c>
      <c r="D3358" t="str">
        <f>IF(メーカー在庫表!A3358="","","-"&amp;SUBSTITUTE(メーカー在庫表!B3358,".",""))</f>
        <v/>
      </c>
      <c r="E3358" t="str">
        <f t="shared" si="52"/>
        <v/>
      </c>
      <c r="F3358" t="str">
        <f>IF(メーカー在庫表!C3358="","",メーカー在庫表!C3358)</f>
        <v/>
      </c>
    </row>
    <row r="3359" spans="1:6" x14ac:dyDescent="0.15">
      <c r="A3359" t="str">
        <f>IF(メーカー在庫表!A3359="","","ifme-"&amp;LOWER(B3359))</f>
        <v/>
      </c>
      <c r="B3359" t="str">
        <f>IF(メーカー在庫表!A3359="","",LEFT(メーカー在庫表!A3359,7))</f>
        <v/>
      </c>
      <c r="C3359" t="str">
        <f>IF(メーカー在庫表!A3359="","","-"&amp;MID(メーカー在庫表!A3359,9,100))</f>
        <v/>
      </c>
      <c r="D3359" t="str">
        <f>IF(メーカー在庫表!A3359="","","-"&amp;SUBSTITUTE(メーカー在庫表!B3359,".",""))</f>
        <v/>
      </c>
      <c r="E3359" t="str">
        <f t="shared" si="52"/>
        <v/>
      </c>
      <c r="F3359" t="str">
        <f>IF(メーカー在庫表!C3359="","",メーカー在庫表!C3359)</f>
        <v/>
      </c>
    </row>
    <row r="3360" spans="1:6" x14ac:dyDescent="0.15">
      <c r="A3360" t="str">
        <f>IF(メーカー在庫表!A3360="","","ifme-"&amp;LOWER(B3360))</f>
        <v/>
      </c>
      <c r="B3360" t="str">
        <f>IF(メーカー在庫表!A3360="","",LEFT(メーカー在庫表!A3360,7))</f>
        <v/>
      </c>
      <c r="C3360" t="str">
        <f>IF(メーカー在庫表!A3360="","","-"&amp;MID(メーカー在庫表!A3360,9,100))</f>
        <v/>
      </c>
      <c r="D3360" t="str">
        <f>IF(メーカー在庫表!A3360="","","-"&amp;SUBSTITUTE(メーカー在庫表!B3360,".",""))</f>
        <v/>
      </c>
      <c r="E3360" t="str">
        <f t="shared" si="52"/>
        <v/>
      </c>
      <c r="F3360" t="str">
        <f>IF(メーカー在庫表!C3360="","",メーカー在庫表!C3360)</f>
        <v/>
      </c>
    </row>
    <row r="3361" spans="1:6" x14ac:dyDescent="0.15">
      <c r="A3361" t="str">
        <f>IF(メーカー在庫表!A3361="","","ifme-"&amp;LOWER(B3361))</f>
        <v/>
      </c>
      <c r="B3361" t="str">
        <f>IF(メーカー在庫表!A3361="","",LEFT(メーカー在庫表!A3361,7))</f>
        <v/>
      </c>
      <c r="C3361" t="str">
        <f>IF(メーカー在庫表!A3361="","","-"&amp;MID(メーカー在庫表!A3361,9,100))</f>
        <v/>
      </c>
      <c r="D3361" t="str">
        <f>IF(メーカー在庫表!A3361="","","-"&amp;SUBSTITUTE(メーカー在庫表!B3361,".",""))</f>
        <v/>
      </c>
      <c r="E3361" t="str">
        <f t="shared" si="52"/>
        <v/>
      </c>
      <c r="F3361" t="str">
        <f>IF(メーカー在庫表!C3361="","",メーカー在庫表!C3361)</f>
        <v/>
      </c>
    </row>
    <row r="3362" spans="1:6" x14ac:dyDescent="0.15">
      <c r="A3362" t="str">
        <f>IF(メーカー在庫表!A3362="","","ifme-"&amp;LOWER(B3362))</f>
        <v/>
      </c>
      <c r="B3362" t="str">
        <f>IF(メーカー在庫表!A3362="","",LEFT(メーカー在庫表!A3362,7))</f>
        <v/>
      </c>
      <c r="C3362" t="str">
        <f>IF(メーカー在庫表!A3362="","","-"&amp;MID(メーカー在庫表!A3362,9,100))</f>
        <v/>
      </c>
      <c r="D3362" t="str">
        <f>IF(メーカー在庫表!A3362="","","-"&amp;SUBSTITUTE(メーカー在庫表!B3362,".",""))</f>
        <v/>
      </c>
      <c r="E3362" t="str">
        <f t="shared" si="52"/>
        <v/>
      </c>
      <c r="F3362" t="str">
        <f>IF(メーカー在庫表!C3362="","",メーカー在庫表!C3362)</f>
        <v/>
      </c>
    </row>
    <row r="3363" spans="1:6" x14ac:dyDescent="0.15">
      <c r="A3363" t="str">
        <f>IF(メーカー在庫表!A3363="","","ifme-"&amp;LOWER(B3363))</f>
        <v/>
      </c>
      <c r="B3363" t="str">
        <f>IF(メーカー在庫表!A3363="","",LEFT(メーカー在庫表!A3363,7))</f>
        <v/>
      </c>
      <c r="C3363" t="str">
        <f>IF(メーカー在庫表!A3363="","","-"&amp;MID(メーカー在庫表!A3363,9,100))</f>
        <v/>
      </c>
      <c r="D3363" t="str">
        <f>IF(メーカー在庫表!A3363="","","-"&amp;SUBSTITUTE(メーカー在庫表!B3363,".",""))</f>
        <v/>
      </c>
      <c r="E3363" t="str">
        <f t="shared" si="52"/>
        <v/>
      </c>
      <c r="F3363" t="str">
        <f>IF(メーカー在庫表!C3363="","",メーカー在庫表!C3363)</f>
        <v/>
      </c>
    </row>
    <row r="3364" spans="1:6" x14ac:dyDescent="0.15">
      <c r="A3364" t="str">
        <f>IF(メーカー在庫表!A3364="","","ifme-"&amp;LOWER(B3364))</f>
        <v/>
      </c>
      <c r="B3364" t="str">
        <f>IF(メーカー在庫表!A3364="","",LEFT(メーカー在庫表!A3364,7))</f>
        <v/>
      </c>
      <c r="C3364" t="str">
        <f>IF(メーカー在庫表!A3364="","","-"&amp;MID(メーカー在庫表!A3364,9,100))</f>
        <v/>
      </c>
      <c r="D3364" t="str">
        <f>IF(メーカー在庫表!A3364="","","-"&amp;SUBSTITUTE(メーカー在庫表!B3364,".",""))</f>
        <v/>
      </c>
      <c r="E3364" t="str">
        <f t="shared" si="52"/>
        <v/>
      </c>
      <c r="F3364" t="str">
        <f>IF(メーカー在庫表!C3364="","",メーカー在庫表!C3364)</f>
        <v/>
      </c>
    </row>
    <row r="3365" spans="1:6" x14ac:dyDescent="0.15">
      <c r="A3365" t="str">
        <f>IF(メーカー在庫表!A3365="","","ifme-"&amp;LOWER(B3365))</f>
        <v/>
      </c>
      <c r="B3365" t="str">
        <f>IF(メーカー在庫表!A3365="","",LEFT(メーカー在庫表!A3365,7))</f>
        <v/>
      </c>
      <c r="C3365" t="str">
        <f>IF(メーカー在庫表!A3365="","","-"&amp;MID(メーカー在庫表!A3365,9,100))</f>
        <v/>
      </c>
      <c r="D3365" t="str">
        <f>IF(メーカー在庫表!A3365="","","-"&amp;SUBSTITUTE(メーカー在庫表!B3365,".",""))</f>
        <v/>
      </c>
      <c r="E3365" t="str">
        <f t="shared" si="52"/>
        <v/>
      </c>
      <c r="F3365" t="str">
        <f>IF(メーカー在庫表!C3365="","",メーカー在庫表!C3365)</f>
        <v/>
      </c>
    </row>
    <row r="3366" spans="1:6" x14ac:dyDescent="0.15">
      <c r="A3366" t="str">
        <f>IF(メーカー在庫表!A3366="","","ifme-"&amp;LOWER(B3366))</f>
        <v/>
      </c>
      <c r="B3366" t="str">
        <f>IF(メーカー在庫表!A3366="","",LEFT(メーカー在庫表!A3366,7))</f>
        <v/>
      </c>
      <c r="C3366" t="str">
        <f>IF(メーカー在庫表!A3366="","","-"&amp;MID(メーカー在庫表!A3366,9,100))</f>
        <v/>
      </c>
      <c r="D3366" t="str">
        <f>IF(メーカー在庫表!A3366="","","-"&amp;SUBSTITUTE(メーカー在庫表!B3366,".",""))</f>
        <v/>
      </c>
      <c r="E3366" t="str">
        <f t="shared" si="52"/>
        <v/>
      </c>
      <c r="F3366" t="str">
        <f>IF(メーカー在庫表!C3366="","",メーカー在庫表!C3366)</f>
        <v/>
      </c>
    </row>
    <row r="3367" spans="1:6" x14ac:dyDescent="0.15">
      <c r="A3367" t="str">
        <f>IF(メーカー在庫表!A3367="","","ifme-"&amp;LOWER(B3367))</f>
        <v/>
      </c>
      <c r="B3367" t="str">
        <f>IF(メーカー在庫表!A3367="","",LEFT(メーカー在庫表!A3367,7))</f>
        <v/>
      </c>
      <c r="C3367" t="str">
        <f>IF(メーカー在庫表!A3367="","","-"&amp;MID(メーカー在庫表!A3367,9,100))</f>
        <v/>
      </c>
      <c r="D3367" t="str">
        <f>IF(メーカー在庫表!A3367="","","-"&amp;SUBSTITUTE(メーカー在庫表!B3367,".",""))</f>
        <v/>
      </c>
      <c r="E3367" t="str">
        <f t="shared" si="52"/>
        <v/>
      </c>
      <c r="F3367" t="str">
        <f>IF(メーカー在庫表!C3367="","",メーカー在庫表!C3367)</f>
        <v/>
      </c>
    </row>
    <row r="3368" spans="1:6" x14ac:dyDescent="0.15">
      <c r="A3368" t="str">
        <f>IF(メーカー在庫表!A3368="","","ifme-"&amp;LOWER(B3368))</f>
        <v/>
      </c>
      <c r="B3368" t="str">
        <f>IF(メーカー在庫表!A3368="","",LEFT(メーカー在庫表!A3368,7))</f>
        <v/>
      </c>
      <c r="C3368" t="str">
        <f>IF(メーカー在庫表!A3368="","","-"&amp;MID(メーカー在庫表!A3368,9,100))</f>
        <v/>
      </c>
      <c r="D3368" t="str">
        <f>IF(メーカー在庫表!A3368="","","-"&amp;SUBSTITUTE(メーカー在庫表!B3368,".",""))</f>
        <v/>
      </c>
      <c r="E3368" t="str">
        <f t="shared" si="52"/>
        <v/>
      </c>
      <c r="F3368" t="str">
        <f>IF(メーカー在庫表!C3368="","",メーカー在庫表!C3368)</f>
        <v/>
      </c>
    </row>
    <row r="3369" spans="1:6" x14ac:dyDescent="0.15">
      <c r="A3369" t="str">
        <f>IF(メーカー在庫表!A3369="","","ifme-"&amp;LOWER(B3369))</f>
        <v/>
      </c>
      <c r="B3369" t="str">
        <f>IF(メーカー在庫表!A3369="","",LEFT(メーカー在庫表!A3369,7))</f>
        <v/>
      </c>
      <c r="C3369" t="str">
        <f>IF(メーカー在庫表!A3369="","","-"&amp;MID(メーカー在庫表!A3369,9,100))</f>
        <v/>
      </c>
      <c r="D3369" t="str">
        <f>IF(メーカー在庫表!A3369="","","-"&amp;SUBSTITUTE(メーカー在庫表!B3369,".",""))</f>
        <v/>
      </c>
      <c r="E3369" t="str">
        <f t="shared" si="52"/>
        <v/>
      </c>
      <c r="F3369" t="str">
        <f>IF(メーカー在庫表!C3369="","",メーカー在庫表!C3369)</f>
        <v/>
      </c>
    </row>
    <row r="3370" spans="1:6" x14ac:dyDescent="0.15">
      <c r="A3370" t="str">
        <f>IF(メーカー在庫表!A3370="","","ifme-"&amp;LOWER(B3370))</f>
        <v/>
      </c>
      <c r="B3370" t="str">
        <f>IF(メーカー在庫表!A3370="","",LEFT(メーカー在庫表!A3370,7))</f>
        <v/>
      </c>
      <c r="C3370" t="str">
        <f>IF(メーカー在庫表!A3370="","","-"&amp;MID(メーカー在庫表!A3370,9,100))</f>
        <v/>
      </c>
      <c r="D3370" t="str">
        <f>IF(メーカー在庫表!A3370="","","-"&amp;SUBSTITUTE(メーカー在庫表!B3370,".",""))</f>
        <v/>
      </c>
      <c r="E3370" t="str">
        <f t="shared" si="52"/>
        <v/>
      </c>
      <c r="F3370" t="str">
        <f>IF(メーカー在庫表!C3370="","",メーカー在庫表!C3370)</f>
        <v/>
      </c>
    </row>
    <row r="3371" spans="1:6" x14ac:dyDescent="0.15">
      <c r="A3371" t="str">
        <f>IF(メーカー在庫表!A3371="","","ifme-"&amp;LOWER(B3371))</f>
        <v/>
      </c>
      <c r="B3371" t="str">
        <f>IF(メーカー在庫表!A3371="","",LEFT(メーカー在庫表!A3371,7))</f>
        <v/>
      </c>
      <c r="C3371" t="str">
        <f>IF(メーカー在庫表!A3371="","","-"&amp;MID(メーカー在庫表!A3371,9,100))</f>
        <v/>
      </c>
      <c r="D3371" t="str">
        <f>IF(メーカー在庫表!A3371="","","-"&amp;SUBSTITUTE(メーカー在庫表!B3371,".",""))</f>
        <v/>
      </c>
      <c r="E3371" t="str">
        <f t="shared" si="52"/>
        <v/>
      </c>
      <c r="F3371" t="str">
        <f>IF(メーカー在庫表!C3371="","",メーカー在庫表!C3371)</f>
        <v/>
      </c>
    </row>
    <row r="3372" spans="1:6" x14ac:dyDescent="0.15">
      <c r="A3372" t="str">
        <f>IF(メーカー在庫表!A3372="","","ifme-"&amp;LOWER(B3372))</f>
        <v/>
      </c>
      <c r="B3372" t="str">
        <f>IF(メーカー在庫表!A3372="","",LEFT(メーカー在庫表!A3372,7))</f>
        <v/>
      </c>
      <c r="C3372" t="str">
        <f>IF(メーカー在庫表!A3372="","","-"&amp;MID(メーカー在庫表!A3372,9,100))</f>
        <v/>
      </c>
      <c r="D3372" t="str">
        <f>IF(メーカー在庫表!A3372="","","-"&amp;SUBSTITUTE(メーカー在庫表!B3372,".",""))</f>
        <v/>
      </c>
      <c r="E3372" t="str">
        <f t="shared" si="52"/>
        <v/>
      </c>
      <c r="F3372" t="str">
        <f>IF(メーカー在庫表!C3372="","",メーカー在庫表!C3372)</f>
        <v/>
      </c>
    </row>
    <row r="3373" spans="1:6" x14ac:dyDescent="0.15">
      <c r="A3373" t="str">
        <f>IF(メーカー在庫表!A3373="","","ifme-"&amp;LOWER(B3373))</f>
        <v/>
      </c>
      <c r="B3373" t="str">
        <f>IF(メーカー在庫表!A3373="","",LEFT(メーカー在庫表!A3373,7))</f>
        <v/>
      </c>
      <c r="C3373" t="str">
        <f>IF(メーカー在庫表!A3373="","","-"&amp;MID(メーカー在庫表!A3373,9,100))</f>
        <v/>
      </c>
      <c r="D3373" t="str">
        <f>IF(メーカー在庫表!A3373="","","-"&amp;SUBSTITUTE(メーカー在庫表!B3373,".",""))</f>
        <v/>
      </c>
      <c r="E3373" t="str">
        <f t="shared" si="52"/>
        <v/>
      </c>
      <c r="F3373" t="str">
        <f>IF(メーカー在庫表!C3373="","",メーカー在庫表!C3373)</f>
        <v/>
      </c>
    </row>
    <row r="3374" spans="1:6" x14ac:dyDescent="0.15">
      <c r="A3374" t="str">
        <f>IF(メーカー在庫表!A3374="","","ifme-"&amp;LOWER(B3374))</f>
        <v/>
      </c>
      <c r="B3374" t="str">
        <f>IF(メーカー在庫表!A3374="","",LEFT(メーカー在庫表!A3374,7))</f>
        <v/>
      </c>
      <c r="C3374" t="str">
        <f>IF(メーカー在庫表!A3374="","","-"&amp;MID(メーカー在庫表!A3374,9,100))</f>
        <v/>
      </c>
      <c r="D3374" t="str">
        <f>IF(メーカー在庫表!A3374="","","-"&amp;SUBSTITUTE(メーカー在庫表!B3374,".",""))</f>
        <v/>
      </c>
      <c r="E3374" t="str">
        <f t="shared" si="52"/>
        <v/>
      </c>
      <c r="F3374" t="str">
        <f>IF(メーカー在庫表!C3374="","",メーカー在庫表!C3374)</f>
        <v/>
      </c>
    </row>
    <row r="3375" spans="1:6" x14ac:dyDescent="0.15">
      <c r="A3375" t="str">
        <f>IF(メーカー在庫表!A3375="","","ifme-"&amp;LOWER(B3375))</f>
        <v/>
      </c>
      <c r="B3375" t="str">
        <f>IF(メーカー在庫表!A3375="","",LEFT(メーカー在庫表!A3375,7))</f>
        <v/>
      </c>
      <c r="C3375" t="str">
        <f>IF(メーカー在庫表!A3375="","","-"&amp;MID(メーカー在庫表!A3375,9,100))</f>
        <v/>
      </c>
      <c r="D3375" t="str">
        <f>IF(メーカー在庫表!A3375="","","-"&amp;SUBSTITUTE(メーカー在庫表!B3375,".",""))</f>
        <v/>
      </c>
      <c r="E3375" t="str">
        <f t="shared" si="52"/>
        <v/>
      </c>
      <c r="F3375" t="str">
        <f>IF(メーカー在庫表!C3375="","",メーカー在庫表!C3375)</f>
        <v/>
      </c>
    </row>
    <row r="3376" spans="1:6" x14ac:dyDescent="0.15">
      <c r="A3376" t="str">
        <f>IF(メーカー在庫表!A3376="","","ifme-"&amp;LOWER(B3376))</f>
        <v/>
      </c>
      <c r="B3376" t="str">
        <f>IF(メーカー在庫表!A3376="","",LEFT(メーカー在庫表!A3376,7))</f>
        <v/>
      </c>
      <c r="C3376" t="str">
        <f>IF(メーカー在庫表!A3376="","","-"&amp;MID(メーカー在庫表!A3376,9,100))</f>
        <v/>
      </c>
      <c r="D3376" t="str">
        <f>IF(メーカー在庫表!A3376="","","-"&amp;SUBSTITUTE(メーカー在庫表!B3376,".",""))</f>
        <v/>
      </c>
      <c r="E3376" t="str">
        <f t="shared" si="52"/>
        <v/>
      </c>
      <c r="F3376" t="str">
        <f>IF(メーカー在庫表!C3376="","",メーカー在庫表!C3376)</f>
        <v/>
      </c>
    </row>
    <row r="3377" spans="1:6" x14ac:dyDescent="0.15">
      <c r="A3377" t="str">
        <f>IF(メーカー在庫表!A3377="","","ifme-"&amp;LOWER(B3377))</f>
        <v/>
      </c>
      <c r="B3377" t="str">
        <f>IF(メーカー在庫表!A3377="","",LEFT(メーカー在庫表!A3377,7))</f>
        <v/>
      </c>
      <c r="C3377" t="str">
        <f>IF(メーカー在庫表!A3377="","","-"&amp;MID(メーカー在庫表!A3377,9,100))</f>
        <v/>
      </c>
      <c r="D3377" t="str">
        <f>IF(メーカー在庫表!A3377="","","-"&amp;SUBSTITUTE(メーカー在庫表!B3377,".",""))</f>
        <v/>
      </c>
      <c r="E3377" t="str">
        <f t="shared" si="52"/>
        <v/>
      </c>
      <c r="F3377" t="str">
        <f>IF(メーカー在庫表!C3377="","",メーカー在庫表!C3377)</f>
        <v/>
      </c>
    </row>
    <row r="3378" spans="1:6" x14ac:dyDescent="0.15">
      <c r="A3378" t="str">
        <f>IF(メーカー在庫表!A3378="","","ifme-"&amp;LOWER(B3378))</f>
        <v/>
      </c>
      <c r="B3378" t="str">
        <f>IF(メーカー在庫表!A3378="","",LEFT(メーカー在庫表!A3378,7))</f>
        <v/>
      </c>
      <c r="C3378" t="str">
        <f>IF(メーカー在庫表!A3378="","","-"&amp;MID(メーカー在庫表!A3378,9,100))</f>
        <v/>
      </c>
      <c r="D3378" t="str">
        <f>IF(メーカー在庫表!A3378="","","-"&amp;SUBSTITUTE(メーカー在庫表!B3378,".",""))</f>
        <v/>
      </c>
      <c r="E3378" t="str">
        <f t="shared" si="52"/>
        <v/>
      </c>
      <c r="F3378" t="str">
        <f>IF(メーカー在庫表!C3378="","",メーカー在庫表!C3378)</f>
        <v/>
      </c>
    </row>
    <row r="3379" spans="1:6" x14ac:dyDescent="0.15">
      <c r="A3379" t="str">
        <f>IF(メーカー在庫表!A3379="","","ifme-"&amp;LOWER(B3379))</f>
        <v/>
      </c>
      <c r="B3379" t="str">
        <f>IF(メーカー在庫表!A3379="","",LEFT(メーカー在庫表!A3379,7))</f>
        <v/>
      </c>
      <c r="C3379" t="str">
        <f>IF(メーカー在庫表!A3379="","","-"&amp;MID(メーカー在庫表!A3379,9,100))</f>
        <v/>
      </c>
      <c r="D3379" t="str">
        <f>IF(メーカー在庫表!A3379="","","-"&amp;SUBSTITUTE(メーカー在庫表!B3379,".",""))</f>
        <v/>
      </c>
      <c r="E3379" t="str">
        <f t="shared" si="52"/>
        <v/>
      </c>
      <c r="F3379" t="str">
        <f>IF(メーカー在庫表!C3379="","",メーカー在庫表!C3379)</f>
        <v/>
      </c>
    </row>
    <row r="3380" spans="1:6" x14ac:dyDescent="0.15">
      <c r="A3380" t="str">
        <f>IF(メーカー在庫表!A3380="","","ifme-"&amp;LOWER(B3380))</f>
        <v/>
      </c>
      <c r="B3380" t="str">
        <f>IF(メーカー在庫表!A3380="","",LEFT(メーカー在庫表!A3380,7))</f>
        <v/>
      </c>
      <c r="C3380" t="str">
        <f>IF(メーカー在庫表!A3380="","","-"&amp;MID(メーカー在庫表!A3380,9,100))</f>
        <v/>
      </c>
      <c r="D3380" t="str">
        <f>IF(メーカー在庫表!A3380="","","-"&amp;SUBSTITUTE(メーカー在庫表!B3380,".",""))</f>
        <v/>
      </c>
      <c r="E3380" t="str">
        <f t="shared" si="52"/>
        <v/>
      </c>
      <c r="F3380" t="str">
        <f>IF(メーカー在庫表!C3380="","",メーカー在庫表!C3380)</f>
        <v/>
      </c>
    </row>
    <row r="3381" spans="1:6" x14ac:dyDescent="0.15">
      <c r="A3381" t="str">
        <f>IF(メーカー在庫表!A3381="","","ifme-"&amp;LOWER(B3381))</f>
        <v/>
      </c>
      <c r="B3381" t="str">
        <f>IF(メーカー在庫表!A3381="","",LEFT(メーカー在庫表!A3381,7))</f>
        <v/>
      </c>
      <c r="C3381" t="str">
        <f>IF(メーカー在庫表!A3381="","","-"&amp;MID(メーカー在庫表!A3381,9,100))</f>
        <v/>
      </c>
      <c r="D3381" t="str">
        <f>IF(メーカー在庫表!A3381="","","-"&amp;SUBSTITUTE(メーカー在庫表!B3381,".",""))</f>
        <v/>
      </c>
      <c r="E3381" t="str">
        <f t="shared" si="52"/>
        <v/>
      </c>
      <c r="F3381" t="str">
        <f>IF(メーカー在庫表!C3381="","",メーカー在庫表!C3381)</f>
        <v/>
      </c>
    </row>
    <row r="3382" spans="1:6" x14ac:dyDescent="0.15">
      <c r="A3382" t="str">
        <f>IF(メーカー在庫表!A3382="","","ifme-"&amp;LOWER(B3382))</f>
        <v/>
      </c>
      <c r="B3382" t="str">
        <f>IF(メーカー在庫表!A3382="","",LEFT(メーカー在庫表!A3382,7))</f>
        <v/>
      </c>
      <c r="C3382" t="str">
        <f>IF(メーカー在庫表!A3382="","","-"&amp;MID(メーカー在庫表!A3382,9,100))</f>
        <v/>
      </c>
      <c r="D3382" t="str">
        <f>IF(メーカー在庫表!A3382="","","-"&amp;SUBSTITUTE(メーカー在庫表!B3382,".",""))</f>
        <v/>
      </c>
      <c r="E3382" t="str">
        <f t="shared" si="52"/>
        <v/>
      </c>
      <c r="F3382" t="str">
        <f>IF(メーカー在庫表!C3382="","",メーカー在庫表!C3382)</f>
        <v/>
      </c>
    </row>
    <row r="3383" spans="1:6" x14ac:dyDescent="0.15">
      <c r="A3383" t="str">
        <f>IF(メーカー在庫表!A3383="","","ifme-"&amp;LOWER(B3383))</f>
        <v/>
      </c>
      <c r="B3383" t="str">
        <f>IF(メーカー在庫表!A3383="","",LEFT(メーカー在庫表!A3383,7))</f>
        <v/>
      </c>
      <c r="C3383" t="str">
        <f>IF(メーカー在庫表!A3383="","","-"&amp;MID(メーカー在庫表!A3383,9,100))</f>
        <v/>
      </c>
      <c r="D3383" t="str">
        <f>IF(メーカー在庫表!A3383="","","-"&amp;SUBSTITUTE(メーカー在庫表!B3383,".",""))</f>
        <v/>
      </c>
      <c r="E3383" t="str">
        <f t="shared" si="52"/>
        <v/>
      </c>
      <c r="F3383" t="str">
        <f>IF(メーカー在庫表!C3383="","",メーカー在庫表!C3383)</f>
        <v/>
      </c>
    </row>
    <row r="3384" spans="1:6" x14ac:dyDescent="0.15">
      <c r="A3384" t="str">
        <f>IF(メーカー在庫表!A3384="","","ifme-"&amp;LOWER(B3384))</f>
        <v/>
      </c>
      <c r="B3384" t="str">
        <f>IF(メーカー在庫表!A3384="","",LEFT(メーカー在庫表!A3384,7))</f>
        <v/>
      </c>
      <c r="C3384" t="str">
        <f>IF(メーカー在庫表!A3384="","","-"&amp;MID(メーカー在庫表!A3384,9,100))</f>
        <v/>
      </c>
      <c r="D3384" t="str">
        <f>IF(メーカー在庫表!A3384="","","-"&amp;SUBSTITUTE(メーカー在庫表!B3384,".",""))</f>
        <v/>
      </c>
      <c r="E3384" t="str">
        <f t="shared" si="52"/>
        <v/>
      </c>
      <c r="F3384" t="str">
        <f>IF(メーカー在庫表!C3384="","",メーカー在庫表!C3384)</f>
        <v/>
      </c>
    </row>
    <row r="3385" spans="1:6" x14ac:dyDescent="0.15">
      <c r="A3385" t="str">
        <f>IF(メーカー在庫表!A3385="","","ifme-"&amp;LOWER(B3385))</f>
        <v/>
      </c>
      <c r="B3385" t="str">
        <f>IF(メーカー在庫表!A3385="","",LEFT(メーカー在庫表!A3385,7))</f>
        <v/>
      </c>
      <c r="C3385" t="str">
        <f>IF(メーカー在庫表!A3385="","","-"&amp;MID(メーカー在庫表!A3385,9,100))</f>
        <v/>
      </c>
      <c r="D3385" t="str">
        <f>IF(メーカー在庫表!A3385="","","-"&amp;SUBSTITUTE(メーカー在庫表!B3385,".",""))</f>
        <v/>
      </c>
      <c r="E3385" t="str">
        <f t="shared" si="52"/>
        <v/>
      </c>
      <c r="F3385" t="str">
        <f>IF(メーカー在庫表!C3385="","",メーカー在庫表!C3385)</f>
        <v/>
      </c>
    </row>
    <row r="3386" spans="1:6" x14ac:dyDescent="0.15">
      <c r="A3386" t="str">
        <f>IF(メーカー在庫表!A3386="","","ifme-"&amp;LOWER(B3386))</f>
        <v/>
      </c>
      <c r="B3386" t="str">
        <f>IF(メーカー在庫表!A3386="","",LEFT(メーカー在庫表!A3386,7))</f>
        <v/>
      </c>
      <c r="C3386" t="str">
        <f>IF(メーカー在庫表!A3386="","","-"&amp;MID(メーカー在庫表!A3386,9,100))</f>
        <v/>
      </c>
      <c r="D3386" t="str">
        <f>IF(メーカー在庫表!A3386="","","-"&amp;SUBSTITUTE(メーカー在庫表!B3386,".",""))</f>
        <v/>
      </c>
      <c r="E3386" t="str">
        <f t="shared" si="52"/>
        <v/>
      </c>
      <c r="F3386" t="str">
        <f>IF(メーカー在庫表!C3386="","",メーカー在庫表!C3386)</f>
        <v/>
      </c>
    </row>
    <row r="3387" spans="1:6" x14ac:dyDescent="0.15">
      <c r="A3387" t="str">
        <f>IF(メーカー在庫表!A3387="","","ifme-"&amp;LOWER(B3387))</f>
        <v/>
      </c>
      <c r="B3387" t="str">
        <f>IF(メーカー在庫表!A3387="","",LEFT(メーカー在庫表!A3387,7))</f>
        <v/>
      </c>
      <c r="C3387" t="str">
        <f>IF(メーカー在庫表!A3387="","","-"&amp;MID(メーカー在庫表!A3387,9,100))</f>
        <v/>
      </c>
      <c r="D3387" t="str">
        <f>IF(メーカー在庫表!A3387="","","-"&amp;SUBSTITUTE(メーカー在庫表!B3387,".",""))</f>
        <v/>
      </c>
      <c r="E3387" t="str">
        <f t="shared" si="52"/>
        <v/>
      </c>
      <c r="F3387" t="str">
        <f>IF(メーカー在庫表!C3387="","",メーカー在庫表!C3387)</f>
        <v/>
      </c>
    </row>
    <row r="3388" spans="1:6" x14ac:dyDescent="0.15">
      <c r="A3388" t="str">
        <f>IF(メーカー在庫表!A3388="","","ifme-"&amp;LOWER(B3388))</f>
        <v/>
      </c>
      <c r="B3388" t="str">
        <f>IF(メーカー在庫表!A3388="","",LEFT(メーカー在庫表!A3388,7))</f>
        <v/>
      </c>
      <c r="C3388" t="str">
        <f>IF(メーカー在庫表!A3388="","","-"&amp;MID(メーカー在庫表!A3388,9,100))</f>
        <v/>
      </c>
      <c r="D3388" t="str">
        <f>IF(メーカー在庫表!A3388="","","-"&amp;SUBSTITUTE(メーカー在庫表!B3388,".",""))</f>
        <v/>
      </c>
      <c r="E3388" t="str">
        <f t="shared" si="52"/>
        <v/>
      </c>
      <c r="F3388" t="str">
        <f>IF(メーカー在庫表!C3388="","",メーカー在庫表!C3388)</f>
        <v/>
      </c>
    </row>
    <row r="3389" spans="1:6" x14ac:dyDescent="0.15">
      <c r="A3389" t="str">
        <f>IF(メーカー在庫表!A3389="","","ifme-"&amp;LOWER(B3389))</f>
        <v/>
      </c>
      <c r="B3389" t="str">
        <f>IF(メーカー在庫表!A3389="","",LEFT(メーカー在庫表!A3389,7))</f>
        <v/>
      </c>
      <c r="C3389" t="str">
        <f>IF(メーカー在庫表!A3389="","","-"&amp;MID(メーカー在庫表!A3389,9,100))</f>
        <v/>
      </c>
      <c r="D3389" t="str">
        <f>IF(メーカー在庫表!A3389="","","-"&amp;SUBSTITUTE(メーカー在庫表!B3389,".",""))</f>
        <v/>
      </c>
      <c r="E3389" t="str">
        <f t="shared" si="52"/>
        <v/>
      </c>
      <c r="F3389" t="str">
        <f>IF(メーカー在庫表!C3389="","",メーカー在庫表!C3389)</f>
        <v/>
      </c>
    </row>
    <row r="3390" spans="1:6" x14ac:dyDescent="0.15">
      <c r="A3390" t="str">
        <f>IF(メーカー在庫表!A3390="","","ifme-"&amp;LOWER(B3390))</f>
        <v/>
      </c>
      <c r="B3390" t="str">
        <f>IF(メーカー在庫表!A3390="","",LEFT(メーカー在庫表!A3390,7))</f>
        <v/>
      </c>
      <c r="C3390" t="str">
        <f>IF(メーカー在庫表!A3390="","","-"&amp;MID(メーカー在庫表!A3390,9,100))</f>
        <v/>
      </c>
      <c r="D3390" t="str">
        <f>IF(メーカー在庫表!A3390="","","-"&amp;SUBSTITUTE(メーカー在庫表!B3390,".",""))</f>
        <v/>
      </c>
      <c r="E3390" t="str">
        <f t="shared" si="52"/>
        <v/>
      </c>
      <c r="F3390" t="str">
        <f>IF(メーカー在庫表!C3390="","",メーカー在庫表!C3390)</f>
        <v/>
      </c>
    </row>
    <row r="3391" spans="1:6" x14ac:dyDescent="0.15">
      <c r="A3391" t="str">
        <f>IF(メーカー在庫表!A3391="","","ifme-"&amp;LOWER(B3391))</f>
        <v/>
      </c>
      <c r="B3391" t="str">
        <f>IF(メーカー在庫表!A3391="","",LEFT(メーカー在庫表!A3391,7))</f>
        <v/>
      </c>
      <c r="C3391" t="str">
        <f>IF(メーカー在庫表!A3391="","","-"&amp;MID(メーカー在庫表!A3391,9,100))</f>
        <v/>
      </c>
      <c r="D3391" t="str">
        <f>IF(メーカー在庫表!A3391="","","-"&amp;SUBSTITUTE(メーカー在庫表!B3391,".",""))</f>
        <v/>
      </c>
      <c r="E3391" t="str">
        <f t="shared" si="52"/>
        <v/>
      </c>
      <c r="F3391" t="str">
        <f>IF(メーカー在庫表!C3391="","",メーカー在庫表!C3391)</f>
        <v/>
      </c>
    </row>
    <row r="3392" spans="1:6" x14ac:dyDescent="0.15">
      <c r="A3392" t="str">
        <f>IF(メーカー在庫表!A3392="","","ifme-"&amp;LOWER(B3392))</f>
        <v/>
      </c>
      <c r="B3392" t="str">
        <f>IF(メーカー在庫表!A3392="","",LEFT(メーカー在庫表!A3392,7))</f>
        <v/>
      </c>
      <c r="C3392" t="str">
        <f>IF(メーカー在庫表!A3392="","","-"&amp;MID(メーカー在庫表!A3392,9,100))</f>
        <v/>
      </c>
      <c r="D3392" t="str">
        <f>IF(メーカー在庫表!A3392="","","-"&amp;SUBSTITUTE(メーカー在庫表!B3392,".",""))</f>
        <v/>
      </c>
      <c r="E3392" t="str">
        <f t="shared" si="52"/>
        <v/>
      </c>
      <c r="F3392" t="str">
        <f>IF(メーカー在庫表!C3392="","",メーカー在庫表!C3392)</f>
        <v/>
      </c>
    </row>
    <row r="3393" spans="1:6" x14ac:dyDescent="0.15">
      <c r="A3393" t="str">
        <f>IF(メーカー在庫表!A3393="","","ifme-"&amp;LOWER(B3393))</f>
        <v/>
      </c>
      <c r="B3393" t="str">
        <f>IF(メーカー在庫表!A3393="","",LEFT(メーカー在庫表!A3393,7))</f>
        <v/>
      </c>
      <c r="C3393" t="str">
        <f>IF(メーカー在庫表!A3393="","","-"&amp;MID(メーカー在庫表!A3393,9,100))</f>
        <v/>
      </c>
      <c r="D3393" t="str">
        <f>IF(メーカー在庫表!A3393="","","-"&amp;SUBSTITUTE(メーカー在庫表!B3393,".",""))</f>
        <v/>
      </c>
      <c r="E3393" t="str">
        <f t="shared" si="52"/>
        <v/>
      </c>
      <c r="F3393" t="str">
        <f>IF(メーカー在庫表!C3393="","",メーカー在庫表!C3393)</f>
        <v/>
      </c>
    </row>
    <row r="3394" spans="1:6" x14ac:dyDescent="0.15">
      <c r="A3394" t="str">
        <f>IF(メーカー在庫表!A3394="","","ifme-"&amp;LOWER(B3394))</f>
        <v/>
      </c>
      <c r="B3394" t="str">
        <f>IF(メーカー在庫表!A3394="","",LEFT(メーカー在庫表!A3394,7))</f>
        <v/>
      </c>
      <c r="C3394" t="str">
        <f>IF(メーカー在庫表!A3394="","","-"&amp;MID(メーカー在庫表!A3394,9,100))</f>
        <v/>
      </c>
      <c r="D3394" t="str">
        <f>IF(メーカー在庫表!A3394="","","-"&amp;SUBSTITUTE(メーカー在庫表!B3394,".",""))</f>
        <v/>
      </c>
      <c r="E3394" t="str">
        <f t="shared" si="52"/>
        <v/>
      </c>
      <c r="F3394" t="str">
        <f>IF(メーカー在庫表!C3394="","",メーカー在庫表!C3394)</f>
        <v/>
      </c>
    </row>
    <row r="3395" spans="1:6" x14ac:dyDescent="0.15">
      <c r="A3395" t="str">
        <f>IF(メーカー在庫表!A3395="","","ifme-"&amp;LOWER(B3395))</f>
        <v/>
      </c>
      <c r="B3395" t="str">
        <f>IF(メーカー在庫表!A3395="","",LEFT(メーカー在庫表!A3395,7))</f>
        <v/>
      </c>
      <c r="C3395" t="str">
        <f>IF(メーカー在庫表!A3395="","","-"&amp;MID(メーカー在庫表!A3395,9,100))</f>
        <v/>
      </c>
      <c r="D3395" t="str">
        <f>IF(メーカー在庫表!A3395="","","-"&amp;SUBSTITUTE(メーカー在庫表!B3395,".",""))</f>
        <v/>
      </c>
      <c r="E3395" t="str">
        <f t="shared" ref="E3395:E3458" si="53">A3395&amp;C3395&amp;D3395</f>
        <v/>
      </c>
      <c r="F3395" t="str">
        <f>IF(メーカー在庫表!C3395="","",メーカー在庫表!C3395)</f>
        <v/>
      </c>
    </row>
    <row r="3396" spans="1:6" x14ac:dyDescent="0.15">
      <c r="A3396" t="str">
        <f>IF(メーカー在庫表!A3396="","","ifme-"&amp;LOWER(B3396))</f>
        <v/>
      </c>
      <c r="B3396" t="str">
        <f>IF(メーカー在庫表!A3396="","",LEFT(メーカー在庫表!A3396,7))</f>
        <v/>
      </c>
      <c r="C3396" t="str">
        <f>IF(メーカー在庫表!A3396="","","-"&amp;MID(メーカー在庫表!A3396,9,100))</f>
        <v/>
      </c>
      <c r="D3396" t="str">
        <f>IF(メーカー在庫表!A3396="","","-"&amp;SUBSTITUTE(メーカー在庫表!B3396,".",""))</f>
        <v/>
      </c>
      <c r="E3396" t="str">
        <f t="shared" si="53"/>
        <v/>
      </c>
      <c r="F3396" t="str">
        <f>IF(メーカー在庫表!C3396="","",メーカー在庫表!C3396)</f>
        <v/>
      </c>
    </row>
    <row r="3397" spans="1:6" x14ac:dyDescent="0.15">
      <c r="A3397" t="str">
        <f>IF(メーカー在庫表!A3397="","","ifme-"&amp;LOWER(B3397))</f>
        <v/>
      </c>
      <c r="B3397" t="str">
        <f>IF(メーカー在庫表!A3397="","",LEFT(メーカー在庫表!A3397,7))</f>
        <v/>
      </c>
      <c r="C3397" t="str">
        <f>IF(メーカー在庫表!A3397="","","-"&amp;MID(メーカー在庫表!A3397,9,100))</f>
        <v/>
      </c>
      <c r="D3397" t="str">
        <f>IF(メーカー在庫表!A3397="","","-"&amp;SUBSTITUTE(メーカー在庫表!B3397,".",""))</f>
        <v/>
      </c>
      <c r="E3397" t="str">
        <f t="shared" si="53"/>
        <v/>
      </c>
      <c r="F3397" t="str">
        <f>IF(メーカー在庫表!C3397="","",メーカー在庫表!C3397)</f>
        <v/>
      </c>
    </row>
    <row r="3398" spans="1:6" x14ac:dyDescent="0.15">
      <c r="A3398" t="str">
        <f>IF(メーカー在庫表!A3398="","","ifme-"&amp;LOWER(B3398))</f>
        <v/>
      </c>
      <c r="B3398" t="str">
        <f>IF(メーカー在庫表!A3398="","",LEFT(メーカー在庫表!A3398,7))</f>
        <v/>
      </c>
      <c r="C3398" t="str">
        <f>IF(メーカー在庫表!A3398="","","-"&amp;MID(メーカー在庫表!A3398,9,100))</f>
        <v/>
      </c>
      <c r="D3398" t="str">
        <f>IF(メーカー在庫表!A3398="","","-"&amp;SUBSTITUTE(メーカー在庫表!B3398,".",""))</f>
        <v/>
      </c>
      <c r="E3398" t="str">
        <f t="shared" si="53"/>
        <v/>
      </c>
      <c r="F3398" t="str">
        <f>IF(メーカー在庫表!C3398="","",メーカー在庫表!C3398)</f>
        <v/>
      </c>
    </row>
    <row r="3399" spans="1:6" x14ac:dyDescent="0.15">
      <c r="A3399" t="str">
        <f>IF(メーカー在庫表!A3399="","","ifme-"&amp;LOWER(B3399))</f>
        <v/>
      </c>
      <c r="B3399" t="str">
        <f>IF(メーカー在庫表!A3399="","",LEFT(メーカー在庫表!A3399,7))</f>
        <v/>
      </c>
      <c r="C3399" t="str">
        <f>IF(メーカー在庫表!A3399="","","-"&amp;MID(メーカー在庫表!A3399,9,100))</f>
        <v/>
      </c>
      <c r="D3399" t="str">
        <f>IF(メーカー在庫表!A3399="","","-"&amp;SUBSTITUTE(メーカー在庫表!B3399,".",""))</f>
        <v/>
      </c>
      <c r="E3399" t="str">
        <f t="shared" si="53"/>
        <v/>
      </c>
      <c r="F3399" t="str">
        <f>IF(メーカー在庫表!C3399="","",メーカー在庫表!C3399)</f>
        <v/>
      </c>
    </row>
    <row r="3400" spans="1:6" x14ac:dyDescent="0.15">
      <c r="A3400" t="str">
        <f>IF(メーカー在庫表!A3400="","","ifme-"&amp;LOWER(B3400))</f>
        <v/>
      </c>
      <c r="B3400" t="str">
        <f>IF(メーカー在庫表!A3400="","",LEFT(メーカー在庫表!A3400,7))</f>
        <v/>
      </c>
      <c r="C3400" t="str">
        <f>IF(メーカー在庫表!A3400="","","-"&amp;MID(メーカー在庫表!A3400,9,100))</f>
        <v/>
      </c>
      <c r="D3400" t="str">
        <f>IF(メーカー在庫表!A3400="","","-"&amp;SUBSTITUTE(メーカー在庫表!B3400,".",""))</f>
        <v/>
      </c>
      <c r="E3400" t="str">
        <f t="shared" si="53"/>
        <v/>
      </c>
      <c r="F3400" t="str">
        <f>IF(メーカー在庫表!C3400="","",メーカー在庫表!C3400)</f>
        <v/>
      </c>
    </row>
    <row r="3401" spans="1:6" x14ac:dyDescent="0.15">
      <c r="A3401" t="str">
        <f>IF(メーカー在庫表!A3401="","","ifme-"&amp;LOWER(B3401))</f>
        <v/>
      </c>
      <c r="B3401" t="str">
        <f>IF(メーカー在庫表!A3401="","",LEFT(メーカー在庫表!A3401,7))</f>
        <v/>
      </c>
      <c r="C3401" t="str">
        <f>IF(メーカー在庫表!A3401="","","-"&amp;MID(メーカー在庫表!A3401,9,100))</f>
        <v/>
      </c>
      <c r="D3401" t="str">
        <f>IF(メーカー在庫表!A3401="","","-"&amp;SUBSTITUTE(メーカー在庫表!B3401,".",""))</f>
        <v/>
      </c>
      <c r="E3401" t="str">
        <f t="shared" si="53"/>
        <v/>
      </c>
      <c r="F3401" t="str">
        <f>IF(メーカー在庫表!C3401="","",メーカー在庫表!C3401)</f>
        <v/>
      </c>
    </row>
    <row r="3402" spans="1:6" x14ac:dyDescent="0.15">
      <c r="A3402" t="str">
        <f>IF(メーカー在庫表!A3402="","","ifme-"&amp;LOWER(B3402))</f>
        <v/>
      </c>
      <c r="B3402" t="str">
        <f>IF(メーカー在庫表!A3402="","",LEFT(メーカー在庫表!A3402,7))</f>
        <v/>
      </c>
      <c r="C3402" t="str">
        <f>IF(メーカー在庫表!A3402="","","-"&amp;MID(メーカー在庫表!A3402,9,100))</f>
        <v/>
      </c>
      <c r="D3402" t="str">
        <f>IF(メーカー在庫表!A3402="","","-"&amp;SUBSTITUTE(メーカー在庫表!B3402,".",""))</f>
        <v/>
      </c>
      <c r="E3402" t="str">
        <f t="shared" si="53"/>
        <v/>
      </c>
      <c r="F3402" t="str">
        <f>IF(メーカー在庫表!C3402="","",メーカー在庫表!C3402)</f>
        <v/>
      </c>
    </row>
    <row r="3403" spans="1:6" x14ac:dyDescent="0.15">
      <c r="A3403" t="str">
        <f>IF(メーカー在庫表!A3403="","","ifme-"&amp;LOWER(B3403))</f>
        <v/>
      </c>
      <c r="B3403" t="str">
        <f>IF(メーカー在庫表!A3403="","",LEFT(メーカー在庫表!A3403,7))</f>
        <v/>
      </c>
      <c r="C3403" t="str">
        <f>IF(メーカー在庫表!A3403="","","-"&amp;MID(メーカー在庫表!A3403,9,100))</f>
        <v/>
      </c>
      <c r="D3403" t="str">
        <f>IF(メーカー在庫表!A3403="","","-"&amp;SUBSTITUTE(メーカー在庫表!B3403,".",""))</f>
        <v/>
      </c>
      <c r="E3403" t="str">
        <f t="shared" si="53"/>
        <v/>
      </c>
      <c r="F3403" t="str">
        <f>IF(メーカー在庫表!C3403="","",メーカー在庫表!C3403)</f>
        <v/>
      </c>
    </row>
    <row r="3404" spans="1:6" x14ac:dyDescent="0.15">
      <c r="A3404" t="str">
        <f>IF(メーカー在庫表!A3404="","","ifme-"&amp;LOWER(B3404))</f>
        <v/>
      </c>
      <c r="B3404" t="str">
        <f>IF(メーカー在庫表!A3404="","",LEFT(メーカー在庫表!A3404,7))</f>
        <v/>
      </c>
      <c r="C3404" t="str">
        <f>IF(メーカー在庫表!A3404="","","-"&amp;MID(メーカー在庫表!A3404,9,100))</f>
        <v/>
      </c>
      <c r="D3404" t="str">
        <f>IF(メーカー在庫表!A3404="","","-"&amp;SUBSTITUTE(メーカー在庫表!B3404,".",""))</f>
        <v/>
      </c>
      <c r="E3404" t="str">
        <f t="shared" si="53"/>
        <v/>
      </c>
      <c r="F3404" t="str">
        <f>IF(メーカー在庫表!C3404="","",メーカー在庫表!C3404)</f>
        <v/>
      </c>
    </row>
    <row r="3405" spans="1:6" x14ac:dyDescent="0.15">
      <c r="A3405" t="str">
        <f>IF(メーカー在庫表!A3405="","","ifme-"&amp;LOWER(B3405))</f>
        <v/>
      </c>
      <c r="B3405" t="str">
        <f>IF(メーカー在庫表!A3405="","",LEFT(メーカー在庫表!A3405,7))</f>
        <v/>
      </c>
      <c r="C3405" t="str">
        <f>IF(メーカー在庫表!A3405="","","-"&amp;MID(メーカー在庫表!A3405,9,100))</f>
        <v/>
      </c>
      <c r="D3405" t="str">
        <f>IF(メーカー在庫表!A3405="","","-"&amp;SUBSTITUTE(メーカー在庫表!B3405,".",""))</f>
        <v/>
      </c>
      <c r="E3405" t="str">
        <f t="shared" si="53"/>
        <v/>
      </c>
      <c r="F3405" t="str">
        <f>IF(メーカー在庫表!C3405="","",メーカー在庫表!C3405)</f>
        <v/>
      </c>
    </row>
    <row r="3406" spans="1:6" x14ac:dyDescent="0.15">
      <c r="A3406" t="str">
        <f>IF(メーカー在庫表!A3406="","","ifme-"&amp;LOWER(B3406))</f>
        <v/>
      </c>
      <c r="B3406" t="str">
        <f>IF(メーカー在庫表!A3406="","",LEFT(メーカー在庫表!A3406,7))</f>
        <v/>
      </c>
      <c r="C3406" t="str">
        <f>IF(メーカー在庫表!A3406="","","-"&amp;MID(メーカー在庫表!A3406,9,100))</f>
        <v/>
      </c>
      <c r="D3406" t="str">
        <f>IF(メーカー在庫表!A3406="","","-"&amp;SUBSTITUTE(メーカー在庫表!B3406,".",""))</f>
        <v/>
      </c>
      <c r="E3406" t="str">
        <f t="shared" si="53"/>
        <v/>
      </c>
      <c r="F3406" t="str">
        <f>IF(メーカー在庫表!C3406="","",メーカー在庫表!C3406)</f>
        <v/>
      </c>
    </row>
    <row r="3407" spans="1:6" x14ac:dyDescent="0.15">
      <c r="A3407" t="str">
        <f>IF(メーカー在庫表!A3407="","","ifme-"&amp;LOWER(B3407))</f>
        <v/>
      </c>
      <c r="B3407" t="str">
        <f>IF(メーカー在庫表!A3407="","",LEFT(メーカー在庫表!A3407,7))</f>
        <v/>
      </c>
      <c r="C3407" t="str">
        <f>IF(メーカー在庫表!A3407="","","-"&amp;MID(メーカー在庫表!A3407,9,100))</f>
        <v/>
      </c>
      <c r="D3407" t="str">
        <f>IF(メーカー在庫表!A3407="","","-"&amp;SUBSTITUTE(メーカー在庫表!B3407,".",""))</f>
        <v/>
      </c>
      <c r="E3407" t="str">
        <f t="shared" si="53"/>
        <v/>
      </c>
      <c r="F3407" t="str">
        <f>IF(メーカー在庫表!C3407="","",メーカー在庫表!C3407)</f>
        <v/>
      </c>
    </row>
    <row r="3408" spans="1:6" x14ac:dyDescent="0.15">
      <c r="A3408" t="str">
        <f>IF(メーカー在庫表!A3408="","","ifme-"&amp;LOWER(B3408))</f>
        <v/>
      </c>
      <c r="B3408" t="str">
        <f>IF(メーカー在庫表!A3408="","",LEFT(メーカー在庫表!A3408,7))</f>
        <v/>
      </c>
      <c r="C3408" t="str">
        <f>IF(メーカー在庫表!A3408="","","-"&amp;MID(メーカー在庫表!A3408,9,100))</f>
        <v/>
      </c>
      <c r="D3408" t="str">
        <f>IF(メーカー在庫表!A3408="","","-"&amp;SUBSTITUTE(メーカー在庫表!B3408,".",""))</f>
        <v/>
      </c>
      <c r="E3408" t="str">
        <f t="shared" si="53"/>
        <v/>
      </c>
      <c r="F3408" t="str">
        <f>IF(メーカー在庫表!C3408="","",メーカー在庫表!C3408)</f>
        <v/>
      </c>
    </row>
    <row r="3409" spans="1:6" x14ac:dyDescent="0.15">
      <c r="A3409" t="str">
        <f>IF(メーカー在庫表!A3409="","","ifme-"&amp;LOWER(B3409))</f>
        <v/>
      </c>
      <c r="B3409" t="str">
        <f>IF(メーカー在庫表!A3409="","",LEFT(メーカー在庫表!A3409,7))</f>
        <v/>
      </c>
      <c r="C3409" t="str">
        <f>IF(メーカー在庫表!A3409="","","-"&amp;MID(メーカー在庫表!A3409,9,100))</f>
        <v/>
      </c>
      <c r="D3409" t="str">
        <f>IF(メーカー在庫表!A3409="","","-"&amp;SUBSTITUTE(メーカー在庫表!B3409,".",""))</f>
        <v/>
      </c>
      <c r="E3409" t="str">
        <f t="shared" si="53"/>
        <v/>
      </c>
      <c r="F3409" t="str">
        <f>IF(メーカー在庫表!C3409="","",メーカー在庫表!C3409)</f>
        <v/>
      </c>
    </row>
    <row r="3410" spans="1:6" x14ac:dyDescent="0.15">
      <c r="A3410" t="str">
        <f>IF(メーカー在庫表!A3410="","","ifme-"&amp;LOWER(B3410))</f>
        <v/>
      </c>
      <c r="B3410" t="str">
        <f>IF(メーカー在庫表!A3410="","",LEFT(メーカー在庫表!A3410,7))</f>
        <v/>
      </c>
      <c r="C3410" t="str">
        <f>IF(メーカー在庫表!A3410="","","-"&amp;MID(メーカー在庫表!A3410,9,100))</f>
        <v/>
      </c>
      <c r="D3410" t="str">
        <f>IF(メーカー在庫表!A3410="","","-"&amp;SUBSTITUTE(メーカー在庫表!B3410,".",""))</f>
        <v/>
      </c>
      <c r="E3410" t="str">
        <f t="shared" si="53"/>
        <v/>
      </c>
      <c r="F3410" t="str">
        <f>IF(メーカー在庫表!C3410="","",メーカー在庫表!C3410)</f>
        <v/>
      </c>
    </row>
    <row r="3411" spans="1:6" x14ac:dyDescent="0.15">
      <c r="A3411" t="str">
        <f>IF(メーカー在庫表!A3411="","","ifme-"&amp;LOWER(B3411))</f>
        <v/>
      </c>
      <c r="B3411" t="str">
        <f>IF(メーカー在庫表!A3411="","",LEFT(メーカー在庫表!A3411,7))</f>
        <v/>
      </c>
      <c r="C3411" t="str">
        <f>IF(メーカー在庫表!A3411="","","-"&amp;MID(メーカー在庫表!A3411,9,100))</f>
        <v/>
      </c>
      <c r="D3411" t="str">
        <f>IF(メーカー在庫表!A3411="","","-"&amp;SUBSTITUTE(メーカー在庫表!B3411,".",""))</f>
        <v/>
      </c>
      <c r="E3411" t="str">
        <f t="shared" si="53"/>
        <v/>
      </c>
      <c r="F3411" t="str">
        <f>IF(メーカー在庫表!C3411="","",メーカー在庫表!C3411)</f>
        <v/>
      </c>
    </row>
    <row r="3412" spans="1:6" x14ac:dyDescent="0.15">
      <c r="A3412" t="str">
        <f>IF(メーカー在庫表!A3412="","","ifme-"&amp;LOWER(B3412))</f>
        <v/>
      </c>
      <c r="B3412" t="str">
        <f>IF(メーカー在庫表!A3412="","",LEFT(メーカー在庫表!A3412,7))</f>
        <v/>
      </c>
      <c r="C3412" t="str">
        <f>IF(メーカー在庫表!A3412="","","-"&amp;MID(メーカー在庫表!A3412,9,100))</f>
        <v/>
      </c>
      <c r="D3412" t="str">
        <f>IF(メーカー在庫表!A3412="","","-"&amp;SUBSTITUTE(メーカー在庫表!B3412,".",""))</f>
        <v/>
      </c>
      <c r="E3412" t="str">
        <f t="shared" si="53"/>
        <v/>
      </c>
      <c r="F3412" t="str">
        <f>IF(メーカー在庫表!C3412="","",メーカー在庫表!C3412)</f>
        <v/>
      </c>
    </row>
    <row r="3413" spans="1:6" x14ac:dyDescent="0.15">
      <c r="A3413" t="str">
        <f>IF(メーカー在庫表!A3413="","","ifme-"&amp;LOWER(B3413))</f>
        <v/>
      </c>
      <c r="B3413" t="str">
        <f>IF(メーカー在庫表!A3413="","",LEFT(メーカー在庫表!A3413,7))</f>
        <v/>
      </c>
      <c r="C3413" t="str">
        <f>IF(メーカー在庫表!A3413="","","-"&amp;MID(メーカー在庫表!A3413,9,100))</f>
        <v/>
      </c>
      <c r="D3413" t="str">
        <f>IF(メーカー在庫表!A3413="","","-"&amp;SUBSTITUTE(メーカー在庫表!B3413,".",""))</f>
        <v/>
      </c>
      <c r="E3413" t="str">
        <f t="shared" si="53"/>
        <v/>
      </c>
      <c r="F3413" t="str">
        <f>IF(メーカー在庫表!C3413="","",メーカー在庫表!C3413)</f>
        <v/>
      </c>
    </row>
    <row r="3414" spans="1:6" x14ac:dyDescent="0.15">
      <c r="A3414" t="str">
        <f>IF(メーカー在庫表!A3414="","","ifme-"&amp;LOWER(B3414))</f>
        <v/>
      </c>
      <c r="B3414" t="str">
        <f>IF(メーカー在庫表!A3414="","",LEFT(メーカー在庫表!A3414,7))</f>
        <v/>
      </c>
      <c r="C3414" t="str">
        <f>IF(メーカー在庫表!A3414="","","-"&amp;MID(メーカー在庫表!A3414,9,100))</f>
        <v/>
      </c>
      <c r="D3414" t="str">
        <f>IF(メーカー在庫表!A3414="","","-"&amp;SUBSTITUTE(メーカー在庫表!B3414,".",""))</f>
        <v/>
      </c>
      <c r="E3414" t="str">
        <f t="shared" si="53"/>
        <v/>
      </c>
      <c r="F3414" t="str">
        <f>IF(メーカー在庫表!C3414="","",メーカー在庫表!C3414)</f>
        <v/>
      </c>
    </row>
    <row r="3415" spans="1:6" x14ac:dyDescent="0.15">
      <c r="A3415" t="str">
        <f>IF(メーカー在庫表!A3415="","","ifme-"&amp;LOWER(B3415))</f>
        <v/>
      </c>
      <c r="B3415" t="str">
        <f>IF(メーカー在庫表!A3415="","",LEFT(メーカー在庫表!A3415,7))</f>
        <v/>
      </c>
      <c r="C3415" t="str">
        <f>IF(メーカー在庫表!A3415="","","-"&amp;MID(メーカー在庫表!A3415,9,100))</f>
        <v/>
      </c>
      <c r="D3415" t="str">
        <f>IF(メーカー在庫表!A3415="","","-"&amp;SUBSTITUTE(メーカー在庫表!B3415,".",""))</f>
        <v/>
      </c>
      <c r="E3415" t="str">
        <f t="shared" si="53"/>
        <v/>
      </c>
      <c r="F3415" t="str">
        <f>IF(メーカー在庫表!C3415="","",メーカー在庫表!C3415)</f>
        <v/>
      </c>
    </row>
    <row r="3416" spans="1:6" x14ac:dyDescent="0.15">
      <c r="A3416" t="str">
        <f>IF(メーカー在庫表!A3416="","","ifme-"&amp;LOWER(B3416))</f>
        <v/>
      </c>
      <c r="B3416" t="str">
        <f>IF(メーカー在庫表!A3416="","",LEFT(メーカー在庫表!A3416,7))</f>
        <v/>
      </c>
      <c r="C3416" t="str">
        <f>IF(メーカー在庫表!A3416="","","-"&amp;MID(メーカー在庫表!A3416,9,100))</f>
        <v/>
      </c>
      <c r="D3416" t="str">
        <f>IF(メーカー在庫表!A3416="","","-"&amp;SUBSTITUTE(メーカー在庫表!B3416,".",""))</f>
        <v/>
      </c>
      <c r="E3416" t="str">
        <f t="shared" si="53"/>
        <v/>
      </c>
      <c r="F3416" t="str">
        <f>IF(メーカー在庫表!C3416="","",メーカー在庫表!C3416)</f>
        <v/>
      </c>
    </row>
    <row r="3417" spans="1:6" x14ac:dyDescent="0.15">
      <c r="A3417" t="str">
        <f>IF(メーカー在庫表!A3417="","","ifme-"&amp;LOWER(B3417))</f>
        <v/>
      </c>
      <c r="B3417" t="str">
        <f>IF(メーカー在庫表!A3417="","",LEFT(メーカー在庫表!A3417,7))</f>
        <v/>
      </c>
      <c r="C3417" t="str">
        <f>IF(メーカー在庫表!A3417="","","-"&amp;MID(メーカー在庫表!A3417,9,100))</f>
        <v/>
      </c>
      <c r="D3417" t="str">
        <f>IF(メーカー在庫表!A3417="","","-"&amp;SUBSTITUTE(メーカー在庫表!B3417,".",""))</f>
        <v/>
      </c>
      <c r="E3417" t="str">
        <f t="shared" si="53"/>
        <v/>
      </c>
      <c r="F3417" t="str">
        <f>IF(メーカー在庫表!C3417="","",メーカー在庫表!C3417)</f>
        <v/>
      </c>
    </row>
    <row r="3418" spans="1:6" x14ac:dyDescent="0.15">
      <c r="A3418" t="str">
        <f>IF(メーカー在庫表!A3418="","","ifme-"&amp;LOWER(B3418))</f>
        <v/>
      </c>
      <c r="B3418" t="str">
        <f>IF(メーカー在庫表!A3418="","",LEFT(メーカー在庫表!A3418,7))</f>
        <v/>
      </c>
      <c r="C3418" t="str">
        <f>IF(メーカー在庫表!A3418="","","-"&amp;MID(メーカー在庫表!A3418,9,100))</f>
        <v/>
      </c>
      <c r="D3418" t="str">
        <f>IF(メーカー在庫表!A3418="","","-"&amp;SUBSTITUTE(メーカー在庫表!B3418,".",""))</f>
        <v/>
      </c>
      <c r="E3418" t="str">
        <f t="shared" si="53"/>
        <v/>
      </c>
      <c r="F3418" t="str">
        <f>IF(メーカー在庫表!C3418="","",メーカー在庫表!C3418)</f>
        <v/>
      </c>
    </row>
    <row r="3419" spans="1:6" x14ac:dyDescent="0.15">
      <c r="A3419" t="str">
        <f>IF(メーカー在庫表!A3419="","","ifme-"&amp;LOWER(B3419))</f>
        <v/>
      </c>
      <c r="B3419" t="str">
        <f>IF(メーカー在庫表!A3419="","",LEFT(メーカー在庫表!A3419,7))</f>
        <v/>
      </c>
      <c r="C3419" t="str">
        <f>IF(メーカー在庫表!A3419="","","-"&amp;MID(メーカー在庫表!A3419,9,100))</f>
        <v/>
      </c>
      <c r="D3419" t="str">
        <f>IF(メーカー在庫表!A3419="","","-"&amp;SUBSTITUTE(メーカー在庫表!B3419,".",""))</f>
        <v/>
      </c>
      <c r="E3419" t="str">
        <f t="shared" si="53"/>
        <v/>
      </c>
      <c r="F3419" t="str">
        <f>IF(メーカー在庫表!C3419="","",メーカー在庫表!C3419)</f>
        <v/>
      </c>
    </row>
    <row r="3420" spans="1:6" x14ac:dyDescent="0.15">
      <c r="A3420" t="str">
        <f>IF(メーカー在庫表!A3420="","","ifme-"&amp;LOWER(B3420))</f>
        <v/>
      </c>
      <c r="B3420" t="str">
        <f>IF(メーカー在庫表!A3420="","",LEFT(メーカー在庫表!A3420,7))</f>
        <v/>
      </c>
      <c r="C3420" t="str">
        <f>IF(メーカー在庫表!A3420="","","-"&amp;MID(メーカー在庫表!A3420,9,100))</f>
        <v/>
      </c>
      <c r="D3420" t="str">
        <f>IF(メーカー在庫表!A3420="","","-"&amp;SUBSTITUTE(メーカー在庫表!B3420,".",""))</f>
        <v/>
      </c>
      <c r="E3420" t="str">
        <f t="shared" si="53"/>
        <v/>
      </c>
      <c r="F3420" t="str">
        <f>IF(メーカー在庫表!C3420="","",メーカー在庫表!C3420)</f>
        <v/>
      </c>
    </row>
    <row r="3421" spans="1:6" x14ac:dyDescent="0.15">
      <c r="A3421" t="str">
        <f>IF(メーカー在庫表!A3421="","","ifme-"&amp;LOWER(B3421))</f>
        <v/>
      </c>
      <c r="B3421" t="str">
        <f>IF(メーカー在庫表!A3421="","",LEFT(メーカー在庫表!A3421,7))</f>
        <v/>
      </c>
      <c r="C3421" t="str">
        <f>IF(メーカー在庫表!A3421="","","-"&amp;MID(メーカー在庫表!A3421,9,100))</f>
        <v/>
      </c>
      <c r="D3421" t="str">
        <f>IF(メーカー在庫表!A3421="","","-"&amp;SUBSTITUTE(メーカー在庫表!B3421,".",""))</f>
        <v/>
      </c>
      <c r="E3421" t="str">
        <f t="shared" si="53"/>
        <v/>
      </c>
      <c r="F3421" t="str">
        <f>IF(メーカー在庫表!C3421="","",メーカー在庫表!C3421)</f>
        <v/>
      </c>
    </row>
    <row r="3422" spans="1:6" x14ac:dyDescent="0.15">
      <c r="A3422" t="str">
        <f>IF(メーカー在庫表!A3422="","","ifme-"&amp;LOWER(B3422))</f>
        <v/>
      </c>
      <c r="B3422" t="str">
        <f>IF(メーカー在庫表!A3422="","",LEFT(メーカー在庫表!A3422,7))</f>
        <v/>
      </c>
      <c r="C3422" t="str">
        <f>IF(メーカー在庫表!A3422="","","-"&amp;MID(メーカー在庫表!A3422,9,100))</f>
        <v/>
      </c>
      <c r="D3422" t="str">
        <f>IF(メーカー在庫表!A3422="","","-"&amp;SUBSTITUTE(メーカー在庫表!B3422,".",""))</f>
        <v/>
      </c>
      <c r="E3422" t="str">
        <f t="shared" si="53"/>
        <v/>
      </c>
      <c r="F3422" t="str">
        <f>IF(メーカー在庫表!C3422="","",メーカー在庫表!C3422)</f>
        <v/>
      </c>
    </row>
    <row r="3423" spans="1:6" x14ac:dyDescent="0.15">
      <c r="A3423" t="str">
        <f>IF(メーカー在庫表!A3423="","","ifme-"&amp;LOWER(B3423))</f>
        <v/>
      </c>
      <c r="B3423" t="str">
        <f>IF(メーカー在庫表!A3423="","",LEFT(メーカー在庫表!A3423,7))</f>
        <v/>
      </c>
      <c r="C3423" t="str">
        <f>IF(メーカー在庫表!A3423="","","-"&amp;MID(メーカー在庫表!A3423,9,100))</f>
        <v/>
      </c>
      <c r="D3423" t="str">
        <f>IF(メーカー在庫表!A3423="","","-"&amp;SUBSTITUTE(メーカー在庫表!B3423,".",""))</f>
        <v/>
      </c>
      <c r="E3423" t="str">
        <f t="shared" si="53"/>
        <v/>
      </c>
      <c r="F3423" t="str">
        <f>IF(メーカー在庫表!C3423="","",メーカー在庫表!C3423)</f>
        <v/>
      </c>
    </row>
    <row r="3424" spans="1:6" x14ac:dyDescent="0.15">
      <c r="A3424" t="str">
        <f>IF(メーカー在庫表!A3424="","","ifme-"&amp;LOWER(B3424))</f>
        <v/>
      </c>
      <c r="B3424" t="str">
        <f>IF(メーカー在庫表!A3424="","",LEFT(メーカー在庫表!A3424,7))</f>
        <v/>
      </c>
      <c r="C3424" t="str">
        <f>IF(メーカー在庫表!A3424="","","-"&amp;MID(メーカー在庫表!A3424,9,100))</f>
        <v/>
      </c>
      <c r="D3424" t="str">
        <f>IF(メーカー在庫表!A3424="","","-"&amp;SUBSTITUTE(メーカー在庫表!B3424,".",""))</f>
        <v/>
      </c>
      <c r="E3424" t="str">
        <f t="shared" si="53"/>
        <v/>
      </c>
      <c r="F3424" t="str">
        <f>IF(メーカー在庫表!C3424="","",メーカー在庫表!C3424)</f>
        <v/>
      </c>
    </row>
    <row r="3425" spans="1:6" x14ac:dyDescent="0.15">
      <c r="A3425" t="str">
        <f>IF(メーカー在庫表!A3425="","","ifme-"&amp;LOWER(B3425))</f>
        <v/>
      </c>
      <c r="B3425" t="str">
        <f>IF(メーカー在庫表!A3425="","",LEFT(メーカー在庫表!A3425,7))</f>
        <v/>
      </c>
      <c r="C3425" t="str">
        <f>IF(メーカー在庫表!A3425="","","-"&amp;MID(メーカー在庫表!A3425,9,100))</f>
        <v/>
      </c>
      <c r="D3425" t="str">
        <f>IF(メーカー在庫表!A3425="","","-"&amp;SUBSTITUTE(メーカー在庫表!B3425,".",""))</f>
        <v/>
      </c>
      <c r="E3425" t="str">
        <f t="shared" si="53"/>
        <v/>
      </c>
      <c r="F3425" t="str">
        <f>IF(メーカー在庫表!C3425="","",メーカー在庫表!C3425)</f>
        <v/>
      </c>
    </row>
    <row r="3426" spans="1:6" x14ac:dyDescent="0.15">
      <c r="A3426" t="str">
        <f>IF(メーカー在庫表!A3426="","","ifme-"&amp;LOWER(B3426))</f>
        <v/>
      </c>
      <c r="B3426" t="str">
        <f>IF(メーカー在庫表!A3426="","",LEFT(メーカー在庫表!A3426,7))</f>
        <v/>
      </c>
      <c r="C3426" t="str">
        <f>IF(メーカー在庫表!A3426="","","-"&amp;MID(メーカー在庫表!A3426,9,100))</f>
        <v/>
      </c>
      <c r="D3426" t="str">
        <f>IF(メーカー在庫表!A3426="","","-"&amp;SUBSTITUTE(メーカー在庫表!B3426,".",""))</f>
        <v/>
      </c>
      <c r="E3426" t="str">
        <f t="shared" si="53"/>
        <v/>
      </c>
      <c r="F3426" t="str">
        <f>IF(メーカー在庫表!C3426="","",メーカー在庫表!C3426)</f>
        <v/>
      </c>
    </row>
    <row r="3427" spans="1:6" x14ac:dyDescent="0.15">
      <c r="A3427" t="str">
        <f>IF(メーカー在庫表!A3427="","","ifme-"&amp;LOWER(B3427))</f>
        <v/>
      </c>
      <c r="B3427" t="str">
        <f>IF(メーカー在庫表!A3427="","",LEFT(メーカー在庫表!A3427,7))</f>
        <v/>
      </c>
      <c r="C3427" t="str">
        <f>IF(メーカー在庫表!A3427="","","-"&amp;MID(メーカー在庫表!A3427,9,100))</f>
        <v/>
      </c>
      <c r="D3427" t="str">
        <f>IF(メーカー在庫表!A3427="","","-"&amp;SUBSTITUTE(メーカー在庫表!B3427,".",""))</f>
        <v/>
      </c>
      <c r="E3427" t="str">
        <f t="shared" si="53"/>
        <v/>
      </c>
      <c r="F3427" t="str">
        <f>IF(メーカー在庫表!C3427="","",メーカー在庫表!C3427)</f>
        <v/>
      </c>
    </row>
    <row r="3428" spans="1:6" x14ac:dyDescent="0.15">
      <c r="A3428" t="str">
        <f>IF(メーカー在庫表!A3428="","","ifme-"&amp;LOWER(B3428))</f>
        <v/>
      </c>
      <c r="B3428" t="str">
        <f>IF(メーカー在庫表!A3428="","",LEFT(メーカー在庫表!A3428,7))</f>
        <v/>
      </c>
      <c r="C3428" t="str">
        <f>IF(メーカー在庫表!A3428="","","-"&amp;MID(メーカー在庫表!A3428,9,100))</f>
        <v/>
      </c>
      <c r="D3428" t="str">
        <f>IF(メーカー在庫表!A3428="","","-"&amp;SUBSTITUTE(メーカー在庫表!B3428,".",""))</f>
        <v/>
      </c>
      <c r="E3428" t="str">
        <f t="shared" si="53"/>
        <v/>
      </c>
      <c r="F3428" t="str">
        <f>IF(メーカー在庫表!C3428="","",メーカー在庫表!C3428)</f>
        <v/>
      </c>
    </row>
    <row r="3429" spans="1:6" x14ac:dyDescent="0.15">
      <c r="A3429" t="str">
        <f>IF(メーカー在庫表!A3429="","","ifme-"&amp;LOWER(B3429))</f>
        <v/>
      </c>
      <c r="B3429" t="str">
        <f>IF(メーカー在庫表!A3429="","",LEFT(メーカー在庫表!A3429,7))</f>
        <v/>
      </c>
      <c r="C3429" t="str">
        <f>IF(メーカー在庫表!A3429="","","-"&amp;MID(メーカー在庫表!A3429,9,100))</f>
        <v/>
      </c>
      <c r="D3429" t="str">
        <f>IF(メーカー在庫表!A3429="","","-"&amp;SUBSTITUTE(メーカー在庫表!B3429,".",""))</f>
        <v/>
      </c>
      <c r="E3429" t="str">
        <f t="shared" si="53"/>
        <v/>
      </c>
      <c r="F3429" t="str">
        <f>IF(メーカー在庫表!C3429="","",メーカー在庫表!C3429)</f>
        <v/>
      </c>
    </row>
    <row r="3430" spans="1:6" x14ac:dyDescent="0.15">
      <c r="A3430" t="str">
        <f>IF(メーカー在庫表!A3430="","","ifme-"&amp;LOWER(B3430))</f>
        <v/>
      </c>
      <c r="B3430" t="str">
        <f>IF(メーカー在庫表!A3430="","",LEFT(メーカー在庫表!A3430,7))</f>
        <v/>
      </c>
      <c r="C3430" t="str">
        <f>IF(メーカー在庫表!A3430="","","-"&amp;MID(メーカー在庫表!A3430,9,100))</f>
        <v/>
      </c>
      <c r="D3430" t="str">
        <f>IF(メーカー在庫表!A3430="","","-"&amp;SUBSTITUTE(メーカー在庫表!B3430,".",""))</f>
        <v/>
      </c>
      <c r="E3430" t="str">
        <f t="shared" si="53"/>
        <v/>
      </c>
      <c r="F3430" t="str">
        <f>IF(メーカー在庫表!C3430="","",メーカー在庫表!C3430)</f>
        <v/>
      </c>
    </row>
    <row r="3431" spans="1:6" x14ac:dyDescent="0.15">
      <c r="A3431" t="str">
        <f>IF(メーカー在庫表!A3431="","","ifme-"&amp;LOWER(B3431))</f>
        <v/>
      </c>
      <c r="B3431" t="str">
        <f>IF(メーカー在庫表!A3431="","",LEFT(メーカー在庫表!A3431,7))</f>
        <v/>
      </c>
      <c r="C3431" t="str">
        <f>IF(メーカー在庫表!A3431="","","-"&amp;MID(メーカー在庫表!A3431,9,100))</f>
        <v/>
      </c>
      <c r="D3431" t="str">
        <f>IF(メーカー在庫表!A3431="","","-"&amp;SUBSTITUTE(メーカー在庫表!B3431,".",""))</f>
        <v/>
      </c>
      <c r="E3431" t="str">
        <f t="shared" si="53"/>
        <v/>
      </c>
      <c r="F3431" t="str">
        <f>IF(メーカー在庫表!C3431="","",メーカー在庫表!C3431)</f>
        <v/>
      </c>
    </row>
    <row r="3432" spans="1:6" x14ac:dyDescent="0.15">
      <c r="A3432" t="str">
        <f>IF(メーカー在庫表!A3432="","","ifme-"&amp;LOWER(B3432))</f>
        <v/>
      </c>
      <c r="B3432" t="str">
        <f>IF(メーカー在庫表!A3432="","",LEFT(メーカー在庫表!A3432,7))</f>
        <v/>
      </c>
      <c r="C3432" t="str">
        <f>IF(メーカー在庫表!A3432="","","-"&amp;MID(メーカー在庫表!A3432,9,100))</f>
        <v/>
      </c>
      <c r="D3432" t="str">
        <f>IF(メーカー在庫表!A3432="","","-"&amp;SUBSTITUTE(メーカー在庫表!B3432,".",""))</f>
        <v/>
      </c>
      <c r="E3432" t="str">
        <f t="shared" si="53"/>
        <v/>
      </c>
      <c r="F3432" t="str">
        <f>IF(メーカー在庫表!C3432="","",メーカー在庫表!C3432)</f>
        <v/>
      </c>
    </row>
    <row r="3433" spans="1:6" x14ac:dyDescent="0.15">
      <c r="A3433" t="str">
        <f>IF(メーカー在庫表!A3433="","","ifme-"&amp;LOWER(B3433))</f>
        <v/>
      </c>
      <c r="B3433" t="str">
        <f>IF(メーカー在庫表!A3433="","",LEFT(メーカー在庫表!A3433,7))</f>
        <v/>
      </c>
      <c r="C3433" t="str">
        <f>IF(メーカー在庫表!A3433="","","-"&amp;MID(メーカー在庫表!A3433,9,100))</f>
        <v/>
      </c>
      <c r="D3433" t="str">
        <f>IF(メーカー在庫表!A3433="","","-"&amp;SUBSTITUTE(メーカー在庫表!B3433,".",""))</f>
        <v/>
      </c>
      <c r="E3433" t="str">
        <f t="shared" si="53"/>
        <v/>
      </c>
      <c r="F3433" t="str">
        <f>IF(メーカー在庫表!C3433="","",メーカー在庫表!C3433)</f>
        <v/>
      </c>
    </row>
    <row r="3434" spans="1:6" x14ac:dyDescent="0.15">
      <c r="A3434" t="str">
        <f>IF(メーカー在庫表!A3434="","","ifme-"&amp;LOWER(B3434))</f>
        <v/>
      </c>
      <c r="B3434" t="str">
        <f>IF(メーカー在庫表!A3434="","",LEFT(メーカー在庫表!A3434,7))</f>
        <v/>
      </c>
      <c r="C3434" t="str">
        <f>IF(メーカー在庫表!A3434="","","-"&amp;MID(メーカー在庫表!A3434,9,100))</f>
        <v/>
      </c>
      <c r="D3434" t="str">
        <f>IF(メーカー在庫表!A3434="","","-"&amp;SUBSTITUTE(メーカー在庫表!B3434,".",""))</f>
        <v/>
      </c>
      <c r="E3434" t="str">
        <f t="shared" si="53"/>
        <v/>
      </c>
      <c r="F3434" t="str">
        <f>IF(メーカー在庫表!C3434="","",メーカー在庫表!C3434)</f>
        <v/>
      </c>
    </row>
    <row r="3435" spans="1:6" x14ac:dyDescent="0.15">
      <c r="A3435" t="str">
        <f>IF(メーカー在庫表!A3435="","","ifme-"&amp;LOWER(B3435))</f>
        <v/>
      </c>
      <c r="B3435" t="str">
        <f>IF(メーカー在庫表!A3435="","",LEFT(メーカー在庫表!A3435,7))</f>
        <v/>
      </c>
      <c r="C3435" t="str">
        <f>IF(メーカー在庫表!A3435="","","-"&amp;MID(メーカー在庫表!A3435,9,100))</f>
        <v/>
      </c>
      <c r="D3435" t="str">
        <f>IF(メーカー在庫表!A3435="","","-"&amp;SUBSTITUTE(メーカー在庫表!B3435,".",""))</f>
        <v/>
      </c>
      <c r="E3435" t="str">
        <f t="shared" si="53"/>
        <v/>
      </c>
      <c r="F3435" t="str">
        <f>IF(メーカー在庫表!C3435="","",メーカー在庫表!C3435)</f>
        <v/>
      </c>
    </row>
    <row r="3436" spans="1:6" x14ac:dyDescent="0.15">
      <c r="A3436" t="str">
        <f>IF(メーカー在庫表!A3436="","","ifme-"&amp;LOWER(B3436))</f>
        <v/>
      </c>
      <c r="B3436" t="str">
        <f>IF(メーカー在庫表!A3436="","",LEFT(メーカー在庫表!A3436,7))</f>
        <v/>
      </c>
      <c r="C3436" t="str">
        <f>IF(メーカー在庫表!A3436="","","-"&amp;MID(メーカー在庫表!A3436,9,100))</f>
        <v/>
      </c>
      <c r="D3436" t="str">
        <f>IF(メーカー在庫表!A3436="","","-"&amp;SUBSTITUTE(メーカー在庫表!B3436,".",""))</f>
        <v/>
      </c>
      <c r="E3436" t="str">
        <f t="shared" si="53"/>
        <v/>
      </c>
      <c r="F3436" t="str">
        <f>IF(メーカー在庫表!C3436="","",メーカー在庫表!C3436)</f>
        <v/>
      </c>
    </row>
    <row r="3437" spans="1:6" x14ac:dyDescent="0.15">
      <c r="A3437" t="str">
        <f>IF(メーカー在庫表!A3437="","","ifme-"&amp;LOWER(B3437))</f>
        <v/>
      </c>
      <c r="B3437" t="str">
        <f>IF(メーカー在庫表!A3437="","",LEFT(メーカー在庫表!A3437,7))</f>
        <v/>
      </c>
      <c r="C3437" t="str">
        <f>IF(メーカー在庫表!A3437="","","-"&amp;MID(メーカー在庫表!A3437,9,100))</f>
        <v/>
      </c>
      <c r="D3437" t="str">
        <f>IF(メーカー在庫表!A3437="","","-"&amp;SUBSTITUTE(メーカー在庫表!B3437,".",""))</f>
        <v/>
      </c>
      <c r="E3437" t="str">
        <f t="shared" si="53"/>
        <v/>
      </c>
      <c r="F3437" t="str">
        <f>IF(メーカー在庫表!C3437="","",メーカー在庫表!C3437)</f>
        <v/>
      </c>
    </row>
    <row r="3438" spans="1:6" x14ac:dyDescent="0.15">
      <c r="A3438" t="str">
        <f>IF(メーカー在庫表!A3438="","","ifme-"&amp;LOWER(B3438))</f>
        <v/>
      </c>
      <c r="B3438" t="str">
        <f>IF(メーカー在庫表!A3438="","",LEFT(メーカー在庫表!A3438,7))</f>
        <v/>
      </c>
      <c r="C3438" t="str">
        <f>IF(メーカー在庫表!A3438="","","-"&amp;MID(メーカー在庫表!A3438,9,100))</f>
        <v/>
      </c>
      <c r="D3438" t="str">
        <f>IF(メーカー在庫表!A3438="","","-"&amp;SUBSTITUTE(メーカー在庫表!B3438,".",""))</f>
        <v/>
      </c>
      <c r="E3438" t="str">
        <f t="shared" si="53"/>
        <v/>
      </c>
      <c r="F3438" t="str">
        <f>IF(メーカー在庫表!C3438="","",メーカー在庫表!C3438)</f>
        <v/>
      </c>
    </row>
    <row r="3439" spans="1:6" x14ac:dyDescent="0.15">
      <c r="A3439" t="str">
        <f>IF(メーカー在庫表!A3439="","","ifme-"&amp;LOWER(B3439))</f>
        <v/>
      </c>
      <c r="B3439" t="str">
        <f>IF(メーカー在庫表!A3439="","",LEFT(メーカー在庫表!A3439,7))</f>
        <v/>
      </c>
      <c r="C3439" t="str">
        <f>IF(メーカー在庫表!A3439="","","-"&amp;MID(メーカー在庫表!A3439,9,100))</f>
        <v/>
      </c>
      <c r="D3439" t="str">
        <f>IF(メーカー在庫表!A3439="","","-"&amp;SUBSTITUTE(メーカー在庫表!B3439,".",""))</f>
        <v/>
      </c>
      <c r="E3439" t="str">
        <f t="shared" si="53"/>
        <v/>
      </c>
      <c r="F3439" t="str">
        <f>IF(メーカー在庫表!C3439="","",メーカー在庫表!C3439)</f>
        <v/>
      </c>
    </row>
    <row r="3440" spans="1:6" x14ac:dyDescent="0.15">
      <c r="A3440" t="str">
        <f>IF(メーカー在庫表!A3440="","","ifme-"&amp;LOWER(B3440))</f>
        <v/>
      </c>
      <c r="B3440" t="str">
        <f>IF(メーカー在庫表!A3440="","",LEFT(メーカー在庫表!A3440,7))</f>
        <v/>
      </c>
      <c r="C3440" t="str">
        <f>IF(メーカー在庫表!A3440="","","-"&amp;MID(メーカー在庫表!A3440,9,100))</f>
        <v/>
      </c>
      <c r="D3440" t="str">
        <f>IF(メーカー在庫表!A3440="","","-"&amp;SUBSTITUTE(メーカー在庫表!B3440,".",""))</f>
        <v/>
      </c>
      <c r="E3440" t="str">
        <f t="shared" si="53"/>
        <v/>
      </c>
      <c r="F3440" t="str">
        <f>IF(メーカー在庫表!C3440="","",メーカー在庫表!C3440)</f>
        <v/>
      </c>
    </row>
    <row r="3441" spans="1:6" x14ac:dyDescent="0.15">
      <c r="A3441" t="str">
        <f>IF(メーカー在庫表!A3441="","","ifme-"&amp;LOWER(B3441))</f>
        <v/>
      </c>
      <c r="B3441" t="str">
        <f>IF(メーカー在庫表!A3441="","",LEFT(メーカー在庫表!A3441,7))</f>
        <v/>
      </c>
      <c r="C3441" t="str">
        <f>IF(メーカー在庫表!A3441="","","-"&amp;MID(メーカー在庫表!A3441,9,100))</f>
        <v/>
      </c>
      <c r="D3441" t="str">
        <f>IF(メーカー在庫表!A3441="","","-"&amp;SUBSTITUTE(メーカー在庫表!B3441,".",""))</f>
        <v/>
      </c>
      <c r="E3441" t="str">
        <f t="shared" si="53"/>
        <v/>
      </c>
      <c r="F3441" t="str">
        <f>IF(メーカー在庫表!C3441="","",メーカー在庫表!C3441)</f>
        <v/>
      </c>
    </row>
    <row r="3442" spans="1:6" x14ac:dyDescent="0.15">
      <c r="A3442" t="str">
        <f>IF(メーカー在庫表!A3442="","","ifme-"&amp;LOWER(B3442))</f>
        <v/>
      </c>
      <c r="B3442" t="str">
        <f>IF(メーカー在庫表!A3442="","",LEFT(メーカー在庫表!A3442,7))</f>
        <v/>
      </c>
      <c r="C3442" t="str">
        <f>IF(メーカー在庫表!A3442="","","-"&amp;MID(メーカー在庫表!A3442,9,100))</f>
        <v/>
      </c>
      <c r="D3442" t="str">
        <f>IF(メーカー在庫表!A3442="","","-"&amp;SUBSTITUTE(メーカー在庫表!B3442,".",""))</f>
        <v/>
      </c>
      <c r="E3442" t="str">
        <f t="shared" si="53"/>
        <v/>
      </c>
      <c r="F3442" t="str">
        <f>IF(メーカー在庫表!C3442="","",メーカー在庫表!C3442)</f>
        <v/>
      </c>
    </row>
    <row r="3443" spans="1:6" x14ac:dyDescent="0.15">
      <c r="A3443" t="str">
        <f>IF(メーカー在庫表!A3443="","","ifme-"&amp;LOWER(B3443))</f>
        <v/>
      </c>
      <c r="B3443" t="str">
        <f>IF(メーカー在庫表!A3443="","",LEFT(メーカー在庫表!A3443,7))</f>
        <v/>
      </c>
      <c r="C3443" t="str">
        <f>IF(メーカー在庫表!A3443="","","-"&amp;MID(メーカー在庫表!A3443,9,100))</f>
        <v/>
      </c>
      <c r="D3443" t="str">
        <f>IF(メーカー在庫表!A3443="","","-"&amp;SUBSTITUTE(メーカー在庫表!B3443,".",""))</f>
        <v/>
      </c>
      <c r="E3443" t="str">
        <f t="shared" si="53"/>
        <v/>
      </c>
      <c r="F3443" t="str">
        <f>IF(メーカー在庫表!C3443="","",メーカー在庫表!C3443)</f>
        <v/>
      </c>
    </row>
    <row r="3444" spans="1:6" x14ac:dyDescent="0.15">
      <c r="A3444" t="str">
        <f>IF(メーカー在庫表!A3444="","","ifme-"&amp;LOWER(B3444))</f>
        <v/>
      </c>
      <c r="B3444" t="str">
        <f>IF(メーカー在庫表!A3444="","",LEFT(メーカー在庫表!A3444,7))</f>
        <v/>
      </c>
      <c r="C3444" t="str">
        <f>IF(メーカー在庫表!A3444="","","-"&amp;MID(メーカー在庫表!A3444,9,100))</f>
        <v/>
      </c>
      <c r="D3444" t="str">
        <f>IF(メーカー在庫表!A3444="","","-"&amp;SUBSTITUTE(メーカー在庫表!B3444,".",""))</f>
        <v/>
      </c>
      <c r="E3444" t="str">
        <f t="shared" si="53"/>
        <v/>
      </c>
      <c r="F3444" t="str">
        <f>IF(メーカー在庫表!C3444="","",メーカー在庫表!C3444)</f>
        <v/>
      </c>
    </row>
    <row r="3445" spans="1:6" x14ac:dyDescent="0.15">
      <c r="A3445" t="str">
        <f>IF(メーカー在庫表!A3445="","","ifme-"&amp;LOWER(B3445))</f>
        <v/>
      </c>
      <c r="B3445" t="str">
        <f>IF(メーカー在庫表!A3445="","",LEFT(メーカー在庫表!A3445,7))</f>
        <v/>
      </c>
      <c r="C3445" t="str">
        <f>IF(メーカー在庫表!A3445="","","-"&amp;MID(メーカー在庫表!A3445,9,100))</f>
        <v/>
      </c>
      <c r="D3445" t="str">
        <f>IF(メーカー在庫表!A3445="","","-"&amp;SUBSTITUTE(メーカー在庫表!B3445,".",""))</f>
        <v/>
      </c>
      <c r="E3445" t="str">
        <f t="shared" si="53"/>
        <v/>
      </c>
      <c r="F3445" t="str">
        <f>IF(メーカー在庫表!C3445="","",メーカー在庫表!C3445)</f>
        <v/>
      </c>
    </row>
    <row r="3446" spans="1:6" x14ac:dyDescent="0.15">
      <c r="A3446" t="str">
        <f>IF(メーカー在庫表!A3446="","","ifme-"&amp;LOWER(B3446))</f>
        <v/>
      </c>
      <c r="B3446" t="str">
        <f>IF(メーカー在庫表!A3446="","",LEFT(メーカー在庫表!A3446,7))</f>
        <v/>
      </c>
      <c r="C3446" t="str">
        <f>IF(メーカー在庫表!A3446="","","-"&amp;MID(メーカー在庫表!A3446,9,100))</f>
        <v/>
      </c>
      <c r="D3446" t="str">
        <f>IF(メーカー在庫表!A3446="","","-"&amp;SUBSTITUTE(メーカー在庫表!B3446,".",""))</f>
        <v/>
      </c>
      <c r="E3446" t="str">
        <f t="shared" si="53"/>
        <v/>
      </c>
      <c r="F3446" t="str">
        <f>IF(メーカー在庫表!C3446="","",メーカー在庫表!C3446)</f>
        <v/>
      </c>
    </row>
    <row r="3447" spans="1:6" x14ac:dyDescent="0.15">
      <c r="A3447" t="str">
        <f>IF(メーカー在庫表!A3447="","","ifme-"&amp;LOWER(B3447))</f>
        <v/>
      </c>
      <c r="B3447" t="str">
        <f>IF(メーカー在庫表!A3447="","",LEFT(メーカー在庫表!A3447,7))</f>
        <v/>
      </c>
      <c r="C3447" t="str">
        <f>IF(メーカー在庫表!A3447="","","-"&amp;MID(メーカー在庫表!A3447,9,100))</f>
        <v/>
      </c>
      <c r="D3447" t="str">
        <f>IF(メーカー在庫表!A3447="","","-"&amp;SUBSTITUTE(メーカー在庫表!B3447,".",""))</f>
        <v/>
      </c>
      <c r="E3447" t="str">
        <f t="shared" si="53"/>
        <v/>
      </c>
      <c r="F3447" t="str">
        <f>IF(メーカー在庫表!C3447="","",メーカー在庫表!C3447)</f>
        <v/>
      </c>
    </row>
    <row r="3448" spans="1:6" x14ac:dyDescent="0.15">
      <c r="A3448" t="str">
        <f>IF(メーカー在庫表!A3448="","","ifme-"&amp;LOWER(B3448))</f>
        <v/>
      </c>
      <c r="B3448" t="str">
        <f>IF(メーカー在庫表!A3448="","",LEFT(メーカー在庫表!A3448,7))</f>
        <v/>
      </c>
      <c r="C3448" t="str">
        <f>IF(メーカー在庫表!A3448="","","-"&amp;MID(メーカー在庫表!A3448,9,100))</f>
        <v/>
      </c>
      <c r="D3448" t="str">
        <f>IF(メーカー在庫表!A3448="","","-"&amp;SUBSTITUTE(メーカー在庫表!B3448,".",""))</f>
        <v/>
      </c>
      <c r="E3448" t="str">
        <f t="shared" si="53"/>
        <v/>
      </c>
      <c r="F3448" t="str">
        <f>IF(メーカー在庫表!C3448="","",メーカー在庫表!C3448)</f>
        <v/>
      </c>
    </row>
    <row r="3449" spans="1:6" x14ac:dyDescent="0.15">
      <c r="A3449" t="str">
        <f>IF(メーカー在庫表!A3449="","","ifme-"&amp;LOWER(B3449))</f>
        <v/>
      </c>
      <c r="B3449" t="str">
        <f>IF(メーカー在庫表!A3449="","",LEFT(メーカー在庫表!A3449,7))</f>
        <v/>
      </c>
      <c r="C3449" t="str">
        <f>IF(メーカー在庫表!A3449="","","-"&amp;MID(メーカー在庫表!A3449,9,100))</f>
        <v/>
      </c>
      <c r="D3449" t="str">
        <f>IF(メーカー在庫表!A3449="","","-"&amp;SUBSTITUTE(メーカー在庫表!B3449,".",""))</f>
        <v/>
      </c>
      <c r="E3449" t="str">
        <f t="shared" si="53"/>
        <v/>
      </c>
      <c r="F3449" t="str">
        <f>IF(メーカー在庫表!C3449="","",メーカー在庫表!C3449)</f>
        <v/>
      </c>
    </row>
    <row r="3450" spans="1:6" x14ac:dyDescent="0.15">
      <c r="A3450" t="str">
        <f>IF(メーカー在庫表!A3450="","","ifme-"&amp;LOWER(B3450))</f>
        <v/>
      </c>
      <c r="B3450" t="str">
        <f>IF(メーカー在庫表!A3450="","",LEFT(メーカー在庫表!A3450,7))</f>
        <v/>
      </c>
      <c r="C3450" t="str">
        <f>IF(メーカー在庫表!A3450="","","-"&amp;MID(メーカー在庫表!A3450,9,100))</f>
        <v/>
      </c>
      <c r="D3450" t="str">
        <f>IF(メーカー在庫表!A3450="","","-"&amp;SUBSTITUTE(メーカー在庫表!B3450,".",""))</f>
        <v/>
      </c>
      <c r="E3450" t="str">
        <f t="shared" si="53"/>
        <v/>
      </c>
      <c r="F3450" t="str">
        <f>IF(メーカー在庫表!C3450="","",メーカー在庫表!C3450)</f>
        <v/>
      </c>
    </row>
    <row r="3451" spans="1:6" x14ac:dyDescent="0.15">
      <c r="A3451" t="str">
        <f>IF(メーカー在庫表!A3451="","","ifme-"&amp;LOWER(B3451))</f>
        <v/>
      </c>
      <c r="B3451" t="str">
        <f>IF(メーカー在庫表!A3451="","",LEFT(メーカー在庫表!A3451,7))</f>
        <v/>
      </c>
      <c r="C3451" t="str">
        <f>IF(メーカー在庫表!A3451="","","-"&amp;MID(メーカー在庫表!A3451,9,100))</f>
        <v/>
      </c>
      <c r="D3451" t="str">
        <f>IF(メーカー在庫表!A3451="","","-"&amp;SUBSTITUTE(メーカー在庫表!B3451,".",""))</f>
        <v/>
      </c>
      <c r="E3451" t="str">
        <f t="shared" si="53"/>
        <v/>
      </c>
      <c r="F3451" t="str">
        <f>IF(メーカー在庫表!C3451="","",メーカー在庫表!C3451)</f>
        <v/>
      </c>
    </row>
    <row r="3452" spans="1:6" x14ac:dyDescent="0.15">
      <c r="A3452" t="str">
        <f>IF(メーカー在庫表!A3452="","","ifme-"&amp;LOWER(B3452))</f>
        <v/>
      </c>
      <c r="B3452" t="str">
        <f>IF(メーカー在庫表!A3452="","",LEFT(メーカー在庫表!A3452,7))</f>
        <v/>
      </c>
      <c r="C3452" t="str">
        <f>IF(メーカー在庫表!A3452="","","-"&amp;MID(メーカー在庫表!A3452,9,100))</f>
        <v/>
      </c>
      <c r="D3452" t="str">
        <f>IF(メーカー在庫表!A3452="","","-"&amp;SUBSTITUTE(メーカー在庫表!B3452,".",""))</f>
        <v/>
      </c>
      <c r="E3452" t="str">
        <f t="shared" si="53"/>
        <v/>
      </c>
      <c r="F3452" t="str">
        <f>IF(メーカー在庫表!C3452="","",メーカー在庫表!C3452)</f>
        <v/>
      </c>
    </row>
    <row r="3453" spans="1:6" x14ac:dyDescent="0.15">
      <c r="A3453" t="str">
        <f>IF(メーカー在庫表!A3453="","","ifme-"&amp;LOWER(B3453))</f>
        <v/>
      </c>
      <c r="B3453" t="str">
        <f>IF(メーカー在庫表!A3453="","",LEFT(メーカー在庫表!A3453,7))</f>
        <v/>
      </c>
      <c r="C3453" t="str">
        <f>IF(メーカー在庫表!A3453="","","-"&amp;MID(メーカー在庫表!A3453,9,100))</f>
        <v/>
      </c>
      <c r="D3453" t="str">
        <f>IF(メーカー在庫表!A3453="","","-"&amp;SUBSTITUTE(メーカー在庫表!B3453,".",""))</f>
        <v/>
      </c>
      <c r="E3453" t="str">
        <f t="shared" si="53"/>
        <v/>
      </c>
      <c r="F3453" t="str">
        <f>IF(メーカー在庫表!C3453="","",メーカー在庫表!C3453)</f>
        <v/>
      </c>
    </row>
    <row r="3454" spans="1:6" x14ac:dyDescent="0.15">
      <c r="A3454" t="str">
        <f>IF(メーカー在庫表!A3454="","","ifme-"&amp;LOWER(B3454))</f>
        <v/>
      </c>
      <c r="B3454" t="str">
        <f>IF(メーカー在庫表!A3454="","",LEFT(メーカー在庫表!A3454,7))</f>
        <v/>
      </c>
      <c r="C3454" t="str">
        <f>IF(メーカー在庫表!A3454="","","-"&amp;MID(メーカー在庫表!A3454,9,100))</f>
        <v/>
      </c>
      <c r="D3454" t="str">
        <f>IF(メーカー在庫表!A3454="","","-"&amp;SUBSTITUTE(メーカー在庫表!B3454,".",""))</f>
        <v/>
      </c>
      <c r="E3454" t="str">
        <f t="shared" si="53"/>
        <v/>
      </c>
      <c r="F3454" t="str">
        <f>IF(メーカー在庫表!C3454="","",メーカー在庫表!C3454)</f>
        <v/>
      </c>
    </row>
    <row r="3455" spans="1:6" x14ac:dyDescent="0.15">
      <c r="A3455" t="str">
        <f>IF(メーカー在庫表!A3455="","","ifme-"&amp;LOWER(B3455))</f>
        <v/>
      </c>
      <c r="B3455" t="str">
        <f>IF(メーカー在庫表!A3455="","",LEFT(メーカー在庫表!A3455,7))</f>
        <v/>
      </c>
      <c r="C3455" t="str">
        <f>IF(メーカー在庫表!A3455="","","-"&amp;MID(メーカー在庫表!A3455,9,100))</f>
        <v/>
      </c>
      <c r="D3455" t="str">
        <f>IF(メーカー在庫表!A3455="","","-"&amp;SUBSTITUTE(メーカー在庫表!B3455,".",""))</f>
        <v/>
      </c>
      <c r="E3455" t="str">
        <f t="shared" si="53"/>
        <v/>
      </c>
      <c r="F3455" t="str">
        <f>IF(メーカー在庫表!C3455="","",メーカー在庫表!C3455)</f>
        <v/>
      </c>
    </row>
    <row r="3456" spans="1:6" x14ac:dyDescent="0.15">
      <c r="A3456" t="str">
        <f>IF(メーカー在庫表!A3456="","","ifme-"&amp;LOWER(B3456))</f>
        <v/>
      </c>
      <c r="B3456" t="str">
        <f>IF(メーカー在庫表!A3456="","",LEFT(メーカー在庫表!A3456,7))</f>
        <v/>
      </c>
      <c r="C3456" t="str">
        <f>IF(メーカー在庫表!A3456="","","-"&amp;MID(メーカー在庫表!A3456,9,100))</f>
        <v/>
      </c>
      <c r="D3456" t="str">
        <f>IF(メーカー在庫表!A3456="","","-"&amp;SUBSTITUTE(メーカー在庫表!B3456,".",""))</f>
        <v/>
      </c>
      <c r="E3456" t="str">
        <f t="shared" si="53"/>
        <v/>
      </c>
      <c r="F3456" t="str">
        <f>IF(メーカー在庫表!C3456="","",メーカー在庫表!C3456)</f>
        <v/>
      </c>
    </row>
    <row r="3457" spans="1:6" x14ac:dyDescent="0.15">
      <c r="A3457" t="str">
        <f>IF(メーカー在庫表!A3457="","","ifme-"&amp;LOWER(B3457))</f>
        <v/>
      </c>
      <c r="B3457" t="str">
        <f>IF(メーカー在庫表!A3457="","",LEFT(メーカー在庫表!A3457,7))</f>
        <v/>
      </c>
      <c r="C3457" t="str">
        <f>IF(メーカー在庫表!A3457="","","-"&amp;MID(メーカー在庫表!A3457,9,100))</f>
        <v/>
      </c>
      <c r="D3457" t="str">
        <f>IF(メーカー在庫表!A3457="","","-"&amp;SUBSTITUTE(メーカー在庫表!B3457,".",""))</f>
        <v/>
      </c>
      <c r="E3457" t="str">
        <f t="shared" si="53"/>
        <v/>
      </c>
      <c r="F3457" t="str">
        <f>IF(メーカー在庫表!C3457="","",メーカー在庫表!C3457)</f>
        <v/>
      </c>
    </row>
    <row r="3458" spans="1:6" x14ac:dyDescent="0.15">
      <c r="A3458" t="str">
        <f>IF(メーカー在庫表!A3458="","","ifme-"&amp;LOWER(B3458))</f>
        <v/>
      </c>
      <c r="B3458" t="str">
        <f>IF(メーカー在庫表!A3458="","",LEFT(メーカー在庫表!A3458,7))</f>
        <v/>
      </c>
      <c r="C3458" t="str">
        <f>IF(メーカー在庫表!A3458="","","-"&amp;MID(メーカー在庫表!A3458,9,100))</f>
        <v/>
      </c>
      <c r="D3458" t="str">
        <f>IF(メーカー在庫表!A3458="","","-"&amp;SUBSTITUTE(メーカー在庫表!B3458,".",""))</f>
        <v/>
      </c>
      <c r="E3458" t="str">
        <f t="shared" si="53"/>
        <v/>
      </c>
      <c r="F3458" t="str">
        <f>IF(メーカー在庫表!C3458="","",メーカー在庫表!C3458)</f>
        <v/>
      </c>
    </row>
    <row r="3459" spans="1:6" x14ac:dyDescent="0.15">
      <c r="A3459" t="str">
        <f>IF(メーカー在庫表!A3459="","","ifme-"&amp;LOWER(B3459))</f>
        <v/>
      </c>
      <c r="B3459" t="str">
        <f>IF(メーカー在庫表!A3459="","",LEFT(メーカー在庫表!A3459,7))</f>
        <v/>
      </c>
      <c r="C3459" t="str">
        <f>IF(メーカー在庫表!A3459="","","-"&amp;MID(メーカー在庫表!A3459,9,100))</f>
        <v/>
      </c>
      <c r="D3459" t="str">
        <f>IF(メーカー在庫表!A3459="","","-"&amp;SUBSTITUTE(メーカー在庫表!B3459,".",""))</f>
        <v/>
      </c>
      <c r="E3459" t="str">
        <f t="shared" ref="E3459:E3522" si="54">A3459&amp;C3459&amp;D3459</f>
        <v/>
      </c>
      <c r="F3459" t="str">
        <f>IF(メーカー在庫表!C3459="","",メーカー在庫表!C3459)</f>
        <v/>
      </c>
    </row>
    <row r="3460" spans="1:6" x14ac:dyDescent="0.15">
      <c r="A3460" t="str">
        <f>IF(メーカー在庫表!A3460="","","ifme-"&amp;LOWER(B3460))</f>
        <v/>
      </c>
      <c r="B3460" t="str">
        <f>IF(メーカー在庫表!A3460="","",LEFT(メーカー在庫表!A3460,7))</f>
        <v/>
      </c>
      <c r="C3460" t="str">
        <f>IF(メーカー在庫表!A3460="","","-"&amp;MID(メーカー在庫表!A3460,9,100))</f>
        <v/>
      </c>
      <c r="D3460" t="str">
        <f>IF(メーカー在庫表!A3460="","","-"&amp;SUBSTITUTE(メーカー在庫表!B3460,".",""))</f>
        <v/>
      </c>
      <c r="E3460" t="str">
        <f t="shared" si="54"/>
        <v/>
      </c>
      <c r="F3460" t="str">
        <f>IF(メーカー在庫表!C3460="","",メーカー在庫表!C3460)</f>
        <v/>
      </c>
    </row>
    <row r="3461" spans="1:6" x14ac:dyDescent="0.15">
      <c r="A3461" t="str">
        <f>IF(メーカー在庫表!A3461="","","ifme-"&amp;LOWER(B3461))</f>
        <v/>
      </c>
      <c r="B3461" t="str">
        <f>IF(メーカー在庫表!A3461="","",LEFT(メーカー在庫表!A3461,7))</f>
        <v/>
      </c>
      <c r="C3461" t="str">
        <f>IF(メーカー在庫表!A3461="","","-"&amp;MID(メーカー在庫表!A3461,9,100))</f>
        <v/>
      </c>
      <c r="D3461" t="str">
        <f>IF(メーカー在庫表!A3461="","","-"&amp;SUBSTITUTE(メーカー在庫表!B3461,".",""))</f>
        <v/>
      </c>
      <c r="E3461" t="str">
        <f t="shared" si="54"/>
        <v/>
      </c>
      <c r="F3461" t="str">
        <f>IF(メーカー在庫表!C3461="","",メーカー在庫表!C3461)</f>
        <v/>
      </c>
    </row>
    <row r="3462" spans="1:6" x14ac:dyDescent="0.15">
      <c r="A3462" t="str">
        <f>IF(メーカー在庫表!A3462="","","ifme-"&amp;LOWER(B3462))</f>
        <v/>
      </c>
      <c r="B3462" t="str">
        <f>IF(メーカー在庫表!A3462="","",LEFT(メーカー在庫表!A3462,7))</f>
        <v/>
      </c>
      <c r="C3462" t="str">
        <f>IF(メーカー在庫表!A3462="","","-"&amp;MID(メーカー在庫表!A3462,9,100))</f>
        <v/>
      </c>
      <c r="D3462" t="str">
        <f>IF(メーカー在庫表!A3462="","","-"&amp;SUBSTITUTE(メーカー在庫表!B3462,".",""))</f>
        <v/>
      </c>
      <c r="E3462" t="str">
        <f t="shared" si="54"/>
        <v/>
      </c>
      <c r="F3462" t="str">
        <f>IF(メーカー在庫表!C3462="","",メーカー在庫表!C3462)</f>
        <v/>
      </c>
    </row>
    <row r="3463" spans="1:6" x14ac:dyDescent="0.15">
      <c r="A3463" t="str">
        <f>IF(メーカー在庫表!A3463="","","ifme-"&amp;LOWER(B3463))</f>
        <v/>
      </c>
      <c r="B3463" t="str">
        <f>IF(メーカー在庫表!A3463="","",LEFT(メーカー在庫表!A3463,7))</f>
        <v/>
      </c>
      <c r="C3463" t="str">
        <f>IF(メーカー在庫表!A3463="","","-"&amp;MID(メーカー在庫表!A3463,9,100))</f>
        <v/>
      </c>
      <c r="D3463" t="str">
        <f>IF(メーカー在庫表!A3463="","","-"&amp;SUBSTITUTE(メーカー在庫表!B3463,".",""))</f>
        <v/>
      </c>
      <c r="E3463" t="str">
        <f t="shared" si="54"/>
        <v/>
      </c>
      <c r="F3463" t="str">
        <f>IF(メーカー在庫表!C3463="","",メーカー在庫表!C3463)</f>
        <v/>
      </c>
    </row>
    <row r="3464" spans="1:6" x14ac:dyDescent="0.15">
      <c r="A3464" t="str">
        <f>IF(メーカー在庫表!A3464="","","ifme-"&amp;LOWER(B3464))</f>
        <v/>
      </c>
      <c r="B3464" t="str">
        <f>IF(メーカー在庫表!A3464="","",LEFT(メーカー在庫表!A3464,7))</f>
        <v/>
      </c>
      <c r="C3464" t="str">
        <f>IF(メーカー在庫表!A3464="","","-"&amp;MID(メーカー在庫表!A3464,9,100))</f>
        <v/>
      </c>
      <c r="D3464" t="str">
        <f>IF(メーカー在庫表!A3464="","","-"&amp;SUBSTITUTE(メーカー在庫表!B3464,".",""))</f>
        <v/>
      </c>
      <c r="E3464" t="str">
        <f t="shared" si="54"/>
        <v/>
      </c>
      <c r="F3464" t="str">
        <f>IF(メーカー在庫表!C3464="","",メーカー在庫表!C3464)</f>
        <v/>
      </c>
    </row>
    <row r="3465" spans="1:6" x14ac:dyDescent="0.15">
      <c r="A3465" t="str">
        <f>IF(メーカー在庫表!A3465="","","ifme-"&amp;LOWER(B3465))</f>
        <v/>
      </c>
      <c r="B3465" t="str">
        <f>IF(メーカー在庫表!A3465="","",LEFT(メーカー在庫表!A3465,7))</f>
        <v/>
      </c>
      <c r="C3465" t="str">
        <f>IF(メーカー在庫表!A3465="","","-"&amp;MID(メーカー在庫表!A3465,9,100))</f>
        <v/>
      </c>
      <c r="D3465" t="str">
        <f>IF(メーカー在庫表!A3465="","","-"&amp;SUBSTITUTE(メーカー在庫表!B3465,".",""))</f>
        <v/>
      </c>
      <c r="E3465" t="str">
        <f t="shared" si="54"/>
        <v/>
      </c>
      <c r="F3465" t="str">
        <f>IF(メーカー在庫表!C3465="","",メーカー在庫表!C3465)</f>
        <v/>
      </c>
    </row>
    <row r="3466" spans="1:6" x14ac:dyDescent="0.15">
      <c r="A3466" t="str">
        <f>IF(メーカー在庫表!A3466="","","ifme-"&amp;LOWER(B3466))</f>
        <v/>
      </c>
      <c r="B3466" t="str">
        <f>IF(メーカー在庫表!A3466="","",LEFT(メーカー在庫表!A3466,7))</f>
        <v/>
      </c>
      <c r="C3466" t="str">
        <f>IF(メーカー在庫表!A3466="","","-"&amp;MID(メーカー在庫表!A3466,9,100))</f>
        <v/>
      </c>
      <c r="D3466" t="str">
        <f>IF(メーカー在庫表!A3466="","","-"&amp;SUBSTITUTE(メーカー在庫表!B3466,".",""))</f>
        <v/>
      </c>
      <c r="E3466" t="str">
        <f t="shared" si="54"/>
        <v/>
      </c>
      <c r="F3466" t="str">
        <f>IF(メーカー在庫表!C3466="","",メーカー在庫表!C3466)</f>
        <v/>
      </c>
    </row>
    <row r="3467" spans="1:6" x14ac:dyDescent="0.15">
      <c r="A3467" t="str">
        <f>IF(メーカー在庫表!A3467="","","ifme-"&amp;LOWER(B3467))</f>
        <v/>
      </c>
      <c r="B3467" t="str">
        <f>IF(メーカー在庫表!A3467="","",LEFT(メーカー在庫表!A3467,7))</f>
        <v/>
      </c>
      <c r="C3467" t="str">
        <f>IF(メーカー在庫表!A3467="","","-"&amp;MID(メーカー在庫表!A3467,9,100))</f>
        <v/>
      </c>
      <c r="D3467" t="str">
        <f>IF(メーカー在庫表!A3467="","","-"&amp;SUBSTITUTE(メーカー在庫表!B3467,".",""))</f>
        <v/>
      </c>
      <c r="E3467" t="str">
        <f t="shared" si="54"/>
        <v/>
      </c>
      <c r="F3467" t="str">
        <f>IF(メーカー在庫表!C3467="","",メーカー在庫表!C3467)</f>
        <v/>
      </c>
    </row>
    <row r="3468" spans="1:6" x14ac:dyDescent="0.15">
      <c r="A3468" t="str">
        <f>IF(メーカー在庫表!A3468="","","ifme-"&amp;LOWER(B3468))</f>
        <v/>
      </c>
      <c r="B3468" t="str">
        <f>IF(メーカー在庫表!A3468="","",LEFT(メーカー在庫表!A3468,7))</f>
        <v/>
      </c>
      <c r="C3468" t="str">
        <f>IF(メーカー在庫表!A3468="","","-"&amp;MID(メーカー在庫表!A3468,9,100))</f>
        <v/>
      </c>
      <c r="D3468" t="str">
        <f>IF(メーカー在庫表!A3468="","","-"&amp;SUBSTITUTE(メーカー在庫表!B3468,".",""))</f>
        <v/>
      </c>
      <c r="E3468" t="str">
        <f t="shared" si="54"/>
        <v/>
      </c>
      <c r="F3468" t="str">
        <f>IF(メーカー在庫表!C3468="","",メーカー在庫表!C3468)</f>
        <v/>
      </c>
    </row>
    <row r="3469" spans="1:6" x14ac:dyDescent="0.15">
      <c r="A3469" t="str">
        <f>IF(メーカー在庫表!A3469="","","ifme-"&amp;LOWER(B3469))</f>
        <v/>
      </c>
      <c r="B3469" t="str">
        <f>IF(メーカー在庫表!A3469="","",LEFT(メーカー在庫表!A3469,7))</f>
        <v/>
      </c>
      <c r="C3469" t="str">
        <f>IF(メーカー在庫表!A3469="","","-"&amp;MID(メーカー在庫表!A3469,9,100))</f>
        <v/>
      </c>
      <c r="D3469" t="str">
        <f>IF(メーカー在庫表!A3469="","","-"&amp;SUBSTITUTE(メーカー在庫表!B3469,".",""))</f>
        <v/>
      </c>
      <c r="E3469" t="str">
        <f t="shared" si="54"/>
        <v/>
      </c>
      <c r="F3469" t="str">
        <f>IF(メーカー在庫表!C3469="","",メーカー在庫表!C3469)</f>
        <v/>
      </c>
    </row>
    <row r="3470" spans="1:6" x14ac:dyDescent="0.15">
      <c r="A3470" t="str">
        <f>IF(メーカー在庫表!A3470="","","ifme-"&amp;LOWER(B3470))</f>
        <v/>
      </c>
      <c r="B3470" t="str">
        <f>IF(メーカー在庫表!A3470="","",LEFT(メーカー在庫表!A3470,7))</f>
        <v/>
      </c>
      <c r="C3470" t="str">
        <f>IF(メーカー在庫表!A3470="","","-"&amp;MID(メーカー在庫表!A3470,9,100))</f>
        <v/>
      </c>
      <c r="D3470" t="str">
        <f>IF(メーカー在庫表!A3470="","","-"&amp;SUBSTITUTE(メーカー在庫表!B3470,".",""))</f>
        <v/>
      </c>
      <c r="E3470" t="str">
        <f t="shared" si="54"/>
        <v/>
      </c>
      <c r="F3470" t="str">
        <f>IF(メーカー在庫表!C3470="","",メーカー在庫表!C3470)</f>
        <v/>
      </c>
    </row>
    <row r="3471" spans="1:6" x14ac:dyDescent="0.15">
      <c r="A3471" t="str">
        <f>IF(メーカー在庫表!A3471="","","ifme-"&amp;LOWER(B3471))</f>
        <v/>
      </c>
      <c r="B3471" t="str">
        <f>IF(メーカー在庫表!A3471="","",LEFT(メーカー在庫表!A3471,7))</f>
        <v/>
      </c>
      <c r="C3471" t="str">
        <f>IF(メーカー在庫表!A3471="","","-"&amp;MID(メーカー在庫表!A3471,9,100))</f>
        <v/>
      </c>
      <c r="D3471" t="str">
        <f>IF(メーカー在庫表!A3471="","","-"&amp;SUBSTITUTE(メーカー在庫表!B3471,".",""))</f>
        <v/>
      </c>
      <c r="E3471" t="str">
        <f t="shared" si="54"/>
        <v/>
      </c>
      <c r="F3471" t="str">
        <f>IF(メーカー在庫表!C3471="","",メーカー在庫表!C3471)</f>
        <v/>
      </c>
    </row>
    <row r="3472" spans="1:6" x14ac:dyDescent="0.15">
      <c r="A3472" t="str">
        <f>IF(メーカー在庫表!A3472="","","ifme-"&amp;LOWER(B3472))</f>
        <v/>
      </c>
      <c r="B3472" t="str">
        <f>IF(メーカー在庫表!A3472="","",LEFT(メーカー在庫表!A3472,7))</f>
        <v/>
      </c>
      <c r="C3472" t="str">
        <f>IF(メーカー在庫表!A3472="","","-"&amp;MID(メーカー在庫表!A3472,9,100))</f>
        <v/>
      </c>
      <c r="D3472" t="str">
        <f>IF(メーカー在庫表!A3472="","","-"&amp;SUBSTITUTE(メーカー在庫表!B3472,".",""))</f>
        <v/>
      </c>
      <c r="E3472" t="str">
        <f t="shared" si="54"/>
        <v/>
      </c>
      <c r="F3472" t="str">
        <f>IF(メーカー在庫表!C3472="","",メーカー在庫表!C3472)</f>
        <v/>
      </c>
    </row>
    <row r="3473" spans="1:6" x14ac:dyDescent="0.15">
      <c r="A3473" t="str">
        <f>IF(メーカー在庫表!A3473="","","ifme-"&amp;LOWER(B3473))</f>
        <v/>
      </c>
      <c r="B3473" t="str">
        <f>IF(メーカー在庫表!A3473="","",LEFT(メーカー在庫表!A3473,7))</f>
        <v/>
      </c>
      <c r="C3473" t="str">
        <f>IF(メーカー在庫表!A3473="","","-"&amp;MID(メーカー在庫表!A3473,9,100))</f>
        <v/>
      </c>
      <c r="D3473" t="str">
        <f>IF(メーカー在庫表!A3473="","","-"&amp;SUBSTITUTE(メーカー在庫表!B3473,".",""))</f>
        <v/>
      </c>
      <c r="E3473" t="str">
        <f t="shared" si="54"/>
        <v/>
      </c>
      <c r="F3473" t="str">
        <f>IF(メーカー在庫表!C3473="","",メーカー在庫表!C3473)</f>
        <v/>
      </c>
    </row>
    <row r="3474" spans="1:6" x14ac:dyDescent="0.15">
      <c r="A3474" t="str">
        <f>IF(メーカー在庫表!A3474="","","ifme-"&amp;LOWER(B3474))</f>
        <v/>
      </c>
      <c r="B3474" t="str">
        <f>IF(メーカー在庫表!A3474="","",LEFT(メーカー在庫表!A3474,7))</f>
        <v/>
      </c>
      <c r="C3474" t="str">
        <f>IF(メーカー在庫表!A3474="","","-"&amp;MID(メーカー在庫表!A3474,9,100))</f>
        <v/>
      </c>
      <c r="D3474" t="str">
        <f>IF(メーカー在庫表!A3474="","","-"&amp;SUBSTITUTE(メーカー在庫表!B3474,".",""))</f>
        <v/>
      </c>
      <c r="E3474" t="str">
        <f t="shared" si="54"/>
        <v/>
      </c>
      <c r="F3474" t="str">
        <f>IF(メーカー在庫表!C3474="","",メーカー在庫表!C3474)</f>
        <v/>
      </c>
    </row>
    <row r="3475" spans="1:6" x14ac:dyDescent="0.15">
      <c r="A3475" t="str">
        <f>IF(メーカー在庫表!A3475="","","ifme-"&amp;LOWER(B3475))</f>
        <v/>
      </c>
      <c r="B3475" t="str">
        <f>IF(メーカー在庫表!A3475="","",LEFT(メーカー在庫表!A3475,7))</f>
        <v/>
      </c>
      <c r="C3475" t="str">
        <f>IF(メーカー在庫表!A3475="","","-"&amp;MID(メーカー在庫表!A3475,9,100))</f>
        <v/>
      </c>
      <c r="D3475" t="str">
        <f>IF(メーカー在庫表!A3475="","","-"&amp;SUBSTITUTE(メーカー在庫表!B3475,".",""))</f>
        <v/>
      </c>
      <c r="E3475" t="str">
        <f t="shared" si="54"/>
        <v/>
      </c>
      <c r="F3475" t="str">
        <f>IF(メーカー在庫表!C3475="","",メーカー在庫表!C3475)</f>
        <v/>
      </c>
    </row>
    <row r="3476" spans="1:6" x14ac:dyDescent="0.15">
      <c r="A3476" t="str">
        <f>IF(メーカー在庫表!A3476="","","ifme-"&amp;LOWER(B3476))</f>
        <v/>
      </c>
      <c r="B3476" t="str">
        <f>IF(メーカー在庫表!A3476="","",LEFT(メーカー在庫表!A3476,7))</f>
        <v/>
      </c>
      <c r="C3476" t="str">
        <f>IF(メーカー在庫表!A3476="","","-"&amp;MID(メーカー在庫表!A3476,9,100))</f>
        <v/>
      </c>
      <c r="D3476" t="str">
        <f>IF(メーカー在庫表!A3476="","","-"&amp;SUBSTITUTE(メーカー在庫表!B3476,".",""))</f>
        <v/>
      </c>
      <c r="E3476" t="str">
        <f t="shared" si="54"/>
        <v/>
      </c>
      <c r="F3476" t="str">
        <f>IF(メーカー在庫表!C3476="","",メーカー在庫表!C3476)</f>
        <v/>
      </c>
    </row>
    <row r="3477" spans="1:6" x14ac:dyDescent="0.15">
      <c r="A3477" t="str">
        <f>IF(メーカー在庫表!A3477="","","ifme-"&amp;LOWER(B3477))</f>
        <v/>
      </c>
      <c r="B3477" t="str">
        <f>IF(メーカー在庫表!A3477="","",LEFT(メーカー在庫表!A3477,7))</f>
        <v/>
      </c>
      <c r="C3477" t="str">
        <f>IF(メーカー在庫表!A3477="","","-"&amp;MID(メーカー在庫表!A3477,9,100))</f>
        <v/>
      </c>
      <c r="D3477" t="str">
        <f>IF(メーカー在庫表!A3477="","","-"&amp;SUBSTITUTE(メーカー在庫表!B3477,".",""))</f>
        <v/>
      </c>
      <c r="E3477" t="str">
        <f t="shared" si="54"/>
        <v/>
      </c>
      <c r="F3477" t="str">
        <f>IF(メーカー在庫表!C3477="","",メーカー在庫表!C3477)</f>
        <v/>
      </c>
    </row>
    <row r="3478" spans="1:6" x14ac:dyDescent="0.15">
      <c r="A3478" t="str">
        <f>IF(メーカー在庫表!A3478="","","ifme-"&amp;LOWER(B3478))</f>
        <v/>
      </c>
      <c r="B3478" t="str">
        <f>IF(メーカー在庫表!A3478="","",LEFT(メーカー在庫表!A3478,7))</f>
        <v/>
      </c>
      <c r="C3478" t="str">
        <f>IF(メーカー在庫表!A3478="","","-"&amp;MID(メーカー在庫表!A3478,9,100))</f>
        <v/>
      </c>
      <c r="D3478" t="str">
        <f>IF(メーカー在庫表!A3478="","","-"&amp;SUBSTITUTE(メーカー在庫表!B3478,".",""))</f>
        <v/>
      </c>
      <c r="E3478" t="str">
        <f t="shared" si="54"/>
        <v/>
      </c>
      <c r="F3478" t="str">
        <f>IF(メーカー在庫表!C3478="","",メーカー在庫表!C3478)</f>
        <v/>
      </c>
    </row>
    <row r="3479" spans="1:6" x14ac:dyDescent="0.15">
      <c r="A3479" t="str">
        <f>IF(メーカー在庫表!A3479="","","ifme-"&amp;LOWER(B3479))</f>
        <v/>
      </c>
      <c r="B3479" t="str">
        <f>IF(メーカー在庫表!A3479="","",LEFT(メーカー在庫表!A3479,7))</f>
        <v/>
      </c>
      <c r="C3479" t="str">
        <f>IF(メーカー在庫表!A3479="","","-"&amp;MID(メーカー在庫表!A3479,9,100))</f>
        <v/>
      </c>
      <c r="D3479" t="str">
        <f>IF(メーカー在庫表!A3479="","","-"&amp;SUBSTITUTE(メーカー在庫表!B3479,".",""))</f>
        <v/>
      </c>
      <c r="E3479" t="str">
        <f t="shared" si="54"/>
        <v/>
      </c>
      <c r="F3479" t="str">
        <f>IF(メーカー在庫表!C3479="","",メーカー在庫表!C3479)</f>
        <v/>
      </c>
    </row>
    <row r="3480" spans="1:6" x14ac:dyDescent="0.15">
      <c r="A3480" t="str">
        <f>IF(メーカー在庫表!A3480="","","ifme-"&amp;LOWER(B3480))</f>
        <v/>
      </c>
      <c r="B3480" t="str">
        <f>IF(メーカー在庫表!A3480="","",LEFT(メーカー在庫表!A3480,7))</f>
        <v/>
      </c>
      <c r="C3480" t="str">
        <f>IF(メーカー在庫表!A3480="","","-"&amp;MID(メーカー在庫表!A3480,9,100))</f>
        <v/>
      </c>
      <c r="D3480" t="str">
        <f>IF(メーカー在庫表!A3480="","","-"&amp;SUBSTITUTE(メーカー在庫表!B3480,".",""))</f>
        <v/>
      </c>
      <c r="E3480" t="str">
        <f t="shared" si="54"/>
        <v/>
      </c>
      <c r="F3480" t="str">
        <f>IF(メーカー在庫表!C3480="","",メーカー在庫表!C3480)</f>
        <v/>
      </c>
    </row>
    <row r="3481" spans="1:6" x14ac:dyDescent="0.15">
      <c r="A3481" t="str">
        <f>IF(メーカー在庫表!A3481="","","ifme-"&amp;LOWER(B3481))</f>
        <v/>
      </c>
      <c r="B3481" t="str">
        <f>IF(メーカー在庫表!A3481="","",LEFT(メーカー在庫表!A3481,7))</f>
        <v/>
      </c>
      <c r="C3481" t="str">
        <f>IF(メーカー在庫表!A3481="","","-"&amp;MID(メーカー在庫表!A3481,9,100))</f>
        <v/>
      </c>
      <c r="D3481" t="str">
        <f>IF(メーカー在庫表!A3481="","","-"&amp;SUBSTITUTE(メーカー在庫表!B3481,".",""))</f>
        <v/>
      </c>
      <c r="E3481" t="str">
        <f t="shared" si="54"/>
        <v/>
      </c>
      <c r="F3481" t="str">
        <f>IF(メーカー在庫表!C3481="","",メーカー在庫表!C3481)</f>
        <v/>
      </c>
    </row>
    <row r="3482" spans="1:6" x14ac:dyDescent="0.15">
      <c r="A3482" t="str">
        <f>IF(メーカー在庫表!A3482="","","ifme-"&amp;LOWER(B3482))</f>
        <v/>
      </c>
      <c r="B3482" t="str">
        <f>IF(メーカー在庫表!A3482="","",LEFT(メーカー在庫表!A3482,7))</f>
        <v/>
      </c>
      <c r="C3482" t="str">
        <f>IF(メーカー在庫表!A3482="","","-"&amp;MID(メーカー在庫表!A3482,9,100))</f>
        <v/>
      </c>
      <c r="D3482" t="str">
        <f>IF(メーカー在庫表!A3482="","","-"&amp;SUBSTITUTE(メーカー在庫表!B3482,".",""))</f>
        <v/>
      </c>
      <c r="E3482" t="str">
        <f t="shared" si="54"/>
        <v/>
      </c>
      <c r="F3482" t="str">
        <f>IF(メーカー在庫表!C3482="","",メーカー在庫表!C3482)</f>
        <v/>
      </c>
    </row>
    <row r="3483" spans="1:6" x14ac:dyDescent="0.15">
      <c r="A3483" t="str">
        <f>IF(メーカー在庫表!A3483="","","ifme-"&amp;LOWER(B3483))</f>
        <v/>
      </c>
      <c r="B3483" t="str">
        <f>IF(メーカー在庫表!A3483="","",LEFT(メーカー在庫表!A3483,7))</f>
        <v/>
      </c>
      <c r="C3483" t="str">
        <f>IF(メーカー在庫表!A3483="","","-"&amp;MID(メーカー在庫表!A3483,9,100))</f>
        <v/>
      </c>
      <c r="D3483" t="str">
        <f>IF(メーカー在庫表!A3483="","","-"&amp;SUBSTITUTE(メーカー在庫表!B3483,".",""))</f>
        <v/>
      </c>
      <c r="E3483" t="str">
        <f t="shared" si="54"/>
        <v/>
      </c>
      <c r="F3483" t="str">
        <f>IF(メーカー在庫表!C3483="","",メーカー在庫表!C3483)</f>
        <v/>
      </c>
    </row>
    <row r="3484" spans="1:6" x14ac:dyDescent="0.15">
      <c r="A3484" t="str">
        <f>IF(メーカー在庫表!A3484="","","ifme-"&amp;LOWER(B3484))</f>
        <v/>
      </c>
      <c r="B3484" t="str">
        <f>IF(メーカー在庫表!A3484="","",LEFT(メーカー在庫表!A3484,7))</f>
        <v/>
      </c>
      <c r="C3484" t="str">
        <f>IF(メーカー在庫表!A3484="","","-"&amp;MID(メーカー在庫表!A3484,9,100))</f>
        <v/>
      </c>
      <c r="D3484" t="str">
        <f>IF(メーカー在庫表!A3484="","","-"&amp;SUBSTITUTE(メーカー在庫表!B3484,".",""))</f>
        <v/>
      </c>
      <c r="E3484" t="str">
        <f t="shared" si="54"/>
        <v/>
      </c>
      <c r="F3484" t="str">
        <f>IF(メーカー在庫表!C3484="","",メーカー在庫表!C3484)</f>
        <v/>
      </c>
    </row>
    <row r="3485" spans="1:6" x14ac:dyDescent="0.15">
      <c r="A3485" t="str">
        <f>IF(メーカー在庫表!A3485="","","ifme-"&amp;LOWER(B3485))</f>
        <v/>
      </c>
      <c r="B3485" t="str">
        <f>IF(メーカー在庫表!A3485="","",LEFT(メーカー在庫表!A3485,7))</f>
        <v/>
      </c>
      <c r="C3485" t="str">
        <f>IF(メーカー在庫表!A3485="","","-"&amp;MID(メーカー在庫表!A3485,9,100))</f>
        <v/>
      </c>
      <c r="D3485" t="str">
        <f>IF(メーカー在庫表!A3485="","","-"&amp;SUBSTITUTE(メーカー在庫表!B3485,".",""))</f>
        <v/>
      </c>
      <c r="E3485" t="str">
        <f t="shared" si="54"/>
        <v/>
      </c>
      <c r="F3485" t="str">
        <f>IF(メーカー在庫表!C3485="","",メーカー在庫表!C3485)</f>
        <v/>
      </c>
    </row>
    <row r="3486" spans="1:6" x14ac:dyDescent="0.15">
      <c r="A3486" t="str">
        <f>IF(メーカー在庫表!A3486="","","ifme-"&amp;LOWER(B3486))</f>
        <v/>
      </c>
      <c r="B3486" t="str">
        <f>IF(メーカー在庫表!A3486="","",LEFT(メーカー在庫表!A3486,7))</f>
        <v/>
      </c>
      <c r="C3486" t="str">
        <f>IF(メーカー在庫表!A3486="","","-"&amp;MID(メーカー在庫表!A3486,9,100))</f>
        <v/>
      </c>
      <c r="D3486" t="str">
        <f>IF(メーカー在庫表!A3486="","","-"&amp;SUBSTITUTE(メーカー在庫表!B3486,".",""))</f>
        <v/>
      </c>
      <c r="E3486" t="str">
        <f t="shared" si="54"/>
        <v/>
      </c>
      <c r="F3486" t="str">
        <f>IF(メーカー在庫表!C3486="","",メーカー在庫表!C3486)</f>
        <v/>
      </c>
    </row>
    <row r="3487" spans="1:6" x14ac:dyDescent="0.15">
      <c r="A3487" t="str">
        <f>IF(メーカー在庫表!A3487="","","ifme-"&amp;LOWER(B3487))</f>
        <v/>
      </c>
      <c r="B3487" t="str">
        <f>IF(メーカー在庫表!A3487="","",LEFT(メーカー在庫表!A3487,7))</f>
        <v/>
      </c>
      <c r="C3487" t="str">
        <f>IF(メーカー在庫表!A3487="","","-"&amp;MID(メーカー在庫表!A3487,9,100))</f>
        <v/>
      </c>
      <c r="D3487" t="str">
        <f>IF(メーカー在庫表!A3487="","","-"&amp;SUBSTITUTE(メーカー在庫表!B3487,".",""))</f>
        <v/>
      </c>
      <c r="E3487" t="str">
        <f t="shared" si="54"/>
        <v/>
      </c>
      <c r="F3487" t="str">
        <f>IF(メーカー在庫表!C3487="","",メーカー在庫表!C3487)</f>
        <v/>
      </c>
    </row>
    <row r="3488" spans="1:6" x14ac:dyDescent="0.15">
      <c r="A3488" t="str">
        <f>IF(メーカー在庫表!A3488="","","ifme-"&amp;LOWER(B3488))</f>
        <v/>
      </c>
      <c r="B3488" t="str">
        <f>IF(メーカー在庫表!A3488="","",LEFT(メーカー在庫表!A3488,7))</f>
        <v/>
      </c>
      <c r="C3488" t="str">
        <f>IF(メーカー在庫表!A3488="","","-"&amp;MID(メーカー在庫表!A3488,9,100))</f>
        <v/>
      </c>
      <c r="D3488" t="str">
        <f>IF(メーカー在庫表!A3488="","","-"&amp;SUBSTITUTE(メーカー在庫表!B3488,".",""))</f>
        <v/>
      </c>
      <c r="E3488" t="str">
        <f t="shared" si="54"/>
        <v/>
      </c>
      <c r="F3488" t="str">
        <f>IF(メーカー在庫表!C3488="","",メーカー在庫表!C3488)</f>
        <v/>
      </c>
    </row>
    <row r="3489" spans="1:6" x14ac:dyDescent="0.15">
      <c r="A3489" t="str">
        <f>IF(メーカー在庫表!A3489="","","ifme-"&amp;LOWER(B3489))</f>
        <v/>
      </c>
      <c r="B3489" t="str">
        <f>IF(メーカー在庫表!A3489="","",LEFT(メーカー在庫表!A3489,7))</f>
        <v/>
      </c>
      <c r="C3489" t="str">
        <f>IF(メーカー在庫表!A3489="","","-"&amp;MID(メーカー在庫表!A3489,9,100))</f>
        <v/>
      </c>
      <c r="D3489" t="str">
        <f>IF(メーカー在庫表!A3489="","","-"&amp;SUBSTITUTE(メーカー在庫表!B3489,".",""))</f>
        <v/>
      </c>
      <c r="E3489" t="str">
        <f t="shared" si="54"/>
        <v/>
      </c>
      <c r="F3489" t="str">
        <f>IF(メーカー在庫表!C3489="","",メーカー在庫表!C3489)</f>
        <v/>
      </c>
    </row>
    <row r="3490" spans="1:6" x14ac:dyDescent="0.15">
      <c r="A3490" t="str">
        <f>IF(メーカー在庫表!A3490="","","ifme-"&amp;LOWER(B3490))</f>
        <v/>
      </c>
      <c r="B3490" t="str">
        <f>IF(メーカー在庫表!A3490="","",LEFT(メーカー在庫表!A3490,7))</f>
        <v/>
      </c>
      <c r="C3490" t="str">
        <f>IF(メーカー在庫表!A3490="","","-"&amp;MID(メーカー在庫表!A3490,9,100))</f>
        <v/>
      </c>
      <c r="D3490" t="str">
        <f>IF(メーカー在庫表!A3490="","","-"&amp;SUBSTITUTE(メーカー在庫表!B3490,".",""))</f>
        <v/>
      </c>
      <c r="E3490" t="str">
        <f t="shared" si="54"/>
        <v/>
      </c>
      <c r="F3490" t="str">
        <f>IF(メーカー在庫表!C3490="","",メーカー在庫表!C3490)</f>
        <v/>
      </c>
    </row>
    <row r="3491" spans="1:6" x14ac:dyDescent="0.15">
      <c r="A3491" t="str">
        <f>IF(メーカー在庫表!A3491="","","ifme-"&amp;LOWER(B3491))</f>
        <v/>
      </c>
      <c r="B3491" t="str">
        <f>IF(メーカー在庫表!A3491="","",LEFT(メーカー在庫表!A3491,7))</f>
        <v/>
      </c>
      <c r="C3491" t="str">
        <f>IF(メーカー在庫表!A3491="","","-"&amp;MID(メーカー在庫表!A3491,9,100))</f>
        <v/>
      </c>
      <c r="D3491" t="str">
        <f>IF(メーカー在庫表!A3491="","","-"&amp;SUBSTITUTE(メーカー在庫表!B3491,".",""))</f>
        <v/>
      </c>
      <c r="E3491" t="str">
        <f t="shared" si="54"/>
        <v/>
      </c>
      <c r="F3491" t="str">
        <f>IF(メーカー在庫表!C3491="","",メーカー在庫表!C3491)</f>
        <v/>
      </c>
    </row>
    <row r="3492" spans="1:6" x14ac:dyDescent="0.15">
      <c r="A3492" t="str">
        <f>IF(メーカー在庫表!A3492="","","ifme-"&amp;LOWER(B3492))</f>
        <v/>
      </c>
      <c r="B3492" t="str">
        <f>IF(メーカー在庫表!A3492="","",LEFT(メーカー在庫表!A3492,7))</f>
        <v/>
      </c>
      <c r="C3492" t="str">
        <f>IF(メーカー在庫表!A3492="","","-"&amp;MID(メーカー在庫表!A3492,9,100))</f>
        <v/>
      </c>
      <c r="D3492" t="str">
        <f>IF(メーカー在庫表!A3492="","","-"&amp;SUBSTITUTE(メーカー在庫表!B3492,".",""))</f>
        <v/>
      </c>
      <c r="E3492" t="str">
        <f t="shared" si="54"/>
        <v/>
      </c>
      <c r="F3492" t="str">
        <f>IF(メーカー在庫表!C3492="","",メーカー在庫表!C3492)</f>
        <v/>
      </c>
    </row>
    <row r="3493" spans="1:6" x14ac:dyDescent="0.15">
      <c r="A3493" t="str">
        <f>IF(メーカー在庫表!A3493="","","ifme-"&amp;LOWER(B3493))</f>
        <v/>
      </c>
      <c r="B3493" t="str">
        <f>IF(メーカー在庫表!A3493="","",LEFT(メーカー在庫表!A3493,7))</f>
        <v/>
      </c>
      <c r="C3493" t="str">
        <f>IF(メーカー在庫表!A3493="","","-"&amp;MID(メーカー在庫表!A3493,9,100))</f>
        <v/>
      </c>
      <c r="D3493" t="str">
        <f>IF(メーカー在庫表!A3493="","","-"&amp;SUBSTITUTE(メーカー在庫表!B3493,".",""))</f>
        <v/>
      </c>
      <c r="E3493" t="str">
        <f t="shared" si="54"/>
        <v/>
      </c>
      <c r="F3493" t="str">
        <f>IF(メーカー在庫表!C3493="","",メーカー在庫表!C3493)</f>
        <v/>
      </c>
    </row>
    <row r="3494" spans="1:6" x14ac:dyDescent="0.15">
      <c r="A3494" t="str">
        <f>IF(メーカー在庫表!A3494="","","ifme-"&amp;LOWER(B3494))</f>
        <v/>
      </c>
      <c r="B3494" t="str">
        <f>IF(メーカー在庫表!A3494="","",LEFT(メーカー在庫表!A3494,7))</f>
        <v/>
      </c>
      <c r="C3494" t="str">
        <f>IF(メーカー在庫表!A3494="","","-"&amp;MID(メーカー在庫表!A3494,9,100))</f>
        <v/>
      </c>
      <c r="D3494" t="str">
        <f>IF(メーカー在庫表!A3494="","","-"&amp;SUBSTITUTE(メーカー在庫表!B3494,".",""))</f>
        <v/>
      </c>
      <c r="E3494" t="str">
        <f t="shared" si="54"/>
        <v/>
      </c>
      <c r="F3494" t="str">
        <f>IF(メーカー在庫表!C3494="","",メーカー在庫表!C3494)</f>
        <v/>
      </c>
    </row>
    <row r="3495" spans="1:6" x14ac:dyDescent="0.15">
      <c r="A3495" t="str">
        <f>IF(メーカー在庫表!A3495="","","ifme-"&amp;LOWER(B3495))</f>
        <v/>
      </c>
      <c r="B3495" t="str">
        <f>IF(メーカー在庫表!A3495="","",LEFT(メーカー在庫表!A3495,7))</f>
        <v/>
      </c>
      <c r="C3495" t="str">
        <f>IF(メーカー在庫表!A3495="","","-"&amp;MID(メーカー在庫表!A3495,9,100))</f>
        <v/>
      </c>
      <c r="D3495" t="str">
        <f>IF(メーカー在庫表!A3495="","","-"&amp;SUBSTITUTE(メーカー在庫表!B3495,".",""))</f>
        <v/>
      </c>
      <c r="E3495" t="str">
        <f t="shared" si="54"/>
        <v/>
      </c>
      <c r="F3495" t="str">
        <f>IF(メーカー在庫表!C3495="","",メーカー在庫表!C3495)</f>
        <v/>
      </c>
    </row>
    <row r="3496" spans="1:6" x14ac:dyDescent="0.15">
      <c r="A3496" t="str">
        <f>IF(メーカー在庫表!A3496="","","ifme-"&amp;LOWER(B3496))</f>
        <v/>
      </c>
      <c r="B3496" t="str">
        <f>IF(メーカー在庫表!A3496="","",LEFT(メーカー在庫表!A3496,7))</f>
        <v/>
      </c>
      <c r="C3496" t="str">
        <f>IF(メーカー在庫表!A3496="","","-"&amp;MID(メーカー在庫表!A3496,9,100))</f>
        <v/>
      </c>
      <c r="D3496" t="str">
        <f>IF(メーカー在庫表!A3496="","","-"&amp;SUBSTITUTE(メーカー在庫表!B3496,".",""))</f>
        <v/>
      </c>
      <c r="E3496" t="str">
        <f t="shared" si="54"/>
        <v/>
      </c>
      <c r="F3496" t="str">
        <f>IF(メーカー在庫表!C3496="","",メーカー在庫表!C3496)</f>
        <v/>
      </c>
    </row>
    <row r="3497" spans="1:6" x14ac:dyDescent="0.15">
      <c r="A3497" t="str">
        <f>IF(メーカー在庫表!A3497="","","ifme-"&amp;LOWER(B3497))</f>
        <v/>
      </c>
      <c r="B3497" t="str">
        <f>IF(メーカー在庫表!A3497="","",LEFT(メーカー在庫表!A3497,7))</f>
        <v/>
      </c>
      <c r="C3497" t="str">
        <f>IF(メーカー在庫表!A3497="","","-"&amp;MID(メーカー在庫表!A3497,9,100))</f>
        <v/>
      </c>
      <c r="D3497" t="str">
        <f>IF(メーカー在庫表!A3497="","","-"&amp;SUBSTITUTE(メーカー在庫表!B3497,".",""))</f>
        <v/>
      </c>
      <c r="E3497" t="str">
        <f t="shared" si="54"/>
        <v/>
      </c>
      <c r="F3497" t="str">
        <f>IF(メーカー在庫表!C3497="","",メーカー在庫表!C3497)</f>
        <v/>
      </c>
    </row>
    <row r="3498" spans="1:6" x14ac:dyDescent="0.15">
      <c r="A3498" t="str">
        <f>IF(メーカー在庫表!A3498="","","ifme-"&amp;LOWER(B3498))</f>
        <v/>
      </c>
      <c r="B3498" t="str">
        <f>IF(メーカー在庫表!A3498="","",LEFT(メーカー在庫表!A3498,7))</f>
        <v/>
      </c>
      <c r="C3498" t="str">
        <f>IF(メーカー在庫表!A3498="","","-"&amp;MID(メーカー在庫表!A3498,9,100))</f>
        <v/>
      </c>
      <c r="D3498" t="str">
        <f>IF(メーカー在庫表!A3498="","","-"&amp;SUBSTITUTE(メーカー在庫表!B3498,".",""))</f>
        <v/>
      </c>
      <c r="E3498" t="str">
        <f t="shared" si="54"/>
        <v/>
      </c>
      <c r="F3498" t="str">
        <f>IF(メーカー在庫表!C3498="","",メーカー在庫表!C3498)</f>
        <v/>
      </c>
    </row>
    <row r="3499" spans="1:6" x14ac:dyDescent="0.15">
      <c r="A3499" t="str">
        <f>IF(メーカー在庫表!A3499="","","ifme-"&amp;LOWER(B3499))</f>
        <v/>
      </c>
      <c r="B3499" t="str">
        <f>IF(メーカー在庫表!A3499="","",LEFT(メーカー在庫表!A3499,7))</f>
        <v/>
      </c>
      <c r="C3499" t="str">
        <f>IF(メーカー在庫表!A3499="","","-"&amp;MID(メーカー在庫表!A3499,9,100))</f>
        <v/>
      </c>
      <c r="D3499" t="str">
        <f>IF(メーカー在庫表!A3499="","","-"&amp;SUBSTITUTE(メーカー在庫表!B3499,".",""))</f>
        <v/>
      </c>
      <c r="E3499" t="str">
        <f t="shared" si="54"/>
        <v/>
      </c>
      <c r="F3499" t="str">
        <f>IF(メーカー在庫表!C3499="","",メーカー在庫表!C3499)</f>
        <v/>
      </c>
    </row>
    <row r="3500" spans="1:6" x14ac:dyDescent="0.15">
      <c r="A3500" t="str">
        <f>IF(メーカー在庫表!A3500="","","ifme-"&amp;LOWER(B3500))</f>
        <v/>
      </c>
      <c r="B3500" t="str">
        <f>IF(メーカー在庫表!A3500="","",LEFT(メーカー在庫表!A3500,7))</f>
        <v/>
      </c>
      <c r="C3500" t="str">
        <f>IF(メーカー在庫表!A3500="","","-"&amp;MID(メーカー在庫表!A3500,9,100))</f>
        <v/>
      </c>
      <c r="D3500" t="str">
        <f>IF(メーカー在庫表!A3500="","","-"&amp;SUBSTITUTE(メーカー在庫表!B3500,".",""))</f>
        <v/>
      </c>
      <c r="E3500" t="str">
        <f t="shared" si="54"/>
        <v/>
      </c>
      <c r="F3500" t="str">
        <f>IF(メーカー在庫表!C3500="","",メーカー在庫表!C3500)</f>
        <v/>
      </c>
    </row>
    <row r="3501" spans="1:6" x14ac:dyDescent="0.15">
      <c r="A3501" t="str">
        <f>IF(メーカー在庫表!A3501="","","ifme-"&amp;LOWER(B3501))</f>
        <v/>
      </c>
      <c r="B3501" t="str">
        <f>IF(メーカー在庫表!A3501="","",LEFT(メーカー在庫表!A3501,7))</f>
        <v/>
      </c>
      <c r="C3501" t="str">
        <f>IF(メーカー在庫表!A3501="","","-"&amp;MID(メーカー在庫表!A3501,9,100))</f>
        <v/>
      </c>
      <c r="D3501" t="str">
        <f>IF(メーカー在庫表!A3501="","","-"&amp;SUBSTITUTE(メーカー在庫表!B3501,".",""))</f>
        <v/>
      </c>
      <c r="E3501" t="str">
        <f t="shared" si="54"/>
        <v/>
      </c>
      <c r="F3501" t="str">
        <f>IF(メーカー在庫表!C3501="","",メーカー在庫表!C3501)</f>
        <v/>
      </c>
    </row>
    <row r="3502" spans="1:6" x14ac:dyDescent="0.15">
      <c r="A3502" t="str">
        <f>IF(メーカー在庫表!A3502="","","ifme-"&amp;LOWER(B3502))</f>
        <v/>
      </c>
      <c r="B3502" t="str">
        <f>IF(メーカー在庫表!A3502="","",LEFT(メーカー在庫表!A3502,7))</f>
        <v/>
      </c>
      <c r="C3502" t="str">
        <f>IF(メーカー在庫表!A3502="","","-"&amp;MID(メーカー在庫表!A3502,9,100))</f>
        <v/>
      </c>
      <c r="D3502" t="str">
        <f>IF(メーカー在庫表!A3502="","","-"&amp;SUBSTITUTE(メーカー在庫表!B3502,".",""))</f>
        <v/>
      </c>
      <c r="E3502" t="str">
        <f t="shared" si="54"/>
        <v/>
      </c>
      <c r="F3502" t="str">
        <f>IF(メーカー在庫表!C3502="","",メーカー在庫表!C3502)</f>
        <v/>
      </c>
    </row>
    <row r="3503" spans="1:6" x14ac:dyDescent="0.15">
      <c r="A3503" t="str">
        <f>IF(メーカー在庫表!A3503="","","ifme-"&amp;LOWER(B3503))</f>
        <v/>
      </c>
      <c r="B3503" t="str">
        <f>IF(メーカー在庫表!A3503="","",LEFT(メーカー在庫表!A3503,7))</f>
        <v/>
      </c>
      <c r="C3503" t="str">
        <f>IF(メーカー在庫表!A3503="","","-"&amp;MID(メーカー在庫表!A3503,9,100))</f>
        <v/>
      </c>
      <c r="D3503" t="str">
        <f>IF(メーカー在庫表!A3503="","","-"&amp;SUBSTITUTE(メーカー在庫表!B3503,".",""))</f>
        <v/>
      </c>
      <c r="E3503" t="str">
        <f t="shared" si="54"/>
        <v/>
      </c>
      <c r="F3503" t="str">
        <f>IF(メーカー在庫表!C3503="","",メーカー在庫表!C3503)</f>
        <v/>
      </c>
    </row>
    <row r="3504" spans="1:6" x14ac:dyDescent="0.15">
      <c r="A3504" t="str">
        <f>IF(メーカー在庫表!A3504="","","ifme-"&amp;LOWER(B3504))</f>
        <v/>
      </c>
      <c r="B3504" t="str">
        <f>IF(メーカー在庫表!A3504="","",LEFT(メーカー在庫表!A3504,7))</f>
        <v/>
      </c>
      <c r="C3504" t="str">
        <f>IF(メーカー在庫表!A3504="","","-"&amp;MID(メーカー在庫表!A3504,9,100))</f>
        <v/>
      </c>
      <c r="D3504" t="str">
        <f>IF(メーカー在庫表!A3504="","","-"&amp;SUBSTITUTE(メーカー在庫表!B3504,".",""))</f>
        <v/>
      </c>
      <c r="E3504" t="str">
        <f t="shared" si="54"/>
        <v/>
      </c>
      <c r="F3504" t="str">
        <f>IF(メーカー在庫表!C3504="","",メーカー在庫表!C3504)</f>
        <v/>
      </c>
    </row>
    <row r="3505" spans="1:6" x14ac:dyDescent="0.15">
      <c r="A3505" t="str">
        <f>IF(メーカー在庫表!A3505="","","ifme-"&amp;LOWER(B3505))</f>
        <v/>
      </c>
      <c r="B3505" t="str">
        <f>IF(メーカー在庫表!A3505="","",LEFT(メーカー在庫表!A3505,7))</f>
        <v/>
      </c>
      <c r="C3505" t="str">
        <f>IF(メーカー在庫表!A3505="","","-"&amp;MID(メーカー在庫表!A3505,9,100))</f>
        <v/>
      </c>
      <c r="D3505" t="str">
        <f>IF(メーカー在庫表!A3505="","","-"&amp;SUBSTITUTE(メーカー在庫表!B3505,".",""))</f>
        <v/>
      </c>
      <c r="E3505" t="str">
        <f t="shared" si="54"/>
        <v/>
      </c>
      <c r="F3505" t="str">
        <f>IF(メーカー在庫表!C3505="","",メーカー在庫表!C3505)</f>
        <v/>
      </c>
    </row>
    <row r="3506" spans="1:6" x14ac:dyDescent="0.15">
      <c r="A3506" t="str">
        <f>IF(メーカー在庫表!A3506="","","ifme-"&amp;LOWER(B3506))</f>
        <v/>
      </c>
      <c r="B3506" t="str">
        <f>IF(メーカー在庫表!A3506="","",LEFT(メーカー在庫表!A3506,7))</f>
        <v/>
      </c>
      <c r="C3506" t="str">
        <f>IF(メーカー在庫表!A3506="","","-"&amp;MID(メーカー在庫表!A3506,9,100))</f>
        <v/>
      </c>
      <c r="D3506" t="str">
        <f>IF(メーカー在庫表!A3506="","","-"&amp;SUBSTITUTE(メーカー在庫表!B3506,".",""))</f>
        <v/>
      </c>
      <c r="E3506" t="str">
        <f t="shared" si="54"/>
        <v/>
      </c>
      <c r="F3506" t="str">
        <f>IF(メーカー在庫表!C3506="","",メーカー在庫表!C3506)</f>
        <v/>
      </c>
    </row>
    <row r="3507" spans="1:6" x14ac:dyDescent="0.15">
      <c r="A3507" t="str">
        <f>IF(メーカー在庫表!A3507="","","ifme-"&amp;LOWER(B3507))</f>
        <v/>
      </c>
      <c r="B3507" t="str">
        <f>IF(メーカー在庫表!A3507="","",LEFT(メーカー在庫表!A3507,7))</f>
        <v/>
      </c>
      <c r="C3507" t="str">
        <f>IF(メーカー在庫表!A3507="","","-"&amp;MID(メーカー在庫表!A3507,9,100))</f>
        <v/>
      </c>
      <c r="D3507" t="str">
        <f>IF(メーカー在庫表!A3507="","","-"&amp;SUBSTITUTE(メーカー在庫表!B3507,".",""))</f>
        <v/>
      </c>
      <c r="E3507" t="str">
        <f t="shared" si="54"/>
        <v/>
      </c>
      <c r="F3507" t="str">
        <f>IF(メーカー在庫表!C3507="","",メーカー在庫表!C3507)</f>
        <v/>
      </c>
    </row>
    <row r="3508" spans="1:6" x14ac:dyDescent="0.15">
      <c r="A3508" t="str">
        <f>IF(メーカー在庫表!A3508="","","ifme-"&amp;LOWER(B3508))</f>
        <v/>
      </c>
      <c r="B3508" t="str">
        <f>IF(メーカー在庫表!A3508="","",LEFT(メーカー在庫表!A3508,7))</f>
        <v/>
      </c>
      <c r="C3508" t="str">
        <f>IF(メーカー在庫表!A3508="","","-"&amp;MID(メーカー在庫表!A3508,9,100))</f>
        <v/>
      </c>
      <c r="D3508" t="str">
        <f>IF(メーカー在庫表!A3508="","","-"&amp;SUBSTITUTE(メーカー在庫表!B3508,".",""))</f>
        <v/>
      </c>
      <c r="E3508" t="str">
        <f t="shared" si="54"/>
        <v/>
      </c>
      <c r="F3508" t="str">
        <f>IF(メーカー在庫表!C3508="","",メーカー在庫表!C3508)</f>
        <v/>
      </c>
    </row>
    <row r="3509" spans="1:6" x14ac:dyDescent="0.15">
      <c r="A3509" t="str">
        <f>IF(メーカー在庫表!A3509="","","ifme-"&amp;LOWER(B3509))</f>
        <v/>
      </c>
      <c r="B3509" t="str">
        <f>IF(メーカー在庫表!A3509="","",LEFT(メーカー在庫表!A3509,7))</f>
        <v/>
      </c>
      <c r="C3509" t="str">
        <f>IF(メーカー在庫表!A3509="","","-"&amp;MID(メーカー在庫表!A3509,9,100))</f>
        <v/>
      </c>
      <c r="D3509" t="str">
        <f>IF(メーカー在庫表!A3509="","","-"&amp;SUBSTITUTE(メーカー在庫表!B3509,".",""))</f>
        <v/>
      </c>
      <c r="E3509" t="str">
        <f t="shared" si="54"/>
        <v/>
      </c>
      <c r="F3509" t="str">
        <f>IF(メーカー在庫表!C3509="","",メーカー在庫表!C3509)</f>
        <v/>
      </c>
    </row>
    <row r="3510" spans="1:6" x14ac:dyDescent="0.15">
      <c r="A3510" t="str">
        <f>IF(メーカー在庫表!A3510="","","ifme-"&amp;LOWER(B3510))</f>
        <v/>
      </c>
      <c r="B3510" t="str">
        <f>IF(メーカー在庫表!A3510="","",LEFT(メーカー在庫表!A3510,7))</f>
        <v/>
      </c>
      <c r="C3510" t="str">
        <f>IF(メーカー在庫表!A3510="","","-"&amp;MID(メーカー在庫表!A3510,9,100))</f>
        <v/>
      </c>
      <c r="D3510" t="str">
        <f>IF(メーカー在庫表!A3510="","","-"&amp;SUBSTITUTE(メーカー在庫表!B3510,".",""))</f>
        <v/>
      </c>
      <c r="E3510" t="str">
        <f t="shared" si="54"/>
        <v/>
      </c>
      <c r="F3510" t="str">
        <f>IF(メーカー在庫表!C3510="","",メーカー在庫表!C3510)</f>
        <v/>
      </c>
    </row>
    <row r="3511" spans="1:6" x14ac:dyDescent="0.15">
      <c r="A3511" t="str">
        <f>IF(メーカー在庫表!A3511="","","ifme-"&amp;LOWER(B3511))</f>
        <v/>
      </c>
      <c r="B3511" t="str">
        <f>IF(メーカー在庫表!A3511="","",LEFT(メーカー在庫表!A3511,7))</f>
        <v/>
      </c>
      <c r="C3511" t="str">
        <f>IF(メーカー在庫表!A3511="","","-"&amp;MID(メーカー在庫表!A3511,9,100))</f>
        <v/>
      </c>
      <c r="D3511" t="str">
        <f>IF(メーカー在庫表!A3511="","","-"&amp;SUBSTITUTE(メーカー在庫表!B3511,".",""))</f>
        <v/>
      </c>
      <c r="E3511" t="str">
        <f t="shared" si="54"/>
        <v/>
      </c>
      <c r="F3511" t="str">
        <f>IF(メーカー在庫表!C3511="","",メーカー在庫表!C3511)</f>
        <v/>
      </c>
    </row>
    <row r="3512" spans="1:6" x14ac:dyDescent="0.15">
      <c r="A3512" t="str">
        <f>IF(メーカー在庫表!A3512="","","ifme-"&amp;LOWER(B3512))</f>
        <v/>
      </c>
      <c r="B3512" t="str">
        <f>IF(メーカー在庫表!A3512="","",LEFT(メーカー在庫表!A3512,7))</f>
        <v/>
      </c>
      <c r="C3512" t="str">
        <f>IF(メーカー在庫表!A3512="","","-"&amp;MID(メーカー在庫表!A3512,9,100))</f>
        <v/>
      </c>
      <c r="D3512" t="str">
        <f>IF(メーカー在庫表!A3512="","","-"&amp;SUBSTITUTE(メーカー在庫表!B3512,".",""))</f>
        <v/>
      </c>
      <c r="E3512" t="str">
        <f t="shared" si="54"/>
        <v/>
      </c>
      <c r="F3512" t="str">
        <f>IF(メーカー在庫表!C3512="","",メーカー在庫表!C3512)</f>
        <v/>
      </c>
    </row>
    <row r="3513" spans="1:6" x14ac:dyDescent="0.15">
      <c r="A3513" t="str">
        <f>IF(メーカー在庫表!A3513="","","ifme-"&amp;LOWER(B3513))</f>
        <v/>
      </c>
      <c r="B3513" t="str">
        <f>IF(メーカー在庫表!A3513="","",LEFT(メーカー在庫表!A3513,7))</f>
        <v/>
      </c>
      <c r="C3513" t="str">
        <f>IF(メーカー在庫表!A3513="","","-"&amp;MID(メーカー在庫表!A3513,9,100))</f>
        <v/>
      </c>
      <c r="D3513" t="str">
        <f>IF(メーカー在庫表!A3513="","","-"&amp;SUBSTITUTE(メーカー在庫表!B3513,".",""))</f>
        <v/>
      </c>
      <c r="E3513" t="str">
        <f t="shared" si="54"/>
        <v/>
      </c>
      <c r="F3513" t="str">
        <f>IF(メーカー在庫表!C3513="","",メーカー在庫表!C3513)</f>
        <v/>
      </c>
    </row>
    <row r="3514" spans="1:6" x14ac:dyDescent="0.15">
      <c r="A3514" t="str">
        <f>IF(メーカー在庫表!A3514="","","ifme-"&amp;LOWER(B3514))</f>
        <v/>
      </c>
      <c r="B3514" t="str">
        <f>IF(メーカー在庫表!A3514="","",LEFT(メーカー在庫表!A3514,7))</f>
        <v/>
      </c>
      <c r="C3514" t="str">
        <f>IF(メーカー在庫表!A3514="","","-"&amp;MID(メーカー在庫表!A3514,9,100))</f>
        <v/>
      </c>
      <c r="D3514" t="str">
        <f>IF(メーカー在庫表!A3514="","","-"&amp;SUBSTITUTE(メーカー在庫表!B3514,".",""))</f>
        <v/>
      </c>
      <c r="E3514" t="str">
        <f t="shared" si="54"/>
        <v/>
      </c>
      <c r="F3514" t="str">
        <f>IF(メーカー在庫表!C3514="","",メーカー在庫表!C3514)</f>
        <v/>
      </c>
    </row>
    <row r="3515" spans="1:6" x14ac:dyDescent="0.15">
      <c r="A3515" t="str">
        <f>IF(メーカー在庫表!A3515="","","ifme-"&amp;LOWER(B3515))</f>
        <v/>
      </c>
      <c r="B3515" t="str">
        <f>IF(メーカー在庫表!A3515="","",LEFT(メーカー在庫表!A3515,7))</f>
        <v/>
      </c>
      <c r="C3515" t="str">
        <f>IF(メーカー在庫表!A3515="","","-"&amp;MID(メーカー在庫表!A3515,9,100))</f>
        <v/>
      </c>
      <c r="D3515" t="str">
        <f>IF(メーカー在庫表!A3515="","","-"&amp;SUBSTITUTE(メーカー在庫表!B3515,".",""))</f>
        <v/>
      </c>
      <c r="E3515" t="str">
        <f t="shared" si="54"/>
        <v/>
      </c>
      <c r="F3515" t="str">
        <f>IF(メーカー在庫表!C3515="","",メーカー在庫表!C3515)</f>
        <v/>
      </c>
    </row>
    <row r="3516" spans="1:6" x14ac:dyDescent="0.15">
      <c r="A3516" t="str">
        <f>IF(メーカー在庫表!A3516="","","ifme-"&amp;LOWER(B3516))</f>
        <v/>
      </c>
      <c r="B3516" t="str">
        <f>IF(メーカー在庫表!A3516="","",LEFT(メーカー在庫表!A3516,7))</f>
        <v/>
      </c>
      <c r="C3516" t="str">
        <f>IF(メーカー在庫表!A3516="","","-"&amp;MID(メーカー在庫表!A3516,9,100))</f>
        <v/>
      </c>
      <c r="D3516" t="str">
        <f>IF(メーカー在庫表!A3516="","","-"&amp;SUBSTITUTE(メーカー在庫表!B3516,".",""))</f>
        <v/>
      </c>
      <c r="E3516" t="str">
        <f t="shared" si="54"/>
        <v/>
      </c>
      <c r="F3516" t="str">
        <f>IF(メーカー在庫表!C3516="","",メーカー在庫表!C3516)</f>
        <v/>
      </c>
    </row>
    <row r="3517" spans="1:6" x14ac:dyDescent="0.15">
      <c r="A3517" t="str">
        <f>IF(メーカー在庫表!A3517="","","ifme-"&amp;LOWER(B3517))</f>
        <v/>
      </c>
      <c r="B3517" t="str">
        <f>IF(メーカー在庫表!A3517="","",LEFT(メーカー在庫表!A3517,7))</f>
        <v/>
      </c>
      <c r="C3517" t="str">
        <f>IF(メーカー在庫表!A3517="","","-"&amp;MID(メーカー在庫表!A3517,9,100))</f>
        <v/>
      </c>
      <c r="D3517" t="str">
        <f>IF(メーカー在庫表!A3517="","","-"&amp;SUBSTITUTE(メーカー在庫表!B3517,".",""))</f>
        <v/>
      </c>
      <c r="E3517" t="str">
        <f t="shared" si="54"/>
        <v/>
      </c>
      <c r="F3517" t="str">
        <f>IF(メーカー在庫表!C3517="","",メーカー在庫表!C3517)</f>
        <v/>
      </c>
    </row>
    <row r="3518" spans="1:6" x14ac:dyDescent="0.15">
      <c r="A3518" t="str">
        <f>IF(メーカー在庫表!A3518="","","ifme-"&amp;LOWER(B3518))</f>
        <v/>
      </c>
      <c r="B3518" t="str">
        <f>IF(メーカー在庫表!A3518="","",LEFT(メーカー在庫表!A3518,7))</f>
        <v/>
      </c>
      <c r="C3518" t="str">
        <f>IF(メーカー在庫表!A3518="","","-"&amp;MID(メーカー在庫表!A3518,9,100))</f>
        <v/>
      </c>
      <c r="D3518" t="str">
        <f>IF(メーカー在庫表!A3518="","","-"&amp;SUBSTITUTE(メーカー在庫表!B3518,".",""))</f>
        <v/>
      </c>
      <c r="E3518" t="str">
        <f t="shared" si="54"/>
        <v/>
      </c>
      <c r="F3518" t="str">
        <f>IF(メーカー在庫表!C3518="","",メーカー在庫表!C3518)</f>
        <v/>
      </c>
    </row>
    <row r="3519" spans="1:6" x14ac:dyDescent="0.15">
      <c r="A3519" t="str">
        <f>IF(メーカー在庫表!A3519="","","ifme-"&amp;LOWER(B3519))</f>
        <v/>
      </c>
      <c r="B3519" t="str">
        <f>IF(メーカー在庫表!A3519="","",LEFT(メーカー在庫表!A3519,7))</f>
        <v/>
      </c>
      <c r="C3519" t="str">
        <f>IF(メーカー在庫表!A3519="","","-"&amp;MID(メーカー在庫表!A3519,9,100))</f>
        <v/>
      </c>
      <c r="D3519" t="str">
        <f>IF(メーカー在庫表!A3519="","","-"&amp;SUBSTITUTE(メーカー在庫表!B3519,".",""))</f>
        <v/>
      </c>
      <c r="E3519" t="str">
        <f t="shared" si="54"/>
        <v/>
      </c>
      <c r="F3519" t="str">
        <f>IF(メーカー在庫表!C3519="","",メーカー在庫表!C3519)</f>
        <v/>
      </c>
    </row>
    <row r="3520" spans="1:6" x14ac:dyDescent="0.15">
      <c r="A3520" t="str">
        <f>IF(メーカー在庫表!A3520="","","ifme-"&amp;LOWER(B3520))</f>
        <v/>
      </c>
      <c r="B3520" t="str">
        <f>IF(メーカー在庫表!A3520="","",LEFT(メーカー在庫表!A3520,7))</f>
        <v/>
      </c>
      <c r="C3520" t="str">
        <f>IF(メーカー在庫表!A3520="","","-"&amp;MID(メーカー在庫表!A3520,9,100))</f>
        <v/>
      </c>
      <c r="D3520" t="str">
        <f>IF(メーカー在庫表!A3520="","","-"&amp;SUBSTITUTE(メーカー在庫表!B3520,".",""))</f>
        <v/>
      </c>
      <c r="E3520" t="str">
        <f t="shared" si="54"/>
        <v/>
      </c>
      <c r="F3520" t="str">
        <f>IF(メーカー在庫表!C3520="","",メーカー在庫表!C3520)</f>
        <v/>
      </c>
    </row>
    <row r="3521" spans="1:6" x14ac:dyDescent="0.15">
      <c r="A3521" t="str">
        <f>IF(メーカー在庫表!A3521="","","ifme-"&amp;LOWER(B3521))</f>
        <v/>
      </c>
      <c r="B3521" t="str">
        <f>IF(メーカー在庫表!A3521="","",LEFT(メーカー在庫表!A3521,7))</f>
        <v/>
      </c>
      <c r="C3521" t="str">
        <f>IF(メーカー在庫表!A3521="","","-"&amp;MID(メーカー在庫表!A3521,9,100))</f>
        <v/>
      </c>
      <c r="D3521" t="str">
        <f>IF(メーカー在庫表!A3521="","","-"&amp;SUBSTITUTE(メーカー在庫表!B3521,".",""))</f>
        <v/>
      </c>
      <c r="E3521" t="str">
        <f t="shared" si="54"/>
        <v/>
      </c>
      <c r="F3521" t="str">
        <f>IF(メーカー在庫表!C3521="","",メーカー在庫表!C3521)</f>
        <v/>
      </c>
    </row>
    <row r="3522" spans="1:6" x14ac:dyDescent="0.15">
      <c r="A3522" t="str">
        <f>IF(メーカー在庫表!A3522="","","ifme-"&amp;LOWER(B3522))</f>
        <v/>
      </c>
      <c r="B3522" t="str">
        <f>IF(メーカー在庫表!A3522="","",LEFT(メーカー在庫表!A3522,7))</f>
        <v/>
      </c>
      <c r="C3522" t="str">
        <f>IF(メーカー在庫表!A3522="","","-"&amp;MID(メーカー在庫表!A3522,9,100))</f>
        <v/>
      </c>
      <c r="D3522" t="str">
        <f>IF(メーカー在庫表!A3522="","","-"&amp;SUBSTITUTE(メーカー在庫表!B3522,".",""))</f>
        <v/>
      </c>
      <c r="E3522" t="str">
        <f t="shared" si="54"/>
        <v/>
      </c>
      <c r="F3522" t="str">
        <f>IF(メーカー在庫表!C3522="","",メーカー在庫表!C3522)</f>
        <v/>
      </c>
    </row>
    <row r="3523" spans="1:6" x14ac:dyDescent="0.15">
      <c r="A3523" t="str">
        <f>IF(メーカー在庫表!A3523="","","ifme-"&amp;LOWER(B3523))</f>
        <v/>
      </c>
      <c r="B3523" t="str">
        <f>IF(メーカー在庫表!A3523="","",LEFT(メーカー在庫表!A3523,7))</f>
        <v/>
      </c>
      <c r="C3523" t="str">
        <f>IF(メーカー在庫表!A3523="","","-"&amp;MID(メーカー在庫表!A3523,9,100))</f>
        <v/>
      </c>
      <c r="D3523" t="str">
        <f>IF(メーカー在庫表!A3523="","","-"&amp;SUBSTITUTE(メーカー在庫表!B3523,".",""))</f>
        <v/>
      </c>
      <c r="E3523" t="str">
        <f t="shared" ref="E3523:E3586" si="55">A3523&amp;C3523&amp;D3523</f>
        <v/>
      </c>
      <c r="F3523" t="str">
        <f>IF(メーカー在庫表!C3523="","",メーカー在庫表!C3523)</f>
        <v/>
      </c>
    </row>
    <row r="3524" spans="1:6" x14ac:dyDescent="0.15">
      <c r="A3524" t="str">
        <f>IF(メーカー在庫表!A3524="","","ifme-"&amp;LOWER(B3524))</f>
        <v/>
      </c>
      <c r="B3524" t="str">
        <f>IF(メーカー在庫表!A3524="","",LEFT(メーカー在庫表!A3524,7))</f>
        <v/>
      </c>
      <c r="C3524" t="str">
        <f>IF(メーカー在庫表!A3524="","","-"&amp;MID(メーカー在庫表!A3524,9,100))</f>
        <v/>
      </c>
      <c r="D3524" t="str">
        <f>IF(メーカー在庫表!A3524="","","-"&amp;SUBSTITUTE(メーカー在庫表!B3524,".",""))</f>
        <v/>
      </c>
      <c r="E3524" t="str">
        <f t="shared" si="55"/>
        <v/>
      </c>
      <c r="F3524" t="str">
        <f>IF(メーカー在庫表!C3524="","",メーカー在庫表!C3524)</f>
        <v/>
      </c>
    </row>
    <row r="3525" spans="1:6" x14ac:dyDescent="0.15">
      <c r="A3525" t="str">
        <f>IF(メーカー在庫表!A3525="","","ifme-"&amp;LOWER(B3525))</f>
        <v/>
      </c>
      <c r="B3525" t="str">
        <f>IF(メーカー在庫表!A3525="","",LEFT(メーカー在庫表!A3525,7))</f>
        <v/>
      </c>
      <c r="C3525" t="str">
        <f>IF(メーカー在庫表!A3525="","","-"&amp;MID(メーカー在庫表!A3525,9,100))</f>
        <v/>
      </c>
      <c r="D3525" t="str">
        <f>IF(メーカー在庫表!A3525="","","-"&amp;SUBSTITUTE(メーカー在庫表!B3525,".",""))</f>
        <v/>
      </c>
      <c r="E3525" t="str">
        <f t="shared" si="55"/>
        <v/>
      </c>
      <c r="F3525" t="str">
        <f>IF(メーカー在庫表!C3525="","",メーカー在庫表!C3525)</f>
        <v/>
      </c>
    </row>
    <row r="3526" spans="1:6" x14ac:dyDescent="0.15">
      <c r="A3526" t="str">
        <f>IF(メーカー在庫表!A3526="","","ifme-"&amp;LOWER(B3526))</f>
        <v/>
      </c>
      <c r="B3526" t="str">
        <f>IF(メーカー在庫表!A3526="","",LEFT(メーカー在庫表!A3526,7))</f>
        <v/>
      </c>
      <c r="C3526" t="str">
        <f>IF(メーカー在庫表!A3526="","","-"&amp;MID(メーカー在庫表!A3526,9,100))</f>
        <v/>
      </c>
      <c r="D3526" t="str">
        <f>IF(メーカー在庫表!A3526="","","-"&amp;SUBSTITUTE(メーカー在庫表!B3526,".",""))</f>
        <v/>
      </c>
      <c r="E3526" t="str">
        <f t="shared" si="55"/>
        <v/>
      </c>
      <c r="F3526" t="str">
        <f>IF(メーカー在庫表!C3526="","",メーカー在庫表!C3526)</f>
        <v/>
      </c>
    </row>
    <row r="3527" spans="1:6" x14ac:dyDescent="0.15">
      <c r="A3527" t="str">
        <f>IF(メーカー在庫表!A3527="","","ifme-"&amp;LOWER(B3527))</f>
        <v/>
      </c>
      <c r="B3527" t="str">
        <f>IF(メーカー在庫表!A3527="","",LEFT(メーカー在庫表!A3527,7))</f>
        <v/>
      </c>
      <c r="C3527" t="str">
        <f>IF(メーカー在庫表!A3527="","","-"&amp;MID(メーカー在庫表!A3527,9,100))</f>
        <v/>
      </c>
      <c r="D3527" t="str">
        <f>IF(メーカー在庫表!A3527="","","-"&amp;SUBSTITUTE(メーカー在庫表!B3527,".",""))</f>
        <v/>
      </c>
      <c r="E3527" t="str">
        <f t="shared" si="55"/>
        <v/>
      </c>
      <c r="F3527" t="str">
        <f>IF(メーカー在庫表!C3527="","",メーカー在庫表!C3527)</f>
        <v/>
      </c>
    </row>
    <row r="3528" spans="1:6" x14ac:dyDescent="0.15">
      <c r="A3528" t="str">
        <f>IF(メーカー在庫表!A3528="","","ifme-"&amp;LOWER(B3528))</f>
        <v/>
      </c>
      <c r="B3528" t="str">
        <f>IF(メーカー在庫表!A3528="","",LEFT(メーカー在庫表!A3528,7))</f>
        <v/>
      </c>
      <c r="C3528" t="str">
        <f>IF(メーカー在庫表!A3528="","","-"&amp;MID(メーカー在庫表!A3528,9,100))</f>
        <v/>
      </c>
      <c r="D3528" t="str">
        <f>IF(メーカー在庫表!A3528="","","-"&amp;SUBSTITUTE(メーカー在庫表!B3528,".",""))</f>
        <v/>
      </c>
      <c r="E3528" t="str">
        <f t="shared" si="55"/>
        <v/>
      </c>
      <c r="F3528" t="str">
        <f>IF(メーカー在庫表!C3528="","",メーカー在庫表!C3528)</f>
        <v/>
      </c>
    </row>
    <row r="3529" spans="1:6" x14ac:dyDescent="0.15">
      <c r="A3529" t="str">
        <f>IF(メーカー在庫表!A3529="","","ifme-"&amp;LOWER(B3529))</f>
        <v/>
      </c>
      <c r="B3529" t="str">
        <f>IF(メーカー在庫表!A3529="","",LEFT(メーカー在庫表!A3529,7))</f>
        <v/>
      </c>
      <c r="C3529" t="str">
        <f>IF(メーカー在庫表!A3529="","","-"&amp;MID(メーカー在庫表!A3529,9,100))</f>
        <v/>
      </c>
      <c r="D3529" t="str">
        <f>IF(メーカー在庫表!A3529="","","-"&amp;SUBSTITUTE(メーカー在庫表!B3529,".",""))</f>
        <v/>
      </c>
      <c r="E3529" t="str">
        <f t="shared" si="55"/>
        <v/>
      </c>
      <c r="F3529" t="str">
        <f>IF(メーカー在庫表!C3529="","",メーカー在庫表!C3529)</f>
        <v/>
      </c>
    </row>
    <row r="3530" spans="1:6" x14ac:dyDescent="0.15">
      <c r="A3530" t="str">
        <f>IF(メーカー在庫表!A3530="","","ifme-"&amp;LOWER(B3530))</f>
        <v/>
      </c>
      <c r="B3530" t="str">
        <f>IF(メーカー在庫表!A3530="","",LEFT(メーカー在庫表!A3530,7))</f>
        <v/>
      </c>
      <c r="C3530" t="str">
        <f>IF(メーカー在庫表!A3530="","","-"&amp;MID(メーカー在庫表!A3530,9,100))</f>
        <v/>
      </c>
      <c r="D3530" t="str">
        <f>IF(メーカー在庫表!A3530="","","-"&amp;SUBSTITUTE(メーカー在庫表!B3530,".",""))</f>
        <v/>
      </c>
      <c r="E3530" t="str">
        <f t="shared" si="55"/>
        <v/>
      </c>
      <c r="F3530" t="str">
        <f>IF(メーカー在庫表!C3530="","",メーカー在庫表!C3530)</f>
        <v/>
      </c>
    </row>
    <row r="3531" spans="1:6" x14ac:dyDescent="0.15">
      <c r="A3531" t="str">
        <f>IF(メーカー在庫表!A3531="","","ifme-"&amp;LOWER(B3531))</f>
        <v/>
      </c>
      <c r="B3531" t="str">
        <f>IF(メーカー在庫表!A3531="","",LEFT(メーカー在庫表!A3531,7))</f>
        <v/>
      </c>
      <c r="C3531" t="str">
        <f>IF(メーカー在庫表!A3531="","","-"&amp;MID(メーカー在庫表!A3531,9,100))</f>
        <v/>
      </c>
      <c r="D3531" t="str">
        <f>IF(メーカー在庫表!A3531="","","-"&amp;SUBSTITUTE(メーカー在庫表!B3531,".",""))</f>
        <v/>
      </c>
      <c r="E3531" t="str">
        <f t="shared" si="55"/>
        <v/>
      </c>
      <c r="F3531" t="str">
        <f>IF(メーカー在庫表!C3531="","",メーカー在庫表!C3531)</f>
        <v/>
      </c>
    </row>
    <row r="3532" spans="1:6" x14ac:dyDescent="0.15">
      <c r="A3532" t="str">
        <f>IF(メーカー在庫表!A3532="","","ifme-"&amp;LOWER(B3532))</f>
        <v/>
      </c>
      <c r="B3532" t="str">
        <f>IF(メーカー在庫表!A3532="","",LEFT(メーカー在庫表!A3532,7))</f>
        <v/>
      </c>
      <c r="C3532" t="str">
        <f>IF(メーカー在庫表!A3532="","","-"&amp;MID(メーカー在庫表!A3532,9,100))</f>
        <v/>
      </c>
      <c r="D3532" t="str">
        <f>IF(メーカー在庫表!A3532="","","-"&amp;SUBSTITUTE(メーカー在庫表!B3532,".",""))</f>
        <v/>
      </c>
      <c r="E3532" t="str">
        <f t="shared" si="55"/>
        <v/>
      </c>
      <c r="F3532" t="str">
        <f>IF(メーカー在庫表!C3532="","",メーカー在庫表!C3532)</f>
        <v/>
      </c>
    </row>
    <row r="3533" spans="1:6" x14ac:dyDescent="0.15">
      <c r="A3533" t="str">
        <f>IF(メーカー在庫表!A3533="","","ifme-"&amp;LOWER(B3533))</f>
        <v/>
      </c>
      <c r="B3533" t="str">
        <f>IF(メーカー在庫表!A3533="","",LEFT(メーカー在庫表!A3533,7))</f>
        <v/>
      </c>
      <c r="C3533" t="str">
        <f>IF(メーカー在庫表!A3533="","","-"&amp;MID(メーカー在庫表!A3533,9,100))</f>
        <v/>
      </c>
      <c r="D3533" t="str">
        <f>IF(メーカー在庫表!A3533="","","-"&amp;SUBSTITUTE(メーカー在庫表!B3533,".",""))</f>
        <v/>
      </c>
      <c r="E3533" t="str">
        <f t="shared" si="55"/>
        <v/>
      </c>
      <c r="F3533" t="str">
        <f>IF(メーカー在庫表!C3533="","",メーカー在庫表!C3533)</f>
        <v/>
      </c>
    </row>
    <row r="3534" spans="1:6" x14ac:dyDescent="0.15">
      <c r="A3534" t="str">
        <f>IF(メーカー在庫表!A3534="","","ifme-"&amp;LOWER(B3534))</f>
        <v/>
      </c>
      <c r="B3534" t="str">
        <f>IF(メーカー在庫表!A3534="","",LEFT(メーカー在庫表!A3534,7))</f>
        <v/>
      </c>
      <c r="C3534" t="str">
        <f>IF(メーカー在庫表!A3534="","","-"&amp;MID(メーカー在庫表!A3534,9,100))</f>
        <v/>
      </c>
      <c r="D3534" t="str">
        <f>IF(メーカー在庫表!A3534="","","-"&amp;SUBSTITUTE(メーカー在庫表!B3534,".",""))</f>
        <v/>
      </c>
      <c r="E3534" t="str">
        <f t="shared" si="55"/>
        <v/>
      </c>
      <c r="F3534" t="str">
        <f>IF(メーカー在庫表!C3534="","",メーカー在庫表!C3534)</f>
        <v/>
      </c>
    </row>
    <row r="3535" spans="1:6" x14ac:dyDescent="0.15">
      <c r="A3535" t="str">
        <f>IF(メーカー在庫表!A3535="","","ifme-"&amp;LOWER(B3535))</f>
        <v/>
      </c>
      <c r="B3535" t="str">
        <f>IF(メーカー在庫表!A3535="","",LEFT(メーカー在庫表!A3535,7))</f>
        <v/>
      </c>
      <c r="C3535" t="str">
        <f>IF(メーカー在庫表!A3535="","","-"&amp;MID(メーカー在庫表!A3535,9,100))</f>
        <v/>
      </c>
      <c r="D3535" t="str">
        <f>IF(メーカー在庫表!A3535="","","-"&amp;SUBSTITUTE(メーカー在庫表!B3535,".",""))</f>
        <v/>
      </c>
      <c r="E3535" t="str">
        <f t="shared" si="55"/>
        <v/>
      </c>
      <c r="F3535" t="str">
        <f>IF(メーカー在庫表!C3535="","",メーカー在庫表!C3535)</f>
        <v/>
      </c>
    </row>
    <row r="3536" spans="1:6" x14ac:dyDescent="0.15">
      <c r="A3536" t="str">
        <f>IF(メーカー在庫表!A3536="","","ifme-"&amp;LOWER(B3536))</f>
        <v/>
      </c>
      <c r="B3536" t="str">
        <f>IF(メーカー在庫表!A3536="","",LEFT(メーカー在庫表!A3536,7))</f>
        <v/>
      </c>
      <c r="C3536" t="str">
        <f>IF(メーカー在庫表!A3536="","","-"&amp;MID(メーカー在庫表!A3536,9,100))</f>
        <v/>
      </c>
      <c r="D3536" t="str">
        <f>IF(メーカー在庫表!A3536="","","-"&amp;SUBSTITUTE(メーカー在庫表!B3536,".",""))</f>
        <v/>
      </c>
      <c r="E3536" t="str">
        <f t="shared" si="55"/>
        <v/>
      </c>
      <c r="F3536" t="str">
        <f>IF(メーカー在庫表!C3536="","",メーカー在庫表!C3536)</f>
        <v/>
      </c>
    </row>
    <row r="3537" spans="1:6" x14ac:dyDescent="0.15">
      <c r="A3537" t="str">
        <f>IF(メーカー在庫表!A3537="","","ifme-"&amp;LOWER(B3537))</f>
        <v/>
      </c>
      <c r="B3537" t="str">
        <f>IF(メーカー在庫表!A3537="","",LEFT(メーカー在庫表!A3537,7))</f>
        <v/>
      </c>
      <c r="C3537" t="str">
        <f>IF(メーカー在庫表!A3537="","","-"&amp;MID(メーカー在庫表!A3537,9,100))</f>
        <v/>
      </c>
      <c r="D3537" t="str">
        <f>IF(メーカー在庫表!A3537="","","-"&amp;SUBSTITUTE(メーカー在庫表!B3537,".",""))</f>
        <v/>
      </c>
      <c r="E3537" t="str">
        <f t="shared" si="55"/>
        <v/>
      </c>
      <c r="F3537" t="str">
        <f>IF(メーカー在庫表!C3537="","",メーカー在庫表!C3537)</f>
        <v/>
      </c>
    </row>
    <row r="3538" spans="1:6" x14ac:dyDescent="0.15">
      <c r="A3538" t="str">
        <f>IF(メーカー在庫表!A3538="","","ifme-"&amp;LOWER(B3538))</f>
        <v/>
      </c>
      <c r="B3538" t="str">
        <f>IF(メーカー在庫表!A3538="","",LEFT(メーカー在庫表!A3538,7))</f>
        <v/>
      </c>
      <c r="C3538" t="str">
        <f>IF(メーカー在庫表!A3538="","","-"&amp;MID(メーカー在庫表!A3538,9,100))</f>
        <v/>
      </c>
      <c r="D3538" t="str">
        <f>IF(メーカー在庫表!A3538="","","-"&amp;SUBSTITUTE(メーカー在庫表!B3538,".",""))</f>
        <v/>
      </c>
      <c r="E3538" t="str">
        <f t="shared" si="55"/>
        <v/>
      </c>
      <c r="F3538" t="str">
        <f>IF(メーカー在庫表!C3538="","",メーカー在庫表!C3538)</f>
        <v/>
      </c>
    </row>
    <row r="3539" spans="1:6" x14ac:dyDescent="0.15">
      <c r="A3539" t="str">
        <f>IF(メーカー在庫表!A3539="","","ifme-"&amp;LOWER(B3539))</f>
        <v/>
      </c>
      <c r="B3539" t="str">
        <f>IF(メーカー在庫表!A3539="","",LEFT(メーカー在庫表!A3539,7))</f>
        <v/>
      </c>
      <c r="C3539" t="str">
        <f>IF(メーカー在庫表!A3539="","","-"&amp;MID(メーカー在庫表!A3539,9,100))</f>
        <v/>
      </c>
      <c r="D3539" t="str">
        <f>IF(メーカー在庫表!A3539="","","-"&amp;SUBSTITUTE(メーカー在庫表!B3539,".",""))</f>
        <v/>
      </c>
      <c r="E3539" t="str">
        <f t="shared" si="55"/>
        <v/>
      </c>
      <c r="F3539" t="str">
        <f>IF(メーカー在庫表!C3539="","",メーカー在庫表!C3539)</f>
        <v/>
      </c>
    </row>
    <row r="3540" spans="1:6" x14ac:dyDescent="0.15">
      <c r="A3540" t="str">
        <f>IF(メーカー在庫表!A3540="","","ifme-"&amp;LOWER(B3540))</f>
        <v/>
      </c>
      <c r="B3540" t="str">
        <f>IF(メーカー在庫表!A3540="","",LEFT(メーカー在庫表!A3540,7))</f>
        <v/>
      </c>
      <c r="C3540" t="str">
        <f>IF(メーカー在庫表!A3540="","","-"&amp;MID(メーカー在庫表!A3540,9,100))</f>
        <v/>
      </c>
      <c r="D3540" t="str">
        <f>IF(メーカー在庫表!A3540="","","-"&amp;SUBSTITUTE(メーカー在庫表!B3540,".",""))</f>
        <v/>
      </c>
      <c r="E3540" t="str">
        <f t="shared" si="55"/>
        <v/>
      </c>
      <c r="F3540" t="str">
        <f>IF(メーカー在庫表!C3540="","",メーカー在庫表!C3540)</f>
        <v/>
      </c>
    </row>
    <row r="3541" spans="1:6" x14ac:dyDescent="0.15">
      <c r="A3541" t="str">
        <f>IF(メーカー在庫表!A3541="","","ifme-"&amp;LOWER(B3541))</f>
        <v/>
      </c>
      <c r="B3541" t="str">
        <f>IF(メーカー在庫表!A3541="","",LEFT(メーカー在庫表!A3541,7))</f>
        <v/>
      </c>
      <c r="C3541" t="str">
        <f>IF(メーカー在庫表!A3541="","","-"&amp;MID(メーカー在庫表!A3541,9,100))</f>
        <v/>
      </c>
      <c r="D3541" t="str">
        <f>IF(メーカー在庫表!A3541="","","-"&amp;SUBSTITUTE(メーカー在庫表!B3541,".",""))</f>
        <v/>
      </c>
      <c r="E3541" t="str">
        <f t="shared" si="55"/>
        <v/>
      </c>
      <c r="F3541" t="str">
        <f>IF(メーカー在庫表!C3541="","",メーカー在庫表!C3541)</f>
        <v/>
      </c>
    </row>
    <row r="3542" spans="1:6" x14ac:dyDescent="0.15">
      <c r="A3542" t="str">
        <f>IF(メーカー在庫表!A3542="","","ifme-"&amp;LOWER(B3542))</f>
        <v/>
      </c>
      <c r="B3542" t="str">
        <f>IF(メーカー在庫表!A3542="","",LEFT(メーカー在庫表!A3542,7))</f>
        <v/>
      </c>
      <c r="C3542" t="str">
        <f>IF(メーカー在庫表!A3542="","","-"&amp;MID(メーカー在庫表!A3542,9,100))</f>
        <v/>
      </c>
      <c r="D3542" t="str">
        <f>IF(メーカー在庫表!A3542="","","-"&amp;SUBSTITUTE(メーカー在庫表!B3542,".",""))</f>
        <v/>
      </c>
      <c r="E3542" t="str">
        <f t="shared" si="55"/>
        <v/>
      </c>
      <c r="F3542" t="str">
        <f>IF(メーカー在庫表!C3542="","",メーカー在庫表!C3542)</f>
        <v/>
      </c>
    </row>
    <row r="3543" spans="1:6" x14ac:dyDescent="0.15">
      <c r="A3543" t="str">
        <f>IF(メーカー在庫表!A3543="","","ifme-"&amp;LOWER(B3543))</f>
        <v/>
      </c>
      <c r="B3543" t="str">
        <f>IF(メーカー在庫表!A3543="","",LEFT(メーカー在庫表!A3543,7))</f>
        <v/>
      </c>
      <c r="C3543" t="str">
        <f>IF(メーカー在庫表!A3543="","","-"&amp;MID(メーカー在庫表!A3543,9,100))</f>
        <v/>
      </c>
      <c r="D3543" t="str">
        <f>IF(メーカー在庫表!A3543="","","-"&amp;SUBSTITUTE(メーカー在庫表!B3543,".",""))</f>
        <v/>
      </c>
      <c r="E3543" t="str">
        <f t="shared" si="55"/>
        <v/>
      </c>
      <c r="F3543" t="str">
        <f>IF(メーカー在庫表!C3543="","",メーカー在庫表!C3543)</f>
        <v/>
      </c>
    </row>
    <row r="3544" spans="1:6" x14ac:dyDescent="0.15">
      <c r="A3544" t="str">
        <f>IF(メーカー在庫表!A3544="","","ifme-"&amp;LOWER(B3544))</f>
        <v/>
      </c>
      <c r="B3544" t="str">
        <f>IF(メーカー在庫表!A3544="","",LEFT(メーカー在庫表!A3544,7))</f>
        <v/>
      </c>
      <c r="C3544" t="str">
        <f>IF(メーカー在庫表!A3544="","","-"&amp;MID(メーカー在庫表!A3544,9,100))</f>
        <v/>
      </c>
      <c r="D3544" t="str">
        <f>IF(メーカー在庫表!A3544="","","-"&amp;SUBSTITUTE(メーカー在庫表!B3544,".",""))</f>
        <v/>
      </c>
      <c r="E3544" t="str">
        <f t="shared" si="55"/>
        <v/>
      </c>
      <c r="F3544" t="str">
        <f>IF(メーカー在庫表!C3544="","",メーカー在庫表!C3544)</f>
        <v/>
      </c>
    </row>
    <row r="3545" spans="1:6" x14ac:dyDescent="0.15">
      <c r="A3545" t="str">
        <f>IF(メーカー在庫表!A3545="","","ifme-"&amp;LOWER(B3545))</f>
        <v/>
      </c>
      <c r="B3545" t="str">
        <f>IF(メーカー在庫表!A3545="","",LEFT(メーカー在庫表!A3545,7))</f>
        <v/>
      </c>
      <c r="C3545" t="str">
        <f>IF(メーカー在庫表!A3545="","","-"&amp;MID(メーカー在庫表!A3545,9,100))</f>
        <v/>
      </c>
      <c r="D3545" t="str">
        <f>IF(メーカー在庫表!A3545="","","-"&amp;SUBSTITUTE(メーカー在庫表!B3545,".",""))</f>
        <v/>
      </c>
      <c r="E3545" t="str">
        <f t="shared" si="55"/>
        <v/>
      </c>
      <c r="F3545" t="str">
        <f>IF(メーカー在庫表!C3545="","",メーカー在庫表!C3545)</f>
        <v/>
      </c>
    </row>
    <row r="3546" spans="1:6" x14ac:dyDescent="0.15">
      <c r="A3546" t="str">
        <f>IF(メーカー在庫表!A3546="","","ifme-"&amp;LOWER(B3546))</f>
        <v/>
      </c>
      <c r="B3546" t="str">
        <f>IF(メーカー在庫表!A3546="","",LEFT(メーカー在庫表!A3546,7))</f>
        <v/>
      </c>
      <c r="C3546" t="str">
        <f>IF(メーカー在庫表!A3546="","","-"&amp;MID(メーカー在庫表!A3546,9,100))</f>
        <v/>
      </c>
      <c r="D3546" t="str">
        <f>IF(メーカー在庫表!A3546="","","-"&amp;SUBSTITUTE(メーカー在庫表!B3546,".",""))</f>
        <v/>
      </c>
      <c r="E3546" t="str">
        <f t="shared" si="55"/>
        <v/>
      </c>
      <c r="F3546" t="str">
        <f>IF(メーカー在庫表!C3546="","",メーカー在庫表!C3546)</f>
        <v/>
      </c>
    </row>
    <row r="3547" spans="1:6" x14ac:dyDescent="0.15">
      <c r="A3547" t="str">
        <f>IF(メーカー在庫表!A3547="","","ifme-"&amp;LOWER(B3547))</f>
        <v/>
      </c>
      <c r="B3547" t="str">
        <f>IF(メーカー在庫表!A3547="","",LEFT(メーカー在庫表!A3547,7))</f>
        <v/>
      </c>
      <c r="C3547" t="str">
        <f>IF(メーカー在庫表!A3547="","","-"&amp;MID(メーカー在庫表!A3547,9,100))</f>
        <v/>
      </c>
      <c r="D3547" t="str">
        <f>IF(メーカー在庫表!A3547="","","-"&amp;SUBSTITUTE(メーカー在庫表!B3547,".",""))</f>
        <v/>
      </c>
      <c r="E3547" t="str">
        <f t="shared" si="55"/>
        <v/>
      </c>
      <c r="F3547" t="str">
        <f>IF(メーカー在庫表!C3547="","",メーカー在庫表!C3547)</f>
        <v/>
      </c>
    </row>
    <row r="3548" spans="1:6" x14ac:dyDescent="0.15">
      <c r="A3548" t="str">
        <f>IF(メーカー在庫表!A3548="","","ifme-"&amp;LOWER(B3548))</f>
        <v/>
      </c>
      <c r="B3548" t="str">
        <f>IF(メーカー在庫表!A3548="","",LEFT(メーカー在庫表!A3548,7))</f>
        <v/>
      </c>
      <c r="C3548" t="str">
        <f>IF(メーカー在庫表!A3548="","","-"&amp;MID(メーカー在庫表!A3548,9,100))</f>
        <v/>
      </c>
      <c r="D3548" t="str">
        <f>IF(メーカー在庫表!A3548="","","-"&amp;SUBSTITUTE(メーカー在庫表!B3548,".",""))</f>
        <v/>
      </c>
      <c r="E3548" t="str">
        <f t="shared" si="55"/>
        <v/>
      </c>
      <c r="F3548" t="str">
        <f>IF(メーカー在庫表!C3548="","",メーカー在庫表!C3548)</f>
        <v/>
      </c>
    </row>
    <row r="3549" spans="1:6" x14ac:dyDescent="0.15">
      <c r="A3549" t="str">
        <f>IF(メーカー在庫表!A3549="","","ifme-"&amp;LOWER(B3549))</f>
        <v/>
      </c>
      <c r="B3549" t="str">
        <f>IF(メーカー在庫表!A3549="","",LEFT(メーカー在庫表!A3549,7))</f>
        <v/>
      </c>
      <c r="C3549" t="str">
        <f>IF(メーカー在庫表!A3549="","","-"&amp;MID(メーカー在庫表!A3549,9,100))</f>
        <v/>
      </c>
      <c r="D3549" t="str">
        <f>IF(メーカー在庫表!A3549="","","-"&amp;SUBSTITUTE(メーカー在庫表!B3549,".",""))</f>
        <v/>
      </c>
      <c r="E3549" t="str">
        <f t="shared" si="55"/>
        <v/>
      </c>
      <c r="F3549" t="str">
        <f>IF(メーカー在庫表!C3549="","",メーカー在庫表!C3549)</f>
        <v/>
      </c>
    </row>
    <row r="3550" spans="1:6" x14ac:dyDescent="0.15">
      <c r="A3550" t="str">
        <f>IF(メーカー在庫表!A3550="","","ifme-"&amp;LOWER(B3550))</f>
        <v/>
      </c>
      <c r="B3550" t="str">
        <f>IF(メーカー在庫表!A3550="","",LEFT(メーカー在庫表!A3550,7))</f>
        <v/>
      </c>
      <c r="C3550" t="str">
        <f>IF(メーカー在庫表!A3550="","","-"&amp;MID(メーカー在庫表!A3550,9,100))</f>
        <v/>
      </c>
      <c r="D3550" t="str">
        <f>IF(メーカー在庫表!A3550="","","-"&amp;SUBSTITUTE(メーカー在庫表!B3550,".",""))</f>
        <v/>
      </c>
      <c r="E3550" t="str">
        <f t="shared" si="55"/>
        <v/>
      </c>
      <c r="F3550" t="str">
        <f>IF(メーカー在庫表!C3550="","",メーカー在庫表!C3550)</f>
        <v/>
      </c>
    </row>
    <row r="3551" spans="1:6" x14ac:dyDescent="0.15">
      <c r="A3551" t="str">
        <f>IF(メーカー在庫表!A3551="","","ifme-"&amp;LOWER(B3551))</f>
        <v/>
      </c>
      <c r="B3551" t="str">
        <f>IF(メーカー在庫表!A3551="","",LEFT(メーカー在庫表!A3551,7))</f>
        <v/>
      </c>
      <c r="C3551" t="str">
        <f>IF(メーカー在庫表!A3551="","","-"&amp;MID(メーカー在庫表!A3551,9,100))</f>
        <v/>
      </c>
      <c r="D3551" t="str">
        <f>IF(メーカー在庫表!A3551="","","-"&amp;SUBSTITUTE(メーカー在庫表!B3551,".",""))</f>
        <v/>
      </c>
      <c r="E3551" t="str">
        <f t="shared" si="55"/>
        <v/>
      </c>
      <c r="F3551" t="str">
        <f>IF(メーカー在庫表!C3551="","",メーカー在庫表!C3551)</f>
        <v/>
      </c>
    </row>
    <row r="3552" spans="1:6" x14ac:dyDescent="0.15">
      <c r="A3552" t="str">
        <f>IF(メーカー在庫表!A3552="","","ifme-"&amp;LOWER(B3552))</f>
        <v/>
      </c>
      <c r="B3552" t="str">
        <f>IF(メーカー在庫表!A3552="","",LEFT(メーカー在庫表!A3552,7))</f>
        <v/>
      </c>
      <c r="C3552" t="str">
        <f>IF(メーカー在庫表!A3552="","","-"&amp;MID(メーカー在庫表!A3552,9,100))</f>
        <v/>
      </c>
      <c r="D3552" t="str">
        <f>IF(メーカー在庫表!A3552="","","-"&amp;SUBSTITUTE(メーカー在庫表!B3552,".",""))</f>
        <v/>
      </c>
      <c r="E3552" t="str">
        <f t="shared" si="55"/>
        <v/>
      </c>
      <c r="F3552" t="str">
        <f>IF(メーカー在庫表!C3552="","",メーカー在庫表!C3552)</f>
        <v/>
      </c>
    </row>
    <row r="3553" spans="1:6" x14ac:dyDescent="0.15">
      <c r="A3553" t="str">
        <f>IF(メーカー在庫表!A3553="","","ifme-"&amp;LOWER(B3553))</f>
        <v/>
      </c>
      <c r="B3553" t="str">
        <f>IF(メーカー在庫表!A3553="","",LEFT(メーカー在庫表!A3553,7))</f>
        <v/>
      </c>
      <c r="C3553" t="str">
        <f>IF(メーカー在庫表!A3553="","","-"&amp;MID(メーカー在庫表!A3553,9,100))</f>
        <v/>
      </c>
      <c r="D3553" t="str">
        <f>IF(メーカー在庫表!A3553="","","-"&amp;SUBSTITUTE(メーカー在庫表!B3553,".",""))</f>
        <v/>
      </c>
      <c r="E3553" t="str">
        <f t="shared" si="55"/>
        <v/>
      </c>
      <c r="F3553" t="str">
        <f>IF(メーカー在庫表!C3553="","",メーカー在庫表!C3553)</f>
        <v/>
      </c>
    </row>
    <row r="3554" spans="1:6" x14ac:dyDescent="0.15">
      <c r="A3554" t="str">
        <f>IF(メーカー在庫表!A3554="","","ifme-"&amp;LOWER(B3554))</f>
        <v/>
      </c>
      <c r="B3554" t="str">
        <f>IF(メーカー在庫表!A3554="","",LEFT(メーカー在庫表!A3554,7))</f>
        <v/>
      </c>
      <c r="C3554" t="str">
        <f>IF(メーカー在庫表!A3554="","","-"&amp;MID(メーカー在庫表!A3554,9,100))</f>
        <v/>
      </c>
      <c r="D3554" t="str">
        <f>IF(メーカー在庫表!A3554="","","-"&amp;SUBSTITUTE(メーカー在庫表!B3554,".",""))</f>
        <v/>
      </c>
      <c r="E3554" t="str">
        <f t="shared" si="55"/>
        <v/>
      </c>
      <c r="F3554" t="str">
        <f>IF(メーカー在庫表!C3554="","",メーカー在庫表!C3554)</f>
        <v/>
      </c>
    </row>
    <row r="3555" spans="1:6" x14ac:dyDescent="0.15">
      <c r="A3555" t="str">
        <f>IF(メーカー在庫表!A3555="","","ifme-"&amp;LOWER(B3555))</f>
        <v/>
      </c>
      <c r="B3555" t="str">
        <f>IF(メーカー在庫表!A3555="","",LEFT(メーカー在庫表!A3555,7))</f>
        <v/>
      </c>
      <c r="C3555" t="str">
        <f>IF(メーカー在庫表!A3555="","","-"&amp;MID(メーカー在庫表!A3555,9,100))</f>
        <v/>
      </c>
      <c r="D3555" t="str">
        <f>IF(メーカー在庫表!A3555="","","-"&amp;SUBSTITUTE(メーカー在庫表!B3555,".",""))</f>
        <v/>
      </c>
      <c r="E3555" t="str">
        <f t="shared" si="55"/>
        <v/>
      </c>
      <c r="F3555" t="str">
        <f>IF(メーカー在庫表!C3555="","",メーカー在庫表!C3555)</f>
        <v/>
      </c>
    </row>
    <row r="3556" spans="1:6" x14ac:dyDescent="0.15">
      <c r="A3556" t="str">
        <f>IF(メーカー在庫表!A3556="","","ifme-"&amp;LOWER(B3556))</f>
        <v/>
      </c>
      <c r="B3556" t="str">
        <f>IF(メーカー在庫表!A3556="","",LEFT(メーカー在庫表!A3556,7))</f>
        <v/>
      </c>
      <c r="C3556" t="str">
        <f>IF(メーカー在庫表!A3556="","","-"&amp;MID(メーカー在庫表!A3556,9,100))</f>
        <v/>
      </c>
      <c r="D3556" t="str">
        <f>IF(メーカー在庫表!A3556="","","-"&amp;SUBSTITUTE(メーカー在庫表!B3556,".",""))</f>
        <v/>
      </c>
      <c r="E3556" t="str">
        <f t="shared" si="55"/>
        <v/>
      </c>
      <c r="F3556" t="str">
        <f>IF(メーカー在庫表!C3556="","",メーカー在庫表!C3556)</f>
        <v/>
      </c>
    </row>
    <row r="3557" spans="1:6" x14ac:dyDescent="0.15">
      <c r="A3557" t="str">
        <f>IF(メーカー在庫表!A3557="","","ifme-"&amp;LOWER(B3557))</f>
        <v/>
      </c>
      <c r="B3557" t="str">
        <f>IF(メーカー在庫表!A3557="","",LEFT(メーカー在庫表!A3557,7))</f>
        <v/>
      </c>
      <c r="C3557" t="str">
        <f>IF(メーカー在庫表!A3557="","","-"&amp;MID(メーカー在庫表!A3557,9,100))</f>
        <v/>
      </c>
      <c r="D3557" t="str">
        <f>IF(メーカー在庫表!A3557="","","-"&amp;SUBSTITUTE(メーカー在庫表!B3557,".",""))</f>
        <v/>
      </c>
      <c r="E3557" t="str">
        <f t="shared" si="55"/>
        <v/>
      </c>
      <c r="F3557" t="str">
        <f>IF(メーカー在庫表!C3557="","",メーカー在庫表!C3557)</f>
        <v/>
      </c>
    </row>
    <row r="3558" spans="1:6" x14ac:dyDescent="0.15">
      <c r="A3558" t="str">
        <f>IF(メーカー在庫表!A3558="","","ifme-"&amp;LOWER(B3558))</f>
        <v/>
      </c>
      <c r="B3558" t="str">
        <f>IF(メーカー在庫表!A3558="","",LEFT(メーカー在庫表!A3558,7))</f>
        <v/>
      </c>
      <c r="C3558" t="str">
        <f>IF(メーカー在庫表!A3558="","","-"&amp;MID(メーカー在庫表!A3558,9,100))</f>
        <v/>
      </c>
      <c r="D3558" t="str">
        <f>IF(メーカー在庫表!A3558="","","-"&amp;SUBSTITUTE(メーカー在庫表!B3558,".",""))</f>
        <v/>
      </c>
      <c r="E3558" t="str">
        <f t="shared" si="55"/>
        <v/>
      </c>
      <c r="F3558" t="str">
        <f>IF(メーカー在庫表!C3558="","",メーカー在庫表!C3558)</f>
        <v/>
      </c>
    </row>
    <row r="3559" spans="1:6" x14ac:dyDescent="0.15">
      <c r="A3559" t="str">
        <f>IF(メーカー在庫表!A3559="","","ifme-"&amp;LOWER(B3559))</f>
        <v/>
      </c>
      <c r="B3559" t="str">
        <f>IF(メーカー在庫表!A3559="","",LEFT(メーカー在庫表!A3559,7))</f>
        <v/>
      </c>
      <c r="C3559" t="str">
        <f>IF(メーカー在庫表!A3559="","","-"&amp;MID(メーカー在庫表!A3559,9,100))</f>
        <v/>
      </c>
      <c r="D3559" t="str">
        <f>IF(メーカー在庫表!A3559="","","-"&amp;SUBSTITUTE(メーカー在庫表!B3559,".",""))</f>
        <v/>
      </c>
      <c r="E3559" t="str">
        <f t="shared" si="55"/>
        <v/>
      </c>
      <c r="F3559" t="str">
        <f>IF(メーカー在庫表!C3559="","",メーカー在庫表!C3559)</f>
        <v/>
      </c>
    </row>
    <row r="3560" spans="1:6" x14ac:dyDescent="0.15">
      <c r="A3560" t="str">
        <f>IF(メーカー在庫表!A3560="","","ifme-"&amp;LOWER(B3560))</f>
        <v/>
      </c>
      <c r="B3560" t="str">
        <f>IF(メーカー在庫表!A3560="","",LEFT(メーカー在庫表!A3560,7))</f>
        <v/>
      </c>
      <c r="C3560" t="str">
        <f>IF(メーカー在庫表!A3560="","","-"&amp;MID(メーカー在庫表!A3560,9,100))</f>
        <v/>
      </c>
      <c r="D3560" t="str">
        <f>IF(メーカー在庫表!A3560="","","-"&amp;SUBSTITUTE(メーカー在庫表!B3560,".",""))</f>
        <v/>
      </c>
      <c r="E3560" t="str">
        <f t="shared" si="55"/>
        <v/>
      </c>
      <c r="F3560" t="str">
        <f>IF(メーカー在庫表!C3560="","",メーカー在庫表!C3560)</f>
        <v/>
      </c>
    </row>
    <row r="3561" spans="1:6" x14ac:dyDescent="0.15">
      <c r="A3561" t="str">
        <f>IF(メーカー在庫表!A3561="","","ifme-"&amp;LOWER(B3561))</f>
        <v/>
      </c>
      <c r="B3561" t="str">
        <f>IF(メーカー在庫表!A3561="","",LEFT(メーカー在庫表!A3561,7))</f>
        <v/>
      </c>
      <c r="C3561" t="str">
        <f>IF(メーカー在庫表!A3561="","","-"&amp;MID(メーカー在庫表!A3561,9,100))</f>
        <v/>
      </c>
      <c r="D3561" t="str">
        <f>IF(メーカー在庫表!A3561="","","-"&amp;SUBSTITUTE(メーカー在庫表!B3561,".",""))</f>
        <v/>
      </c>
      <c r="E3561" t="str">
        <f t="shared" si="55"/>
        <v/>
      </c>
      <c r="F3561" t="str">
        <f>IF(メーカー在庫表!C3561="","",メーカー在庫表!C3561)</f>
        <v/>
      </c>
    </row>
    <row r="3562" spans="1:6" x14ac:dyDescent="0.15">
      <c r="A3562" t="str">
        <f>IF(メーカー在庫表!A3562="","","ifme-"&amp;LOWER(B3562))</f>
        <v/>
      </c>
      <c r="B3562" t="str">
        <f>IF(メーカー在庫表!A3562="","",LEFT(メーカー在庫表!A3562,7))</f>
        <v/>
      </c>
      <c r="C3562" t="str">
        <f>IF(メーカー在庫表!A3562="","","-"&amp;MID(メーカー在庫表!A3562,9,100))</f>
        <v/>
      </c>
      <c r="D3562" t="str">
        <f>IF(メーカー在庫表!A3562="","","-"&amp;SUBSTITUTE(メーカー在庫表!B3562,".",""))</f>
        <v/>
      </c>
      <c r="E3562" t="str">
        <f t="shared" si="55"/>
        <v/>
      </c>
      <c r="F3562" t="str">
        <f>IF(メーカー在庫表!C3562="","",メーカー在庫表!C3562)</f>
        <v/>
      </c>
    </row>
    <row r="3563" spans="1:6" x14ac:dyDescent="0.15">
      <c r="A3563" t="str">
        <f>IF(メーカー在庫表!A3563="","","ifme-"&amp;LOWER(B3563))</f>
        <v/>
      </c>
      <c r="B3563" t="str">
        <f>IF(メーカー在庫表!A3563="","",LEFT(メーカー在庫表!A3563,7))</f>
        <v/>
      </c>
      <c r="C3563" t="str">
        <f>IF(メーカー在庫表!A3563="","","-"&amp;MID(メーカー在庫表!A3563,9,100))</f>
        <v/>
      </c>
      <c r="D3563" t="str">
        <f>IF(メーカー在庫表!A3563="","","-"&amp;SUBSTITUTE(メーカー在庫表!B3563,".",""))</f>
        <v/>
      </c>
      <c r="E3563" t="str">
        <f t="shared" si="55"/>
        <v/>
      </c>
      <c r="F3563" t="str">
        <f>IF(メーカー在庫表!C3563="","",メーカー在庫表!C3563)</f>
        <v/>
      </c>
    </row>
    <row r="3564" spans="1:6" x14ac:dyDescent="0.15">
      <c r="A3564" t="str">
        <f>IF(メーカー在庫表!A3564="","","ifme-"&amp;LOWER(B3564))</f>
        <v/>
      </c>
      <c r="B3564" t="str">
        <f>IF(メーカー在庫表!A3564="","",LEFT(メーカー在庫表!A3564,7))</f>
        <v/>
      </c>
      <c r="C3564" t="str">
        <f>IF(メーカー在庫表!A3564="","","-"&amp;MID(メーカー在庫表!A3564,9,100))</f>
        <v/>
      </c>
      <c r="D3564" t="str">
        <f>IF(メーカー在庫表!A3564="","","-"&amp;SUBSTITUTE(メーカー在庫表!B3564,".",""))</f>
        <v/>
      </c>
      <c r="E3564" t="str">
        <f t="shared" si="55"/>
        <v/>
      </c>
      <c r="F3564" t="str">
        <f>IF(メーカー在庫表!C3564="","",メーカー在庫表!C3564)</f>
        <v/>
      </c>
    </row>
    <row r="3565" spans="1:6" x14ac:dyDescent="0.15">
      <c r="A3565" t="str">
        <f>IF(メーカー在庫表!A3565="","","ifme-"&amp;LOWER(B3565))</f>
        <v/>
      </c>
      <c r="B3565" t="str">
        <f>IF(メーカー在庫表!A3565="","",LEFT(メーカー在庫表!A3565,7))</f>
        <v/>
      </c>
      <c r="C3565" t="str">
        <f>IF(メーカー在庫表!A3565="","","-"&amp;MID(メーカー在庫表!A3565,9,100))</f>
        <v/>
      </c>
      <c r="D3565" t="str">
        <f>IF(メーカー在庫表!A3565="","","-"&amp;SUBSTITUTE(メーカー在庫表!B3565,".",""))</f>
        <v/>
      </c>
      <c r="E3565" t="str">
        <f t="shared" si="55"/>
        <v/>
      </c>
      <c r="F3565" t="str">
        <f>IF(メーカー在庫表!C3565="","",メーカー在庫表!C3565)</f>
        <v/>
      </c>
    </row>
    <row r="3566" spans="1:6" x14ac:dyDescent="0.15">
      <c r="A3566" t="str">
        <f>IF(メーカー在庫表!A3566="","","ifme-"&amp;LOWER(B3566))</f>
        <v/>
      </c>
      <c r="B3566" t="str">
        <f>IF(メーカー在庫表!A3566="","",LEFT(メーカー在庫表!A3566,7))</f>
        <v/>
      </c>
      <c r="C3566" t="str">
        <f>IF(メーカー在庫表!A3566="","","-"&amp;MID(メーカー在庫表!A3566,9,100))</f>
        <v/>
      </c>
      <c r="D3566" t="str">
        <f>IF(メーカー在庫表!A3566="","","-"&amp;SUBSTITUTE(メーカー在庫表!B3566,".",""))</f>
        <v/>
      </c>
      <c r="E3566" t="str">
        <f t="shared" si="55"/>
        <v/>
      </c>
      <c r="F3566" t="str">
        <f>IF(メーカー在庫表!C3566="","",メーカー在庫表!C3566)</f>
        <v/>
      </c>
    </row>
    <row r="3567" spans="1:6" x14ac:dyDescent="0.15">
      <c r="A3567" t="str">
        <f>IF(メーカー在庫表!A3567="","","ifme-"&amp;LOWER(B3567))</f>
        <v/>
      </c>
      <c r="B3567" t="str">
        <f>IF(メーカー在庫表!A3567="","",LEFT(メーカー在庫表!A3567,7))</f>
        <v/>
      </c>
      <c r="C3567" t="str">
        <f>IF(メーカー在庫表!A3567="","","-"&amp;MID(メーカー在庫表!A3567,9,100))</f>
        <v/>
      </c>
      <c r="D3567" t="str">
        <f>IF(メーカー在庫表!A3567="","","-"&amp;SUBSTITUTE(メーカー在庫表!B3567,".",""))</f>
        <v/>
      </c>
      <c r="E3567" t="str">
        <f t="shared" si="55"/>
        <v/>
      </c>
      <c r="F3567" t="str">
        <f>IF(メーカー在庫表!C3567="","",メーカー在庫表!C3567)</f>
        <v/>
      </c>
    </row>
    <row r="3568" spans="1:6" x14ac:dyDescent="0.15">
      <c r="A3568" t="str">
        <f>IF(メーカー在庫表!A3568="","","ifme-"&amp;LOWER(B3568))</f>
        <v/>
      </c>
      <c r="B3568" t="str">
        <f>IF(メーカー在庫表!A3568="","",LEFT(メーカー在庫表!A3568,7))</f>
        <v/>
      </c>
      <c r="C3568" t="str">
        <f>IF(メーカー在庫表!A3568="","","-"&amp;MID(メーカー在庫表!A3568,9,100))</f>
        <v/>
      </c>
      <c r="D3568" t="str">
        <f>IF(メーカー在庫表!A3568="","","-"&amp;SUBSTITUTE(メーカー在庫表!B3568,".",""))</f>
        <v/>
      </c>
      <c r="E3568" t="str">
        <f t="shared" si="55"/>
        <v/>
      </c>
      <c r="F3568" t="str">
        <f>IF(メーカー在庫表!C3568="","",メーカー在庫表!C3568)</f>
        <v/>
      </c>
    </row>
    <row r="3569" spans="1:6" x14ac:dyDescent="0.15">
      <c r="A3569" t="str">
        <f>IF(メーカー在庫表!A3569="","","ifme-"&amp;LOWER(B3569))</f>
        <v/>
      </c>
      <c r="B3569" t="str">
        <f>IF(メーカー在庫表!A3569="","",LEFT(メーカー在庫表!A3569,7))</f>
        <v/>
      </c>
      <c r="C3569" t="str">
        <f>IF(メーカー在庫表!A3569="","","-"&amp;MID(メーカー在庫表!A3569,9,100))</f>
        <v/>
      </c>
      <c r="D3569" t="str">
        <f>IF(メーカー在庫表!A3569="","","-"&amp;SUBSTITUTE(メーカー在庫表!B3569,".",""))</f>
        <v/>
      </c>
      <c r="E3569" t="str">
        <f t="shared" si="55"/>
        <v/>
      </c>
      <c r="F3569" t="str">
        <f>IF(メーカー在庫表!C3569="","",メーカー在庫表!C3569)</f>
        <v/>
      </c>
    </row>
    <row r="3570" spans="1:6" x14ac:dyDescent="0.15">
      <c r="A3570" t="str">
        <f>IF(メーカー在庫表!A3570="","","ifme-"&amp;LOWER(B3570))</f>
        <v/>
      </c>
      <c r="B3570" t="str">
        <f>IF(メーカー在庫表!A3570="","",LEFT(メーカー在庫表!A3570,7))</f>
        <v/>
      </c>
      <c r="C3570" t="str">
        <f>IF(メーカー在庫表!A3570="","","-"&amp;MID(メーカー在庫表!A3570,9,100))</f>
        <v/>
      </c>
      <c r="D3570" t="str">
        <f>IF(メーカー在庫表!A3570="","","-"&amp;SUBSTITUTE(メーカー在庫表!B3570,".",""))</f>
        <v/>
      </c>
      <c r="E3570" t="str">
        <f t="shared" si="55"/>
        <v/>
      </c>
      <c r="F3570" t="str">
        <f>IF(メーカー在庫表!C3570="","",メーカー在庫表!C3570)</f>
        <v/>
      </c>
    </row>
    <row r="3571" spans="1:6" x14ac:dyDescent="0.15">
      <c r="A3571" t="str">
        <f>IF(メーカー在庫表!A3571="","","ifme-"&amp;LOWER(B3571))</f>
        <v/>
      </c>
      <c r="B3571" t="str">
        <f>IF(メーカー在庫表!A3571="","",LEFT(メーカー在庫表!A3571,7))</f>
        <v/>
      </c>
      <c r="C3571" t="str">
        <f>IF(メーカー在庫表!A3571="","","-"&amp;MID(メーカー在庫表!A3571,9,100))</f>
        <v/>
      </c>
      <c r="D3571" t="str">
        <f>IF(メーカー在庫表!A3571="","","-"&amp;SUBSTITUTE(メーカー在庫表!B3571,".",""))</f>
        <v/>
      </c>
      <c r="E3571" t="str">
        <f t="shared" si="55"/>
        <v/>
      </c>
      <c r="F3571" t="str">
        <f>IF(メーカー在庫表!C3571="","",メーカー在庫表!C3571)</f>
        <v/>
      </c>
    </row>
    <row r="3572" spans="1:6" x14ac:dyDescent="0.15">
      <c r="A3572" t="str">
        <f>IF(メーカー在庫表!A3572="","","ifme-"&amp;LOWER(B3572))</f>
        <v/>
      </c>
      <c r="B3572" t="str">
        <f>IF(メーカー在庫表!A3572="","",LEFT(メーカー在庫表!A3572,7))</f>
        <v/>
      </c>
      <c r="C3572" t="str">
        <f>IF(メーカー在庫表!A3572="","","-"&amp;MID(メーカー在庫表!A3572,9,100))</f>
        <v/>
      </c>
      <c r="D3572" t="str">
        <f>IF(メーカー在庫表!A3572="","","-"&amp;SUBSTITUTE(メーカー在庫表!B3572,".",""))</f>
        <v/>
      </c>
      <c r="E3572" t="str">
        <f t="shared" si="55"/>
        <v/>
      </c>
      <c r="F3572" t="str">
        <f>IF(メーカー在庫表!C3572="","",メーカー在庫表!C3572)</f>
        <v/>
      </c>
    </row>
    <row r="3573" spans="1:6" x14ac:dyDescent="0.15">
      <c r="A3573" t="str">
        <f>IF(メーカー在庫表!A3573="","","ifme-"&amp;LOWER(B3573))</f>
        <v/>
      </c>
      <c r="B3573" t="str">
        <f>IF(メーカー在庫表!A3573="","",LEFT(メーカー在庫表!A3573,7))</f>
        <v/>
      </c>
      <c r="C3573" t="str">
        <f>IF(メーカー在庫表!A3573="","","-"&amp;MID(メーカー在庫表!A3573,9,100))</f>
        <v/>
      </c>
      <c r="D3573" t="str">
        <f>IF(メーカー在庫表!A3573="","","-"&amp;SUBSTITUTE(メーカー在庫表!B3573,".",""))</f>
        <v/>
      </c>
      <c r="E3573" t="str">
        <f t="shared" si="55"/>
        <v/>
      </c>
      <c r="F3573" t="str">
        <f>IF(メーカー在庫表!C3573="","",メーカー在庫表!C3573)</f>
        <v/>
      </c>
    </row>
    <row r="3574" spans="1:6" x14ac:dyDescent="0.15">
      <c r="A3574" t="str">
        <f>IF(メーカー在庫表!A3574="","","ifme-"&amp;LOWER(B3574))</f>
        <v/>
      </c>
      <c r="B3574" t="str">
        <f>IF(メーカー在庫表!A3574="","",LEFT(メーカー在庫表!A3574,7))</f>
        <v/>
      </c>
      <c r="C3574" t="str">
        <f>IF(メーカー在庫表!A3574="","","-"&amp;MID(メーカー在庫表!A3574,9,100))</f>
        <v/>
      </c>
      <c r="D3574" t="str">
        <f>IF(メーカー在庫表!A3574="","","-"&amp;SUBSTITUTE(メーカー在庫表!B3574,".",""))</f>
        <v/>
      </c>
      <c r="E3574" t="str">
        <f t="shared" si="55"/>
        <v/>
      </c>
      <c r="F3574" t="str">
        <f>IF(メーカー在庫表!C3574="","",メーカー在庫表!C3574)</f>
        <v/>
      </c>
    </row>
    <row r="3575" spans="1:6" x14ac:dyDescent="0.15">
      <c r="A3575" t="str">
        <f>IF(メーカー在庫表!A3575="","","ifme-"&amp;LOWER(B3575))</f>
        <v/>
      </c>
      <c r="B3575" t="str">
        <f>IF(メーカー在庫表!A3575="","",LEFT(メーカー在庫表!A3575,7))</f>
        <v/>
      </c>
      <c r="C3575" t="str">
        <f>IF(メーカー在庫表!A3575="","","-"&amp;MID(メーカー在庫表!A3575,9,100))</f>
        <v/>
      </c>
      <c r="D3575" t="str">
        <f>IF(メーカー在庫表!A3575="","","-"&amp;SUBSTITUTE(メーカー在庫表!B3575,".",""))</f>
        <v/>
      </c>
      <c r="E3575" t="str">
        <f t="shared" si="55"/>
        <v/>
      </c>
      <c r="F3575" t="str">
        <f>IF(メーカー在庫表!C3575="","",メーカー在庫表!C3575)</f>
        <v/>
      </c>
    </row>
    <row r="3576" spans="1:6" x14ac:dyDescent="0.15">
      <c r="A3576" t="str">
        <f>IF(メーカー在庫表!A3576="","","ifme-"&amp;LOWER(B3576))</f>
        <v/>
      </c>
      <c r="B3576" t="str">
        <f>IF(メーカー在庫表!A3576="","",LEFT(メーカー在庫表!A3576,7))</f>
        <v/>
      </c>
      <c r="C3576" t="str">
        <f>IF(メーカー在庫表!A3576="","","-"&amp;MID(メーカー在庫表!A3576,9,100))</f>
        <v/>
      </c>
      <c r="D3576" t="str">
        <f>IF(メーカー在庫表!A3576="","","-"&amp;SUBSTITUTE(メーカー在庫表!B3576,".",""))</f>
        <v/>
      </c>
      <c r="E3576" t="str">
        <f t="shared" si="55"/>
        <v/>
      </c>
      <c r="F3576" t="str">
        <f>IF(メーカー在庫表!C3576="","",メーカー在庫表!C3576)</f>
        <v/>
      </c>
    </row>
    <row r="3577" spans="1:6" x14ac:dyDescent="0.15">
      <c r="A3577" t="str">
        <f>IF(メーカー在庫表!A3577="","","ifme-"&amp;LOWER(B3577))</f>
        <v/>
      </c>
      <c r="B3577" t="str">
        <f>IF(メーカー在庫表!A3577="","",LEFT(メーカー在庫表!A3577,7))</f>
        <v/>
      </c>
      <c r="C3577" t="str">
        <f>IF(メーカー在庫表!A3577="","","-"&amp;MID(メーカー在庫表!A3577,9,100))</f>
        <v/>
      </c>
      <c r="D3577" t="str">
        <f>IF(メーカー在庫表!A3577="","","-"&amp;SUBSTITUTE(メーカー在庫表!B3577,".",""))</f>
        <v/>
      </c>
      <c r="E3577" t="str">
        <f t="shared" si="55"/>
        <v/>
      </c>
      <c r="F3577" t="str">
        <f>IF(メーカー在庫表!C3577="","",メーカー在庫表!C3577)</f>
        <v/>
      </c>
    </row>
    <row r="3578" spans="1:6" x14ac:dyDescent="0.15">
      <c r="A3578" t="str">
        <f>IF(メーカー在庫表!A3578="","","ifme-"&amp;LOWER(B3578))</f>
        <v/>
      </c>
      <c r="B3578" t="str">
        <f>IF(メーカー在庫表!A3578="","",LEFT(メーカー在庫表!A3578,7))</f>
        <v/>
      </c>
      <c r="C3578" t="str">
        <f>IF(メーカー在庫表!A3578="","","-"&amp;MID(メーカー在庫表!A3578,9,100))</f>
        <v/>
      </c>
      <c r="D3578" t="str">
        <f>IF(メーカー在庫表!A3578="","","-"&amp;SUBSTITUTE(メーカー在庫表!B3578,".",""))</f>
        <v/>
      </c>
      <c r="E3578" t="str">
        <f t="shared" si="55"/>
        <v/>
      </c>
      <c r="F3578" t="str">
        <f>IF(メーカー在庫表!C3578="","",メーカー在庫表!C3578)</f>
        <v/>
      </c>
    </row>
    <row r="3579" spans="1:6" x14ac:dyDescent="0.15">
      <c r="A3579" t="str">
        <f>IF(メーカー在庫表!A3579="","","ifme-"&amp;LOWER(B3579))</f>
        <v/>
      </c>
      <c r="B3579" t="str">
        <f>IF(メーカー在庫表!A3579="","",LEFT(メーカー在庫表!A3579,7))</f>
        <v/>
      </c>
      <c r="C3579" t="str">
        <f>IF(メーカー在庫表!A3579="","","-"&amp;MID(メーカー在庫表!A3579,9,100))</f>
        <v/>
      </c>
      <c r="D3579" t="str">
        <f>IF(メーカー在庫表!A3579="","","-"&amp;SUBSTITUTE(メーカー在庫表!B3579,".",""))</f>
        <v/>
      </c>
      <c r="E3579" t="str">
        <f t="shared" si="55"/>
        <v/>
      </c>
      <c r="F3579" t="str">
        <f>IF(メーカー在庫表!C3579="","",メーカー在庫表!C3579)</f>
        <v/>
      </c>
    </row>
    <row r="3580" spans="1:6" x14ac:dyDescent="0.15">
      <c r="A3580" t="str">
        <f>IF(メーカー在庫表!A3580="","","ifme-"&amp;LOWER(B3580))</f>
        <v/>
      </c>
      <c r="B3580" t="str">
        <f>IF(メーカー在庫表!A3580="","",LEFT(メーカー在庫表!A3580,7))</f>
        <v/>
      </c>
      <c r="C3580" t="str">
        <f>IF(メーカー在庫表!A3580="","","-"&amp;MID(メーカー在庫表!A3580,9,100))</f>
        <v/>
      </c>
      <c r="D3580" t="str">
        <f>IF(メーカー在庫表!A3580="","","-"&amp;SUBSTITUTE(メーカー在庫表!B3580,".",""))</f>
        <v/>
      </c>
      <c r="E3580" t="str">
        <f t="shared" si="55"/>
        <v/>
      </c>
      <c r="F3580" t="str">
        <f>IF(メーカー在庫表!C3580="","",メーカー在庫表!C3580)</f>
        <v/>
      </c>
    </row>
    <row r="3581" spans="1:6" x14ac:dyDescent="0.15">
      <c r="A3581" t="str">
        <f>IF(メーカー在庫表!A3581="","","ifme-"&amp;LOWER(B3581))</f>
        <v/>
      </c>
      <c r="B3581" t="str">
        <f>IF(メーカー在庫表!A3581="","",LEFT(メーカー在庫表!A3581,7))</f>
        <v/>
      </c>
      <c r="C3581" t="str">
        <f>IF(メーカー在庫表!A3581="","","-"&amp;MID(メーカー在庫表!A3581,9,100))</f>
        <v/>
      </c>
      <c r="D3581" t="str">
        <f>IF(メーカー在庫表!A3581="","","-"&amp;SUBSTITUTE(メーカー在庫表!B3581,".",""))</f>
        <v/>
      </c>
      <c r="E3581" t="str">
        <f t="shared" si="55"/>
        <v/>
      </c>
      <c r="F3581" t="str">
        <f>IF(メーカー在庫表!C3581="","",メーカー在庫表!C3581)</f>
        <v/>
      </c>
    </row>
    <row r="3582" spans="1:6" x14ac:dyDescent="0.15">
      <c r="A3582" t="str">
        <f>IF(メーカー在庫表!A3582="","","ifme-"&amp;LOWER(B3582))</f>
        <v/>
      </c>
      <c r="B3582" t="str">
        <f>IF(メーカー在庫表!A3582="","",LEFT(メーカー在庫表!A3582,7))</f>
        <v/>
      </c>
      <c r="C3582" t="str">
        <f>IF(メーカー在庫表!A3582="","","-"&amp;MID(メーカー在庫表!A3582,9,100))</f>
        <v/>
      </c>
      <c r="D3582" t="str">
        <f>IF(メーカー在庫表!A3582="","","-"&amp;SUBSTITUTE(メーカー在庫表!B3582,".",""))</f>
        <v/>
      </c>
      <c r="E3582" t="str">
        <f t="shared" si="55"/>
        <v/>
      </c>
      <c r="F3582" t="str">
        <f>IF(メーカー在庫表!C3582="","",メーカー在庫表!C3582)</f>
        <v/>
      </c>
    </row>
    <row r="3583" spans="1:6" x14ac:dyDescent="0.15">
      <c r="A3583" t="str">
        <f>IF(メーカー在庫表!A3583="","","ifme-"&amp;LOWER(B3583))</f>
        <v/>
      </c>
      <c r="B3583" t="str">
        <f>IF(メーカー在庫表!A3583="","",LEFT(メーカー在庫表!A3583,7))</f>
        <v/>
      </c>
      <c r="C3583" t="str">
        <f>IF(メーカー在庫表!A3583="","","-"&amp;MID(メーカー在庫表!A3583,9,100))</f>
        <v/>
      </c>
      <c r="D3583" t="str">
        <f>IF(メーカー在庫表!A3583="","","-"&amp;SUBSTITUTE(メーカー在庫表!B3583,".",""))</f>
        <v/>
      </c>
      <c r="E3583" t="str">
        <f t="shared" si="55"/>
        <v/>
      </c>
      <c r="F3583" t="str">
        <f>IF(メーカー在庫表!C3583="","",メーカー在庫表!C3583)</f>
        <v/>
      </c>
    </row>
    <row r="3584" spans="1:6" x14ac:dyDescent="0.15">
      <c r="A3584" t="str">
        <f>IF(メーカー在庫表!A3584="","","ifme-"&amp;LOWER(B3584))</f>
        <v/>
      </c>
      <c r="B3584" t="str">
        <f>IF(メーカー在庫表!A3584="","",LEFT(メーカー在庫表!A3584,7))</f>
        <v/>
      </c>
      <c r="C3584" t="str">
        <f>IF(メーカー在庫表!A3584="","","-"&amp;MID(メーカー在庫表!A3584,9,100))</f>
        <v/>
      </c>
      <c r="D3584" t="str">
        <f>IF(メーカー在庫表!A3584="","","-"&amp;SUBSTITUTE(メーカー在庫表!B3584,".",""))</f>
        <v/>
      </c>
      <c r="E3584" t="str">
        <f t="shared" si="55"/>
        <v/>
      </c>
      <c r="F3584" t="str">
        <f>IF(メーカー在庫表!C3584="","",メーカー在庫表!C3584)</f>
        <v/>
      </c>
    </row>
    <row r="3585" spans="1:6" x14ac:dyDescent="0.15">
      <c r="A3585" t="str">
        <f>IF(メーカー在庫表!A3585="","","ifme-"&amp;LOWER(B3585))</f>
        <v/>
      </c>
      <c r="B3585" t="str">
        <f>IF(メーカー在庫表!A3585="","",LEFT(メーカー在庫表!A3585,7))</f>
        <v/>
      </c>
      <c r="C3585" t="str">
        <f>IF(メーカー在庫表!A3585="","","-"&amp;MID(メーカー在庫表!A3585,9,100))</f>
        <v/>
      </c>
      <c r="D3585" t="str">
        <f>IF(メーカー在庫表!A3585="","","-"&amp;SUBSTITUTE(メーカー在庫表!B3585,".",""))</f>
        <v/>
      </c>
      <c r="E3585" t="str">
        <f t="shared" si="55"/>
        <v/>
      </c>
      <c r="F3585" t="str">
        <f>IF(メーカー在庫表!C3585="","",メーカー在庫表!C3585)</f>
        <v/>
      </c>
    </row>
    <row r="3586" spans="1:6" x14ac:dyDescent="0.15">
      <c r="A3586" t="str">
        <f>IF(メーカー在庫表!A3586="","","ifme-"&amp;LOWER(B3586))</f>
        <v/>
      </c>
      <c r="B3586" t="str">
        <f>IF(メーカー在庫表!A3586="","",LEFT(メーカー在庫表!A3586,7))</f>
        <v/>
      </c>
      <c r="C3586" t="str">
        <f>IF(メーカー在庫表!A3586="","","-"&amp;MID(メーカー在庫表!A3586,9,100))</f>
        <v/>
      </c>
      <c r="D3586" t="str">
        <f>IF(メーカー在庫表!A3586="","","-"&amp;SUBSTITUTE(メーカー在庫表!B3586,".",""))</f>
        <v/>
      </c>
      <c r="E3586" t="str">
        <f t="shared" si="55"/>
        <v/>
      </c>
      <c r="F3586" t="str">
        <f>IF(メーカー在庫表!C3586="","",メーカー在庫表!C3586)</f>
        <v/>
      </c>
    </row>
    <row r="3587" spans="1:6" x14ac:dyDescent="0.15">
      <c r="A3587" t="str">
        <f>IF(メーカー在庫表!A3587="","","ifme-"&amp;LOWER(B3587))</f>
        <v/>
      </c>
      <c r="B3587" t="str">
        <f>IF(メーカー在庫表!A3587="","",LEFT(メーカー在庫表!A3587,7))</f>
        <v/>
      </c>
      <c r="C3587" t="str">
        <f>IF(メーカー在庫表!A3587="","","-"&amp;MID(メーカー在庫表!A3587,9,100))</f>
        <v/>
      </c>
      <c r="D3587" t="str">
        <f>IF(メーカー在庫表!A3587="","","-"&amp;SUBSTITUTE(メーカー在庫表!B3587,".",""))</f>
        <v/>
      </c>
      <c r="E3587" t="str">
        <f t="shared" ref="E3587:E3650" si="56">A3587&amp;C3587&amp;D3587</f>
        <v/>
      </c>
      <c r="F3587" t="str">
        <f>IF(メーカー在庫表!C3587="","",メーカー在庫表!C3587)</f>
        <v/>
      </c>
    </row>
    <row r="3588" spans="1:6" x14ac:dyDescent="0.15">
      <c r="A3588" t="str">
        <f>IF(メーカー在庫表!A3588="","","ifme-"&amp;LOWER(B3588))</f>
        <v/>
      </c>
      <c r="B3588" t="str">
        <f>IF(メーカー在庫表!A3588="","",LEFT(メーカー在庫表!A3588,7))</f>
        <v/>
      </c>
      <c r="C3588" t="str">
        <f>IF(メーカー在庫表!A3588="","","-"&amp;MID(メーカー在庫表!A3588,9,100))</f>
        <v/>
      </c>
      <c r="D3588" t="str">
        <f>IF(メーカー在庫表!A3588="","","-"&amp;SUBSTITUTE(メーカー在庫表!B3588,".",""))</f>
        <v/>
      </c>
      <c r="E3588" t="str">
        <f t="shared" si="56"/>
        <v/>
      </c>
      <c r="F3588" t="str">
        <f>IF(メーカー在庫表!C3588="","",メーカー在庫表!C3588)</f>
        <v/>
      </c>
    </row>
    <row r="3589" spans="1:6" x14ac:dyDescent="0.15">
      <c r="A3589" t="str">
        <f>IF(メーカー在庫表!A3589="","","ifme-"&amp;LOWER(B3589))</f>
        <v/>
      </c>
      <c r="B3589" t="str">
        <f>IF(メーカー在庫表!A3589="","",LEFT(メーカー在庫表!A3589,7))</f>
        <v/>
      </c>
      <c r="C3589" t="str">
        <f>IF(メーカー在庫表!A3589="","","-"&amp;MID(メーカー在庫表!A3589,9,100))</f>
        <v/>
      </c>
      <c r="D3589" t="str">
        <f>IF(メーカー在庫表!A3589="","","-"&amp;SUBSTITUTE(メーカー在庫表!B3589,".",""))</f>
        <v/>
      </c>
      <c r="E3589" t="str">
        <f t="shared" si="56"/>
        <v/>
      </c>
      <c r="F3589" t="str">
        <f>IF(メーカー在庫表!C3589="","",メーカー在庫表!C3589)</f>
        <v/>
      </c>
    </row>
    <row r="3590" spans="1:6" x14ac:dyDescent="0.15">
      <c r="A3590" t="str">
        <f>IF(メーカー在庫表!A3590="","","ifme-"&amp;LOWER(B3590))</f>
        <v/>
      </c>
      <c r="B3590" t="str">
        <f>IF(メーカー在庫表!A3590="","",LEFT(メーカー在庫表!A3590,7))</f>
        <v/>
      </c>
      <c r="C3590" t="str">
        <f>IF(メーカー在庫表!A3590="","","-"&amp;MID(メーカー在庫表!A3590,9,100))</f>
        <v/>
      </c>
      <c r="D3590" t="str">
        <f>IF(メーカー在庫表!A3590="","","-"&amp;SUBSTITUTE(メーカー在庫表!B3590,".",""))</f>
        <v/>
      </c>
      <c r="E3590" t="str">
        <f t="shared" si="56"/>
        <v/>
      </c>
      <c r="F3590" t="str">
        <f>IF(メーカー在庫表!C3590="","",メーカー在庫表!C3590)</f>
        <v/>
      </c>
    </row>
    <row r="3591" spans="1:6" x14ac:dyDescent="0.15">
      <c r="A3591" t="str">
        <f>IF(メーカー在庫表!A3591="","","ifme-"&amp;LOWER(B3591))</f>
        <v/>
      </c>
      <c r="B3591" t="str">
        <f>IF(メーカー在庫表!A3591="","",LEFT(メーカー在庫表!A3591,7))</f>
        <v/>
      </c>
      <c r="C3591" t="str">
        <f>IF(メーカー在庫表!A3591="","","-"&amp;MID(メーカー在庫表!A3591,9,100))</f>
        <v/>
      </c>
      <c r="D3591" t="str">
        <f>IF(メーカー在庫表!A3591="","","-"&amp;SUBSTITUTE(メーカー在庫表!B3591,".",""))</f>
        <v/>
      </c>
      <c r="E3591" t="str">
        <f t="shared" si="56"/>
        <v/>
      </c>
      <c r="F3591" t="str">
        <f>IF(メーカー在庫表!C3591="","",メーカー在庫表!C3591)</f>
        <v/>
      </c>
    </row>
    <row r="3592" spans="1:6" x14ac:dyDescent="0.15">
      <c r="A3592" t="str">
        <f>IF(メーカー在庫表!A3592="","","ifme-"&amp;LOWER(B3592))</f>
        <v/>
      </c>
      <c r="B3592" t="str">
        <f>IF(メーカー在庫表!A3592="","",LEFT(メーカー在庫表!A3592,7))</f>
        <v/>
      </c>
      <c r="C3592" t="str">
        <f>IF(メーカー在庫表!A3592="","","-"&amp;MID(メーカー在庫表!A3592,9,100))</f>
        <v/>
      </c>
      <c r="D3592" t="str">
        <f>IF(メーカー在庫表!A3592="","","-"&amp;SUBSTITUTE(メーカー在庫表!B3592,".",""))</f>
        <v/>
      </c>
      <c r="E3592" t="str">
        <f t="shared" si="56"/>
        <v/>
      </c>
      <c r="F3592" t="str">
        <f>IF(メーカー在庫表!C3592="","",メーカー在庫表!C3592)</f>
        <v/>
      </c>
    </row>
    <row r="3593" spans="1:6" x14ac:dyDescent="0.15">
      <c r="A3593" t="str">
        <f>IF(メーカー在庫表!A3593="","","ifme-"&amp;LOWER(B3593))</f>
        <v/>
      </c>
      <c r="B3593" t="str">
        <f>IF(メーカー在庫表!A3593="","",LEFT(メーカー在庫表!A3593,7))</f>
        <v/>
      </c>
      <c r="C3593" t="str">
        <f>IF(メーカー在庫表!A3593="","","-"&amp;MID(メーカー在庫表!A3593,9,100))</f>
        <v/>
      </c>
      <c r="D3593" t="str">
        <f>IF(メーカー在庫表!A3593="","","-"&amp;SUBSTITUTE(メーカー在庫表!B3593,".",""))</f>
        <v/>
      </c>
      <c r="E3593" t="str">
        <f t="shared" si="56"/>
        <v/>
      </c>
      <c r="F3593" t="str">
        <f>IF(メーカー在庫表!C3593="","",メーカー在庫表!C3593)</f>
        <v/>
      </c>
    </row>
    <row r="3594" spans="1:6" x14ac:dyDescent="0.15">
      <c r="A3594" t="str">
        <f>IF(メーカー在庫表!A3594="","","ifme-"&amp;LOWER(B3594))</f>
        <v/>
      </c>
      <c r="B3594" t="str">
        <f>IF(メーカー在庫表!A3594="","",LEFT(メーカー在庫表!A3594,7))</f>
        <v/>
      </c>
      <c r="C3594" t="str">
        <f>IF(メーカー在庫表!A3594="","","-"&amp;MID(メーカー在庫表!A3594,9,100))</f>
        <v/>
      </c>
      <c r="D3594" t="str">
        <f>IF(メーカー在庫表!A3594="","","-"&amp;SUBSTITUTE(メーカー在庫表!B3594,".",""))</f>
        <v/>
      </c>
      <c r="E3594" t="str">
        <f t="shared" si="56"/>
        <v/>
      </c>
      <c r="F3594" t="str">
        <f>IF(メーカー在庫表!C3594="","",メーカー在庫表!C3594)</f>
        <v/>
      </c>
    </row>
    <row r="3595" spans="1:6" x14ac:dyDescent="0.15">
      <c r="A3595" t="str">
        <f>IF(メーカー在庫表!A3595="","","ifme-"&amp;LOWER(B3595))</f>
        <v/>
      </c>
      <c r="B3595" t="str">
        <f>IF(メーカー在庫表!A3595="","",LEFT(メーカー在庫表!A3595,7))</f>
        <v/>
      </c>
      <c r="C3595" t="str">
        <f>IF(メーカー在庫表!A3595="","","-"&amp;MID(メーカー在庫表!A3595,9,100))</f>
        <v/>
      </c>
      <c r="D3595" t="str">
        <f>IF(メーカー在庫表!A3595="","","-"&amp;SUBSTITUTE(メーカー在庫表!B3595,".",""))</f>
        <v/>
      </c>
      <c r="E3595" t="str">
        <f t="shared" si="56"/>
        <v/>
      </c>
      <c r="F3595" t="str">
        <f>IF(メーカー在庫表!C3595="","",メーカー在庫表!C3595)</f>
        <v/>
      </c>
    </row>
    <row r="3596" spans="1:6" x14ac:dyDescent="0.15">
      <c r="A3596" t="str">
        <f>IF(メーカー在庫表!A3596="","","ifme-"&amp;LOWER(B3596))</f>
        <v/>
      </c>
      <c r="B3596" t="str">
        <f>IF(メーカー在庫表!A3596="","",LEFT(メーカー在庫表!A3596,7))</f>
        <v/>
      </c>
      <c r="C3596" t="str">
        <f>IF(メーカー在庫表!A3596="","","-"&amp;MID(メーカー在庫表!A3596,9,100))</f>
        <v/>
      </c>
      <c r="D3596" t="str">
        <f>IF(メーカー在庫表!A3596="","","-"&amp;SUBSTITUTE(メーカー在庫表!B3596,".",""))</f>
        <v/>
      </c>
      <c r="E3596" t="str">
        <f t="shared" si="56"/>
        <v/>
      </c>
      <c r="F3596" t="str">
        <f>IF(メーカー在庫表!C3596="","",メーカー在庫表!C3596)</f>
        <v/>
      </c>
    </row>
    <row r="3597" spans="1:6" x14ac:dyDescent="0.15">
      <c r="A3597" t="str">
        <f>IF(メーカー在庫表!A3597="","","ifme-"&amp;LOWER(B3597))</f>
        <v/>
      </c>
      <c r="B3597" t="str">
        <f>IF(メーカー在庫表!A3597="","",LEFT(メーカー在庫表!A3597,7))</f>
        <v/>
      </c>
      <c r="C3597" t="str">
        <f>IF(メーカー在庫表!A3597="","","-"&amp;MID(メーカー在庫表!A3597,9,100))</f>
        <v/>
      </c>
      <c r="D3597" t="str">
        <f>IF(メーカー在庫表!A3597="","","-"&amp;SUBSTITUTE(メーカー在庫表!B3597,".",""))</f>
        <v/>
      </c>
      <c r="E3597" t="str">
        <f t="shared" si="56"/>
        <v/>
      </c>
      <c r="F3597" t="str">
        <f>IF(メーカー在庫表!C3597="","",メーカー在庫表!C3597)</f>
        <v/>
      </c>
    </row>
    <row r="3598" spans="1:6" x14ac:dyDescent="0.15">
      <c r="A3598" t="str">
        <f>IF(メーカー在庫表!A3598="","","ifme-"&amp;LOWER(B3598))</f>
        <v/>
      </c>
      <c r="B3598" t="str">
        <f>IF(メーカー在庫表!A3598="","",LEFT(メーカー在庫表!A3598,7))</f>
        <v/>
      </c>
      <c r="C3598" t="str">
        <f>IF(メーカー在庫表!A3598="","","-"&amp;MID(メーカー在庫表!A3598,9,100))</f>
        <v/>
      </c>
      <c r="D3598" t="str">
        <f>IF(メーカー在庫表!A3598="","","-"&amp;SUBSTITUTE(メーカー在庫表!B3598,".",""))</f>
        <v/>
      </c>
      <c r="E3598" t="str">
        <f t="shared" si="56"/>
        <v/>
      </c>
      <c r="F3598" t="str">
        <f>IF(メーカー在庫表!C3598="","",メーカー在庫表!C3598)</f>
        <v/>
      </c>
    </row>
    <row r="3599" spans="1:6" x14ac:dyDescent="0.15">
      <c r="A3599" t="str">
        <f>IF(メーカー在庫表!A3599="","","ifme-"&amp;LOWER(B3599))</f>
        <v/>
      </c>
      <c r="B3599" t="str">
        <f>IF(メーカー在庫表!A3599="","",LEFT(メーカー在庫表!A3599,7))</f>
        <v/>
      </c>
      <c r="C3599" t="str">
        <f>IF(メーカー在庫表!A3599="","","-"&amp;MID(メーカー在庫表!A3599,9,100))</f>
        <v/>
      </c>
      <c r="D3599" t="str">
        <f>IF(メーカー在庫表!A3599="","","-"&amp;SUBSTITUTE(メーカー在庫表!B3599,".",""))</f>
        <v/>
      </c>
      <c r="E3599" t="str">
        <f t="shared" si="56"/>
        <v/>
      </c>
      <c r="F3599" t="str">
        <f>IF(メーカー在庫表!C3599="","",メーカー在庫表!C3599)</f>
        <v/>
      </c>
    </row>
    <row r="3600" spans="1:6" x14ac:dyDescent="0.15">
      <c r="A3600" t="str">
        <f>IF(メーカー在庫表!A3600="","","ifme-"&amp;LOWER(B3600))</f>
        <v/>
      </c>
      <c r="B3600" t="str">
        <f>IF(メーカー在庫表!A3600="","",LEFT(メーカー在庫表!A3600,7))</f>
        <v/>
      </c>
      <c r="C3600" t="str">
        <f>IF(メーカー在庫表!A3600="","","-"&amp;MID(メーカー在庫表!A3600,9,100))</f>
        <v/>
      </c>
      <c r="D3600" t="str">
        <f>IF(メーカー在庫表!A3600="","","-"&amp;SUBSTITUTE(メーカー在庫表!B3600,".",""))</f>
        <v/>
      </c>
      <c r="E3600" t="str">
        <f t="shared" si="56"/>
        <v/>
      </c>
      <c r="F3600" t="str">
        <f>IF(メーカー在庫表!C3600="","",メーカー在庫表!C3600)</f>
        <v/>
      </c>
    </row>
    <row r="3601" spans="1:6" x14ac:dyDescent="0.15">
      <c r="A3601" t="str">
        <f>IF(メーカー在庫表!A3601="","","ifme-"&amp;LOWER(B3601))</f>
        <v/>
      </c>
      <c r="B3601" t="str">
        <f>IF(メーカー在庫表!A3601="","",LEFT(メーカー在庫表!A3601,7))</f>
        <v/>
      </c>
      <c r="C3601" t="str">
        <f>IF(メーカー在庫表!A3601="","","-"&amp;MID(メーカー在庫表!A3601,9,100))</f>
        <v/>
      </c>
      <c r="D3601" t="str">
        <f>IF(メーカー在庫表!A3601="","","-"&amp;SUBSTITUTE(メーカー在庫表!B3601,".",""))</f>
        <v/>
      </c>
      <c r="E3601" t="str">
        <f t="shared" si="56"/>
        <v/>
      </c>
      <c r="F3601" t="str">
        <f>IF(メーカー在庫表!C3601="","",メーカー在庫表!C3601)</f>
        <v/>
      </c>
    </row>
    <row r="3602" spans="1:6" x14ac:dyDescent="0.15">
      <c r="A3602" t="str">
        <f>IF(メーカー在庫表!A3602="","","ifme-"&amp;LOWER(B3602))</f>
        <v/>
      </c>
      <c r="B3602" t="str">
        <f>IF(メーカー在庫表!A3602="","",LEFT(メーカー在庫表!A3602,7))</f>
        <v/>
      </c>
      <c r="C3602" t="str">
        <f>IF(メーカー在庫表!A3602="","","-"&amp;MID(メーカー在庫表!A3602,9,100))</f>
        <v/>
      </c>
      <c r="D3602" t="str">
        <f>IF(メーカー在庫表!A3602="","","-"&amp;SUBSTITUTE(メーカー在庫表!B3602,".",""))</f>
        <v/>
      </c>
      <c r="E3602" t="str">
        <f t="shared" si="56"/>
        <v/>
      </c>
      <c r="F3602" t="str">
        <f>IF(メーカー在庫表!C3602="","",メーカー在庫表!C3602)</f>
        <v/>
      </c>
    </row>
    <row r="3603" spans="1:6" x14ac:dyDescent="0.15">
      <c r="A3603" t="str">
        <f>IF(メーカー在庫表!A3603="","","ifme-"&amp;LOWER(B3603))</f>
        <v/>
      </c>
      <c r="B3603" t="str">
        <f>IF(メーカー在庫表!A3603="","",LEFT(メーカー在庫表!A3603,7))</f>
        <v/>
      </c>
      <c r="C3603" t="str">
        <f>IF(メーカー在庫表!A3603="","","-"&amp;MID(メーカー在庫表!A3603,9,100))</f>
        <v/>
      </c>
      <c r="D3603" t="str">
        <f>IF(メーカー在庫表!A3603="","","-"&amp;SUBSTITUTE(メーカー在庫表!B3603,".",""))</f>
        <v/>
      </c>
      <c r="E3603" t="str">
        <f t="shared" si="56"/>
        <v/>
      </c>
      <c r="F3603" t="str">
        <f>IF(メーカー在庫表!C3603="","",メーカー在庫表!C3603)</f>
        <v/>
      </c>
    </row>
    <row r="3604" spans="1:6" x14ac:dyDescent="0.15">
      <c r="A3604" t="str">
        <f>IF(メーカー在庫表!A3604="","","ifme-"&amp;LOWER(B3604))</f>
        <v/>
      </c>
      <c r="B3604" t="str">
        <f>IF(メーカー在庫表!A3604="","",LEFT(メーカー在庫表!A3604,7))</f>
        <v/>
      </c>
      <c r="C3604" t="str">
        <f>IF(メーカー在庫表!A3604="","","-"&amp;MID(メーカー在庫表!A3604,9,100))</f>
        <v/>
      </c>
      <c r="D3604" t="str">
        <f>IF(メーカー在庫表!A3604="","","-"&amp;SUBSTITUTE(メーカー在庫表!B3604,".",""))</f>
        <v/>
      </c>
      <c r="E3604" t="str">
        <f t="shared" si="56"/>
        <v/>
      </c>
      <c r="F3604" t="str">
        <f>IF(メーカー在庫表!C3604="","",メーカー在庫表!C3604)</f>
        <v/>
      </c>
    </row>
    <row r="3605" spans="1:6" x14ac:dyDescent="0.15">
      <c r="A3605" t="str">
        <f>IF(メーカー在庫表!A3605="","","ifme-"&amp;LOWER(B3605))</f>
        <v/>
      </c>
      <c r="B3605" t="str">
        <f>IF(メーカー在庫表!A3605="","",LEFT(メーカー在庫表!A3605,7))</f>
        <v/>
      </c>
      <c r="C3605" t="str">
        <f>IF(メーカー在庫表!A3605="","","-"&amp;MID(メーカー在庫表!A3605,9,100))</f>
        <v/>
      </c>
      <c r="D3605" t="str">
        <f>IF(メーカー在庫表!A3605="","","-"&amp;SUBSTITUTE(メーカー在庫表!B3605,".",""))</f>
        <v/>
      </c>
      <c r="E3605" t="str">
        <f t="shared" si="56"/>
        <v/>
      </c>
      <c r="F3605" t="str">
        <f>IF(メーカー在庫表!C3605="","",メーカー在庫表!C3605)</f>
        <v/>
      </c>
    </row>
    <row r="3606" spans="1:6" x14ac:dyDescent="0.15">
      <c r="A3606" t="str">
        <f>IF(メーカー在庫表!A3606="","","ifme-"&amp;LOWER(B3606))</f>
        <v/>
      </c>
      <c r="B3606" t="str">
        <f>IF(メーカー在庫表!A3606="","",LEFT(メーカー在庫表!A3606,7))</f>
        <v/>
      </c>
      <c r="C3606" t="str">
        <f>IF(メーカー在庫表!A3606="","","-"&amp;MID(メーカー在庫表!A3606,9,100))</f>
        <v/>
      </c>
      <c r="D3606" t="str">
        <f>IF(メーカー在庫表!A3606="","","-"&amp;SUBSTITUTE(メーカー在庫表!B3606,".",""))</f>
        <v/>
      </c>
      <c r="E3606" t="str">
        <f t="shared" si="56"/>
        <v/>
      </c>
      <c r="F3606" t="str">
        <f>IF(メーカー在庫表!C3606="","",メーカー在庫表!C3606)</f>
        <v/>
      </c>
    </row>
    <row r="3607" spans="1:6" x14ac:dyDescent="0.15">
      <c r="A3607" t="str">
        <f>IF(メーカー在庫表!A3607="","","ifme-"&amp;LOWER(B3607))</f>
        <v/>
      </c>
      <c r="B3607" t="str">
        <f>IF(メーカー在庫表!A3607="","",LEFT(メーカー在庫表!A3607,7))</f>
        <v/>
      </c>
      <c r="C3607" t="str">
        <f>IF(メーカー在庫表!A3607="","","-"&amp;MID(メーカー在庫表!A3607,9,100))</f>
        <v/>
      </c>
      <c r="D3607" t="str">
        <f>IF(メーカー在庫表!A3607="","","-"&amp;SUBSTITUTE(メーカー在庫表!B3607,".",""))</f>
        <v/>
      </c>
      <c r="E3607" t="str">
        <f t="shared" si="56"/>
        <v/>
      </c>
      <c r="F3607" t="str">
        <f>IF(メーカー在庫表!C3607="","",メーカー在庫表!C3607)</f>
        <v/>
      </c>
    </row>
    <row r="3608" spans="1:6" x14ac:dyDescent="0.15">
      <c r="A3608" t="str">
        <f>IF(メーカー在庫表!A3608="","","ifme-"&amp;LOWER(B3608))</f>
        <v/>
      </c>
      <c r="B3608" t="str">
        <f>IF(メーカー在庫表!A3608="","",LEFT(メーカー在庫表!A3608,7))</f>
        <v/>
      </c>
      <c r="C3608" t="str">
        <f>IF(メーカー在庫表!A3608="","","-"&amp;MID(メーカー在庫表!A3608,9,100))</f>
        <v/>
      </c>
      <c r="D3608" t="str">
        <f>IF(メーカー在庫表!A3608="","","-"&amp;SUBSTITUTE(メーカー在庫表!B3608,".",""))</f>
        <v/>
      </c>
      <c r="E3608" t="str">
        <f t="shared" si="56"/>
        <v/>
      </c>
      <c r="F3608" t="str">
        <f>IF(メーカー在庫表!C3608="","",メーカー在庫表!C3608)</f>
        <v/>
      </c>
    </row>
    <row r="3609" spans="1:6" x14ac:dyDescent="0.15">
      <c r="A3609" t="str">
        <f>IF(メーカー在庫表!A3609="","","ifme-"&amp;LOWER(B3609))</f>
        <v/>
      </c>
      <c r="B3609" t="str">
        <f>IF(メーカー在庫表!A3609="","",LEFT(メーカー在庫表!A3609,7))</f>
        <v/>
      </c>
      <c r="C3609" t="str">
        <f>IF(メーカー在庫表!A3609="","","-"&amp;MID(メーカー在庫表!A3609,9,100))</f>
        <v/>
      </c>
      <c r="D3609" t="str">
        <f>IF(メーカー在庫表!A3609="","","-"&amp;SUBSTITUTE(メーカー在庫表!B3609,".",""))</f>
        <v/>
      </c>
      <c r="E3609" t="str">
        <f t="shared" si="56"/>
        <v/>
      </c>
      <c r="F3609" t="str">
        <f>IF(メーカー在庫表!C3609="","",メーカー在庫表!C3609)</f>
        <v/>
      </c>
    </row>
    <row r="3610" spans="1:6" x14ac:dyDescent="0.15">
      <c r="A3610" t="str">
        <f>IF(メーカー在庫表!A3610="","","ifme-"&amp;LOWER(B3610))</f>
        <v/>
      </c>
      <c r="B3610" t="str">
        <f>IF(メーカー在庫表!A3610="","",LEFT(メーカー在庫表!A3610,7))</f>
        <v/>
      </c>
      <c r="C3610" t="str">
        <f>IF(メーカー在庫表!A3610="","","-"&amp;MID(メーカー在庫表!A3610,9,100))</f>
        <v/>
      </c>
      <c r="D3610" t="str">
        <f>IF(メーカー在庫表!A3610="","","-"&amp;SUBSTITUTE(メーカー在庫表!B3610,".",""))</f>
        <v/>
      </c>
      <c r="E3610" t="str">
        <f t="shared" si="56"/>
        <v/>
      </c>
      <c r="F3610" t="str">
        <f>IF(メーカー在庫表!C3610="","",メーカー在庫表!C3610)</f>
        <v/>
      </c>
    </row>
    <row r="3611" spans="1:6" x14ac:dyDescent="0.15">
      <c r="A3611" t="str">
        <f>IF(メーカー在庫表!A3611="","","ifme-"&amp;LOWER(B3611))</f>
        <v/>
      </c>
      <c r="B3611" t="str">
        <f>IF(メーカー在庫表!A3611="","",LEFT(メーカー在庫表!A3611,7))</f>
        <v/>
      </c>
      <c r="C3611" t="str">
        <f>IF(メーカー在庫表!A3611="","","-"&amp;MID(メーカー在庫表!A3611,9,100))</f>
        <v/>
      </c>
      <c r="D3611" t="str">
        <f>IF(メーカー在庫表!A3611="","","-"&amp;SUBSTITUTE(メーカー在庫表!B3611,".",""))</f>
        <v/>
      </c>
      <c r="E3611" t="str">
        <f t="shared" si="56"/>
        <v/>
      </c>
      <c r="F3611" t="str">
        <f>IF(メーカー在庫表!C3611="","",メーカー在庫表!C3611)</f>
        <v/>
      </c>
    </row>
    <row r="3612" spans="1:6" x14ac:dyDescent="0.15">
      <c r="A3612" t="str">
        <f>IF(メーカー在庫表!A3612="","","ifme-"&amp;LOWER(B3612))</f>
        <v/>
      </c>
      <c r="B3612" t="str">
        <f>IF(メーカー在庫表!A3612="","",LEFT(メーカー在庫表!A3612,7))</f>
        <v/>
      </c>
      <c r="C3612" t="str">
        <f>IF(メーカー在庫表!A3612="","","-"&amp;MID(メーカー在庫表!A3612,9,100))</f>
        <v/>
      </c>
      <c r="D3612" t="str">
        <f>IF(メーカー在庫表!A3612="","","-"&amp;SUBSTITUTE(メーカー在庫表!B3612,".",""))</f>
        <v/>
      </c>
      <c r="E3612" t="str">
        <f t="shared" si="56"/>
        <v/>
      </c>
      <c r="F3612" t="str">
        <f>IF(メーカー在庫表!C3612="","",メーカー在庫表!C3612)</f>
        <v/>
      </c>
    </row>
    <row r="3613" spans="1:6" x14ac:dyDescent="0.15">
      <c r="A3613" t="str">
        <f>IF(メーカー在庫表!A3613="","","ifme-"&amp;LOWER(B3613))</f>
        <v/>
      </c>
      <c r="B3613" t="str">
        <f>IF(メーカー在庫表!A3613="","",LEFT(メーカー在庫表!A3613,7))</f>
        <v/>
      </c>
      <c r="C3613" t="str">
        <f>IF(メーカー在庫表!A3613="","","-"&amp;MID(メーカー在庫表!A3613,9,100))</f>
        <v/>
      </c>
      <c r="D3613" t="str">
        <f>IF(メーカー在庫表!A3613="","","-"&amp;SUBSTITUTE(メーカー在庫表!B3613,".",""))</f>
        <v/>
      </c>
      <c r="E3613" t="str">
        <f t="shared" si="56"/>
        <v/>
      </c>
      <c r="F3613" t="str">
        <f>IF(メーカー在庫表!C3613="","",メーカー在庫表!C3613)</f>
        <v/>
      </c>
    </row>
    <row r="3614" spans="1:6" x14ac:dyDescent="0.15">
      <c r="A3614" t="str">
        <f>IF(メーカー在庫表!A3614="","","ifme-"&amp;LOWER(B3614))</f>
        <v/>
      </c>
      <c r="B3614" t="str">
        <f>IF(メーカー在庫表!A3614="","",LEFT(メーカー在庫表!A3614,7))</f>
        <v/>
      </c>
      <c r="C3614" t="str">
        <f>IF(メーカー在庫表!A3614="","","-"&amp;MID(メーカー在庫表!A3614,9,100))</f>
        <v/>
      </c>
      <c r="D3614" t="str">
        <f>IF(メーカー在庫表!A3614="","","-"&amp;SUBSTITUTE(メーカー在庫表!B3614,".",""))</f>
        <v/>
      </c>
      <c r="E3614" t="str">
        <f t="shared" si="56"/>
        <v/>
      </c>
      <c r="F3614" t="str">
        <f>IF(メーカー在庫表!C3614="","",メーカー在庫表!C3614)</f>
        <v/>
      </c>
    </row>
    <row r="3615" spans="1:6" x14ac:dyDescent="0.15">
      <c r="A3615" t="str">
        <f>IF(メーカー在庫表!A3615="","","ifme-"&amp;LOWER(B3615))</f>
        <v/>
      </c>
      <c r="B3615" t="str">
        <f>IF(メーカー在庫表!A3615="","",LEFT(メーカー在庫表!A3615,7))</f>
        <v/>
      </c>
      <c r="C3615" t="str">
        <f>IF(メーカー在庫表!A3615="","","-"&amp;MID(メーカー在庫表!A3615,9,100))</f>
        <v/>
      </c>
      <c r="D3615" t="str">
        <f>IF(メーカー在庫表!A3615="","","-"&amp;SUBSTITUTE(メーカー在庫表!B3615,".",""))</f>
        <v/>
      </c>
      <c r="E3615" t="str">
        <f t="shared" si="56"/>
        <v/>
      </c>
      <c r="F3615" t="str">
        <f>IF(メーカー在庫表!C3615="","",メーカー在庫表!C3615)</f>
        <v/>
      </c>
    </row>
    <row r="3616" spans="1:6" x14ac:dyDescent="0.15">
      <c r="A3616" t="str">
        <f>IF(メーカー在庫表!A3616="","","ifme-"&amp;LOWER(B3616))</f>
        <v/>
      </c>
      <c r="B3616" t="str">
        <f>IF(メーカー在庫表!A3616="","",LEFT(メーカー在庫表!A3616,7))</f>
        <v/>
      </c>
      <c r="C3616" t="str">
        <f>IF(メーカー在庫表!A3616="","","-"&amp;MID(メーカー在庫表!A3616,9,100))</f>
        <v/>
      </c>
      <c r="D3616" t="str">
        <f>IF(メーカー在庫表!A3616="","","-"&amp;SUBSTITUTE(メーカー在庫表!B3616,".",""))</f>
        <v/>
      </c>
      <c r="E3616" t="str">
        <f t="shared" si="56"/>
        <v/>
      </c>
      <c r="F3616" t="str">
        <f>IF(メーカー在庫表!C3616="","",メーカー在庫表!C3616)</f>
        <v/>
      </c>
    </row>
    <row r="3617" spans="1:6" x14ac:dyDescent="0.15">
      <c r="A3617" t="str">
        <f>IF(メーカー在庫表!A3617="","","ifme-"&amp;LOWER(B3617))</f>
        <v/>
      </c>
      <c r="B3617" t="str">
        <f>IF(メーカー在庫表!A3617="","",LEFT(メーカー在庫表!A3617,7))</f>
        <v/>
      </c>
      <c r="C3617" t="str">
        <f>IF(メーカー在庫表!A3617="","","-"&amp;MID(メーカー在庫表!A3617,9,100))</f>
        <v/>
      </c>
      <c r="D3617" t="str">
        <f>IF(メーカー在庫表!A3617="","","-"&amp;SUBSTITUTE(メーカー在庫表!B3617,".",""))</f>
        <v/>
      </c>
      <c r="E3617" t="str">
        <f t="shared" si="56"/>
        <v/>
      </c>
      <c r="F3617" t="str">
        <f>IF(メーカー在庫表!C3617="","",メーカー在庫表!C3617)</f>
        <v/>
      </c>
    </row>
    <row r="3618" spans="1:6" x14ac:dyDescent="0.15">
      <c r="A3618" t="str">
        <f>IF(メーカー在庫表!A3618="","","ifme-"&amp;LOWER(B3618))</f>
        <v/>
      </c>
      <c r="B3618" t="str">
        <f>IF(メーカー在庫表!A3618="","",LEFT(メーカー在庫表!A3618,7))</f>
        <v/>
      </c>
      <c r="C3618" t="str">
        <f>IF(メーカー在庫表!A3618="","","-"&amp;MID(メーカー在庫表!A3618,9,100))</f>
        <v/>
      </c>
      <c r="D3618" t="str">
        <f>IF(メーカー在庫表!A3618="","","-"&amp;SUBSTITUTE(メーカー在庫表!B3618,".",""))</f>
        <v/>
      </c>
      <c r="E3618" t="str">
        <f t="shared" si="56"/>
        <v/>
      </c>
      <c r="F3618" t="str">
        <f>IF(メーカー在庫表!C3618="","",メーカー在庫表!C3618)</f>
        <v/>
      </c>
    </row>
    <row r="3619" spans="1:6" x14ac:dyDescent="0.15">
      <c r="A3619" t="str">
        <f>IF(メーカー在庫表!A3619="","","ifme-"&amp;LOWER(B3619))</f>
        <v/>
      </c>
      <c r="B3619" t="str">
        <f>IF(メーカー在庫表!A3619="","",LEFT(メーカー在庫表!A3619,7))</f>
        <v/>
      </c>
      <c r="C3619" t="str">
        <f>IF(メーカー在庫表!A3619="","","-"&amp;MID(メーカー在庫表!A3619,9,100))</f>
        <v/>
      </c>
      <c r="D3619" t="str">
        <f>IF(メーカー在庫表!A3619="","","-"&amp;SUBSTITUTE(メーカー在庫表!B3619,".",""))</f>
        <v/>
      </c>
      <c r="E3619" t="str">
        <f t="shared" si="56"/>
        <v/>
      </c>
      <c r="F3619" t="str">
        <f>IF(メーカー在庫表!C3619="","",メーカー在庫表!C3619)</f>
        <v/>
      </c>
    </row>
    <row r="3620" spans="1:6" x14ac:dyDescent="0.15">
      <c r="A3620" t="str">
        <f>IF(メーカー在庫表!A3620="","","ifme-"&amp;LOWER(B3620))</f>
        <v/>
      </c>
      <c r="B3620" t="str">
        <f>IF(メーカー在庫表!A3620="","",LEFT(メーカー在庫表!A3620,7))</f>
        <v/>
      </c>
      <c r="C3620" t="str">
        <f>IF(メーカー在庫表!A3620="","","-"&amp;MID(メーカー在庫表!A3620,9,100))</f>
        <v/>
      </c>
      <c r="D3620" t="str">
        <f>IF(メーカー在庫表!A3620="","","-"&amp;SUBSTITUTE(メーカー在庫表!B3620,".",""))</f>
        <v/>
      </c>
      <c r="E3620" t="str">
        <f t="shared" si="56"/>
        <v/>
      </c>
      <c r="F3620" t="str">
        <f>IF(メーカー在庫表!C3620="","",メーカー在庫表!C3620)</f>
        <v/>
      </c>
    </row>
    <row r="3621" spans="1:6" x14ac:dyDescent="0.15">
      <c r="A3621" t="str">
        <f>IF(メーカー在庫表!A3621="","","ifme-"&amp;LOWER(B3621))</f>
        <v/>
      </c>
      <c r="B3621" t="str">
        <f>IF(メーカー在庫表!A3621="","",LEFT(メーカー在庫表!A3621,7))</f>
        <v/>
      </c>
      <c r="C3621" t="str">
        <f>IF(メーカー在庫表!A3621="","","-"&amp;MID(メーカー在庫表!A3621,9,100))</f>
        <v/>
      </c>
      <c r="D3621" t="str">
        <f>IF(メーカー在庫表!A3621="","","-"&amp;SUBSTITUTE(メーカー在庫表!B3621,".",""))</f>
        <v/>
      </c>
      <c r="E3621" t="str">
        <f t="shared" si="56"/>
        <v/>
      </c>
      <c r="F3621" t="str">
        <f>IF(メーカー在庫表!C3621="","",メーカー在庫表!C3621)</f>
        <v/>
      </c>
    </row>
    <row r="3622" spans="1:6" x14ac:dyDescent="0.15">
      <c r="A3622" t="str">
        <f>IF(メーカー在庫表!A3622="","","ifme-"&amp;LOWER(B3622))</f>
        <v/>
      </c>
      <c r="B3622" t="str">
        <f>IF(メーカー在庫表!A3622="","",LEFT(メーカー在庫表!A3622,7))</f>
        <v/>
      </c>
      <c r="C3622" t="str">
        <f>IF(メーカー在庫表!A3622="","","-"&amp;MID(メーカー在庫表!A3622,9,100))</f>
        <v/>
      </c>
      <c r="D3622" t="str">
        <f>IF(メーカー在庫表!A3622="","","-"&amp;SUBSTITUTE(メーカー在庫表!B3622,".",""))</f>
        <v/>
      </c>
      <c r="E3622" t="str">
        <f t="shared" si="56"/>
        <v/>
      </c>
      <c r="F3622" t="str">
        <f>IF(メーカー在庫表!C3622="","",メーカー在庫表!C3622)</f>
        <v/>
      </c>
    </row>
    <row r="3623" spans="1:6" x14ac:dyDescent="0.15">
      <c r="A3623" t="str">
        <f>IF(メーカー在庫表!A3623="","","ifme-"&amp;LOWER(B3623))</f>
        <v/>
      </c>
      <c r="B3623" t="str">
        <f>IF(メーカー在庫表!A3623="","",LEFT(メーカー在庫表!A3623,7))</f>
        <v/>
      </c>
      <c r="C3623" t="str">
        <f>IF(メーカー在庫表!A3623="","","-"&amp;MID(メーカー在庫表!A3623,9,100))</f>
        <v/>
      </c>
      <c r="D3623" t="str">
        <f>IF(メーカー在庫表!A3623="","","-"&amp;SUBSTITUTE(メーカー在庫表!B3623,".",""))</f>
        <v/>
      </c>
      <c r="E3623" t="str">
        <f t="shared" si="56"/>
        <v/>
      </c>
      <c r="F3623" t="str">
        <f>IF(メーカー在庫表!C3623="","",メーカー在庫表!C3623)</f>
        <v/>
      </c>
    </row>
    <row r="3624" spans="1:6" x14ac:dyDescent="0.15">
      <c r="A3624" t="str">
        <f>IF(メーカー在庫表!A3624="","","ifme-"&amp;LOWER(B3624))</f>
        <v/>
      </c>
      <c r="B3624" t="str">
        <f>IF(メーカー在庫表!A3624="","",LEFT(メーカー在庫表!A3624,7))</f>
        <v/>
      </c>
      <c r="C3624" t="str">
        <f>IF(メーカー在庫表!A3624="","","-"&amp;MID(メーカー在庫表!A3624,9,100))</f>
        <v/>
      </c>
      <c r="D3624" t="str">
        <f>IF(メーカー在庫表!A3624="","","-"&amp;SUBSTITUTE(メーカー在庫表!B3624,".",""))</f>
        <v/>
      </c>
      <c r="E3624" t="str">
        <f t="shared" si="56"/>
        <v/>
      </c>
      <c r="F3624" t="str">
        <f>IF(メーカー在庫表!C3624="","",メーカー在庫表!C3624)</f>
        <v/>
      </c>
    </row>
    <row r="3625" spans="1:6" x14ac:dyDescent="0.15">
      <c r="A3625" t="str">
        <f>IF(メーカー在庫表!A3625="","","ifme-"&amp;LOWER(B3625))</f>
        <v/>
      </c>
      <c r="B3625" t="str">
        <f>IF(メーカー在庫表!A3625="","",LEFT(メーカー在庫表!A3625,7))</f>
        <v/>
      </c>
      <c r="C3625" t="str">
        <f>IF(メーカー在庫表!A3625="","","-"&amp;MID(メーカー在庫表!A3625,9,100))</f>
        <v/>
      </c>
      <c r="D3625" t="str">
        <f>IF(メーカー在庫表!A3625="","","-"&amp;SUBSTITUTE(メーカー在庫表!B3625,".",""))</f>
        <v/>
      </c>
      <c r="E3625" t="str">
        <f t="shared" si="56"/>
        <v/>
      </c>
      <c r="F3625" t="str">
        <f>IF(メーカー在庫表!C3625="","",メーカー在庫表!C3625)</f>
        <v/>
      </c>
    </row>
    <row r="3626" spans="1:6" x14ac:dyDescent="0.15">
      <c r="A3626" t="str">
        <f>IF(メーカー在庫表!A3626="","","ifme-"&amp;LOWER(B3626))</f>
        <v/>
      </c>
      <c r="B3626" t="str">
        <f>IF(メーカー在庫表!A3626="","",LEFT(メーカー在庫表!A3626,7))</f>
        <v/>
      </c>
      <c r="C3626" t="str">
        <f>IF(メーカー在庫表!A3626="","","-"&amp;MID(メーカー在庫表!A3626,9,100))</f>
        <v/>
      </c>
      <c r="D3626" t="str">
        <f>IF(メーカー在庫表!A3626="","","-"&amp;SUBSTITUTE(メーカー在庫表!B3626,".",""))</f>
        <v/>
      </c>
      <c r="E3626" t="str">
        <f t="shared" si="56"/>
        <v/>
      </c>
      <c r="F3626" t="str">
        <f>IF(メーカー在庫表!C3626="","",メーカー在庫表!C3626)</f>
        <v/>
      </c>
    </row>
    <row r="3627" spans="1:6" x14ac:dyDescent="0.15">
      <c r="A3627" t="str">
        <f>IF(メーカー在庫表!A3627="","","ifme-"&amp;LOWER(B3627))</f>
        <v/>
      </c>
      <c r="B3627" t="str">
        <f>IF(メーカー在庫表!A3627="","",LEFT(メーカー在庫表!A3627,7))</f>
        <v/>
      </c>
      <c r="C3627" t="str">
        <f>IF(メーカー在庫表!A3627="","","-"&amp;MID(メーカー在庫表!A3627,9,100))</f>
        <v/>
      </c>
      <c r="D3627" t="str">
        <f>IF(メーカー在庫表!A3627="","","-"&amp;SUBSTITUTE(メーカー在庫表!B3627,".",""))</f>
        <v/>
      </c>
      <c r="E3627" t="str">
        <f t="shared" si="56"/>
        <v/>
      </c>
      <c r="F3627" t="str">
        <f>IF(メーカー在庫表!C3627="","",メーカー在庫表!C3627)</f>
        <v/>
      </c>
    </row>
    <row r="3628" spans="1:6" x14ac:dyDescent="0.15">
      <c r="A3628" t="str">
        <f>IF(メーカー在庫表!A3628="","","ifme-"&amp;LOWER(B3628))</f>
        <v/>
      </c>
      <c r="B3628" t="str">
        <f>IF(メーカー在庫表!A3628="","",LEFT(メーカー在庫表!A3628,7))</f>
        <v/>
      </c>
      <c r="C3628" t="str">
        <f>IF(メーカー在庫表!A3628="","","-"&amp;MID(メーカー在庫表!A3628,9,100))</f>
        <v/>
      </c>
      <c r="D3628" t="str">
        <f>IF(メーカー在庫表!A3628="","","-"&amp;SUBSTITUTE(メーカー在庫表!B3628,".",""))</f>
        <v/>
      </c>
      <c r="E3628" t="str">
        <f t="shared" si="56"/>
        <v/>
      </c>
      <c r="F3628" t="str">
        <f>IF(メーカー在庫表!C3628="","",メーカー在庫表!C3628)</f>
        <v/>
      </c>
    </row>
    <row r="3629" spans="1:6" x14ac:dyDescent="0.15">
      <c r="A3629" t="str">
        <f>IF(メーカー在庫表!A3629="","","ifme-"&amp;LOWER(B3629))</f>
        <v/>
      </c>
      <c r="B3629" t="str">
        <f>IF(メーカー在庫表!A3629="","",LEFT(メーカー在庫表!A3629,7))</f>
        <v/>
      </c>
      <c r="C3629" t="str">
        <f>IF(メーカー在庫表!A3629="","","-"&amp;MID(メーカー在庫表!A3629,9,100))</f>
        <v/>
      </c>
      <c r="D3629" t="str">
        <f>IF(メーカー在庫表!A3629="","","-"&amp;SUBSTITUTE(メーカー在庫表!B3629,".",""))</f>
        <v/>
      </c>
      <c r="E3629" t="str">
        <f t="shared" si="56"/>
        <v/>
      </c>
      <c r="F3629" t="str">
        <f>IF(メーカー在庫表!C3629="","",メーカー在庫表!C3629)</f>
        <v/>
      </c>
    </row>
    <row r="3630" spans="1:6" x14ac:dyDescent="0.15">
      <c r="A3630" t="str">
        <f>IF(メーカー在庫表!A3630="","","ifme-"&amp;LOWER(B3630))</f>
        <v/>
      </c>
      <c r="B3630" t="str">
        <f>IF(メーカー在庫表!A3630="","",LEFT(メーカー在庫表!A3630,7))</f>
        <v/>
      </c>
      <c r="C3630" t="str">
        <f>IF(メーカー在庫表!A3630="","","-"&amp;MID(メーカー在庫表!A3630,9,100))</f>
        <v/>
      </c>
      <c r="D3630" t="str">
        <f>IF(メーカー在庫表!A3630="","","-"&amp;SUBSTITUTE(メーカー在庫表!B3630,".",""))</f>
        <v/>
      </c>
      <c r="E3630" t="str">
        <f t="shared" si="56"/>
        <v/>
      </c>
      <c r="F3630" t="str">
        <f>IF(メーカー在庫表!C3630="","",メーカー在庫表!C3630)</f>
        <v/>
      </c>
    </row>
    <row r="3631" spans="1:6" x14ac:dyDescent="0.15">
      <c r="A3631" t="str">
        <f>IF(メーカー在庫表!A3631="","","ifme-"&amp;LOWER(B3631))</f>
        <v/>
      </c>
      <c r="B3631" t="str">
        <f>IF(メーカー在庫表!A3631="","",LEFT(メーカー在庫表!A3631,7))</f>
        <v/>
      </c>
      <c r="C3631" t="str">
        <f>IF(メーカー在庫表!A3631="","","-"&amp;MID(メーカー在庫表!A3631,9,100))</f>
        <v/>
      </c>
      <c r="D3631" t="str">
        <f>IF(メーカー在庫表!A3631="","","-"&amp;SUBSTITUTE(メーカー在庫表!B3631,".",""))</f>
        <v/>
      </c>
      <c r="E3631" t="str">
        <f t="shared" si="56"/>
        <v/>
      </c>
      <c r="F3631" t="str">
        <f>IF(メーカー在庫表!C3631="","",メーカー在庫表!C3631)</f>
        <v/>
      </c>
    </row>
    <row r="3632" spans="1:6" x14ac:dyDescent="0.15">
      <c r="A3632" t="str">
        <f>IF(メーカー在庫表!A3632="","","ifme-"&amp;LOWER(B3632))</f>
        <v/>
      </c>
      <c r="B3632" t="str">
        <f>IF(メーカー在庫表!A3632="","",LEFT(メーカー在庫表!A3632,7))</f>
        <v/>
      </c>
      <c r="C3632" t="str">
        <f>IF(メーカー在庫表!A3632="","","-"&amp;MID(メーカー在庫表!A3632,9,100))</f>
        <v/>
      </c>
      <c r="D3632" t="str">
        <f>IF(メーカー在庫表!A3632="","","-"&amp;SUBSTITUTE(メーカー在庫表!B3632,".",""))</f>
        <v/>
      </c>
      <c r="E3632" t="str">
        <f t="shared" si="56"/>
        <v/>
      </c>
      <c r="F3632" t="str">
        <f>IF(メーカー在庫表!C3632="","",メーカー在庫表!C3632)</f>
        <v/>
      </c>
    </row>
    <row r="3633" spans="1:6" x14ac:dyDescent="0.15">
      <c r="A3633" t="str">
        <f>IF(メーカー在庫表!A3633="","","ifme-"&amp;LOWER(B3633))</f>
        <v/>
      </c>
      <c r="B3633" t="str">
        <f>IF(メーカー在庫表!A3633="","",LEFT(メーカー在庫表!A3633,7))</f>
        <v/>
      </c>
      <c r="C3633" t="str">
        <f>IF(メーカー在庫表!A3633="","","-"&amp;MID(メーカー在庫表!A3633,9,100))</f>
        <v/>
      </c>
      <c r="D3633" t="str">
        <f>IF(メーカー在庫表!A3633="","","-"&amp;SUBSTITUTE(メーカー在庫表!B3633,".",""))</f>
        <v/>
      </c>
      <c r="E3633" t="str">
        <f t="shared" si="56"/>
        <v/>
      </c>
      <c r="F3633" t="str">
        <f>IF(メーカー在庫表!C3633="","",メーカー在庫表!C3633)</f>
        <v/>
      </c>
    </row>
    <row r="3634" spans="1:6" x14ac:dyDescent="0.15">
      <c r="A3634" t="str">
        <f>IF(メーカー在庫表!A3634="","","ifme-"&amp;LOWER(B3634))</f>
        <v/>
      </c>
      <c r="B3634" t="str">
        <f>IF(メーカー在庫表!A3634="","",LEFT(メーカー在庫表!A3634,7))</f>
        <v/>
      </c>
      <c r="C3634" t="str">
        <f>IF(メーカー在庫表!A3634="","","-"&amp;MID(メーカー在庫表!A3634,9,100))</f>
        <v/>
      </c>
      <c r="D3634" t="str">
        <f>IF(メーカー在庫表!A3634="","","-"&amp;SUBSTITUTE(メーカー在庫表!B3634,".",""))</f>
        <v/>
      </c>
      <c r="E3634" t="str">
        <f t="shared" si="56"/>
        <v/>
      </c>
      <c r="F3634" t="str">
        <f>IF(メーカー在庫表!C3634="","",メーカー在庫表!C3634)</f>
        <v/>
      </c>
    </row>
    <row r="3635" spans="1:6" x14ac:dyDescent="0.15">
      <c r="A3635" t="str">
        <f>IF(メーカー在庫表!A3635="","","ifme-"&amp;LOWER(B3635))</f>
        <v/>
      </c>
      <c r="B3635" t="str">
        <f>IF(メーカー在庫表!A3635="","",LEFT(メーカー在庫表!A3635,7))</f>
        <v/>
      </c>
      <c r="C3635" t="str">
        <f>IF(メーカー在庫表!A3635="","","-"&amp;MID(メーカー在庫表!A3635,9,100))</f>
        <v/>
      </c>
      <c r="D3635" t="str">
        <f>IF(メーカー在庫表!A3635="","","-"&amp;SUBSTITUTE(メーカー在庫表!B3635,".",""))</f>
        <v/>
      </c>
      <c r="E3635" t="str">
        <f t="shared" si="56"/>
        <v/>
      </c>
      <c r="F3635" t="str">
        <f>IF(メーカー在庫表!C3635="","",メーカー在庫表!C3635)</f>
        <v/>
      </c>
    </row>
    <row r="3636" spans="1:6" x14ac:dyDescent="0.15">
      <c r="A3636" t="str">
        <f>IF(メーカー在庫表!A3636="","","ifme-"&amp;LOWER(B3636))</f>
        <v/>
      </c>
      <c r="B3636" t="str">
        <f>IF(メーカー在庫表!A3636="","",LEFT(メーカー在庫表!A3636,7))</f>
        <v/>
      </c>
      <c r="C3636" t="str">
        <f>IF(メーカー在庫表!A3636="","","-"&amp;MID(メーカー在庫表!A3636,9,100))</f>
        <v/>
      </c>
      <c r="D3636" t="str">
        <f>IF(メーカー在庫表!A3636="","","-"&amp;SUBSTITUTE(メーカー在庫表!B3636,".",""))</f>
        <v/>
      </c>
      <c r="E3636" t="str">
        <f t="shared" si="56"/>
        <v/>
      </c>
      <c r="F3636" t="str">
        <f>IF(メーカー在庫表!C3636="","",メーカー在庫表!C3636)</f>
        <v/>
      </c>
    </row>
    <row r="3637" spans="1:6" x14ac:dyDescent="0.15">
      <c r="A3637" t="str">
        <f>IF(メーカー在庫表!A3637="","","ifme-"&amp;LOWER(B3637))</f>
        <v/>
      </c>
      <c r="B3637" t="str">
        <f>IF(メーカー在庫表!A3637="","",LEFT(メーカー在庫表!A3637,7))</f>
        <v/>
      </c>
      <c r="C3637" t="str">
        <f>IF(メーカー在庫表!A3637="","","-"&amp;MID(メーカー在庫表!A3637,9,100))</f>
        <v/>
      </c>
      <c r="D3637" t="str">
        <f>IF(メーカー在庫表!A3637="","","-"&amp;SUBSTITUTE(メーカー在庫表!B3637,".",""))</f>
        <v/>
      </c>
      <c r="E3637" t="str">
        <f t="shared" si="56"/>
        <v/>
      </c>
      <c r="F3637" t="str">
        <f>IF(メーカー在庫表!C3637="","",メーカー在庫表!C3637)</f>
        <v/>
      </c>
    </row>
    <row r="3638" spans="1:6" x14ac:dyDescent="0.15">
      <c r="A3638" t="str">
        <f>IF(メーカー在庫表!A3638="","","ifme-"&amp;LOWER(B3638))</f>
        <v/>
      </c>
      <c r="B3638" t="str">
        <f>IF(メーカー在庫表!A3638="","",LEFT(メーカー在庫表!A3638,7))</f>
        <v/>
      </c>
      <c r="C3638" t="str">
        <f>IF(メーカー在庫表!A3638="","","-"&amp;MID(メーカー在庫表!A3638,9,100))</f>
        <v/>
      </c>
      <c r="D3638" t="str">
        <f>IF(メーカー在庫表!A3638="","","-"&amp;SUBSTITUTE(メーカー在庫表!B3638,".",""))</f>
        <v/>
      </c>
      <c r="E3638" t="str">
        <f t="shared" si="56"/>
        <v/>
      </c>
      <c r="F3638" t="str">
        <f>IF(メーカー在庫表!C3638="","",メーカー在庫表!C3638)</f>
        <v/>
      </c>
    </row>
    <row r="3639" spans="1:6" x14ac:dyDescent="0.15">
      <c r="A3639" t="str">
        <f>IF(メーカー在庫表!A3639="","","ifme-"&amp;LOWER(B3639))</f>
        <v/>
      </c>
      <c r="B3639" t="str">
        <f>IF(メーカー在庫表!A3639="","",LEFT(メーカー在庫表!A3639,7))</f>
        <v/>
      </c>
      <c r="C3639" t="str">
        <f>IF(メーカー在庫表!A3639="","","-"&amp;MID(メーカー在庫表!A3639,9,100))</f>
        <v/>
      </c>
      <c r="D3639" t="str">
        <f>IF(メーカー在庫表!A3639="","","-"&amp;SUBSTITUTE(メーカー在庫表!B3639,".",""))</f>
        <v/>
      </c>
      <c r="E3639" t="str">
        <f t="shared" si="56"/>
        <v/>
      </c>
      <c r="F3639" t="str">
        <f>IF(メーカー在庫表!C3639="","",メーカー在庫表!C3639)</f>
        <v/>
      </c>
    </row>
    <row r="3640" spans="1:6" x14ac:dyDescent="0.15">
      <c r="A3640" t="str">
        <f>IF(メーカー在庫表!A3640="","","ifme-"&amp;LOWER(B3640))</f>
        <v/>
      </c>
      <c r="B3640" t="str">
        <f>IF(メーカー在庫表!A3640="","",LEFT(メーカー在庫表!A3640,7))</f>
        <v/>
      </c>
      <c r="C3640" t="str">
        <f>IF(メーカー在庫表!A3640="","","-"&amp;MID(メーカー在庫表!A3640,9,100))</f>
        <v/>
      </c>
      <c r="D3640" t="str">
        <f>IF(メーカー在庫表!A3640="","","-"&amp;SUBSTITUTE(メーカー在庫表!B3640,".",""))</f>
        <v/>
      </c>
      <c r="E3640" t="str">
        <f t="shared" si="56"/>
        <v/>
      </c>
      <c r="F3640" t="str">
        <f>IF(メーカー在庫表!C3640="","",メーカー在庫表!C3640)</f>
        <v/>
      </c>
    </row>
    <row r="3641" spans="1:6" x14ac:dyDescent="0.15">
      <c r="A3641" t="str">
        <f>IF(メーカー在庫表!A3641="","","ifme-"&amp;LOWER(B3641))</f>
        <v/>
      </c>
      <c r="B3641" t="str">
        <f>IF(メーカー在庫表!A3641="","",LEFT(メーカー在庫表!A3641,7))</f>
        <v/>
      </c>
      <c r="C3641" t="str">
        <f>IF(メーカー在庫表!A3641="","","-"&amp;MID(メーカー在庫表!A3641,9,100))</f>
        <v/>
      </c>
      <c r="D3641" t="str">
        <f>IF(メーカー在庫表!A3641="","","-"&amp;SUBSTITUTE(メーカー在庫表!B3641,".",""))</f>
        <v/>
      </c>
      <c r="E3641" t="str">
        <f t="shared" si="56"/>
        <v/>
      </c>
      <c r="F3641" t="str">
        <f>IF(メーカー在庫表!C3641="","",メーカー在庫表!C3641)</f>
        <v/>
      </c>
    </row>
    <row r="3642" spans="1:6" x14ac:dyDescent="0.15">
      <c r="A3642" t="str">
        <f>IF(メーカー在庫表!A3642="","","ifme-"&amp;LOWER(B3642))</f>
        <v/>
      </c>
      <c r="B3642" t="str">
        <f>IF(メーカー在庫表!A3642="","",LEFT(メーカー在庫表!A3642,7))</f>
        <v/>
      </c>
      <c r="C3642" t="str">
        <f>IF(メーカー在庫表!A3642="","","-"&amp;MID(メーカー在庫表!A3642,9,100))</f>
        <v/>
      </c>
      <c r="D3642" t="str">
        <f>IF(メーカー在庫表!A3642="","","-"&amp;SUBSTITUTE(メーカー在庫表!B3642,".",""))</f>
        <v/>
      </c>
      <c r="E3642" t="str">
        <f t="shared" si="56"/>
        <v/>
      </c>
      <c r="F3642" t="str">
        <f>IF(メーカー在庫表!C3642="","",メーカー在庫表!C3642)</f>
        <v/>
      </c>
    </row>
    <row r="3643" spans="1:6" x14ac:dyDescent="0.15">
      <c r="A3643" t="str">
        <f>IF(メーカー在庫表!A3643="","","ifme-"&amp;LOWER(B3643))</f>
        <v/>
      </c>
      <c r="B3643" t="str">
        <f>IF(メーカー在庫表!A3643="","",LEFT(メーカー在庫表!A3643,7))</f>
        <v/>
      </c>
      <c r="C3643" t="str">
        <f>IF(メーカー在庫表!A3643="","","-"&amp;MID(メーカー在庫表!A3643,9,100))</f>
        <v/>
      </c>
      <c r="D3643" t="str">
        <f>IF(メーカー在庫表!A3643="","","-"&amp;SUBSTITUTE(メーカー在庫表!B3643,".",""))</f>
        <v/>
      </c>
      <c r="E3643" t="str">
        <f t="shared" si="56"/>
        <v/>
      </c>
      <c r="F3643" t="str">
        <f>IF(メーカー在庫表!C3643="","",メーカー在庫表!C3643)</f>
        <v/>
      </c>
    </row>
    <row r="3644" spans="1:6" x14ac:dyDescent="0.15">
      <c r="A3644" t="str">
        <f>IF(メーカー在庫表!A3644="","","ifme-"&amp;LOWER(B3644))</f>
        <v/>
      </c>
      <c r="B3644" t="str">
        <f>IF(メーカー在庫表!A3644="","",LEFT(メーカー在庫表!A3644,7))</f>
        <v/>
      </c>
      <c r="C3644" t="str">
        <f>IF(メーカー在庫表!A3644="","","-"&amp;MID(メーカー在庫表!A3644,9,100))</f>
        <v/>
      </c>
      <c r="D3644" t="str">
        <f>IF(メーカー在庫表!A3644="","","-"&amp;SUBSTITUTE(メーカー在庫表!B3644,".",""))</f>
        <v/>
      </c>
      <c r="E3644" t="str">
        <f t="shared" si="56"/>
        <v/>
      </c>
      <c r="F3644" t="str">
        <f>IF(メーカー在庫表!C3644="","",メーカー在庫表!C3644)</f>
        <v/>
      </c>
    </row>
    <row r="3645" spans="1:6" x14ac:dyDescent="0.15">
      <c r="A3645" t="str">
        <f>IF(メーカー在庫表!A3645="","","ifme-"&amp;LOWER(B3645))</f>
        <v/>
      </c>
      <c r="B3645" t="str">
        <f>IF(メーカー在庫表!A3645="","",LEFT(メーカー在庫表!A3645,7))</f>
        <v/>
      </c>
      <c r="C3645" t="str">
        <f>IF(メーカー在庫表!A3645="","","-"&amp;MID(メーカー在庫表!A3645,9,100))</f>
        <v/>
      </c>
      <c r="D3645" t="str">
        <f>IF(メーカー在庫表!A3645="","","-"&amp;SUBSTITUTE(メーカー在庫表!B3645,".",""))</f>
        <v/>
      </c>
      <c r="E3645" t="str">
        <f t="shared" si="56"/>
        <v/>
      </c>
      <c r="F3645" t="str">
        <f>IF(メーカー在庫表!C3645="","",メーカー在庫表!C3645)</f>
        <v/>
      </c>
    </row>
    <row r="3646" spans="1:6" x14ac:dyDescent="0.15">
      <c r="A3646" t="str">
        <f>IF(メーカー在庫表!A3646="","","ifme-"&amp;LOWER(B3646))</f>
        <v/>
      </c>
      <c r="B3646" t="str">
        <f>IF(メーカー在庫表!A3646="","",LEFT(メーカー在庫表!A3646,7))</f>
        <v/>
      </c>
      <c r="C3646" t="str">
        <f>IF(メーカー在庫表!A3646="","","-"&amp;MID(メーカー在庫表!A3646,9,100))</f>
        <v/>
      </c>
      <c r="D3646" t="str">
        <f>IF(メーカー在庫表!A3646="","","-"&amp;SUBSTITUTE(メーカー在庫表!B3646,".",""))</f>
        <v/>
      </c>
      <c r="E3646" t="str">
        <f t="shared" si="56"/>
        <v/>
      </c>
      <c r="F3646" t="str">
        <f>IF(メーカー在庫表!C3646="","",メーカー在庫表!C3646)</f>
        <v/>
      </c>
    </row>
    <row r="3647" spans="1:6" x14ac:dyDescent="0.15">
      <c r="A3647" t="str">
        <f>IF(メーカー在庫表!A3647="","","ifme-"&amp;LOWER(B3647))</f>
        <v/>
      </c>
      <c r="B3647" t="str">
        <f>IF(メーカー在庫表!A3647="","",LEFT(メーカー在庫表!A3647,7))</f>
        <v/>
      </c>
      <c r="C3647" t="str">
        <f>IF(メーカー在庫表!A3647="","","-"&amp;MID(メーカー在庫表!A3647,9,100))</f>
        <v/>
      </c>
      <c r="D3647" t="str">
        <f>IF(メーカー在庫表!A3647="","","-"&amp;SUBSTITUTE(メーカー在庫表!B3647,".",""))</f>
        <v/>
      </c>
      <c r="E3647" t="str">
        <f t="shared" si="56"/>
        <v/>
      </c>
      <c r="F3647" t="str">
        <f>IF(メーカー在庫表!C3647="","",メーカー在庫表!C3647)</f>
        <v/>
      </c>
    </row>
    <row r="3648" spans="1:6" x14ac:dyDescent="0.15">
      <c r="A3648" t="str">
        <f>IF(メーカー在庫表!A3648="","","ifme-"&amp;LOWER(B3648))</f>
        <v/>
      </c>
      <c r="B3648" t="str">
        <f>IF(メーカー在庫表!A3648="","",LEFT(メーカー在庫表!A3648,7))</f>
        <v/>
      </c>
      <c r="C3648" t="str">
        <f>IF(メーカー在庫表!A3648="","","-"&amp;MID(メーカー在庫表!A3648,9,100))</f>
        <v/>
      </c>
      <c r="D3648" t="str">
        <f>IF(メーカー在庫表!A3648="","","-"&amp;SUBSTITUTE(メーカー在庫表!B3648,".",""))</f>
        <v/>
      </c>
      <c r="E3648" t="str">
        <f t="shared" si="56"/>
        <v/>
      </c>
      <c r="F3648" t="str">
        <f>IF(メーカー在庫表!C3648="","",メーカー在庫表!C3648)</f>
        <v/>
      </c>
    </row>
    <row r="3649" spans="1:6" x14ac:dyDescent="0.15">
      <c r="A3649" t="str">
        <f>IF(メーカー在庫表!A3649="","","ifme-"&amp;LOWER(B3649))</f>
        <v/>
      </c>
      <c r="B3649" t="str">
        <f>IF(メーカー在庫表!A3649="","",LEFT(メーカー在庫表!A3649,7))</f>
        <v/>
      </c>
      <c r="C3649" t="str">
        <f>IF(メーカー在庫表!A3649="","","-"&amp;MID(メーカー在庫表!A3649,9,100))</f>
        <v/>
      </c>
      <c r="D3649" t="str">
        <f>IF(メーカー在庫表!A3649="","","-"&amp;SUBSTITUTE(メーカー在庫表!B3649,".",""))</f>
        <v/>
      </c>
      <c r="E3649" t="str">
        <f t="shared" si="56"/>
        <v/>
      </c>
      <c r="F3649" t="str">
        <f>IF(メーカー在庫表!C3649="","",メーカー在庫表!C3649)</f>
        <v/>
      </c>
    </row>
    <row r="3650" spans="1:6" x14ac:dyDescent="0.15">
      <c r="A3650" t="str">
        <f>IF(メーカー在庫表!A3650="","","ifme-"&amp;LOWER(B3650))</f>
        <v/>
      </c>
      <c r="B3650" t="str">
        <f>IF(メーカー在庫表!A3650="","",LEFT(メーカー在庫表!A3650,7))</f>
        <v/>
      </c>
      <c r="C3650" t="str">
        <f>IF(メーカー在庫表!A3650="","","-"&amp;MID(メーカー在庫表!A3650,9,100))</f>
        <v/>
      </c>
      <c r="D3650" t="str">
        <f>IF(メーカー在庫表!A3650="","","-"&amp;SUBSTITUTE(メーカー在庫表!B3650,".",""))</f>
        <v/>
      </c>
      <c r="E3650" t="str">
        <f t="shared" si="56"/>
        <v/>
      </c>
      <c r="F3650" t="str">
        <f>IF(メーカー在庫表!C3650="","",メーカー在庫表!C3650)</f>
        <v/>
      </c>
    </row>
    <row r="3651" spans="1:6" x14ac:dyDescent="0.15">
      <c r="A3651" t="str">
        <f>IF(メーカー在庫表!A3651="","","ifme-"&amp;LOWER(B3651))</f>
        <v/>
      </c>
      <c r="B3651" t="str">
        <f>IF(メーカー在庫表!A3651="","",LEFT(メーカー在庫表!A3651,7))</f>
        <v/>
      </c>
      <c r="C3651" t="str">
        <f>IF(メーカー在庫表!A3651="","","-"&amp;MID(メーカー在庫表!A3651,9,100))</f>
        <v/>
      </c>
      <c r="D3651" t="str">
        <f>IF(メーカー在庫表!A3651="","","-"&amp;SUBSTITUTE(メーカー在庫表!B3651,".",""))</f>
        <v/>
      </c>
      <c r="E3651" t="str">
        <f t="shared" ref="E3651:E3714" si="57">A3651&amp;C3651&amp;D3651</f>
        <v/>
      </c>
      <c r="F3651" t="str">
        <f>IF(メーカー在庫表!C3651="","",メーカー在庫表!C3651)</f>
        <v/>
      </c>
    </row>
    <row r="3652" spans="1:6" x14ac:dyDescent="0.15">
      <c r="A3652" t="str">
        <f>IF(メーカー在庫表!A3652="","","ifme-"&amp;LOWER(B3652))</f>
        <v/>
      </c>
      <c r="B3652" t="str">
        <f>IF(メーカー在庫表!A3652="","",LEFT(メーカー在庫表!A3652,7))</f>
        <v/>
      </c>
      <c r="C3652" t="str">
        <f>IF(メーカー在庫表!A3652="","","-"&amp;MID(メーカー在庫表!A3652,9,100))</f>
        <v/>
      </c>
      <c r="D3652" t="str">
        <f>IF(メーカー在庫表!A3652="","","-"&amp;SUBSTITUTE(メーカー在庫表!B3652,".",""))</f>
        <v/>
      </c>
      <c r="E3652" t="str">
        <f t="shared" si="57"/>
        <v/>
      </c>
      <c r="F3652" t="str">
        <f>IF(メーカー在庫表!C3652="","",メーカー在庫表!C3652)</f>
        <v/>
      </c>
    </row>
    <row r="3653" spans="1:6" x14ac:dyDescent="0.15">
      <c r="A3653" t="str">
        <f>IF(メーカー在庫表!A3653="","","ifme-"&amp;LOWER(B3653))</f>
        <v/>
      </c>
      <c r="B3653" t="str">
        <f>IF(メーカー在庫表!A3653="","",LEFT(メーカー在庫表!A3653,7))</f>
        <v/>
      </c>
      <c r="C3653" t="str">
        <f>IF(メーカー在庫表!A3653="","","-"&amp;MID(メーカー在庫表!A3653,9,100))</f>
        <v/>
      </c>
      <c r="D3653" t="str">
        <f>IF(メーカー在庫表!A3653="","","-"&amp;SUBSTITUTE(メーカー在庫表!B3653,".",""))</f>
        <v/>
      </c>
      <c r="E3653" t="str">
        <f t="shared" si="57"/>
        <v/>
      </c>
      <c r="F3653" t="str">
        <f>IF(メーカー在庫表!C3653="","",メーカー在庫表!C3653)</f>
        <v/>
      </c>
    </row>
    <row r="3654" spans="1:6" x14ac:dyDescent="0.15">
      <c r="A3654" t="str">
        <f>IF(メーカー在庫表!A3654="","","ifme-"&amp;LOWER(B3654))</f>
        <v/>
      </c>
      <c r="B3654" t="str">
        <f>IF(メーカー在庫表!A3654="","",LEFT(メーカー在庫表!A3654,7))</f>
        <v/>
      </c>
      <c r="C3654" t="str">
        <f>IF(メーカー在庫表!A3654="","","-"&amp;MID(メーカー在庫表!A3654,9,100))</f>
        <v/>
      </c>
      <c r="D3654" t="str">
        <f>IF(メーカー在庫表!A3654="","","-"&amp;SUBSTITUTE(メーカー在庫表!B3654,".",""))</f>
        <v/>
      </c>
      <c r="E3654" t="str">
        <f t="shared" si="57"/>
        <v/>
      </c>
      <c r="F3654" t="str">
        <f>IF(メーカー在庫表!C3654="","",メーカー在庫表!C3654)</f>
        <v/>
      </c>
    </row>
    <row r="3655" spans="1:6" x14ac:dyDescent="0.15">
      <c r="A3655" t="str">
        <f>IF(メーカー在庫表!A3655="","","ifme-"&amp;LOWER(B3655))</f>
        <v/>
      </c>
      <c r="B3655" t="str">
        <f>IF(メーカー在庫表!A3655="","",LEFT(メーカー在庫表!A3655,7))</f>
        <v/>
      </c>
      <c r="C3655" t="str">
        <f>IF(メーカー在庫表!A3655="","","-"&amp;MID(メーカー在庫表!A3655,9,100))</f>
        <v/>
      </c>
      <c r="D3655" t="str">
        <f>IF(メーカー在庫表!A3655="","","-"&amp;SUBSTITUTE(メーカー在庫表!B3655,".",""))</f>
        <v/>
      </c>
      <c r="E3655" t="str">
        <f t="shared" si="57"/>
        <v/>
      </c>
      <c r="F3655" t="str">
        <f>IF(メーカー在庫表!C3655="","",メーカー在庫表!C3655)</f>
        <v/>
      </c>
    </row>
    <row r="3656" spans="1:6" x14ac:dyDescent="0.15">
      <c r="A3656" t="str">
        <f>IF(メーカー在庫表!A3656="","","ifme-"&amp;LOWER(B3656))</f>
        <v/>
      </c>
      <c r="B3656" t="str">
        <f>IF(メーカー在庫表!A3656="","",LEFT(メーカー在庫表!A3656,7))</f>
        <v/>
      </c>
      <c r="C3656" t="str">
        <f>IF(メーカー在庫表!A3656="","","-"&amp;MID(メーカー在庫表!A3656,9,100))</f>
        <v/>
      </c>
      <c r="D3656" t="str">
        <f>IF(メーカー在庫表!A3656="","","-"&amp;SUBSTITUTE(メーカー在庫表!B3656,".",""))</f>
        <v/>
      </c>
      <c r="E3656" t="str">
        <f t="shared" si="57"/>
        <v/>
      </c>
      <c r="F3656" t="str">
        <f>IF(メーカー在庫表!C3656="","",メーカー在庫表!C3656)</f>
        <v/>
      </c>
    </row>
    <row r="3657" spans="1:6" x14ac:dyDescent="0.15">
      <c r="A3657" t="str">
        <f>IF(メーカー在庫表!A3657="","","ifme-"&amp;LOWER(B3657))</f>
        <v/>
      </c>
      <c r="B3657" t="str">
        <f>IF(メーカー在庫表!A3657="","",LEFT(メーカー在庫表!A3657,7))</f>
        <v/>
      </c>
      <c r="C3657" t="str">
        <f>IF(メーカー在庫表!A3657="","","-"&amp;MID(メーカー在庫表!A3657,9,100))</f>
        <v/>
      </c>
      <c r="D3657" t="str">
        <f>IF(メーカー在庫表!A3657="","","-"&amp;SUBSTITUTE(メーカー在庫表!B3657,".",""))</f>
        <v/>
      </c>
      <c r="E3657" t="str">
        <f t="shared" si="57"/>
        <v/>
      </c>
      <c r="F3657" t="str">
        <f>IF(メーカー在庫表!C3657="","",メーカー在庫表!C3657)</f>
        <v/>
      </c>
    </row>
    <row r="3658" spans="1:6" x14ac:dyDescent="0.15">
      <c r="A3658" t="str">
        <f>IF(メーカー在庫表!A3658="","","ifme-"&amp;LOWER(B3658))</f>
        <v/>
      </c>
      <c r="B3658" t="str">
        <f>IF(メーカー在庫表!A3658="","",LEFT(メーカー在庫表!A3658,7))</f>
        <v/>
      </c>
      <c r="C3658" t="str">
        <f>IF(メーカー在庫表!A3658="","","-"&amp;MID(メーカー在庫表!A3658,9,100))</f>
        <v/>
      </c>
      <c r="D3658" t="str">
        <f>IF(メーカー在庫表!A3658="","","-"&amp;SUBSTITUTE(メーカー在庫表!B3658,".",""))</f>
        <v/>
      </c>
      <c r="E3658" t="str">
        <f t="shared" si="57"/>
        <v/>
      </c>
      <c r="F3658" t="str">
        <f>IF(メーカー在庫表!C3658="","",メーカー在庫表!C3658)</f>
        <v/>
      </c>
    </row>
    <row r="3659" spans="1:6" x14ac:dyDescent="0.15">
      <c r="A3659" t="str">
        <f>IF(メーカー在庫表!A3659="","","ifme-"&amp;LOWER(B3659))</f>
        <v/>
      </c>
      <c r="B3659" t="str">
        <f>IF(メーカー在庫表!A3659="","",LEFT(メーカー在庫表!A3659,7))</f>
        <v/>
      </c>
      <c r="C3659" t="str">
        <f>IF(メーカー在庫表!A3659="","","-"&amp;MID(メーカー在庫表!A3659,9,100))</f>
        <v/>
      </c>
      <c r="D3659" t="str">
        <f>IF(メーカー在庫表!A3659="","","-"&amp;SUBSTITUTE(メーカー在庫表!B3659,".",""))</f>
        <v/>
      </c>
      <c r="E3659" t="str">
        <f t="shared" si="57"/>
        <v/>
      </c>
      <c r="F3659" t="str">
        <f>IF(メーカー在庫表!C3659="","",メーカー在庫表!C3659)</f>
        <v/>
      </c>
    </row>
    <row r="3660" spans="1:6" x14ac:dyDescent="0.15">
      <c r="A3660" t="str">
        <f>IF(メーカー在庫表!A3660="","","ifme-"&amp;LOWER(B3660))</f>
        <v/>
      </c>
      <c r="B3660" t="str">
        <f>IF(メーカー在庫表!A3660="","",LEFT(メーカー在庫表!A3660,7))</f>
        <v/>
      </c>
      <c r="C3660" t="str">
        <f>IF(メーカー在庫表!A3660="","","-"&amp;MID(メーカー在庫表!A3660,9,100))</f>
        <v/>
      </c>
      <c r="D3660" t="str">
        <f>IF(メーカー在庫表!A3660="","","-"&amp;SUBSTITUTE(メーカー在庫表!B3660,".",""))</f>
        <v/>
      </c>
      <c r="E3660" t="str">
        <f t="shared" si="57"/>
        <v/>
      </c>
      <c r="F3660" t="str">
        <f>IF(メーカー在庫表!C3660="","",メーカー在庫表!C3660)</f>
        <v/>
      </c>
    </row>
    <row r="3661" spans="1:6" x14ac:dyDescent="0.15">
      <c r="A3661" t="str">
        <f>IF(メーカー在庫表!A3661="","","ifme-"&amp;LOWER(B3661))</f>
        <v/>
      </c>
      <c r="B3661" t="str">
        <f>IF(メーカー在庫表!A3661="","",LEFT(メーカー在庫表!A3661,7))</f>
        <v/>
      </c>
      <c r="C3661" t="str">
        <f>IF(メーカー在庫表!A3661="","","-"&amp;MID(メーカー在庫表!A3661,9,100))</f>
        <v/>
      </c>
      <c r="D3661" t="str">
        <f>IF(メーカー在庫表!A3661="","","-"&amp;SUBSTITUTE(メーカー在庫表!B3661,".",""))</f>
        <v/>
      </c>
      <c r="E3661" t="str">
        <f t="shared" si="57"/>
        <v/>
      </c>
      <c r="F3661" t="str">
        <f>IF(メーカー在庫表!C3661="","",メーカー在庫表!C3661)</f>
        <v/>
      </c>
    </row>
    <row r="3662" spans="1:6" x14ac:dyDescent="0.15">
      <c r="A3662" t="str">
        <f>IF(メーカー在庫表!A3662="","","ifme-"&amp;LOWER(B3662))</f>
        <v/>
      </c>
      <c r="B3662" t="str">
        <f>IF(メーカー在庫表!A3662="","",LEFT(メーカー在庫表!A3662,7))</f>
        <v/>
      </c>
      <c r="C3662" t="str">
        <f>IF(メーカー在庫表!A3662="","","-"&amp;MID(メーカー在庫表!A3662,9,100))</f>
        <v/>
      </c>
      <c r="D3662" t="str">
        <f>IF(メーカー在庫表!A3662="","","-"&amp;SUBSTITUTE(メーカー在庫表!B3662,".",""))</f>
        <v/>
      </c>
      <c r="E3662" t="str">
        <f t="shared" si="57"/>
        <v/>
      </c>
      <c r="F3662" t="str">
        <f>IF(メーカー在庫表!C3662="","",メーカー在庫表!C3662)</f>
        <v/>
      </c>
    </row>
    <row r="3663" spans="1:6" x14ac:dyDescent="0.15">
      <c r="A3663" t="str">
        <f>IF(メーカー在庫表!A3663="","","ifme-"&amp;LOWER(B3663))</f>
        <v/>
      </c>
      <c r="B3663" t="str">
        <f>IF(メーカー在庫表!A3663="","",LEFT(メーカー在庫表!A3663,7))</f>
        <v/>
      </c>
      <c r="C3663" t="str">
        <f>IF(メーカー在庫表!A3663="","","-"&amp;MID(メーカー在庫表!A3663,9,100))</f>
        <v/>
      </c>
      <c r="D3663" t="str">
        <f>IF(メーカー在庫表!A3663="","","-"&amp;SUBSTITUTE(メーカー在庫表!B3663,".",""))</f>
        <v/>
      </c>
      <c r="E3663" t="str">
        <f t="shared" si="57"/>
        <v/>
      </c>
      <c r="F3663" t="str">
        <f>IF(メーカー在庫表!C3663="","",メーカー在庫表!C3663)</f>
        <v/>
      </c>
    </row>
    <row r="3664" spans="1:6" x14ac:dyDescent="0.15">
      <c r="A3664" t="str">
        <f>IF(メーカー在庫表!A3664="","","ifme-"&amp;LOWER(B3664))</f>
        <v/>
      </c>
      <c r="B3664" t="str">
        <f>IF(メーカー在庫表!A3664="","",LEFT(メーカー在庫表!A3664,7))</f>
        <v/>
      </c>
      <c r="C3664" t="str">
        <f>IF(メーカー在庫表!A3664="","","-"&amp;MID(メーカー在庫表!A3664,9,100))</f>
        <v/>
      </c>
      <c r="D3664" t="str">
        <f>IF(メーカー在庫表!A3664="","","-"&amp;SUBSTITUTE(メーカー在庫表!B3664,".",""))</f>
        <v/>
      </c>
      <c r="E3664" t="str">
        <f t="shared" si="57"/>
        <v/>
      </c>
      <c r="F3664" t="str">
        <f>IF(メーカー在庫表!C3664="","",メーカー在庫表!C3664)</f>
        <v/>
      </c>
    </row>
    <row r="3665" spans="1:6" x14ac:dyDescent="0.15">
      <c r="A3665" t="str">
        <f>IF(メーカー在庫表!A3665="","","ifme-"&amp;LOWER(B3665))</f>
        <v/>
      </c>
      <c r="B3665" t="str">
        <f>IF(メーカー在庫表!A3665="","",LEFT(メーカー在庫表!A3665,7))</f>
        <v/>
      </c>
      <c r="C3665" t="str">
        <f>IF(メーカー在庫表!A3665="","","-"&amp;MID(メーカー在庫表!A3665,9,100))</f>
        <v/>
      </c>
      <c r="D3665" t="str">
        <f>IF(メーカー在庫表!A3665="","","-"&amp;SUBSTITUTE(メーカー在庫表!B3665,".",""))</f>
        <v/>
      </c>
      <c r="E3665" t="str">
        <f t="shared" si="57"/>
        <v/>
      </c>
      <c r="F3665" t="str">
        <f>IF(メーカー在庫表!C3665="","",メーカー在庫表!C3665)</f>
        <v/>
      </c>
    </row>
    <row r="3666" spans="1:6" x14ac:dyDescent="0.15">
      <c r="A3666" t="str">
        <f>IF(メーカー在庫表!A3666="","","ifme-"&amp;LOWER(B3666))</f>
        <v/>
      </c>
      <c r="B3666" t="str">
        <f>IF(メーカー在庫表!A3666="","",LEFT(メーカー在庫表!A3666,7))</f>
        <v/>
      </c>
      <c r="C3666" t="str">
        <f>IF(メーカー在庫表!A3666="","","-"&amp;MID(メーカー在庫表!A3666,9,100))</f>
        <v/>
      </c>
      <c r="D3666" t="str">
        <f>IF(メーカー在庫表!A3666="","","-"&amp;SUBSTITUTE(メーカー在庫表!B3666,".",""))</f>
        <v/>
      </c>
      <c r="E3666" t="str">
        <f t="shared" si="57"/>
        <v/>
      </c>
      <c r="F3666" t="str">
        <f>IF(メーカー在庫表!C3666="","",メーカー在庫表!C3666)</f>
        <v/>
      </c>
    </row>
    <row r="3667" spans="1:6" x14ac:dyDescent="0.15">
      <c r="A3667" t="str">
        <f>IF(メーカー在庫表!A3667="","","ifme-"&amp;LOWER(B3667))</f>
        <v/>
      </c>
      <c r="B3667" t="str">
        <f>IF(メーカー在庫表!A3667="","",LEFT(メーカー在庫表!A3667,7))</f>
        <v/>
      </c>
      <c r="C3667" t="str">
        <f>IF(メーカー在庫表!A3667="","","-"&amp;MID(メーカー在庫表!A3667,9,100))</f>
        <v/>
      </c>
      <c r="D3667" t="str">
        <f>IF(メーカー在庫表!A3667="","","-"&amp;SUBSTITUTE(メーカー在庫表!B3667,".",""))</f>
        <v/>
      </c>
      <c r="E3667" t="str">
        <f t="shared" si="57"/>
        <v/>
      </c>
      <c r="F3667" t="str">
        <f>IF(メーカー在庫表!C3667="","",メーカー在庫表!C3667)</f>
        <v/>
      </c>
    </row>
    <row r="3668" spans="1:6" x14ac:dyDescent="0.15">
      <c r="A3668" t="str">
        <f>IF(メーカー在庫表!A3668="","","ifme-"&amp;LOWER(B3668))</f>
        <v/>
      </c>
      <c r="B3668" t="str">
        <f>IF(メーカー在庫表!A3668="","",LEFT(メーカー在庫表!A3668,7))</f>
        <v/>
      </c>
      <c r="C3668" t="str">
        <f>IF(メーカー在庫表!A3668="","","-"&amp;MID(メーカー在庫表!A3668,9,100))</f>
        <v/>
      </c>
      <c r="D3668" t="str">
        <f>IF(メーカー在庫表!A3668="","","-"&amp;SUBSTITUTE(メーカー在庫表!B3668,".",""))</f>
        <v/>
      </c>
      <c r="E3668" t="str">
        <f t="shared" si="57"/>
        <v/>
      </c>
      <c r="F3668" t="str">
        <f>IF(メーカー在庫表!C3668="","",メーカー在庫表!C3668)</f>
        <v/>
      </c>
    </row>
    <row r="3669" spans="1:6" x14ac:dyDescent="0.15">
      <c r="A3669" t="str">
        <f>IF(メーカー在庫表!A3669="","","ifme-"&amp;LOWER(B3669))</f>
        <v/>
      </c>
      <c r="B3669" t="str">
        <f>IF(メーカー在庫表!A3669="","",LEFT(メーカー在庫表!A3669,7))</f>
        <v/>
      </c>
      <c r="C3669" t="str">
        <f>IF(メーカー在庫表!A3669="","","-"&amp;MID(メーカー在庫表!A3669,9,100))</f>
        <v/>
      </c>
      <c r="D3669" t="str">
        <f>IF(メーカー在庫表!A3669="","","-"&amp;SUBSTITUTE(メーカー在庫表!B3669,".",""))</f>
        <v/>
      </c>
      <c r="E3669" t="str">
        <f t="shared" si="57"/>
        <v/>
      </c>
      <c r="F3669" t="str">
        <f>IF(メーカー在庫表!C3669="","",メーカー在庫表!C3669)</f>
        <v/>
      </c>
    </row>
    <row r="3670" spans="1:6" x14ac:dyDescent="0.15">
      <c r="A3670" t="str">
        <f>IF(メーカー在庫表!A3670="","","ifme-"&amp;LOWER(B3670))</f>
        <v/>
      </c>
      <c r="B3670" t="str">
        <f>IF(メーカー在庫表!A3670="","",LEFT(メーカー在庫表!A3670,7))</f>
        <v/>
      </c>
      <c r="C3670" t="str">
        <f>IF(メーカー在庫表!A3670="","","-"&amp;MID(メーカー在庫表!A3670,9,100))</f>
        <v/>
      </c>
      <c r="D3670" t="str">
        <f>IF(メーカー在庫表!A3670="","","-"&amp;SUBSTITUTE(メーカー在庫表!B3670,".",""))</f>
        <v/>
      </c>
      <c r="E3670" t="str">
        <f t="shared" si="57"/>
        <v/>
      </c>
      <c r="F3670" t="str">
        <f>IF(メーカー在庫表!C3670="","",メーカー在庫表!C3670)</f>
        <v/>
      </c>
    </row>
    <row r="3671" spans="1:6" x14ac:dyDescent="0.15">
      <c r="A3671" t="str">
        <f>IF(メーカー在庫表!A3671="","","ifme-"&amp;LOWER(B3671))</f>
        <v/>
      </c>
      <c r="B3671" t="str">
        <f>IF(メーカー在庫表!A3671="","",LEFT(メーカー在庫表!A3671,7))</f>
        <v/>
      </c>
      <c r="C3671" t="str">
        <f>IF(メーカー在庫表!A3671="","","-"&amp;MID(メーカー在庫表!A3671,9,100))</f>
        <v/>
      </c>
      <c r="D3671" t="str">
        <f>IF(メーカー在庫表!A3671="","","-"&amp;SUBSTITUTE(メーカー在庫表!B3671,".",""))</f>
        <v/>
      </c>
      <c r="E3671" t="str">
        <f t="shared" si="57"/>
        <v/>
      </c>
      <c r="F3671" t="str">
        <f>IF(メーカー在庫表!C3671="","",メーカー在庫表!C3671)</f>
        <v/>
      </c>
    </row>
    <row r="3672" spans="1:6" x14ac:dyDescent="0.15">
      <c r="A3672" t="str">
        <f>IF(メーカー在庫表!A3672="","","ifme-"&amp;LOWER(B3672))</f>
        <v/>
      </c>
      <c r="B3672" t="str">
        <f>IF(メーカー在庫表!A3672="","",LEFT(メーカー在庫表!A3672,7))</f>
        <v/>
      </c>
      <c r="C3672" t="str">
        <f>IF(メーカー在庫表!A3672="","","-"&amp;MID(メーカー在庫表!A3672,9,100))</f>
        <v/>
      </c>
      <c r="D3672" t="str">
        <f>IF(メーカー在庫表!A3672="","","-"&amp;SUBSTITUTE(メーカー在庫表!B3672,".",""))</f>
        <v/>
      </c>
      <c r="E3672" t="str">
        <f t="shared" si="57"/>
        <v/>
      </c>
      <c r="F3672" t="str">
        <f>IF(メーカー在庫表!C3672="","",メーカー在庫表!C3672)</f>
        <v/>
      </c>
    </row>
    <row r="3673" spans="1:6" x14ac:dyDescent="0.15">
      <c r="A3673" t="str">
        <f>IF(メーカー在庫表!A3673="","","ifme-"&amp;LOWER(B3673))</f>
        <v/>
      </c>
      <c r="B3673" t="str">
        <f>IF(メーカー在庫表!A3673="","",LEFT(メーカー在庫表!A3673,7))</f>
        <v/>
      </c>
      <c r="C3673" t="str">
        <f>IF(メーカー在庫表!A3673="","","-"&amp;MID(メーカー在庫表!A3673,9,100))</f>
        <v/>
      </c>
      <c r="D3673" t="str">
        <f>IF(メーカー在庫表!A3673="","","-"&amp;SUBSTITUTE(メーカー在庫表!B3673,".",""))</f>
        <v/>
      </c>
      <c r="E3673" t="str">
        <f t="shared" si="57"/>
        <v/>
      </c>
      <c r="F3673" t="str">
        <f>IF(メーカー在庫表!C3673="","",メーカー在庫表!C3673)</f>
        <v/>
      </c>
    </row>
    <row r="3674" spans="1:6" x14ac:dyDescent="0.15">
      <c r="A3674" t="str">
        <f>IF(メーカー在庫表!A3674="","","ifme-"&amp;LOWER(B3674))</f>
        <v/>
      </c>
      <c r="B3674" t="str">
        <f>IF(メーカー在庫表!A3674="","",LEFT(メーカー在庫表!A3674,7))</f>
        <v/>
      </c>
      <c r="C3674" t="str">
        <f>IF(メーカー在庫表!A3674="","","-"&amp;MID(メーカー在庫表!A3674,9,100))</f>
        <v/>
      </c>
      <c r="D3674" t="str">
        <f>IF(メーカー在庫表!A3674="","","-"&amp;SUBSTITUTE(メーカー在庫表!B3674,".",""))</f>
        <v/>
      </c>
      <c r="E3674" t="str">
        <f t="shared" si="57"/>
        <v/>
      </c>
      <c r="F3674" t="str">
        <f>IF(メーカー在庫表!C3674="","",メーカー在庫表!C3674)</f>
        <v/>
      </c>
    </row>
    <row r="3675" spans="1:6" x14ac:dyDescent="0.15">
      <c r="A3675" t="str">
        <f>IF(メーカー在庫表!A3675="","","ifme-"&amp;LOWER(B3675))</f>
        <v/>
      </c>
      <c r="B3675" t="str">
        <f>IF(メーカー在庫表!A3675="","",LEFT(メーカー在庫表!A3675,7))</f>
        <v/>
      </c>
      <c r="C3675" t="str">
        <f>IF(メーカー在庫表!A3675="","","-"&amp;MID(メーカー在庫表!A3675,9,100))</f>
        <v/>
      </c>
      <c r="D3675" t="str">
        <f>IF(メーカー在庫表!A3675="","","-"&amp;SUBSTITUTE(メーカー在庫表!B3675,".",""))</f>
        <v/>
      </c>
      <c r="E3675" t="str">
        <f t="shared" si="57"/>
        <v/>
      </c>
      <c r="F3675" t="str">
        <f>IF(メーカー在庫表!C3675="","",メーカー在庫表!C3675)</f>
        <v/>
      </c>
    </row>
    <row r="3676" spans="1:6" x14ac:dyDescent="0.15">
      <c r="A3676" t="str">
        <f>IF(メーカー在庫表!A3676="","","ifme-"&amp;LOWER(B3676))</f>
        <v/>
      </c>
      <c r="B3676" t="str">
        <f>IF(メーカー在庫表!A3676="","",LEFT(メーカー在庫表!A3676,7))</f>
        <v/>
      </c>
      <c r="C3676" t="str">
        <f>IF(メーカー在庫表!A3676="","","-"&amp;MID(メーカー在庫表!A3676,9,100))</f>
        <v/>
      </c>
      <c r="D3676" t="str">
        <f>IF(メーカー在庫表!A3676="","","-"&amp;SUBSTITUTE(メーカー在庫表!B3676,".",""))</f>
        <v/>
      </c>
      <c r="E3676" t="str">
        <f t="shared" si="57"/>
        <v/>
      </c>
      <c r="F3676" t="str">
        <f>IF(メーカー在庫表!C3676="","",メーカー在庫表!C3676)</f>
        <v/>
      </c>
    </row>
    <row r="3677" spans="1:6" x14ac:dyDescent="0.15">
      <c r="A3677" t="str">
        <f>IF(メーカー在庫表!A3677="","","ifme-"&amp;LOWER(B3677))</f>
        <v/>
      </c>
      <c r="B3677" t="str">
        <f>IF(メーカー在庫表!A3677="","",LEFT(メーカー在庫表!A3677,7))</f>
        <v/>
      </c>
      <c r="C3677" t="str">
        <f>IF(メーカー在庫表!A3677="","","-"&amp;MID(メーカー在庫表!A3677,9,100))</f>
        <v/>
      </c>
      <c r="D3677" t="str">
        <f>IF(メーカー在庫表!A3677="","","-"&amp;SUBSTITUTE(メーカー在庫表!B3677,".",""))</f>
        <v/>
      </c>
      <c r="E3677" t="str">
        <f t="shared" si="57"/>
        <v/>
      </c>
      <c r="F3677" t="str">
        <f>IF(メーカー在庫表!C3677="","",メーカー在庫表!C3677)</f>
        <v/>
      </c>
    </row>
    <row r="3678" spans="1:6" x14ac:dyDescent="0.15">
      <c r="A3678" t="str">
        <f>IF(メーカー在庫表!A3678="","","ifme-"&amp;LOWER(B3678))</f>
        <v/>
      </c>
      <c r="B3678" t="str">
        <f>IF(メーカー在庫表!A3678="","",LEFT(メーカー在庫表!A3678,7))</f>
        <v/>
      </c>
      <c r="C3678" t="str">
        <f>IF(メーカー在庫表!A3678="","","-"&amp;MID(メーカー在庫表!A3678,9,100))</f>
        <v/>
      </c>
      <c r="D3678" t="str">
        <f>IF(メーカー在庫表!A3678="","","-"&amp;SUBSTITUTE(メーカー在庫表!B3678,".",""))</f>
        <v/>
      </c>
      <c r="E3678" t="str">
        <f t="shared" si="57"/>
        <v/>
      </c>
      <c r="F3678" t="str">
        <f>IF(メーカー在庫表!C3678="","",メーカー在庫表!C3678)</f>
        <v/>
      </c>
    </row>
    <row r="3679" spans="1:6" x14ac:dyDescent="0.15">
      <c r="A3679" t="str">
        <f>IF(メーカー在庫表!A3679="","","ifme-"&amp;LOWER(B3679))</f>
        <v/>
      </c>
      <c r="B3679" t="str">
        <f>IF(メーカー在庫表!A3679="","",LEFT(メーカー在庫表!A3679,7))</f>
        <v/>
      </c>
      <c r="C3679" t="str">
        <f>IF(メーカー在庫表!A3679="","","-"&amp;MID(メーカー在庫表!A3679,9,100))</f>
        <v/>
      </c>
      <c r="D3679" t="str">
        <f>IF(メーカー在庫表!A3679="","","-"&amp;SUBSTITUTE(メーカー在庫表!B3679,".",""))</f>
        <v/>
      </c>
      <c r="E3679" t="str">
        <f t="shared" si="57"/>
        <v/>
      </c>
      <c r="F3679" t="str">
        <f>IF(メーカー在庫表!C3679="","",メーカー在庫表!C3679)</f>
        <v/>
      </c>
    </row>
    <row r="3680" spans="1:6" x14ac:dyDescent="0.15">
      <c r="A3680" t="str">
        <f>IF(メーカー在庫表!A3680="","","ifme-"&amp;LOWER(B3680))</f>
        <v/>
      </c>
      <c r="B3680" t="str">
        <f>IF(メーカー在庫表!A3680="","",LEFT(メーカー在庫表!A3680,7))</f>
        <v/>
      </c>
      <c r="C3680" t="str">
        <f>IF(メーカー在庫表!A3680="","","-"&amp;MID(メーカー在庫表!A3680,9,100))</f>
        <v/>
      </c>
      <c r="D3680" t="str">
        <f>IF(メーカー在庫表!A3680="","","-"&amp;SUBSTITUTE(メーカー在庫表!B3680,".",""))</f>
        <v/>
      </c>
      <c r="E3680" t="str">
        <f t="shared" si="57"/>
        <v/>
      </c>
      <c r="F3680" t="str">
        <f>IF(メーカー在庫表!C3680="","",メーカー在庫表!C3680)</f>
        <v/>
      </c>
    </row>
    <row r="3681" spans="1:6" x14ac:dyDescent="0.15">
      <c r="A3681" t="str">
        <f>IF(メーカー在庫表!A3681="","","ifme-"&amp;LOWER(B3681))</f>
        <v/>
      </c>
      <c r="B3681" t="str">
        <f>IF(メーカー在庫表!A3681="","",LEFT(メーカー在庫表!A3681,7))</f>
        <v/>
      </c>
      <c r="C3681" t="str">
        <f>IF(メーカー在庫表!A3681="","","-"&amp;MID(メーカー在庫表!A3681,9,100))</f>
        <v/>
      </c>
      <c r="D3681" t="str">
        <f>IF(メーカー在庫表!A3681="","","-"&amp;SUBSTITUTE(メーカー在庫表!B3681,".",""))</f>
        <v/>
      </c>
      <c r="E3681" t="str">
        <f t="shared" si="57"/>
        <v/>
      </c>
      <c r="F3681" t="str">
        <f>IF(メーカー在庫表!C3681="","",メーカー在庫表!C3681)</f>
        <v/>
      </c>
    </row>
    <row r="3682" spans="1:6" x14ac:dyDescent="0.15">
      <c r="A3682" t="str">
        <f>IF(メーカー在庫表!A3682="","","ifme-"&amp;LOWER(B3682))</f>
        <v/>
      </c>
      <c r="B3682" t="str">
        <f>IF(メーカー在庫表!A3682="","",LEFT(メーカー在庫表!A3682,7))</f>
        <v/>
      </c>
      <c r="C3682" t="str">
        <f>IF(メーカー在庫表!A3682="","","-"&amp;MID(メーカー在庫表!A3682,9,100))</f>
        <v/>
      </c>
      <c r="D3682" t="str">
        <f>IF(メーカー在庫表!A3682="","","-"&amp;SUBSTITUTE(メーカー在庫表!B3682,".",""))</f>
        <v/>
      </c>
      <c r="E3682" t="str">
        <f t="shared" si="57"/>
        <v/>
      </c>
      <c r="F3682" t="str">
        <f>IF(メーカー在庫表!C3682="","",メーカー在庫表!C3682)</f>
        <v/>
      </c>
    </row>
    <row r="3683" spans="1:6" x14ac:dyDescent="0.15">
      <c r="A3683" t="str">
        <f>IF(メーカー在庫表!A3683="","","ifme-"&amp;LOWER(B3683))</f>
        <v/>
      </c>
      <c r="B3683" t="str">
        <f>IF(メーカー在庫表!A3683="","",LEFT(メーカー在庫表!A3683,7))</f>
        <v/>
      </c>
      <c r="C3683" t="str">
        <f>IF(メーカー在庫表!A3683="","","-"&amp;MID(メーカー在庫表!A3683,9,100))</f>
        <v/>
      </c>
      <c r="D3683" t="str">
        <f>IF(メーカー在庫表!A3683="","","-"&amp;SUBSTITUTE(メーカー在庫表!B3683,".",""))</f>
        <v/>
      </c>
      <c r="E3683" t="str">
        <f t="shared" si="57"/>
        <v/>
      </c>
      <c r="F3683" t="str">
        <f>IF(メーカー在庫表!C3683="","",メーカー在庫表!C3683)</f>
        <v/>
      </c>
    </row>
    <row r="3684" spans="1:6" x14ac:dyDescent="0.15">
      <c r="A3684" t="str">
        <f>IF(メーカー在庫表!A3684="","","ifme-"&amp;LOWER(B3684))</f>
        <v/>
      </c>
      <c r="B3684" t="str">
        <f>IF(メーカー在庫表!A3684="","",LEFT(メーカー在庫表!A3684,7))</f>
        <v/>
      </c>
      <c r="C3684" t="str">
        <f>IF(メーカー在庫表!A3684="","","-"&amp;MID(メーカー在庫表!A3684,9,100))</f>
        <v/>
      </c>
      <c r="D3684" t="str">
        <f>IF(メーカー在庫表!A3684="","","-"&amp;SUBSTITUTE(メーカー在庫表!B3684,".",""))</f>
        <v/>
      </c>
      <c r="E3684" t="str">
        <f t="shared" si="57"/>
        <v/>
      </c>
      <c r="F3684" t="str">
        <f>IF(メーカー在庫表!C3684="","",メーカー在庫表!C3684)</f>
        <v/>
      </c>
    </row>
    <row r="3685" spans="1:6" x14ac:dyDescent="0.15">
      <c r="A3685" t="str">
        <f>IF(メーカー在庫表!A3685="","","ifme-"&amp;LOWER(B3685))</f>
        <v/>
      </c>
      <c r="B3685" t="str">
        <f>IF(メーカー在庫表!A3685="","",LEFT(メーカー在庫表!A3685,7))</f>
        <v/>
      </c>
      <c r="C3685" t="str">
        <f>IF(メーカー在庫表!A3685="","","-"&amp;MID(メーカー在庫表!A3685,9,100))</f>
        <v/>
      </c>
      <c r="D3685" t="str">
        <f>IF(メーカー在庫表!A3685="","","-"&amp;SUBSTITUTE(メーカー在庫表!B3685,".",""))</f>
        <v/>
      </c>
      <c r="E3685" t="str">
        <f t="shared" si="57"/>
        <v/>
      </c>
      <c r="F3685" t="str">
        <f>IF(メーカー在庫表!C3685="","",メーカー在庫表!C3685)</f>
        <v/>
      </c>
    </row>
    <row r="3686" spans="1:6" x14ac:dyDescent="0.15">
      <c r="A3686" t="str">
        <f>IF(メーカー在庫表!A3686="","","ifme-"&amp;LOWER(B3686))</f>
        <v/>
      </c>
      <c r="B3686" t="str">
        <f>IF(メーカー在庫表!A3686="","",LEFT(メーカー在庫表!A3686,7))</f>
        <v/>
      </c>
      <c r="C3686" t="str">
        <f>IF(メーカー在庫表!A3686="","","-"&amp;MID(メーカー在庫表!A3686,9,100))</f>
        <v/>
      </c>
      <c r="D3686" t="str">
        <f>IF(メーカー在庫表!A3686="","","-"&amp;SUBSTITUTE(メーカー在庫表!B3686,".",""))</f>
        <v/>
      </c>
      <c r="E3686" t="str">
        <f t="shared" si="57"/>
        <v/>
      </c>
      <c r="F3686" t="str">
        <f>IF(メーカー在庫表!C3686="","",メーカー在庫表!C3686)</f>
        <v/>
      </c>
    </row>
    <row r="3687" spans="1:6" x14ac:dyDescent="0.15">
      <c r="A3687" t="str">
        <f>IF(メーカー在庫表!A3687="","","ifme-"&amp;LOWER(B3687))</f>
        <v/>
      </c>
      <c r="B3687" t="str">
        <f>IF(メーカー在庫表!A3687="","",LEFT(メーカー在庫表!A3687,7))</f>
        <v/>
      </c>
      <c r="C3687" t="str">
        <f>IF(メーカー在庫表!A3687="","","-"&amp;MID(メーカー在庫表!A3687,9,100))</f>
        <v/>
      </c>
      <c r="D3687" t="str">
        <f>IF(メーカー在庫表!A3687="","","-"&amp;SUBSTITUTE(メーカー在庫表!B3687,".",""))</f>
        <v/>
      </c>
      <c r="E3687" t="str">
        <f t="shared" si="57"/>
        <v/>
      </c>
      <c r="F3687" t="str">
        <f>IF(メーカー在庫表!C3687="","",メーカー在庫表!C3687)</f>
        <v/>
      </c>
    </row>
    <row r="3688" spans="1:6" x14ac:dyDescent="0.15">
      <c r="A3688" t="str">
        <f>IF(メーカー在庫表!A3688="","","ifme-"&amp;LOWER(B3688))</f>
        <v/>
      </c>
      <c r="B3688" t="str">
        <f>IF(メーカー在庫表!A3688="","",LEFT(メーカー在庫表!A3688,7))</f>
        <v/>
      </c>
      <c r="C3688" t="str">
        <f>IF(メーカー在庫表!A3688="","","-"&amp;MID(メーカー在庫表!A3688,9,100))</f>
        <v/>
      </c>
      <c r="D3688" t="str">
        <f>IF(メーカー在庫表!A3688="","","-"&amp;SUBSTITUTE(メーカー在庫表!B3688,".",""))</f>
        <v/>
      </c>
      <c r="E3688" t="str">
        <f t="shared" si="57"/>
        <v/>
      </c>
      <c r="F3688" t="str">
        <f>IF(メーカー在庫表!C3688="","",メーカー在庫表!C3688)</f>
        <v/>
      </c>
    </row>
    <row r="3689" spans="1:6" x14ac:dyDescent="0.15">
      <c r="A3689" t="str">
        <f>IF(メーカー在庫表!A3689="","","ifme-"&amp;LOWER(B3689))</f>
        <v/>
      </c>
      <c r="B3689" t="str">
        <f>IF(メーカー在庫表!A3689="","",LEFT(メーカー在庫表!A3689,7))</f>
        <v/>
      </c>
      <c r="C3689" t="str">
        <f>IF(メーカー在庫表!A3689="","","-"&amp;MID(メーカー在庫表!A3689,9,100))</f>
        <v/>
      </c>
      <c r="D3689" t="str">
        <f>IF(メーカー在庫表!A3689="","","-"&amp;SUBSTITUTE(メーカー在庫表!B3689,".",""))</f>
        <v/>
      </c>
      <c r="E3689" t="str">
        <f t="shared" si="57"/>
        <v/>
      </c>
      <c r="F3689" t="str">
        <f>IF(メーカー在庫表!C3689="","",メーカー在庫表!C3689)</f>
        <v/>
      </c>
    </row>
    <row r="3690" spans="1:6" x14ac:dyDescent="0.15">
      <c r="A3690" t="str">
        <f>IF(メーカー在庫表!A3690="","","ifme-"&amp;LOWER(B3690))</f>
        <v/>
      </c>
      <c r="B3690" t="str">
        <f>IF(メーカー在庫表!A3690="","",LEFT(メーカー在庫表!A3690,7))</f>
        <v/>
      </c>
      <c r="C3690" t="str">
        <f>IF(メーカー在庫表!A3690="","","-"&amp;MID(メーカー在庫表!A3690,9,100))</f>
        <v/>
      </c>
      <c r="D3690" t="str">
        <f>IF(メーカー在庫表!A3690="","","-"&amp;SUBSTITUTE(メーカー在庫表!B3690,".",""))</f>
        <v/>
      </c>
      <c r="E3690" t="str">
        <f t="shared" si="57"/>
        <v/>
      </c>
      <c r="F3690" t="str">
        <f>IF(メーカー在庫表!C3690="","",メーカー在庫表!C3690)</f>
        <v/>
      </c>
    </row>
    <row r="3691" spans="1:6" x14ac:dyDescent="0.15">
      <c r="A3691" t="str">
        <f>IF(メーカー在庫表!A3691="","","ifme-"&amp;LOWER(B3691))</f>
        <v/>
      </c>
      <c r="B3691" t="str">
        <f>IF(メーカー在庫表!A3691="","",LEFT(メーカー在庫表!A3691,7))</f>
        <v/>
      </c>
      <c r="C3691" t="str">
        <f>IF(メーカー在庫表!A3691="","","-"&amp;MID(メーカー在庫表!A3691,9,100))</f>
        <v/>
      </c>
      <c r="D3691" t="str">
        <f>IF(メーカー在庫表!A3691="","","-"&amp;SUBSTITUTE(メーカー在庫表!B3691,".",""))</f>
        <v/>
      </c>
      <c r="E3691" t="str">
        <f t="shared" si="57"/>
        <v/>
      </c>
      <c r="F3691" t="str">
        <f>IF(メーカー在庫表!C3691="","",メーカー在庫表!C3691)</f>
        <v/>
      </c>
    </row>
    <row r="3692" spans="1:6" x14ac:dyDescent="0.15">
      <c r="A3692" t="str">
        <f>IF(メーカー在庫表!A3692="","","ifme-"&amp;LOWER(B3692))</f>
        <v/>
      </c>
      <c r="B3692" t="str">
        <f>IF(メーカー在庫表!A3692="","",LEFT(メーカー在庫表!A3692,7))</f>
        <v/>
      </c>
      <c r="C3692" t="str">
        <f>IF(メーカー在庫表!A3692="","","-"&amp;MID(メーカー在庫表!A3692,9,100))</f>
        <v/>
      </c>
      <c r="D3692" t="str">
        <f>IF(メーカー在庫表!A3692="","","-"&amp;SUBSTITUTE(メーカー在庫表!B3692,".",""))</f>
        <v/>
      </c>
      <c r="E3692" t="str">
        <f t="shared" si="57"/>
        <v/>
      </c>
      <c r="F3692" t="str">
        <f>IF(メーカー在庫表!C3692="","",メーカー在庫表!C3692)</f>
        <v/>
      </c>
    </row>
    <row r="3693" spans="1:6" x14ac:dyDescent="0.15">
      <c r="A3693" t="str">
        <f>IF(メーカー在庫表!A3693="","","ifme-"&amp;LOWER(B3693))</f>
        <v/>
      </c>
      <c r="B3693" t="str">
        <f>IF(メーカー在庫表!A3693="","",LEFT(メーカー在庫表!A3693,7))</f>
        <v/>
      </c>
      <c r="C3693" t="str">
        <f>IF(メーカー在庫表!A3693="","","-"&amp;MID(メーカー在庫表!A3693,9,100))</f>
        <v/>
      </c>
      <c r="D3693" t="str">
        <f>IF(メーカー在庫表!A3693="","","-"&amp;SUBSTITUTE(メーカー在庫表!B3693,".",""))</f>
        <v/>
      </c>
      <c r="E3693" t="str">
        <f t="shared" si="57"/>
        <v/>
      </c>
      <c r="F3693" t="str">
        <f>IF(メーカー在庫表!C3693="","",メーカー在庫表!C3693)</f>
        <v/>
      </c>
    </row>
    <row r="3694" spans="1:6" x14ac:dyDescent="0.15">
      <c r="A3694" t="str">
        <f>IF(メーカー在庫表!A3694="","","ifme-"&amp;LOWER(B3694))</f>
        <v/>
      </c>
      <c r="B3694" t="str">
        <f>IF(メーカー在庫表!A3694="","",LEFT(メーカー在庫表!A3694,7))</f>
        <v/>
      </c>
      <c r="C3694" t="str">
        <f>IF(メーカー在庫表!A3694="","","-"&amp;MID(メーカー在庫表!A3694,9,100))</f>
        <v/>
      </c>
      <c r="D3694" t="str">
        <f>IF(メーカー在庫表!A3694="","","-"&amp;SUBSTITUTE(メーカー在庫表!B3694,".",""))</f>
        <v/>
      </c>
      <c r="E3694" t="str">
        <f t="shared" si="57"/>
        <v/>
      </c>
      <c r="F3694" t="str">
        <f>IF(メーカー在庫表!C3694="","",メーカー在庫表!C3694)</f>
        <v/>
      </c>
    </row>
    <row r="3695" spans="1:6" x14ac:dyDescent="0.15">
      <c r="A3695" t="str">
        <f>IF(メーカー在庫表!A3695="","","ifme-"&amp;LOWER(B3695))</f>
        <v/>
      </c>
      <c r="B3695" t="str">
        <f>IF(メーカー在庫表!A3695="","",LEFT(メーカー在庫表!A3695,7))</f>
        <v/>
      </c>
      <c r="C3695" t="str">
        <f>IF(メーカー在庫表!A3695="","","-"&amp;MID(メーカー在庫表!A3695,9,100))</f>
        <v/>
      </c>
      <c r="D3695" t="str">
        <f>IF(メーカー在庫表!A3695="","","-"&amp;SUBSTITUTE(メーカー在庫表!B3695,".",""))</f>
        <v/>
      </c>
      <c r="E3695" t="str">
        <f t="shared" si="57"/>
        <v/>
      </c>
      <c r="F3695" t="str">
        <f>IF(メーカー在庫表!C3695="","",メーカー在庫表!C3695)</f>
        <v/>
      </c>
    </row>
    <row r="3696" spans="1:6" x14ac:dyDescent="0.15">
      <c r="A3696" t="str">
        <f>IF(メーカー在庫表!A3696="","","ifme-"&amp;LOWER(B3696))</f>
        <v/>
      </c>
      <c r="B3696" t="str">
        <f>IF(メーカー在庫表!A3696="","",LEFT(メーカー在庫表!A3696,7))</f>
        <v/>
      </c>
      <c r="C3696" t="str">
        <f>IF(メーカー在庫表!A3696="","","-"&amp;MID(メーカー在庫表!A3696,9,100))</f>
        <v/>
      </c>
      <c r="D3696" t="str">
        <f>IF(メーカー在庫表!A3696="","","-"&amp;SUBSTITUTE(メーカー在庫表!B3696,".",""))</f>
        <v/>
      </c>
      <c r="E3696" t="str">
        <f t="shared" si="57"/>
        <v/>
      </c>
      <c r="F3696" t="str">
        <f>IF(メーカー在庫表!C3696="","",メーカー在庫表!C3696)</f>
        <v/>
      </c>
    </row>
    <row r="3697" spans="1:6" x14ac:dyDescent="0.15">
      <c r="A3697" t="str">
        <f>IF(メーカー在庫表!A3697="","","ifme-"&amp;LOWER(B3697))</f>
        <v/>
      </c>
      <c r="B3697" t="str">
        <f>IF(メーカー在庫表!A3697="","",LEFT(メーカー在庫表!A3697,7))</f>
        <v/>
      </c>
      <c r="C3697" t="str">
        <f>IF(メーカー在庫表!A3697="","","-"&amp;MID(メーカー在庫表!A3697,9,100))</f>
        <v/>
      </c>
      <c r="D3697" t="str">
        <f>IF(メーカー在庫表!A3697="","","-"&amp;SUBSTITUTE(メーカー在庫表!B3697,".",""))</f>
        <v/>
      </c>
      <c r="E3697" t="str">
        <f t="shared" si="57"/>
        <v/>
      </c>
      <c r="F3697" t="str">
        <f>IF(メーカー在庫表!C3697="","",メーカー在庫表!C3697)</f>
        <v/>
      </c>
    </row>
    <row r="3698" spans="1:6" x14ac:dyDescent="0.15">
      <c r="A3698" t="str">
        <f>IF(メーカー在庫表!A3698="","","ifme-"&amp;LOWER(B3698))</f>
        <v/>
      </c>
      <c r="B3698" t="str">
        <f>IF(メーカー在庫表!A3698="","",LEFT(メーカー在庫表!A3698,7))</f>
        <v/>
      </c>
      <c r="C3698" t="str">
        <f>IF(メーカー在庫表!A3698="","","-"&amp;MID(メーカー在庫表!A3698,9,100))</f>
        <v/>
      </c>
      <c r="D3698" t="str">
        <f>IF(メーカー在庫表!A3698="","","-"&amp;SUBSTITUTE(メーカー在庫表!B3698,".",""))</f>
        <v/>
      </c>
      <c r="E3698" t="str">
        <f t="shared" si="57"/>
        <v/>
      </c>
      <c r="F3698" t="str">
        <f>IF(メーカー在庫表!C3698="","",メーカー在庫表!C3698)</f>
        <v/>
      </c>
    </row>
    <row r="3699" spans="1:6" x14ac:dyDescent="0.15">
      <c r="A3699" t="str">
        <f>IF(メーカー在庫表!A3699="","","ifme-"&amp;LOWER(B3699))</f>
        <v/>
      </c>
      <c r="B3699" t="str">
        <f>IF(メーカー在庫表!A3699="","",LEFT(メーカー在庫表!A3699,7))</f>
        <v/>
      </c>
      <c r="C3699" t="str">
        <f>IF(メーカー在庫表!A3699="","","-"&amp;MID(メーカー在庫表!A3699,9,100))</f>
        <v/>
      </c>
      <c r="D3699" t="str">
        <f>IF(メーカー在庫表!A3699="","","-"&amp;SUBSTITUTE(メーカー在庫表!B3699,".",""))</f>
        <v/>
      </c>
      <c r="E3699" t="str">
        <f t="shared" si="57"/>
        <v/>
      </c>
      <c r="F3699" t="str">
        <f>IF(メーカー在庫表!C3699="","",メーカー在庫表!C3699)</f>
        <v/>
      </c>
    </row>
    <row r="3700" spans="1:6" x14ac:dyDescent="0.15">
      <c r="A3700" t="str">
        <f>IF(メーカー在庫表!A3700="","","ifme-"&amp;LOWER(B3700))</f>
        <v/>
      </c>
      <c r="B3700" t="str">
        <f>IF(メーカー在庫表!A3700="","",LEFT(メーカー在庫表!A3700,7))</f>
        <v/>
      </c>
      <c r="C3700" t="str">
        <f>IF(メーカー在庫表!A3700="","","-"&amp;MID(メーカー在庫表!A3700,9,100))</f>
        <v/>
      </c>
      <c r="D3700" t="str">
        <f>IF(メーカー在庫表!A3700="","","-"&amp;SUBSTITUTE(メーカー在庫表!B3700,".",""))</f>
        <v/>
      </c>
      <c r="E3700" t="str">
        <f t="shared" si="57"/>
        <v/>
      </c>
      <c r="F3700" t="str">
        <f>IF(メーカー在庫表!C3700="","",メーカー在庫表!C3700)</f>
        <v/>
      </c>
    </row>
    <row r="3701" spans="1:6" x14ac:dyDescent="0.15">
      <c r="A3701" t="str">
        <f>IF(メーカー在庫表!A3701="","","ifme-"&amp;LOWER(B3701))</f>
        <v/>
      </c>
      <c r="B3701" t="str">
        <f>IF(メーカー在庫表!A3701="","",LEFT(メーカー在庫表!A3701,7))</f>
        <v/>
      </c>
      <c r="C3701" t="str">
        <f>IF(メーカー在庫表!A3701="","","-"&amp;MID(メーカー在庫表!A3701,9,100))</f>
        <v/>
      </c>
      <c r="D3701" t="str">
        <f>IF(メーカー在庫表!A3701="","","-"&amp;SUBSTITUTE(メーカー在庫表!B3701,".",""))</f>
        <v/>
      </c>
      <c r="E3701" t="str">
        <f t="shared" si="57"/>
        <v/>
      </c>
      <c r="F3701" t="str">
        <f>IF(メーカー在庫表!C3701="","",メーカー在庫表!C3701)</f>
        <v/>
      </c>
    </row>
    <row r="3702" spans="1:6" x14ac:dyDescent="0.15">
      <c r="A3702" t="str">
        <f>IF(メーカー在庫表!A3702="","","ifme-"&amp;LOWER(B3702))</f>
        <v/>
      </c>
      <c r="B3702" t="str">
        <f>IF(メーカー在庫表!A3702="","",LEFT(メーカー在庫表!A3702,7))</f>
        <v/>
      </c>
      <c r="C3702" t="str">
        <f>IF(メーカー在庫表!A3702="","","-"&amp;MID(メーカー在庫表!A3702,9,100))</f>
        <v/>
      </c>
      <c r="D3702" t="str">
        <f>IF(メーカー在庫表!A3702="","","-"&amp;SUBSTITUTE(メーカー在庫表!B3702,".",""))</f>
        <v/>
      </c>
      <c r="E3702" t="str">
        <f t="shared" si="57"/>
        <v/>
      </c>
      <c r="F3702" t="str">
        <f>IF(メーカー在庫表!C3702="","",メーカー在庫表!C3702)</f>
        <v/>
      </c>
    </row>
    <row r="3703" spans="1:6" x14ac:dyDescent="0.15">
      <c r="A3703" t="str">
        <f>IF(メーカー在庫表!A3703="","","ifme-"&amp;LOWER(B3703))</f>
        <v/>
      </c>
      <c r="B3703" t="str">
        <f>IF(メーカー在庫表!A3703="","",LEFT(メーカー在庫表!A3703,7))</f>
        <v/>
      </c>
      <c r="C3703" t="str">
        <f>IF(メーカー在庫表!A3703="","","-"&amp;MID(メーカー在庫表!A3703,9,100))</f>
        <v/>
      </c>
      <c r="D3703" t="str">
        <f>IF(メーカー在庫表!A3703="","","-"&amp;SUBSTITUTE(メーカー在庫表!B3703,".",""))</f>
        <v/>
      </c>
      <c r="E3703" t="str">
        <f t="shared" si="57"/>
        <v/>
      </c>
      <c r="F3703" t="str">
        <f>IF(メーカー在庫表!C3703="","",メーカー在庫表!C3703)</f>
        <v/>
      </c>
    </row>
    <row r="3704" spans="1:6" x14ac:dyDescent="0.15">
      <c r="A3704" t="str">
        <f>IF(メーカー在庫表!A3704="","","ifme-"&amp;LOWER(B3704))</f>
        <v/>
      </c>
      <c r="B3704" t="str">
        <f>IF(メーカー在庫表!A3704="","",LEFT(メーカー在庫表!A3704,7))</f>
        <v/>
      </c>
      <c r="C3704" t="str">
        <f>IF(メーカー在庫表!A3704="","","-"&amp;MID(メーカー在庫表!A3704,9,100))</f>
        <v/>
      </c>
      <c r="D3704" t="str">
        <f>IF(メーカー在庫表!A3704="","","-"&amp;SUBSTITUTE(メーカー在庫表!B3704,".",""))</f>
        <v/>
      </c>
      <c r="E3704" t="str">
        <f t="shared" si="57"/>
        <v/>
      </c>
      <c r="F3704" t="str">
        <f>IF(メーカー在庫表!C3704="","",メーカー在庫表!C3704)</f>
        <v/>
      </c>
    </row>
    <row r="3705" spans="1:6" x14ac:dyDescent="0.15">
      <c r="A3705" t="str">
        <f>IF(メーカー在庫表!A3705="","","ifme-"&amp;LOWER(B3705))</f>
        <v/>
      </c>
      <c r="B3705" t="str">
        <f>IF(メーカー在庫表!A3705="","",LEFT(メーカー在庫表!A3705,7))</f>
        <v/>
      </c>
      <c r="C3705" t="str">
        <f>IF(メーカー在庫表!A3705="","","-"&amp;MID(メーカー在庫表!A3705,9,100))</f>
        <v/>
      </c>
      <c r="D3705" t="str">
        <f>IF(メーカー在庫表!A3705="","","-"&amp;SUBSTITUTE(メーカー在庫表!B3705,".",""))</f>
        <v/>
      </c>
      <c r="E3705" t="str">
        <f t="shared" si="57"/>
        <v/>
      </c>
      <c r="F3705" t="str">
        <f>IF(メーカー在庫表!C3705="","",メーカー在庫表!C3705)</f>
        <v/>
      </c>
    </row>
    <row r="3706" spans="1:6" x14ac:dyDescent="0.15">
      <c r="A3706" t="str">
        <f>IF(メーカー在庫表!A3706="","","ifme-"&amp;LOWER(B3706))</f>
        <v/>
      </c>
      <c r="B3706" t="str">
        <f>IF(メーカー在庫表!A3706="","",LEFT(メーカー在庫表!A3706,7))</f>
        <v/>
      </c>
      <c r="C3706" t="str">
        <f>IF(メーカー在庫表!A3706="","","-"&amp;MID(メーカー在庫表!A3706,9,100))</f>
        <v/>
      </c>
      <c r="D3706" t="str">
        <f>IF(メーカー在庫表!A3706="","","-"&amp;SUBSTITUTE(メーカー在庫表!B3706,".",""))</f>
        <v/>
      </c>
      <c r="E3706" t="str">
        <f t="shared" si="57"/>
        <v/>
      </c>
      <c r="F3706" t="str">
        <f>IF(メーカー在庫表!C3706="","",メーカー在庫表!C3706)</f>
        <v/>
      </c>
    </row>
    <row r="3707" spans="1:6" x14ac:dyDescent="0.15">
      <c r="A3707" t="str">
        <f>IF(メーカー在庫表!A3707="","","ifme-"&amp;LOWER(B3707))</f>
        <v/>
      </c>
      <c r="B3707" t="str">
        <f>IF(メーカー在庫表!A3707="","",LEFT(メーカー在庫表!A3707,7))</f>
        <v/>
      </c>
      <c r="C3707" t="str">
        <f>IF(メーカー在庫表!A3707="","","-"&amp;MID(メーカー在庫表!A3707,9,100))</f>
        <v/>
      </c>
      <c r="D3707" t="str">
        <f>IF(メーカー在庫表!A3707="","","-"&amp;SUBSTITUTE(メーカー在庫表!B3707,".",""))</f>
        <v/>
      </c>
      <c r="E3707" t="str">
        <f t="shared" si="57"/>
        <v/>
      </c>
      <c r="F3707" t="str">
        <f>IF(メーカー在庫表!C3707="","",メーカー在庫表!C3707)</f>
        <v/>
      </c>
    </row>
    <row r="3708" spans="1:6" x14ac:dyDescent="0.15">
      <c r="A3708" t="str">
        <f>IF(メーカー在庫表!A3708="","","ifme-"&amp;LOWER(B3708))</f>
        <v/>
      </c>
      <c r="B3708" t="str">
        <f>IF(メーカー在庫表!A3708="","",LEFT(メーカー在庫表!A3708,7))</f>
        <v/>
      </c>
      <c r="C3708" t="str">
        <f>IF(メーカー在庫表!A3708="","","-"&amp;MID(メーカー在庫表!A3708,9,100))</f>
        <v/>
      </c>
      <c r="D3708" t="str">
        <f>IF(メーカー在庫表!A3708="","","-"&amp;SUBSTITUTE(メーカー在庫表!B3708,".",""))</f>
        <v/>
      </c>
      <c r="E3708" t="str">
        <f t="shared" si="57"/>
        <v/>
      </c>
      <c r="F3708" t="str">
        <f>IF(メーカー在庫表!C3708="","",メーカー在庫表!C3708)</f>
        <v/>
      </c>
    </row>
    <row r="3709" spans="1:6" x14ac:dyDescent="0.15">
      <c r="A3709" t="str">
        <f>IF(メーカー在庫表!A3709="","","ifme-"&amp;LOWER(B3709))</f>
        <v/>
      </c>
      <c r="B3709" t="str">
        <f>IF(メーカー在庫表!A3709="","",LEFT(メーカー在庫表!A3709,7))</f>
        <v/>
      </c>
      <c r="C3709" t="str">
        <f>IF(メーカー在庫表!A3709="","","-"&amp;MID(メーカー在庫表!A3709,9,100))</f>
        <v/>
      </c>
      <c r="D3709" t="str">
        <f>IF(メーカー在庫表!A3709="","","-"&amp;SUBSTITUTE(メーカー在庫表!B3709,".",""))</f>
        <v/>
      </c>
      <c r="E3709" t="str">
        <f t="shared" si="57"/>
        <v/>
      </c>
      <c r="F3709" t="str">
        <f>IF(メーカー在庫表!C3709="","",メーカー在庫表!C3709)</f>
        <v/>
      </c>
    </row>
    <row r="3710" spans="1:6" x14ac:dyDescent="0.15">
      <c r="A3710" t="str">
        <f>IF(メーカー在庫表!A3710="","","ifme-"&amp;LOWER(B3710))</f>
        <v/>
      </c>
      <c r="B3710" t="str">
        <f>IF(メーカー在庫表!A3710="","",LEFT(メーカー在庫表!A3710,7))</f>
        <v/>
      </c>
      <c r="C3710" t="str">
        <f>IF(メーカー在庫表!A3710="","","-"&amp;MID(メーカー在庫表!A3710,9,100))</f>
        <v/>
      </c>
      <c r="D3710" t="str">
        <f>IF(メーカー在庫表!A3710="","","-"&amp;SUBSTITUTE(メーカー在庫表!B3710,".",""))</f>
        <v/>
      </c>
      <c r="E3710" t="str">
        <f t="shared" si="57"/>
        <v/>
      </c>
      <c r="F3710" t="str">
        <f>IF(メーカー在庫表!C3710="","",メーカー在庫表!C3710)</f>
        <v/>
      </c>
    </row>
    <row r="3711" spans="1:6" x14ac:dyDescent="0.15">
      <c r="A3711" t="str">
        <f>IF(メーカー在庫表!A3711="","","ifme-"&amp;LOWER(B3711))</f>
        <v/>
      </c>
      <c r="B3711" t="str">
        <f>IF(メーカー在庫表!A3711="","",LEFT(メーカー在庫表!A3711,7))</f>
        <v/>
      </c>
      <c r="C3711" t="str">
        <f>IF(メーカー在庫表!A3711="","","-"&amp;MID(メーカー在庫表!A3711,9,100))</f>
        <v/>
      </c>
      <c r="D3711" t="str">
        <f>IF(メーカー在庫表!A3711="","","-"&amp;SUBSTITUTE(メーカー在庫表!B3711,".",""))</f>
        <v/>
      </c>
      <c r="E3711" t="str">
        <f t="shared" si="57"/>
        <v/>
      </c>
      <c r="F3711" t="str">
        <f>IF(メーカー在庫表!C3711="","",メーカー在庫表!C3711)</f>
        <v/>
      </c>
    </row>
    <row r="3712" spans="1:6" x14ac:dyDescent="0.15">
      <c r="A3712" t="str">
        <f>IF(メーカー在庫表!A3712="","","ifme-"&amp;LOWER(B3712))</f>
        <v/>
      </c>
      <c r="B3712" t="str">
        <f>IF(メーカー在庫表!A3712="","",LEFT(メーカー在庫表!A3712,7))</f>
        <v/>
      </c>
      <c r="C3712" t="str">
        <f>IF(メーカー在庫表!A3712="","","-"&amp;MID(メーカー在庫表!A3712,9,100))</f>
        <v/>
      </c>
      <c r="D3712" t="str">
        <f>IF(メーカー在庫表!A3712="","","-"&amp;SUBSTITUTE(メーカー在庫表!B3712,".",""))</f>
        <v/>
      </c>
      <c r="E3712" t="str">
        <f t="shared" si="57"/>
        <v/>
      </c>
      <c r="F3712" t="str">
        <f>IF(メーカー在庫表!C3712="","",メーカー在庫表!C3712)</f>
        <v/>
      </c>
    </row>
    <row r="3713" spans="1:6" x14ac:dyDescent="0.15">
      <c r="A3713" t="str">
        <f>IF(メーカー在庫表!A3713="","","ifme-"&amp;LOWER(B3713))</f>
        <v/>
      </c>
      <c r="B3713" t="str">
        <f>IF(メーカー在庫表!A3713="","",LEFT(メーカー在庫表!A3713,7))</f>
        <v/>
      </c>
      <c r="C3713" t="str">
        <f>IF(メーカー在庫表!A3713="","","-"&amp;MID(メーカー在庫表!A3713,9,100))</f>
        <v/>
      </c>
      <c r="D3713" t="str">
        <f>IF(メーカー在庫表!A3713="","","-"&amp;SUBSTITUTE(メーカー在庫表!B3713,".",""))</f>
        <v/>
      </c>
      <c r="E3713" t="str">
        <f t="shared" si="57"/>
        <v/>
      </c>
      <c r="F3713" t="str">
        <f>IF(メーカー在庫表!C3713="","",メーカー在庫表!C3713)</f>
        <v/>
      </c>
    </row>
    <row r="3714" spans="1:6" x14ac:dyDescent="0.15">
      <c r="A3714" t="str">
        <f>IF(メーカー在庫表!A3714="","","ifme-"&amp;LOWER(B3714))</f>
        <v/>
      </c>
      <c r="B3714" t="str">
        <f>IF(メーカー在庫表!A3714="","",LEFT(メーカー在庫表!A3714,7))</f>
        <v/>
      </c>
      <c r="C3714" t="str">
        <f>IF(メーカー在庫表!A3714="","","-"&amp;MID(メーカー在庫表!A3714,9,100))</f>
        <v/>
      </c>
      <c r="D3714" t="str">
        <f>IF(メーカー在庫表!A3714="","","-"&amp;SUBSTITUTE(メーカー在庫表!B3714,".",""))</f>
        <v/>
      </c>
      <c r="E3714" t="str">
        <f t="shared" si="57"/>
        <v/>
      </c>
      <c r="F3714" t="str">
        <f>IF(メーカー在庫表!C3714="","",メーカー在庫表!C3714)</f>
        <v/>
      </c>
    </row>
    <row r="3715" spans="1:6" x14ac:dyDescent="0.15">
      <c r="A3715" t="str">
        <f>IF(メーカー在庫表!A3715="","","ifme-"&amp;LOWER(B3715))</f>
        <v/>
      </c>
      <c r="B3715" t="str">
        <f>IF(メーカー在庫表!A3715="","",LEFT(メーカー在庫表!A3715,7))</f>
        <v/>
      </c>
      <c r="C3715" t="str">
        <f>IF(メーカー在庫表!A3715="","","-"&amp;MID(メーカー在庫表!A3715,9,100))</f>
        <v/>
      </c>
      <c r="D3715" t="str">
        <f>IF(メーカー在庫表!A3715="","","-"&amp;SUBSTITUTE(メーカー在庫表!B3715,".",""))</f>
        <v/>
      </c>
      <c r="E3715" t="str">
        <f t="shared" ref="E3715:E3778" si="58">A3715&amp;C3715&amp;D3715</f>
        <v/>
      </c>
      <c r="F3715" t="str">
        <f>IF(メーカー在庫表!C3715="","",メーカー在庫表!C3715)</f>
        <v/>
      </c>
    </row>
    <row r="3716" spans="1:6" x14ac:dyDescent="0.15">
      <c r="A3716" t="str">
        <f>IF(メーカー在庫表!A3716="","","ifme-"&amp;LOWER(B3716))</f>
        <v/>
      </c>
      <c r="B3716" t="str">
        <f>IF(メーカー在庫表!A3716="","",LEFT(メーカー在庫表!A3716,7))</f>
        <v/>
      </c>
      <c r="C3716" t="str">
        <f>IF(メーカー在庫表!A3716="","","-"&amp;MID(メーカー在庫表!A3716,9,100))</f>
        <v/>
      </c>
      <c r="D3716" t="str">
        <f>IF(メーカー在庫表!A3716="","","-"&amp;SUBSTITUTE(メーカー在庫表!B3716,".",""))</f>
        <v/>
      </c>
      <c r="E3716" t="str">
        <f t="shared" si="58"/>
        <v/>
      </c>
      <c r="F3716" t="str">
        <f>IF(メーカー在庫表!C3716="","",メーカー在庫表!C3716)</f>
        <v/>
      </c>
    </row>
    <row r="3717" spans="1:6" x14ac:dyDescent="0.15">
      <c r="A3717" t="str">
        <f>IF(メーカー在庫表!A3717="","","ifme-"&amp;LOWER(B3717))</f>
        <v/>
      </c>
      <c r="B3717" t="str">
        <f>IF(メーカー在庫表!A3717="","",LEFT(メーカー在庫表!A3717,7))</f>
        <v/>
      </c>
      <c r="C3717" t="str">
        <f>IF(メーカー在庫表!A3717="","","-"&amp;MID(メーカー在庫表!A3717,9,100))</f>
        <v/>
      </c>
      <c r="D3717" t="str">
        <f>IF(メーカー在庫表!A3717="","","-"&amp;SUBSTITUTE(メーカー在庫表!B3717,".",""))</f>
        <v/>
      </c>
      <c r="E3717" t="str">
        <f t="shared" si="58"/>
        <v/>
      </c>
      <c r="F3717" t="str">
        <f>IF(メーカー在庫表!C3717="","",メーカー在庫表!C3717)</f>
        <v/>
      </c>
    </row>
    <row r="3718" spans="1:6" x14ac:dyDescent="0.15">
      <c r="A3718" t="str">
        <f>IF(メーカー在庫表!A3718="","","ifme-"&amp;LOWER(B3718))</f>
        <v/>
      </c>
      <c r="B3718" t="str">
        <f>IF(メーカー在庫表!A3718="","",LEFT(メーカー在庫表!A3718,7))</f>
        <v/>
      </c>
      <c r="C3718" t="str">
        <f>IF(メーカー在庫表!A3718="","","-"&amp;MID(メーカー在庫表!A3718,9,100))</f>
        <v/>
      </c>
      <c r="D3718" t="str">
        <f>IF(メーカー在庫表!A3718="","","-"&amp;SUBSTITUTE(メーカー在庫表!B3718,".",""))</f>
        <v/>
      </c>
      <c r="E3718" t="str">
        <f t="shared" si="58"/>
        <v/>
      </c>
      <c r="F3718" t="str">
        <f>IF(メーカー在庫表!C3718="","",メーカー在庫表!C3718)</f>
        <v/>
      </c>
    </row>
    <row r="3719" spans="1:6" x14ac:dyDescent="0.15">
      <c r="A3719" t="str">
        <f>IF(メーカー在庫表!A3719="","","ifme-"&amp;LOWER(B3719))</f>
        <v/>
      </c>
      <c r="B3719" t="str">
        <f>IF(メーカー在庫表!A3719="","",LEFT(メーカー在庫表!A3719,7))</f>
        <v/>
      </c>
      <c r="C3719" t="str">
        <f>IF(メーカー在庫表!A3719="","","-"&amp;MID(メーカー在庫表!A3719,9,100))</f>
        <v/>
      </c>
      <c r="D3719" t="str">
        <f>IF(メーカー在庫表!A3719="","","-"&amp;SUBSTITUTE(メーカー在庫表!B3719,".",""))</f>
        <v/>
      </c>
      <c r="E3719" t="str">
        <f t="shared" si="58"/>
        <v/>
      </c>
      <c r="F3719" t="str">
        <f>IF(メーカー在庫表!C3719="","",メーカー在庫表!C3719)</f>
        <v/>
      </c>
    </row>
    <row r="3720" spans="1:6" x14ac:dyDescent="0.15">
      <c r="A3720" t="str">
        <f>IF(メーカー在庫表!A3720="","","ifme-"&amp;LOWER(B3720))</f>
        <v/>
      </c>
      <c r="B3720" t="str">
        <f>IF(メーカー在庫表!A3720="","",LEFT(メーカー在庫表!A3720,7))</f>
        <v/>
      </c>
      <c r="C3720" t="str">
        <f>IF(メーカー在庫表!A3720="","","-"&amp;MID(メーカー在庫表!A3720,9,100))</f>
        <v/>
      </c>
      <c r="D3720" t="str">
        <f>IF(メーカー在庫表!A3720="","","-"&amp;SUBSTITUTE(メーカー在庫表!B3720,".",""))</f>
        <v/>
      </c>
      <c r="E3720" t="str">
        <f t="shared" si="58"/>
        <v/>
      </c>
      <c r="F3720" t="str">
        <f>IF(メーカー在庫表!C3720="","",メーカー在庫表!C3720)</f>
        <v/>
      </c>
    </row>
    <row r="3721" spans="1:6" x14ac:dyDescent="0.15">
      <c r="A3721" t="str">
        <f>IF(メーカー在庫表!A3721="","","ifme-"&amp;LOWER(B3721))</f>
        <v/>
      </c>
      <c r="B3721" t="str">
        <f>IF(メーカー在庫表!A3721="","",LEFT(メーカー在庫表!A3721,7))</f>
        <v/>
      </c>
      <c r="C3721" t="str">
        <f>IF(メーカー在庫表!A3721="","","-"&amp;MID(メーカー在庫表!A3721,9,100))</f>
        <v/>
      </c>
      <c r="D3721" t="str">
        <f>IF(メーカー在庫表!A3721="","","-"&amp;SUBSTITUTE(メーカー在庫表!B3721,".",""))</f>
        <v/>
      </c>
      <c r="E3721" t="str">
        <f t="shared" si="58"/>
        <v/>
      </c>
      <c r="F3721" t="str">
        <f>IF(メーカー在庫表!C3721="","",メーカー在庫表!C3721)</f>
        <v/>
      </c>
    </row>
    <row r="3722" spans="1:6" x14ac:dyDescent="0.15">
      <c r="A3722" t="str">
        <f>IF(メーカー在庫表!A3722="","","ifme-"&amp;LOWER(B3722))</f>
        <v/>
      </c>
      <c r="B3722" t="str">
        <f>IF(メーカー在庫表!A3722="","",LEFT(メーカー在庫表!A3722,7))</f>
        <v/>
      </c>
      <c r="C3722" t="str">
        <f>IF(メーカー在庫表!A3722="","","-"&amp;MID(メーカー在庫表!A3722,9,100))</f>
        <v/>
      </c>
      <c r="D3722" t="str">
        <f>IF(メーカー在庫表!A3722="","","-"&amp;SUBSTITUTE(メーカー在庫表!B3722,".",""))</f>
        <v/>
      </c>
      <c r="E3722" t="str">
        <f t="shared" si="58"/>
        <v/>
      </c>
      <c r="F3722" t="str">
        <f>IF(メーカー在庫表!C3722="","",メーカー在庫表!C3722)</f>
        <v/>
      </c>
    </row>
    <row r="3723" spans="1:6" x14ac:dyDescent="0.15">
      <c r="A3723" t="str">
        <f>IF(メーカー在庫表!A3723="","","ifme-"&amp;LOWER(B3723))</f>
        <v/>
      </c>
      <c r="B3723" t="str">
        <f>IF(メーカー在庫表!A3723="","",LEFT(メーカー在庫表!A3723,7))</f>
        <v/>
      </c>
      <c r="C3723" t="str">
        <f>IF(メーカー在庫表!A3723="","","-"&amp;MID(メーカー在庫表!A3723,9,100))</f>
        <v/>
      </c>
      <c r="D3723" t="str">
        <f>IF(メーカー在庫表!A3723="","","-"&amp;SUBSTITUTE(メーカー在庫表!B3723,".",""))</f>
        <v/>
      </c>
      <c r="E3723" t="str">
        <f t="shared" si="58"/>
        <v/>
      </c>
      <c r="F3723" t="str">
        <f>IF(メーカー在庫表!C3723="","",メーカー在庫表!C3723)</f>
        <v/>
      </c>
    </row>
    <row r="3724" spans="1:6" x14ac:dyDescent="0.15">
      <c r="A3724" t="str">
        <f>IF(メーカー在庫表!A3724="","","ifme-"&amp;LOWER(B3724))</f>
        <v/>
      </c>
      <c r="B3724" t="str">
        <f>IF(メーカー在庫表!A3724="","",LEFT(メーカー在庫表!A3724,7))</f>
        <v/>
      </c>
      <c r="C3724" t="str">
        <f>IF(メーカー在庫表!A3724="","","-"&amp;MID(メーカー在庫表!A3724,9,100))</f>
        <v/>
      </c>
      <c r="D3724" t="str">
        <f>IF(メーカー在庫表!A3724="","","-"&amp;SUBSTITUTE(メーカー在庫表!B3724,".",""))</f>
        <v/>
      </c>
      <c r="E3724" t="str">
        <f t="shared" si="58"/>
        <v/>
      </c>
      <c r="F3724" t="str">
        <f>IF(メーカー在庫表!C3724="","",メーカー在庫表!C3724)</f>
        <v/>
      </c>
    </row>
    <row r="3725" spans="1:6" x14ac:dyDescent="0.15">
      <c r="A3725" t="str">
        <f>IF(メーカー在庫表!A3725="","","ifme-"&amp;LOWER(B3725))</f>
        <v/>
      </c>
      <c r="B3725" t="str">
        <f>IF(メーカー在庫表!A3725="","",LEFT(メーカー在庫表!A3725,7))</f>
        <v/>
      </c>
      <c r="C3725" t="str">
        <f>IF(メーカー在庫表!A3725="","","-"&amp;MID(メーカー在庫表!A3725,9,100))</f>
        <v/>
      </c>
      <c r="D3725" t="str">
        <f>IF(メーカー在庫表!A3725="","","-"&amp;SUBSTITUTE(メーカー在庫表!B3725,".",""))</f>
        <v/>
      </c>
      <c r="E3725" t="str">
        <f t="shared" si="58"/>
        <v/>
      </c>
      <c r="F3725" t="str">
        <f>IF(メーカー在庫表!C3725="","",メーカー在庫表!C3725)</f>
        <v/>
      </c>
    </row>
    <row r="3726" spans="1:6" x14ac:dyDescent="0.15">
      <c r="A3726" t="str">
        <f>IF(メーカー在庫表!A3726="","","ifme-"&amp;LOWER(B3726))</f>
        <v/>
      </c>
      <c r="B3726" t="str">
        <f>IF(メーカー在庫表!A3726="","",LEFT(メーカー在庫表!A3726,7))</f>
        <v/>
      </c>
      <c r="C3726" t="str">
        <f>IF(メーカー在庫表!A3726="","","-"&amp;MID(メーカー在庫表!A3726,9,100))</f>
        <v/>
      </c>
      <c r="D3726" t="str">
        <f>IF(メーカー在庫表!A3726="","","-"&amp;SUBSTITUTE(メーカー在庫表!B3726,".",""))</f>
        <v/>
      </c>
      <c r="E3726" t="str">
        <f t="shared" si="58"/>
        <v/>
      </c>
      <c r="F3726" t="str">
        <f>IF(メーカー在庫表!C3726="","",メーカー在庫表!C3726)</f>
        <v/>
      </c>
    </row>
    <row r="3727" spans="1:6" x14ac:dyDescent="0.15">
      <c r="A3727" t="str">
        <f>IF(メーカー在庫表!A3727="","","ifme-"&amp;LOWER(B3727))</f>
        <v/>
      </c>
      <c r="B3727" t="str">
        <f>IF(メーカー在庫表!A3727="","",LEFT(メーカー在庫表!A3727,7))</f>
        <v/>
      </c>
      <c r="C3727" t="str">
        <f>IF(メーカー在庫表!A3727="","","-"&amp;MID(メーカー在庫表!A3727,9,100))</f>
        <v/>
      </c>
      <c r="D3727" t="str">
        <f>IF(メーカー在庫表!A3727="","","-"&amp;SUBSTITUTE(メーカー在庫表!B3727,".",""))</f>
        <v/>
      </c>
      <c r="E3727" t="str">
        <f t="shared" si="58"/>
        <v/>
      </c>
      <c r="F3727" t="str">
        <f>IF(メーカー在庫表!C3727="","",メーカー在庫表!C3727)</f>
        <v/>
      </c>
    </row>
    <row r="3728" spans="1:6" x14ac:dyDescent="0.15">
      <c r="A3728" t="str">
        <f>IF(メーカー在庫表!A3728="","","ifme-"&amp;LOWER(B3728))</f>
        <v/>
      </c>
      <c r="B3728" t="str">
        <f>IF(メーカー在庫表!A3728="","",LEFT(メーカー在庫表!A3728,7))</f>
        <v/>
      </c>
      <c r="C3728" t="str">
        <f>IF(メーカー在庫表!A3728="","","-"&amp;MID(メーカー在庫表!A3728,9,100))</f>
        <v/>
      </c>
      <c r="D3728" t="str">
        <f>IF(メーカー在庫表!A3728="","","-"&amp;SUBSTITUTE(メーカー在庫表!B3728,".",""))</f>
        <v/>
      </c>
      <c r="E3728" t="str">
        <f t="shared" si="58"/>
        <v/>
      </c>
      <c r="F3728" t="str">
        <f>IF(メーカー在庫表!C3728="","",メーカー在庫表!C3728)</f>
        <v/>
      </c>
    </row>
    <row r="3729" spans="1:6" x14ac:dyDescent="0.15">
      <c r="A3729" t="str">
        <f>IF(メーカー在庫表!A3729="","","ifme-"&amp;LOWER(B3729))</f>
        <v/>
      </c>
      <c r="B3729" t="str">
        <f>IF(メーカー在庫表!A3729="","",LEFT(メーカー在庫表!A3729,7))</f>
        <v/>
      </c>
      <c r="C3729" t="str">
        <f>IF(メーカー在庫表!A3729="","","-"&amp;MID(メーカー在庫表!A3729,9,100))</f>
        <v/>
      </c>
      <c r="D3729" t="str">
        <f>IF(メーカー在庫表!A3729="","","-"&amp;SUBSTITUTE(メーカー在庫表!B3729,".",""))</f>
        <v/>
      </c>
      <c r="E3729" t="str">
        <f t="shared" si="58"/>
        <v/>
      </c>
      <c r="F3729" t="str">
        <f>IF(メーカー在庫表!C3729="","",メーカー在庫表!C3729)</f>
        <v/>
      </c>
    </row>
    <row r="3730" spans="1:6" x14ac:dyDescent="0.15">
      <c r="A3730" t="str">
        <f>IF(メーカー在庫表!A3730="","","ifme-"&amp;LOWER(B3730))</f>
        <v/>
      </c>
      <c r="B3730" t="str">
        <f>IF(メーカー在庫表!A3730="","",LEFT(メーカー在庫表!A3730,7))</f>
        <v/>
      </c>
      <c r="C3730" t="str">
        <f>IF(メーカー在庫表!A3730="","","-"&amp;MID(メーカー在庫表!A3730,9,100))</f>
        <v/>
      </c>
      <c r="D3730" t="str">
        <f>IF(メーカー在庫表!A3730="","","-"&amp;SUBSTITUTE(メーカー在庫表!B3730,".",""))</f>
        <v/>
      </c>
      <c r="E3730" t="str">
        <f t="shared" si="58"/>
        <v/>
      </c>
      <c r="F3730" t="str">
        <f>IF(メーカー在庫表!C3730="","",メーカー在庫表!C3730)</f>
        <v/>
      </c>
    </row>
    <row r="3731" spans="1:6" x14ac:dyDescent="0.15">
      <c r="A3731" t="str">
        <f>IF(メーカー在庫表!A3731="","","ifme-"&amp;LOWER(B3731))</f>
        <v/>
      </c>
      <c r="B3731" t="str">
        <f>IF(メーカー在庫表!A3731="","",LEFT(メーカー在庫表!A3731,7))</f>
        <v/>
      </c>
      <c r="C3731" t="str">
        <f>IF(メーカー在庫表!A3731="","","-"&amp;MID(メーカー在庫表!A3731,9,100))</f>
        <v/>
      </c>
      <c r="D3731" t="str">
        <f>IF(メーカー在庫表!A3731="","","-"&amp;SUBSTITUTE(メーカー在庫表!B3731,".",""))</f>
        <v/>
      </c>
      <c r="E3731" t="str">
        <f t="shared" si="58"/>
        <v/>
      </c>
      <c r="F3731" t="str">
        <f>IF(メーカー在庫表!C3731="","",メーカー在庫表!C3731)</f>
        <v/>
      </c>
    </row>
    <row r="3732" spans="1:6" x14ac:dyDescent="0.15">
      <c r="A3732" t="str">
        <f>IF(メーカー在庫表!A3732="","","ifme-"&amp;LOWER(B3732))</f>
        <v/>
      </c>
      <c r="B3732" t="str">
        <f>IF(メーカー在庫表!A3732="","",LEFT(メーカー在庫表!A3732,7))</f>
        <v/>
      </c>
      <c r="C3732" t="str">
        <f>IF(メーカー在庫表!A3732="","","-"&amp;MID(メーカー在庫表!A3732,9,100))</f>
        <v/>
      </c>
      <c r="D3732" t="str">
        <f>IF(メーカー在庫表!A3732="","","-"&amp;SUBSTITUTE(メーカー在庫表!B3732,".",""))</f>
        <v/>
      </c>
      <c r="E3732" t="str">
        <f t="shared" si="58"/>
        <v/>
      </c>
      <c r="F3732" t="str">
        <f>IF(メーカー在庫表!C3732="","",メーカー在庫表!C3732)</f>
        <v/>
      </c>
    </row>
    <row r="3733" spans="1:6" x14ac:dyDescent="0.15">
      <c r="A3733" t="str">
        <f>IF(メーカー在庫表!A3733="","","ifme-"&amp;LOWER(B3733))</f>
        <v/>
      </c>
      <c r="B3733" t="str">
        <f>IF(メーカー在庫表!A3733="","",LEFT(メーカー在庫表!A3733,7))</f>
        <v/>
      </c>
      <c r="C3733" t="str">
        <f>IF(メーカー在庫表!A3733="","","-"&amp;MID(メーカー在庫表!A3733,9,100))</f>
        <v/>
      </c>
      <c r="D3733" t="str">
        <f>IF(メーカー在庫表!A3733="","","-"&amp;SUBSTITUTE(メーカー在庫表!B3733,".",""))</f>
        <v/>
      </c>
      <c r="E3733" t="str">
        <f t="shared" si="58"/>
        <v/>
      </c>
      <c r="F3733" t="str">
        <f>IF(メーカー在庫表!C3733="","",メーカー在庫表!C3733)</f>
        <v/>
      </c>
    </row>
    <row r="3734" spans="1:6" x14ac:dyDescent="0.15">
      <c r="A3734" t="str">
        <f>IF(メーカー在庫表!A3734="","","ifme-"&amp;LOWER(B3734))</f>
        <v/>
      </c>
      <c r="B3734" t="str">
        <f>IF(メーカー在庫表!A3734="","",LEFT(メーカー在庫表!A3734,7))</f>
        <v/>
      </c>
      <c r="C3734" t="str">
        <f>IF(メーカー在庫表!A3734="","","-"&amp;MID(メーカー在庫表!A3734,9,100))</f>
        <v/>
      </c>
      <c r="D3734" t="str">
        <f>IF(メーカー在庫表!A3734="","","-"&amp;SUBSTITUTE(メーカー在庫表!B3734,".",""))</f>
        <v/>
      </c>
      <c r="E3734" t="str">
        <f t="shared" si="58"/>
        <v/>
      </c>
      <c r="F3734" t="str">
        <f>IF(メーカー在庫表!C3734="","",メーカー在庫表!C3734)</f>
        <v/>
      </c>
    </row>
    <row r="3735" spans="1:6" x14ac:dyDescent="0.15">
      <c r="A3735" t="str">
        <f>IF(メーカー在庫表!A3735="","","ifme-"&amp;LOWER(B3735))</f>
        <v/>
      </c>
      <c r="B3735" t="str">
        <f>IF(メーカー在庫表!A3735="","",LEFT(メーカー在庫表!A3735,7))</f>
        <v/>
      </c>
      <c r="C3735" t="str">
        <f>IF(メーカー在庫表!A3735="","","-"&amp;MID(メーカー在庫表!A3735,9,100))</f>
        <v/>
      </c>
      <c r="D3735" t="str">
        <f>IF(メーカー在庫表!A3735="","","-"&amp;SUBSTITUTE(メーカー在庫表!B3735,".",""))</f>
        <v/>
      </c>
      <c r="E3735" t="str">
        <f t="shared" si="58"/>
        <v/>
      </c>
      <c r="F3735" t="str">
        <f>IF(メーカー在庫表!C3735="","",メーカー在庫表!C3735)</f>
        <v/>
      </c>
    </row>
    <row r="3736" spans="1:6" x14ac:dyDescent="0.15">
      <c r="A3736" t="str">
        <f>IF(メーカー在庫表!A3736="","","ifme-"&amp;LOWER(B3736))</f>
        <v/>
      </c>
      <c r="B3736" t="str">
        <f>IF(メーカー在庫表!A3736="","",LEFT(メーカー在庫表!A3736,7))</f>
        <v/>
      </c>
      <c r="C3736" t="str">
        <f>IF(メーカー在庫表!A3736="","","-"&amp;MID(メーカー在庫表!A3736,9,100))</f>
        <v/>
      </c>
      <c r="D3736" t="str">
        <f>IF(メーカー在庫表!A3736="","","-"&amp;SUBSTITUTE(メーカー在庫表!B3736,".",""))</f>
        <v/>
      </c>
      <c r="E3736" t="str">
        <f t="shared" si="58"/>
        <v/>
      </c>
      <c r="F3736" t="str">
        <f>IF(メーカー在庫表!C3736="","",メーカー在庫表!C3736)</f>
        <v/>
      </c>
    </row>
    <row r="3737" spans="1:6" x14ac:dyDescent="0.15">
      <c r="A3737" t="str">
        <f>IF(メーカー在庫表!A3737="","","ifme-"&amp;LOWER(B3737))</f>
        <v/>
      </c>
      <c r="B3737" t="str">
        <f>IF(メーカー在庫表!A3737="","",LEFT(メーカー在庫表!A3737,7))</f>
        <v/>
      </c>
      <c r="C3737" t="str">
        <f>IF(メーカー在庫表!A3737="","","-"&amp;MID(メーカー在庫表!A3737,9,100))</f>
        <v/>
      </c>
      <c r="D3737" t="str">
        <f>IF(メーカー在庫表!A3737="","","-"&amp;SUBSTITUTE(メーカー在庫表!B3737,".",""))</f>
        <v/>
      </c>
      <c r="E3737" t="str">
        <f t="shared" si="58"/>
        <v/>
      </c>
      <c r="F3737" t="str">
        <f>IF(メーカー在庫表!C3737="","",メーカー在庫表!C3737)</f>
        <v/>
      </c>
    </row>
    <row r="3738" spans="1:6" x14ac:dyDescent="0.15">
      <c r="A3738" t="str">
        <f>IF(メーカー在庫表!A3738="","","ifme-"&amp;LOWER(B3738))</f>
        <v/>
      </c>
      <c r="B3738" t="str">
        <f>IF(メーカー在庫表!A3738="","",LEFT(メーカー在庫表!A3738,7))</f>
        <v/>
      </c>
      <c r="C3738" t="str">
        <f>IF(メーカー在庫表!A3738="","","-"&amp;MID(メーカー在庫表!A3738,9,100))</f>
        <v/>
      </c>
      <c r="D3738" t="str">
        <f>IF(メーカー在庫表!A3738="","","-"&amp;SUBSTITUTE(メーカー在庫表!B3738,".",""))</f>
        <v/>
      </c>
      <c r="E3738" t="str">
        <f t="shared" si="58"/>
        <v/>
      </c>
      <c r="F3738" t="str">
        <f>IF(メーカー在庫表!C3738="","",メーカー在庫表!C3738)</f>
        <v/>
      </c>
    </row>
    <row r="3739" spans="1:6" x14ac:dyDescent="0.15">
      <c r="A3739" t="str">
        <f>IF(メーカー在庫表!A3739="","","ifme-"&amp;LOWER(B3739))</f>
        <v/>
      </c>
      <c r="B3739" t="str">
        <f>IF(メーカー在庫表!A3739="","",LEFT(メーカー在庫表!A3739,7))</f>
        <v/>
      </c>
      <c r="C3739" t="str">
        <f>IF(メーカー在庫表!A3739="","","-"&amp;MID(メーカー在庫表!A3739,9,100))</f>
        <v/>
      </c>
      <c r="D3739" t="str">
        <f>IF(メーカー在庫表!A3739="","","-"&amp;SUBSTITUTE(メーカー在庫表!B3739,".",""))</f>
        <v/>
      </c>
      <c r="E3739" t="str">
        <f t="shared" si="58"/>
        <v/>
      </c>
      <c r="F3739" t="str">
        <f>IF(メーカー在庫表!C3739="","",メーカー在庫表!C3739)</f>
        <v/>
      </c>
    </row>
    <row r="3740" spans="1:6" x14ac:dyDescent="0.15">
      <c r="A3740" t="str">
        <f>IF(メーカー在庫表!A3740="","","ifme-"&amp;LOWER(B3740))</f>
        <v/>
      </c>
      <c r="B3740" t="str">
        <f>IF(メーカー在庫表!A3740="","",LEFT(メーカー在庫表!A3740,7))</f>
        <v/>
      </c>
      <c r="C3740" t="str">
        <f>IF(メーカー在庫表!A3740="","","-"&amp;MID(メーカー在庫表!A3740,9,100))</f>
        <v/>
      </c>
      <c r="D3740" t="str">
        <f>IF(メーカー在庫表!A3740="","","-"&amp;SUBSTITUTE(メーカー在庫表!B3740,".",""))</f>
        <v/>
      </c>
      <c r="E3740" t="str">
        <f t="shared" si="58"/>
        <v/>
      </c>
      <c r="F3740" t="str">
        <f>IF(メーカー在庫表!C3740="","",メーカー在庫表!C3740)</f>
        <v/>
      </c>
    </row>
    <row r="3741" spans="1:6" x14ac:dyDescent="0.15">
      <c r="A3741" t="str">
        <f>IF(メーカー在庫表!A3741="","","ifme-"&amp;LOWER(B3741))</f>
        <v/>
      </c>
      <c r="B3741" t="str">
        <f>IF(メーカー在庫表!A3741="","",LEFT(メーカー在庫表!A3741,7))</f>
        <v/>
      </c>
      <c r="C3741" t="str">
        <f>IF(メーカー在庫表!A3741="","","-"&amp;MID(メーカー在庫表!A3741,9,100))</f>
        <v/>
      </c>
      <c r="D3741" t="str">
        <f>IF(メーカー在庫表!A3741="","","-"&amp;SUBSTITUTE(メーカー在庫表!B3741,".",""))</f>
        <v/>
      </c>
      <c r="E3741" t="str">
        <f t="shared" si="58"/>
        <v/>
      </c>
      <c r="F3741" t="str">
        <f>IF(メーカー在庫表!C3741="","",メーカー在庫表!C3741)</f>
        <v/>
      </c>
    </row>
    <row r="3742" spans="1:6" x14ac:dyDescent="0.15">
      <c r="A3742" t="str">
        <f>IF(メーカー在庫表!A3742="","","ifme-"&amp;LOWER(B3742))</f>
        <v/>
      </c>
      <c r="B3742" t="str">
        <f>IF(メーカー在庫表!A3742="","",LEFT(メーカー在庫表!A3742,7))</f>
        <v/>
      </c>
      <c r="C3742" t="str">
        <f>IF(メーカー在庫表!A3742="","","-"&amp;MID(メーカー在庫表!A3742,9,100))</f>
        <v/>
      </c>
      <c r="D3742" t="str">
        <f>IF(メーカー在庫表!A3742="","","-"&amp;SUBSTITUTE(メーカー在庫表!B3742,".",""))</f>
        <v/>
      </c>
      <c r="E3742" t="str">
        <f t="shared" si="58"/>
        <v/>
      </c>
      <c r="F3742" t="str">
        <f>IF(メーカー在庫表!C3742="","",メーカー在庫表!C3742)</f>
        <v/>
      </c>
    </row>
    <row r="3743" spans="1:6" x14ac:dyDescent="0.15">
      <c r="A3743" t="str">
        <f>IF(メーカー在庫表!A3743="","","ifme-"&amp;LOWER(B3743))</f>
        <v/>
      </c>
      <c r="B3743" t="str">
        <f>IF(メーカー在庫表!A3743="","",LEFT(メーカー在庫表!A3743,7))</f>
        <v/>
      </c>
      <c r="C3743" t="str">
        <f>IF(メーカー在庫表!A3743="","","-"&amp;MID(メーカー在庫表!A3743,9,100))</f>
        <v/>
      </c>
      <c r="D3743" t="str">
        <f>IF(メーカー在庫表!A3743="","","-"&amp;SUBSTITUTE(メーカー在庫表!B3743,".",""))</f>
        <v/>
      </c>
      <c r="E3743" t="str">
        <f t="shared" si="58"/>
        <v/>
      </c>
      <c r="F3743" t="str">
        <f>IF(メーカー在庫表!C3743="","",メーカー在庫表!C3743)</f>
        <v/>
      </c>
    </row>
    <row r="3744" spans="1:6" x14ac:dyDescent="0.15">
      <c r="A3744" t="str">
        <f>IF(メーカー在庫表!A3744="","","ifme-"&amp;LOWER(B3744))</f>
        <v/>
      </c>
      <c r="B3744" t="str">
        <f>IF(メーカー在庫表!A3744="","",LEFT(メーカー在庫表!A3744,7))</f>
        <v/>
      </c>
      <c r="C3744" t="str">
        <f>IF(メーカー在庫表!A3744="","","-"&amp;MID(メーカー在庫表!A3744,9,100))</f>
        <v/>
      </c>
      <c r="D3744" t="str">
        <f>IF(メーカー在庫表!A3744="","","-"&amp;SUBSTITUTE(メーカー在庫表!B3744,".",""))</f>
        <v/>
      </c>
      <c r="E3744" t="str">
        <f t="shared" si="58"/>
        <v/>
      </c>
      <c r="F3744" t="str">
        <f>IF(メーカー在庫表!C3744="","",メーカー在庫表!C3744)</f>
        <v/>
      </c>
    </row>
    <row r="3745" spans="1:6" x14ac:dyDescent="0.15">
      <c r="A3745" t="str">
        <f>IF(メーカー在庫表!A3745="","","ifme-"&amp;LOWER(B3745))</f>
        <v/>
      </c>
      <c r="B3745" t="str">
        <f>IF(メーカー在庫表!A3745="","",LEFT(メーカー在庫表!A3745,7))</f>
        <v/>
      </c>
      <c r="C3745" t="str">
        <f>IF(メーカー在庫表!A3745="","","-"&amp;MID(メーカー在庫表!A3745,9,100))</f>
        <v/>
      </c>
      <c r="D3745" t="str">
        <f>IF(メーカー在庫表!A3745="","","-"&amp;SUBSTITUTE(メーカー在庫表!B3745,".",""))</f>
        <v/>
      </c>
      <c r="E3745" t="str">
        <f t="shared" si="58"/>
        <v/>
      </c>
      <c r="F3745" t="str">
        <f>IF(メーカー在庫表!C3745="","",メーカー在庫表!C3745)</f>
        <v/>
      </c>
    </row>
    <row r="3746" spans="1:6" x14ac:dyDescent="0.15">
      <c r="A3746" t="str">
        <f>IF(メーカー在庫表!A3746="","","ifme-"&amp;LOWER(B3746))</f>
        <v/>
      </c>
      <c r="B3746" t="str">
        <f>IF(メーカー在庫表!A3746="","",LEFT(メーカー在庫表!A3746,7))</f>
        <v/>
      </c>
      <c r="C3746" t="str">
        <f>IF(メーカー在庫表!A3746="","","-"&amp;MID(メーカー在庫表!A3746,9,100))</f>
        <v/>
      </c>
      <c r="D3746" t="str">
        <f>IF(メーカー在庫表!A3746="","","-"&amp;SUBSTITUTE(メーカー在庫表!B3746,".",""))</f>
        <v/>
      </c>
      <c r="E3746" t="str">
        <f t="shared" si="58"/>
        <v/>
      </c>
      <c r="F3746" t="str">
        <f>IF(メーカー在庫表!C3746="","",メーカー在庫表!C3746)</f>
        <v/>
      </c>
    </row>
    <row r="3747" spans="1:6" x14ac:dyDescent="0.15">
      <c r="A3747" t="str">
        <f>IF(メーカー在庫表!A3747="","","ifme-"&amp;LOWER(B3747))</f>
        <v/>
      </c>
      <c r="B3747" t="str">
        <f>IF(メーカー在庫表!A3747="","",LEFT(メーカー在庫表!A3747,7))</f>
        <v/>
      </c>
      <c r="C3747" t="str">
        <f>IF(メーカー在庫表!A3747="","","-"&amp;MID(メーカー在庫表!A3747,9,100))</f>
        <v/>
      </c>
      <c r="D3747" t="str">
        <f>IF(メーカー在庫表!A3747="","","-"&amp;SUBSTITUTE(メーカー在庫表!B3747,".",""))</f>
        <v/>
      </c>
      <c r="E3747" t="str">
        <f t="shared" si="58"/>
        <v/>
      </c>
      <c r="F3747" t="str">
        <f>IF(メーカー在庫表!C3747="","",メーカー在庫表!C3747)</f>
        <v/>
      </c>
    </row>
    <row r="3748" spans="1:6" x14ac:dyDescent="0.15">
      <c r="A3748" t="str">
        <f>IF(メーカー在庫表!A3748="","","ifme-"&amp;LOWER(B3748))</f>
        <v/>
      </c>
      <c r="B3748" t="str">
        <f>IF(メーカー在庫表!A3748="","",LEFT(メーカー在庫表!A3748,7))</f>
        <v/>
      </c>
      <c r="C3748" t="str">
        <f>IF(メーカー在庫表!A3748="","","-"&amp;MID(メーカー在庫表!A3748,9,100))</f>
        <v/>
      </c>
      <c r="D3748" t="str">
        <f>IF(メーカー在庫表!A3748="","","-"&amp;SUBSTITUTE(メーカー在庫表!B3748,".",""))</f>
        <v/>
      </c>
      <c r="E3748" t="str">
        <f t="shared" si="58"/>
        <v/>
      </c>
      <c r="F3748" t="str">
        <f>IF(メーカー在庫表!C3748="","",メーカー在庫表!C3748)</f>
        <v/>
      </c>
    </row>
    <row r="3749" spans="1:6" x14ac:dyDescent="0.15">
      <c r="A3749" t="str">
        <f>IF(メーカー在庫表!A3749="","","ifme-"&amp;LOWER(B3749))</f>
        <v/>
      </c>
      <c r="B3749" t="str">
        <f>IF(メーカー在庫表!A3749="","",LEFT(メーカー在庫表!A3749,7))</f>
        <v/>
      </c>
      <c r="C3749" t="str">
        <f>IF(メーカー在庫表!A3749="","","-"&amp;MID(メーカー在庫表!A3749,9,100))</f>
        <v/>
      </c>
      <c r="D3749" t="str">
        <f>IF(メーカー在庫表!A3749="","","-"&amp;SUBSTITUTE(メーカー在庫表!B3749,".",""))</f>
        <v/>
      </c>
      <c r="E3749" t="str">
        <f t="shared" si="58"/>
        <v/>
      </c>
      <c r="F3749" t="str">
        <f>IF(メーカー在庫表!C3749="","",メーカー在庫表!C3749)</f>
        <v/>
      </c>
    </row>
    <row r="3750" spans="1:6" x14ac:dyDescent="0.15">
      <c r="A3750" t="str">
        <f>IF(メーカー在庫表!A3750="","","ifme-"&amp;LOWER(B3750))</f>
        <v/>
      </c>
      <c r="B3750" t="str">
        <f>IF(メーカー在庫表!A3750="","",LEFT(メーカー在庫表!A3750,7))</f>
        <v/>
      </c>
      <c r="C3750" t="str">
        <f>IF(メーカー在庫表!A3750="","","-"&amp;MID(メーカー在庫表!A3750,9,100))</f>
        <v/>
      </c>
      <c r="D3750" t="str">
        <f>IF(メーカー在庫表!A3750="","","-"&amp;SUBSTITUTE(メーカー在庫表!B3750,".",""))</f>
        <v/>
      </c>
      <c r="E3750" t="str">
        <f t="shared" si="58"/>
        <v/>
      </c>
      <c r="F3750" t="str">
        <f>IF(メーカー在庫表!C3750="","",メーカー在庫表!C3750)</f>
        <v/>
      </c>
    </row>
    <row r="3751" spans="1:6" x14ac:dyDescent="0.15">
      <c r="A3751" t="str">
        <f>IF(メーカー在庫表!A3751="","","ifme-"&amp;LOWER(B3751))</f>
        <v/>
      </c>
      <c r="B3751" t="str">
        <f>IF(メーカー在庫表!A3751="","",LEFT(メーカー在庫表!A3751,7))</f>
        <v/>
      </c>
      <c r="C3751" t="str">
        <f>IF(メーカー在庫表!A3751="","","-"&amp;MID(メーカー在庫表!A3751,9,100))</f>
        <v/>
      </c>
      <c r="D3751" t="str">
        <f>IF(メーカー在庫表!A3751="","","-"&amp;SUBSTITUTE(メーカー在庫表!B3751,".",""))</f>
        <v/>
      </c>
      <c r="E3751" t="str">
        <f t="shared" si="58"/>
        <v/>
      </c>
      <c r="F3751" t="str">
        <f>IF(メーカー在庫表!C3751="","",メーカー在庫表!C3751)</f>
        <v/>
      </c>
    </row>
    <row r="3752" spans="1:6" x14ac:dyDescent="0.15">
      <c r="A3752" t="str">
        <f>IF(メーカー在庫表!A3752="","","ifme-"&amp;LOWER(B3752))</f>
        <v/>
      </c>
      <c r="B3752" t="str">
        <f>IF(メーカー在庫表!A3752="","",LEFT(メーカー在庫表!A3752,7))</f>
        <v/>
      </c>
      <c r="C3752" t="str">
        <f>IF(メーカー在庫表!A3752="","","-"&amp;MID(メーカー在庫表!A3752,9,100))</f>
        <v/>
      </c>
      <c r="D3752" t="str">
        <f>IF(メーカー在庫表!A3752="","","-"&amp;SUBSTITUTE(メーカー在庫表!B3752,".",""))</f>
        <v/>
      </c>
      <c r="E3752" t="str">
        <f t="shared" si="58"/>
        <v/>
      </c>
      <c r="F3752" t="str">
        <f>IF(メーカー在庫表!C3752="","",メーカー在庫表!C3752)</f>
        <v/>
      </c>
    </row>
    <row r="3753" spans="1:6" x14ac:dyDescent="0.15">
      <c r="A3753" t="str">
        <f>IF(メーカー在庫表!A3753="","","ifme-"&amp;LOWER(B3753))</f>
        <v/>
      </c>
      <c r="B3753" t="str">
        <f>IF(メーカー在庫表!A3753="","",LEFT(メーカー在庫表!A3753,7))</f>
        <v/>
      </c>
      <c r="C3753" t="str">
        <f>IF(メーカー在庫表!A3753="","","-"&amp;MID(メーカー在庫表!A3753,9,100))</f>
        <v/>
      </c>
      <c r="D3753" t="str">
        <f>IF(メーカー在庫表!A3753="","","-"&amp;SUBSTITUTE(メーカー在庫表!B3753,".",""))</f>
        <v/>
      </c>
      <c r="E3753" t="str">
        <f t="shared" si="58"/>
        <v/>
      </c>
      <c r="F3753" t="str">
        <f>IF(メーカー在庫表!C3753="","",メーカー在庫表!C3753)</f>
        <v/>
      </c>
    </row>
    <row r="3754" spans="1:6" x14ac:dyDescent="0.15">
      <c r="A3754" t="str">
        <f>IF(メーカー在庫表!A3754="","","ifme-"&amp;LOWER(B3754))</f>
        <v/>
      </c>
      <c r="B3754" t="str">
        <f>IF(メーカー在庫表!A3754="","",LEFT(メーカー在庫表!A3754,7))</f>
        <v/>
      </c>
      <c r="C3754" t="str">
        <f>IF(メーカー在庫表!A3754="","","-"&amp;MID(メーカー在庫表!A3754,9,100))</f>
        <v/>
      </c>
      <c r="D3754" t="str">
        <f>IF(メーカー在庫表!A3754="","","-"&amp;SUBSTITUTE(メーカー在庫表!B3754,".",""))</f>
        <v/>
      </c>
      <c r="E3754" t="str">
        <f t="shared" si="58"/>
        <v/>
      </c>
      <c r="F3754" t="str">
        <f>IF(メーカー在庫表!C3754="","",メーカー在庫表!C3754)</f>
        <v/>
      </c>
    </row>
    <row r="3755" spans="1:6" x14ac:dyDescent="0.15">
      <c r="A3755" t="str">
        <f>IF(メーカー在庫表!A3755="","","ifme-"&amp;LOWER(B3755))</f>
        <v/>
      </c>
      <c r="B3755" t="str">
        <f>IF(メーカー在庫表!A3755="","",LEFT(メーカー在庫表!A3755,7))</f>
        <v/>
      </c>
      <c r="C3755" t="str">
        <f>IF(メーカー在庫表!A3755="","","-"&amp;MID(メーカー在庫表!A3755,9,100))</f>
        <v/>
      </c>
      <c r="D3755" t="str">
        <f>IF(メーカー在庫表!A3755="","","-"&amp;SUBSTITUTE(メーカー在庫表!B3755,".",""))</f>
        <v/>
      </c>
      <c r="E3755" t="str">
        <f t="shared" si="58"/>
        <v/>
      </c>
      <c r="F3755" t="str">
        <f>IF(メーカー在庫表!C3755="","",メーカー在庫表!C3755)</f>
        <v/>
      </c>
    </row>
    <row r="3756" spans="1:6" x14ac:dyDescent="0.15">
      <c r="A3756" t="str">
        <f>IF(メーカー在庫表!A3756="","","ifme-"&amp;LOWER(B3756))</f>
        <v/>
      </c>
      <c r="B3756" t="str">
        <f>IF(メーカー在庫表!A3756="","",LEFT(メーカー在庫表!A3756,7))</f>
        <v/>
      </c>
      <c r="C3756" t="str">
        <f>IF(メーカー在庫表!A3756="","","-"&amp;MID(メーカー在庫表!A3756,9,100))</f>
        <v/>
      </c>
      <c r="D3756" t="str">
        <f>IF(メーカー在庫表!A3756="","","-"&amp;SUBSTITUTE(メーカー在庫表!B3756,".",""))</f>
        <v/>
      </c>
      <c r="E3756" t="str">
        <f t="shared" si="58"/>
        <v/>
      </c>
      <c r="F3756" t="str">
        <f>IF(メーカー在庫表!C3756="","",メーカー在庫表!C3756)</f>
        <v/>
      </c>
    </row>
    <row r="3757" spans="1:6" x14ac:dyDescent="0.15">
      <c r="A3757" t="str">
        <f>IF(メーカー在庫表!A3757="","","ifme-"&amp;LOWER(B3757))</f>
        <v/>
      </c>
      <c r="B3757" t="str">
        <f>IF(メーカー在庫表!A3757="","",LEFT(メーカー在庫表!A3757,7))</f>
        <v/>
      </c>
      <c r="C3757" t="str">
        <f>IF(メーカー在庫表!A3757="","","-"&amp;MID(メーカー在庫表!A3757,9,100))</f>
        <v/>
      </c>
      <c r="D3757" t="str">
        <f>IF(メーカー在庫表!A3757="","","-"&amp;SUBSTITUTE(メーカー在庫表!B3757,".",""))</f>
        <v/>
      </c>
      <c r="E3757" t="str">
        <f t="shared" si="58"/>
        <v/>
      </c>
      <c r="F3757" t="str">
        <f>IF(メーカー在庫表!C3757="","",メーカー在庫表!C3757)</f>
        <v/>
      </c>
    </row>
    <row r="3758" spans="1:6" x14ac:dyDescent="0.15">
      <c r="A3758" t="str">
        <f>IF(メーカー在庫表!A3758="","","ifme-"&amp;LOWER(B3758))</f>
        <v/>
      </c>
      <c r="B3758" t="str">
        <f>IF(メーカー在庫表!A3758="","",LEFT(メーカー在庫表!A3758,7))</f>
        <v/>
      </c>
      <c r="C3758" t="str">
        <f>IF(メーカー在庫表!A3758="","","-"&amp;MID(メーカー在庫表!A3758,9,100))</f>
        <v/>
      </c>
      <c r="D3758" t="str">
        <f>IF(メーカー在庫表!A3758="","","-"&amp;SUBSTITUTE(メーカー在庫表!B3758,".",""))</f>
        <v/>
      </c>
      <c r="E3758" t="str">
        <f t="shared" si="58"/>
        <v/>
      </c>
      <c r="F3758" t="str">
        <f>IF(メーカー在庫表!C3758="","",メーカー在庫表!C3758)</f>
        <v/>
      </c>
    </row>
    <row r="3759" spans="1:6" x14ac:dyDescent="0.15">
      <c r="A3759" t="str">
        <f>IF(メーカー在庫表!A3759="","","ifme-"&amp;LOWER(B3759))</f>
        <v/>
      </c>
      <c r="B3759" t="str">
        <f>IF(メーカー在庫表!A3759="","",LEFT(メーカー在庫表!A3759,7))</f>
        <v/>
      </c>
      <c r="C3759" t="str">
        <f>IF(メーカー在庫表!A3759="","","-"&amp;MID(メーカー在庫表!A3759,9,100))</f>
        <v/>
      </c>
      <c r="D3759" t="str">
        <f>IF(メーカー在庫表!A3759="","","-"&amp;SUBSTITUTE(メーカー在庫表!B3759,".",""))</f>
        <v/>
      </c>
      <c r="E3759" t="str">
        <f t="shared" si="58"/>
        <v/>
      </c>
      <c r="F3759" t="str">
        <f>IF(メーカー在庫表!C3759="","",メーカー在庫表!C3759)</f>
        <v/>
      </c>
    </row>
    <row r="3760" spans="1:6" x14ac:dyDescent="0.15">
      <c r="A3760" t="str">
        <f>IF(メーカー在庫表!A3760="","","ifme-"&amp;LOWER(B3760))</f>
        <v/>
      </c>
      <c r="B3760" t="str">
        <f>IF(メーカー在庫表!A3760="","",LEFT(メーカー在庫表!A3760,7))</f>
        <v/>
      </c>
      <c r="C3760" t="str">
        <f>IF(メーカー在庫表!A3760="","","-"&amp;MID(メーカー在庫表!A3760,9,100))</f>
        <v/>
      </c>
      <c r="D3760" t="str">
        <f>IF(メーカー在庫表!A3760="","","-"&amp;SUBSTITUTE(メーカー在庫表!B3760,".",""))</f>
        <v/>
      </c>
      <c r="E3760" t="str">
        <f t="shared" si="58"/>
        <v/>
      </c>
      <c r="F3760" t="str">
        <f>IF(メーカー在庫表!C3760="","",メーカー在庫表!C3760)</f>
        <v/>
      </c>
    </row>
    <row r="3761" spans="1:6" x14ac:dyDescent="0.15">
      <c r="A3761" t="str">
        <f>IF(メーカー在庫表!A3761="","","ifme-"&amp;LOWER(B3761))</f>
        <v/>
      </c>
      <c r="B3761" t="str">
        <f>IF(メーカー在庫表!A3761="","",LEFT(メーカー在庫表!A3761,7))</f>
        <v/>
      </c>
      <c r="C3761" t="str">
        <f>IF(メーカー在庫表!A3761="","","-"&amp;MID(メーカー在庫表!A3761,9,100))</f>
        <v/>
      </c>
      <c r="D3761" t="str">
        <f>IF(メーカー在庫表!A3761="","","-"&amp;SUBSTITUTE(メーカー在庫表!B3761,".",""))</f>
        <v/>
      </c>
      <c r="E3761" t="str">
        <f t="shared" si="58"/>
        <v/>
      </c>
      <c r="F3761" t="str">
        <f>IF(メーカー在庫表!C3761="","",メーカー在庫表!C3761)</f>
        <v/>
      </c>
    </row>
    <row r="3762" spans="1:6" x14ac:dyDescent="0.15">
      <c r="A3762" t="str">
        <f>IF(メーカー在庫表!A3762="","","ifme-"&amp;LOWER(B3762))</f>
        <v/>
      </c>
      <c r="B3762" t="str">
        <f>IF(メーカー在庫表!A3762="","",LEFT(メーカー在庫表!A3762,7))</f>
        <v/>
      </c>
      <c r="C3762" t="str">
        <f>IF(メーカー在庫表!A3762="","","-"&amp;MID(メーカー在庫表!A3762,9,100))</f>
        <v/>
      </c>
      <c r="D3762" t="str">
        <f>IF(メーカー在庫表!A3762="","","-"&amp;SUBSTITUTE(メーカー在庫表!B3762,".",""))</f>
        <v/>
      </c>
      <c r="E3762" t="str">
        <f t="shared" si="58"/>
        <v/>
      </c>
      <c r="F3762" t="str">
        <f>IF(メーカー在庫表!C3762="","",メーカー在庫表!C3762)</f>
        <v/>
      </c>
    </row>
    <row r="3763" spans="1:6" x14ac:dyDescent="0.15">
      <c r="A3763" t="str">
        <f>IF(メーカー在庫表!A3763="","","ifme-"&amp;LOWER(B3763))</f>
        <v/>
      </c>
      <c r="B3763" t="str">
        <f>IF(メーカー在庫表!A3763="","",LEFT(メーカー在庫表!A3763,7))</f>
        <v/>
      </c>
      <c r="C3763" t="str">
        <f>IF(メーカー在庫表!A3763="","","-"&amp;MID(メーカー在庫表!A3763,9,100))</f>
        <v/>
      </c>
      <c r="D3763" t="str">
        <f>IF(メーカー在庫表!A3763="","","-"&amp;SUBSTITUTE(メーカー在庫表!B3763,".",""))</f>
        <v/>
      </c>
      <c r="E3763" t="str">
        <f t="shared" si="58"/>
        <v/>
      </c>
      <c r="F3763" t="str">
        <f>IF(メーカー在庫表!C3763="","",メーカー在庫表!C3763)</f>
        <v/>
      </c>
    </row>
    <row r="3764" spans="1:6" x14ac:dyDescent="0.15">
      <c r="A3764" t="str">
        <f>IF(メーカー在庫表!A3764="","","ifme-"&amp;LOWER(B3764))</f>
        <v/>
      </c>
      <c r="B3764" t="str">
        <f>IF(メーカー在庫表!A3764="","",LEFT(メーカー在庫表!A3764,7))</f>
        <v/>
      </c>
      <c r="C3764" t="str">
        <f>IF(メーカー在庫表!A3764="","","-"&amp;MID(メーカー在庫表!A3764,9,100))</f>
        <v/>
      </c>
      <c r="D3764" t="str">
        <f>IF(メーカー在庫表!A3764="","","-"&amp;SUBSTITUTE(メーカー在庫表!B3764,".",""))</f>
        <v/>
      </c>
      <c r="E3764" t="str">
        <f t="shared" si="58"/>
        <v/>
      </c>
      <c r="F3764" t="str">
        <f>IF(メーカー在庫表!C3764="","",メーカー在庫表!C3764)</f>
        <v/>
      </c>
    </row>
    <row r="3765" spans="1:6" x14ac:dyDescent="0.15">
      <c r="A3765" t="str">
        <f>IF(メーカー在庫表!A3765="","","ifme-"&amp;LOWER(B3765))</f>
        <v/>
      </c>
      <c r="B3765" t="str">
        <f>IF(メーカー在庫表!A3765="","",LEFT(メーカー在庫表!A3765,7))</f>
        <v/>
      </c>
      <c r="C3765" t="str">
        <f>IF(メーカー在庫表!A3765="","","-"&amp;MID(メーカー在庫表!A3765,9,100))</f>
        <v/>
      </c>
      <c r="D3765" t="str">
        <f>IF(メーカー在庫表!A3765="","","-"&amp;SUBSTITUTE(メーカー在庫表!B3765,".",""))</f>
        <v/>
      </c>
      <c r="E3765" t="str">
        <f t="shared" si="58"/>
        <v/>
      </c>
      <c r="F3765" t="str">
        <f>IF(メーカー在庫表!C3765="","",メーカー在庫表!C3765)</f>
        <v/>
      </c>
    </row>
    <row r="3766" spans="1:6" x14ac:dyDescent="0.15">
      <c r="A3766" t="str">
        <f>IF(メーカー在庫表!A3766="","","ifme-"&amp;LOWER(B3766))</f>
        <v/>
      </c>
      <c r="B3766" t="str">
        <f>IF(メーカー在庫表!A3766="","",LEFT(メーカー在庫表!A3766,7))</f>
        <v/>
      </c>
      <c r="C3766" t="str">
        <f>IF(メーカー在庫表!A3766="","","-"&amp;MID(メーカー在庫表!A3766,9,100))</f>
        <v/>
      </c>
      <c r="D3766" t="str">
        <f>IF(メーカー在庫表!A3766="","","-"&amp;SUBSTITUTE(メーカー在庫表!B3766,".",""))</f>
        <v/>
      </c>
      <c r="E3766" t="str">
        <f t="shared" si="58"/>
        <v/>
      </c>
      <c r="F3766" t="str">
        <f>IF(メーカー在庫表!C3766="","",メーカー在庫表!C3766)</f>
        <v/>
      </c>
    </row>
    <row r="3767" spans="1:6" x14ac:dyDescent="0.15">
      <c r="A3767" t="str">
        <f>IF(メーカー在庫表!A3767="","","ifme-"&amp;LOWER(B3767))</f>
        <v/>
      </c>
      <c r="B3767" t="str">
        <f>IF(メーカー在庫表!A3767="","",LEFT(メーカー在庫表!A3767,7))</f>
        <v/>
      </c>
      <c r="C3767" t="str">
        <f>IF(メーカー在庫表!A3767="","","-"&amp;MID(メーカー在庫表!A3767,9,100))</f>
        <v/>
      </c>
      <c r="D3767" t="str">
        <f>IF(メーカー在庫表!A3767="","","-"&amp;SUBSTITUTE(メーカー在庫表!B3767,".",""))</f>
        <v/>
      </c>
      <c r="E3767" t="str">
        <f t="shared" si="58"/>
        <v/>
      </c>
      <c r="F3767" t="str">
        <f>IF(メーカー在庫表!C3767="","",メーカー在庫表!C3767)</f>
        <v/>
      </c>
    </row>
    <row r="3768" spans="1:6" x14ac:dyDescent="0.15">
      <c r="A3768" t="str">
        <f>IF(メーカー在庫表!A3768="","","ifme-"&amp;LOWER(B3768))</f>
        <v/>
      </c>
      <c r="B3768" t="str">
        <f>IF(メーカー在庫表!A3768="","",LEFT(メーカー在庫表!A3768,7))</f>
        <v/>
      </c>
      <c r="C3768" t="str">
        <f>IF(メーカー在庫表!A3768="","","-"&amp;MID(メーカー在庫表!A3768,9,100))</f>
        <v/>
      </c>
      <c r="D3768" t="str">
        <f>IF(メーカー在庫表!A3768="","","-"&amp;SUBSTITUTE(メーカー在庫表!B3768,".",""))</f>
        <v/>
      </c>
      <c r="E3768" t="str">
        <f t="shared" si="58"/>
        <v/>
      </c>
      <c r="F3768" t="str">
        <f>IF(メーカー在庫表!C3768="","",メーカー在庫表!C3768)</f>
        <v/>
      </c>
    </row>
    <row r="3769" spans="1:6" x14ac:dyDescent="0.15">
      <c r="A3769" t="str">
        <f>IF(メーカー在庫表!A3769="","","ifme-"&amp;LOWER(B3769))</f>
        <v/>
      </c>
      <c r="B3769" t="str">
        <f>IF(メーカー在庫表!A3769="","",LEFT(メーカー在庫表!A3769,7))</f>
        <v/>
      </c>
      <c r="C3769" t="str">
        <f>IF(メーカー在庫表!A3769="","","-"&amp;MID(メーカー在庫表!A3769,9,100))</f>
        <v/>
      </c>
      <c r="D3769" t="str">
        <f>IF(メーカー在庫表!A3769="","","-"&amp;SUBSTITUTE(メーカー在庫表!B3769,".",""))</f>
        <v/>
      </c>
      <c r="E3769" t="str">
        <f t="shared" si="58"/>
        <v/>
      </c>
      <c r="F3769" t="str">
        <f>IF(メーカー在庫表!C3769="","",メーカー在庫表!C3769)</f>
        <v/>
      </c>
    </row>
    <row r="3770" spans="1:6" x14ac:dyDescent="0.15">
      <c r="A3770" t="str">
        <f>IF(メーカー在庫表!A3770="","","ifme-"&amp;LOWER(B3770))</f>
        <v/>
      </c>
      <c r="B3770" t="str">
        <f>IF(メーカー在庫表!A3770="","",LEFT(メーカー在庫表!A3770,7))</f>
        <v/>
      </c>
      <c r="C3770" t="str">
        <f>IF(メーカー在庫表!A3770="","","-"&amp;MID(メーカー在庫表!A3770,9,100))</f>
        <v/>
      </c>
      <c r="D3770" t="str">
        <f>IF(メーカー在庫表!A3770="","","-"&amp;SUBSTITUTE(メーカー在庫表!B3770,".",""))</f>
        <v/>
      </c>
      <c r="E3770" t="str">
        <f t="shared" si="58"/>
        <v/>
      </c>
      <c r="F3770" t="str">
        <f>IF(メーカー在庫表!C3770="","",メーカー在庫表!C3770)</f>
        <v/>
      </c>
    </row>
    <row r="3771" spans="1:6" x14ac:dyDescent="0.15">
      <c r="A3771" t="str">
        <f>IF(メーカー在庫表!A3771="","","ifme-"&amp;LOWER(B3771))</f>
        <v/>
      </c>
      <c r="B3771" t="str">
        <f>IF(メーカー在庫表!A3771="","",LEFT(メーカー在庫表!A3771,7))</f>
        <v/>
      </c>
      <c r="C3771" t="str">
        <f>IF(メーカー在庫表!A3771="","","-"&amp;MID(メーカー在庫表!A3771,9,100))</f>
        <v/>
      </c>
      <c r="D3771" t="str">
        <f>IF(メーカー在庫表!A3771="","","-"&amp;SUBSTITUTE(メーカー在庫表!B3771,".",""))</f>
        <v/>
      </c>
      <c r="E3771" t="str">
        <f t="shared" si="58"/>
        <v/>
      </c>
      <c r="F3771" t="str">
        <f>IF(メーカー在庫表!C3771="","",メーカー在庫表!C3771)</f>
        <v/>
      </c>
    </row>
    <row r="3772" spans="1:6" x14ac:dyDescent="0.15">
      <c r="A3772" t="str">
        <f>IF(メーカー在庫表!A3772="","","ifme-"&amp;LOWER(B3772))</f>
        <v/>
      </c>
      <c r="B3772" t="str">
        <f>IF(メーカー在庫表!A3772="","",LEFT(メーカー在庫表!A3772,7))</f>
        <v/>
      </c>
      <c r="C3772" t="str">
        <f>IF(メーカー在庫表!A3772="","","-"&amp;MID(メーカー在庫表!A3772,9,100))</f>
        <v/>
      </c>
      <c r="D3772" t="str">
        <f>IF(メーカー在庫表!A3772="","","-"&amp;SUBSTITUTE(メーカー在庫表!B3772,".",""))</f>
        <v/>
      </c>
      <c r="E3772" t="str">
        <f t="shared" si="58"/>
        <v/>
      </c>
      <c r="F3772" t="str">
        <f>IF(メーカー在庫表!C3772="","",メーカー在庫表!C3772)</f>
        <v/>
      </c>
    </row>
    <row r="3773" spans="1:6" x14ac:dyDescent="0.15">
      <c r="A3773" t="str">
        <f>IF(メーカー在庫表!A3773="","","ifme-"&amp;LOWER(B3773))</f>
        <v/>
      </c>
      <c r="B3773" t="str">
        <f>IF(メーカー在庫表!A3773="","",LEFT(メーカー在庫表!A3773,7))</f>
        <v/>
      </c>
      <c r="C3773" t="str">
        <f>IF(メーカー在庫表!A3773="","","-"&amp;MID(メーカー在庫表!A3773,9,100))</f>
        <v/>
      </c>
      <c r="D3773" t="str">
        <f>IF(メーカー在庫表!A3773="","","-"&amp;SUBSTITUTE(メーカー在庫表!B3773,".",""))</f>
        <v/>
      </c>
      <c r="E3773" t="str">
        <f t="shared" si="58"/>
        <v/>
      </c>
      <c r="F3773" t="str">
        <f>IF(メーカー在庫表!C3773="","",メーカー在庫表!C3773)</f>
        <v/>
      </c>
    </row>
    <row r="3774" spans="1:6" x14ac:dyDescent="0.15">
      <c r="A3774" t="str">
        <f>IF(メーカー在庫表!A3774="","","ifme-"&amp;LOWER(B3774))</f>
        <v/>
      </c>
      <c r="B3774" t="str">
        <f>IF(メーカー在庫表!A3774="","",LEFT(メーカー在庫表!A3774,7))</f>
        <v/>
      </c>
      <c r="C3774" t="str">
        <f>IF(メーカー在庫表!A3774="","","-"&amp;MID(メーカー在庫表!A3774,9,100))</f>
        <v/>
      </c>
      <c r="D3774" t="str">
        <f>IF(メーカー在庫表!A3774="","","-"&amp;SUBSTITUTE(メーカー在庫表!B3774,".",""))</f>
        <v/>
      </c>
      <c r="E3774" t="str">
        <f t="shared" si="58"/>
        <v/>
      </c>
      <c r="F3774" t="str">
        <f>IF(メーカー在庫表!C3774="","",メーカー在庫表!C3774)</f>
        <v/>
      </c>
    </row>
    <row r="3775" spans="1:6" x14ac:dyDescent="0.15">
      <c r="A3775" t="str">
        <f>IF(メーカー在庫表!A3775="","","ifme-"&amp;LOWER(B3775))</f>
        <v/>
      </c>
      <c r="B3775" t="str">
        <f>IF(メーカー在庫表!A3775="","",LEFT(メーカー在庫表!A3775,7))</f>
        <v/>
      </c>
      <c r="C3775" t="str">
        <f>IF(メーカー在庫表!A3775="","","-"&amp;MID(メーカー在庫表!A3775,9,100))</f>
        <v/>
      </c>
      <c r="D3775" t="str">
        <f>IF(メーカー在庫表!A3775="","","-"&amp;SUBSTITUTE(メーカー在庫表!B3775,".",""))</f>
        <v/>
      </c>
      <c r="E3775" t="str">
        <f t="shared" si="58"/>
        <v/>
      </c>
      <c r="F3775" t="str">
        <f>IF(メーカー在庫表!C3775="","",メーカー在庫表!C3775)</f>
        <v/>
      </c>
    </row>
    <row r="3776" spans="1:6" x14ac:dyDescent="0.15">
      <c r="A3776" t="str">
        <f>IF(メーカー在庫表!A3776="","","ifme-"&amp;LOWER(B3776))</f>
        <v/>
      </c>
      <c r="B3776" t="str">
        <f>IF(メーカー在庫表!A3776="","",LEFT(メーカー在庫表!A3776,7))</f>
        <v/>
      </c>
      <c r="C3776" t="str">
        <f>IF(メーカー在庫表!A3776="","","-"&amp;MID(メーカー在庫表!A3776,9,100))</f>
        <v/>
      </c>
      <c r="D3776" t="str">
        <f>IF(メーカー在庫表!A3776="","","-"&amp;SUBSTITUTE(メーカー在庫表!B3776,".",""))</f>
        <v/>
      </c>
      <c r="E3776" t="str">
        <f t="shared" si="58"/>
        <v/>
      </c>
      <c r="F3776" t="str">
        <f>IF(メーカー在庫表!C3776="","",メーカー在庫表!C3776)</f>
        <v/>
      </c>
    </row>
    <row r="3777" spans="1:6" x14ac:dyDescent="0.15">
      <c r="A3777" t="str">
        <f>IF(メーカー在庫表!A3777="","","ifme-"&amp;LOWER(B3777))</f>
        <v/>
      </c>
      <c r="B3777" t="str">
        <f>IF(メーカー在庫表!A3777="","",LEFT(メーカー在庫表!A3777,7))</f>
        <v/>
      </c>
      <c r="C3777" t="str">
        <f>IF(メーカー在庫表!A3777="","","-"&amp;MID(メーカー在庫表!A3777,9,100))</f>
        <v/>
      </c>
      <c r="D3777" t="str">
        <f>IF(メーカー在庫表!A3777="","","-"&amp;SUBSTITUTE(メーカー在庫表!B3777,".",""))</f>
        <v/>
      </c>
      <c r="E3777" t="str">
        <f t="shared" si="58"/>
        <v/>
      </c>
      <c r="F3777" t="str">
        <f>IF(メーカー在庫表!C3777="","",メーカー在庫表!C3777)</f>
        <v/>
      </c>
    </row>
    <row r="3778" spans="1:6" x14ac:dyDescent="0.15">
      <c r="A3778" t="str">
        <f>IF(メーカー在庫表!A3778="","","ifme-"&amp;LOWER(B3778))</f>
        <v/>
      </c>
      <c r="B3778" t="str">
        <f>IF(メーカー在庫表!A3778="","",LEFT(メーカー在庫表!A3778,7))</f>
        <v/>
      </c>
      <c r="C3778" t="str">
        <f>IF(メーカー在庫表!A3778="","","-"&amp;MID(メーカー在庫表!A3778,9,100))</f>
        <v/>
      </c>
      <c r="D3778" t="str">
        <f>IF(メーカー在庫表!A3778="","","-"&amp;SUBSTITUTE(メーカー在庫表!B3778,".",""))</f>
        <v/>
      </c>
      <c r="E3778" t="str">
        <f t="shared" si="58"/>
        <v/>
      </c>
      <c r="F3778" t="str">
        <f>IF(メーカー在庫表!C3778="","",メーカー在庫表!C3778)</f>
        <v/>
      </c>
    </row>
    <row r="3779" spans="1:6" x14ac:dyDescent="0.15">
      <c r="A3779" t="str">
        <f>IF(メーカー在庫表!A3779="","","ifme-"&amp;LOWER(B3779))</f>
        <v/>
      </c>
      <c r="B3779" t="str">
        <f>IF(メーカー在庫表!A3779="","",LEFT(メーカー在庫表!A3779,7))</f>
        <v/>
      </c>
      <c r="C3779" t="str">
        <f>IF(メーカー在庫表!A3779="","","-"&amp;MID(メーカー在庫表!A3779,9,100))</f>
        <v/>
      </c>
      <c r="D3779" t="str">
        <f>IF(メーカー在庫表!A3779="","","-"&amp;SUBSTITUTE(メーカー在庫表!B3779,".",""))</f>
        <v/>
      </c>
      <c r="E3779" t="str">
        <f t="shared" ref="E3779:E3842" si="59">A3779&amp;C3779&amp;D3779</f>
        <v/>
      </c>
      <c r="F3779" t="str">
        <f>IF(メーカー在庫表!C3779="","",メーカー在庫表!C3779)</f>
        <v/>
      </c>
    </row>
    <row r="3780" spans="1:6" x14ac:dyDescent="0.15">
      <c r="A3780" t="str">
        <f>IF(メーカー在庫表!A3780="","","ifme-"&amp;LOWER(B3780))</f>
        <v/>
      </c>
      <c r="B3780" t="str">
        <f>IF(メーカー在庫表!A3780="","",LEFT(メーカー在庫表!A3780,7))</f>
        <v/>
      </c>
      <c r="C3780" t="str">
        <f>IF(メーカー在庫表!A3780="","","-"&amp;MID(メーカー在庫表!A3780,9,100))</f>
        <v/>
      </c>
      <c r="D3780" t="str">
        <f>IF(メーカー在庫表!A3780="","","-"&amp;SUBSTITUTE(メーカー在庫表!B3780,".",""))</f>
        <v/>
      </c>
      <c r="E3780" t="str">
        <f t="shared" si="59"/>
        <v/>
      </c>
      <c r="F3780" t="str">
        <f>IF(メーカー在庫表!C3780="","",メーカー在庫表!C3780)</f>
        <v/>
      </c>
    </row>
    <row r="3781" spans="1:6" x14ac:dyDescent="0.15">
      <c r="A3781" t="str">
        <f>IF(メーカー在庫表!A3781="","","ifme-"&amp;LOWER(B3781))</f>
        <v/>
      </c>
      <c r="B3781" t="str">
        <f>IF(メーカー在庫表!A3781="","",LEFT(メーカー在庫表!A3781,7))</f>
        <v/>
      </c>
      <c r="C3781" t="str">
        <f>IF(メーカー在庫表!A3781="","","-"&amp;MID(メーカー在庫表!A3781,9,100))</f>
        <v/>
      </c>
      <c r="D3781" t="str">
        <f>IF(メーカー在庫表!A3781="","","-"&amp;SUBSTITUTE(メーカー在庫表!B3781,".",""))</f>
        <v/>
      </c>
      <c r="E3781" t="str">
        <f t="shared" si="59"/>
        <v/>
      </c>
      <c r="F3781" t="str">
        <f>IF(メーカー在庫表!C3781="","",メーカー在庫表!C3781)</f>
        <v/>
      </c>
    </row>
    <row r="3782" spans="1:6" x14ac:dyDescent="0.15">
      <c r="A3782" t="str">
        <f>IF(メーカー在庫表!A3782="","","ifme-"&amp;LOWER(B3782))</f>
        <v/>
      </c>
      <c r="B3782" t="str">
        <f>IF(メーカー在庫表!A3782="","",LEFT(メーカー在庫表!A3782,7))</f>
        <v/>
      </c>
      <c r="C3782" t="str">
        <f>IF(メーカー在庫表!A3782="","","-"&amp;MID(メーカー在庫表!A3782,9,100))</f>
        <v/>
      </c>
      <c r="D3782" t="str">
        <f>IF(メーカー在庫表!A3782="","","-"&amp;SUBSTITUTE(メーカー在庫表!B3782,".",""))</f>
        <v/>
      </c>
      <c r="E3782" t="str">
        <f t="shared" si="59"/>
        <v/>
      </c>
      <c r="F3782" t="str">
        <f>IF(メーカー在庫表!C3782="","",メーカー在庫表!C3782)</f>
        <v/>
      </c>
    </row>
    <row r="3783" spans="1:6" x14ac:dyDescent="0.15">
      <c r="A3783" t="str">
        <f>IF(メーカー在庫表!A3783="","","ifme-"&amp;LOWER(B3783))</f>
        <v/>
      </c>
      <c r="B3783" t="str">
        <f>IF(メーカー在庫表!A3783="","",LEFT(メーカー在庫表!A3783,7))</f>
        <v/>
      </c>
      <c r="C3783" t="str">
        <f>IF(メーカー在庫表!A3783="","","-"&amp;MID(メーカー在庫表!A3783,9,100))</f>
        <v/>
      </c>
      <c r="D3783" t="str">
        <f>IF(メーカー在庫表!A3783="","","-"&amp;SUBSTITUTE(メーカー在庫表!B3783,".",""))</f>
        <v/>
      </c>
      <c r="E3783" t="str">
        <f t="shared" si="59"/>
        <v/>
      </c>
      <c r="F3783" t="str">
        <f>IF(メーカー在庫表!C3783="","",メーカー在庫表!C3783)</f>
        <v/>
      </c>
    </row>
    <row r="3784" spans="1:6" x14ac:dyDescent="0.15">
      <c r="A3784" t="str">
        <f>IF(メーカー在庫表!A3784="","","ifme-"&amp;LOWER(B3784))</f>
        <v/>
      </c>
      <c r="B3784" t="str">
        <f>IF(メーカー在庫表!A3784="","",LEFT(メーカー在庫表!A3784,7))</f>
        <v/>
      </c>
      <c r="C3784" t="str">
        <f>IF(メーカー在庫表!A3784="","","-"&amp;MID(メーカー在庫表!A3784,9,100))</f>
        <v/>
      </c>
      <c r="D3784" t="str">
        <f>IF(メーカー在庫表!A3784="","","-"&amp;SUBSTITUTE(メーカー在庫表!B3784,".",""))</f>
        <v/>
      </c>
      <c r="E3784" t="str">
        <f t="shared" si="59"/>
        <v/>
      </c>
      <c r="F3784" t="str">
        <f>IF(メーカー在庫表!C3784="","",メーカー在庫表!C3784)</f>
        <v/>
      </c>
    </row>
    <row r="3785" spans="1:6" x14ac:dyDescent="0.15">
      <c r="A3785" t="str">
        <f>IF(メーカー在庫表!A3785="","","ifme-"&amp;LOWER(B3785))</f>
        <v/>
      </c>
      <c r="B3785" t="str">
        <f>IF(メーカー在庫表!A3785="","",LEFT(メーカー在庫表!A3785,7))</f>
        <v/>
      </c>
      <c r="C3785" t="str">
        <f>IF(メーカー在庫表!A3785="","","-"&amp;MID(メーカー在庫表!A3785,9,100))</f>
        <v/>
      </c>
      <c r="D3785" t="str">
        <f>IF(メーカー在庫表!A3785="","","-"&amp;SUBSTITUTE(メーカー在庫表!B3785,".",""))</f>
        <v/>
      </c>
      <c r="E3785" t="str">
        <f t="shared" si="59"/>
        <v/>
      </c>
      <c r="F3785" t="str">
        <f>IF(メーカー在庫表!C3785="","",メーカー在庫表!C3785)</f>
        <v/>
      </c>
    </row>
    <row r="3786" spans="1:6" x14ac:dyDescent="0.15">
      <c r="A3786" t="str">
        <f>IF(メーカー在庫表!A3786="","","ifme-"&amp;LOWER(B3786))</f>
        <v/>
      </c>
      <c r="B3786" t="str">
        <f>IF(メーカー在庫表!A3786="","",LEFT(メーカー在庫表!A3786,7))</f>
        <v/>
      </c>
      <c r="C3786" t="str">
        <f>IF(メーカー在庫表!A3786="","","-"&amp;MID(メーカー在庫表!A3786,9,100))</f>
        <v/>
      </c>
      <c r="D3786" t="str">
        <f>IF(メーカー在庫表!A3786="","","-"&amp;SUBSTITUTE(メーカー在庫表!B3786,".",""))</f>
        <v/>
      </c>
      <c r="E3786" t="str">
        <f t="shared" si="59"/>
        <v/>
      </c>
      <c r="F3786" t="str">
        <f>IF(メーカー在庫表!C3786="","",メーカー在庫表!C3786)</f>
        <v/>
      </c>
    </row>
    <row r="3787" spans="1:6" x14ac:dyDescent="0.15">
      <c r="A3787" t="str">
        <f>IF(メーカー在庫表!A3787="","","ifme-"&amp;LOWER(B3787))</f>
        <v/>
      </c>
      <c r="B3787" t="str">
        <f>IF(メーカー在庫表!A3787="","",LEFT(メーカー在庫表!A3787,7))</f>
        <v/>
      </c>
      <c r="C3787" t="str">
        <f>IF(メーカー在庫表!A3787="","","-"&amp;MID(メーカー在庫表!A3787,9,100))</f>
        <v/>
      </c>
      <c r="D3787" t="str">
        <f>IF(メーカー在庫表!A3787="","","-"&amp;SUBSTITUTE(メーカー在庫表!B3787,".",""))</f>
        <v/>
      </c>
      <c r="E3787" t="str">
        <f t="shared" si="59"/>
        <v/>
      </c>
      <c r="F3787" t="str">
        <f>IF(メーカー在庫表!C3787="","",メーカー在庫表!C3787)</f>
        <v/>
      </c>
    </row>
    <row r="3788" spans="1:6" x14ac:dyDescent="0.15">
      <c r="A3788" t="str">
        <f>IF(メーカー在庫表!A3788="","","ifme-"&amp;LOWER(B3788))</f>
        <v/>
      </c>
      <c r="B3788" t="str">
        <f>IF(メーカー在庫表!A3788="","",LEFT(メーカー在庫表!A3788,7))</f>
        <v/>
      </c>
      <c r="C3788" t="str">
        <f>IF(メーカー在庫表!A3788="","","-"&amp;MID(メーカー在庫表!A3788,9,100))</f>
        <v/>
      </c>
      <c r="D3788" t="str">
        <f>IF(メーカー在庫表!A3788="","","-"&amp;SUBSTITUTE(メーカー在庫表!B3788,".",""))</f>
        <v/>
      </c>
      <c r="E3788" t="str">
        <f t="shared" si="59"/>
        <v/>
      </c>
      <c r="F3788" t="str">
        <f>IF(メーカー在庫表!C3788="","",メーカー在庫表!C3788)</f>
        <v/>
      </c>
    </row>
    <row r="3789" spans="1:6" x14ac:dyDescent="0.15">
      <c r="A3789" t="str">
        <f>IF(メーカー在庫表!A3789="","","ifme-"&amp;LOWER(B3789))</f>
        <v/>
      </c>
      <c r="B3789" t="str">
        <f>IF(メーカー在庫表!A3789="","",LEFT(メーカー在庫表!A3789,7))</f>
        <v/>
      </c>
      <c r="C3789" t="str">
        <f>IF(メーカー在庫表!A3789="","","-"&amp;MID(メーカー在庫表!A3789,9,100))</f>
        <v/>
      </c>
      <c r="D3789" t="str">
        <f>IF(メーカー在庫表!A3789="","","-"&amp;SUBSTITUTE(メーカー在庫表!B3789,".",""))</f>
        <v/>
      </c>
      <c r="E3789" t="str">
        <f t="shared" si="59"/>
        <v/>
      </c>
      <c r="F3789" t="str">
        <f>IF(メーカー在庫表!C3789="","",メーカー在庫表!C3789)</f>
        <v/>
      </c>
    </row>
    <row r="3790" spans="1:6" x14ac:dyDescent="0.15">
      <c r="A3790" t="str">
        <f>IF(メーカー在庫表!A3790="","","ifme-"&amp;LOWER(B3790))</f>
        <v/>
      </c>
      <c r="B3790" t="str">
        <f>IF(メーカー在庫表!A3790="","",LEFT(メーカー在庫表!A3790,7))</f>
        <v/>
      </c>
      <c r="C3790" t="str">
        <f>IF(メーカー在庫表!A3790="","","-"&amp;MID(メーカー在庫表!A3790,9,100))</f>
        <v/>
      </c>
      <c r="D3790" t="str">
        <f>IF(メーカー在庫表!A3790="","","-"&amp;SUBSTITUTE(メーカー在庫表!B3790,".",""))</f>
        <v/>
      </c>
      <c r="E3790" t="str">
        <f t="shared" si="59"/>
        <v/>
      </c>
      <c r="F3790" t="str">
        <f>IF(メーカー在庫表!C3790="","",メーカー在庫表!C3790)</f>
        <v/>
      </c>
    </row>
    <row r="3791" spans="1:6" x14ac:dyDescent="0.15">
      <c r="A3791" t="str">
        <f>IF(メーカー在庫表!A3791="","","ifme-"&amp;LOWER(B3791))</f>
        <v/>
      </c>
      <c r="B3791" t="str">
        <f>IF(メーカー在庫表!A3791="","",LEFT(メーカー在庫表!A3791,7))</f>
        <v/>
      </c>
      <c r="C3791" t="str">
        <f>IF(メーカー在庫表!A3791="","","-"&amp;MID(メーカー在庫表!A3791,9,100))</f>
        <v/>
      </c>
      <c r="D3791" t="str">
        <f>IF(メーカー在庫表!A3791="","","-"&amp;SUBSTITUTE(メーカー在庫表!B3791,".",""))</f>
        <v/>
      </c>
      <c r="E3791" t="str">
        <f t="shared" si="59"/>
        <v/>
      </c>
      <c r="F3791" t="str">
        <f>IF(メーカー在庫表!C3791="","",メーカー在庫表!C3791)</f>
        <v/>
      </c>
    </row>
    <row r="3792" spans="1:6" x14ac:dyDescent="0.15">
      <c r="A3792" t="str">
        <f>IF(メーカー在庫表!A3792="","","ifme-"&amp;LOWER(B3792))</f>
        <v/>
      </c>
      <c r="B3792" t="str">
        <f>IF(メーカー在庫表!A3792="","",LEFT(メーカー在庫表!A3792,7))</f>
        <v/>
      </c>
      <c r="C3792" t="str">
        <f>IF(メーカー在庫表!A3792="","","-"&amp;MID(メーカー在庫表!A3792,9,100))</f>
        <v/>
      </c>
      <c r="D3792" t="str">
        <f>IF(メーカー在庫表!A3792="","","-"&amp;SUBSTITUTE(メーカー在庫表!B3792,".",""))</f>
        <v/>
      </c>
      <c r="E3792" t="str">
        <f t="shared" si="59"/>
        <v/>
      </c>
      <c r="F3792" t="str">
        <f>IF(メーカー在庫表!C3792="","",メーカー在庫表!C3792)</f>
        <v/>
      </c>
    </row>
    <row r="3793" spans="1:6" x14ac:dyDescent="0.15">
      <c r="A3793" t="str">
        <f>IF(メーカー在庫表!A3793="","","ifme-"&amp;LOWER(B3793))</f>
        <v/>
      </c>
      <c r="B3793" t="str">
        <f>IF(メーカー在庫表!A3793="","",LEFT(メーカー在庫表!A3793,7))</f>
        <v/>
      </c>
      <c r="C3793" t="str">
        <f>IF(メーカー在庫表!A3793="","","-"&amp;MID(メーカー在庫表!A3793,9,100))</f>
        <v/>
      </c>
      <c r="D3793" t="str">
        <f>IF(メーカー在庫表!A3793="","","-"&amp;SUBSTITUTE(メーカー在庫表!B3793,".",""))</f>
        <v/>
      </c>
      <c r="E3793" t="str">
        <f t="shared" si="59"/>
        <v/>
      </c>
      <c r="F3793" t="str">
        <f>IF(メーカー在庫表!C3793="","",メーカー在庫表!C3793)</f>
        <v/>
      </c>
    </row>
    <row r="3794" spans="1:6" x14ac:dyDescent="0.15">
      <c r="A3794" t="str">
        <f>IF(メーカー在庫表!A3794="","","ifme-"&amp;LOWER(B3794))</f>
        <v/>
      </c>
      <c r="B3794" t="str">
        <f>IF(メーカー在庫表!A3794="","",LEFT(メーカー在庫表!A3794,7))</f>
        <v/>
      </c>
      <c r="C3794" t="str">
        <f>IF(メーカー在庫表!A3794="","","-"&amp;MID(メーカー在庫表!A3794,9,100))</f>
        <v/>
      </c>
      <c r="D3794" t="str">
        <f>IF(メーカー在庫表!A3794="","","-"&amp;SUBSTITUTE(メーカー在庫表!B3794,".",""))</f>
        <v/>
      </c>
      <c r="E3794" t="str">
        <f t="shared" si="59"/>
        <v/>
      </c>
      <c r="F3794" t="str">
        <f>IF(メーカー在庫表!C3794="","",メーカー在庫表!C3794)</f>
        <v/>
      </c>
    </row>
    <row r="3795" spans="1:6" x14ac:dyDescent="0.15">
      <c r="A3795" t="str">
        <f>IF(メーカー在庫表!A3795="","","ifme-"&amp;LOWER(B3795))</f>
        <v/>
      </c>
      <c r="B3795" t="str">
        <f>IF(メーカー在庫表!A3795="","",LEFT(メーカー在庫表!A3795,7))</f>
        <v/>
      </c>
      <c r="C3795" t="str">
        <f>IF(メーカー在庫表!A3795="","","-"&amp;MID(メーカー在庫表!A3795,9,100))</f>
        <v/>
      </c>
      <c r="D3795" t="str">
        <f>IF(メーカー在庫表!A3795="","","-"&amp;SUBSTITUTE(メーカー在庫表!B3795,".",""))</f>
        <v/>
      </c>
      <c r="E3795" t="str">
        <f t="shared" si="59"/>
        <v/>
      </c>
      <c r="F3795" t="str">
        <f>IF(メーカー在庫表!C3795="","",メーカー在庫表!C3795)</f>
        <v/>
      </c>
    </row>
    <row r="3796" spans="1:6" x14ac:dyDescent="0.15">
      <c r="A3796" t="str">
        <f>IF(メーカー在庫表!A3796="","","ifme-"&amp;LOWER(B3796))</f>
        <v/>
      </c>
      <c r="B3796" t="str">
        <f>IF(メーカー在庫表!A3796="","",LEFT(メーカー在庫表!A3796,7))</f>
        <v/>
      </c>
      <c r="C3796" t="str">
        <f>IF(メーカー在庫表!A3796="","","-"&amp;MID(メーカー在庫表!A3796,9,100))</f>
        <v/>
      </c>
      <c r="D3796" t="str">
        <f>IF(メーカー在庫表!A3796="","","-"&amp;SUBSTITUTE(メーカー在庫表!B3796,".",""))</f>
        <v/>
      </c>
      <c r="E3796" t="str">
        <f t="shared" si="59"/>
        <v/>
      </c>
      <c r="F3796" t="str">
        <f>IF(メーカー在庫表!C3796="","",メーカー在庫表!C3796)</f>
        <v/>
      </c>
    </row>
    <row r="3797" spans="1:6" x14ac:dyDescent="0.15">
      <c r="A3797" t="str">
        <f>IF(メーカー在庫表!A3797="","","ifme-"&amp;LOWER(B3797))</f>
        <v/>
      </c>
      <c r="B3797" t="str">
        <f>IF(メーカー在庫表!A3797="","",LEFT(メーカー在庫表!A3797,7))</f>
        <v/>
      </c>
      <c r="C3797" t="str">
        <f>IF(メーカー在庫表!A3797="","","-"&amp;MID(メーカー在庫表!A3797,9,100))</f>
        <v/>
      </c>
      <c r="D3797" t="str">
        <f>IF(メーカー在庫表!A3797="","","-"&amp;SUBSTITUTE(メーカー在庫表!B3797,".",""))</f>
        <v/>
      </c>
      <c r="E3797" t="str">
        <f t="shared" si="59"/>
        <v/>
      </c>
      <c r="F3797" t="str">
        <f>IF(メーカー在庫表!C3797="","",メーカー在庫表!C3797)</f>
        <v/>
      </c>
    </row>
    <row r="3798" spans="1:6" x14ac:dyDescent="0.15">
      <c r="A3798" t="str">
        <f>IF(メーカー在庫表!A3798="","","ifme-"&amp;LOWER(B3798))</f>
        <v/>
      </c>
      <c r="B3798" t="str">
        <f>IF(メーカー在庫表!A3798="","",LEFT(メーカー在庫表!A3798,7))</f>
        <v/>
      </c>
      <c r="C3798" t="str">
        <f>IF(メーカー在庫表!A3798="","","-"&amp;MID(メーカー在庫表!A3798,9,100))</f>
        <v/>
      </c>
      <c r="D3798" t="str">
        <f>IF(メーカー在庫表!A3798="","","-"&amp;SUBSTITUTE(メーカー在庫表!B3798,".",""))</f>
        <v/>
      </c>
      <c r="E3798" t="str">
        <f t="shared" si="59"/>
        <v/>
      </c>
      <c r="F3798" t="str">
        <f>IF(メーカー在庫表!C3798="","",メーカー在庫表!C3798)</f>
        <v/>
      </c>
    </row>
    <row r="3799" spans="1:6" x14ac:dyDescent="0.15">
      <c r="A3799" t="str">
        <f>IF(メーカー在庫表!A3799="","","ifme-"&amp;LOWER(B3799))</f>
        <v/>
      </c>
      <c r="B3799" t="str">
        <f>IF(メーカー在庫表!A3799="","",LEFT(メーカー在庫表!A3799,7))</f>
        <v/>
      </c>
      <c r="C3799" t="str">
        <f>IF(メーカー在庫表!A3799="","","-"&amp;MID(メーカー在庫表!A3799,9,100))</f>
        <v/>
      </c>
      <c r="D3799" t="str">
        <f>IF(メーカー在庫表!A3799="","","-"&amp;SUBSTITUTE(メーカー在庫表!B3799,".",""))</f>
        <v/>
      </c>
      <c r="E3799" t="str">
        <f t="shared" si="59"/>
        <v/>
      </c>
      <c r="F3799" t="str">
        <f>IF(メーカー在庫表!C3799="","",メーカー在庫表!C3799)</f>
        <v/>
      </c>
    </row>
    <row r="3800" spans="1:6" x14ac:dyDescent="0.15">
      <c r="A3800" t="str">
        <f>IF(メーカー在庫表!A3800="","","ifme-"&amp;LOWER(B3800))</f>
        <v/>
      </c>
      <c r="B3800" t="str">
        <f>IF(メーカー在庫表!A3800="","",LEFT(メーカー在庫表!A3800,7))</f>
        <v/>
      </c>
      <c r="C3800" t="str">
        <f>IF(メーカー在庫表!A3800="","","-"&amp;MID(メーカー在庫表!A3800,9,100))</f>
        <v/>
      </c>
      <c r="D3800" t="str">
        <f>IF(メーカー在庫表!A3800="","","-"&amp;SUBSTITUTE(メーカー在庫表!B3800,".",""))</f>
        <v/>
      </c>
      <c r="E3800" t="str">
        <f t="shared" si="59"/>
        <v/>
      </c>
      <c r="F3800" t="str">
        <f>IF(メーカー在庫表!C3800="","",メーカー在庫表!C3800)</f>
        <v/>
      </c>
    </row>
    <row r="3801" spans="1:6" x14ac:dyDescent="0.15">
      <c r="A3801" t="str">
        <f>IF(メーカー在庫表!A3801="","","ifme-"&amp;LOWER(B3801))</f>
        <v/>
      </c>
      <c r="B3801" t="str">
        <f>IF(メーカー在庫表!A3801="","",LEFT(メーカー在庫表!A3801,7))</f>
        <v/>
      </c>
      <c r="C3801" t="str">
        <f>IF(メーカー在庫表!A3801="","","-"&amp;MID(メーカー在庫表!A3801,9,100))</f>
        <v/>
      </c>
      <c r="D3801" t="str">
        <f>IF(メーカー在庫表!A3801="","","-"&amp;SUBSTITUTE(メーカー在庫表!B3801,".",""))</f>
        <v/>
      </c>
      <c r="E3801" t="str">
        <f t="shared" si="59"/>
        <v/>
      </c>
      <c r="F3801" t="str">
        <f>IF(メーカー在庫表!C3801="","",メーカー在庫表!C3801)</f>
        <v/>
      </c>
    </row>
    <row r="3802" spans="1:6" x14ac:dyDescent="0.15">
      <c r="A3802" t="str">
        <f>IF(メーカー在庫表!A3802="","","ifme-"&amp;LOWER(B3802))</f>
        <v/>
      </c>
      <c r="B3802" t="str">
        <f>IF(メーカー在庫表!A3802="","",LEFT(メーカー在庫表!A3802,7))</f>
        <v/>
      </c>
      <c r="C3802" t="str">
        <f>IF(メーカー在庫表!A3802="","","-"&amp;MID(メーカー在庫表!A3802,9,100))</f>
        <v/>
      </c>
      <c r="D3802" t="str">
        <f>IF(メーカー在庫表!A3802="","","-"&amp;SUBSTITUTE(メーカー在庫表!B3802,".",""))</f>
        <v/>
      </c>
      <c r="E3802" t="str">
        <f t="shared" si="59"/>
        <v/>
      </c>
      <c r="F3802" t="str">
        <f>IF(メーカー在庫表!C3802="","",メーカー在庫表!C3802)</f>
        <v/>
      </c>
    </row>
    <row r="3803" spans="1:6" x14ac:dyDescent="0.15">
      <c r="A3803" t="str">
        <f>IF(メーカー在庫表!A3803="","","ifme-"&amp;LOWER(B3803))</f>
        <v/>
      </c>
      <c r="B3803" t="str">
        <f>IF(メーカー在庫表!A3803="","",LEFT(メーカー在庫表!A3803,7))</f>
        <v/>
      </c>
      <c r="C3803" t="str">
        <f>IF(メーカー在庫表!A3803="","","-"&amp;MID(メーカー在庫表!A3803,9,100))</f>
        <v/>
      </c>
      <c r="D3803" t="str">
        <f>IF(メーカー在庫表!A3803="","","-"&amp;SUBSTITUTE(メーカー在庫表!B3803,".",""))</f>
        <v/>
      </c>
      <c r="E3803" t="str">
        <f t="shared" si="59"/>
        <v/>
      </c>
      <c r="F3803" t="str">
        <f>IF(メーカー在庫表!C3803="","",メーカー在庫表!C3803)</f>
        <v/>
      </c>
    </row>
    <row r="3804" spans="1:6" x14ac:dyDescent="0.15">
      <c r="A3804" t="str">
        <f>IF(メーカー在庫表!A3804="","","ifme-"&amp;LOWER(B3804))</f>
        <v/>
      </c>
      <c r="B3804" t="str">
        <f>IF(メーカー在庫表!A3804="","",LEFT(メーカー在庫表!A3804,7))</f>
        <v/>
      </c>
      <c r="C3804" t="str">
        <f>IF(メーカー在庫表!A3804="","","-"&amp;MID(メーカー在庫表!A3804,9,100))</f>
        <v/>
      </c>
      <c r="D3804" t="str">
        <f>IF(メーカー在庫表!A3804="","","-"&amp;SUBSTITUTE(メーカー在庫表!B3804,".",""))</f>
        <v/>
      </c>
      <c r="E3804" t="str">
        <f t="shared" si="59"/>
        <v/>
      </c>
      <c r="F3804" t="str">
        <f>IF(メーカー在庫表!C3804="","",メーカー在庫表!C3804)</f>
        <v/>
      </c>
    </row>
    <row r="3805" spans="1:6" x14ac:dyDescent="0.15">
      <c r="A3805" t="str">
        <f>IF(メーカー在庫表!A3805="","","ifme-"&amp;LOWER(B3805))</f>
        <v/>
      </c>
      <c r="B3805" t="str">
        <f>IF(メーカー在庫表!A3805="","",LEFT(メーカー在庫表!A3805,7))</f>
        <v/>
      </c>
      <c r="C3805" t="str">
        <f>IF(メーカー在庫表!A3805="","","-"&amp;MID(メーカー在庫表!A3805,9,100))</f>
        <v/>
      </c>
      <c r="D3805" t="str">
        <f>IF(メーカー在庫表!A3805="","","-"&amp;SUBSTITUTE(メーカー在庫表!B3805,".",""))</f>
        <v/>
      </c>
      <c r="E3805" t="str">
        <f t="shared" si="59"/>
        <v/>
      </c>
      <c r="F3805" t="str">
        <f>IF(メーカー在庫表!C3805="","",メーカー在庫表!C3805)</f>
        <v/>
      </c>
    </row>
    <row r="3806" spans="1:6" x14ac:dyDescent="0.15">
      <c r="A3806" t="str">
        <f>IF(メーカー在庫表!A3806="","","ifme-"&amp;LOWER(B3806))</f>
        <v/>
      </c>
      <c r="B3806" t="str">
        <f>IF(メーカー在庫表!A3806="","",LEFT(メーカー在庫表!A3806,7))</f>
        <v/>
      </c>
      <c r="C3806" t="str">
        <f>IF(メーカー在庫表!A3806="","","-"&amp;MID(メーカー在庫表!A3806,9,100))</f>
        <v/>
      </c>
      <c r="D3806" t="str">
        <f>IF(メーカー在庫表!A3806="","","-"&amp;SUBSTITUTE(メーカー在庫表!B3806,".",""))</f>
        <v/>
      </c>
      <c r="E3806" t="str">
        <f t="shared" si="59"/>
        <v/>
      </c>
      <c r="F3806" t="str">
        <f>IF(メーカー在庫表!C3806="","",メーカー在庫表!C3806)</f>
        <v/>
      </c>
    </row>
    <row r="3807" spans="1:6" x14ac:dyDescent="0.15">
      <c r="A3807" t="str">
        <f>IF(メーカー在庫表!A3807="","","ifme-"&amp;LOWER(B3807))</f>
        <v/>
      </c>
      <c r="B3807" t="str">
        <f>IF(メーカー在庫表!A3807="","",LEFT(メーカー在庫表!A3807,7))</f>
        <v/>
      </c>
      <c r="C3807" t="str">
        <f>IF(メーカー在庫表!A3807="","","-"&amp;MID(メーカー在庫表!A3807,9,100))</f>
        <v/>
      </c>
      <c r="D3807" t="str">
        <f>IF(メーカー在庫表!A3807="","","-"&amp;SUBSTITUTE(メーカー在庫表!B3807,".",""))</f>
        <v/>
      </c>
      <c r="E3807" t="str">
        <f t="shared" si="59"/>
        <v/>
      </c>
      <c r="F3807" t="str">
        <f>IF(メーカー在庫表!C3807="","",メーカー在庫表!C3807)</f>
        <v/>
      </c>
    </row>
    <row r="3808" spans="1:6" x14ac:dyDescent="0.15">
      <c r="A3808" t="str">
        <f>IF(メーカー在庫表!A3808="","","ifme-"&amp;LOWER(B3808))</f>
        <v/>
      </c>
      <c r="B3808" t="str">
        <f>IF(メーカー在庫表!A3808="","",LEFT(メーカー在庫表!A3808,7))</f>
        <v/>
      </c>
      <c r="C3808" t="str">
        <f>IF(メーカー在庫表!A3808="","","-"&amp;MID(メーカー在庫表!A3808,9,100))</f>
        <v/>
      </c>
      <c r="D3808" t="str">
        <f>IF(メーカー在庫表!A3808="","","-"&amp;SUBSTITUTE(メーカー在庫表!B3808,".",""))</f>
        <v/>
      </c>
      <c r="E3808" t="str">
        <f t="shared" si="59"/>
        <v/>
      </c>
      <c r="F3808" t="str">
        <f>IF(メーカー在庫表!C3808="","",メーカー在庫表!C3808)</f>
        <v/>
      </c>
    </row>
    <row r="3809" spans="1:6" x14ac:dyDescent="0.15">
      <c r="A3809" t="str">
        <f>IF(メーカー在庫表!A3809="","","ifme-"&amp;LOWER(B3809))</f>
        <v/>
      </c>
      <c r="B3809" t="str">
        <f>IF(メーカー在庫表!A3809="","",LEFT(メーカー在庫表!A3809,7))</f>
        <v/>
      </c>
      <c r="C3809" t="str">
        <f>IF(メーカー在庫表!A3809="","","-"&amp;MID(メーカー在庫表!A3809,9,100))</f>
        <v/>
      </c>
      <c r="D3809" t="str">
        <f>IF(メーカー在庫表!A3809="","","-"&amp;SUBSTITUTE(メーカー在庫表!B3809,".",""))</f>
        <v/>
      </c>
      <c r="E3809" t="str">
        <f t="shared" si="59"/>
        <v/>
      </c>
      <c r="F3809" t="str">
        <f>IF(メーカー在庫表!C3809="","",メーカー在庫表!C3809)</f>
        <v/>
      </c>
    </row>
    <row r="3810" spans="1:6" x14ac:dyDescent="0.15">
      <c r="A3810" t="str">
        <f>IF(メーカー在庫表!A3810="","","ifme-"&amp;LOWER(B3810))</f>
        <v/>
      </c>
      <c r="B3810" t="str">
        <f>IF(メーカー在庫表!A3810="","",LEFT(メーカー在庫表!A3810,7))</f>
        <v/>
      </c>
      <c r="C3810" t="str">
        <f>IF(メーカー在庫表!A3810="","","-"&amp;MID(メーカー在庫表!A3810,9,100))</f>
        <v/>
      </c>
      <c r="D3810" t="str">
        <f>IF(メーカー在庫表!A3810="","","-"&amp;SUBSTITUTE(メーカー在庫表!B3810,".",""))</f>
        <v/>
      </c>
      <c r="E3810" t="str">
        <f t="shared" si="59"/>
        <v/>
      </c>
      <c r="F3810" t="str">
        <f>IF(メーカー在庫表!C3810="","",メーカー在庫表!C3810)</f>
        <v/>
      </c>
    </row>
    <row r="3811" spans="1:6" x14ac:dyDescent="0.15">
      <c r="A3811" t="str">
        <f>IF(メーカー在庫表!A3811="","","ifme-"&amp;LOWER(B3811))</f>
        <v/>
      </c>
      <c r="B3811" t="str">
        <f>IF(メーカー在庫表!A3811="","",LEFT(メーカー在庫表!A3811,7))</f>
        <v/>
      </c>
      <c r="C3811" t="str">
        <f>IF(メーカー在庫表!A3811="","","-"&amp;MID(メーカー在庫表!A3811,9,100))</f>
        <v/>
      </c>
      <c r="D3811" t="str">
        <f>IF(メーカー在庫表!A3811="","","-"&amp;SUBSTITUTE(メーカー在庫表!B3811,".",""))</f>
        <v/>
      </c>
      <c r="E3811" t="str">
        <f t="shared" si="59"/>
        <v/>
      </c>
      <c r="F3811" t="str">
        <f>IF(メーカー在庫表!C3811="","",メーカー在庫表!C3811)</f>
        <v/>
      </c>
    </row>
    <row r="3812" spans="1:6" x14ac:dyDescent="0.15">
      <c r="A3812" t="str">
        <f>IF(メーカー在庫表!A3812="","","ifme-"&amp;LOWER(B3812))</f>
        <v/>
      </c>
      <c r="B3812" t="str">
        <f>IF(メーカー在庫表!A3812="","",LEFT(メーカー在庫表!A3812,7))</f>
        <v/>
      </c>
      <c r="C3812" t="str">
        <f>IF(メーカー在庫表!A3812="","","-"&amp;MID(メーカー在庫表!A3812,9,100))</f>
        <v/>
      </c>
      <c r="D3812" t="str">
        <f>IF(メーカー在庫表!A3812="","","-"&amp;SUBSTITUTE(メーカー在庫表!B3812,".",""))</f>
        <v/>
      </c>
      <c r="E3812" t="str">
        <f t="shared" si="59"/>
        <v/>
      </c>
      <c r="F3812" t="str">
        <f>IF(メーカー在庫表!C3812="","",メーカー在庫表!C3812)</f>
        <v/>
      </c>
    </row>
    <row r="3813" spans="1:6" x14ac:dyDescent="0.15">
      <c r="A3813" t="str">
        <f>IF(メーカー在庫表!A3813="","","ifme-"&amp;LOWER(B3813))</f>
        <v/>
      </c>
      <c r="B3813" t="str">
        <f>IF(メーカー在庫表!A3813="","",LEFT(メーカー在庫表!A3813,7))</f>
        <v/>
      </c>
      <c r="C3813" t="str">
        <f>IF(メーカー在庫表!A3813="","","-"&amp;MID(メーカー在庫表!A3813,9,100))</f>
        <v/>
      </c>
      <c r="D3813" t="str">
        <f>IF(メーカー在庫表!A3813="","","-"&amp;SUBSTITUTE(メーカー在庫表!B3813,".",""))</f>
        <v/>
      </c>
      <c r="E3813" t="str">
        <f t="shared" si="59"/>
        <v/>
      </c>
      <c r="F3813" t="str">
        <f>IF(メーカー在庫表!C3813="","",メーカー在庫表!C3813)</f>
        <v/>
      </c>
    </row>
    <row r="3814" spans="1:6" x14ac:dyDescent="0.15">
      <c r="A3814" t="str">
        <f>IF(メーカー在庫表!A3814="","","ifme-"&amp;LOWER(B3814))</f>
        <v/>
      </c>
      <c r="B3814" t="str">
        <f>IF(メーカー在庫表!A3814="","",LEFT(メーカー在庫表!A3814,7))</f>
        <v/>
      </c>
      <c r="C3814" t="str">
        <f>IF(メーカー在庫表!A3814="","","-"&amp;MID(メーカー在庫表!A3814,9,100))</f>
        <v/>
      </c>
      <c r="D3814" t="str">
        <f>IF(メーカー在庫表!A3814="","","-"&amp;SUBSTITUTE(メーカー在庫表!B3814,".",""))</f>
        <v/>
      </c>
      <c r="E3814" t="str">
        <f t="shared" si="59"/>
        <v/>
      </c>
      <c r="F3814" t="str">
        <f>IF(メーカー在庫表!C3814="","",メーカー在庫表!C3814)</f>
        <v/>
      </c>
    </row>
    <row r="3815" spans="1:6" x14ac:dyDescent="0.15">
      <c r="A3815" t="str">
        <f>IF(メーカー在庫表!A3815="","","ifme-"&amp;LOWER(B3815))</f>
        <v/>
      </c>
      <c r="B3815" t="str">
        <f>IF(メーカー在庫表!A3815="","",LEFT(メーカー在庫表!A3815,7))</f>
        <v/>
      </c>
      <c r="C3815" t="str">
        <f>IF(メーカー在庫表!A3815="","","-"&amp;MID(メーカー在庫表!A3815,9,100))</f>
        <v/>
      </c>
      <c r="D3815" t="str">
        <f>IF(メーカー在庫表!A3815="","","-"&amp;SUBSTITUTE(メーカー在庫表!B3815,".",""))</f>
        <v/>
      </c>
      <c r="E3815" t="str">
        <f t="shared" si="59"/>
        <v/>
      </c>
      <c r="F3815" t="str">
        <f>IF(メーカー在庫表!C3815="","",メーカー在庫表!C3815)</f>
        <v/>
      </c>
    </row>
    <row r="3816" spans="1:6" x14ac:dyDescent="0.15">
      <c r="A3816" t="str">
        <f>IF(メーカー在庫表!A3816="","","ifme-"&amp;LOWER(B3816))</f>
        <v/>
      </c>
      <c r="B3816" t="str">
        <f>IF(メーカー在庫表!A3816="","",LEFT(メーカー在庫表!A3816,7))</f>
        <v/>
      </c>
      <c r="C3816" t="str">
        <f>IF(メーカー在庫表!A3816="","","-"&amp;MID(メーカー在庫表!A3816,9,100))</f>
        <v/>
      </c>
      <c r="D3816" t="str">
        <f>IF(メーカー在庫表!A3816="","","-"&amp;SUBSTITUTE(メーカー在庫表!B3816,".",""))</f>
        <v/>
      </c>
      <c r="E3816" t="str">
        <f t="shared" si="59"/>
        <v/>
      </c>
      <c r="F3816" t="str">
        <f>IF(メーカー在庫表!C3816="","",メーカー在庫表!C3816)</f>
        <v/>
      </c>
    </row>
    <row r="3817" spans="1:6" x14ac:dyDescent="0.15">
      <c r="A3817" t="str">
        <f>IF(メーカー在庫表!A3817="","","ifme-"&amp;LOWER(B3817))</f>
        <v/>
      </c>
      <c r="B3817" t="str">
        <f>IF(メーカー在庫表!A3817="","",LEFT(メーカー在庫表!A3817,7))</f>
        <v/>
      </c>
      <c r="C3817" t="str">
        <f>IF(メーカー在庫表!A3817="","","-"&amp;MID(メーカー在庫表!A3817,9,100))</f>
        <v/>
      </c>
      <c r="D3817" t="str">
        <f>IF(メーカー在庫表!A3817="","","-"&amp;SUBSTITUTE(メーカー在庫表!B3817,".",""))</f>
        <v/>
      </c>
      <c r="E3817" t="str">
        <f t="shared" si="59"/>
        <v/>
      </c>
      <c r="F3817" t="str">
        <f>IF(メーカー在庫表!C3817="","",メーカー在庫表!C3817)</f>
        <v/>
      </c>
    </row>
    <row r="3818" spans="1:6" x14ac:dyDescent="0.15">
      <c r="A3818" t="str">
        <f>IF(メーカー在庫表!A3818="","","ifme-"&amp;LOWER(B3818))</f>
        <v/>
      </c>
      <c r="B3818" t="str">
        <f>IF(メーカー在庫表!A3818="","",LEFT(メーカー在庫表!A3818,7))</f>
        <v/>
      </c>
      <c r="C3818" t="str">
        <f>IF(メーカー在庫表!A3818="","","-"&amp;MID(メーカー在庫表!A3818,9,100))</f>
        <v/>
      </c>
      <c r="D3818" t="str">
        <f>IF(メーカー在庫表!A3818="","","-"&amp;SUBSTITUTE(メーカー在庫表!B3818,".",""))</f>
        <v/>
      </c>
      <c r="E3818" t="str">
        <f t="shared" si="59"/>
        <v/>
      </c>
      <c r="F3818" t="str">
        <f>IF(メーカー在庫表!C3818="","",メーカー在庫表!C3818)</f>
        <v/>
      </c>
    </row>
    <row r="3819" spans="1:6" x14ac:dyDescent="0.15">
      <c r="A3819" t="str">
        <f>IF(メーカー在庫表!A3819="","","ifme-"&amp;LOWER(B3819))</f>
        <v/>
      </c>
      <c r="B3819" t="str">
        <f>IF(メーカー在庫表!A3819="","",LEFT(メーカー在庫表!A3819,7))</f>
        <v/>
      </c>
      <c r="C3819" t="str">
        <f>IF(メーカー在庫表!A3819="","","-"&amp;MID(メーカー在庫表!A3819,9,100))</f>
        <v/>
      </c>
      <c r="D3819" t="str">
        <f>IF(メーカー在庫表!A3819="","","-"&amp;SUBSTITUTE(メーカー在庫表!B3819,".",""))</f>
        <v/>
      </c>
      <c r="E3819" t="str">
        <f t="shared" si="59"/>
        <v/>
      </c>
      <c r="F3819" t="str">
        <f>IF(メーカー在庫表!C3819="","",メーカー在庫表!C3819)</f>
        <v/>
      </c>
    </row>
    <row r="3820" spans="1:6" x14ac:dyDescent="0.15">
      <c r="A3820" t="str">
        <f>IF(メーカー在庫表!A3820="","","ifme-"&amp;LOWER(B3820))</f>
        <v/>
      </c>
      <c r="B3820" t="str">
        <f>IF(メーカー在庫表!A3820="","",LEFT(メーカー在庫表!A3820,7))</f>
        <v/>
      </c>
      <c r="C3820" t="str">
        <f>IF(メーカー在庫表!A3820="","","-"&amp;MID(メーカー在庫表!A3820,9,100))</f>
        <v/>
      </c>
      <c r="D3820" t="str">
        <f>IF(メーカー在庫表!A3820="","","-"&amp;SUBSTITUTE(メーカー在庫表!B3820,".",""))</f>
        <v/>
      </c>
      <c r="E3820" t="str">
        <f t="shared" si="59"/>
        <v/>
      </c>
      <c r="F3820" t="str">
        <f>IF(メーカー在庫表!C3820="","",メーカー在庫表!C3820)</f>
        <v/>
      </c>
    </row>
    <row r="3821" spans="1:6" x14ac:dyDescent="0.15">
      <c r="A3821" t="str">
        <f>IF(メーカー在庫表!A3821="","","ifme-"&amp;LOWER(B3821))</f>
        <v/>
      </c>
      <c r="B3821" t="str">
        <f>IF(メーカー在庫表!A3821="","",LEFT(メーカー在庫表!A3821,7))</f>
        <v/>
      </c>
      <c r="C3821" t="str">
        <f>IF(メーカー在庫表!A3821="","","-"&amp;MID(メーカー在庫表!A3821,9,100))</f>
        <v/>
      </c>
      <c r="D3821" t="str">
        <f>IF(メーカー在庫表!A3821="","","-"&amp;SUBSTITUTE(メーカー在庫表!B3821,".",""))</f>
        <v/>
      </c>
      <c r="E3821" t="str">
        <f t="shared" si="59"/>
        <v/>
      </c>
      <c r="F3821" t="str">
        <f>IF(メーカー在庫表!C3821="","",メーカー在庫表!C3821)</f>
        <v/>
      </c>
    </row>
    <row r="3822" spans="1:6" x14ac:dyDescent="0.15">
      <c r="A3822" t="str">
        <f>IF(メーカー在庫表!A3822="","","ifme-"&amp;LOWER(B3822))</f>
        <v/>
      </c>
      <c r="B3822" t="str">
        <f>IF(メーカー在庫表!A3822="","",LEFT(メーカー在庫表!A3822,7))</f>
        <v/>
      </c>
      <c r="C3822" t="str">
        <f>IF(メーカー在庫表!A3822="","","-"&amp;MID(メーカー在庫表!A3822,9,100))</f>
        <v/>
      </c>
      <c r="D3822" t="str">
        <f>IF(メーカー在庫表!A3822="","","-"&amp;SUBSTITUTE(メーカー在庫表!B3822,".",""))</f>
        <v/>
      </c>
      <c r="E3822" t="str">
        <f t="shared" si="59"/>
        <v/>
      </c>
      <c r="F3822" t="str">
        <f>IF(メーカー在庫表!C3822="","",メーカー在庫表!C3822)</f>
        <v/>
      </c>
    </row>
    <row r="3823" spans="1:6" x14ac:dyDescent="0.15">
      <c r="A3823" t="str">
        <f>IF(メーカー在庫表!A3823="","","ifme-"&amp;LOWER(B3823))</f>
        <v/>
      </c>
      <c r="B3823" t="str">
        <f>IF(メーカー在庫表!A3823="","",LEFT(メーカー在庫表!A3823,7))</f>
        <v/>
      </c>
      <c r="C3823" t="str">
        <f>IF(メーカー在庫表!A3823="","","-"&amp;MID(メーカー在庫表!A3823,9,100))</f>
        <v/>
      </c>
      <c r="D3823" t="str">
        <f>IF(メーカー在庫表!A3823="","","-"&amp;SUBSTITUTE(メーカー在庫表!B3823,".",""))</f>
        <v/>
      </c>
      <c r="E3823" t="str">
        <f t="shared" si="59"/>
        <v/>
      </c>
      <c r="F3823" t="str">
        <f>IF(メーカー在庫表!C3823="","",メーカー在庫表!C3823)</f>
        <v/>
      </c>
    </row>
    <row r="3824" spans="1:6" x14ac:dyDescent="0.15">
      <c r="A3824" t="str">
        <f>IF(メーカー在庫表!A3824="","","ifme-"&amp;LOWER(B3824))</f>
        <v/>
      </c>
      <c r="B3824" t="str">
        <f>IF(メーカー在庫表!A3824="","",LEFT(メーカー在庫表!A3824,7))</f>
        <v/>
      </c>
      <c r="C3824" t="str">
        <f>IF(メーカー在庫表!A3824="","","-"&amp;MID(メーカー在庫表!A3824,9,100))</f>
        <v/>
      </c>
      <c r="D3824" t="str">
        <f>IF(メーカー在庫表!A3824="","","-"&amp;SUBSTITUTE(メーカー在庫表!B3824,".",""))</f>
        <v/>
      </c>
      <c r="E3824" t="str">
        <f t="shared" si="59"/>
        <v/>
      </c>
      <c r="F3824" t="str">
        <f>IF(メーカー在庫表!C3824="","",メーカー在庫表!C3824)</f>
        <v/>
      </c>
    </row>
    <row r="3825" spans="1:6" x14ac:dyDescent="0.15">
      <c r="A3825" t="str">
        <f>IF(メーカー在庫表!A3825="","","ifme-"&amp;LOWER(B3825))</f>
        <v/>
      </c>
      <c r="B3825" t="str">
        <f>IF(メーカー在庫表!A3825="","",LEFT(メーカー在庫表!A3825,7))</f>
        <v/>
      </c>
      <c r="C3825" t="str">
        <f>IF(メーカー在庫表!A3825="","","-"&amp;MID(メーカー在庫表!A3825,9,100))</f>
        <v/>
      </c>
      <c r="D3825" t="str">
        <f>IF(メーカー在庫表!A3825="","","-"&amp;SUBSTITUTE(メーカー在庫表!B3825,".",""))</f>
        <v/>
      </c>
      <c r="E3825" t="str">
        <f t="shared" si="59"/>
        <v/>
      </c>
      <c r="F3825" t="str">
        <f>IF(メーカー在庫表!C3825="","",メーカー在庫表!C3825)</f>
        <v/>
      </c>
    </row>
    <row r="3826" spans="1:6" x14ac:dyDescent="0.15">
      <c r="A3826" t="str">
        <f>IF(メーカー在庫表!A3826="","","ifme-"&amp;LOWER(B3826))</f>
        <v/>
      </c>
      <c r="B3826" t="str">
        <f>IF(メーカー在庫表!A3826="","",LEFT(メーカー在庫表!A3826,7))</f>
        <v/>
      </c>
      <c r="C3826" t="str">
        <f>IF(メーカー在庫表!A3826="","","-"&amp;MID(メーカー在庫表!A3826,9,100))</f>
        <v/>
      </c>
      <c r="D3826" t="str">
        <f>IF(メーカー在庫表!A3826="","","-"&amp;SUBSTITUTE(メーカー在庫表!B3826,".",""))</f>
        <v/>
      </c>
      <c r="E3826" t="str">
        <f t="shared" si="59"/>
        <v/>
      </c>
      <c r="F3826" t="str">
        <f>IF(メーカー在庫表!C3826="","",メーカー在庫表!C3826)</f>
        <v/>
      </c>
    </row>
    <row r="3827" spans="1:6" x14ac:dyDescent="0.15">
      <c r="A3827" t="str">
        <f>IF(メーカー在庫表!A3827="","","ifme-"&amp;LOWER(B3827))</f>
        <v/>
      </c>
      <c r="B3827" t="str">
        <f>IF(メーカー在庫表!A3827="","",LEFT(メーカー在庫表!A3827,7))</f>
        <v/>
      </c>
      <c r="C3827" t="str">
        <f>IF(メーカー在庫表!A3827="","","-"&amp;MID(メーカー在庫表!A3827,9,100))</f>
        <v/>
      </c>
      <c r="D3827" t="str">
        <f>IF(メーカー在庫表!A3827="","","-"&amp;SUBSTITUTE(メーカー在庫表!B3827,".",""))</f>
        <v/>
      </c>
      <c r="E3827" t="str">
        <f t="shared" si="59"/>
        <v/>
      </c>
      <c r="F3827" t="str">
        <f>IF(メーカー在庫表!C3827="","",メーカー在庫表!C3827)</f>
        <v/>
      </c>
    </row>
    <row r="3828" spans="1:6" x14ac:dyDescent="0.15">
      <c r="A3828" t="str">
        <f>IF(メーカー在庫表!A3828="","","ifme-"&amp;LOWER(B3828))</f>
        <v/>
      </c>
      <c r="B3828" t="str">
        <f>IF(メーカー在庫表!A3828="","",LEFT(メーカー在庫表!A3828,7))</f>
        <v/>
      </c>
      <c r="C3828" t="str">
        <f>IF(メーカー在庫表!A3828="","","-"&amp;MID(メーカー在庫表!A3828,9,100))</f>
        <v/>
      </c>
      <c r="D3828" t="str">
        <f>IF(メーカー在庫表!A3828="","","-"&amp;SUBSTITUTE(メーカー在庫表!B3828,".",""))</f>
        <v/>
      </c>
      <c r="E3828" t="str">
        <f t="shared" si="59"/>
        <v/>
      </c>
      <c r="F3828" t="str">
        <f>IF(メーカー在庫表!C3828="","",メーカー在庫表!C3828)</f>
        <v/>
      </c>
    </row>
    <row r="3829" spans="1:6" x14ac:dyDescent="0.15">
      <c r="A3829" t="str">
        <f>IF(メーカー在庫表!A3829="","","ifme-"&amp;LOWER(B3829))</f>
        <v/>
      </c>
      <c r="B3829" t="str">
        <f>IF(メーカー在庫表!A3829="","",LEFT(メーカー在庫表!A3829,7))</f>
        <v/>
      </c>
      <c r="C3829" t="str">
        <f>IF(メーカー在庫表!A3829="","","-"&amp;MID(メーカー在庫表!A3829,9,100))</f>
        <v/>
      </c>
      <c r="D3829" t="str">
        <f>IF(メーカー在庫表!A3829="","","-"&amp;SUBSTITUTE(メーカー在庫表!B3829,".",""))</f>
        <v/>
      </c>
      <c r="E3829" t="str">
        <f t="shared" si="59"/>
        <v/>
      </c>
      <c r="F3829" t="str">
        <f>IF(メーカー在庫表!C3829="","",メーカー在庫表!C3829)</f>
        <v/>
      </c>
    </row>
    <row r="3830" spans="1:6" x14ac:dyDescent="0.15">
      <c r="A3830" t="str">
        <f>IF(メーカー在庫表!A3830="","","ifme-"&amp;LOWER(B3830))</f>
        <v/>
      </c>
      <c r="B3830" t="str">
        <f>IF(メーカー在庫表!A3830="","",LEFT(メーカー在庫表!A3830,7))</f>
        <v/>
      </c>
      <c r="C3830" t="str">
        <f>IF(メーカー在庫表!A3830="","","-"&amp;MID(メーカー在庫表!A3830,9,100))</f>
        <v/>
      </c>
      <c r="D3830" t="str">
        <f>IF(メーカー在庫表!A3830="","","-"&amp;SUBSTITUTE(メーカー在庫表!B3830,".",""))</f>
        <v/>
      </c>
      <c r="E3830" t="str">
        <f t="shared" si="59"/>
        <v/>
      </c>
      <c r="F3830" t="str">
        <f>IF(メーカー在庫表!C3830="","",メーカー在庫表!C3830)</f>
        <v/>
      </c>
    </row>
    <row r="3831" spans="1:6" x14ac:dyDescent="0.15">
      <c r="A3831" t="str">
        <f>IF(メーカー在庫表!A3831="","","ifme-"&amp;LOWER(B3831))</f>
        <v/>
      </c>
      <c r="B3831" t="str">
        <f>IF(メーカー在庫表!A3831="","",LEFT(メーカー在庫表!A3831,7))</f>
        <v/>
      </c>
      <c r="C3831" t="str">
        <f>IF(メーカー在庫表!A3831="","","-"&amp;MID(メーカー在庫表!A3831,9,100))</f>
        <v/>
      </c>
      <c r="D3831" t="str">
        <f>IF(メーカー在庫表!A3831="","","-"&amp;SUBSTITUTE(メーカー在庫表!B3831,".",""))</f>
        <v/>
      </c>
      <c r="E3831" t="str">
        <f t="shared" si="59"/>
        <v/>
      </c>
      <c r="F3831" t="str">
        <f>IF(メーカー在庫表!C3831="","",メーカー在庫表!C3831)</f>
        <v/>
      </c>
    </row>
    <row r="3832" spans="1:6" x14ac:dyDescent="0.15">
      <c r="A3832" t="str">
        <f>IF(メーカー在庫表!A3832="","","ifme-"&amp;LOWER(B3832))</f>
        <v/>
      </c>
      <c r="B3832" t="str">
        <f>IF(メーカー在庫表!A3832="","",LEFT(メーカー在庫表!A3832,7))</f>
        <v/>
      </c>
      <c r="C3832" t="str">
        <f>IF(メーカー在庫表!A3832="","","-"&amp;MID(メーカー在庫表!A3832,9,100))</f>
        <v/>
      </c>
      <c r="D3832" t="str">
        <f>IF(メーカー在庫表!A3832="","","-"&amp;SUBSTITUTE(メーカー在庫表!B3832,".",""))</f>
        <v/>
      </c>
      <c r="E3832" t="str">
        <f t="shared" si="59"/>
        <v/>
      </c>
      <c r="F3832" t="str">
        <f>IF(メーカー在庫表!C3832="","",メーカー在庫表!C3832)</f>
        <v/>
      </c>
    </row>
    <row r="3833" spans="1:6" x14ac:dyDescent="0.15">
      <c r="A3833" t="str">
        <f>IF(メーカー在庫表!A3833="","","ifme-"&amp;LOWER(B3833))</f>
        <v/>
      </c>
      <c r="B3833" t="str">
        <f>IF(メーカー在庫表!A3833="","",LEFT(メーカー在庫表!A3833,7))</f>
        <v/>
      </c>
      <c r="C3833" t="str">
        <f>IF(メーカー在庫表!A3833="","","-"&amp;MID(メーカー在庫表!A3833,9,100))</f>
        <v/>
      </c>
      <c r="D3833" t="str">
        <f>IF(メーカー在庫表!A3833="","","-"&amp;SUBSTITUTE(メーカー在庫表!B3833,".",""))</f>
        <v/>
      </c>
      <c r="E3833" t="str">
        <f t="shared" si="59"/>
        <v/>
      </c>
      <c r="F3833" t="str">
        <f>IF(メーカー在庫表!C3833="","",メーカー在庫表!C3833)</f>
        <v/>
      </c>
    </row>
    <row r="3834" spans="1:6" x14ac:dyDescent="0.15">
      <c r="A3834" t="str">
        <f>IF(メーカー在庫表!A3834="","","ifme-"&amp;LOWER(B3834))</f>
        <v/>
      </c>
      <c r="B3834" t="str">
        <f>IF(メーカー在庫表!A3834="","",LEFT(メーカー在庫表!A3834,7))</f>
        <v/>
      </c>
      <c r="C3834" t="str">
        <f>IF(メーカー在庫表!A3834="","","-"&amp;MID(メーカー在庫表!A3834,9,100))</f>
        <v/>
      </c>
      <c r="D3834" t="str">
        <f>IF(メーカー在庫表!A3834="","","-"&amp;SUBSTITUTE(メーカー在庫表!B3834,".",""))</f>
        <v/>
      </c>
      <c r="E3834" t="str">
        <f t="shared" si="59"/>
        <v/>
      </c>
      <c r="F3834" t="str">
        <f>IF(メーカー在庫表!C3834="","",メーカー在庫表!C3834)</f>
        <v/>
      </c>
    </row>
    <row r="3835" spans="1:6" x14ac:dyDescent="0.15">
      <c r="A3835" t="str">
        <f>IF(メーカー在庫表!A3835="","","ifme-"&amp;LOWER(B3835))</f>
        <v/>
      </c>
      <c r="B3835" t="str">
        <f>IF(メーカー在庫表!A3835="","",LEFT(メーカー在庫表!A3835,7))</f>
        <v/>
      </c>
      <c r="C3835" t="str">
        <f>IF(メーカー在庫表!A3835="","","-"&amp;MID(メーカー在庫表!A3835,9,100))</f>
        <v/>
      </c>
      <c r="D3835" t="str">
        <f>IF(メーカー在庫表!A3835="","","-"&amp;SUBSTITUTE(メーカー在庫表!B3835,".",""))</f>
        <v/>
      </c>
      <c r="E3835" t="str">
        <f t="shared" si="59"/>
        <v/>
      </c>
      <c r="F3835" t="str">
        <f>IF(メーカー在庫表!C3835="","",メーカー在庫表!C3835)</f>
        <v/>
      </c>
    </row>
    <row r="3836" spans="1:6" x14ac:dyDescent="0.15">
      <c r="A3836" t="str">
        <f>IF(メーカー在庫表!A3836="","","ifme-"&amp;LOWER(B3836))</f>
        <v/>
      </c>
      <c r="B3836" t="str">
        <f>IF(メーカー在庫表!A3836="","",LEFT(メーカー在庫表!A3836,7))</f>
        <v/>
      </c>
      <c r="C3836" t="str">
        <f>IF(メーカー在庫表!A3836="","","-"&amp;MID(メーカー在庫表!A3836,9,100))</f>
        <v/>
      </c>
      <c r="D3836" t="str">
        <f>IF(メーカー在庫表!A3836="","","-"&amp;SUBSTITUTE(メーカー在庫表!B3836,".",""))</f>
        <v/>
      </c>
      <c r="E3836" t="str">
        <f t="shared" si="59"/>
        <v/>
      </c>
      <c r="F3836" t="str">
        <f>IF(メーカー在庫表!C3836="","",メーカー在庫表!C3836)</f>
        <v/>
      </c>
    </row>
    <row r="3837" spans="1:6" x14ac:dyDescent="0.15">
      <c r="A3837" t="str">
        <f>IF(メーカー在庫表!A3837="","","ifme-"&amp;LOWER(B3837))</f>
        <v/>
      </c>
      <c r="B3837" t="str">
        <f>IF(メーカー在庫表!A3837="","",LEFT(メーカー在庫表!A3837,7))</f>
        <v/>
      </c>
      <c r="C3837" t="str">
        <f>IF(メーカー在庫表!A3837="","","-"&amp;MID(メーカー在庫表!A3837,9,100))</f>
        <v/>
      </c>
      <c r="D3837" t="str">
        <f>IF(メーカー在庫表!A3837="","","-"&amp;SUBSTITUTE(メーカー在庫表!B3837,".",""))</f>
        <v/>
      </c>
      <c r="E3837" t="str">
        <f t="shared" si="59"/>
        <v/>
      </c>
      <c r="F3837" t="str">
        <f>IF(メーカー在庫表!C3837="","",メーカー在庫表!C3837)</f>
        <v/>
      </c>
    </row>
    <row r="3838" spans="1:6" x14ac:dyDescent="0.15">
      <c r="A3838" t="str">
        <f>IF(メーカー在庫表!A3838="","","ifme-"&amp;LOWER(B3838))</f>
        <v/>
      </c>
      <c r="B3838" t="str">
        <f>IF(メーカー在庫表!A3838="","",LEFT(メーカー在庫表!A3838,7))</f>
        <v/>
      </c>
      <c r="C3838" t="str">
        <f>IF(メーカー在庫表!A3838="","","-"&amp;MID(メーカー在庫表!A3838,9,100))</f>
        <v/>
      </c>
      <c r="D3838" t="str">
        <f>IF(メーカー在庫表!A3838="","","-"&amp;SUBSTITUTE(メーカー在庫表!B3838,".",""))</f>
        <v/>
      </c>
      <c r="E3838" t="str">
        <f t="shared" si="59"/>
        <v/>
      </c>
      <c r="F3838" t="str">
        <f>IF(メーカー在庫表!C3838="","",メーカー在庫表!C3838)</f>
        <v/>
      </c>
    </row>
    <row r="3839" spans="1:6" x14ac:dyDescent="0.15">
      <c r="A3839" t="str">
        <f>IF(メーカー在庫表!A3839="","","ifme-"&amp;LOWER(B3839))</f>
        <v/>
      </c>
      <c r="B3839" t="str">
        <f>IF(メーカー在庫表!A3839="","",LEFT(メーカー在庫表!A3839,7))</f>
        <v/>
      </c>
      <c r="C3839" t="str">
        <f>IF(メーカー在庫表!A3839="","","-"&amp;MID(メーカー在庫表!A3839,9,100))</f>
        <v/>
      </c>
      <c r="D3839" t="str">
        <f>IF(メーカー在庫表!A3839="","","-"&amp;SUBSTITUTE(メーカー在庫表!B3839,".",""))</f>
        <v/>
      </c>
      <c r="E3839" t="str">
        <f t="shared" si="59"/>
        <v/>
      </c>
      <c r="F3839" t="str">
        <f>IF(メーカー在庫表!C3839="","",メーカー在庫表!C3839)</f>
        <v/>
      </c>
    </row>
    <row r="3840" spans="1:6" x14ac:dyDescent="0.15">
      <c r="A3840" t="str">
        <f>IF(メーカー在庫表!A3840="","","ifme-"&amp;LOWER(B3840))</f>
        <v/>
      </c>
      <c r="B3840" t="str">
        <f>IF(メーカー在庫表!A3840="","",LEFT(メーカー在庫表!A3840,7))</f>
        <v/>
      </c>
      <c r="C3840" t="str">
        <f>IF(メーカー在庫表!A3840="","","-"&amp;MID(メーカー在庫表!A3840,9,100))</f>
        <v/>
      </c>
      <c r="D3840" t="str">
        <f>IF(メーカー在庫表!A3840="","","-"&amp;SUBSTITUTE(メーカー在庫表!B3840,".",""))</f>
        <v/>
      </c>
      <c r="E3840" t="str">
        <f t="shared" si="59"/>
        <v/>
      </c>
      <c r="F3840" t="str">
        <f>IF(メーカー在庫表!C3840="","",メーカー在庫表!C3840)</f>
        <v/>
      </c>
    </row>
    <row r="3841" spans="1:6" x14ac:dyDescent="0.15">
      <c r="A3841" t="str">
        <f>IF(メーカー在庫表!A3841="","","ifme-"&amp;LOWER(B3841))</f>
        <v/>
      </c>
      <c r="B3841" t="str">
        <f>IF(メーカー在庫表!A3841="","",LEFT(メーカー在庫表!A3841,7))</f>
        <v/>
      </c>
      <c r="C3841" t="str">
        <f>IF(メーカー在庫表!A3841="","","-"&amp;MID(メーカー在庫表!A3841,9,100))</f>
        <v/>
      </c>
      <c r="D3841" t="str">
        <f>IF(メーカー在庫表!A3841="","","-"&amp;SUBSTITUTE(メーカー在庫表!B3841,".",""))</f>
        <v/>
      </c>
      <c r="E3841" t="str">
        <f t="shared" si="59"/>
        <v/>
      </c>
      <c r="F3841" t="str">
        <f>IF(メーカー在庫表!C3841="","",メーカー在庫表!C3841)</f>
        <v/>
      </c>
    </row>
    <row r="3842" spans="1:6" x14ac:dyDescent="0.15">
      <c r="A3842" t="str">
        <f>IF(メーカー在庫表!A3842="","","ifme-"&amp;LOWER(B3842))</f>
        <v/>
      </c>
      <c r="B3842" t="str">
        <f>IF(メーカー在庫表!A3842="","",LEFT(メーカー在庫表!A3842,7))</f>
        <v/>
      </c>
      <c r="C3842" t="str">
        <f>IF(メーカー在庫表!A3842="","","-"&amp;MID(メーカー在庫表!A3842,9,100))</f>
        <v/>
      </c>
      <c r="D3842" t="str">
        <f>IF(メーカー在庫表!A3842="","","-"&amp;SUBSTITUTE(メーカー在庫表!B3842,".",""))</f>
        <v/>
      </c>
      <c r="E3842" t="str">
        <f t="shared" si="59"/>
        <v/>
      </c>
      <c r="F3842" t="str">
        <f>IF(メーカー在庫表!C3842="","",メーカー在庫表!C3842)</f>
        <v/>
      </c>
    </row>
    <row r="3843" spans="1:6" x14ac:dyDescent="0.15">
      <c r="A3843" t="str">
        <f>IF(メーカー在庫表!A3843="","","ifme-"&amp;LOWER(B3843))</f>
        <v/>
      </c>
      <c r="B3843" t="str">
        <f>IF(メーカー在庫表!A3843="","",LEFT(メーカー在庫表!A3843,7))</f>
        <v/>
      </c>
      <c r="C3843" t="str">
        <f>IF(メーカー在庫表!A3843="","","-"&amp;MID(メーカー在庫表!A3843,9,100))</f>
        <v/>
      </c>
      <c r="D3843" t="str">
        <f>IF(メーカー在庫表!A3843="","","-"&amp;SUBSTITUTE(メーカー在庫表!B3843,".",""))</f>
        <v/>
      </c>
      <c r="E3843" t="str">
        <f t="shared" ref="E3843:E3906" si="60">A3843&amp;C3843&amp;D3843</f>
        <v/>
      </c>
      <c r="F3843" t="str">
        <f>IF(メーカー在庫表!C3843="","",メーカー在庫表!C3843)</f>
        <v/>
      </c>
    </row>
    <row r="3844" spans="1:6" x14ac:dyDescent="0.15">
      <c r="A3844" t="str">
        <f>IF(メーカー在庫表!A3844="","","ifme-"&amp;LOWER(B3844))</f>
        <v/>
      </c>
      <c r="B3844" t="str">
        <f>IF(メーカー在庫表!A3844="","",LEFT(メーカー在庫表!A3844,7))</f>
        <v/>
      </c>
      <c r="C3844" t="str">
        <f>IF(メーカー在庫表!A3844="","","-"&amp;MID(メーカー在庫表!A3844,9,100))</f>
        <v/>
      </c>
      <c r="D3844" t="str">
        <f>IF(メーカー在庫表!A3844="","","-"&amp;SUBSTITUTE(メーカー在庫表!B3844,".",""))</f>
        <v/>
      </c>
      <c r="E3844" t="str">
        <f t="shared" si="60"/>
        <v/>
      </c>
      <c r="F3844" t="str">
        <f>IF(メーカー在庫表!C3844="","",メーカー在庫表!C3844)</f>
        <v/>
      </c>
    </row>
    <row r="3845" spans="1:6" x14ac:dyDescent="0.15">
      <c r="A3845" t="str">
        <f>IF(メーカー在庫表!A3845="","","ifme-"&amp;LOWER(B3845))</f>
        <v/>
      </c>
      <c r="B3845" t="str">
        <f>IF(メーカー在庫表!A3845="","",LEFT(メーカー在庫表!A3845,7))</f>
        <v/>
      </c>
      <c r="C3845" t="str">
        <f>IF(メーカー在庫表!A3845="","","-"&amp;MID(メーカー在庫表!A3845,9,100))</f>
        <v/>
      </c>
      <c r="D3845" t="str">
        <f>IF(メーカー在庫表!A3845="","","-"&amp;SUBSTITUTE(メーカー在庫表!B3845,".",""))</f>
        <v/>
      </c>
      <c r="E3845" t="str">
        <f t="shared" si="60"/>
        <v/>
      </c>
      <c r="F3845" t="str">
        <f>IF(メーカー在庫表!C3845="","",メーカー在庫表!C3845)</f>
        <v/>
      </c>
    </row>
    <row r="3846" spans="1:6" x14ac:dyDescent="0.15">
      <c r="A3846" t="str">
        <f>IF(メーカー在庫表!A3846="","","ifme-"&amp;LOWER(B3846))</f>
        <v/>
      </c>
      <c r="B3846" t="str">
        <f>IF(メーカー在庫表!A3846="","",LEFT(メーカー在庫表!A3846,7))</f>
        <v/>
      </c>
      <c r="C3846" t="str">
        <f>IF(メーカー在庫表!A3846="","","-"&amp;MID(メーカー在庫表!A3846,9,100))</f>
        <v/>
      </c>
      <c r="D3846" t="str">
        <f>IF(メーカー在庫表!A3846="","","-"&amp;SUBSTITUTE(メーカー在庫表!B3846,".",""))</f>
        <v/>
      </c>
      <c r="E3846" t="str">
        <f t="shared" si="60"/>
        <v/>
      </c>
      <c r="F3846" t="str">
        <f>IF(メーカー在庫表!C3846="","",メーカー在庫表!C3846)</f>
        <v/>
      </c>
    </row>
    <row r="3847" spans="1:6" x14ac:dyDescent="0.15">
      <c r="A3847" t="str">
        <f>IF(メーカー在庫表!A3847="","","ifme-"&amp;LOWER(B3847))</f>
        <v/>
      </c>
      <c r="B3847" t="str">
        <f>IF(メーカー在庫表!A3847="","",LEFT(メーカー在庫表!A3847,7))</f>
        <v/>
      </c>
      <c r="C3847" t="str">
        <f>IF(メーカー在庫表!A3847="","","-"&amp;MID(メーカー在庫表!A3847,9,100))</f>
        <v/>
      </c>
      <c r="D3847" t="str">
        <f>IF(メーカー在庫表!A3847="","","-"&amp;SUBSTITUTE(メーカー在庫表!B3847,".",""))</f>
        <v/>
      </c>
      <c r="E3847" t="str">
        <f t="shared" si="60"/>
        <v/>
      </c>
      <c r="F3847" t="str">
        <f>IF(メーカー在庫表!C3847="","",メーカー在庫表!C3847)</f>
        <v/>
      </c>
    </row>
    <row r="3848" spans="1:6" x14ac:dyDescent="0.15">
      <c r="A3848" t="str">
        <f>IF(メーカー在庫表!A3848="","","ifme-"&amp;LOWER(B3848))</f>
        <v/>
      </c>
      <c r="B3848" t="str">
        <f>IF(メーカー在庫表!A3848="","",LEFT(メーカー在庫表!A3848,7))</f>
        <v/>
      </c>
      <c r="C3848" t="str">
        <f>IF(メーカー在庫表!A3848="","","-"&amp;MID(メーカー在庫表!A3848,9,100))</f>
        <v/>
      </c>
      <c r="D3848" t="str">
        <f>IF(メーカー在庫表!A3848="","","-"&amp;SUBSTITUTE(メーカー在庫表!B3848,".",""))</f>
        <v/>
      </c>
      <c r="E3848" t="str">
        <f t="shared" si="60"/>
        <v/>
      </c>
      <c r="F3848" t="str">
        <f>IF(メーカー在庫表!C3848="","",メーカー在庫表!C3848)</f>
        <v/>
      </c>
    </row>
    <row r="3849" spans="1:6" x14ac:dyDescent="0.15">
      <c r="A3849" t="str">
        <f>IF(メーカー在庫表!A3849="","","ifme-"&amp;LOWER(B3849))</f>
        <v/>
      </c>
      <c r="B3849" t="str">
        <f>IF(メーカー在庫表!A3849="","",LEFT(メーカー在庫表!A3849,7))</f>
        <v/>
      </c>
      <c r="C3849" t="str">
        <f>IF(メーカー在庫表!A3849="","","-"&amp;MID(メーカー在庫表!A3849,9,100))</f>
        <v/>
      </c>
      <c r="D3849" t="str">
        <f>IF(メーカー在庫表!A3849="","","-"&amp;SUBSTITUTE(メーカー在庫表!B3849,".",""))</f>
        <v/>
      </c>
      <c r="E3849" t="str">
        <f t="shared" si="60"/>
        <v/>
      </c>
      <c r="F3849" t="str">
        <f>IF(メーカー在庫表!C3849="","",メーカー在庫表!C3849)</f>
        <v/>
      </c>
    </row>
    <row r="3850" spans="1:6" x14ac:dyDescent="0.15">
      <c r="A3850" t="str">
        <f>IF(メーカー在庫表!A3850="","","ifme-"&amp;LOWER(B3850))</f>
        <v/>
      </c>
      <c r="B3850" t="str">
        <f>IF(メーカー在庫表!A3850="","",LEFT(メーカー在庫表!A3850,7))</f>
        <v/>
      </c>
      <c r="C3850" t="str">
        <f>IF(メーカー在庫表!A3850="","","-"&amp;MID(メーカー在庫表!A3850,9,100))</f>
        <v/>
      </c>
      <c r="D3850" t="str">
        <f>IF(メーカー在庫表!A3850="","","-"&amp;SUBSTITUTE(メーカー在庫表!B3850,".",""))</f>
        <v/>
      </c>
      <c r="E3850" t="str">
        <f t="shared" si="60"/>
        <v/>
      </c>
      <c r="F3850" t="str">
        <f>IF(メーカー在庫表!C3850="","",メーカー在庫表!C3850)</f>
        <v/>
      </c>
    </row>
    <row r="3851" spans="1:6" x14ac:dyDescent="0.15">
      <c r="A3851" t="str">
        <f>IF(メーカー在庫表!A3851="","","ifme-"&amp;LOWER(B3851))</f>
        <v/>
      </c>
      <c r="B3851" t="str">
        <f>IF(メーカー在庫表!A3851="","",LEFT(メーカー在庫表!A3851,7))</f>
        <v/>
      </c>
      <c r="C3851" t="str">
        <f>IF(メーカー在庫表!A3851="","","-"&amp;MID(メーカー在庫表!A3851,9,100))</f>
        <v/>
      </c>
      <c r="D3851" t="str">
        <f>IF(メーカー在庫表!A3851="","","-"&amp;SUBSTITUTE(メーカー在庫表!B3851,".",""))</f>
        <v/>
      </c>
      <c r="E3851" t="str">
        <f t="shared" si="60"/>
        <v/>
      </c>
      <c r="F3851" t="str">
        <f>IF(メーカー在庫表!C3851="","",メーカー在庫表!C3851)</f>
        <v/>
      </c>
    </row>
    <row r="3852" spans="1:6" x14ac:dyDescent="0.15">
      <c r="A3852" t="str">
        <f>IF(メーカー在庫表!A3852="","","ifme-"&amp;LOWER(B3852))</f>
        <v/>
      </c>
      <c r="B3852" t="str">
        <f>IF(メーカー在庫表!A3852="","",LEFT(メーカー在庫表!A3852,7))</f>
        <v/>
      </c>
      <c r="C3852" t="str">
        <f>IF(メーカー在庫表!A3852="","","-"&amp;MID(メーカー在庫表!A3852,9,100))</f>
        <v/>
      </c>
      <c r="D3852" t="str">
        <f>IF(メーカー在庫表!A3852="","","-"&amp;SUBSTITUTE(メーカー在庫表!B3852,".",""))</f>
        <v/>
      </c>
      <c r="E3852" t="str">
        <f t="shared" si="60"/>
        <v/>
      </c>
      <c r="F3852" t="str">
        <f>IF(メーカー在庫表!C3852="","",メーカー在庫表!C3852)</f>
        <v/>
      </c>
    </row>
    <row r="3853" spans="1:6" x14ac:dyDescent="0.15">
      <c r="A3853" t="str">
        <f>IF(メーカー在庫表!A3853="","","ifme-"&amp;LOWER(B3853))</f>
        <v/>
      </c>
      <c r="B3853" t="str">
        <f>IF(メーカー在庫表!A3853="","",LEFT(メーカー在庫表!A3853,7))</f>
        <v/>
      </c>
      <c r="C3853" t="str">
        <f>IF(メーカー在庫表!A3853="","","-"&amp;MID(メーカー在庫表!A3853,9,100))</f>
        <v/>
      </c>
      <c r="D3853" t="str">
        <f>IF(メーカー在庫表!A3853="","","-"&amp;SUBSTITUTE(メーカー在庫表!B3853,".",""))</f>
        <v/>
      </c>
      <c r="E3853" t="str">
        <f t="shared" si="60"/>
        <v/>
      </c>
      <c r="F3853" t="str">
        <f>IF(メーカー在庫表!C3853="","",メーカー在庫表!C3853)</f>
        <v/>
      </c>
    </row>
    <row r="3854" spans="1:6" x14ac:dyDescent="0.15">
      <c r="A3854" t="str">
        <f>IF(メーカー在庫表!A3854="","","ifme-"&amp;LOWER(B3854))</f>
        <v/>
      </c>
      <c r="B3854" t="str">
        <f>IF(メーカー在庫表!A3854="","",LEFT(メーカー在庫表!A3854,7))</f>
        <v/>
      </c>
      <c r="C3854" t="str">
        <f>IF(メーカー在庫表!A3854="","","-"&amp;MID(メーカー在庫表!A3854,9,100))</f>
        <v/>
      </c>
      <c r="D3854" t="str">
        <f>IF(メーカー在庫表!A3854="","","-"&amp;SUBSTITUTE(メーカー在庫表!B3854,".",""))</f>
        <v/>
      </c>
      <c r="E3854" t="str">
        <f t="shared" si="60"/>
        <v/>
      </c>
      <c r="F3854" t="str">
        <f>IF(メーカー在庫表!C3854="","",メーカー在庫表!C3854)</f>
        <v/>
      </c>
    </row>
    <row r="3855" spans="1:6" x14ac:dyDescent="0.15">
      <c r="A3855" t="str">
        <f>IF(メーカー在庫表!A3855="","","ifme-"&amp;LOWER(B3855))</f>
        <v/>
      </c>
      <c r="B3855" t="str">
        <f>IF(メーカー在庫表!A3855="","",LEFT(メーカー在庫表!A3855,7))</f>
        <v/>
      </c>
      <c r="C3855" t="str">
        <f>IF(メーカー在庫表!A3855="","","-"&amp;MID(メーカー在庫表!A3855,9,100))</f>
        <v/>
      </c>
      <c r="D3855" t="str">
        <f>IF(メーカー在庫表!A3855="","","-"&amp;SUBSTITUTE(メーカー在庫表!B3855,".",""))</f>
        <v/>
      </c>
      <c r="E3855" t="str">
        <f t="shared" si="60"/>
        <v/>
      </c>
      <c r="F3855" t="str">
        <f>IF(メーカー在庫表!C3855="","",メーカー在庫表!C3855)</f>
        <v/>
      </c>
    </row>
    <row r="3856" spans="1:6" x14ac:dyDescent="0.15">
      <c r="A3856" t="str">
        <f>IF(メーカー在庫表!A3856="","","ifme-"&amp;LOWER(B3856))</f>
        <v/>
      </c>
      <c r="B3856" t="str">
        <f>IF(メーカー在庫表!A3856="","",LEFT(メーカー在庫表!A3856,7))</f>
        <v/>
      </c>
      <c r="C3856" t="str">
        <f>IF(メーカー在庫表!A3856="","","-"&amp;MID(メーカー在庫表!A3856,9,100))</f>
        <v/>
      </c>
      <c r="D3856" t="str">
        <f>IF(メーカー在庫表!A3856="","","-"&amp;SUBSTITUTE(メーカー在庫表!B3856,".",""))</f>
        <v/>
      </c>
      <c r="E3856" t="str">
        <f t="shared" si="60"/>
        <v/>
      </c>
      <c r="F3856" t="str">
        <f>IF(メーカー在庫表!C3856="","",メーカー在庫表!C3856)</f>
        <v/>
      </c>
    </row>
    <row r="3857" spans="1:6" x14ac:dyDescent="0.15">
      <c r="A3857" t="str">
        <f>IF(メーカー在庫表!A3857="","","ifme-"&amp;LOWER(B3857))</f>
        <v/>
      </c>
      <c r="B3857" t="str">
        <f>IF(メーカー在庫表!A3857="","",LEFT(メーカー在庫表!A3857,7))</f>
        <v/>
      </c>
      <c r="C3857" t="str">
        <f>IF(メーカー在庫表!A3857="","","-"&amp;MID(メーカー在庫表!A3857,9,100))</f>
        <v/>
      </c>
      <c r="D3857" t="str">
        <f>IF(メーカー在庫表!A3857="","","-"&amp;SUBSTITUTE(メーカー在庫表!B3857,".",""))</f>
        <v/>
      </c>
      <c r="E3857" t="str">
        <f t="shared" si="60"/>
        <v/>
      </c>
      <c r="F3857" t="str">
        <f>IF(メーカー在庫表!C3857="","",メーカー在庫表!C3857)</f>
        <v/>
      </c>
    </row>
    <row r="3858" spans="1:6" x14ac:dyDescent="0.15">
      <c r="A3858" t="str">
        <f>IF(メーカー在庫表!A3858="","","ifme-"&amp;LOWER(B3858))</f>
        <v/>
      </c>
      <c r="B3858" t="str">
        <f>IF(メーカー在庫表!A3858="","",LEFT(メーカー在庫表!A3858,7))</f>
        <v/>
      </c>
      <c r="C3858" t="str">
        <f>IF(メーカー在庫表!A3858="","","-"&amp;MID(メーカー在庫表!A3858,9,100))</f>
        <v/>
      </c>
      <c r="D3858" t="str">
        <f>IF(メーカー在庫表!A3858="","","-"&amp;SUBSTITUTE(メーカー在庫表!B3858,".",""))</f>
        <v/>
      </c>
      <c r="E3858" t="str">
        <f t="shared" si="60"/>
        <v/>
      </c>
      <c r="F3858" t="str">
        <f>IF(メーカー在庫表!C3858="","",メーカー在庫表!C3858)</f>
        <v/>
      </c>
    </row>
    <row r="3859" spans="1:6" x14ac:dyDescent="0.15">
      <c r="A3859" t="str">
        <f>IF(メーカー在庫表!A3859="","","ifme-"&amp;LOWER(B3859))</f>
        <v/>
      </c>
      <c r="B3859" t="str">
        <f>IF(メーカー在庫表!A3859="","",LEFT(メーカー在庫表!A3859,7))</f>
        <v/>
      </c>
      <c r="C3859" t="str">
        <f>IF(メーカー在庫表!A3859="","","-"&amp;MID(メーカー在庫表!A3859,9,100))</f>
        <v/>
      </c>
      <c r="D3859" t="str">
        <f>IF(メーカー在庫表!A3859="","","-"&amp;SUBSTITUTE(メーカー在庫表!B3859,".",""))</f>
        <v/>
      </c>
      <c r="E3859" t="str">
        <f t="shared" si="60"/>
        <v/>
      </c>
      <c r="F3859" t="str">
        <f>IF(メーカー在庫表!C3859="","",メーカー在庫表!C3859)</f>
        <v/>
      </c>
    </row>
    <row r="3860" spans="1:6" x14ac:dyDescent="0.15">
      <c r="A3860" t="str">
        <f>IF(メーカー在庫表!A3860="","","ifme-"&amp;LOWER(B3860))</f>
        <v/>
      </c>
      <c r="B3860" t="str">
        <f>IF(メーカー在庫表!A3860="","",LEFT(メーカー在庫表!A3860,7))</f>
        <v/>
      </c>
      <c r="C3860" t="str">
        <f>IF(メーカー在庫表!A3860="","","-"&amp;MID(メーカー在庫表!A3860,9,100))</f>
        <v/>
      </c>
      <c r="D3860" t="str">
        <f>IF(メーカー在庫表!A3860="","","-"&amp;SUBSTITUTE(メーカー在庫表!B3860,".",""))</f>
        <v/>
      </c>
      <c r="E3860" t="str">
        <f t="shared" si="60"/>
        <v/>
      </c>
      <c r="F3860" t="str">
        <f>IF(メーカー在庫表!C3860="","",メーカー在庫表!C3860)</f>
        <v/>
      </c>
    </row>
    <row r="3861" spans="1:6" x14ac:dyDescent="0.15">
      <c r="A3861" t="str">
        <f>IF(メーカー在庫表!A3861="","","ifme-"&amp;LOWER(B3861))</f>
        <v/>
      </c>
      <c r="B3861" t="str">
        <f>IF(メーカー在庫表!A3861="","",LEFT(メーカー在庫表!A3861,7))</f>
        <v/>
      </c>
      <c r="C3861" t="str">
        <f>IF(メーカー在庫表!A3861="","","-"&amp;MID(メーカー在庫表!A3861,9,100))</f>
        <v/>
      </c>
      <c r="D3861" t="str">
        <f>IF(メーカー在庫表!A3861="","","-"&amp;SUBSTITUTE(メーカー在庫表!B3861,".",""))</f>
        <v/>
      </c>
      <c r="E3861" t="str">
        <f t="shared" si="60"/>
        <v/>
      </c>
      <c r="F3861" t="str">
        <f>IF(メーカー在庫表!C3861="","",メーカー在庫表!C3861)</f>
        <v/>
      </c>
    </row>
    <row r="3862" spans="1:6" x14ac:dyDescent="0.15">
      <c r="A3862" t="str">
        <f>IF(メーカー在庫表!A3862="","","ifme-"&amp;LOWER(B3862))</f>
        <v/>
      </c>
      <c r="B3862" t="str">
        <f>IF(メーカー在庫表!A3862="","",LEFT(メーカー在庫表!A3862,7))</f>
        <v/>
      </c>
      <c r="C3862" t="str">
        <f>IF(メーカー在庫表!A3862="","","-"&amp;MID(メーカー在庫表!A3862,9,100))</f>
        <v/>
      </c>
      <c r="D3862" t="str">
        <f>IF(メーカー在庫表!A3862="","","-"&amp;SUBSTITUTE(メーカー在庫表!B3862,".",""))</f>
        <v/>
      </c>
      <c r="E3862" t="str">
        <f t="shared" si="60"/>
        <v/>
      </c>
      <c r="F3862" t="str">
        <f>IF(メーカー在庫表!C3862="","",メーカー在庫表!C3862)</f>
        <v/>
      </c>
    </row>
    <row r="3863" spans="1:6" x14ac:dyDescent="0.15">
      <c r="A3863" t="str">
        <f>IF(メーカー在庫表!A3863="","","ifme-"&amp;LOWER(B3863))</f>
        <v/>
      </c>
      <c r="B3863" t="str">
        <f>IF(メーカー在庫表!A3863="","",LEFT(メーカー在庫表!A3863,7))</f>
        <v/>
      </c>
      <c r="C3863" t="str">
        <f>IF(メーカー在庫表!A3863="","","-"&amp;MID(メーカー在庫表!A3863,9,100))</f>
        <v/>
      </c>
      <c r="D3863" t="str">
        <f>IF(メーカー在庫表!A3863="","","-"&amp;SUBSTITUTE(メーカー在庫表!B3863,".",""))</f>
        <v/>
      </c>
      <c r="E3863" t="str">
        <f t="shared" si="60"/>
        <v/>
      </c>
      <c r="F3863" t="str">
        <f>IF(メーカー在庫表!C3863="","",メーカー在庫表!C3863)</f>
        <v/>
      </c>
    </row>
    <row r="3864" spans="1:6" x14ac:dyDescent="0.15">
      <c r="A3864" t="str">
        <f>IF(メーカー在庫表!A3864="","","ifme-"&amp;LOWER(B3864))</f>
        <v/>
      </c>
      <c r="B3864" t="str">
        <f>IF(メーカー在庫表!A3864="","",LEFT(メーカー在庫表!A3864,7))</f>
        <v/>
      </c>
      <c r="C3864" t="str">
        <f>IF(メーカー在庫表!A3864="","","-"&amp;MID(メーカー在庫表!A3864,9,100))</f>
        <v/>
      </c>
      <c r="D3864" t="str">
        <f>IF(メーカー在庫表!A3864="","","-"&amp;SUBSTITUTE(メーカー在庫表!B3864,".",""))</f>
        <v/>
      </c>
      <c r="E3864" t="str">
        <f t="shared" si="60"/>
        <v/>
      </c>
      <c r="F3864" t="str">
        <f>IF(メーカー在庫表!C3864="","",メーカー在庫表!C3864)</f>
        <v/>
      </c>
    </row>
    <row r="3865" spans="1:6" x14ac:dyDescent="0.15">
      <c r="A3865" t="str">
        <f>IF(メーカー在庫表!A3865="","","ifme-"&amp;LOWER(B3865))</f>
        <v/>
      </c>
      <c r="B3865" t="str">
        <f>IF(メーカー在庫表!A3865="","",LEFT(メーカー在庫表!A3865,7))</f>
        <v/>
      </c>
      <c r="C3865" t="str">
        <f>IF(メーカー在庫表!A3865="","","-"&amp;MID(メーカー在庫表!A3865,9,100))</f>
        <v/>
      </c>
      <c r="D3865" t="str">
        <f>IF(メーカー在庫表!A3865="","","-"&amp;SUBSTITUTE(メーカー在庫表!B3865,".",""))</f>
        <v/>
      </c>
      <c r="E3865" t="str">
        <f t="shared" si="60"/>
        <v/>
      </c>
      <c r="F3865" t="str">
        <f>IF(メーカー在庫表!C3865="","",メーカー在庫表!C3865)</f>
        <v/>
      </c>
    </row>
    <row r="3866" spans="1:6" x14ac:dyDescent="0.15">
      <c r="A3866" t="str">
        <f>IF(メーカー在庫表!A3866="","","ifme-"&amp;LOWER(B3866))</f>
        <v/>
      </c>
      <c r="B3866" t="str">
        <f>IF(メーカー在庫表!A3866="","",LEFT(メーカー在庫表!A3866,7))</f>
        <v/>
      </c>
      <c r="C3866" t="str">
        <f>IF(メーカー在庫表!A3866="","","-"&amp;MID(メーカー在庫表!A3866,9,100))</f>
        <v/>
      </c>
      <c r="D3866" t="str">
        <f>IF(メーカー在庫表!A3866="","","-"&amp;SUBSTITUTE(メーカー在庫表!B3866,".",""))</f>
        <v/>
      </c>
      <c r="E3866" t="str">
        <f t="shared" si="60"/>
        <v/>
      </c>
      <c r="F3866" t="str">
        <f>IF(メーカー在庫表!C3866="","",メーカー在庫表!C3866)</f>
        <v/>
      </c>
    </row>
    <row r="3867" spans="1:6" x14ac:dyDescent="0.15">
      <c r="A3867" t="str">
        <f>IF(メーカー在庫表!A3867="","","ifme-"&amp;LOWER(B3867))</f>
        <v/>
      </c>
      <c r="B3867" t="str">
        <f>IF(メーカー在庫表!A3867="","",LEFT(メーカー在庫表!A3867,7))</f>
        <v/>
      </c>
      <c r="C3867" t="str">
        <f>IF(メーカー在庫表!A3867="","","-"&amp;MID(メーカー在庫表!A3867,9,100))</f>
        <v/>
      </c>
      <c r="D3867" t="str">
        <f>IF(メーカー在庫表!A3867="","","-"&amp;SUBSTITUTE(メーカー在庫表!B3867,".",""))</f>
        <v/>
      </c>
      <c r="E3867" t="str">
        <f t="shared" si="60"/>
        <v/>
      </c>
      <c r="F3867" t="str">
        <f>IF(メーカー在庫表!C3867="","",メーカー在庫表!C3867)</f>
        <v/>
      </c>
    </row>
    <row r="3868" spans="1:6" x14ac:dyDescent="0.15">
      <c r="A3868" t="str">
        <f>IF(メーカー在庫表!A3868="","","ifme-"&amp;LOWER(B3868))</f>
        <v/>
      </c>
      <c r="B3868" t="str">
        <f>IF(メーカー在庫表!A3868="","",LEFT(メーカー在庫表!A3868,7))</f>
        <v/>
      </c>
      <c r="C3868" t="str">
        <f>IF(メーカー在庫表!A3868="","","-"&amp;MID(メーカー在庫表!A3868,9,100))</f>
        <v/>
      </c>
      <c r="D3868" t="str">
        <f>IF(メーカー在庫表!A3868="","","-"&amp;SUBSTITUTE(メーカー在庫表!B3868,".",""))</f>
        <v/>
      </c>
      <c r="E3868" t="str">
        <f t="shared" si="60"/>
        <v/>
      </c>
      <c r="F3868" t="str">
        <f>IF(メーカー在庫表!C3868="","",メーカー在庫表!C3868)</f>
        <v/>
      </c>
    </row>
    <row r="3869" spans="1:6" x14ac:dyDescent="0.15">
      <c r="A3869" t="str">
        <f>IF(メーカー在庫表!A3869="","","ifme-"&amp;LOWER(B3869))</f>
        <v/>
      </c>
      <c r="B3869" t="str">
        <f>IF(メーカー在庫表!A3869="","",LEFT(メーカー在庫表!A3869,7))</f>
        <v/>
      </c>
      <c r="C3869" t="str">
        <f>IF(メーカー在庫表!A3869="","","-"&amp;MID(メーカー在庫表!A3869,9,100))</f>
        <v/>
      </c>
      <c r="D3869" t="str">
        <f>IF(メーカー在庫表!A3869="","","-"&amp;SUBSTITUTE(メーカー在庫表!B3869,".",""))</f>
        <v/>
      </c>
      <c r="E3869" t="str">
        <f t="shared" si="60"/>
        <v/>
      </c>
      <c r="F3869" t="str">
        <f>IF(メーカー在庫表!C3869="","",メーカー在庫表!C3869)</f>
        <v/>
      </c>
    </row>
    <row r="3870" spans="1:6" x14ac:dyDescent="0.15">
      <c r="A3870" t="str">
        <f>IF(メーカー在庫表!A3870="","","ifme-"&amp;LOWER(B3870))</f>
        <v/>
      </c>
      <c r="B3870" t="str">
        <f>IF(メーカー在庫表!A3870="","",LEFT(メーカー在庫表!A3870,7))</f>
        <v/>
      </c>
      <c r="C3870" t="str">
        <f>IF(メーカー在庫表!A3870="","","-"&amp;MID(メーカー在庫表!A3870,9,100))</f>
        <v/>
      </c>
      <c r="D3870" t="str">
        <f>IF(メーカー在庫表!A3870="","","-"&amp;SUBSTITUTE(メーカー在庫表!B3870,".",""))</f>
        <v/>
      </c>
      <c r="E3870" t="str">
        <f t="shared" si="60"/>
        <v/>
      </c>
      <c r="F3870" t="str">
        <f>IF(メーカー在庫表!C3870="","",メーカー在庫表!C3870)</f>
        <v/>
      </c>
    </row>
    <row r="3871" spans="1:6" x14ac:dyDescent="0.15">
      <c r="A3871" t="str">
        <f>IF(メーカー在庫表!A3871="","","ifme-"&amp;LOWER(B3871))</f>
        <v/>
      </c>
      <c r="B3871" t="str">
        <f>IF(メーカー在庫表!A3871="","",LEFT(メーカー在庫表!A3871,7))</f>
        <v/>
      </c>
      <c r="C3871" t="str">
        <f>IF(メーカー在庫表!A3871="","","-"&amp;MID(メーカー在庫表!A3871,9,100))</f>
        <v/>
      </c>
      <c r="D3871" t="str">
        <f>IF(メーカー在庫表!A3871="","","-"&amp;SUBSTITUTE(メーカー在庫表!B3871,".",""))</f>
        <v/>
      </c>
      <c r="E3871" t="str">
        <f t="shared" si="60"/>
        <v/>
      </c>
      <c r="F3871" t="str">
        <f>IF(メーカー在庫表!C3871="","",メーカー在庫表!C3871)</f>
        <v/>
      </c>
    </row>
    <row r="3872" spans="1:6" x14ac:dyDescent="0.15">
      <c r="A3872" t="str">
        <f>IF(メーカー在庫表!A3872="","","ifme-"&amp;LOWER(B3872))</f>
        <v/>
      </c>
      <c r="B3872" t="str">
        <f>IF(メーカー在庫表!A3872="","",LEFT(メーカー在庫表!A3872,7))</f>
        <v/>
      </c>
      <c r="C3872" t="str">
        <f>IF(メーカー在庫表!A3872="","","-"&amp;MID(メーカー在庫表!A3872,9,100))</f>
        <v/>
      </c>
      <c r="D3872" t="str">
        <f>IF(メーカー在庫表!A3872="","","-"&amp;SUBSTITUTE(メーカー在庫表!B3872,".",""))</f>
        <v/>
      </c>
      <c r="E3872" t="str">
        <f t="shared" si="60"/>
        <v/>
      </c>
      <c r="F3872" t="str">
        <f>IF(メーカー在庫表!C3872="","",メーカー在庫表!C3872)</f>
        <v/>
      </c>
    </row>
    <row r="3873" spans="1:6" x14ac:dyDescent="0.15">
      <c r="A3873" t="str">
        <f>IF(メーカー在庫表!A3873="","","ifme-"&amp;LOWER(B3873))</f>
        <v/>
      </c>
      <c r="B3873" t="str">
        <f>IF(メーカー在庫表!A3873="","",LEFT(メーカー在庫表!A3873,7))</f>
        <v/>
      </c>
      <c r="C3873" t="str">
        <f>IF(メーカー在庫表!A3873="","","-"&amp;MID(メーカー在庫表!A3873,9,100))</f>
        <v/>
      </c>
      <c r="D3873" t="str">
        <f>IF(メーカー在庫表!A3873="","","-"&amp;SUBSTITUTE(メーカー在庫表!B3873,".",""))</f>
        <v/>
      </c>
      <c r="E3873" t="str">
        <f t="shared" si="60"/>
        <v/>
      </c>
      <c r="F3873" t="str">
        <f>IF(メーカー在庫表!C3873="","",メーカー在庫表!C3873)</f>
        <v/>
      </c>
    </row>
    <row r="3874" spans="1:6" x14ac:dyDescent="0.15">
      <c r="A3874" t="str">
        <f>IF(メーカー在庫表!A3874="","","ifme-"&amp;LOWER(B3874))</f>
        <v/>
      </c>
      <c r="B3874" t="str">
        <f>IF(メーカー在庫表!A3874="","",LEFT(メーカー在庫表!A3874,7))</f>
        <v/>
      </c>
      <c r="C3874" t="str">
        <f>IF(メーカー在庫表!A3874="","","-"&amp;MID(メーカー在庫表!A3874,9,100))</f>
        <v/>
      </c>
      <c r="D3874" t="str">
        <f>IF(メーカー在庫表!A3874="","","-"&amp;SUBSTITUTE(メーカー在庫表!B3874,".",""))</f>
        <v/>
      </c>
      <c r="E3874" t="str">
        <f t="shared" si="60"/>
        <v/>
      </c>
      <c r="F3874" t="str">
        <f>IF(メーカー在庫表!C3874="","",メーカー在庫表!C3874)</f>
        <v/>
      </c>
    </row>
    <row r="3875" spans="1:6" x14ac:dyDescent="0.15">
      <c r="A3875" t="str">
        <f>IF(メーカー在庫表!A3875="","","ifme-"&amp;LOWER(B3875))</f>
        <v/>
      </c>
      <c r="B3875" t="str">
        <f>IF(メーカー在庫表!A3875="","",LEFT(メーカー在庫表!A3875,7))</f>
        <v/>
      </c>
      <c r="C3875" t="str">
        <f>IF(メーカー在庫表!A3875="","","-"&amp;MID(メーカー在庫表!A3875,9,100))</f>
        <v/>
      </c>
      <c r="D3875" t="str">
        <f>IF(メーカー在庫表!A3875="","","-"&amp;SUBSTITUTE(メーカー在庫表!B3875,".",""))</f>
        <v/>
      </c>
      <c r="E3875" t="str">
        <f t="shared" si="60"/>
        <v/>
      </c>
      <c r="F3875" t="str">
        <f>IF(メーカー在庫表!C3875="","",メーカー在庫表!C3875)</f>
        <v/>
      </c>
    </row>
    <row r="3876" spans="1:6" x14ac:dyDescent="0.15">
      <c r="A3876" t="str">
        <f>IF(メーカー在庫表!A3876="","","ifme-"&amp;LOWER(B3876))</f>
        <v/>
      </c>
      <c r="B3876" t="str">
        <f>IF(メーカー在庫表!A3876="","",LEFT(メーカー在庫表!A3876,7))</f>
        <v/>
      </c>
      <c r="C3876" t="str">
        <f>IF(メーカー在庫表!A3876="","","-"&amp;MID(メーカー在庫表!A3876,9,100))</f>
        <v/>
      </c>
      <c r="D3876" t="str">
        <f>IF(メーカー在庫表!A3876="","","-"&amp;SUBSTITUTE(メーカー在庫表!B3876,".",""))</f>
        <v/>
      </c>
      <c r="E3876" t="str">
        <f t="shared" si="60"/>
        <v/>
      </c>
      <c r="F3876" t="str">
        <f>IF(メーカー在庫表!C3876="","",メーカー在庫表!C3876)</f>
        <v/>
      </c>
    </row>
    <row r="3877" spans="1:6" x14ac:dyDescent="0.15">
      <c r="A3877" t="str">
        <f>IF(メーカー在庫表!A3877="","","ifme-"&amp;LOWER(B3877))</f>
        <v/>
      </c>
      <c r="B3877" t="str">
        <f>IF(メーカー在庫表!A3877="","",LEFT(メーカー在庫表!A3877,7))</f>
        <v/>
      </c>
      <c r="C3877" t="str">
        <f>IF(メーカー在庫表!A3877="","","-"&amp;MID(メーカー在庫表!A3877,9,100))</f>
        <v/>
      </c>
      <c r="D3877" t="str">
        <f>IF(メーカー在庫表!A3877="","","-"&amp;SUBSTITUTE(メーカー在庫表!B3877,".",""))</f>
        <v/>
      </c>
      <c r="E3877" t="str">
        <f t="shared" si="60"/>
        <v/>
      </c>
      <c r="F3877" t="str">
        <f>IF(メーカー在庫表!C3877="","",メーカー在庫表!C3877)</f>
        <v/>
      </c>
    </row>
    <row r="3878" spans="1:6" x14ac:dyDescent="0.15">
      <c r="A3878" t="str">
        <f>IF(メーカー在庫表!A3878="","","ifme-"&amp;LOWER(B3878))</f>
        <v/>
      </c>
      <c r="B3878" t="str">
        <f>IF(メーカー在庫表!A3878="","",LEFT(メーカー在庫表!A3878,7))</f>
        <v/>
      </c>
      <c r="C3878" t="str">
        <f>IF(メーカー在庫表!A3878="","","-"&amp;MID(メーカー在庫表!A3878,9,100))</f>
        <v/>
      </c>
      <c r="D3878" t="str">
        <f>IF(メーカー在庫表!A3878="","","-"&amp;SUBSTITUTE(メーカー在庫表!B3878,".",""))</f>
        <v/>
      </c>
      <c r="E3878" t="str">
        <f t="shared" si="60"/>
        <v/>
      </c>
      <c r="F3878" t="str">
        <f>IF(メーカー在庫表!C3878="","",メーカー在庫表!C3878)</f>
        <v/>
      </c>
    </row>
    <row r="3879" spans="1:6" x14ac:dyDescent="0.15">
      <c r="A3879" t="str">
        <f>IF(メーカー在庫表!A3879="","","ifme-"&amp;LOWER(B3879))</f>
        <v/>
      </c>
      <c r="B3879" t="str">
        <f>IF(メーカー在庫表!A3879="","",LEFT(メーカー在庫表!A3879,7))</f>
        <v/>
      </c>
      <c r="C3879" t="str">
        <f>IF(メーカー在庫表!A3879="","","-"&amp;MID(メーカー在庫表!A3879,9,100))</f>
        <v/>
      </c>
      <c r="D3879" t="str">
        <f>IF(メーカー在庫表!A3879="","","-"&amp;SUBSTITUTE(メーカー在庫表!B3879,".",""))</f>
        <v/>
      </c>
      <c r="E3879" t="str">
        <f t="shared" si="60"/>
        <v/>
      </c>
      <c r="F3879" t="str">
        <f>IF(メーカー在庫表!C3879="","",メーカー在庫表!C3879)</f>
        <v/>
      </c>
    </row>
    <row r="3880" spans="1:6" x14ac:dyDescent="0.15">
      <c r="A3880" t="str">
        <f>IF(メーカー在庫表!A3880="","","ifme-"&amp;LOWER(B3880))</f>
        <v/>
      </c>
      <c r="B3880" t="str">
        <f>IF(メーカー在庫表!A3880="","",LEFT(メーカー在庫表!A3880,7))</f>
        <v/>
      </c>
      <c r="C3880" t="str">
        <f>IF(メーカー在庫表!A3880="","","-"&amp;MID(メーカー在庫表!A3880,9,100))</f>
        <v/>
      </c>
      <c r="D3880" t="str">
        <f>IF(メーカー在庫表!A3880="","","-"&amp;SUBSTITUTE(メーカー在庫表!B3880,".",""))</f>
        <v/>
      </c>
      <c r="E3880" t="str">
        <f t="shared" si="60"/>
        <v/>
      </c>
      <c r="F3880" t="str">
        <f>IF(メーカー在庫表!C3880="","",メーカー在庫表!C3880)</f>
        <v/>
      </c>
    </row>
    <row r="3881" spans="1:6" x14ac:dyDescent="0.15">
      <c r="A3881" t="str">
        <f>IF(メーカー在庫表!A3881="","","ifme-"&amp;LOWER(B3881))</f>
        <v/>
      </c>
      <c r="B3881" t="str">
        <f>IF(メーカー在庫表!A3881="","",LEFT(メーカー在庫表!A3881,7))</f>
        <v/>
      </c>
      <c r="C3881" t="str">
        <f>IF(メーカー在庫表!A3881="","","-"&amp;MID(メーカー在庫表!A3881,9,100))</f>
        <v/>
      </c>
      <c r="D3881" t="str">
        <f>IF(メーカー在庫表!A3881="","","-"&amp;SUBSTITUTE(メーカー在庫表!B3881,".",""))</f>
        <v/>
      </c>
      <c r="E3881" t="str">
        <f t="shared" si="60"/>
        <v/>
      </c>
      <c r="F3881" t="str">
        <f>IF(メーカー在庫表!C3881="","",メーカー在庫表!C3881)</f>
        <v/>
      </c>
    </row>
    <row r="3882" spans="1:6" x14ac:dyDescent="0.15">
      <c r="A3882" t="str">
        <f>IF(メーカー在庫表!A3882="","","ifme-"&amp;LOWER(B3882))</f>
        <v/>
      </c>
      <c r="B3882" t="str">
        <f>IF(メーカー在庫表!A3882="","",LEFT(メーカー在庫表!A3882,7))</f>
        <v/>
      </c>
      <c r="C3882" t="str">
        <f>IF(メーカー在庫表!A3882="","","-"&amp;MID(メーカー在庫表!A3882,9,100))</f>
        <v/>
      </c>
      <c r="D3882" t="str">
        <f>IF(メーカー在庫表!A3882="","","-"&amp;SUBSTITUTE(メーカー在庫表!B3882,".",""))</f>
        <v/>
      </c>
      <c r="E3882" t="str">
        <f t="shared" si="60"/>
        <v/>
      </c>
      <c r="F3882" t="str">
        <f>IF(メーカー在庫表!C3882="","",メーカー在庫表!C3882)</f>
        <v/>
      </c>
    </row>
    <row r="3883" spans="1:6" x14ac:dyDescent="0.15">
      <c r="A3883" t="str">
        <f>IF(メーカー在庫表!A3883="","","ifme-"&amp;LOWER(B3883))</f>
        <v/>
      </c>
      <c r="B3883" t="str">
        <f>IF(メーカー在庫表!A3883="","",LEFT(メーカー在庫表!A3883,7))</f>
        <v/>
      </c>
      <c r="C3883" t="str">
        <f>IF(メーカー在庫表!A3883="","","-"&amp;MID(メーカー在庫表!A3883,9,100))</f>
        <v/>
      </c>
      <c r="D3883" t="str">
        <f>IF(メーカー在庫表!A3883="","","-"&amp;SUBSTITUTE(メーカー在庫表!B3883,".",""))</f>
        <v/>
      </c>
      <c r="E3883" t="str">
        <f t="shared" si="60"/>
        <v/>
      </c>
      <c r="F3883" t="str">
        <f>IF(メーカー在庫表!C3883="","",メーカー在庫表!C3883)</f>
        <v/>
      </c>
    </row>
    <row r="3884" spans="1:6" x14ac:dyDescent="0.15">
      <c r="A3884" t="str">
        <f>IF(メーカー在庫表!A3884="","","ifme-"&amp;LOWER(B3884))</f>
        <v/>
      </c>
      <c r="B3884" t="str">
        <f>IF(メーカー在庫表!A3884="","",LEFT(メーカー在庫表!A3884,7))</f>
        <v/>
      </c>
      <c r="C3884" t="str">
        <f>IF(メーカー在庫表!A3884="","","-"&amp;MID(メーカー在庫表!A3884,9,100))</f>
        <v/>
      </c>
      <c r="D3884" t="str">
        <f>IF(メーカー在庫表!A3884="","","-"&amp;SUBSTITUTE(メーカー在庫表!B3884,".",""))</f>
        <v/>
      </c>
      <c r="E3884" t="str">
        <f t="shared" si="60"/>
        <v/>
      </c>
      <c r="F3884" t="str">
        <f>IF(メーカー在庫表!C3884="","",メーカー在庫表!C3884)</f>
        <v/>
      </c>
    </row>
    <row r="3885" spans="1:6" x14ac:dyDescent="0.15">
      <c r="A3885" t="str">
        <f>IF(メーカー在庫表!A3885="","","ifme-"&amp;LOWER(B3885))</f>
        <v/>
      </c>
      <c r="B3885" t="str">
        <f>IF(メーカー在庫表!A3885="","",LEFT(メーカー在庫表!A3885,7))</f>
        <v/>
      </c>
      <c r="C3885" t="str">
        <f>IF(メーカー在庫表!A3885="","","-"&amp;MID(メーカー在庫表!A3885,9,100))</f>
        <v/>
      </c>
      <c r="D3885" t="str">
        <f>IF(メーカー在庫表!A3885="","","-"&amp;SUBSTITUTE(メーカー在庫表!B3885,".",""))</f>
        <v/>
      </c>
      <c r="E3885" t="str">
        <f t="shared" si="60"/>
        <v/>
      </c>
      <c r="F3885" t="str">
        <f>IF(メーカー在庫表!C3885="","",メーカー在庫表!C3885)</f>
        <v/>
      </c>
    </row>
    <row r="3886" spans="1:6" x14ac:dyDescent="0.15">
      <c r="A3886" t="str">
        <f>IF(メーカー在庫表!A3886="","","ifme-"&amp;LOWER(B3886))</f>
        <v/>
      </c>
      <c r="B3886" t="str">
        <f>IF(メーカー在庫表!A3886="","",LEFT(メーカー在庫表!A3886,7))</f>
        <v/>
      </c>
      <c r="C3886" t="str">
        <f>IF(メーカー在庫表!A3886="","","-"&amp;MID(メーカー在庫表!A3886,9,100))</f>
        <v/>
      </c>
      <c r="D3886" t="str">
        <f>IF(メーカー在庫表!A3886="","","-"&amp;SUBSTITUTE(メーカー在庫表!B3886,".",""))</f>
        <v/>
      </c>
      <c r="E3886" t="str">
        <f t="shared" si="60"/>
        <v/>
      </c>
      <c r="F3886" t="str">
        <f>IF(メーカー在庫表!C3886="","",メーカー在庫表!C3886)</f>
        <v/>
      </c>
    </row>
    <row r="3887" spans="1:6" x14ac:dyDescent="0.15">
      <c r="A3887" t="str">
        <f>IF(メーカー在庫表!A3887="","","ifme-"&amp;LOWER(B3887))</f>
        <v/>
      </c>
      <c r="B3887" t="str">
        <f>IF(メーカー在庫表!A3887="","",LEFT(メーカー在庫表!A3887,7))</f>
        <v/>
      </c>
      <c r="C3887" t="str">
        <f>IF(メーカー在庫表!A3887="","","-"&amp;MID(メーカー在庫表!A3887,9,100))</f>
        <v/>
      </c>
      <c r="D3887" t="str">
        <f>IF(メーカー在庫表!A3887="","","-"&amp;SUBSTITUTE(メーカー在庫表!B3887,".",""))</f>
        <v/>
      </c>
      <c r="E3887" t="str">
        <f t="shared" si="60"/>
        <v/>
      </c>
      <c r="F3887" t="str">
        <f>IF(メーカー在庫表!C3887="","",メーカー在庫表!C3887)</f>
        <v/>
      </c>
    </row>
    <row r="3888" spans="1:6" x14ac:dyDescent="0.15">
      <c r="A3888" t="str">
        <f>IF(メーカー在庫表!A3888="","","ifme-"&amp;LOWER(B3888))</f>
        <v/>
      </c>
      <c r="B3888" t="str">
        <f>IF(メーカー在庫表!A3888="","",LEFT(メーカー在庫表!A3888,7))</f>
        <v/>
      </c>
      <c r="C3888" t="str">
        <f>IF(メーカー在庫表!A3888="","","-"&amp;MID(メーカー在庫表!A3888,9,100))</f>
        <v/>
      </c>
      <c r="D3888" t="str">
        <f>IF(メーカー在庫表!A3888="","","-"&amp;SUBSTITUTE(メーカー在庫表!B3888,".",""))</f>
        <v/>
      </c>
      <c r="E3888" t="str">
        <f t="shared" si="60"/>
        <v/>
      </c>
      <c r="F3888" t="str">
        <f>IF(メーカー在庫表!C3888="","",メーカー在庫表!C3888)</f>
        <v/>
      </c>
    </row>
    <row r="3889" spans="1:6" x14ac:dyDescent="0.15">
      <c r="A3889" t="str">
        <f>IF(メーカー在庫表!A3889="","","ifme-"&amp;LOWER(B3889))</f>
        <v/>
      </c>
      <c r="B3889" t="str">
        <f>IF(メーカー在庫表!A3889="","",LEFT(メーカー在庫表!A3889,7))</f>
        <v/>
      </c>
      <c r="C3889" t="str">
        <f>IF(メーカー在庫表!A3889="","","-"&amp;MID(メーカー在庫表!A3889,9,100))</f>
        <v/>
      </c>
      <c r="D3889" t="str">
        <f>IF(メーカー在庫表!A3889="","","-"&amp;SUBSTITUTE(メーカー在庫表!B3889,".",""))</f>
        <v/>
      </c>
      <c r="E3889" t="str">
        <f t="shared" si="60"/>
        <v/>
      </c>
      <c r="F3889" t="str">
        <f>IF(メーカー在庫表!C3889="","",メーカー在庫表!C3889)</f>
        <v/>
      </c>
    </row>
    <row r="3890" spans="1:6" x14ac:dyDescent="0.15">
      <c r="A3890" t="str">
        <f>IF(メーカー在庫表!A3890="","","ifme-"&amp;LOWER(B3890))</f>
        <v/>
      </c>
      <c r="B3890" t="str">
        <f>IF(メーカー在庫表!A3890="","",LEFT(メーカー在庫表!A3890,7))</f>
        <v/>
      </c>
      <c r="C3890" t="str">
        <f>IF(メーカー在庫表!A3890="","","-"&amp;MID(メーカー在庫表!A3890,9,100))</f>
        <v/>
      </c>
      <c r="D3890" t="str">
        <f>IF(メーカー在庫表!A3890="","","-"&amp;SUBSTITUTE(メーカー在庫表!B3890,".",""))</f>
        <v/>
      </c>
      <c r="E3890" t="str">
        <f t="shared" si="60"/>
        <v/>
      </c>
      <c r="F3890" t="str">
        <f>IF(メーカー在庫表!C3890="","",メーカー在庫表!C3890)</f>
        <v/>
      </c>
    </row>
    <row r="3891" spans="1:6" x14ac:dyDescent="0.15">
      <c r="A3891" t="str">
        <f>IF(メーカー在庫表!A3891="","","ifme-"&amp;LOWER(B3891))</f>
        <v/>
      </c>
      <c r="B3891" t="str">
        <f>IF(メーカー在庫表!A3891="","",LEFT(メーカー在庫表!A3891,7))</f>
        <v/>
      </c>
      <c r="C3891" t="str">
        <f>IF(メーカー在庫表!A3891="","","-"&amp;MID(メーカー在庫表!A3891,9,100))</f>
        <v/>
      </c>
      <c r="D3891" t="str">
        <f>IF(メーカー在庫表!A3891="","","-"&amp;SUBSTITUTE(メーカー在庫表!B3891,".",""))</f>
        <v/>
      </c>
      <c r="E3891" t="str">
        <f t="shared" si="60"/>
        <v/>
      </c>
      <c r="F3891" t="str">
        <f>IF(メーカー在庫表!C3891="","",メーカー在庫表!C3891)</f>
        <v/>
      </c>
    </row>
    <row r="3892" spans="1:6" x14ac:dyDescent="0.15">
      <c r="A3892" t="str">
        <f>IF(メーカー在庫表!A3892="","","ifme-"&amp;LOWER(B3892))</f>
        <v/>
      </c>
      <c r="B3892" t="str">
        <f>IF(メーカー在庫表!A3892="","",LEFT(メーカー在庫表!A3892,7))</f>
        <v/>
      </c>
      <c r="C3892" t="str">
        <f>IF(メーカー在庫表!A3892="","","-"&amp;MID(メーカー在庫表!A3892,9,100))</f>
        <v/>
      </c>
      <c r="D3892" t="str">
        <f>IF(メーカー在庫表!A3892="","","-"&amp;SUBSTITUTE(メーカー在庫表!B3892,".",""))</f>
        <v/>
      </c>
      <c r="E3892" t="str">
        <f t="shared" si="60"/>
        <v/>
      </c>
      <c r="F3892" t="str">
        <f>IF(メーカー在庫表!C3892="","",メーカー在庫表!C3892)</f>
        <v/>
      </c>
    </row>
    <row r="3893" spans="1:6" x14ac:dyDescent="0.15">
      <c r="A3893" t="str">
        <f>IF(メーカー在庫表!A3893="","","ifme-"&amp;LOWER(B3893))</f>
        <v/>
      </c>
      <c r="B3893" t="str">
        <f>IF(メーカー在庫表!A3893="","",LEFT(メーカー在庫表!A3893,7))</f>
        <v/>
      </c>
      <c r="C3893" t="str">
        <f>IF(メーカー在庫表!A3893="","","-"&amp;MID(メーカー在庫表!A3893,9,100))</f>
        <v/>
      </c>
      <c r="D3893" t="str">
        <f>IF(メーカー在庫表!A3893="","","-"&amp;SUBSTITUTE(メーカー在庫表!B3893,".",""))</f>
        <v/>
      </c>
      <c r="E3893" t="str">
        <f t="shared" si="60"/>
        <v/>
      </c>
      <c r="F3893" t="str">
        <f>IF(メーカー在庫表!C3893="","",メーカー在庫表!C3893)</f>
        <v/>
      </c>
    </row>
    <row r="3894" spans="1:6" x14ac:dyDescent="0.15">
      <c r="A3894" t="str">
        <f>IF(メーカー在庫表!A3894="","","ifme-"&amp;LOWER(B3894))</f>
        <v/>
      </c>
      <c r="B3894" t="str">
        <f>IF(メーカー在庫表!A3894="","",LEFT(メーカー在庫表!A3894,7))</f>
        <v/>
      </c>
      <c r="C3894" t="str">
        <f>IF(メーカー在庫表!A3894="","","-"&amp;MID(メーカー在庫表!A3894,9,100))</f>
        <v/>
      </c>
      <c r="D3894" t="str">
        <f>IF(メーカー在庫表!A3894="","","-"&amp;SUBSTITUTE(メーカー在庫表!B3894,".",""))</f>
        <v/>
      </c>
      <c r="E3894" t="str">
        <f t="shared" si="60"/>
        <v/>
      </c>
      <c r="F3894" t="str">
        <f>IF(メーカー在庫表!C3894="","",メーカー在庫表!C3894)</f>
        <v/>
      </c>
    </row>
    <row r="3895" spans="1:6" x14ac:dyDescent="0.15">
      <c r="A3895" t="str">
        <f>IF(メーカー在庫表!A3895="","","ifme-"&amp;LOWER(B3895))</f>
        <v/>
      </c>
      <c r="B3895" t="str">
        <f>IF(メーカー在庫表!A3895="","",LEFT(メーカー在庫表!A3895,7))</f>
        <v/>
      </c>
      <c r="C3895" t="str">
        <f>IF(メーカー在庫表!A3895="","","-"&amp;MID(メーカー在庫表!A3895,9,100))</f>
        <v/>
      </c>
      <c r="D3895" t="str">
        <f>IF(メーカー在庫表!A3895="","","-"&amp;SUBSTITUTE(メーカー在庫表!B3895,".",""))</f>
        <v/>
      </c>
      <c r="E3895" t="str">
        <f t="shared" si="60"/>
        <v/>
      </c>
      <c r="F3895" t="str">
        <f>IF(メーカー在庫表!C3895="","",メーカー在庫表!C3895)</f>
        <v/>
      </c>
    </row>
    <row r="3896" spans="1:6" x14ac:dyDescent="0.15">
      <c r="A3896" t="str">
        <f>IF(メーカー在庫表!A3896="","","ifme-"&amp;LOWER(B3896))</f>
        <v/>
      </c>
      <c r="B3896" t="str">
        <f>IF(メーカー在庫表!A3896="","",LEFT(メーカー在庫表!A3896,7))</f>
        <v/>
      </c>
      <c r="C3896" t="str">
        <f>IF(メーカー在庫表!A3896="","","-"&amp;MID(メーカー在庫表!A3896,9,100))</f>
        <v/>
      </c>
      <c r="D3896" t="str">
        <f>IF(メーカー在庫表!A3896="","","-"&amp;SUBSTITUTE(メーカー在庫表!B3896,".",""))</f>
        <v/>
      </c>
      <c r="E3896" t="str">
        <f t="shared" si="60"/>
        <v/>
      </c>
      <c r="F3896" t="str">
        <f>IF(メーカー在庫表!C3896="","",メーカー在庫表!C3896)</f>
        <v/>
      </c>
    </row>
    <row r="3897" spans="1:6" x14ac:dyDescent="0.15">
      <c r="A3897" t="str">
        <f>IF(メーカー在庫表!A3897="","","ifme-"&amp;LOWER(B3897))</f>
        <v/>
      </c>
      <c r="B3897" t="str">
        <f>IF(メーカー在庫表!A3897="","",LEFT(メーカー在庫表!A3897,7))</f>
        <v/>
      </c>
      <c r="C3897" t="str">
        <f>IF(メーカー在庫表!A3897="","","-"&amp;MID(メーカー在庫表!A3897,9,100))</f>
        <v/>
      </c>
      <c r="D3897" t="str">
        <f>IF(メーカー在庫表!A3897="","","-"&amp;SUBSTITUTE(メーカー在庫表!B3897,".",""))</f>
        <v/>
      </c>
      <c r="E3897" t="str">
        <f t="shared" si="60"/>
        <v/>
      </c>
      <c r="F3897" t="str">
        <f>IF(メーカー在庫表!C3897="","",メーカー在庫表!C3897)</f>
        <v/>
      </c>
    </row>
    <row r="3898" spans="1:6" x14ac:dyDescent="0.15">
      <c r="A3898" t="str">
        <f>IF(メーカー在庫表!A3898="","","ifme-"&amp;LOWER(B3898))</f>
        <v/>
      </c>
      <c r="B3898" t="str">
        <f>IF(メーカー在庫表!A3898="","",LEFT(メーカー在庫表!A3898,7))</f>
        <v/>
      </c>
      <c r="C3898" t="str">
        <f>IF(メーカー在庫表!A3898="","","-"&amp;MID(メーカー在庫表!A3898,9,100))</f>
        <v/>
      </c>
      <c r="D3898" t="str">
        <f>IF(メーカー在庫表!A3898="","","-"&amp;SUBSTITUTE(メーカー在庫表!B3898,".",""))</f>
        <v/>
      </c>
      <c r="E3898" t="str">
        <f t="shared" si="60"/>
        <v/>
      </c>
      <c r="F3898" t="str">
        <f>IF(メーカー在庫表!C3898="","",メーカー在庫表!C3898)</f>
        <v/>
      </c>
    </row>
    <row r="3899" spans="1:6" x14ac:dyDescent="0.15">
      <c r="A3899" t="str">
        <f>IF(メーカー在庫表!A3899="","","ifme-"&amp;LOWER(B3899))</f>
        <v/>
      </c>
      <c r="B3899" t="str">
        <f>IF(メーカー在庫表!A3899="","",LEFT(メーカー在庫表!A3899,7))</f>
        <v/>
      </c>
      <c r="C3899" t="str">
        <f>IF(メーカー在庫表!A3899="","","-"&amp;MID(メーカー在庫表!A3899,9,100))</f>
        <v/>
      </c>
      <c r="D3899" t="str">
        <f>IF(メーカー在庫表!A3899="","","-"&amp;SUBSTITUTE(メーカー在庫表!B3899,".",""))</f>
        <v/>
      </c>
      <c r="E3899" t="str">
        <f t="shared" si="60"/>
        <v/>
      </c>
      <c r="F3899" t="str">
        <f>IF(メーカー在庫表!C3899="","",メーカー在庫表!C3899)</f>
        <v/>
      </c>
    </row>
    <row r="3900" spans="1:6" x14ac:dyDescent="0.15">
      <c r="A3900" t="str">
        <f>IF(メーカー在庫表!A3900="","","ifme-"&amp;LOWER(B3900))</f>
        <v/>
      </c>
      <c r="B3900" t="str">
        <f>IF(メーカー在庫表!A3900="","",LEFT(メーカー在庫表!A3900,7))</f>
        <v/>
      </c>
      <c r="C3900" t="str">
        <f>IF(メーカー在庫表!A3900="","","-"&amp;MID(メーカー在庫表!A3900,9,100))</f>
        <v/>
      </c>
      <c r="D3900" t="str">
        <f>IF(メーカー在庫表!A3900="","","-"&amp;SUBSTITUTE(メーカー在庫表!B3900,".",""))</f>
        <v/>
      </c>
      <c r="E3900" t="str">
        <f t="shared" si="60"/>
        <v/>
      </c>
      <c r="F3900" t="str">
        <f>IF(メーカー在庫表!C3900="","",メーカー在庫表!C3900)</f>
        <v/>
      </c>
    </row>
    <row r="3901" spans="1:6" x14ac:dyDescent="0.15">
      <c r="A3901" t="str">
        <f>IF(メーカー在庫表!A3901="","","ifme-"&amp;LOWER(B3901))</f>
        <v/>
      </c>
      <c r="B3901" t="str">
        <f>IF(メーカー在庫表!A3901="","",LEFT(メーカー在庫表!A3901,7))</f>
        <v/>
      </c>
      <c r="C3901" t="str">
        <f>IF(メーカー在庫表!A3901="","","-"&amp;MID(メーカー在庫表!A3901,9,100))</f>
        <v/>
      </c>
      <c r="D3901" t="str">
        <f>IF(メーカー在庫表!A3901="","","-"&amp;SUBSTITUTE(メーカー在庫表!B3901,".",""))</f>
        <v/>
      </c>
      <c r="E3901" t="str">
        <f t="shared" si="60"/>
        <v/>
      </c>
      <c r="F3901" t="str">
        <f>IF(メーカー在庫表!C3901="","",メーカー在庫表!C3901)</f>
        <v/>
      </c>
    </row>
    <row r="3902" spans="1:6" x14ac:dyDescent="0.15">
      <c r="A3902" t="str">
        <f>IF(メーカー在庫表!A3902="","","ifme-"&amp;LOWER(B3902))</f>
        <v/>
      </c>
      <c r="B3902" t="str">
        <f>IF(メーカー在庫表!A3902="","",LEFT(メーカー在庫表!A3902,7))</f>
        <v/>
      </c>
      <c r="C3902" t="str">
        <f>IF(メーカー在庫表!A3902="","","-"&amp;MID(メーカー在庫表!A3902,9,100))</f>
        <v/>
      </c>
      <c r="D3902" t="str">
        <f>IF(メーカー在庫表!A3902="","","-"&amp;SUBSTITUTE(メーカー在庫表!B3902,".",""))</f>
        <v/>
      </c>
      <c r="E3902" t="str">
        <f t="shared" si="60"/>
        <v/>
      </c>
      <c r="F3902" t="str">
        <f>IF(メーカー在庫表!C3902="","",メーカー在庫表!C3902)</f>
        <v/>
      </c>
    </row>
    <row r="3903" spans="1:6" x14ac:dyDescent="0.15">
      <c r="A3903" t="str">
        <f>IF(メーカー在庫表!A3903="","","ifme-"&amp;LOWER(B3903))</f>
        <v/>
      </c>
      <c r="B3903" t="str">
        <f>IF(メーカー在庫表!A3903="","",LEFT(メーカー在庫表!A3903,7))</f>
        <v/>
      </c>
      <c r="C3903" t="str">
        <f>IF(メーカー在庫表!A3903="","","-"&amp;MID(メーカー在庫表!A3903,9,100))</f>
        <v/>
      </c>
      <c r="D3903" t="str">
        <f>IF(メーカー在庫表!A3903="","","-"&amp;SUBSTITUTE(メーカー在庫表!B3903,".",""))</f>
        <v/>
      </c>
      <c r="E3903" t="str">
        <f t="shared" si="60"/>
        <v/>
      </c>
      <c r="F3903" t="str">
        <f>IF(メーカー在庫表!C3903="","",メーカー在庫表!C3903)</f>
        <v/>
      </c>
    </row>
    <row r="3904" spans="1:6" x14ac:dyDescent="0.15">
      <c r="A3904" t="str">
        <f>IF(メーカー在庫表!A3904="","","ifme-"&amp;LOWER(B3904))</f>
        <v/>
      </c>
      <c r="B3904" t="str">
        <f>IF(メーカー在庫表!A3904="","",LEFT(メーカー在庫表!A3904,7))</f>
        <v/>
      </c>
      <c r="C3904" t="str">
        <f>IF(メーカー在庫表!A3904="","","-"&amp;MID(メーカー在庫表!A3904,9,100))</f>
        <v/>
      </c>
      <c r="D3904" t="str">
        <f>IF(メーカー在庫表!A3904="","","-"&amp;SUBSTITUTE(メーカー在庫表!B3904,".",""))</f>
        <v/>
      </c>
      <c r="E3904" t="str">
        <f t="shared" si="60"/>
        <v/>
      </c>
      <c r="F3904" t="str">
        <f>IF(メーカー在庫表!C3904="","",メーカー在庫表!C3904)</f>
        <v/>
      </c>
    </row>
    <row r="3905" spans="1:6" x14ac:dyDescent="0.15">
      <c r="A3905" t="str">
        <f>IF(メーカー在庫表!A3905="","","ifme-"&amp;LOWER(B3905))</f>
        <v/>
      </c>
      <c r="B3905" t="str">
        <f>IF(メーカー在庫表!A3905="","",LEFT(メーカー在庫表!A3905,7))</f>
        <v/>
      </c>
      <c r="C3905" t="str">
        <f>IF(メーカー在庫表!A3905="","","-"&amp;MID(メーカー在庫表!A3905,9,100))</f>
        <v/>
      </c>
      <c r="D3905" t="str">
        <f>IF(メーカー在庫表!A3905="","","-"&amp;SUBSTITUTE(メーカー在庫表!B3905,".",""))</f>
        <v/>
      </c>
      <c r="E3905" t="str">
        <f t="shared" si="60"/>
        <v/>
      </c>
      <c r="F3905" t="str">
        <f>IF(メーカー在庫表!C3905="","",メーカー在庫表!C3905)</f>
        <v/>
      </c>
    </row>
    <row r="3906" spans="1:6" x14ac:dyDescent="0.15">
      <c r="A3906" t="str">
        <f>IF(メーカー在庫表!A3906="","","ifme-"&amp;LOWER(B3906))</f>
        <v/>
      </c>
      <c r="B3906" t="str">
        <f>IF(メーカー在庫表!A3906="","",LEFT(メーカー在庫表!A3906,7))</f>
        <v/>
      </c>
      <c r="C3906" t="str">
        <f>IF(メーカー在庫表!A3906="","","-"&amp;MID(メーカー在庫表!A3906,9,100))</f>
        <v/>
      </c>
      <c r="D3906" t="str">
        <f>IF(メーカー在庫表!A3906="","","-"&amp;SUBSTITUTE(メーカー在庫表!B3906,".",""))</f>
        <v/>
      </c>
      <c r="E3906" t="str">
        <f t="shared" si="60"/>
        <v/>
      </c>
      <c r="F3906" t="str">
        <f>IF(メーカー在庫表!C3906="","",メーカー在庫表!C3906)</f>
        <v/>
      </c>
    </row>
    <row r="3907" spans="1:6" x14ac:dyDescent="0.15">
      <c r="A3907" t="str">
        <f>IF(メーカー在庫表!A3907="","","ifme-"&amp;LOWER(B3907))</f>
        <v/>
      </c>
      <c r="B3907" t="str">
        <f>IF(メーカー在庫表!A3907="","",LEFT(メーカー在庫表!A3907,7))</f>
        <v/>
      </c>
      <c r="C3907" t="str">
        <f>IF(メーカー在庫表!A3907="","","-"&amp;MID(メーカー在庫表!A3907,9,100))</f>
        <v/>
      </c>
      <c r="D3907" t="str">
        <f>IF(メーカー在庫表!A3907="","","-"&amp;SUBSTITUTE(メーカー在庫表!B3907,".",""))</f>
        <v/>
      </c>
      <c r="E3907" t="str">
        <f t="shared" ref="E3907:E3970" si="61">A3907&amp;C3907&amp;D3907</f>
        <v/>
      </c>
      <c r="F3907" t="str">
        <f>IF(メーカー在庫表!C3907="","",メーカー在庫表!C3907)</f>
        <v/>
      </c>
    </row>
    <row r="3908" spans="1:6" x14ac:dyDescent="0.15">
      <c r="A3908" t="str">
        <f>IF(メーカー在庫表!A3908="","","ifme-"&amp;LOWER(B3908))</f>
        <v/>
      </c>
      <c r="B3908" t="str">
        <f>IF(メーカー在庫表!A3908="","",LEFT(メーカー在庫表!A3908,7))</f>
        <v/>
      </c>
      <c r="C3908" t="str">
        <f>IF(メーカー在庫表!A3908="","","-"&amp;MID(メーカー在庫表!A3908,9,100))</f>
        <v/>
      </c>
      <c r="D3908" t="str">
        <f>IF(メーカー在庫表!A3908="","","-"&amp;SUBSTITUTE(メーカー在庫表!B3908,".",""))</f>
        <v/>
      </c>
      <c r="E3908" t="str">
        <f t="shared" si="61"/>
        <v/>
      </c>
      <c r="F3908" t="str">
        <f>IF(メーカー在庫表!C3908="","",メーカー在庫表!C3908)</f>
        <v/>
      </c>
    </row>
    <row r="3909" spans="1:6" x14ac:dyDescent="0.15">
      <c r="A3909" t="str">
        <f>IF(メーカー在庫表!A3909="","","ifme-"&amp;LOWER(B3909))</f>
        <v/>
      </c>
      <c r="B3909" t="str">
        <f>IF(メーカー在庫表!A3909="","",LEFT(メーカー在庫表!A3909,7))</f>
        <v/>
      </c>
      <c r="C3909" t="str">
        <f>IF(メーカー在庫表!A3909="","","-"&amp;MID(メーカー在庫表!A3909,9,100))</f>
        <v/>
      </c>
      <c r="D3909" t="str">
        <f>IF(メーカー在庫表!A3909="","","-"&amp;SUBSTITUTE(メーカー在庫表!B3909,".",""))</f>
        <v/>
      </c>
      <c r="E3909" t="str">
        <f t="shared" si="61"/>
        <v/>
      </c>
      <c r="F3909" t="str">
        <f>IF(メーカー在庫表!C3909="","",メーカー在庫表!C3909)</f>
        <v/>
      </c>
    </row>
    <row r="3910" spans="1:6" x14ac:dyDescent="0.15">
      <c r="A3910" t="str">
        <f>IF(メーカー在庫表!A3910="","","ifme-"&amp;LOWER(B3910))</f>
        <v/>
      </c>
      <c r="B3910" t="str">
        <f>IF(メーカー在庫表!A3910="","",LEFT(メーカー在庫表!A3910,7))</f>
        <v/>
      </c>
      <c r="C3910" t="str">
        <f>IF(メーカー在庫表!A3910="","","-"&amp;MID(メーカー在庫表!A3910,9,100))</f>
        <v/>
      </c>
      <c r="D3910" t="str">
        <f>IF(メーカー在庫表!A3910="","","-"&amp;SUBSTITUTE(メーカー在庫表!B3910,".",""))</f>
        <v/>
      </c>
      <c r="E3910" t="str">
        <f t="shared" si="61"/>
        <v/>
      </c>
      <c r="F3910" t="str">
        <f>IF(メーカー在庫表!C3910="","",メーカー在庫表!C3910)</f>
        <v/>
      </c>
    </row>
    <row r="3911" spans="1:6" x14ac:dyDescent="0.15">
      <c r="A3911" t="str">
        <f>IF(メーカー在庫表!A3911="","","ifme-"&amp;LOWER(B3911))</f>
        <v/>
      </c>
      <c r="B3911" t="str">
        <f>IF(メーカー在庫表!A3911="","",LEFT(メーカー在庫表!A3911,7))</f>
        <v/>
      </c>
      <c r="C3911" t="str">
        <f>IF(メーカー在庫表!A3911="","","-"&amp;MID(メーカー在庫表!A3911,9,100))</f>
        <v/>
      </c>
      <c r="D3911" t="str">
        <f>IF(メーカー在庫表!A3911="","","-"&amp;SUBSTITUTE(メーカー在庫表!B3911,".",""))</f>
        <v/>
      </c>
      <c r="E3911" t="str">
        <f t="shared" si="61"/>
        <v/>
      </c>
      <c r="F3911" t="str">
        <f>IF(メーカー在庫表!C3911="","",メーカー在庫表!C3911)</f>
        <v/>
      </c>
    </row>
    <row r="3912" spans="1:6" x14ac:dyDescent="0.15">
      <c r="A3912" t="str">
        <f>IF(メーカー在庫表!A3912="","","ifme-"&amp;LOWER(B3912))</f>
        <v/>
      </c>
      <c r="B3912" t="str">
        <f>IF(メーカー在庫表!A3912="","",LEFT(メーカー在庫表!A3912,7))</f>
        <v/>
      </c>
      <c r="C3912" t="str">
        <f>IF(メーカー在庫表!A3912="","","-"&amp;MID(メーカー在庫表!A3912,9,100))</f>
        <v/>
      </c>
      <c r="D3912" t="str">
        <f>IF(メーカー在庫表!A3912="","","-"&amp;SUBSTITUTE(メーカー在庫表!B3912,".",""))</f>
        <v/>
      </c>
      <c r="E3912" t="str">
        <f t="shared" si="61"/>
        <v/>
      </c>
      <c r="F3912" t="str">
        <f>IF(メーカー在庫表!C3912="","",メーカー在庫表!C3912)</f>
        <v/>
      </c>
    </row>
    <row r="3913" spans="1:6" x14ac:dyDescent="0.15">
      <c r="A3913" t="str">
        <f>IF(メーカー在庫表!A3913="","","ifme-"&amp;LOWER(B3913))</f>
        <v/>
      </c>
      <c r="B3913" t="str">
        <f>IF(メーカー在庫表!A3913="","",LEFT(メーカー在庫表!A3913,7))</f>
        <v/>
      </c>
      <c r="C3913" t="str">
        <f>IF(メーカー在庫表!A3913="","","-"&amp;MID(メーカー在庫表!A3913,9,100))</f>
        <v/>
      </c>
      <c r="D3913" t="str">
        <f>IF(メーカー在庫表!A3913="","","-"&amp;SUBSTITUTE(メーカー在庫表!B3913,".",""))</f>
        <v/>
      </c>
      <c r="E3913" t="str">
        <f t="shared" si="61"/>
        <v/>
      </c>
      <c r="F3913" t="str">
        <f>IF(メーカー在庫表!C3913="","",メーカー在庫表!C3913)</f>
        <v/>
      </c>
    </row>
    <row r="3914" spans="1:6" x14ac:dyDescent="0.15">
      <c r="A3914" t="str">
        <f>IF(メーカー在庫表!A3914="","","ifme-"&amp;LOWER(B3914))</f>
        <v/>
      </c>
      <c r="B3914" t="str">
        <f>IF(メーカー在庫表!A3914="","",LEFT(メーカー在庫表!A3914,7))</f>
        <v/>
      </c>
      <c r="C3914" t="str">
        <f>IF(メーカー在庫表!A3914="","","-"&amp;MID(メーカー在庫表!A3914,9,100))</f>
        <v/>
      </c>
      <c r="D3914" t="str">
        <f>IF(メーカー在庫表!A3914="","","-"&amp;SUBSTITUTE(メーカー在庫表!B3914,".",""))</f>
        <v/>
      </c>
      <c r="E3914" t="str">
        <f t="shared" si="61"/>
        <v/>
      </c>
      <c r="F3914" t="str">
        <f>IF(メーカー在庫表!C3914="","",メーカー在庫表!C3914)</f>
        <v/>
      </c>
    </row>
    <row r="3915" spans="1:6" x14ac:dyDescent="0.15">
      <c r="A3915" t="str">
        <f>IF(メーカー在庫表!A3915="","","ifme-"&amp;LOWER(B3915))</f>
        <v/>
      </c>
      <c r="B3915" t="str">
        <f>IF(メーカー在庫表!A3915="","",LEFT(メーカー在庫表!A3915,7))</f>
        <v/>
      </c>
      <c r="C3915" t="str">
        <f>IF(メーカー在庫表!A3915="","","-"&amp;MID(メーカー在庫表!A3915,9,100))</f>
        <v/>
      </c>
      <c r="D3915" t="str">
        <f>IF(メーカー在庫表!A3915="","","-"&amp;SUBSTITUTE(メーカー在庫表!B3915,".",""))</f>
        <v/>
      </c>
      <c r="E3915" t="str">
        <f t="shared" si="61"/>
        <v/>
      </c>
      <c r="F3915" t="str">
        <f>IF(メーカー在庫表!C3915="","",メーカー在庫表!C3915)</f>
        <v/>
      </c>
    </row>
    <row r="3916" spans="1:6" x14ac:dyDescent="0.15">
      <c r="A3916" t="str">
        <f>IF(メーカー在庫表!A3916="","","ifme-"&amp;LOWER(B3916))</f>
        <v/>
      </c>
      <c r="B3916" t="str">
        <f>IF(メーカー在庫表!A3916="","",LEFT(メーカー在庫表!A3916,7))</f>
        <v/>
      </c>
      <c r="C3916" t="str">
        <f>IF(メーカー在庫表!A3916="","","-"&amp;MID(メーカー在庫表!A3916,9,100))</f>
        <v/>
      </c>
      <c r="D3916" t="str">
        <f>IF(メーカー在庫表!A3916="","","-"&amp;SUBSTITUTE(メーカー在庫表!B3916,".",""))</f>
        <v/>
      </c>
      <c r="E3916" t="str">
        <f t="shared" si="61"/>
        <v/>
      </c>
      <c r="F3916" t="str">
        <f>IF(メーカー在庫表!C3916="","",メーカー在庫表!C3916)</f>
        <v/>
      </c>
    </row>
    <row r="3917" spans="1:6" x14ac:dyDescent="0.15">
      <c r="A3917" t="str">
        <f>IF(メーカー在庫表!A3917="","","ifme-"&amp;LOWER(B3917))</f>
        <v/>
      </c>
      <c r="B3917" t="str">
        <f>IF(メーカー在庫表!A3917="","",LEFT(メーカー在庫表!A3917,7))</f>
        <v/>
      </c>
      <c r="C3917" t="str">
        <f>IF(メーカー在庫表!A3917="","","-"&amp;MID(メーカー在庫表!A3917,9,100))</f>
        <v/>
      </c>
      <c r="D3917" t="str">
        <f>IF(メーカー在庫表!A3917="","","-"&amp;SUBSTITUTE(メーカー在庫表!B3917,".",""))</f>
        <v/>
      </c>
      <c r="E3917" t="str">
        <f t="shared" si="61"/>
        <v/>
      </c>
      <c r="F3917" t="str">
        <f>IF(メーカー在庫表!C3917="","",メーカー在庫表!C3917)</f>
        <v/>
      </c>
    </row>
    <row r="3918" spans="1:6" x14ac:dyDescent="0.15">
      <c r="A3918" t="str">
        <f>IF(メーカー在庫表!A3918="","","ifme-"&amp;LOWER(B3918))</f>
        <v/>
      </c>
      <c r="B3918" t="str">
        <f>IF(メーカー在庫表!A3918="","",LEFT(メーカー在庫表!A3918,7))</f>
        <v/>
      </c>
      <c r="C3918" t="str">
        <f>IF(メーカー在庫表!A3918="","","-"&amp;MID(メーカー在庫表!A3918,9,100))</f>
        <v/>
      </c>
      <c r="D3918" t="str">
        <f>IF(メーカー在庫表!A3918="","","-"&amp;SUBSTITUTE(メーカー在庫表!B3918,".",""))</f>
        <v/>
      </c>
      <c r="E3918" t="str">
        <f t="shared" si="61"/>
        <v/>
      </c>
      <c r="F3918" t="str">
        <f>IF(メーカー在庫表!C3918="","",メーカー在庫表!C3918)</f>
        <v/>
      </c>
    </row>
    <row r="3919" spans="1:6" x14ac:dyDescent="0.15">
      <c r="A3919" t="str">
        <f>IF(メーカー在庫表!A3919="","","ifme-"&amp;LOWER(B3919))</f>
        <v/>
      </c>
      <c r="B3919" t="str">
        <f>IF(メーカー在庫表!A3919="","",LEFT(メーカー在庫表!A3919,7))</f>
        <v/>
      </c>
      <c r="C3919" t="str">
        <f>IF(メーカー在庫表!A3919="","","-"&amp;MID(メーカー在庫表!A3919,9,100))</f>
        <v/>
      </c>
      <c r="D3919" t="str">
        <f>IF(メーカー在庫表!A3919="","","-"&amp;SUBSTITUTE(メーカー在庫表!B3919,".",""))</f>
        <v/>
      </c>
      <c r="E3919" t="str">
        <f t="shared" si="61"/>
        <v/>
      </c>
      <c r="F3919" t="str">
        <f>IF(メーカー在庫表!C3919="","",メーカー在庫表!C3919)</f>
        <v/>
      </c>
    </row>
    <row r="3920" spans="1:6" x14ac:dyDescent="0.15">
      <c r="A3920" t="str">
        <f>IF(メーカー在庫表!A3920="","","ifme-"&amp;LOWER(B3920))</f>
        <v/>
      </c>
      <c r="B3920" t="str">
        <f>IF(メーカー在庫表!A3920="","",LEFT(メーカー在庫表!A3920,7))</f>
        <v/>
      </c>
      <c r="C3920" t="str">
        <f>IF(メーカー在庫表!A3920="","","-"&amp;MID(メーカー在庫表!A3920,9,100))</f>
        <v/>
      </c>
      <c r="D3920" t="str">
        <f>IF(メーカー在庫表!A3920="","","-"&amp;SUBSTITUTE(メーカー在庫表!B3920,".",""))</f>
        <v/>
      </c>
      <c r="E3920" t="str">
        <f t="shared" si="61"/>
        <v/>
      </c>
      <c r="F3920" t="str">
        <f>IF(メーカー在庫表!C3920="","",メーカー在庫表!C3920)</f>
        <v/>
      </c>
    </row>
    <row r="3921" spans="1:6" x14ac:dyDescent="0.15">
      <c r="A3921" t="str">
        <f>IF(メーカー在庫表!A3921="","","ifme-"&amp;LOWER(B3921))</f>
        <v/>
      </c>
      <c r="B3921" t="str">
        <f>IF(メーカー在庫表!A3921="","",LEFT(メーカー在庫表!A3921,7))</f>
        <v/>
      </c>
      <c r="C3921" t="str">
        <f>IF(メーカー在庫表!A3921="","","-"&amp;MID(メーカー在庫表!A3921,9,100))</f>
        <v/>
      </c>
      <c r="D3921" t="str">
        <f>IF(メーカー在庫表!A3921="","","-"&amp;SUBSTITUTE(メーカー在庫表!B3921,".",""))</f>
        <v/>
      </c>
      <c r="E3921" t="str">
        <f t="shared" si="61"/>
        <v/>
      </c>
      <c r="F3921" t="str">
        <f>IF(メーカー在庫表!C3921="","",メーカー在庫表!C3921)</f>
        <v/>
      </c>
    </row>
    <row r="3922" spans="1:6" x14ac:dyDescent="0.15">
      <c r="A3922" t="str">
        <f>IF(メーカー在庫表!A3922="","","ifme-"&amp;LOWER(B3922))</f>
        <v/>
      </c>
      <c r="B3922" t="str">
        <f>IF(メーカー在庫表!A3922="","",LEFT(メーカー在庫表!A3922,7))</f>
        <v/>
      </c>
      <c r="C3922" t="str">
        <f>IF(メーカー在庫表!A3922="","","-"&amp;MID(メーカー在庫表!A3922,9,100))</f>
        <v/>
      </c>
      <c r="D3922" t="str">
        <f>IF(メーカー在庫表!A3922="","","-"&amp;SUBSTITUTE(メーカー在庫表!B3922,".",""))</f>
        <v/>
      </c>
      <c r="E3922" t="str">
        <f t="shared" si="61"/>
        <v/>
      </c>
      <c r="F3922" t="str">
        <f>IF(メーカー在庫表!C3922="","",メーカー在庫表!C3922)</f>
        <v/>
      </c>
    </row>
    <row r="3923" spans="1:6" x14ac:dyDescent="0.15">
      <c r="A3923" t="str">
        <f>IF(メーカー在庫表!A3923="","","ifme-"&amp;LOWER(B3923))</f>
        <v/>
      </c>
      <c r="B3923" t="str">
        <f>IF(メーカー在庫表!A3923="","",LEFT(メーカー在庫表!A3923,7))</f>
        <v/>
      </c>
      <c r="C3923" t="str">
        <f>IF(メーカー在庫表!A3923="","","-"&amp;MID(メーカー在庫表!A3923,9,100))</f>
        <v/>
      </c>
      <c r="D3923" t="str">
        <f>IF(メーカー在庫表!A3923="","","-"&amp;SUBSTITUTE(メーカー在庫表!B3923,".",""))</f>
        <v/>
      </c>
      <c r="E3923" t="str">
        <f t="shared" si="61"/>
        <v/>
      </c>
      <c r="F3923" t="str">
        <f>IF(メーカー在庫表!C3923="","",メーカー在庫表!C3923)</f>
        <v/>
      </c>
    </row>
    <row r="3924" spans="1:6" x14ac:dyDescent="0.15">
      <c r="A3924" t="str">
        <f>IF(メーカー在庫表!A3924="","","ifme-"&amp;LOWER(B3924))</f>
        <v/>
      </c>
      <c r="B3924" t="str">
        <f>IF(メーカー在庫表!A3924="","",LEFT(メーカー在庫表!A3924,7))</f>
        <v/>
      </c>
      <c r="C3924" t="str">
        <f>IF(メーカー在庫表!A3924="","","-"&amp;MID(メーカー在庫表!A3924,9,100))</f>
        <v/>
      </c>
      <c r="D3924" t="str">
        <f>IF(メーカー在庫表!A3924="","","-"&amp;SUBSTITUTE(メーカー在庫表!B3924,".",""))</f>
        <v/>
      </c>
      <c r="E3924" t="str">
        <f t="shared" si="61"/>
        <v/>
      </c>
      <c r="F3924" t="str">
        <f>IF(メーカー在庫表!C3924="","",メーカー在庫表!C3924)</f>
        <v/>
      </c>
    </row>
    <row r="3925" spans="1:6" x14ac:dyDescent="0.15">
      <c r="A3925" t="str">
        <f>IF(メーカー在庫表!A3925="","","ifme-"&amp;LOWER(B3925))</f>
        <v/>
      </c>
      <c r="B3925" t="str">
        <f>IF(メーカー在庫表!A3925="","",LEFT(メーカー在庫表!A3925,7))</f>
        <v/>
      </c>
      <c r="C3925" t="str">
        <f>IF(メーカー在庫表!A3925="","","-"&amp;MID(メーカー在庫表!A3925,9,100))</f>
        <v/>
      </c>
      <c r="D3925" t="str">
        <f>IF(メーカー在庫表!A3925="","","-"&amp;SUBSTITUTE(メーカー在庫表!B3925,".",""))</f>
        <v/>
      </c>
      <c r="E3925" t="str">
        <f t="shared" si="61"/>
        <v/>
      </c>
      <c r="F3925" t="str">
        <f>IF(メーカー在庫表!C3925="","",メーカー在庫表!C3925)</f>
        <v/>
      </c>
    </row>
    <row r="3926" spans="1:6" x14ac:dyDescent="0.15">
      <c r="A3926" t="str">
        <f>IF(メーカー在庫表!A3926="","","ifme-"&amp;LOWER(B3926))</f>
        <v/>
      </c>
      <c r="B3926" t="str">
        <f>IF(メーカー在庫表!A3926="","",LEFT(メーカー在庫表!A3926,7))</f>
        <v/>
      </c>
      <c r="C3926" t="str">
        <f>IF(メーカー在庫表!A3926="","","-"&amp;MID(メーカー在庫表!A3926,9,100))</f>
        <v/>
      </c>
      <c r="D3926" t="str">
        <f>IF(メーカー在庫表!A3926="","","-"&amp;SUBSTITUTE(メーカー在庫表!B3926,".",""))</f>
        <v/>
      </c>
      <c r="E3926" t="str">
        <f t="shared" si="61"/>
        <v/>
      </c>
      <c r="F3926" t="str">
        <f>IF(メーカー在庫表!C3926="","",メーカー在庫表!C3926)</f>
        <v/>
      </c>
    </row>
    <row r="3927" spans="1:6" x14ac:dyDescent="0.15">
      <c r="A3927" t="str">
        <f>IF(メーカー在庫表!A3927="","","ifme-"&amp;LOWER(B3927))</f>
        <v/>
      </c>
      <c r="B3927" t="str">
        <f>IF(メーカー在庫表!A3927="","",LEFT(メーカー在庫表!A3927,7))</f>
        <v/>
      </c>
      <c r="C3927" t="str">
        <f>IF(メーカー在庫表!A3927="","","-"&amp;MID(メーカー在庫表!A3927,9,100))</f>
        <v/>
      </c>
      <c r="D3927" t="str">
        <f>IF(メーカー在庫表!A3927="","","-"&amp;SUBSTITUTE(メーカー在庫表!B3927,".",""))</f>
        <v/>
      </c>
      <c r="E3927" t="str">
        <f t="shared" si="61"/>
        <v/>
      </c>
      <c r="F3927" t="str">
        <f>IF(メーカー在庫表!C3927="","",メーカー在庫表!C3927)</f>
        <v/>
      </c>
    </row>
    <row r="3928" spans="1:6" x14ac:dyDescent="0.15">
      <c r="A3928" t="str">
        <f>IF(メーカー在庫表!A3928="","","ifme-"&amp;LOWER(B3928))</f>
        <v/>
      </c>
      <c r="B3928" t="str">
        <f>IF(メーカー在庫表!A3928="","",LEFT(メーカー在庫表!A3928,7))</f>
        <v/>
      </c>
      <c r="C3928" t="str">
        <f>IF(メーカー在庫表!A3928="","","-"&amp;MID(メーカー在庫表!A3928,9,100))</f>
        <v/>
      </c>
      <c r="D3928" t="str">
        <f>IF(メーカー在庫表!A3928="","","-"&amp;SUBSTITUTE(メーカー在庫表!B3928,".",""))</f>
        <v/>
      </c>
      <c r="E3928" t="str">
        <f t="shared" si="61"/>
        <v/>
      </c>
      <c r="F3928" t="str">
        <f>IF(メーカー在庫表!C3928="","",メーカー在庫表!C3928)</f>
        <v/>
      </c>
    </row>
    <row r="3929" spans="1:6" x14ac:dyDescent="0.15">
      <c r="A3929" t="str">
        <f>IF(メーカー在庫表!A3929="","","ifme-"&amp;LOWER(B3929))</f>
        <v/>
      </c>
      <c r="B3929" t="str">
        <f>IF(メーカー在庫表!A3929="","",LEFT(メーカー在庫表!A3929,7))</f>
        <v/>
      </c>
      <c r="C3929" t="str">
        <f>IF(メーカー在庫表!A3929="","","-"&amp;MID(メーカー在庫表!A3929,9,100))</f>
        <v/>
      </c>
      <c r="D3929" t="str">
        <f>IF(メーカー在庫表!A3929="","","-"&amp;SUBSTITUTE(メーカー在庫表!B3929,".",""))</f>
        <v/>
      </c>
      <c r="E3929" t="str">
        <f t="shared" si="61"/>
        <v/>
      </c>
      <c r="F3929" t="str">
        <f>IF(メーカー在庫表!C3929="","",メーカー在庫表!C3929)</f>
        <v/>
      </c>
    </row>
    <row r="3930" spans="1:6" x14ac:dyDescent="0.15">
      <c r="A3930" t="str">
        <f>IF(メーカー在庫表!A3930="","","ifme-"&amp;LOWER(B3930))</f>
        <v/>
      </c>
      <c r="B3930" t="str">
        <f>IF(メーカー在庫表!A3930="","",LEFT(メーカー在庫表!A3930,7))</f>
        <v/>
      </c>
      <c r="C3930" t="str">
        <f>IF(メーカー在庫表!A3930="","","-"&amp;MID(メーカー在庫表!A3930,9,100))</f>
        <v/>
      </c>
      <c r="D3930" t="str">
        <f>IF(メーカー在庫表!A3930="","","-"&amp;SUBSTITUTE(メーカー在庫表!B3930,".",""))</f>
        <v/>
      </c>
      <c r="E3930" t="str">
        <f t="shared" si="61"/>
        <v/>
      </c>
      <c r="F3930" t="str">
        <f>IF(メーカー在庫表!C3930="","",メーカー在庫表!C3930)</f>
        <v/>
      </c>
    </row>
    <row r="3931" spans="1:6" x14ac:dyDescent="0.15">
      <c r="A3931" t="str">
        <f>IF(メーカー在庫表!A3931="","","ifme-"&amp;LOWER(B3931))</f>
        <v/>
      </c>
      <c r="B3931" t="str">
        <f>IF(メーカー在庫表!A3931="","",LEFT(メーカー在庫表!A3931,7))</f>
        <v/>
      </c>
      <c r="C3931" t="str">
        <f>IF(メーカー在庫表!A3931="","","-"&amp;MID(メーカー在庫表!A3931,9,100))</f>
        <v/>
      </c>
      <c r="D3931" t="str">
        <f>IF(メーカー在庫表!A3931="","","-"&amp;SUBSTITUTE(メーカー在庫表!B3931,".",""))</f>
        <v/>
      </c>
      <c r="E3931" t="str">
        <f t="shared" si="61"/>
        <v/>
      </c>
      <c r="F3931" t="str">
        <f>IF(メーカー在庫表!C3931="","",メーカー在庫表!C3931)</f>
        <v/>
      </c>
    </row>
    <row r="3932" spans="1:6" x14ac:dyDescent="0.15">
      <c r="A3932" t="str">
        <f>IF(メーカー在庫表!A3932="","","ifme-"&amp;LOWER(B3932))</f>
        <v/>
      </c>
      <c r="B3932" t="str">
        <f>IF(メーカー在庫表!A3932="","",LEFT(メーカー在庫表!A3932,7))</f>
        <v/>
      </c>
      <c r="C3932" t="str">
        <f>IF(メーカー在庫表!A3932="","","-"&amp;MID(メーカー在庫表!A3932,9,100))</f>
        <v/>
      </c>
      <c r="D3932" t="str">
        <f>IF(メーカー在庫表!A3932="","","-"&amp;SUBSTITUTE(メーカー在庫表!B3932,".",""))</f>
        <v/>
      </c>
      <c r="E3932" t="str">
        <f t="shared" si="61"/>
        <v/>
      </c>
      <c r="F3932" t="str">
        <f>IF(メーカー在庫表!C3932="","",メーカー在庫表!C3932)</f>
        <v/>
      </c>
    </row>
    <row r="3933" spans="1:6" x14ac:dyDescent="0.15">
      <c r="A3933" t="str">
        <f>IF(メーカー在庫表!A3933="","","ifme-"&amp;LOWER(B3933))</f>
        <v/>
      </c>
      <c r="B3933" t="str">
        <f>IF(メーカー在庫表!A3933="","",LEFT(メーカー在庫表!A3933,7))</f>
        <v/>
      </c>
      <c r="C3933" t="str">
        <f>IF(メーカー在庫表!A3933="","","-"&amp;MID(メーカー在庫表!A3933,9,100))</f>
        <v/>
      </c>
      <c r="D3933" t="str">
        <f>IF(メーカー在庫表!A3933="","","-"&amp;SUBSTITUTE(メーカー在庫表!B3933,".",""))</f>
        <v/>
      </c>
      <c r="E3933" t="str">
        <f t="shared" si="61"/>
        <v/>
      </c>
      <c r="F3933" t="str">
        <f>IF(メーカー在庫表!C3933="","",メーカー在庫表!C3933)</f>
        <v/>
      </c>
    </row>
    <row r="3934" spans="1:6" x14ac:dyDescent="0.15">
      <c r="A3934" t="str">
        <f>IF(メーカー在庫表!A3934="","","ifme-"&amp;LOWER(B3934))</f>
        <v/>
      </c>
      <c r="B3934" t="str">
        <f>IF(メーカー在庫表!A3934="","",LEFT(メーカー在庫表!A3934,7))</f>
        <v/>
      </c>
      <c r="C3934" t="str">
        <f>IF(メーカー在庫表!A3934="","","-"&amp;MID(メーカー在庫表!A3934,9,100))</f>
        <v/>
      </c>
      <c r="D3934" t="str">
        <f>IF(メーカー在庫表!A3934="","","-"&amp;SUBSTITUTE(メーカー在庫表!B3934,".",""))</f>
        <v/>
      </c>
      <c r="E3934" t="str">
        <f t="shared" si="61"/>
        <v/>
      </c>
      <c r="F3934" t="str">
        <f>IF(メーカー在庫表!C3934="","",メーカー在庫表!C3934)</f>
        <v/>
      </c>
    </row>
    <row r="3935" spans="1:6" x14ac:dyDescent="0.15">
      <c r="A3935" t="str">
        <f>IF(メーカー在庫表!A3935="","","ifme-"&amp;LOWER(B3935))</f>
        <v/>
      </c>
      <c r="B3935" t="str">
        <f>IF(メーカー在庫表!A3935="","",LEFT(メーカー在庫表!A3935,7))</f>
        <v/>
      </c>
      <c r="C3935" t="str">
        <f>IF(メーカー在庫表!A3935="","","-"&amp;MID(メーカー在庫表!A3935,9,100))</f>
        <v/>
      </c>
      <c r="D3935" t="str">
        <f>IF(メーカー在庫表!A3935="","","-"&amp;SUBSTITUTE(メーカー在庫表!B3935,".",""))</f>
        <v/>
      </c>
      <c r="E3935" t="str">
        <f t="shared" si="61"/>
        <v/>
      </c>
      <c r="F3935" t="str">
        <f>IF(メーカー在庫表!C3935="","",メーカー在庫表!C3935)</f>
        <v/>
      </c>
    </row>
    <row r="3936" spans="1:6" x14ac:dyDescent="0.15">
      <c r="A3936" t="str">
        <f>IF(メーカー在庫表!A3936="","","ifme-"&amp;LOWER(B3936))</f>
        <v/>
      </c>
      <c r="B3936" t="str">
        <f>IF(メーカー在庫表!A3936="","",LEFT(メーカー在庫表!A3936,7))</f>
        <v/>
      </c>
      <c r="C3936" t="str">
        <f>IF(メーカー在庫表!A3936="","","-"&amp;MID(メーカー在庫表!A3936,9,100))</f>
        <v/>
      </c>
      <c r="D3936" t="str">
        <f>IF(メーカー在庫表!A3936="","","-"&amp;SUBSTITUTE(メーカー在庫表!B3936,".",""))</f>
        <v/>
      </c>
      <c r="E3936" t="str">
        <f t="shared" si="61"/>
        <v/>
      </c>
      <c r="F3936" t="str">
        <f>IF(メーカー在庫表!C3936="","",メーカー在庫表!C3936)</f>
        <v/>
      </c>
    </row>
    <row r="3937" spans="1:6" x14ac:dyDescent="0.15">
      <c r="A3937" t="str">
        <f>IF(メーカー在庫表!A3937="","","ifme-"&amp;LOWER(B3937))</f>
        <v/>
      </c>
      <c r="B3937" t="str">
        <f>IF(メーカー在庫表!A3937="","",LEFT(メーカー在庫表!A3937,7))</f>
        <v/>
      </c>
      <c r="C3937" t="str">
        <f>IF(メーカー在庫表!A3937="","","-"&amp;MID(メーカー在庫表!A3937,9,100))</f>
        <v/>
      </c>
      <c r="D3937" t="str">
        <f>IF(メーカー在庫表!A3937="","","-"&amp;SUBSTITUTE(メーカー在庫表!B3937,".",""))</f>
        <v/>
      </c>
      <c r="E3937" t="str">
        <f t="shared" si="61"/>
        <v/>
      </c>
      <c r="F3937" t="str">
        <f>IF(メーカー在庫表!C3937="","",メーカー在庫表!C3937)</f>
        <v/>
      </c>
    </row>
    <row r="3938" spans="1:6" x14ac:dyDescent="0.15">
      <c r="A3938" t="str">
        <f>IF(メーカー在庫表!A3938="","","ifme-"&amp;LOWER(B3938))</f>
        <v/>
      </c>
      <c r="B3938" t="str">
        <f>IF(メーカー在庫表!A3938="","",LEFT(メーカー在庫表!A3938,7))</f>
        <v/>
      </c>
      <c r="C3938" t="str">
        <f>IF(メーカー在庫表!A3938="","","-"&amp;MID(メーカー在庫表!A3938,9,100))</f>
        <v/>
      </c>
      <c r="D3938" t="str">
        <f>IF(メーカー在庫表!A3938="","","-"&amp;SUBSTITUTE(メーカー在庫表!B3938,".",""))</f>
        <v/>
      </c>
      <c r="E3938" t="str">
        <f t="shared" si="61"/>
        <v/>
      </c>
      <c r="F3938" t="str">
        <f>IF(メーカー在庫表!C3938="","",メーカー在庫表!C3938)</f>
        <v/>
      </c>
    </row>
    <row r="3939" spans="1:6" x14ac:dyDescent="0.15">
      <c r="A3939" t="str">
        <f>IF(メーカー在庫表!A3939="","","ifme-"&amp;LOWER(B3939))</f>
        <v/>
      </c>
      <c r="B3939" t="str">
        <f>IF(メーカー在庫表!A3939="","",LEFT(メーカー在庫表!A3939,7))</f>
        <v/>
      </c>
      <c r="C3939" t="str">
        <f>IF(メーカー在庫表!A3939="","","-"&amp;MID(メーカー在庫表!A3939,9,100))</f>
        <v/>
      </c>
      <c r="D3939" t="str">
        <f>IF(メーカー在庫表!A3939="","","-"&amp;SUBSTITUTE(メーカー在庫表!B3939,".",""))</f>
        <v/>
      </c>
      <c r="E3939" t="str">
        <f t="shared" si="61"/>
        <v/>
      </c>
      <c r="F3939" t="str">
        <f>IF(メーカー在庫表!C3939="","",メーカー在庫表!C3939)</f>
        <v/>
      </c>
    </row>
    <row r="3940" spans="1:6" x14ac:dyDescent="0.15">
      <c r="A3940" t="str">
        <f>IF(メーカー在庫表!A3940="","","ifme-"&amp;LOWER(B3940))</f>
        <v/>
      </c>
      <c r="B3940" t="str">
        <f>IF(メーカー在庫表!A3940="","",LEFT(メーカー在庫表!A3940,7))</f>
        <v/>
      </c>
      <c r="C3940" t="str">
        <f>IF(メーカー在庫表!A3940="","","-"&amp;MID(メーカー在庫表!A3940,9,100))</f>
        <v/>
      </c>
      <c r="D3940" t="str">
        <f>IF(メーカー在庫表!A3940="","","-"&amp;SUBSTITUTE(メーカー在庫表!B3940,".",""))</f>
        <v/>
      </c>
      <c r="E3940" t="str">
        <f t="shared" si="61"/>
        <v/>
      </c>
      <c r="F3940" t="str">
        <f>IF(メーカー在庫表!C3940="","",メーカー在庫表!C3940)</f>
        <v/>
      </c>
    </row>
    <row r="3941" spans="1:6" x14ac:dyDescent="0.15">
      <c r="A3941" t="str">
        <f>IF(メーカー在庫表!A3941="","","ifme-"&amp;LOWER(B3941))</f>
        <v/>
      </c>
      <c r="B3941" t="str">
        <f>IF(メーカー在庫表!A3941="","",LEFT(メーカー在庫表!A3941,7))</f>
        <v/>
      </c>
      <c r="C3941" t="str">
        <f>IF(メーカー在庫表!A3941="","","-"&amp;MID(メーカー在庫表!A3941,9,100))</f>
        <v/>
      </c>
      <c r="D3941" t="str">
        <f>IF(メーカー在庫表!A3941="","","-"&amp;SUBSTITUTE(メーカー在庫表!B3941,".",""))</f>
        <v/>
      </c>
      <c r="E3941" t="str">
        <f t="shared" si="61"/>
        <v/>
      </c>
      <c r="F3941" t="str">
        <f>IF(メーカー在庫表!C3941="","",メーカー在庫表!C3941)</f>
        <v/>
      </c>
    </row>
    <row r="3942" spans="1:6" x14ac:dyDescent="0.15">
      <c r="A3942" t="str">
        <f>IF(メーカー在庫表!A3942="","","ifme-"&amp;LOWER(B3942))</f>
        <v/>
      </c>
      <c r="B3942" t="str">
        <f>IF(メーカー在庫表!A3942="","",LEFT(メーカー在庫表!A3942,7))</f>
        <v/>
      </c>
      <c r="C3942" t="str">
        <f>IF(メーカー在庫表!A3942="","","-"&amp;MID(メーカー在庫表!A3942,9,100))</f>
        <v/>
      </c>
      <c r="D3942" t="str">
        <f>IF(メーカー在庫表!A3942="","","-"&amp;SUBSTITUTE(メーカー在庫表!B3942,".",""))</f>
        <v/>
      </c>
      <c r="E3942" t="str">
        <f t="shared" si="61"/>
        <v/>
      </c>
      <c r="F3942" t="str">
        <f>IF(メーカー在庫表!C3942="","",メーカー在庫表!C3942)</f>
        <v/>
      </c>
    </row>
    <row r="3943" spans="1:6" x14ac:dyDescent="0.15">
      <c r="A3943" t="str">
        <f>IF(メーカー在庫表!A3943="","","ifme-"&amp;LOWER(B3943))</f>
        <v/>
      </c>
      <c r="B3943" t="str">
        <f>IF(メーカー在庫表!A3943="","",LEFT(メーカー在庫表!A3943,7))</f>
        <v/>
      </c>
      <c r="C3943" t="str">
        <f>IF(メーカー在庫表!A3943="","","-"&amp;MID(メーカー在庫表!A3943,9,100))</f>
        <v/>
      </c>
      <c r="D3943" t="str">
        <f>IF(メーカー在庫表!A3943="","","-"&amp;SUBSTITUTE(メーカー在庫表!B3943,".",""))</f>
        <v/>
      </c>
      <c r="E3943" t="str">
        <f t="shared" si="61"/>
        <v/>
      </c>
      <c r="F3943" t="str">
        <f>IF(メーカー在庫表!C3943="","",メーカー在庫表!C3943)</f>
        <v/>
      </c>
    </row>
    <row r="3944" spans="1:6" x14ac:dyDescent="0.15">
      <c r="A3944" t="str">
        <f>IF(メーカー在庫表!A3944="","","ifme-"&amp;LOWER(B3944))</f>
        <v/>
      </c>
      <c r="B3944" t="str">
        <f>IF(メーカー在庫表!A3944="","",LEFT(メーカー在庫表!A3944,7))</f>
        <v/>
      </c>
      <c r="C3944" t="str">
        <f>IF(メーカー在庫表!A3944="","","-"&amp;MID(メーカー在庫表!A3944,9,100))</f>
        <v/>
      </c>
      <c r="D3944" t="str">
        <f>IF(メーカー在庫表!A3944="","","-"&amp;SUBSTITUTE(メーカー在庫表!B3944,".",""))</f>
        <v/>
      </c>
      <c r="E3944" t="str">
        <f t="shared" si="61"/>
        <v/>
      </c>
      <c r="F3944" t="str">
        <f>IF(メーカー在庫表!C3944="","",メーカー在庫表!C3944)</f>
        <v/>
      </c>
    </row>
    <row r="3945" spans="1:6" x14ac:dyDescent="0.15">
      <c r="A3945" t="str">
        <f>IF(メーカー在庫表!A3945="","","ifme-"&amp;LOWER(B3945))</f>
        <v/>
      </c>
      <c r="B3945" t="str">
        <f>IF(メーカー在庫表!A3945="","",LEFT(メーカー在庫表!A3945,7))</f>
        <v/>
      </c>
      <c r="C3945" t="str">
        <f>IF(メーカー在庫表!A3945="","","-"&amp;MID(メーカー在庫表!A3945,9,100))</f>
        <v/>
      </c>
      <c r="D3945" t="str">
        <f>IF(メーカー在庫表!A3945="","","-"&amp;SUBSTITUTE(メーカー在庫表!B3945,".",""))</f>
        <v/>
      </c>
      <c r="E3945" t="str">
        <f t="shared" si="61"/>
        <v/>
      </c>
      <c r="F3945" t="str">
        <f>IF(メーカー在庫表!C3945="","",メーカー在庫表!C3945)</f>
        <v/>
      </c>
    </row>
    <row r="3946" spans="1:6" x14ac:dyDescent="0.15">
      <c r="A3946" t="str">
        <f>IF(メーカー在庫表!A3946="","","ifme-"&amp;LOWER(B3946))</f>
        <v/>
      </c>
      <c r="B3946" t="str">
        <f>IF(メーカー在庫表!A3946="","",LEFT(メーカー在庫表!A3946,7))</f>
        <v/>
      </c>
      <c r="C3946" t="str">
        <f>IF(メーカー在庫表!A3946="","","-"&amp;MID(メーカー在庫表!A3946,9,100))</f>
        <v/>
      </c>
      <c r="D3946" t="str">
        <f>IF(メーカー在庫表!A3946="","","-"&amp;SUBSTITUTE(メーカー在庫表!B3946,".",""))</f>
        <v/>
      </c>
      <c r="E3946" t="str">
        <f t="shared" si="61"/>
        <v/>
      </c>
      <c r="F3946" t="str">
        <f>IF(メーカー在庫表!C3946="","",メーカー在庫表!C3946)</f>
        <v/>
      </c>
    </row>
    <row r="3947" spans="1:6" x14ac:dyDescent="0.15">
      <c r="A3947" t="str">
        <f>IF(メーカー在庫表!A3947="","","ifme-"&amp;LOWER(B3947))</f>
        <v/>
      </c>
      <c r="B3947" t="str">
        <f>IF(メーカー在庫表!A3947="","",LEFT(メーカー在庫表!A3947,7))</f>
        <v/>
      </c>
      <c r="C3947" t="str">
        <f>IF(メーカー在庫表!A3947="","","-"&amp;MID(メーカー在庫表!A3947,9,100))</f>
        <v/>
      </c>
      <c r="D3947" t="str">
        <f>IF(メーカー在庫表!A3947="","","-"&amp;SUBSTITUTE(メーカー在庫表!B3947,".",""))</f>
        <v/>
      </c>
      <c r="E3947" t="str">
        <f t="shared" si="61"/>
        <v/>
      </c>
      <c r="F3947" t="str">
        <f>IF(メーカー在庫表!C3947="","",メーカー在庫表!C3947)</f>
        <v/>
      </c>
    </row>
    <row r="3948" spans="1:6" x14ac:dyDescent="0.15">
      <c r="A3948" t="str">
        <f>IF(メーカー在庫表!A3948="","","ifme-"&amp;LOWER(B3948))</f>
        <v/>
      </c>
      <c r="B3948" t="str">
        <f>IF(メーカー在庫表!A3948="","",LEFT(メーカー在庫表!A3948,7))</f>
        <v/>
      </c>
      <c r="C3948" t="str">
        <f>IF(メーカー在庫表!A3948="","","-"&amp;MID(メーカー在庫表!A3948,9,100))</f>
        <v/>
      </c>
      <c r="D3948" t="str">
        <f>IF(メーカー在庫表!A3948="","","-"&amp;SUBSTITUTE(メーカー在庫表!B3948,".",""))</f>
        <v/>
      </c>
      <c r="E3948" t="str">
        <f t="shared" si="61"/>
        <v/>
      </c>
      <c r="F3948" t="str">
        <f>IF(メーカー在庫表!C3948="","",メーカー在庫表!C3948)</f>
        <v/>
      </c>
    </row>
    <row r="3949" spans="1:6" x14ac:dyDescent="0.15">
      <c r="A3949" t="str">
        <f>IF(メーカー在庫表!A3949="","","ifme-"&amp;LOWER(B3949))</f>
        <v/>
      </c>
      <c r="B3949" t="str">
        <f>IF(メーカー在庫表!A3949="","",LEFT(メーカー在庫表!A3949,7))</f>
        <v/>
      </c>
      <c r="C3949" t="str">
        <f>IF(メーカー在庫表!A3949="","","-"&amp;MID(メーカー在庫表!A3949,9,100))</f>
        <v/>
      </c>
      <c r="D3949" t="str">
        <f>IF(メーカー在庫表!A3949="","","-"&amp;SUBSTITUTE(メーカー在庫表!B3949,".",""))</f>
        <v/>
      </c>
      <c r="E3949" t="str">
        <f t="shared" si="61"/>
        <v/>
      </c>
      <c r="F3949" t="str">
        <f>IF(メーカー在庫表!C3949="","",メーカー在庫表!C3949)</f>
        <v/>
      </c>
    </row>
    <row r="3950" spans="1:6" x14ac:dyDescent="0.15">
      <c r="A3950" t="str">
        <f>IF(メーカー在庫表!A3950="","","ifme-"&amp;LOWER(B3950))</f>
        <v/>
      </c>
      <c r="B3950" t="str">
        <f>IF(メーカー在庫表!A3950="","",LEFT(メーカー在庫表!A3950,7))</f>
        <v/>
      </c>
      <c r="C3950" t="str">
        <f>IF(メーカー在庫表!A3950="","","-"&amp;MID(メーカー在庫表!A3950,9,100))</f>
        <v/>
      </c>
      <c r="D3950" t="str">
        <f>IF(メーカー在庫表!A3950="","","-"&amp;SUBSTITUTE(メーカー在庫表!B3950,".",""))</f>
        <v/>
      </c>
      <c r="E3950" t="str">
        <f t="shared" si="61"/>
        <v/>
      </c>
      <c r="F3950" t="str">
        <f>IF(メーカー在庫表!C3950="","",メーカー在庫表!C3950)</f>
        <v/>
      </c>
    </row>
    <row r="3951" spans="1:6" x14ac:dyDescent="0.15">
      <c r="A3951" t="str">
        <f>IF(メーカー在庫表!A3951="","","ifme-"&amp;LOWER(B3951))</f>
        <v/>
      </c>
      <c r="B3951" t="str">
        <f>IF(メーカー在庫表!A3951="","",LEFT(メーカー在庫表!A3951,7))</f>
        <v/>
      </c>
      <c r="C3951" t="str">
        <f>IF(メーカー在庫表!A3951="","","-"&amp;MID(メーカー在庫表!A3951,9,100))</f>
        <v/>
      </c>
      <c r="D3951" t="str">
        <f>IF(メーカー在庫表!A3951="","","-"&amp;SUBSTITUTE(メーカー在庫表!B3951,".",""))</f>
        <v/>
      </c>
      <c r="E3951" t="str">
        <f t="shared" si="61"/>
        <v/>
      </c>
      <c r="F3951" t="str">
        <f>IF(メーカー在庫表!C3951="","",メーカー在庫表!C3951)</f>
        <v/>
      </c>
    </row>
    <row r="3952" spans="1:6" x14ac:dyDescent="0.15">
      <c r="A3952" t="str">
        <f>IF(メーカー在庫表!A3952="","","ifme-"&amp;LOWER(B3952))</f>
        <v/>
      </c>
      <c r="B3952" t="str">
        <f>IF(メーカー在庫表!A3952="","",LEFT(メーカー在庫表!A3952,7))</f>
        <v/>
      </c>
      <c r="C3952" t="str">
        <f>IF(メーカー在庫表!A3952="","","-"&amp;MID(メーカー在庫表!A3952,9,100))</f>
        <v/>
      </c>
      <c r="D3952" t="str">
        <f>IF(メーカー在庫表!A3952="","","-"&amp;SUBSTITUTE(メーカー在庫表!B3952,".",""))</f>
        <v/>
      </c>
      <c r="E3952" t="str">
        <f t="shared" si="61"/>
        <v/>
      </c>
      <c r="F3952" t="str">
        <f>IF(メーカー在庫表!C3952="","",メーカー在庫表!C3952)</f>
        <v/>
      </c>
    </row>
    <row r="3953" spans="1:6" x14ac:dyDescent="0.15">
      <c r="A3953" t="str">
        <f>IF(メーカー在庫表!A3953="","","ifme-"&amp;LOWER(B3953))</f>
        <v/>
      </c>
      <c r="B3953" t="str">
        <f>IF(メーカー在庫表!A3953="","",LEFT(メーカー在庫表!A3953,7))</f>
        <v/>
      </c>
      <c r="C3953" t="str">
        <f>IF(メーカー在庫表!A3953="","","-"&amp;MID(メーカー在庫表!A3953,9,100))</f>
        <v/>
      </c>
      <c r="D3953" t="str">
        <f>IF(メーカー在庫表!A3953="","","-"&amp;SUBSTITUTE(メーカー在庫表!B3953,".",""))</f>
        <v/>
      </c>
      <c r="E3953" t="str">
        <f t="shared" si="61"/>
        <v/>
      </c>
      <c r="F3953" t="str">
        <f>IF(メーカー在庫表!C3953="","",メーカー在庫表!C3953)</f>
        <v/>
      </c>
    </row>
    <row r="3954" spans="1:6" x14ac:dyDescent="0.15">
      <c r="A3954" t="str">
        <f>IF(メーカー在庫表!A3954="","","ifme-"&amp;LOWER(B3954))</f>
        <v/>
      </c>
      <c r="B3954" t="str">
        <f>IF(メーカー在庫表!A3954="","",LEFT(メーカー在庫表!A3954,7))</f>
        <v/>
      </c>
      <c r="C3954" t="str">
        <f>IF(メーカー在庫表!A3954="","","-"&amp;MID(メーカー在庫表!A3954,9,100))</f>
        <v/>
      </c>
      <c r="D3954" t="str">
        <f>IF(メーカー在庫表!A3954="","","-"&amp;SUBSTITUTE(メーカー在庫表!B3954,".",""))</f>
        <v/>
      </c>
      <c r="E3954" t="str">
        <f t="shared" si="61"/>
        <v/>
      </c>
      <c r="F3954" t="str">
        <f>IF(メーカー在庫表!C3954="","",メーカー在庫表!C3954)</f>
        <v/>
      </c>
    </row>
    <row r="3955" spans="1:6" x14ac:dyDescent="0.15">
      <c r="A3955" t="str">
        <f>IF(メーカー在庫表!A3955="","","ifme-"&amp;LOWER(B3955))</f>
        <v/>
      </c>
      <c r="B3955" t="str">
        <f>IF(メーカー在庫表!A3955="","",LEFT(メーカー在庫表!A3955,7))</f>
        <v/>
      </c>
      <c r="C3955" t="str">
        <f>IF(メーカー在庫表!A3955="","","-"&amp;MID(メーカー在庫表!A3955,9,100))</f>
        <v/>
      </c>
      <c r="D3955" t="str">
        <f>IF(メーカー在庫表!A3955="","","-"&amp;SUBSTITUTE(メーカー在庫表!B3955,".",""))</f>
        <v/>
      </c>
      <c r="E3955" t="str">
        <f t="shared" si="61"/>
        <v/>
      </c>
      <c r="F3955" t="str">
        <f>IF(メーカー在庫表!C3955="","",メーカー在庫表!C3955)</f>
        <v/>
      </c>
    </row>
    <row r="3956" spans="1:6" x14ac:dyDescent="0.15">
      <c r="A3956" t="str">
        <f>IF(メーカー在庫表!A3956="","","ifme-"&amp;LOWER(B3956))</f>
        <v/>
      </c>
      <c r="B3956" t="str">
        <f>IF(メーカー在庫表!A3956="","",LEFT(メーカー在庫表!A3956,7))</f>
        <v/>
      </c>
      <c r="C3956" t="str">
        <f>IF(メーカー在庫表!A3956="","","-"&amp;MID(メーカー在庫表!A3956,9,100))</f>
        <v/>
      </c>
      <c r="D3956" t="str">
        <f>IF(メーカー在庫表!A3956="","","-"&amp;SUBSTITUTE(メーカー在庫表!B3956,".",""))</f>
        <v/>
      </c>
      <c r="E3956" t="str">
        <f t="shared" si="61"/>
        <v/>
      </c>
      <c r="F3956" t="str">
        <f>IF(メーカー在庫表!C3956="","",メーカー在庫表!C3956)</f>
        <v/>
      </c>
    </row>
    <row r="3957" spans="1:6" x14ac:dyDescent="0.15">
      <c r="A3957" t="str">
        <f>IF(メーカー在庫表!A3957="","","ifme-"&amp;LOWER(B3957))</f>
        <v/>
      </c>
      <c r="B3957" t="str">
        <f>IF(メーカー在庫表!A3957="","",LEFT(メーカー在庫表!A3957,7))</f>
        <v/>
      </c>
      <c r="C3957" t="str">
        <f>IF(メーカー在庫表!A3957="","","-"&amp;MID(メーカー在庫表!A3957,9,100))</f>
        <v/>
      </c>
      <c r="D3957" t="str">
        <f>IF(メーカー在庫表!A3957="","","-"&amp;SUBSTITUTE(メーカー在庫表!B3957,".",""))</f>
        <v/>
      </c>
      <c r="E3957" t="str">
        <f t="shared" si="61"/>
        <v/>
      </c>
      <c r="F3957" t="str">
        <f>IF(メーカー在庫表!C3957="","",メーカー在庫表!C3957)</f>
        <v/>
      </c>
    </row>
    <row r="3958" spans="1:6" x14ac:dyDescent="0.15">
      <c r="A3958" t="str">
        <f>IF(メーカー在庫表!A3958="","","ifme-"&amp;LOWER(B3958))</f>
        <v/>
      </c>
      <c r="B3958" t="str">
        <f>IF(メーカー在庫表!A3958="","",LEFT(メーカー在庫表!A3958,7))</f>
        <v/>
      </c>
      <c r="C3958" t="str">
        <f>IF(メーカー在庫表!A3958="","","-"&amp;MID(メーカー在庫表!A3958,9,100))</f>
        <v/>
      </c>
      <c r="D3958" t="str">
        <f>IF(メーカー在庫表!A3958="","","-"&amp;SUBSTITUTE(メーカー在庫表!B3958,".",""))</f>
        <v/>
      </c>
      <c r="E3958" t="str">
        <f t="shared" si="61"/>
        <v/>
      </c>
      <c r="F3958" t="str">
        <f>IF(メーカー在庫表!C3958="","",メーカー在庫表!C3958)</f>
        <v/>
      </c>
    </row>
    <row r="3959" spans="1:6" x14ac:dyDescent="0.15">
      <c r="A3959" t="str">
        <f>IF(メーカー在庫表!A3959="","","ifme-"&amp;LOWER(B3959))</f>
        <v/>
      </c>
      <c r="B3959" t="str">
        <f>IF(メーカー在庫表!A3959="","",LEFT(メーカー在庫表!A3959,7))</f>
        <v/>
      </c>
      <c r="C3959" t="str">
        <f>IF(メーカー在庫表!A3959="","","-"&amp;MID(メーカー在庫表!A3959,9,100))</f>
        <v/>
      </c>
      <c r="D3959" t="str">
        <f>IF(メーカー在庫表!A3959="","","-"&amp;SUBSTITUTE(メーカー在庫表!B3959,".",""))</f>
        <v/>
      </c>
      <c r="E3959" t="str">
        <f t="shared" si="61"/>
        <v/>
      </c>
      <c r="F3959" t="str">
        <f>IF(メーカー在庫表!C3959="","",メーカー在庫表!C3959)</f>
        <v/>
      </c>
    </row>
    <row r="3960" spans="1:6" x14ac:dyDescent="0.15">
      <c r="A3960" t="str">
        <f>IF(メーカー在庫表!A3960="","","ifme-"&amp;LOWER(B3960))</f>
        <v/>
      </c>
      <c r="B3960" t="str">
        <f>IF(メーカー在庫表!A3960="","",LEFT(メーカー在庫表!A3960,7))</f>
        <v/>
      </c>
      <c r="C3960" t="str">
        <f>IF(メーカー在庫表!A3960="","","-"&amp;MID(メーカー在庫表!A3960,9,100))</f>
        <v/>
      </c>
      <c r="D3960" t="str">
        <f>IF(メーカー在庫表!A3960="","","-"&amp;SUBSTITUTE(メーカー在庫表!B3960,".",""))</f>
        <v/>
      </c>
      <c r="E3960" t="str">
        <f t="shared" si="61"/>
        <v/>
      </c>
      <c r="F3960" t="str">
        <f>IF(メーカー在庫表!C3960="","",メーカー在庫表!C3960)</f>
        <v/>
      </c>
    </row>
    <row r="3961" spans="1:6" x14ac:dyDescent="0.15">
      <c r="A3961" t="str">
        <f>IF(メーカー在庫表!A3961="","","ifme-"&amp;LOWER(B3961))</f>
        <v/>
      </c>
      <c r="B3961" t="str">
        <f>IF(メーカー在庫表!A3961="","",LEFT(メーカー在庫表!A3961,7))</f>
        <v/>
      </c>
      <c r="C3961" t="str">
        <f>IF(メーカー在庫表!A3961="","","-"&amp;MID(メーカー在庫表!A3961,9,100))</f>
        <v/>
      </c>
      <c r="D3961" t="str">
        <f>IF(メーカー在庫表!A3961="","","-"&amp;SUBSTITUTE(メーカー在庫表!B3961,".",""))</f>
        <v/>
      </c>
      <c r="E3961" t="str">
        <f t="shared" si="61"/>
        <v/>
      </c>
      <c r="F3961" t="str">
        <f>IF(メーカー在庫表!C3961="","",メーカー在庫表!C3961)</f>
        <v/>
      </c>
    </row>
    <row r="3962" spans="1:6" x14ac:dyDescent="0.15">
      <c r="A3962" t="str">
        <f>IF(メーカー在庫表!A3962="","","ifme-"&amp;LOWER(B3962))</f>
        <v/>
      </c>
      <c r="B3962" t="str">
        <f>IF(メーカー在庫表!A3962="","",LEFT(メーカー在庫表!A3962,7))</f>
        <v/>
      </c>
      <c r="C3962" t="str">
        <f>IF(メーカー在庫表!A3962="","","-"&amp;MID(メーカー在庫表!A3962,9,100))</f>
        <v/>
      </c>
      <c r="D3962" t="str">
        <f>IF(メーカー在庫表!A3962="","","-"&amp;SUBSTITUTE(メーカー在庫表!B3962,".",""))</f>
        <v/>
      </c>
      <c r="E3962" t="str">
        <f t="shared" si="61"/>
        <v/>
      </c>
      <c r="F3962" t="str">
        <f>IF(メーカー在庫表!C3962="","",メーカー在庫表!C3962)</f>
        <v/>
      </c>
    </row>
    <row r="3963" spans="1:6" x14ac:dyDescent="0.15">
      <c r="A3963" t="str">
        <f>IF(メーカー在庫表!A3963="","","ifme-"&amp;LOWER(B3963))</f>
        <v/>
      </c>
      <c r="B3963" t="str">
        <f>IF(メーカー在庫表!A3963="","",LEFT(メーカー在庫表!A3963,7))</f>
        <v/>
      </c>
      <c r="C3963" t="str">
        <f>IF(メーカー在庫表!A3963="","","-"&amp;MID(メーカー在庫表!A3963,9,100))</f>
        <v/>
      </c>
      <c r="D3963" t="str">
        <f>IF(メーカー在庫表!A3963="","","-"&amp;SUBSTITUTE(メーカー在庫表!B3963,".",""))</f>
        <v/>
      </c>
      <c r="E3963" t="str">
        <f t="shared" si="61"/>
        <v/>
      </c>
      <c r="F3963" t="str">
        <f>IF(メーカー在庫表!C3963="","",メーカー在庫表!C3963)</f>
        <v/>
      </c>
    </row>
    <row r="3964" spans="1:6" x14ac:dyDescent="0.15">
      <c r="A3964" t="str">
        <f>IF(メーカー在庫表!A3964="","","ifme-"&amp;LOWER(B3964))</f>
        <v/>
      </c>
      <c r="B3964" t="str">
        <f>IF(メーカー在庫表!A3964="","",LEFT(メーカー在庫表!A3964,7))</f>
        <v/>
      </c>
      <c r="C3964" t="str">
        <f>IF(メーカー在庫表!A3964="","","-"&amp;MID(メーカー在庫表!A3964,9,100))</f>
        <v/>
      </c>
      <c r="D3964" t="str">
        <f>IF(メーカー在庫表!A3964="","","-"&amp;SUBSTITUTE(メーカー在庫表!B3964,".",""))</f>
        <v/>
      </c>
      <c r="E3964" t="str">
        <f t="shared" si="61"/>
        <v/>
      </c>
      <c r="F3964" t="str">
        <f>IF(メーカー在庫表!C3964="","",メーカー在庫表!C3964)</f>
        <v/>
      </c>
    </row>
    <row r="3965" spans="1:6" x14ac:dyDescent="0.15">
      <c r="A3965" t="str">
        <f>IF(メーカー在庫表!A3965="","","ifme-"&amp;LOWER(B3965))</f>
        <v/>
      </c>
      <c r="B3965" t="str">
        <f>IF(メーカー在庫表!A3965="","",LEFT(メーカー在庫表!A3965,7))</f>
        <v/>
      </c>
      <c r="C3965" t="str">
        <f>IF(メーカー在庫表!A3965="","","-"&amp;MID(メーカー在庫表!A3965,9,100))</f>
        <v/>
      </c>
      <c r="D3965" t="str">
        <f>IF(メーカー在庫表!A3965="","","-"&amp;SUBSTITUTE(メーカー在庫表!B3965,".",""))</f>
        <v/>
      </c>
      <c r="E3965" t="str">
        <f t="shared" si="61"/>
        <v/>
      </c>
      <c r="F3965" t="str">
        <f>IF(メーカー在庫表!C3965="","",メーカー在庫表!C3965)</f>
        <v/>
      </c>
    </row>
    <row r="3966" spans="1:6" x14ac:dyDescent="0.15">
      <c r="A3966" t="str">
        <f>IF(メーカー在庫表!A3966="","","ifme-"&amp;LOWER(B3966))</f>
        <v/>
      </c>
      <c r="B3966" t="str">
        <f>IF(メーカー在庫表!A3966="","",LEFT(メーカー在庫表!A3966,7))</f>
        <v/>
      </c>
      <c r="C3966" t="str">
        <f>IF(メーカー在庫表!A3966="","","-"&amp;MID(メーカー在庫表!A3966,9,100))</f>
        <v/>
      </c>
      <c r="D3966" t="str">
        <f>IF(メーカー在庫表!A3966="","","-"&amp;SUBSTITUTE(メーカー在庫表!B3966,".",""))</f>
        <v/>
      </c>
      <c r="E3966" t="str">
        <f t="shared" si="61"/>
        <v/>
      </c>
      <c r="F3966" t="str">
        <f>IF(メーカー在庫表!C3966="","",メーカー在庫表!C3966)</f>
        <v/>
      </c>
    </row>
    <row r="3967" spans="1:6" x14ac:dyDescent="0.15">
      <c r="A3967" t="str">
        <f>IF(メーカー在庫表!A3967="","","ifme-"&amp;LOWER(B3967))</f>
        <v/>
      </c>
      <c r="B3967" t="str">
        <f>IF(メーカー在庫表!A3967="","",LEFT(メーカー在庫表!A3967,7))</f>
        <v/>
      </c>
      <c r="C3967" t="str">
        <f>IF(メーカー在庫表!A3967="","","-"&amp;MID(メーカー在庫表!A3967,9,100))</f>
        <v/>
      </c>
      <c r="D3967" t="str">
        <f>IF(メーカー在庫表!A3967="","","-"&amp;SUBSTITUTE(メーカー在庫表!B3967,".",""))</f>
        <v/>
      </c>
      <c r="E3967" t="str">
        <f t="shared" si="61"/>
        <v/>
      </c>
      <c r="F3967" t="str">
        <f>IF(メーカー在庫表!C3967="","",メーカー在庫表!C3967)</f>
        <v/>
      </c>
    </row>
    <row r="3968" spans="1:6" x14ac:dyDescent="0.15">
      <c r="A3968" t="str">
        <f>IF(メーカー在庫表!A3968="","","ifme-"&amp;LOWER(B3968))</f>
        <v/>
      </c>
      <c r="B3968" t="str">
        <f>IF(メーカー在庫表!A3968="","",LEFT(メーカー在庫表!A3968,7))</f>
        <v/>
      </c>
      <c r="C3968" t="str">
        <f>IF(メーカー在庫表!A3968="","","-"&amp;MID(メーカー在庫表!A3968,9,100))</f>
        <v/>
      </c>
      <c r="D3968" t="str">
        <f>IF(メーカー在庫表!A3968="","","-"&amp;SUBSTITUTE(メーカー在庫表!B3968,".",""))</f>
        <v/>
      </c>
      <c r="E3968" t="str">
        <f t="shared" si="61"/>
        <v/>
      </c>
      <c r="F3968" t="str">
        <f>IF(メーカー在庫表!C3968="","",メーカー在庫表!C3968)</f>
        <v/>
      </c>
    </row>
    <row r="3969" spans="1:6" x14ac:dyDescent="0.15">
      <c r="A3969" t="str">
        <f>IF(メーカー在庫表!A3969="","","ifme-"&amp;LOWER(B3969))</f>
        <v/>
      </c>
      <c r="B3969" t="str">
        <f>IF(メーカー在庫表!A3969="","",LEFT(メーカー在庫表!A3969,7))</f>
        <v/>
      </c>
      <c r="C3969" t="str">
        <f>IF(メーカー在庫表!A3969="","","-"&amp;MID(メーカー在庫表!A3969,9,100))</f>
        <v/>
      </c>
      <c r="D3969" t="str">
        <f>IF(メーカー在庫表!A3969="","","-"&amp;SUBSTITUTE(メーカー在庫表!B3969,".",""))</f>
        <v/>
      </c>
      <c r="E3969" t="str">
        <f t="shared" si="61"/>
        <v/>
      </c>
      <c r="F3969" t="str">
        <f>IF(メーカー在庫表!C3969="","",メーカー在庫表!C3969)</f>
        <v/>
      </c>
    </row>
    <row r="3970" spans="1:6" x14ac:dyDescent="0.15">
      <c r="A3970" t="str">
        <f>IF(メーカー在庫表!A3970="","","ifme-"&amp;LOWER(B3970))</f>
        <v/>
      </c>
      <c r="B3970" t="str">
        <f>IF(メーカー在庫表!A3970="","",LEFT(メーカー在庫表!A3970,7))</f>
        <v/>
      </c>
      <c r="C3970" t="str">
        <f>IF(メーカー在庫表!A3970="","","-"&amp;MID(メーカー在庫表!A3970,9,100))</f>
        <v/>
      </c>
      <c r="D3970" t="str">
        <f>IF(メーカー在庫表!A3970="","","-"&amp;SUBSTITUTE(メーカー在庫表!B3970,".",""))</f>
        <v/>
      </c>
      <c r="E3970" t="str">
        <f t="shared" si="61"/>
        <v/>
      </c>
      <c r="F3970" t="str">
        <f>IF(メーカー在庫表!C3970="","",メーカー在庫表!C3970)</f>
        <v/>
      </c>
    </row>
    <row r="3971" spans="1:6" x14ac:dyDescent="0.15">
      <c r="A3971" t="str">
        <f>IF(メーカー在庫表!A3971="","","ifme-"&amp;LOWER(B3971))</f>
        <v/>
      </c>
      <c r="B3971" t="str">
        <f>IF(メーカー在庫表!A3971="","",LEFT(メーカー在庫表!A3971,7))</f>
        <v/>
      </c>
      <c r="C3971" t="str">
        <f>IF(メーカー在庫表!A3971="","","-"&amp;MID(メーカー在庫表!A3971,9,100))</f>
        <v/>
      </c>
      <c r="D3971" t="str">
        <f>IF(メーカー在庫表!A3971="","","-"&amp;SUBSTITUTE(メーカー在庫表!B3971,".",""))</f>
        <v/>
      </c>
      <c r="E3971" t="str">
        <f t="shared" ref="E3971:E4034" si="62">A3971&amp;C3971&amp;D3971</f>
        <v/>
      </c>
      <c r="F3971" t="str">
        <f>IF(メーカー在庫表!C3971="","",メーカー在庫表!C3971)</f>
        <v/>
      </c>
    </row>
    <row r="3972" spans="1:6" x14ac:dyDescent="0.15">
      <c r="A3972" t="str">
        <f>IF(メーカー在庫表!A3972="","","ifme-"&amp;LOWER(B3972))</f>
        <v/>
      </c>
      <c r="B3972" t="str">
        <f>IF(メーカー在庫表!A3972="","",LEFT(メーカー在庫表!A3972,7))</f>
        <v/>
      </c>
      <c r="C3972" t="str">
        <f>IF(メーカー在庫表!A3972="","","-"&amp;MID(メーカー在庫表!A3972,9,100))</f>
        <v/>
      </c>
      <c r="D3972" t="str">
        <f>IF(メーカー在庫表!A3972="","","-"&amp;SUBSTITUTE(メーカー在庫表!B3972,".",""))</f>
        <v/>
      </c>
      <c r="E3972" t="str">
        <f t="shared" si="62"/>
        <v/>
      </c>
      <c r="F3972" t="str">
        <f>IF(メーカー在庫表!C3972="","",メーカー在庫表!C3972)</f>
        <v/>
      </c>
    </row>
    <row r="3973" spans="1:6" x14ac:dyDescent="0.15">
      <c r="A3973" t="str">
        <f>IF(メーカー在庫表!A3973="","","ifme-"&amp;LOWER(B3973))</f>
        <v/>
      </c>
      <c r="B3973" t="str">
        <f>IF(メーカー在庫表!A3973="","",LEFT(メーカー在庫表!A3973,7))</f>
        <v/>
      </c>
      <c r="C3973" t="str">
        <f>IF(メーカー在庫表!A3973="","","-"&amp;MID(メーカー在庫表!A3973,9,100))</f>
        <v/>
      </c>
      <c r="D3973" t="str">
        <f>IF(メーカー在庫表!A3973="","","-"&amp;SUBSTITUTE(メーカー在庫表!B3973,".",""))</f>
        <v/>
      </c>
      <c r="E3973" t="str">
        <f t="shared" si="62"/>
        <v/>
      </c>
      <c r="F3973" t="str">
        <f>IF(メーカー在庫表!C3973="","",メーカー在庫表!C3973)</f>
        <v/>
      </c>
    </row>
    <row r="3974" spans="1:6" x14ac:dyDescent="0.15">
      <c r="A3974" t="str">
        <f>IF(メーカー在庫表!A3974="","","ifme-"&amp;LOWER(B3974))</f>
        <v/>
      </c>
      <c r="B3974" t="str">
        <f>IF(メーカー在庫表!A3974="","",LEFT(メーカー在庫表!A3974,7))</f>
        <v/>
      </c>
      <c r="C3974" t="str">
        <f>IF(メーカー在庫表!A3974="","","-"&amp;MID(メーカー在庫表!A3974,9,100))</f>
        <v/>
      </c>
      <c r="D3974" t="str">
        <f>IF(メーカー在庫表!A3974="","","-"&amp;SUBSTITUTE(メーカー在庫表!B3974,".",""))</f>
        <v/>
      </c>
      <c r="E3974" t="str">
        <f t="shared" si="62"/>
        <v/>
      </c>
      <c r="F3974" t="str">
        <f>IF(メーカー在庫表!C3974="","",メーカー在庫表!C3974)</f>
        <v/>
      </c>
    </row>
    <row r="3975" spans="1:6" x14ac:dyDescent="0.15">
      <c r="A3975" t="str">
        <f>IF(メーカー在庫表!A3975="","","ifme-"&amp;LOWER(B3975))</f>
        <v/>
      </c>
      <c r="B3975" t="str">
        <f>IF(メーカー在庫表!A3975="","",LEFT(メーカー在庫表!A3975,7))</f>
        <v/>
      </c>
      <c r="C3975" t="str">
        <f>IF(メーカー在庫表!A3975="","","-"&amp;MID(メーカー在庫表!A3975,9,100))</f>
        <v/>
      </c>
      <c r="D3975" t="str">
        <f>IF(メーカー在庫表!A3975="","","-"&amp;SUBSTITUTE(メーカー在庫表!B3975,".",""))</f>
        <v/>
      </c>
      <c r="E3975" t="str">
        <f t="shared" si="62"/>
        <v/>
      </c>
      <c r="F3975" t="str">
        <f>IF(メーカー在庫表!C3975="","",メーカー在庫表!C3975)</f>
        <v/>
      </c>
    </row>
    <row r="3976" spans="1:6" x14ac:dyDescent="0.15">
      <c r="A3976" t="str">
        <f>IF(メーカー在庫表!A3976="","","ifme-"&amp;LOWER(B3976))</f>
        <v/>
      </c>
      <c r="B3976" t="str">
        <f>IF(メーカー在庫表!A3976="","",LEFT(メーカー在庫表!A3976,7))</f>
        <v/>
      </c>
      <c r="C3976" t="str">
        <f>IF(メーカー在庫表!A3976="","","-"&amp;MID(メーカー在庫表!A3976,9,100))</f>
        <v/>
      </c>
      <c r="D3976" t="str">
        <f>IF(メーカー在庫表!A3976="","","-"&amp;SUBSTITUTE(メーカー在庫表!B3976,".",""))</f>
        <v/>
      </c>
      <c r="E3976" t="str">
        <f t="shared" si="62"/>
        <v/>
      </c>
      <c r="F3976" t="str">
        <f>IF(メーカー在庫表!C3976="","",メーカー在庫表!C3976)</f>
        <v/>
      </c>
    </row>
    <row r="3977" spans="1:6" x14ac:dyDescent="0.15">
      <c r="A3977" t="str">
        <f>IF(メーカー在庫表!A3977="","","ifme-"&amp;LOWER(B3977))</f>
        <v/>
      </c>
      <c r="B3977" t="str">
        <f>IF(メーカー在庫表!A3977="","",LEFT(メーカー在庫表!A3977,7))</f>
        <v/>
      </c>
      <c r="C3977" t="str">
        <f>IF(メーカー在庫表!A3977="","","-"&amp;MID(メーカー在庫表!A3977,9,100))</f>
        <v/>
      </c>
      <c r="D3977" t="str">
        <f>IF(メーカー在庫表!A3977="","","-"&amp;SUBSTITUTE(メーカー在庫表!B3977,".",""))</f>
        <v/>
      </c>
      <c r="E3977" t="str">
        <f t="shared" si="62"/>
        <v/>
      </c>
      <c r="F3977" t="str">
        <f>IF(メーカー在庫表!C3977="","",メーカー在庫表!C3977)</f>
        <v/>
      </c>
    </row>
    <row r="3978" spans="1:6" x14ac:dyDescent="0.15">
      <c r="A3978" t="str">
        <f>IF(メーカー在庫表!A3978="","","ifme-"&amp;LOWER(B3978))</f>
        <v/>
      </c>
      <c r="B3978" t="str">
        <f>IF(メーカー在庫表!A3978="","",LEFT(メーカー在庫表!A3978,7))</f>
        <v/>
      </c>
      <c r="C3978" t="str">
        <f>IF(メーカー在庫表!A3978="","","-"&amp;MID(メーカー在庫表!A3978,9,100))</f>
        <v/>
      </c>
      <c r="D3978" t="str">
        <f>IF(メーカー在庫表!A3978="","","-"&amp;SUBSTITUTE(メーカー在庫表!B3978,".",""))</f>
        <v/>
      </c>
      <c r="E3978" t="str">
        <f t="shared" si="62"/>
        <v/>
      </c>
      <c r="F3978" t="str">
        <f>IF(メーカー在庫表!C3978="","",メーカー在庫表!C3978)</f>
        <v/>
      </c>
    </row>
    <row r="3979" spans="1:6" x14ac:dyDescent="0.15">
      <c r="A3979" t="str">
        <f>IF(メーカー在庫表!A3979="","","ifme-"&amp;LOWER(B3979))</f>
        <v/>
      </c>
      <c r="B3979" t="str">
        <f>IF(メーカー在庫表!A3979="","",LEFT(メーカー在庫表!A3979,7))</f>
        <v/>
      </c>
      <c r="C3979" t="str">
        <f>IF(メーカー在庫表!A3979="","","-"&amp;MID(メーカー在庫表!A3979,9,100))</f>
        <v/>
      </c>
      <c r="D3979" t="str">
        <f>IF(メーカー在庫表!A3979="","","-"&amp;SUBSTITUTE(メーカー在庫表!B3979,".",""))</f>
        <v/>
      </c>
      <c r="E3979" t="str">
        <f t="shared" si="62"/>
        <v/>
      </c>
      <c r="F3979" t="str">
        <f>IF(メーカー在庫表!C3979="","",メーカー在庫表!C3979)</f>
        <v/>
      </c>
    </row>
    <row r="3980" spans="1:6" x14ac:dyDescent="0.15">
      <c r="A3980" t="str">
        <f>IF(メーカー在庫表!A3980="","","ifme-"&amp;LOWER(B3980))</f>
        <v/>
      </c>
      <c r="B3980" t="str">
        <f>IF(メーカー在庫表!A3980="","",LEFT(メーカー在庫表!A3980,7))</f>
        <v/>
      </c>
      <c r="C3980" t="str">
        <f>IF(メーカー在庫表!A3980="","","-"&amp;MID(メーカー在庫表!A3980,9,100))</f>
        <v/>
      </c>
      <c r="D3980" t="str">
        <f>IF(メーカー在庫表!A3980="","","-"&amp;SUBSTITUTE(メーカー在庫表!B3980,".",""))</f>
        <v/>
      </c>
      <c r="E3980" t="str">
        <f t="shared" si="62"/>
        <v/>
      </c>
      <c r="F3980" t="str">
        <f>IF(メーカー在庫表!C3980="","",メーカー在庫表!C3980)</f>
        <v/>
      </c>
    </row>
    <row r="3981" spans="1:6" x14ac:dyDescent="0.15">
      <c r="A3981" t="str">
        <f>IF(メーカー在庫表!A3981="","","ifme-"&amp;LOWER(B3981))</f>
        <v/>
      </c>
      <c r="B3981" t="str">
        <f>IF(メーカー在庫表!A3981="","",LEFT(メーカー在庫表!A3981,7))</f>
        <v/>
      </c>
      <c r="C3981" t="str">
        <f>IF(メーカー在庫表!A3981="","","-"&amp;MID(メーカー在庫表!A3981,9,100))</f>
        <v/>
      </c>
      <c r="D3981" t="str">
        <f>IF(メーカー在庫表!A3981="","","-"&amp;SUBSTITUTE(メーカー在庫表!B3981,".",""))</f>
        <v/>
      </c>
      <c r="E3981" t="str">
        <f t="shared" si="62"/>
        <v/>
      </c>
      <c r="F3981" t="str">
        <f>IF(メーカー在庫表!C3981="","",メーカー在庫表!C3981)</f>
        <v/>
      </c>
    </row>
    <row r="3982" spans="1:6" x14ac:dyDescent="0.15">
      <c r="A3982" t="str">
        <f>IF(メーカー在庫表!A3982="","","ifme-"&amp;LOWER(B3982))</f>
        <v/>
      </c>
      <c r="B3982" t="str">
        <f>IF(メーカー在庫表!A3982="","",LEFT(メーカー在庫表!A3982,7))</f>
        <v/>
      </c>
      <c r="C3982" t="str">
        <f>IF(メーカー在庫表!A3982="","","-"&amp;MID(メーカー在庫表!A3982,9,100))</f>
        <v/>
      </c>
      <c r="D3982" t="str">
        <f>IF(メーカー在庫表!A3982="","","-"&amp;SUBSTITUTE(メーカー在庫表!B3982,".",""))</f>
        <v/>
      </c>
      <c r="E3982" t="str">
        <f t="shared" si="62"/>
        <v/>
      </c>
      <c r="F3982" t="str">
        <f>IF(メーカー在庫表!C3982="","",メーカー在庫表!C3982)</f>
        <v/>
      </c>
    </row>
    <row r="3983" spans="1:6" x14ac:dyDescent="0.15">
      <c r="A3983" t="str">
        <f>IF(メーカー在庫表!A3983="","","ifme-"&amp;LOWER(B3983))</f>
        <v/>
      </c>
      <c r="B3983" t="str">
        <f>IF(メーカー在庫表!A3983="","",LEFT(メーカー在庫表!A3983,7))</f>
        <v/>
      </c>
      <c r="C3983" t="str">
        <f>IF(メーカー在庫表!A3983="","","-"&amp;MID(メーカー在庫表!A3983,9,100))</f>
        <v/>
      </c>
      <c r="D3983" t="str">
        <f>IF(メーカー在庫表!A3983="","","-"&amp;SUBSTITUTE(メーカー在庫表!B3983,".",""))</f>
        <v/>
      </c>
      <c r="E3983" t="str">
        <f t="shared" si="62"/>
        <v/>
      </c>
      <c r="F3983" t="str">
        <f>IF(メーカー在庫表!C3983="","",メーカー在庫表!C3983)</f>
        <v/>
      </c>
    </row>
    <row r="3984" spans="1:6" x14ac:dyDescent="0.15">
      <c r="A3984" t="str">
        <f>IF(メーカー在庫表!A3984="","","ifme-"&amp;LOWER(B3984))</f>
        <v/>
      </c>
      <c r="B3984" t="str">
        <f>IF(メーカー在庫表!A3984="","",LEFT(メーカー在庫表!A3984,7))</f>
        <v/>
      </c>
      <c r="C3984" t="str">
        <f>IF(メーカー在庫表!A3984="","","-"&amp;MID(メーカー在庫表!A3984,9,100))</f>
        <v/>
      </c>
      <c r="D3984" t="str">
        <f>IF(メーカー在庫表!A3984="","","-"&amp;SUBSTITUTE(メーカー在庫表!B3984,".",""))</f>
        <v/>
      </c>
      <c r="E3984" t="str">
        <f t="shared" si="62"/>
        <v/>
      </c>
      <c r="F3984" t="str">
        <f>IF(メーカー在庫表!C3984="","",メーカー在庫表!C3984)</f>
        <v/>
      </c>
    </row>
    <row r="3985" spans="1:6" x14ac:dyDescent="0.15">
      <c r="A3985" t="str">
        <f>IF(メーカー在庫表!A3985="","","ifme-"&amp;LOWER(B3985))</f>
        <v/>
      </c>
      <c r="B3985" t="str">
        <f>IF(メーカー在庫表!A3985="","",LEFT(メーカー在庫表!A3985,7))</f>
        <v/>
      </c>
      <c r="C3985" t="str">
        <f>IF(メーカー在庫表!A3985="","","-"&amp;MID(メーカー在庫表!A3985,9,100))</f>
        <v/>
      </c>
      <c r="D3985" t="str">
        <f>IF(メーカー在庫表!A3985="","","-"&amp;SUBSTITUTE(メーカー在庫表!B3985,".",""))</f>
        <v/>
      </c>
      <c r="E3985" t="str">
        <f t="shared" si="62"/>
        <v/>
      </c>
      <c r="F3985" t="str">
        <f>IF(メーカー在庫表!C3985="","",メーカー在庫表!C3985)</f>
        <v/>
      </c>
    </row>
    <row r="3986" spans="1:6" x14ac:dyDescent="0.15">
      <c r="A3986" t="str">
        <f>IF(メーカー在庫表!A3986="","","ifme-"&amp;LOWER(B3986))</f>
        <v/>
      </c>
      <c r="B3986" t="str">
        <f>IF(メーカー在庫表!A3986="","",LEFT(メーカー在庫表!A3986,7))</f>
        <v/>
      </c>
      <c r="C3986" t="str">
        <f>IF(メーカー在庫表!A3986="","","-"&amp;MID(メーカー在庫表!A3986,9,100))</f>
        <v/>
      </c>
      <c r="D3986" t="str">
        <f>IF(メーカー在庫表!A3986="","","-"&amp;SUBSTITUTE(メーカー在庫表!B3986,".",""))</f>
        <v/>
      </c>
      <c r="E3986" t="str">
        <f t="shared" si="62"/>
        <v/>
      </c>
      <c r="F3986" t="str">
        <f>IF(メーカー在庫表!C3986="","",メーカー在庫表!C3986)</f>
        <v/>
      </c>
    </row>
    <row r="3987" spans="1:6" x14ac:dyDescent="0.15">
      <c r="A3987" t="str">
        <f>IF(メーカー在庫表!A3987="","","ifme-"&amp;LOWER(B3987))</f>
        <v/>
      </c>
      <c r="B3987" t="str">
        <f>IF(メーカー在庫表!A3987="","",LEFT(メーカー在庫表!A3987,7))</f>
        <v/>
      </c>
      <c r="C3987" t="str">
        <f>IF(メーカー在庫表!A3987="","","-"&amp;MID(メーカー在庫表!A3987,9,100))</f>
        <v/>
      </c>
      <c r="D3987" t="str">
        <f>IF(メーカー在庫表!A3987="","","-"&amp;SUBSTITUTE(メーカー在庫表!B3987,".",""))</f>
        <v/>
      </c>
      <c r="E3987" t="str">
        <f t="shared" si="62"/>
        <v/>
      </c>
      <c r="F3987" t="str">
        <f>IF(メーカー在庫表!C3987="","",メーカー在庫表!C3987)</f>
        <v/>
      </c>
    </row>
    <row r="3988" spans="1:6" x14ac:dyDescent="0.15">
      <c r="A3988" t="str">
        <f>IF(メーカー在庫表!A3988="","","ifme-"&amp;LOWER(B3988))</f>
        <v/>
      </c>
      <c r="B3988" t="str">
        <f>IF(メーカー在庫表!A3988="","",LEFT(メーカー在庫表!A3988,7))</f>
        <v/>
      </c>
      <c r="C3988" t="str">
        <f>IF(メーカー在庫表!A3988="","","-"&amp;MID(メーカー在庫表!A3988,9,100))</f>
        <v/>
      </c>
      <c r="D3988" t="str">
        <f>IF(メーカー在庫表!A3988="","","-"&amp;SUBSTITUTE(メーカー在庫表!B3988,".",""))</f>
        <v/>
      </c>
      <c r="E3988" t="str">
        <f t="shared" si="62"/>
        <v/>
      </c>
      <c r="F3988" t="str">
        <f>IF(メーカー在庫表!C3988="","",メーカー在庫表!C3988)</f>
        <v/>
      </c>
    </row>
    <row r="3989" spans="1:6" x14ac:dyDescent="0.15">
      <c r="A3989" t="str">
        <f>IF(メーカー在庫表!A3989="","","ifme-"&amp;LOWER(B3989))</f>
        <v/>
      </c>
      <c r="B3989" t="str">
        <f>IF(メーカー在庫表!A3989="","",LEFT(メーカー在庫表!A3989,7))</f>
        <v/>
      </c>
      <c r="C3989" t="str">
        <f>IF(メーカー在庫表!A3989="","","-"&amp;MID(メーカー在庫表!A3989,9,100))</f>
        <v/>
      </c>
      <c r="D3989" t="str">
        <f>IF(メーカー在庫表!A3989="","","-"&amp;SUBSTITUTE(メーカー在庫表!B3989,".",""))</f>
        <v/>
      </c>
      <c r="E3989" t="str">
        <f t="shared" si="62"/>
        <v/>
      </c>
      <c r="F3989" t="str">
        <f>IF(メーカー在庫表!C3989="","",メーカー在庫表!C3989)</f>
        <v/>
      </c>
    </row>
    <row r="3990" spans="1:6" x14ac:dyDescent="0.15">
      <c r="A3990" t="str">
        <f>IF(メーカー在庫表!A3990="","","ifme-"&amp;LOWER(B3990))</f>
        <v/>
      </c>
      <c r="B3990" t="str">
        <f>IF(メーカー在庫表!A3990="","",LEFT(メーカー在庫表!A3990,7))</f>
        <v/>
      </c>
      <c r="C3990" t="str">
        <f>IF(メーカー在庫表!A3990="","","-"&amp;MID(メーカー在庫表!A3990,9,100))</f>
        <v/>
      </c>
      <c r="D3990" t="str">
        <f>IF(メーカー在庫表!A3990="","","-"&amp;SUBSTITUTE(メーカー在庫表!B3990,".",""))</f>
        <v/>
      </c>
      <c r="E3990" t="str">
        <f t="shared" si="62"/>
        <v/>
      </c>
      <c r="F3990" t="str">
        <f>IF(メーカー在庫表!C3990="","",メーカー在庫表!C3990)</f>
        <v/>
      </c>
    </row>
    <row r="3991" spans="1:6" x14ac:dyDescent="0.15">
      <c r="A3991" t="str">
        <f>IF(メーカー在庫表!A3991="","","ifme-"&amp;LOWER(B3991))</f>
        <v/>
      </c>
      <c r="B3991" t="str">
        <f>IF(メーカー在庫表!A3991="","",LEFT(メーカー在庫表!A3991,7))</f>
        <v/>
      </c>
      <c r="C3991" t="str">
        <f>IF(メーカー在庫表!A3991="","","-"&amp;MID(メーカー在庫表!A3991,9,100))</f>
        <v/>
      </c>
      <c r="D3991" t="str">
        <f>IF(メーカー在庫表!A3991="","","-"&amp;SUBSTITUTE(メーカー在庫表!B3991,".",""))</f>
        <v/>
      </c>
      <c r="E3991" t="str">
        <f t="shared" si="62"/>
        <v/>
      </c>
      <c r="F3991" t="str">
        <f>IF(メーカー在庫表!C3991="","",メーカー在庫表!C3991)</f>
        <v/>
      </c>
    </row>
    <row r="3992" spans="1:6" x14ac:dyDescent="0.15">
      <c r="A3992" t="str">
        <f>IF(メーカー在庫表!A3992="","","ifme-"&amp;LOWER(B3992))</f>
        <v/>
      </c>
      <c r="B3992" t="str">
        <f>IF(メーカー在庫表!A3992="","",LEFT(メーカー在庫表!A3992,7))</f>
        <v/>
      </c>
      <c r="C3992" t="str">
        <f>IF(メーカー在庫表!A3992="","","-"&amp;MID(メーカー在庫表!A3992,9,100))</f>
        <v/>
      </c>
      <c r="D3992" t="str">
        <f>IF(メーカー在庫表!A3992="","","-"&amp;SUBSTITUTE(メーカー在庫表!B3992,".",""))</f>
        <v/>
      </c>
      <c r="E3992" t="str">
        <f t="shared" si="62"/>
        <v/>
      </c>
      <c r="F3992" t="str">
        <f>IF(メーカー在庫表!C3992="","",メーカー在庫表!C3992)</f>
        <v/>
      </c>
    </row>
    <row r="3993" spans="1:6" x14ac:dyDescent="0.15">
      <c r="A3993" t="str">
        <f>IF(メーカー在庫表!A3993="","","ifme-"&amp;LOWER(B3993))</f>
        <v/>
      </c>
      <c r="B3993" t="str">
        <f>IF(メーカー在庫表!A3993="","",LEFT(メーカー在庫表!A3993,7))</f>
        <v/>
      </c>
      <c r="C3993" t="str">
        <f>IF(メーカー在庫表!A3993="","","-"&amp;MID(メーカー在庫表!A3993,9,100))</f>
        <v/>
      </c>
      <c r="D3993" t="str">
        <f>IF(メーカー在庫表!A3993="","","-"&amp;SUBSTITUTE(メーカー在庫表!B3993,".",""))</f>
        <v/>
      </c>
      <c r="E3993" t="str">
        <f t="shared" si="62"/>
        <v/>
      </c>
      <c r="F3993" t="str">
        <f>IF(メーカー在庫表!C3993="","",メーカー在庫表!C3993)</f>
        <v/>
      </c>
    </row>
    <row r="3994" spans="1:6" x14ac:dyDescent="0.15">
      <c r="A3994" t="str">
        <f>IF(メーカー在庫表!A3994="","","ifme-"&amp;LOWER(B3994))</f>
        <v/>
      </c>
      <c r="B3994" t="str">
        <f>IF(メーカー在庫表!A3994="","",LEFT(メーカー在庫表!A3994,7))</f>
        <v/>
      </c>
      <c r="C3994" t="str">
        <f>IF(メーカー在庫表!A3994="","","-"&amp;MID(メーカー在庫表!A3994,9,100))</f>
        <v/>
      </c>
      <c r="D3994" t="str">
        <f>IF(メーカー在庫表!A3994="","","-"&amp;SUBSTITUTE(メーカー在庫表!B3994,".",""))</f>
        <v/>
      </c>
      <c r="E3994" t="str">
        <f t="shared" si="62"/>
        <v/>
      </c>
      <c r="F3994" t="str">
        <f>IF(メーカー在庫表!C3994="","",メーカー在庫表!C3994)</f>
        <v/>
      </c>
    </row>
    <row r="3995" spans="1:6" x14ac:dyDescent="0.15">
      <c r="A3995" t="str">
        <f>IF(メーカー在庫表!A3995="","","ifme-"&amp;LOWER(B3995))</f>
        <v/>
      </c>
      <c r="B3995" t="str">
        <f>IF(メーカー在庫表!A3995="","",LEFT(メーカー在庫表!A3995,7))</f>
        <v/>
      </c>
      <c r="C3995" t="str">
        <f>IF(メーカー在庫表!A3995="","","-"&amp;MID(メーカー在庫表!A3995,9,100))</f>
        <v/>
      </c>
      <c r="D3995" t="str">
        <f>IF(メーカー在庫表!A3995="","","-"&amp;SUBSTITUTE(メーカー在庫表!B3995,".",""))</f>
        <v/>
      </c>
      <c r="E3995" t="str">
        <f t="shared" si="62"/>
        <v/>
      </c>
      <c r="F3995" t="str">
        <f>IF(メーカー在庫表!C3995="","",メーカー在庫表!C3995)</f>
        <v/>
      </c>
    </row>
    <row r="3996" spans="1:6" x14ac:dyDescent="0.15">
      <c r="A3996" t="str">
        <f>IF(メーカー在庫表!A3996="","","ifme-"&amp;LOWER(B3996))</f>
        <v/>
      </c>
      <c r="B3996" t="str">
        <f>IF(メーカー在庫表!A3996="","",LEFT(メーカー在庫表!A3996,7))</f>
        <v/>
      </c>
      <c r="C3996" t="str">
        <f>IF(メーカー在庫表!A3996="","","-"&amp;MID(メーカー在庫表!A3996,9,100))</f>
        <v/>
      </c>
      <c r="D3996" t="str">
        <f>IF(メーカー在庫表!A3996="","","-"&amp;SUBSTITUTE(メーカー在庫表!B3996,".",""))</f>
        <v/>
      </c>
      <c r="E3996" t="str">
        <f t="shared" si="62"/>
        <v/>
      </c>
      <c r="F3996" t="str">
        <f>IF(メーカー在庫表!C3996="","",メーカー在庫表!C3996)</f>
        <v/>
      </c>
    </row>
    <row r="3997" spans="1:6" x14ac:dyDescent="0.15">
      <c r="A3997" t="str">
        <f>IF(メーカー在庫表!A3997="","","ifme-"&amp;LOWER(B3997))</f>
        <v/>
      </c>
      <c r="B3997" t="str">
        <f>IF(メーカー在庫表!A3997="","",LEFT(メーカー在庫表!A3997,7))</f>
        <v/>
      </c>
      <c r="C3997" t="str">
        <f>IF(メーカー在庫表!A3997="","","-"&amp;MID(メーカー在庫表!A3997,9,100))</f>
        <v/>
      </c>
      <c r="D3997" t="str">
        <f>IF(メーカー在庫表!A3997="","","-"&amp;SUBSTITUTE(メーカー在庫表!B3997,".",""))</f>
        <v/>
      </c>
      <c r="E3997" t="str">
        <f t="shared" si="62"/>
        <v/>
      </c>
      <c r="F3997" t="str">
        <f>IF(メーカー在庫表!C3997="","",メーカー在庫表!C3997)</f>
        <v/>
      </c>
    </row>
    <row r="3998" spans="1:6" x14ac:dyDescent="0.15">
      <c r="A3998" t="str">
        <f>IF(メーカー在庫表!A3998="","","ifme-"&amp;LOWER(B3998))</f>
        <v/>
      </c>
      <c r="B3998" t="str">
        <f>IF(メーカー在庫表!A3998="","",LEFT(メーカー在庫表!A3998,7))</f>
        <v/>
      </c>
      <c r="C3998" t="str">
        <f>IF(メーカー在庫表!A3998="","","-"&amp;MID(メーカー在庫表!A3998,9,100))</f>
        <v/>
      </c>
      <c r="D3998" t="str">
        <f>IF(メーカー在庫表!A3998="","","-"&amp;SUBSTITUTE(メーカー在庫表!B3998,".",""))</f>
        <v/>
      </c>
      <c r="E3998" t="str">
        <f t="shared" si="62"/>
        <v/>
      </c>
      <c r="F3998" t="str">
        <f>IF(メーカー在庫表!C3998="","",メーカー在庫表!C3998)</f>
        <v/>
      </c>
    </row>
    <row r="3999" spans="1:6" x14ac:dyDescent="0.15">
      <c r="A3999" t="str">
        <f>IF(メーカー在庫表!A3999="","","ifme-"&amp;LOWER(B3999))</f>
        <v/>
      </c>
      <c r="B3999" t="str">
        <f>IF(メーカー在庫表!A3999="","",LEFT(メーカー在庫表!A3999,7))</f>
        <v/>
      </c>
      <c r="C3999" t="str">
        <f>IF(メーカー在庫表!A3999="","","-"&amp;MID(メーカー在庫表!A3999,9,100))</f>
        <v/>
      </c>
      <c r="D3999" t="str">
        <f>IF(メーカー在庫表!A3999="","","-"&amp;SUBSTITUTE(メーカー在庫表!B3999,".",""))</f>
        <v/>
      </c>
      <c r="E3999" t="str">
        <f t="shared" si="62"/>
        <v/>
      </c>
      <c r="F3999" t="str">
        <f>IF(メーカー在庫表!C3999="","",メーカー在庫表!C3999)</f>
        <v/>
      </c>
    </row>
    <row r="4000" spans="1:6" x14ac:dyDescent="0.15">
      <c r="A4000" t="str">
        <f>IF(メーカー在庫表!A4000="","","ifme-"&amp;LOWER(B4000))</f>
        <v/>
      </c>
      <c r="B4000" t="str">
        <f>IF(メーカー在庫表!A4000="","",LEFT(メーカー在庫表!A4000,7))</f>
        <v/>
      </c>
      <c r="C4000" t="str">
        <f>IF(メーカー在庫表!A4000="","","-"&amp;MID(メーカー在庫表!A4000,9,100))</f>
        <v/>
      </c>
      <c r="D4000" t="str">
        <f>IF(メーカー在庫表!A4000="","","-"&amp;SUBSTITUTE(メーカー在庫表!B4000,".",""))</f>
        <v/>
      </c>
      <c r="E4000" t="str">
        <f t="shared" si="62"/>
        <v/>
      </c>
      <c r="F4000" t="str">
        <f>IF(メーカー在庫表!C4000="","",メーカー在庫表!C4000)</f>
        <v/>
      </c>
    </row>
    <row r="4001" spans="1:6" x14ac:dyDescent="0.15">
      <c r="A4001" t="str">
        <f>IF(メーカー在庫表!A4001="","","ifme-"&amp;LOWER(B4001))</f>
        <v/>
      </c>
      <c r="B4001" t="str">
        <f>IF(メーカー在庫表!A4001="","",LEFT(メーカー在庫表!A4001,7))</f>
        <v/>
      </c>
      <c r="C4001" t="str">
        <f>IF(メーカー在庫表!A4001="","","-"&amp;MID(メーカー在庫表!A4001,9,100))</f>
        <v/>
      </c>
      <c r="D4001" t="str">
        <f>IF(メーカー在庫表!A4001="","","-"&amp;SUBSTITUTE(メーカー在庫表!B4001,".",""))</f>
        <v/>
      </c>
      <c r="E4001" t="str">
        <f t="shared" si="62"/>
        <v/>
      </c>
      <c r="F4001" t="str">
        <f>IF(メーカー在庫表!C4001="","",メーカー在庫表!C4001)</f>
        <v/>
      </c>
    </row>
    <row r="4002" spans="1:6" x14ac:dyDescent="0.15">
      <c r="A4002" t="str">
        <f>IF(メーカー在庫表!A4002="","","ifme-"&amp;LOWER(B4002))</f>
        <v/>
      </c>
      <c r="B4002" t="str">
        <f>IF(メーカー在庫表!A4002="","",LEFT(メーカー在庫表!A4002,7))</f>
        <v/>
      </c>
      <c r="C4002" t="str">
        <f>IF(メーカー在庫表!A4002="","","-"&amp;MID(メーカー在庫表!A4002,9,100))</f>
        <v/>
      </c>
      <c r="D4002" t="str">
        <f>IF(メーカー在庫表!A4002="","","-"&amp;SUBSTITUTE(メーカー在庫表!B4002,".",""))</f>
        <v/>
      </c>
      <c r="E4002" t="str">
        <f t="shared" si="62"/>
        <v/>
      </c>
      <c r="F4002" t="str">
        <f>IF(メーカー在庫表!C4002="","",メーカー在庫表!C4002)</f>
        <v/>
      </c>
    </row>
    <row r="4003" spans="1:6" x14ac:dyDescent="0.15">
      <c r="A4003" t="str">
        <f>IF(メーカー在庫表!A4003="","","ifme-"&amp;LOWER(B4003))</f>
        <v/>
      </c>
      <c r="B4003" t="str">
        <f>IF(メーカー在庫表!A4003="","",LEFT(メーカー在庫表!A4003,7))</f>
        <v/>
      </c>
      <c r="C4003" t="str">
        <f>IF(メーカー在庫表!A4003="","","-"&amp;MID(メーカー在庫表!A4003,9,100))</f>
        <v/>
      </c>
      <c r="D4003" t="str">
        <f>IF(メーカー在庫表!A4003="","","-"&amp;SUBSTITUTE(メーカー在庫表!B4003,".",""))</f>
        <v/>
      </c>
      <c r="E4003" t="str">
        <f t="shared" si="62"/>
        <v/>
      </c>
      <c r="F4003" t="str">
        <f>IF(メーカー在庫表!C4003="","",メーカー在庫表!C4003)</f>
        <v/>
      </c>
    </row>
    <row r="4004" spans="1:6" x14ac:dyDescent="0.15">
      <c r="A4004" t="str">
        <f>IF(メーカー在庫表!A4004="","","ifme-"&amp;LOWER(B4004))</f>
        <v/>
      </c>
      <c r="B4004" t="str">
        <f>IF(メーカー在庫表!A4004="","",LEFT(メーカー在庫表!A4004,7))</f>
        <v/>
      </c>
      <c r="C4004" t="str">
        <f>IF(メーカー在庫表!A4004="","","-"&amp;MID(メーカー在庫表!A4004,9,100))</f>
        <v/>
      </c>
      <c r="D4004" t="str">
        <f>IF(メーカー在庫表!A4004="","","-"&amp;SUBSTITUTE(メーカー在庫表!B4004,".",""))</f>
        <v/>
      </c>
      <c r="E4004" t="str">
        <f t="shared" si="62"/>
        <v/>
      </c>
      <c r="F4004" t="str">
        <f>IF(メーカー在庫表!C4004="","",メーカー在庫表!C4004)</f>
        <v/>
      </c>
    </row>
    <row r="4005" spans="1:6" x14ac:dyDescent="0.15">
      <c r="A4005" t="str">
        <f>IF(メーカー在庫表!A4005="","","ifme-"&amp;LOWER(B4005))</f>
        <v/>
      </c>
      <c r="B4005" t="str">
        <f>IF(メーカー在庫表!A4005="","",LEFT(メーカー在庫表!A4005,7))</f>
        <v/>
      </c>
      <c r="C4005" t="str">
        <f>IF(メーカー在庫表!A4005="","","-"&amp;MID(メーカー在庫表!A4005,9,100))</f>
        <v/>
      </c>
      <c r="D4005" t="str">
        <f>IF(メーカー在庫表!A4005="","","-"&amp;SUBSTITUTE(メーカー在庫表!B4005,".",""))</f>
        <v/>
      </c>
      <c r="E4005" t="str">
        <f t="shared" si="62"/>
        <v/>
      </c>
      <c r="F4005" t="str">
        <f>IF(メーカー在庫表!C4005="","",メーカー在庫表!C4005)</f>
        <v/>
      </c>
    </row>
    <row r="4006" spans="1:6" x14ac:dyDescent="0.15">
      <c r="A4006" t="str">
        <f>IF(メーカー在庫表!A4006="","","ifme-"&amp;LOWER(B4006))</f>
        <v/>
      </c>
      <c r="B4006" t="str">
        <f>IF(メーカー在庫表!A4006="","",LEFT(メーカー在庫表!A4006,7))</f>
        <v/>
      </c>
      <c r="C4006" t="str">
        <f>IF(メーカー在庫表!A4006="","","-"&amp;MID(メーカー在庫表!A4006,9,100))</f>
        <v/>
      </c>
      <c r="D4006" t="str">
        <f>IF(メーカー在庫表!A4006="","","-"&amp;SUBSTITUTE(メーカー在庫表!B4006,".",""))</f>
        <v/>
      </c>
      <c r="E4006" t="str">
        <f t="shared" si="62"/>
        <v/>
      </c>
      <c r="F4006" t="str">
        <f>IF(メーカー在庫表!C4006="","",メーカー在庫表!C4006)</f>
        <v/>
      </c>
    </row>
    <row r="4007" spans="1:6" x14ac:dyDescent="0.15">
      <c r="A4007" t="str">
        <f>IF(メーカー在庫表!A4007="","","ifme-"&amp;LOWER(B4007))</f>
        <v/>
      </c>
      <c r="B4007" t="str">
        <f>IF(メーカー在庫表!A4007="","",LEFT(メーカー在庫表!A4007,7))</f>
        <v/>
      </c>
      <c r="C4007" t="str">
        <f>IF(メーカー在庫表!A4007="","","-"&amp;MID(メーカー在庫表!A4007,9,100))</f>
        <v/>
      </c>
      <c r="D4007" t="str">
        <f>IF(メーカー在庫表!A4007="","","-"&amp;SUBSTITUTE(メーカー在庫表!B4007,".",""))</f>
        <v/>
      </c>
      <c r="E4007" t="str">
        <f t="shared" si="62"/>
        <v/>
      </c>
      <c r="F4007" t="str">
        <f>IF(メーカー在庫表!C4007="","",メーカー在庫表!C4007)</f>
        <v/>
      </c>
    </row>
    <row r="4008" spans="1:6" x14ac:dyDescent="0.15">
      <c r="A4008" t="str">
        <f>IF(メーカー在庫表!A4008="","","ifme-"&amp;LOWER(B4008))</f>
        <v/>
      </c>
      <c r="B4008" t="str">
        <f>IF(メーカー在庫表!A4008="","",LEFT(メーカー在庫表!A4008,7))</f>
        <v/>
      </c>
      <c r="C4008" t="str">
        <f>IF(メーカー在庫表!A4008="","","-"&amp;MID(メーカー在庫表!A4008,9,100))</f>
        <v/>
      </c>
      <c r="D4008" t="str">
        <f>IF(メーカー在庫表!A4008="","","-"&amp;SUBSTITUTE(メーカー在庫表!B4008,".",""))</f>
        <v/>
      </c>
      <c r="E4008" t="str">
        <f t="shared" si="62"/>
        <v/>
      </c>
      <c r="F4008" t="str">
        <f>IF(メーカー在庫表!C4008="","",メーカー在庫表!C4008)</f>
        <v/>
      </c>
    </row>
    <row r="4009" spans="1:6" x14ac:dyDescent="0.15">
      <c r="A4009" t="str">
        <f>IF(メーカー在庫表!A4009="","","ifme-"&amp;LOWER(B4009))</f>
        <v/>
      </c>
      <c r="B4009" t="str">
        <f>IF(メーカー在庫表!A4009="","",LEFT(メーカー在庫表!A4009,7))</f>
        <v/>
      </c>
      <c r="C4009" t="str">
        <f>IF(メーカー在庫表!A4009="","","-"&amp;MID(メーカー在庫表!A4009,9,100))</f>
        <v/>
      </c>
      <c r="D4009" t="str">
        <f>IF(メーカー在庫表!A4009="","","-"&amp;SUBSTITUTE(メーカー在庫表!B4009,".",""))</f>
        <v/>
      </c>
      <c r="E4009" t="str">
        <f t="shared" si="62"/>
        <v/>
      </c>
      <c r="F4009" t="str">
        <f>IF(メーカー在庫表!C4009="","",メーカー在庫表!C4009)</f>
        <v/>
      </c>
    </row>
    <row r="4010" spans="1:6" x14ac:dyDescent="0.15">
      <c r="A4010" t="str">
        <f>IF(メーカー在庫表!A4010="","","ifme-"&amp;LOWER(B4010))</f>
        <v/>
      </c>
      <c r="B4010" t="str">
        <f>IF(メーカー在庫表!A4010="","",LEFT(メーカー在庫表!A4010,7))</f>
        <v/>
      </c>
      <c r="C4010" t="str">
        <f>IF(メーカー在庫表!A4010="","","-"&amp;MID(メーカー在庫表!A4010,9,100))</f>
        <v/>
      </c>
      <c r="D4010" t="str">
        <f>IF(メーカー在庫表!A4010="","","-"&amp;SUBSTITUTE(メーカー在庫表!B4010,".",""))</f>
        <v/>
      </c>
      <c r="E4010" t="str">
        <f t="shared" si="62"/>
        <v/>
      </c>
      <c r="F4010" t="str">
        <f>IF(メーカー在庫表!C4010="","",メーカー在庫表!C4010)</f>
        <v/>
      </c>
    </row>
    <row r="4011" spans="1:6" x14ac:dyDescent="0.15">
      <c r="A4011" t="str">
        <f>IF(メーカー在庫表!A4011="","","ifme-"&amp;LOWER(B4011))</f>
        <v/>
      </c>
      <c r="B4011" t="str">
        <f>IF(メーカー在庫表!A4011="","",LEFT(メーカー在庫表!A4011,7))</f>
        <v/>
      </c>
      <c r="C4011" t="str">
        <f>IF(メーカー在庫表!A4011="","","-"&amp;MID(メーカー在庫表!A4011,9,100))</f>
        <v/>
      </c>
      <c r="D4011" t="str">
        <f>IF(メーカー在庫表!A4011="","","-"&amp;SUBSTITUTE(メーカー在庫表!B4011,".",""))</f>
        <v/>
      </c>
      <c r="E4011" t="str">
        <f t="shared" si="62"/>
        <v/>
      </c>
      <c r="F4011" t="str">
        <f>IF(メーカー在庫表!C4011="","",メーカー在庫表!C4011)</f>
        <v/>
      </c>
    </row>
    <row r="4012" spans="1:6" x14ac:dyDescent="0.15">
      <c r="A4012" t="str">
        <f>IF(メーカー在庫表!A4012="","","ifme-"&amp;LOWER(B4012))</f>
        <v/>
      </c>
      <c r="B4012" t="str">
        <f>IF(メーカー在庫表!A4012="","",LEFT(メーカー在庫表!A4012,7))</f>
        <v/>
      </c>
      <c r="C4012" t="str">
        <f>IF(メーカー在庫表!A4012="","","-"&amp;MID(メーカー在庫表!A4012,9,100))</f>
        <v/>
      </c>
      <c r="D4012" t="str">
        <f>IF(メーカー在庫表!A4012="","","-"&amp;SUBSTITUTE(メーカー在庫表!B4012,".",""))</f>
        <v/>
      </c>
      <c r="E4012" t="str">
        <f t="shared" si="62"/>
        <v/>
      </c>
      <c r="F4012" t="str">
        <f>IF(メーカー在庫表!C4012="","",メーカー在庫表!C4012)</f>
        <v/>
      </c>
    </row>
    <row r="4013" spans="1:6" x14ac:dyDescent="0.15">
      <c r="A4013" t="str">
        <f>IF(メーカー在庫表!A4013="","","ifme-"&amp;LOWER(B4013))</f>
        <v/>
      </c>
      <c r="B4013" t="str">
        <f>IF(メーカー在庫表!A4013="","",LEFT(メーカー在庫表!A4013,7))</f>
        <v/>
      </c>
      <c r="C4013" t="str">
        <f>IF(メーカー在庫表!A4013="","","-"&amp;MID(メーカー在庫表!A4013,9,100))</f>
        <v/>
      </c>
      <c r="D4013" t="str">
        <f>IF(メーカー在庫表!A4013="","","-"&amp;SUBSTITUTE(メーカー在庫表!B4013,".",""))</f>
        <v/>
      </c>
      <c r="E4013" t="str">
        <f t="shared" si="62"/>
        <v/>
      </c>
      <c r="F4013" t="str">
        <f>IF(メーカー在庫表!C4013="","",メーカー在庫表!C4013)</f>
        <v/>
      </c>
    </row>
    <row r="4014" spans="1:6" x14ac:dyDescent="0.15">
      <c r="A4014" t="str">
        <f>IF(メーカー在庫表!A4014="","","ifme-"&amp;LOWER(B4014))</f>
        <v/>
      </c>
      <c r="B4014" t="str">
        <f>IF(メーカー在庫表!A4014="","",LEFT(メーカー在庫表!A4014,7))</f>
        <v/>
      </c>
      <c r="C4014" t="str">
        <f>IF(メーカー在庫表!A4014="","","-"&amp;MID(メーカー在庫表!A4014,9,100))</f>
        <v/>
      </c>
      <c r="D4014" t="str">
        <f>IF(メーカー在庫表!A4014="","","-"&amp;SUBSTITUTE(メーカー在庫表!B4014,".",""))</f>
        <v/>
      </c>
      <c r="E4014" t="str">
        <f t="shared" si="62"/>
        <v/>
      </c>
      <c r="F4014" t="str">
        <f>IF(メーカー在庫表!C4014="","",メーカー在庫表!C4014)</f>
        <v/>
      </c>
    </row>
    <row r="4015" spans="1:6" x14ac:dyDescent="0.15">
      <c r="A4015" t="str">
        <f>IF(メーカー在庫表!A4015="","","ifme-"&amp;LOWER(B4015))</f>
        <v/>
      </c>
      <c r="B4015" t="str">
        <f>IF(メーカー在庫表!A4015="","",LEFT(メーカー在庫表!A4015,7))</f>
        <v/>
      </c>
      <c r="C4015" t="str">
        <f>IF(メーカー在庫表!A4015="","","-"&amp;MID(メーカー在庫表!A4015,9,100))</f>
        <v/>
      </c>
      <c r="D4015" t="str">
        <f>IF(メーカー在庫表!A4015="","","-"&amp;SUBSTITUTE(メーカー在庫表!B4015,".",""))</f>
        <v/>
      </c>
      <c r="E4015" t="str">
        <f t="shared" si="62"/>
        <v/>
      </c>
      <c r="F4015" t="str">
        <f>IF(メーカー在庫表!C4015="","",メーカー在庫表!C4015)</f>
        <v/>
      </c>
    </row>
    <row r="4016" spans="1:6" x14ac:dyDescent="0.15">
      <c r="A4016" t="str">
        <f>IF(メーカー在庫表!A4016="","","ifme-"&amp;LOWER(B4016))</f>
        <v/>
      </c>
      <c r="B4016" t="str">
        <f>IF(メーカー在庫表!A4016="","",LEFT(メーカー在庫表!A4016,7))</f>
        <v/>
      </c>
      <c r="C4016" t="str">
        <f>IF(メーカー在庫表!A4016="","","-"&amp;MID(メーカー在庫表!A4016,9,100))</f>
        <v/>
      </c>
      <c r="D4016" t="str">
        <f>IF(メーカー在庫表!A4016="","","-"&amp;SUBSTITUTE(メーカー在庫表!B4016,".",""))</f>
        <v/>
      </c>
      <c r="E4016" t="str">
        <f t="shared" si="62"/>
        <v/>
      </c>
      <c r="F4016" t="str">
        <f>IF(メーカー在庫表!C4016="","",メーカー在庫表!C4016)</f>
        <v/>
      </c>
    </row>
    <row r="4017" spans="1:6" x14ac:dyDescent="0.15">
      <c r="A4017" t="str">
        <f>IF(メーカー在庫表!A4017="","","ifme-"&amp;LOWER(B4017))</f>
        <v/>
      </c>
      <c r="B4017" t="str">
        <f>IF(メーカー在庫表!A4017="","",LEFT(メーカー在庫表!A4017,7))</f>
        <v/>
      </c>
      <c r="C4017" t="str">
        <f>IF(メーカー在庫表!A4017="","","-"&amp;MID(メーカー在庫表!A4017,9,100))</f>
        <v/>
      </c>
      <c r="D4017" t="str">
        <f>IF(メーカー在庫表!A4017="","","-"&amp;SUBSTITUTE(メーカー在庫表!B4017,".",""))</f>
        <v/>
      </c>
      <c r="E4017" t="str">
        <f t="shared" si="62"/>
        <v/>
      </c>
      <c r="F4017" t="str">
        <f>IF(メーカー在庫表!C4017="","",メーカー在庫表!C4017)</f>
        <v/>
      </c>
    </row>
    <row r="4018" spans="1:6" x14ac:dyDescent="0.15">
      <c r="A4018" t="str">
        <f>IF(メーカー在庫表!A4018="","","ifme-"&amp;LOWER(B4018))</f>
        <v/>
      </c>
      <c r="B4018" t="str">
        <f>IF(メーカー在庫表!A4018="","",LEFT(メーカー在庫表!A4018,7))</f>
        <v/>
      </c>
      <c r="C4018" t="str">
        <f>IF(メーカー在庫表!A4018="","","-"&amp;MID(メーカー在庫表!A4018,9,100))</f>
        <v/>
      </c>
      <c r="D4018" t="str">
        <f>IF(メーカー在庫表!A4018="","","-"&amp;SUBSTITUTE(メーカー在庫表!B4018,".",""))</f>
        <v/>
      </c>
      <c r="E4018" t="str">
        <f t="shared" si="62"/>
        <v/>
      </c>
      <c r="F4018" t="str">
        <f>IF(メーカー在庫表!C4018="","",メーカー在庫表!C4018)</f>
        <v/>
      </c>
    </row>
    <row r="4019" spans="1:6" x14ac:dyDescent="0.15">
      <c r="A4019" t="str">
        <f>IF(メーカー在庫表!A4019="","","ifme-"&amp;LOWER(B4019))</f>
        <v/>
      </c>
      <c r="B4019" t="str">
        <f>IF(メーカー在庫表!A4019="","",LEFT(メーカー在庫表!A4019,7))</f>
        <v/>
      </c>
      <c r="C4019" t="str">
        <f>IF(メーカー在庫表!A4019="","","-"&amp;MID(メーカー在庫表!A4019,9,100))</f>
        <v/>
      </c>
      <c r="D4019" t="str">
        <f>IF(メーカー在庫表!A4019="","","-"&amp;SUBSTITUTE(メーカー在庫表!B4019,".",""))</f>
        <v/>
      </c>
      <c r="E4019" t="str">
        <f t="shared" si="62"/>
        <v/>
      </c>
      <c r="F4019" t="str">
        <f>IF(メーカー在庫表!C4019="","",メーカー在庫表!C4019)</f>
        <v/>
      </c>
    </row>
    <row r="4020" spans="1:6" x14ac:dyDescent="0.15">
      <c r="A4020" t="str">
        <f>IF(メーカー在庫表!A4020="","","ifme-"&amp;LOWER(B4020))</f>
        <v/>
      </c>
      <c r="B4020" t="str">
        <f>IF(メーカー在庫表!A4020="","",LEFT(メーカー在庫表!A4020,7))</f>
        <v/>
      </c>
      <c r="C4020" t="str">
        <f>IF(メーカー在庫表!A4020="","","-"&amp;MID(メーカー在庫表!A4020,9,100))</f>
        <v/>
      </c>
      <c r="D4020" t="str">
        <f>IF(メーカー在庫表!A4020="","","-"&amp;SUBSTITUTE(メーカー在庫表!B4020,".",""))</f>
        <v/>
      </c>
      <c r="E4020" t="str">
        <f t="shared" si="62"/>
        <v/>
      </c>
      <c r="F4020" t="str">
        <f>IF(メーカー在庫表!C4020="","",メーカー在庫表!C4020)</f>
        <v/>
      </c>
    </row>
    <row r="4021" spans="1:6" x14ac:dyDescent="0.15">
      <c r="A4021" t="str">
        <f>IF(メーカー在庫表!A4021="","","ifme-"&amp;LOWER(B4021))</f>
        <v/>
      </c>
      <c r="B4021" t="str">
        <f>IF(メーカー在庫表!A4021="","",LEFT(メーカー在庫表!A4021,7))</f>
        <v/>
      </c>
      <c r="C4021" t="str">
        <f>IF(メーカー在庫表!A4021="","","-"&amp;MID(メーカー在庫表!A4021,9,100))</f>
        <v/>
      </c>
      <c r="D4021" t="str">
        <f>IF(メーカー在庫表!A4021="","","-"&amp;SUBSTITUTE(メーカー在庫表!B4021,".",""))</f>
        <v/>
      </c>
      <c r="E4021" t="str">
        <f t="shared" si="62"/>
        <v/>
      </c>
      <c r="F4021" t="str">
        <f>IF(メーカー在庫表!C4021="","",メーカー在庫表!C4021)</f>
        <v/>
      </c>
    </row>
    <row r="4022" spans="1:6" x14ac:dyDescent="0.15">
      <c r="A4022" t="str">
        <f>IF(メーカー在庫表!A4022="","","ifme-"&amp;LOWER(B4022))</f>
        <v/>
      </c>
      <c r="B4022" t="str">
        <f>IF(メーカー在庫表!A4022="","",LEFT(メーカー在庫表!A4022,7))</f>
        <v/>
      </c>
      <c r="C4022" t="str">
        <f>IF(メーカー在庫表!A4022="","","-"&amp;MID(メーカー在庫表!A4022,9,100))</f>
        <v/>
      </c>
      <c r="D4022" t="str">
        <f>IF(メーカー在庫表!A4022="","","-"&amp;SUBSTITUTE(メーカー在庫表!B4022,".",""))</f>
        <v/>
      </c>
      <c r="E4022" t="str">
        <f t="shared" si="62"/>
        <v/>
      </c>
      <c r="F4022" t="str">
        <f>IF(メーカー在庫表!C4022="","",メーカー在庫表!C4022)</f>
        <v/>
      </c>
    </row>
    <row r="4023" spans="1:6" x14ac:dyDescent="0.15">
      <c r="A4023" t="str">
        <f>IF(メーカー在庫表!A4023="","","ifme-"&amp;LOWER(B4023))</f>
        <v/>
      </c>
      <c r="B4023" t="str">
        <f>IF(メーカー在庫表!A4023="","",LEFT(メーカー在庫表!A4023,7))</f>
        <v/>
      </c>
      <c r="C4023" t="str">
        <f>IF(メーカー在庫表!A4023="","","-"&amp;MID(メーカー在庫表!A4023,9,100))</f>
        <v/>
      </c>
      <c r="D4023" t="str">
        <f>IF(メーカー在庫表!A4023="","","-"&amp;SUBSTITUTE(メーカー在庫表!B4023,".",""))</f>
        <v/>
      </c>
      <c r="E4023" t="str">
        <f t="shared" si="62"/>
        <v/>
      </c>
      <c r="F4023" t="str">
        <f>IF(メーカー在庫表!C4023="","",メーカー在庫表!C4023)</f>
        <v/>
      </c>
    </row>
    <row r="4024" spans="1:6" x14ac:dyDescent="0.15">
      <c r="A4024" t="str">
        <f>IF(メーカー在庫表!A4024="","","ifme-"&amp;LOWER(B4024))</f>
        <v/>
      </c>
      <c r="B4024" t="str">
        <f>IF(メーカー在庫表!A4024="","",LEFT(メーカー在庫表!A4024,7))</f>
        <v/>
      </c>
      <c r="C4024" t="str">
        <f>IF(メーカー在庫表!A4024="","","-"&amp;MID(メーカー在庫表!A4024,9,100))</f>
        <v/>
      </c>
      <c r="D4024" t="str">
        <f>IF(メーカー在庫表!A4024="","","-"&amp;SUBSTITUTE(メーカー在庫表!B4024,".",""))</f>
        <v/>
      </c>
      <c r="E4024" t="str">
        <f t="shared" si="62"/>
        <v/>
      </c>
      <c r="F4024" t="str">
        <f>IF(メーカー在庫表!C4024="","",メーカー在庫表!C4024)</f>
        <v/>
      </c>
    </row>
    <row r="4025" spans="1:6" x14ac:dyDescent="0.15">
      <c r="A4025" t="str">
        <f>IF(メーカー在庫表!A4025="","","ifme-"&amp;LOWER(B4025))</f>
        <v/>
      </c>
      <c r="B4025" t="str">
        <f>IF(メーカー在庫表!A4025="","",LEFT(メーカー在庫表!A4025,7))</f>
        <v/>
      </c>
      <c r="C4025" t="str">
        <f>IF(メーカー在庫表!A4025="","","-"&amp;MID(メーカー在庫表!A4025,9,100))</f>
        <v/>
      </c>
      <c r="D4025" t="str">
        <f>IF(メーカー在庫表!A4025="","","-"&amp;SUBSTITUTE(メーカー在庫表!B4025,".",""))</f>
        <v/>
      </c>
      <c r="E4025" t="str">
        <f t="shared" si="62"/>
        <v/>
      </c>
      <c r="F4025" t="str">
        <f>IF(メーカー在庫表!C4025="","",メーカー在庫表!C4025)</f>
        <v/>
      </c>
    </row>
    <row r="4026" spans="1:6" x14ac:dyDescent="0.15">
      <c r="A4026" t="str">
        <f>IF(メーカー在庫表!A4026="","","ifme-"&amp;LOWER(B4026))</f>
        <v/>
      </c>
      <c r="B4026" t="str">
        <f>IF(メーカー在庫表!A4026="","",LEFT(メーカー在庫表!A4026,7))</f>
        <v/>
      </c>
      <c r="C4026" t="str">
        <f>IF(メーカー在庫表!A4026="","","-"&amp;MID(メーカー在庫表!A4026,9,100))</f>
        <v/>
      </c>
      <c r="D4026" t="str">
        <f>IF(メーカー在庫表!A4026="","","-"&amp;SUBSTITUTE(メーカー在庫表!B4026,".",""))</f>
        <v/>
      </c>
      <c r="E4026" t="str">
        <f t="shared" si="62"/>
        <v/>
      </c>
      <c r="F4026" t="str">
        <f>IF(メーカー在庫表!C4026="","",メーカー在庫表!C4026)</f>
        <v/>
      </c>
    </row>
    <row r="4027" spans="1:6" x14ac:dyDescent="0.15">
      <c r="A4027" t="str">
        <f>IF(メーカー在庫表!A4027="","","ifme-"&amp;LOWER(B4027))</f>
        <v/>
      </c>
      <c r="B4027" t="str">
        <f>IF(メーカー在庫表!A4027="","",LEFT(メーカー在庫表!A4027,7))</f>
        <v/>
      </c>
      <c r="C4027" t="str">
        <f>IF(メーカー在庫表!A4027="","","-"&amp;MID(メーカー在庫表!A4027,9,100))</f>
        <v/>
      </c>
      <c r="D4027" t="str">
        <f>IF(メーカー在庫表!A4027="","","-"&amp;SUBSTITUTE(メーカー在庫表!B4027,".",""))</f>
        <v/>
      </c>
      <c r="E4027" t="str">
        <f t="shared" si="62"/>
        <v/>
      </c>
      <c r="F4027" t="str">
        <f>IF(メーカー在庫表!C4027="","",メーカー在庫表!C4027)</f>
        <v/>
      </c>
    </row>
    <row r="4028" spans="1:6" x14ac:dyDescent="0.15">
      <c r="A4028" t="str">
        <f>IF(メーカー在庫表!A4028="","","ifme-"&amp;LOWER(B4028))</f>
        <v/>
      </c>
      <c r="B4028" t="str">
        <f>IF(メーカー在庫表!A4028="","",LEFT(メーカー在庫表!A4028,7))</f>
        <v/>
      </c>
      <c r="C4028" t="str">
        <f>IF(メーカー在庫表!A4028="","","-"&amp;MID(メーカー在庫表!A4028,9,100))</f>
        <v/>
      </c>
      <c r="D4028" t="str">
        <f>IF(メーカー在庫表!A4028="","","-"&amp;SUBSTITUTE(メーカー在庫表!B4028,".",""))</f>
        <v/>
      </c>
      <c r="E4028" t="str">
        <f t="shared" si="62"/>
        <v/>
      </c>
      <c r="F4028" t="str">
        <f>IF(メーカー在庫表!C4028="","",メーカー在庫表!C4028)</f>
        <v/>
      </c>
    </row>
    <row r="4029" spans="1:6" x14ac:dyDescent="0.15">
      <c r="A4029" t="str">
        <f>IF(メーカー在庫表!A4029="","","ifme-"&amp;LOWER(B4029))</f>
        <v/>
      </c>
      <c r="B4029" t="str">
        <f>IF(メーカー在庫表!A4029="","",LEFT(メーカー在庫表!A4029,7))</f>
        <v/>
      </c>
      <c r="C4029" t="str">
        <f>IF(メーカー在庫表!A4029="","","-"&amp;MID(メーカー在庫表!A4029,9,100))</f>
        <v/>
      </c>
      <c r="D4029" t="str">
        <f>IF(メーカー在庫表!A4029="","","-"&amp;SUBSTITUTE(メーカー在庫表!B4029,".",""))</f>
        <v/>
      </c>
      <c r="E4029" t="str">
        <f t="shared" si="62"/>
        <v/>
      </c>
      <c r="F4029" t="str">
        <f>IF(メーカー在庫表!C4029="","",メーカー在庫表!C4029)</f>
        <v/>
      </c>
    </row>
    <row r="4030" spans="1:6" x14ac:dyDescent="0.15">
      <c r="A4030" t="str">
        <f>IF(メーカー在庫表!A4030="","","ifme-"&amp;LOWER(B4030))</f>
        <v/>
      </c>
      <c r="B4030" t="str">
        <f>IF(メーカー在庫表!A4030="","",LEFT(メーカー在庫表!A4030,7))</f>
        <v/>
      </c>
      <c r="C4030" t="str">
        <f>IF(メーカー在庫表!A4030="","","-"&amp;MID(メーカー在庫表!A4030,9,100))</f>
        <v/>
      </c>
      <c r="D4030" t="str">
        <f>IF(メーカー在庫表!A4030="","","-"&amp;SUBSTITUTE(メーカー在庫表!B4030,".",""))</f>
        <v/>
      </c>
      <c r="E4030" t="str">
        <f t="shared" si="62"/>
        <v/>
      </c>
      <c r="F4030" t="str">
        <f>IF(メーカー在庫表!C4030="","",メーカー在庫表!C4030)</f>
        <v/>
      </c>
    </row>
    <row r="4031" spans="1:6" x14ac:dyDescent="0.15">
      <c r="A4031" t="str">
        <f>IF(メーカー在庫表!A4031="","","ifme-"&amp;LOWER(B4031))</f>
        <v/>
      </c>
      <c r="B4031" t="str">
        <f>IF(メーカー在庫表!A4031="","",LEFT(メーカー在庫表!A4031,7))</f>
        <v/>
      </c>
      <c r="C4031" t="str">
        <f>IF(メーカー在庫表!A4031="","","-"&amp;MID(メーカー在庫表!A4031,9,100))</f>
        <v/>
      </c>
      <c r="D4031" t="str">
        <f>IF(メーカー在庫表!A4031="","","-"&amp;SUBSTITUTE(メーカー在庫表!B4031,".",""))</f>
        <v/>
      </c>
      <c r="E4031" t="str">
        <f t="shared" si="62"/>
        <v/>
      </c>
      <c r="F4031" t="str">
        <f>IF(メーカー在庫表!C4031="","",メーカー在庫表!C4031)</f>
        <v/>
      </c>
    </row>
    <row r="4032" spans="1:6" x14ac:dyDescent="0.15">
      <c r="A4032" t="str">
        <f>IF(メーカー在庫表!A4032="","","ifme-"&amp;LOWER(B4032))</f>
        <v/>
      </c>
      <c r="B4032" t="str">
        <f>IF(メーカー在庫表!A4032="","",LEFT(メーカー在庫表!A4032,7))</f>
        <v/>
      </c>
      <c r="C4032" t="str">
        <f>IF(メーカー在庫表!A4032="","","-"&amp;MID(メーカー在庫表!A4032,9,100))</f>
        <v/>
      </c>
      <c r="D4032" t="str">
        <f>IF(メーカー在庫表!A4032="","","-"&amp;SUBSTITUTE(メーカー在庫表!B4032,".",""))</f>
        <v/>
      </c>
      <c r="E4032" t="str">
        <f t="shared" si="62"/>
        <v/>
      </c>
      <c r="F4032" t="str">
        <f>IF(メーカー在庫表!C4032="","",メーカー在庫表!C4032)</f>
        <v/>
      </c>
    </row>
    <row r="4033" spans="1:6" x14ac:dyDescent="0.15">
      <c r="A4033" t="str">
        <f>IF(メーカー在庫表!A4033="","","ifme-"&amp;LOWER(B4033))</f>
        <v/>
      </c>
      <c r="B4033" t="str">
        <f>IF(メーカー在庫表!A4033="","",LEFT(メーカー在庫表!A4033,7))</f>
        <v/>
      </c>
      <c r="C4033" t="str">
        <f>IF(メーカー在庫表!A4033="","","-"&amp;MID(メーカー在庫表!A4033,9,100))</f>
        <v/>
      </c>
      <c r="D4033" t="str">
        <f>IF(メーカー在庫表!A4033="","","-"&amp;SUBSTITUTE(メーカー在庫表!B4033,".",""))</f>
        <v/>
      </c>
      <c r="E4033" t="str">
        <f t="shared" si="62"/>
        <v/>
      </c>
      <c r="F4033" t="str">
        <f>IF(メーカー在庫表!C4033="","",メーカー在庫表!C4033)</f>
        <v/>
      </c>
    </row>
    <row r="4034" spans="1:6" x14ac:dyDescent="0.15">
      <c r="A4034" t="str">
        <f>IF(メーカー在庫表!A4034="","","ifme-"&amp;LOWER(B4034))</f>
        <v/>
      </c>
      <c r="B4034" t="str">
        <f>IF(メーカー在庫表!A4034="","",LEFT(メーカー在庫表!A4034,7))</f>
        <v/>
      </c>
      <c r="C4034" t="str">
        <f>IF(メーカー在庫表!A4034="","","-"&amp;MID(メーカー在庫表!A4034,9,100))</f>
        <v/>
      </c>
      <c r="D4034" t="str">
        <f>IF(メーカー在庫表!A4034="","","-"&amp;SUBSTITUTE(メーカー在庫表!B4034,".",""))</f>
        <v/>
      </c>
      <c r="E4034" t="str">
        <f t="shared" si="62"/>
        <v/>
      </c>
      <c r="F4034" t="str">
        <f>IF(メーカー在庫表!C4034="","",メーカー在庫表!C4034)</f>
        <v/>
      </c>
    </row>
    <row r="4035" spans="1:6" x14ac:dyDescent="0.15">
      <c r="A4035" t="str">
        <f>IF(メーカー在庫表!A4035="","","ifme-"&amp;LOWER(B4035))</f>
        <v/>
      </c>
      <c r="B4035" t="str">
        <f>IF(メーカー在庫表!A4035="","",LEFT(メーカー在庫表!A4035,7))</f>
        <v/>
      </c>
      <c r="C4035" t="str">
        <f>IF(メーカー在庫表!A4035="","","-"&amp;MID(メーカー在庫表!A4035,9,100))</f>
        <v/>
      </c>
      <c r="D4035" t="str">
        <f>IF(メーカー在庫表!A4035="","","-"&amp;SUBSTITUTE(メーカー在庫表!B4035,".",""))</f>
        <v/>
      </c>
      <c r="E4035" t="str">
        <f t="shared" ref="E4035:E4098" si="63">A4035&amp;C4035&amp;D4035</f>
        <v/>
      </c>
      <c r="F4035" t="str">
        <f>IF(メーカー在庫表!C4035="","",メーカー在庫表!C4035)</f>
        <v/>
      </c>
    </row>
    <row r="4036" spans="1:6" x14ac:dyDescent="0.15">
      <c r="A4036" t="str">
        <f>IF(メーカー在庫表!A4036="","","ifme-"&amp;LOWER(B4036))</f>
        <v/>
      </c>
      <c r="B4036" t="str">
        <f>IF(メーカー在庫表!A4036="","",LEFT(メーカー在庫表!A4036,7))</f>
        <v/>
      </c>
      <c r="C4036" t="str">
        <f>IF(メーカー在庫表!A4036="","","-"&amp;MID(メーカー在庫表!A4036,9,100))</f>
        <v/>
      </c>
      <c r="D4036" t="str">
        <f>IF(メーカー在庫表!A4036="","","-"&amp;SUBSTITUTE(メーカー在庫表!B4036,".",""))</f>
        <v/>
      </c>
      <c r="E4036" t="str">
        <f t="shared" si="63"/>
        <v/>
      </c>
      <c r="F4036" t="str">
        <f>IF(メーカー在庫表!C4036="","",メーカー在庫表!C4036)</f>
        <v/>
      </c>
    </row>
    <row r="4037" spans="1:6" x14ac:dyDescent="0.15">
      <c r="A4037" t="str">
        <f>IF(メーカー在庫表!A4037="","","ifme-"&amp;LOWER(B4037))</f>
        <v/>
      </c>
      <c r="B4037" t="str">
        <f>IF(メーカー在庫表!A4037="","",LEFT(メーカー在庫表!A4037,7))</f>
        <v/>
      </c>
      <c r="C4037" t="str">
        <f>IF(メーカー在庫表!A4037="","","-"&amp;MID(メーカー在庫表!A4037,9,100))</f>
        <v/>
      </c>
      <c r="D4037" t="str">
        <f>IF(メーカー在庫表!A4037="","","-"&amp;SUBSTITUTE(メーカー在庫表!B4037,".",""))</f>
        <v/>
      </c>
      <c r="E4037" t="str">
        <f t="shared" si="63"/>
        <v/>
      </c>
      <c r="F4037" t="str">
        <f>IF(メーカー在庫表!C4037="","",メーカー在庫表!C4037)</f>
        <v/>
      </c>
    </row>
    <row r="4038" spans="1:6" x14ac:dyDescent="0.15">
      <c r="A4038" t="str">
        <f>IF(メーカー在庫表!A4038="","","ifme-"&amp;LOWER(B4038))</f>
        <v/>
      </c>
      <c r="B4038" t="str">
        <f>IF(メーカー在庫表!A4038="","",LEFT(メーカー在庫表!A4038,7))</f>
        <v/>
      </c>
      <c r="C4038" t="str">
        <f>IF(メーカー在庫表!A4038="","","-"&amp;MID(メーカー在庫表!A4038,9,100))</f>
        <v/>
      </c>
      <c r="D4038" t="str">
        <f>IF(メーカー在庫表!A4038="","","-"&amp;SUBSTITUTE(メーカー在庫表!B4038,".",""))</f>
        <v/>
      </c>
      <c r="E4038" t="str">
        <f t="shared" si="63"/>
        <v/>
      </c>
      <c r="F4038" t="str">
        <f>IF(メーカー在庫表!C4038="","",メーカー在庫表!C4038)</f>
        <v/>
      </c>
    </row>
    <row r="4039" spans="1:6" x14ac:dyDescent="0.15">
      <c r="A4039" t="str">
        <f>IF(メーカー在庫表!A4039="","","ifme-"&amp;LOWER(B4039))</f>
        <v/>
      </c>
      <c r="B4039" t="str">
        <f>IF(メーカー在庫表!A4039="","",LEFT(メーカー在庫表!A4039,7))</f>
        <v/>
      </c>
      <c r="C4039" t="str">
        <f>IF(メーカー在庫表!A4039="","","-"&amp;MID(メーカー在庫表!A4039,9,100))</f>
        <v/>
      </c>
      <c r="D4039" t="str">
        <f>IF(メーカー在庫表!A4039="","","-"&amp;SUBSTITUTE(メーカー在庫表!B4039,".",""))</f>
        <v/>
      </c>
      <c r="E4039" t="str">
        <f t="shared" si="63"/>
        <v/>
      </c>
      <c r="F4039" t="str">
        <f>IF(メーカー在庫表!C4039="","",メーカー在庫表!C4039)</f>
        <v/>
      </c>
    </row>
    <row r="4040" spans="1:6" x14ac:dyDescent="0.15">
      <c r="A4040" t="str">
        <f>IF(メーカー在庫表!A4040="","","ifme-"&amp;LOWER(B4040))</f>
        <v/>
      </c>
      <c r="B4040" t="str">
        <f>IF(メーカー在庫表!A4040="","",LEFT(メーカー在庫表!A4040,7))</f>
        <v/>
      </c>
      <c r="C4040" t="str">
        <f>IF(メーカー在庫表!A4040="","","-"&amp;MID(メーカー在庫表!A4040,9,100))</f>
        <v/>
      </c>
      <c r="D4040" t="str">
        <f>IF(メーカー在庫表!A4040="","","-"&amp;SUBSTITUTE(メーカー在庫表!B4040,".",""))</f>
        <v/>
      </c>
      <c r="E4040" t="str">
        <f t="shared" si="63"/>
        <v/>
      </c>
      <c r="F4040" t="str">
        <f>IF(メーカー在庫表!C4040="","",メーカー在庫表!C4040)</f>
        <v/>
      </c>
    </row>
    <row r="4041" spans="1:6" x14ac:dyDescent="0.15">
      <c r="A4041" t="str">
        <f>IF(メーカー在庫表!A4041="","","ifme-"&amp;LOWER(B4041))</f>
        <v/>
      </c>
      <c r="B4041" t="str">
        <f>IF(メーカー在庫表!A4041="","",LEFT(メーカー在庫表!A4041,7))</f>
        <v/>
      </c>
      <c r="C4041" t="str">
        <f>IF(メーカー在庫表!A4041="","","-"&amp;MID(メーカー在庫表!A4041,9,100))</f>
        <v/>
      </c>
      <c r="D4041" t="str">
        <f>IF(メーカー在庫表!A4041="","","-"&amp;SUBSTITUTE(メーカー在庫表!B4041,".",""))</f>
        <v/>
      </c>
      <c r="E4041" t="str">
        <f t="shared" si="63"/>
        <v/>
      </c>
      <c r="F4041" t="str">
        <f>IF(メーカー在庫表!C4041="","",メーカー在庫表!C4041)</f>
        <v/>
      </c>
    </row>
    <row r="4042" spans="1:6" x14ac:dyDescent="0.15">
      <c r="A4042" t="str">
        <f>IF(メーカー在庫表!A4042="","","ifme-"&amp;LOWER(B4042))</f>
        <v/>
      </c>
      <c r="B4042" t="str">
        <f>IF(メーカー在庫表!A4042="","",LEFT(メーカー在庫表!A4042,7))</f>
        <v/>
      </c>
      <c r="C4042" t="str">
        <f>IF(メーカー在庫表!A4042="","","-"&amp;MID(メーカー在庫表!A4042,9,100))</f>
        <v/>
      </c>
      <c r="D4042" t="str">
        <f>IF(メーカー在庫表!A4042="","","-"&amp;SUBSTITUTE(メーカー在庫表!B4042,".",""))</f>
        <v/>
      </c>
      <c r="E4042" t="str">
        <f t="shared" si="63"/>
        <v/>
      </c>
      <c r="F4042" t="str">
        <f>IF(メーカー在庫表!C4042="","",メーカー在庫表!C4042)</f>
        <v/>
      </c>
    </row>
    <row r="4043" spans="1:6" x14ac:dyDescent="0.15">
      <c r="A4043" t="str">
        <f>IF(メーカー在庫表!A4043="","","ifme-"&amp;LOWER(B4043))</f>
        <v/>
      </c>
      <c r="B4043" t="str">
        <f>IF(メーカー在庫表!A4043="","",LEFT(メーカー在庫表!A4043,7))</f>
        <v/>
      </c>
      <c r="C4043" t="str">
        <f>IF(メーカー在庫表!A4043="","","-"&amp;MID(メーカー在庫表!A4043,9,100))</f>
        <v/>
      </c>
      <c r="D4043" t="str">
        <f>IF(メーカー在庫表!A4043="","","-"&amp;SUBSTITUTE(メーカー在庫表!B4043,".",""))</f>
        <v/>
      </c>
      <c r="E4043" t="str">
        <f t="shared" si="63"/>
        <v/>
      </c>
      <c r="F4043" t="str">
        <f>IF(メーカー在庫表!C4043="","",メーカー在庫表!C4043)</f>
        <v/>
      </c>
    </row>
    <row r="4044" spans="1:6" x14ac:dyDescent="0.15">
      <c r="A4044" t="str">
        <f>IF(メーカー在庫表!A4044="","","ifme-"&amp;LOWER(B4044))</f>
        <v/>
      </c>
      <c r="B4044" t="str">
        <f>IF(メーカー在庫表!A4044="","",LEFT(メーカー在庫表!A4044,7))</f>
        <v/>
      </c>
      <c r="C4044" t="str">
        <f>IF(メーカー在庫表!A4044="","","-"&amp;MID(メーカー在庫表!A4044,9,100))</f>
        <v/>
      </c>
      <c r="D4044" t="str">
        <f>IF(メーカー在庫表!A4044="","","-"&amp;SUBSTITUTE(メーカー在庫表!B4044,".",""))</f>
        <v/>
      </c>
      <c r="E4044" t="str">
        <f t="shared" si="63"/>
        <v/>
      </c>
      <c r="F4044" t="str">
        <f>IF(メーカー在庫表!C4044="","",メーカー在庫表!C4044)</f>
        <v/>
      </c>
    </row>
    <row r="4045" spans="1:6" x14ac:dyDescent="0.15">
      <c r="A4045" t="str">
        <f>IF(メーカー在庫表!A4045="","","ifme-"&amp;LOWER(B4045))</f>
        <v/>
      </c>
      <c r="B4045" t="str">
        <f>IF(メーカー在庫表!A4045="","",LEFT(メーカー在庫表!A4045,7))</f>
        <v/>
      </c>
      <c r="C4045" t="str">
        <f>IF(メーカー在庫表!A4045="","","-"&amp;MID(メーカー在庫表!A4045,9,100))</f>
        <v/>
      </c>
      <c r="D4045" t="str">
        <f>IF(メーカー在庫表!A4045="","","-"&amp;SUBSTITUTE(メーカー在庫表!B4045,".",""))</f>
        <v/>
      </c>
      <c r="E4045" t="str">
        <f t="shared" si="63"/>
        <v/>
      </c>
      <c r="F4045" t="str">
        <f>IF(メーカー在庫表!C4045="","",メーカー在庫表!C4045)</f>
        <v/>
      </c>
    </row>
    <row r="4046" spans="1:6" x14ac:dyDescent="0.15">
      <c r="A4046" t="str">
        <f>IF(メーカー在庫表!A4046="","","ifme-"&amp;LOWER(B4046))</f>
        <v/>
      </c>
      <c r="B4046" t="str">
        <f>IF(メーカー在庫表!A4046="","",LEFT(メーカー在庫表!A4046,7))</f>
        <v/>
      </c>
      <c r="C4046" t="str">
        <f>IF(メーカー在庫表!A4046="","","-"&amp;MID(メーカー在庫表!A4046,9,100))</f>
        <v/>
      </c>
      <c r="D4046" t="str">
        <f>IF(メーカー在庫表!A4046="","","-"&amp;SUBSTITUTE(メーカー在庫表!B4046,".",""))</f>
        <v/>
      </c>
      <c r="E4046" t="str">
        <f t="shared" si="63"/>
        <v/>
      </c>
      <c r="F4046" t="str">
        <f>IF(メーカー在庫表!C4046="","",メーカー在庫表!C4046)</f>
        <v/>
      </c>
    </row>
    <row r="4047" spans="1:6" x14ac:dyDescent="0.15">
      <c r="A4047" t="str">
        <f>IF(メーカー在庫表!A4047="","","ifme-"&amp;LOWER(B4047))</f>
        <v/>
      </c>
      <c r="B4047" t="str">
        <f>IF(メーカー在庫表!A4047="","",LEFT(メーカー在庫表!A4047,7))</f>
        <v/>
      </c>
      <c r="C4047" t="str">
        <f>IF(メーカー在庫表!A4047="","","-"&amp;MID(メーカー在庫表!A4047,9,100))</f>
        <v/>
      </c>
      <c r="D4047" t="str">
        <f>IF(メーカー在庫表!A4047="","","-"&amp;SUBSTITUTE(メーカー在庫表!B4047,".",""))</f>
        <v/>
      </c>
      <c r="E4047" t="str">
        <f t="shared" si="63"/>
        <v/>
      </c>
      <c r="F4047" t="str">
        <f>IF(メーカー在庫表!C4047="","",メーカー在庫表!C4047)</f>
        <v/>
      </c>
    </row>
    <row r="4048" spans="1:6" x14ac:dyDescent="0.15">
      <c r="A4048" t="str">
        <f>IF(メーカー在庫表!A4048="","","ifme-"&amp;LOWER(B4048))</f>
        <v/>
      </c>
      <c r="B4048" t="str">
        <f>IF(メーカー在庫表!A4048="","",LEFT(メーカー在庫表!A4048,7))</f>
        <v/>
      </c>
      <c r="C4048" t="str">
        <f>IF(メーカー在庫表!A4048="","","-"&amp;MID(メーカー在庫表!A4048,9,100))</f>
        <v/>
      </c>
      <c r="D4048" t="str">
        <f>IF(メーカー在庫表!A4048="","","-"&amp;SUBSTITUTE(メーカー在庫表!B4048,".",""))</f>
        <v/>
      </c>
      <c r="E4048" t="str">
        <f t="shared" si="63"/>
        <v/>
      </c>
      <c r="F4048" t="str">
        <f>IF(メーカー在庫表!C4048="","",メーカー在庫表!C4048)</f>
        <v/>
      </c>
    </row>
    <row r="4049" spans="1:6" x14ac:dyDescent="0.15">
      <c r="A4049" t="str">
        <f>IF(メーカー在庫表!A4049="","","ifme-"&amp;LOWER(B4049))</f>
        <v/>
      </c>
      <c r="B4049" t="str">
        <f>IF(メーカー在庫表!A4049="","",LEFT(メーカー在庫表!A4049,7))</f>
        <v/>
      </c>
      <c r="C4049" t="str">
        <f>IF(メーカー在庫表!A4049="","","-"&amp;MID(メーカー在庫表!A4049,9,100))</f>
        <v/>
      </c>
      <c r="D4049" t="str">
        <f>IF(メーカー在庫表!A4049="","","-"&amp;SUBSTITUTE(メーカー在庫表!B4049,".",""))</f>
        <v/>
      </c>
      <c r="E4049" t="str">
        <f t="shared" si="63"/>
        <v/>
      </c>
      <c r="F4049" t="str">
        <f>IF(メーカー在庫表!C4049="","",メーカー在庫表!C4049)</f>
        <v/>
      </c>
    </row>
    <row r="4050" spans="1:6" x14ac:dyDescent="0.15">
      <c r="A4050" t="str">
        <f>IF(メーカー在庫表!A4050="","","ifme-"&amp;LOWER(B4050))</f>
        <v/>
      </c>
      <c r="B4050" t="str">
        <f>IF(メーカー在庫表!A4050="","",LEFT(メーカー在庫表!A4050,7))</f>
        <v/>
      </c>
      <c r="C4050" t="str">
        <f>IF(メーカー在庫表!A4050="","","-"&amp;MID(メーカー在庫表!A4050,9,100))</f>
        <v/>
      </c>
      <c r="D4050" t="str">
        <f>IF(メーカー在庫表!A4050="","","-"&amp;SUBSTITUTE(メーカー在庫表!B4050,".",""))</f>
        <v/>
      </c>
      <c r="E4050" t="str">
        <f t="shared" si="63"/>
        <v/>
      </c>
      <c r="F4050" t="str">
        <f>IF(メーカー在庫表!C4050="","",メーカー在庫表!C4050)</f>
        <v/>
      </c>
    </row>
    <row r="4051" spans="1:6" x14ac:dyDescent="0.15">
      <c r="A4051" t="str">
        <f>IF(メーカー在庫表!A4051="","","ifme-"&amp;LOWER(B4051))</f>
        <v/>
      </c>
      <c r="B4051" t="str">
        <f>IF(メーカー在庫表!A4051="","",LEFT(メーカー在庫表!A4051,7))</f>
        <v/>
      </c>
      <c r="C4051" t="str">
        <f>IF(メーカー在庫表!A4051="","","-"&amp;MID(メーカー在庫表!A4051,9,100))</f>
        <v/>
      </c>
      <c r="D4051" t="str">
        <f>IF(メーカー在庫表!A4051="","","-"&amp;SUBSTITUTE(メーカー在庫表!B4051,".",""))</f>
        <v/>
      </c>
      <c r="E4051" t="str">
        <f t="shared" si="63"/>
        <v/>
      </c>
      <c r="F4051" t="str">
        <f>IF(メーカー在庫表!C4051="","",メーカー在庫表!C4051)</f>
        <v/>
      </c>
    </row>
    <row r="4052" spans="1:6" x14ac:dyDescent="0.15">
      <c r="A4052" t="str">
        <f>IF(メーカー在庫表!A4052="","","ifme-"&amp;LOWER(B4052))</f>
        <v/>
      </c>
      <c r="B4052" t="str">
        <f>IF(メーカー在庫表!A4052="","",LEFT(メーカー在庫表!A4052,7))</f>
        <v/>
      </c>
      <c r="C4052" t="str">
        <f>IF(メーカー在庫表!A4052="","","-"&amp;MID(メーカー在庫表!A4052,9,100))</f>
        <v/>
      </c>
      <c r="D4052" t="str">
        <f>IF(メーカー在庫表!A4052="","","-"&amp;SUBSTITUTE(メーカー在庫表!B4052,".",""))</f>
        <v/>
      </c>
      <c r="E4052" t="str">
        <f t="shared" si="63"/>
        <v/>
      </c>
      <c r="F4052" t="str">
        <f>IF(メーカー在庫表!C4052="","",メーカー在庫表!C4052)</f>
        <v/>
      </c>
    </row>
    <row r="4053" spans="1:6" x14ac:dyDescent="0.15">
      <c r="A4053" t="str">
        <f>IF(メーカー在庫表!A4053="","","ifme-"&amp;LOWER(B4053))</f>
        <v/>
      </c>
      <c r="B4053" t="str">
        <f>IF(メーカー在庫表!A4053="","",LEFT(メーカー在庫表!A4053,7))</f>
        <v/>
      </c>
      <c r="C4053" t="str">
        <f>IF(メーカー在庫表!A4053="","","-"&amp;MID(メーカー在庫表!A4053,9,100))</f>
        <v/>
      </c>
      <c r="D4053" t="str">
        <f>IF(メーカー在庫表!A4053="","","-"&amp;SUBSTITUTE(メーカー在庫表!B4053,".",""))</f>
        <v/>
      </c>
      <c r="E4053" t="str">
        <f t="shared" si="63"/>
        <v/>
      </c>
      <c r="F4053" t="str">
        <f>IF(メーカー在庫表!C4053="","",メーカー在庫表!C4053)</f>
        <v/>
      </c>
    </row>
    <row r="4054" spans="1:6" x14ac:dyDescent="0.15">
      <c r="A4054" t="str">
        <f>IF(メーカー在庫表!A4054="","","ifme-"&amp;LOWER(B4054))</f>
        <v/>
      </c>
      <c r="B4054" t="str">
        <f>IF(メーカー在庫表!A4054="","",LEFT(メーカー在庫表!A4054,7))</f>
        <v/>
      </c>
      <c r="C4054" t="str">
        <f>IF(メーカー在庫表!A4054="","","-"&amp;MID(メーカー在庫表!A4054,9,100))</f>
        <v/>
      </c>
      <c r="D4054" t="str">
        <f>IF(メーカー在庫表!A4054="","","-"&amp;SUBSTITUTE(メーカー在庫表!B4054,".",""))</f>
        <v/>
      </c>
      <c r="E4054" t="str">
        <f t="shared" si="63"/>
        <v/>
      </c>
      <c r="F4054" t="str">
        <f>IF(メーカー在庫表!C4054="","",メーカー在庫表!C4054)</f>
        <v/>
      </c>
    </row>
    <row r="4055" spans="1:6" x14ac:dyDescent="0.15">
      <c r="A4055" t="str">
        <f>IF(メーカー在庫表!A4055="","","ifme-"&amp;LOWER(B4055))</f>
        <v/>
      </c>
      <c r="B4055" t="str">
        <f>IF(メーカー在庫表!A4055="","",LEFT(メーカー在庫表!A4055,7))</f>
        <v/>
      </c>
      <c r="C4055" t="str">
        <f>IF(メーカー在庫表!A4055="","","-"&amp;MID(メーカー在庫表!A4055,9,100))</f>
        <v/>
      </c>
      <c r="D4055" t="str">
        <f>IF(メーカー在庫表!A4055="","","-"&amp;SUBSTITUTE(メーカー在庫表!B4055,".",""))</f>
        <v/>
      </c>
      <c r="E4055" t="str">
        <f t="shared" si="63"/>
        <v/>
      </c>
      <c r="F4055" t="str">
        <f>IF(メーカー在庫表!C4055="","",メーカー在庫表!C4055)</f>
        <v/>
      </c>
    </row>
    <row r="4056" spans="1:6" x14ac:dyDescent="0.15">
      <c r="A4056" t="str">
        <f>IF(メーカー在庫表!A4056="","","ifme-"&amp;LOWER(B4056))</f>
        <v/>
      </c>
      <c r="B4056" t="str">
        <f>IF(メーカー在庫表!A4056="","",LEFT(メーカー在庫表!A4056,7))</f>
        <v/>
      </c>
      <c r="C4056" t="str">
        <f>IF(メーカー在庫表!A4056="","","-"&amp;MID(メーカー在庫表!A4056,9,100))</f>
        <v/>
      </c>
      <c r="D4056" t="str">
        <f>IF(メーカー在庫表!A4056="","","-"&amp;SUBSTITUTE(メーカー在庫表!B4056,".",""))</f>
        <v/>
      </c>
      <c r="E4056" t="str">
        <f t="shared" si="63"/>
        <v/>
      </c>
      <c r="F4056" t="str">
        <f>IF(メーカー在庫表!C4056="","",メーカー在庫表!C4056)</f>
        <v/>
      </c>
    </row>
    <row r="4057" spans="1:6" x14ac:dyDescent="0.15">
      <c r="A4057" t="str">
        <f>IF(メーカー在庫表!A4057="","","ifme-"&amp;LOWER(B4057))</f>
        <v/>
      </c>
      <c r="B4057" t="str">
        <f>IF(メーカー在庫表!A4057="","",LEFT(メーカー在庫表!A4057,7))</f>
        <v/>
      </c>
      <c r="C4057" t="str">
        <f>IF(メーカー在庫表!A4057="","","-"&amp;MID(メーカー在庫表!A4057,9,100))</f>
        <v/>
      </c>
      <c r="D4057" t="str">
        <f>IF(メーカー在庫表!A4057="","","-"&amp;SUBSTITUTE(メーカー在庫表!B4057,".",""))</f>
        <v/>
      </c>
      <c r="E4057" t="str">
        <f t="shared" si="63"/>
        <v/>
      </c>
      <c r="F4057" t="str">
        <f>IF(メーカー在庫表!C4057="","",メーカー在庫表!C4057)</f>
        <v/>
      </c>
    </row>
    <row r="4058" spans="1:6" x14ac:dyDescent="0.15">
      <c r="A4058" t="str">
        <f>IF(メーカー在庫表!A4058="","","ifme-"&amp;LOWER(B4058))</f>
        <v/>
      </c>
      <c r="B4058" t="str">
        <f>IF(メーカー在庫表!A4058="","",LEFT(メーカー在庫表!A4058,7))</f>
        <v/>
      </c>
      <c r="C4058" t="str">
        <f>IF(メーカー在庫表!A4058="","","-"&amp;MID(メーカー在庫表!A4058,9,100))</f>
        <v/>
      </c>
      <c r="D4058" t="str">
        <f>IF(メーカー在庫表!A4058="","","-"&amp;SUBSTITUTE(メーカー在庫表!B4058,".",""))</f>
        <v/>
      </c>
      <c r="E4058" t="str">
        <f t="shared" si="63"/>
        <v/>
      </c>
      <c r="F4058" t="str">
        <f>IF(メーカー在庫表!C4058="","",メーカー在庫表!C4058)</f>
        <v/>
      </c>
    </row>
    <row r="4059" spans="1:6" x14ac:dyDescent="0.15">
      <c r="A4059" t="str">
        <f>IF(メーカー在庫表!A4059="","","ifme-"&amp;LOWER(B4059))</f>
        <v/>
      </c>
      <c r="B4059" t="str">
        <f>IF(メーカー在庫表!A4059="","",LEFT(メーカー在庫表!A4059,7))</f>
        <v/>
      </c>
      <c r="C4059" t="str">
        <f>IF(メーカー在庫表!A4059="","","-"&amp;MID(メーカー在庫表!A4059,9,100))</f>
        <v/>
      </c>
      <c r="D4059" t="str">
        <f>IF(メーカー在庫表!A4059="","","-"&amp;SUBSTITUTE(メーカー在庫表!B4059,".",""))</f>
        <v/>
      </c>
      <c r="E4059" t="str">
        <f t="shared" si="63"/>
        <v/>
      </c>
      <c r="F4059" t="str">
        <f>IF(メーカー在庫表!C4059="","",メーカー在庫表!C4059)</f>
        <v/>
      </c>
    </row>
    <row r="4060" spans="1:6" x14ac:dyDescent="0.15">
      <c r="A4060" t="str">
        <f>IF(メーカー在庫表!A4060="","","ifme-"&amp;LOWER(B4060))</f>
        <v/>
      </c>
      <c r="B4060" t="str">
        <f>IF(メーカー在庫表!A4060="","",LEFT(メーカー在庫表!A4060,7))</f>
        <v/>
      </c>
      <c r="C4060" t="str">
        <f>IF(メーカー在庫表!A4060="","","-"&amp;MID(メーカー在庫表!A4060,9,100))</f>
        <v/>
      </c>
      <c r="D4060" t="str">
        <f>IF(メーカー在庫表!A4060="","","-"&amp;SUBSTITUTE(メーカー在庫表!B4060,".",""))</f>
        <v/>
      </c>
      <c r="E4060" t="str">
        <f t="shared" si="63"/>
        <v/>
      </c>
      <c r="F4060" t="str">
        <f>IF(メーカー在庫表!C4060="","",メーカー在庫表!C4060)</f>
        <v/>
      </c>
    </row>
    <row r="4061" spans="1:6" x14ac:dyDescent="0.15">
      <c r="A4061" t="str">
        <f>IF(メーカー在庫表!A4061="","","ifme-"&amp;LOWER(B4061))</f>
        <v/>
      </c>
      <c r="B4061" t="str">
        <f>IF(メーカー在庫表!A4061="","",LEFT(メーカー在庫表!A4061,7))</f>
        <v/>
      </c>
      <c r="C4061" t="str">
        <f>IF(メーカー在庫表!A4061="","","-"&amp;MID(メーカー在庫表!A4061,9,100))</f>
        <v/>
      </c>
      <c r="D4061" t="str">
        <f>IF(メーカー在庫表!A4061="","","-"&amp;SUBSTITUTE(メーカー在庫表!B4061,".",""))</f>
        <v/>
      </c>
      <c r="E4061" t="str">
        <f t="shared" si="63"/>
        <v/>
      </c>
      <c r="F4061" t="str">
        <f>IF(メーカー在庫表!C4061="","",メーカー在庫表!C4061)</f>
        <v/>
      </c>
    </row>
    <row r="4062" spans="1:6" x14ac:dyDescent="0.15">
      <c r="A4062" t="str">
        <f>IF(メーカー在庫表!A4062="","","ifme-"&amp;LOWER(B4062))</f>
        <v/>
      </c>
      <c r="B4062" t="str">
        <f>IF(メーカー在庫表!A4062="","",LEFT(メーカー在庫表!A4062,7))</f>
        <v/>
      </c>
      <c r="C4062" t="str">
        <f>IF(メーカー在庫表!A4062="","","-"&amp;MID(メーカー在庫表!A4062,9,100))</f>
        <v/>
      </c>
      <c r="D4062" t="str">
        <f>IF(メーカー在庫表!A4062="","","-"&amp;SUBSTITUTE(メーカー在庫表!B4062,".",""))</f>
        <v/>
      </c>
      <c r="E4062" t="str">
        <f t="shared" si="63"/>
        <v/>
      </c>
      <c r="F4062" t="str">
        <f>IF(メーカー在庫表!C4062="","",メーカー在庫表!C4062)</f>
        <v/>
      </c>
    </row>
    <row r="4063" spans="1:6" x14ac:dyDescent="0.15">
      <c r="A4063" t="str">
        <f>IF(メーカー在庫表!A4063="","","ifme-"&amp;LOWER(B4063))</f>
        <v/>
      </c>
      <c r="B4063" t="str">
        <f>IF(メーカー在庫表!A4063="","",LEFT(メーカー在庫表!A4063,7))</f>
        <v/>
      </c>
      <c r="C4063" t="str">
        <f>IF(メーカー在庫表!A4063="","","-"&amp;MID(メーカー在庫表!A4063,9,100))</f>
        <v/>
      </c>
      <c r="D4063" t="str">
        <f>IF(メーカー在庫表!A4063="","","-"&amp;SUBSTITUTE(メーカー在庫表!B4063,".",""))</f>
        <v/>
      </c>
      <c r="E4063" t="str">
        <f t="shared" si="63"/>
        <v/>
      </c>
      <c r="F4063" t="str">
        <f>IF(メーカー在庫表!C4063="","",メーカー在庫表!C4063)</f>
        <v/>
      </c>
    </row>
    <row r="4064" spans="1:6" x14ac:dyDescent="0.15">
      <c r="A4064" t="str">
        <f>IF(メーカー在庫表!A4064="","","ifme-"&amp;LOWER(B4064))</f>
        <v/>
      </c>
      <c r="B4064" t="str">
        <f>IF(メーカー在庫表!A4064="","",LEFT(メーカー在庫表!A4064,7))</f>
        <v/>
      </c>
      <c r="C4064" t="str">
        <f>IF(メーカー在庫表!A4064="","","-"&amp;MID(メーカー在庫表!A4064,9,100))</f>
        <v/>
      </c>
      <c r="D4064" t="str">
        <f>IF(メーカー在庫表!A4064="","","-"&amp;SUBSTITUTE(メーカー在庫表!B4064,".",""))</f>
        <v/>
      </c>
      <c r="E4064" t="str">
        <f t="shared" si="63"/>
        <v/>
      </c>
      <c r="F4064" t="str">
        <f>IF(メーカー在庫表!C4064="","",メーカー在庫表!C4064)</f>
        <v/>
      </c>
    </row>
    <row r="4065" spans="1:6" x14ac:dyDescent="0.15">
      <c r="A4065" t="str">
        <f>IF(メーカー在庫表!A4065="","","ifme-"&amp;LOWER(B4065))</f>
        <v/>
      </c>
      <c r="B4065" t="str">
        <f>IF(メーカー在庫表!A4065="","",LEFT(メーカー在庫表!A4065,7))</f>
        <v/>
      </c>
      <c r="C4065" t="str">
        <f>IF(メーカー在庫表!A4065="","","-"&amp;MID(メーカー在庫表!A4065,9,100))</f>
        <v/>
      </c>
      <c r="D4065" t="str">
        <f>IF(メーカー在庫表!A4065="","","-"&amp;SUBSTITUTE(メーカー在庫表!B4065,".",""))</f>
        <v/>
      </c>
      <c r="E4065" t="str">
        <f t="shared" si="63"/>
        <v/>
      </c>
      <c r="F4065" t="str">
        <f>IF(メーカー在庫表!C4065="","",メーカー在庫表!C4065)</f>
        <v/>
      </c>
    </row>
    <row r="4066" spans="1:6" x14ac:dyDescent="0.15">
      <c r="A4066" t="str">
        <f>IF(メーカー在庫表!A4066="","","ifme-"&amp;LOWER(B4066))</f>
        <v/>
      </c>
      <c r="B4066" t="str">
        <f>IF(メーカー在庫表!A4066="","",LEFT(メーカー在庫表!A4066,7))</f>
        <v/>
      </c>
      <c r="C4066" t="str">
        <f>IF(メーカー在庫表!A4066="","","-"&amp;MID(メーカー在庫表!A4066,9,100))</f>
        <v/>
      </c>
      <c r="D4066" t="str">
        <f>IF(メーカー在庫表!A4066="","","-"&amp;SUBSTITUTE(メーカー在庫表!B4066,".",""))</f>
        <v/>
      </c>
      <c r="E4066" t="str">
        <f t="shared" si="63"/>
        <v/>
      </c>
      <c r="F4066" t="str">
        <f>IF(メーカー在庫表!C4066="","",メーカー在庫表!C4066)</f>
        <v/>
      </c>
    </row>
    <row r="4067" spans="1:6" x14ac:dyDescent="0.15">
      <c r="A4067" t="str">
        <f>IF(メーカー在庫表!A4067="","","ifme-"&amp;LOWER(B4067))</f>
        <v/>
      </c>
      <c r="B4067" t="str">
        <f>IF(メーカー在庫表!A4067="","",LEFT(メーカー在庫表!A4067,7))</f>
        <v/>
      </c>
      <c r="C4067" t="str">
        <f>IF(メーカー在庫表!A4067="","","-"&amp;MID(メーカー在庫表!A4067,9,100))</f>
        <v/>
      </c>
      <c r="D4067" t="str">
        <f>IF(メーカー在庫表!A4067="","","-"&amp;SUBSTITUTE(メーカー在庫表!B4067,".",""))</f>
        <v/>
      </c>
      <c r="E4067" t="str">
        <f t="shared" si="63"/>
        <v/>
      </c>
      <c r="F4067" t="str">
        <f>IF(メーカー在庫表!C4067="","",メーカー在庫表!C4067)</f>
        <v/>
      </c>
    </row>
    <row r="4068" spans="1:6" x14ac:dyDescent="0.15">
      <c r="A4068" t="str">
        <f>IF(メーカー在庫表!A4068="","","ifme-"&amp;LOWER(B4068))</f>
        <v/>
      </c>
      <c r="B4068" t="str">
        <f>IF(メーカー在庫表!A4068="","",LEFT(メーカー在庫表!A4068,7))</f>
        <v/>
      </c>
      <c r="C4068" t="str">
        <f>IF(メーカー在庫表!A4068="","","-"&amp;MID(メーカー在庫表!A4068,9,100))</f>
        <v/>
      </c>
      <c r="D4068" t="str">
        <f>IF(メーカー在庫表!A4068="","","-"&amp;SUBSTITUTE(メーカー在庫表!B4068,".",""))</f>
        <v/>
      </c>
      <c r="E4068" t="str">
        <f t="shared" si="63"/>
        <v/>
      </c>
      <c r="F4068" t="str">
        <f>IF(メーカー在庫表!C4068="","",メーカー在庫表!C4068)</f>
        <v/>
      </c>
    </row>
    <row r="4069" spans="1:6" x14ac:dyDescent="0.15">
      <c r="A4069" t="str">
        <f>IF(メーカー在庫表!A4069="","","ifme-"&amp;LOWER(B4069))</f>
        <v/>
      </c>
      <c r="B4069" t="str">
        <f>IF(メーカー在庫表!A4069="","",LEFT(メーカー在庫表!A4069,7))</f>
        <v/>
      </c>
      <c r="C4069" t="str">
        <f>IF(メーカー在庫表!A4069="","","-"&amp;MID(メーカー在庫表!A4069,9,100))</f>
        <v/>
      </c>
      <c r="D4069" t="str">
        <f>IF(メーカー在庫表!A4069="","","-"&amp;SUBSTITUTE(メーカー在庫表!B4069,".",""))</f>
        <v/>
      </c>
      <c r="E4069" t="str">
        <f t="shared" si="63"/>
        <v/>
      </c>
      <c r="F4069" t="str">
        <f>IF(メーカー在庫表!C4069="","",メーカー在庫表!C4069)</f>
        <v/>
      </c>
    </row>
    <row r="4070" spans="1:6" x14ac:dyDescent="0.15">
      <c r="A4070" t="str">
        <f>IF(メーカー在庫表!A4070="","","ifme-"&amp;LOWER(B4070))</f>
        <v/>
      </c>
      <c r="B4070" t="str">
        <f>IF(メーカー在庫表!A4070="","",LEFT(メーカー在庫表!A4070,7))</f>
        <v/>
      </c>
      <c r="C4070" t="str">
        <f>IF(メーカー在庫表!A4070="","","-"&amp;MID(メーカー在庫表!A4070,9,100))</f>
        <v/>
      </c>
      <c r="D4070" t="str">
        <f>IF(メーカー在庫表!A4070="","","-"&amp;SUBSTITUTE(メーカー在庫表!B4070,".",""))</f>
        <v/>
      </c>
      <c r="E4070" t="str">
        <f t="shared" si="63"/>
        <v/>
      </c>
      <c r="F4070" t="str">
        <f>IF(メーカー在庫表!C4070="","",メーカー在庫表!C4070)</f>
        <v/>
      </c>
    </row>
    <row r="4071" spans="1:6" x14ac:dyDescent="0.15">
      <c r="A4071" t="str">
        <f>IF(メーカー在庫表!A4071="","","ifme-"&amp;LOWER(B4071))</f>
        <v/>
      </c>
      <c r="B4071" t="str">
        <f>IF(メーカー在庫表!A4071="","",LEFT(メーカー在庫表!A4071,7))</f>
        <v/>
      </c>
      <c r="C4071" t="str">
        <f>IF(メーカー在庫表!A4071="","","-"&amp;MID(メーカー在庫表!A4071,9,100))</f>
        <v/>
      </c>
      <c r="D4071" t="str">
        <f>IF(メーカー在庫表!A4071="","","-"&amp;SUBSTITUTE(メーカー在庫表!B4071,".",""))</f>
        <v/>
      </c>
      <c r="E4071" t="str">
        <f t="shared" si="63"/>
        <v/>
      </c>
      <c r="F4071" t="str">
        <f>IF(メーカー在庫表!C4071="","",メーカー在庫表!C4071)</f>
        <v/>
      </c>
    </row>
    <row r="4072" spans="1:6" x14ac:dyDescent="0.15">
      <c r="A4072" t="str">
        <f>IF(メーカー在庫表!A4072="","","ifme-"&amp;LOWER(B4072))</f>
        <v/>
      </c>
      <c r="B4072" t="str">
        <f>IF(メーカー在庫表!A4072="","",LEFT(メーカー在庫表!A4072,7))</f>
        <v/>
      </c>
      <c r="C4072" t="str">
        <f>IF(メーカー在庫表!A4072="","","-"&amp;MID(メーカー在庫表!A4072,9,100))</f>
        <v/>
      </c>
      <c r="D4072" t="str">
        <f>IF(メーカー在庫表!A4072="","","-"&amp;SUBSTITUTE(メーカー在庫表!B4072,".",""))</f>
        <v/>
      </c>
      <c r="E4072" t="str">
        <f t="shared" si="63"/>
        <v/>
      </c>
      <c r="F4072" t="str">
        <f>IF(メーカー在庫表!C4072="","",メーカー在庫表!C4072)</f>
        <v/>
      </c>
    </row>
    <row r="4073" spans="1:6" x14ac:dyDescent="0.15">
      <c r="A4073" t="str">
        <f>IF(メーカー在庫表!A4073="","","ifme-"&amp;LOWER(B4073))</f>
        <v/>
      </c>
      <c r="B4073" t="str">
        <f>IF(メーカー在庫表!A4073="","",LEFT(メーカー在庫表!A4073,7))</f>
        <v/>
      </c>
      <c r="C4073" t="str">
        <f>IF(メーカー在庫表!A4073="","","-"&amp;MID(メーカー在庫表!A4073,9,100))</f>
        <v/>
      </c>
      <c r="D4073" t="str">
        <f>IF(メーカー在庫表!A4073="","","-"&amp;SUBSTITUTE(メーカー在庫表!B4073,".",""))</f>
        <v/>
      </c>
      <c r="E4073" t="str">
        <f t="shared" si="63"/>
        <v/>
      </c>
      <c r="F4073" t="str">
        <f>IF(メーカー在庫表!C4073="","",メーカー在庫表!C4073)</f>
        <v/>
      </c>
    </row>
    <row r="4074" spans="1:6" x14ac:dyDescent="0.15">
      <c r="A4074" t="str">
        <f>IF(メーカー在庫表!A4074="","","ifme-"&amp;LOWER(B4074))</f>
        <v/>
      </c>
      <c r="B4074" t="str">
        <f>IF(メーカー在庫表!A4074="","",LEFT(メーカー在庫表!A4074,7))</f>
        <v/>
      </c>
      <c r="C4074" t="str">
        <f>IF(メーカー在庫表!A4074="","","-"&amp;MID(メーカー在庫表!A4074,9,100))</f>
        <v/>
      </c>
      <c r="D4074" t="str">
        <f>IF(メーカー在庫表!A4074="","","-"&amp;SUBSTITUTE(メーカー在庫表!B4074,".",""))</f>
        <v/>
      </c>
      <c r="E4074" t="str">
        <f t="shared" si="63"/>
        <v/>
      </c>
      <c r="F4074" t="str">
        <f>IF(メーカー在庫表!C4074="","",メーカー在庫表!C4074)</f>
        <v/>
      </c>
    </row>
    <row r="4075" spans="1:6" x14ac:dyDescent="0.15">
      <c r="A4075" t="str">
        <f>IF(メーカー在庫表!A4075="","","ifme-"&amp;LOWER(B4075))</f>
        <v/>
      </c>
      <c r="B4075" t="str">
        <f>IF(メーカー在庫表!A4075="","",LEFT(メーカー在庫表!A4075,7))</f>
        <v/>
      </c>
      <c r="C4075" t="str">
        <f>IF(メーカー在庫表!A4075="","","-"&amp;MID(メーカー在庫表!A4075,9,100))</f>
        <v/>
      </c>
      <c r="D4075" t="str">
        <f>IF(メーカー在庫表!A4075="","","-"&amp;SUBSTITUTE(メーカー在庫表!B4075,".",""))</f>
        <v/>
      </c>
      <c r="E4075" t="str">
        <f t="shared" si="63"/>
        <v/>
      </c>
      <c r="F4075" t="str">
        <f>IF(メーカー在庫表!C4075="","",メーカー在庫表!C4075)</f>
        <v/>
      </c>
    </row>
    <row r="4076" spans="1:6" x14ac:dyDescent="0.15">
      <c r="A4076" t="str">
        <f>IF(メーカー在庫表!A4076="","","ifme-"&amp;LOWER(B4076))</f>
        <v/>
      </c>
      <c r="B4076" t="str">
        <f>IF(メーカー在庫表!A4076="","",LEFT(メーカー在庫表!A4076,7))</f>
        <v/>
      </c>
      <c r="C4076" t="str">
        <f>IF(メーカー在庫表!A4076="","","-"&amp;MID(メーカー在庫表!A4076,9,100))</f>
        <v/>
      </c>
      <c r="D4076" t="str">
        <f>IF(メーカー在庫表!A4076="","","-"&amp;SUBSTITUTE(メーカー在庫表!B4076,".",""))</f>
        <v/>
      </c>
      <c r="E4076" t="str">
        <f t="shared" si="63"/>
        <v/>
      </c>
      <c r="F4076" t="str">
        <f>IF(メーカー在庫表!C4076="","",メーカー在庫表!C4076)</f>
        <v/>
      </c>
    </row>
    <row r="4077" spans="1:6" x14ac:dyDescent="0.15">
      <c r="A4077" t="str">
        <f>IF(メーカー在庫表!A4077="","","ifme-"&amp;LOWER(B4077))</f>
        <v/>
      </c>
      <c r="B4077" t="str">
        <f>IF(メーカー在庫表!A4077="","",LEFT(メーカー在庫表!A4077,7))</f>
        <v/>
      </c>
      <c r="C4077" t="str">
        <f>IF(メーカー在庫表!A4077="","","-"&amp;MID(メーカー在庫表!A4077,9,100))</f>
        <v/>
      </c>
      <c r="D4077" t="str">
        <f>IF(メーカー在庫表!A4077="","","-"&amp;SUBSTITUTE(メーカー在庫表!B4077,".",""))</f>
        <v/>
      </c>
      <c r="E4077" t="str">
        <f t="shared" si="63"/>
        <v/>
      </c>
      <c r="F4077" t="str">
        <f>IF(メーカー在庫表!C4077="","",メーカー在庫表!C4077)</f>
        <v/>
      </c>
    </row>
    <row r="4078" spans="1:6" x14ac:dyDescent="0.15">
      <c r="A4078" t="str">
        <f>IF(メーカー在庫表!A4078="","","ifme-"&amp;LOWER(B4078))</f>
        <v/>
      </c>
      <c r="B4078" t="str">
        <f>IF(メーカー在庫表!A4078="","",LEFT(メーカー在庫表!A4078,7))</f>
        <v/>
      </c>
      <c r="C4078" t="str">
        <f>IF(メーカー在庫表!A4078="","","-"&amp;MID(メーカー在庫表!A4078,9,100))</f>
        <v/>
      </c>
      <c r="D4078" t="str">
        <f>IF(メーカー在庫表!A4078="","","-"&amp;SUBSTITUTE(メーカー在庫表!B4078,".",""))</f>
        <v/>
      </c>
      <c r="E4078" t="str">
        <f t="shared" si="63"/>
        <v/>
      </c>
      <c r="F4078" t="str">
        <f>IF(メーカー在庫表!C4078="","",メーカー在庫表!C4078)</f>
        <v/>
      </c>
    </row>
    <row r="4079" spans="1:6" x14ac:dyDescent="0.15">
      <c r="A4079" t="str">
        <f>IF(メーカー在庫表!A4079="","","ifme-"&amp;LOWER(B4079))</f>
        <v/>
      </c>
      <c r="B4079" t="str">
        <f>IF(メーカー在庫表!A4079="","",LEFT(メーカー在庫表!A4079,7))</f>
        <v/>
      </c>
      <c r="C4079" t="str">
        <f>IF(メーカー在庫表!A4079="","","-"&amp;MID(メーカー在庫表!A4079,9,100))</f>
        <v/>
      </c>
      <c r="D4079" t="str">
        <f>IF(メーカー在庫表!A4079="","","-"&amp;SUBSTITUTE(メーカー在庫表!B4079,".",""))</f>
        <v/>
      </c>
      <c r="E4079" t="str">
        <f t="shared" si="63"/>
        <v/>
      </c>
      <c r="F4079" t="str">
        <f>IF(メーカー在庫表!C4079="","",メーカー在庫表!C4079)</f>
        <v/>
      </c>
    </row>
    <row r="4080" spans="1:6" x14ac:dyDescent="0.15">
      <c r="A4080" t="str">
        <f>IF(メーカー在庫表!A4080="","","ifme-"&amp;LOWER(B4080))</f>
        <v/>
      </c>
      <c r="B4080" t="str">
        <f>IF(メーカー在庫表!A4080="","",LEFT(メーカー在庫表!A4080,7))</f>
        <v/>
      </c>
      <c r="C4080" t="str">
        <f>IF(メーカー在庫表!A4080="","","-"&amp;MID(メーカー在庫表!A4080,9,100))</f>
        <v/>
      </c>
      <c r="D4080" t="str">
        <f>IF(メーカー在庫表!A4080="","","-"&amp;SUBSTITUTE(メーカー在庫表!B4080,".",""))</f>
        <v/>
      </c>
      <c r="E4080" t="str">
        <f t="shared" si="63"/>
        <v/>
      </c>
      <c r="F4080" t="str">
        <f>IF(メーカー在庫表!C4080="","",メーカー在庫表!C4080)</f>
        <v/>
      </c>
    </row>
    <row r="4081" spans="1:6" x14ac:dyDescent="0.15">
      <c r="A4081" t="str">
        <f>IF(メーカー在庫表!A4081="","","ifme-"&amp;LOWER(B4081))</f>
        <v/>
      </c>
      <c r="B4081" t="str">
        <f>IF(メーカー在庫表!A4081="","",LEFT(メーカー在庫表!A4081,7))</f>
        <v/>
      </c>
      <c r="C4081" t="str">
        <f>IF(メーカー在庫表!A4081="","","-"&amp;MID(メーカー在庫表!A4081,9,100))</f>
        <v/>
      </c>
      <c r="D4081" t="str">
        <f>IF(メーカー在庫表!A4081="","","-"&amp;SUBSTITUTE(メーカー在庫表!B4081,".",""))</f>
        <v/>
      </c>
      <c r="E4081" t="str">
        <f t="shared" si="63"/>
        <v/>
      </c>
      <c r="F4081" t="str">
        <f>IF(メーカー在庫表!C4081="","",メーカー在庫表!C4081)</f>
        <v/>
      </c>
    </row>
    <row r="4082" spans="1:6" x14ac:dyDescent="0.15">
      <c r="A4082" t="str">
        <f>IF(メーカー在庫表!A4082="","","ifme-"&amp;LOWER(B4082))</f>
        <v/>
      </c>
      <c r="B4082" t="str">
        <f>IF(メーカー在庫表!A4082="","",LEFT(メーカー在庫表!A4082,7))</f>
        <v/>
      </c>
      <c r="C4082" t="str">
        <f>IF(メーカー在庫表!A4082="","","-"&amp;MID(メーカー在庫表!A4082,9,100))</f>
        <v/>
      </c>
      <c r="D4082" t="str">
        <f>IF(メーカー在庫表!A4082="","","-"&amp;SUBSTITUTE(メーカー在庫表!B4082,".",""))</f>
        <v/>
      </c>
      <c r="E4082" t="str">
        <f t="shared" si="63"/>
        <v/>
      </c>
      <c r="F4082" t="str">
        <f>IF(メーカー在庫表!C4082="","",メーカー在庫表!C4082)</f>
        <v/>
      </c>
    </row>
    <row r="4083" spans="1:6" x14ac:dyDescent="0.15">
      <c r="A4083" t="str">
        <f>IF(メーカー在庫表!A4083="","","ifme-"&amp;LOWER(B4083))</f>
        <v/>
      </c>
      <c r="B4083" t="str">
        <f>IF(メーカー在庫表!A4083="","",LEFT(メーカー在庫表!A4083,7))</f>
        <v/>
      </c>
      <c r="C4083" t="str">
        <f>IF(メーカー在庫表!A4083="","","-"&amp;MID(メーカー在庫表!A4083,9,100))</f>
        <v/>
      </c>
      <c r="D4083" t="str">
        <f>IF(メーカー在庫表!A4083="","","-"&amp;SUBSTITUTE(メーカー在庫表!B4083,".",""))</f>
        <v/>
      </c>
      <c r="E4083" t="str">
        <f t="shared" si="63"/>
        <v/>
      </c>
      <c r="F4083" t="str">
        <f>IF(メーカー在庫表!C4083="","",メーカー在庫表!C4083)</f>
        <v/>
      </c>
    </row>
    <row r="4084" spans="1:6" x14ac:dyDescent="0.15">
      <c r="A4084" t="str">
        <f>IF(メーカー在庫表!A4084="","","ifme-"&amp;LOWER(B4084))</f>
        <v/>
      </c>
      <c r="B4084" t="str">
        <f>IF(メーカー在庫表!A4084="","",LEFT(メーカー在庫表!A4084,7))</f>
        <v/>
      </c>
      <c r="C4084" t="str">
        <f>IF(メーカー在庫表!A4084="","","-"&amp;MID(メーカー在庫表!A4084,9,100))</f>
        <v/>
      </c>
      <c r="D4084" t="str">
        <f>IF(メーカー在庫表!A4084="","","-"&amp;SUBSTITUTE(メーカー在庫表!B4084,".",""))</f>
        <v/>
      </c>
      <c r="E4084" t="str">
        <f t="shared" si="63"/>
        <v/>
      </c>
      <c r="F4084" t="str">
        <f>IF(メーカー在庫表!C4084="","",メーカー在庫表!C4084)</f>
        <v/>
      </c>
    </row>
    <row r="4085" spans="1:6" x14ac:dyDescent="0.15">
      <c r="A4085" t="str">
        <f>IF(メーカー在庫表!A4085="","","ifme-"&amp;LOWER(B4085))</f>
        <v/>
      </c>
      <c r="B4085" t="str">
        <f>IF(メーカー在庫表!A4085="","",LEFT(メーカー在庫表!A4085,7))</f>
        <v/>
      </c>
      <c r="C4085" t="str">
        <f>IF(メーカー在庫表!A4085="","","-"&amp;MID(メーカー在庫表!A4085,9,100))</f>
        <v/>
      </c>
      <c r="D4085" t="str">
        <f>IF(メーカー在庫表!A4085="","","-"&amp;SUBSTITUTE(メーカー在庫表!B4085,".",""))</f>
        <v/>
      </c>
      <c r="E4085" t="str">
        <f t="shared" si="63"/>
        <v/>
      </c>
      <c r="F4085" t="str">
        <f>IF(メーカー在庫表!C4085="","",メーカー在庫表!C4085)</f>
        <v/>
      </c>
    </row>
    <row r="4086" spans="1:6" x14ac:dyDescent="0.15">
      <c r="A4086" t="str">
        <f>IF(メーカー在庫表!A4086="","","ifme-"&amp;LOWER(B4086))</f>
        <v/>
      </c>
      <c r="B4086" t="str">
        <f>IF(メーカー在庫表!A4086="","",LEFT(メーカー在庫表!A4086,7))</f>
        <v/>
      </c>
      <c r="C4086" t="str">
        <f>IF(メーカー在庫表!A4086="","","-"&amp;MID(メーカー在庫表!A4086,9,100))</f>
        <v/>
      </c>
      <c r="D4086" t="str">
        <f>IF(メーカー在庫表!A4086="","","-"&amp;SUBSTITUTE(メーカー在庫表!B4086,".",""))</f>
        <v/>
      </c>
      <c r="E4086" t="str">
        <f t="shared" si="63"/>
        <v/>
      </c>
      <c r="F4086" t="str">
        <f>IF(メーカー在庫表!C4086="","",メーカー在庫表!C4086)</f>
        <v/>
      </c>
    </row>
    <row r="4087" spans="1:6" x14ac:dyDescent="0.15">
      <c r="A4087" t="str">
        <f>IF(メーカー在庫表!A4087="","","ifme-"&amp;LOWER(B4087))</f>
        <v/>
      </c>
      <c r="B4087" t="str">
        <f>IF(メーカー在庫表!A4087="","",LEFT(メーカー在庫表!A4087,7))</f>
        <v/>
      </c>
      <c r="C4087" t="str">
        <f>IF(メーカー在庫表!A4087="","","-"&amp;MID(メーカー在庫表!A4087,9,100))</f>
        <v/>
      </c>
      <c r="D4087" t="str">
        <f>IF(メーカー在庫表!A4087="","","-"&amp;SUBSTITUTE(メーカー在庫表!B4087,".",""))</f>
        <v/>
      </c>
      <c r="E4087" t="str">
        <f t="shared" si="63"/>
        <v/>
      </c>
      <c r="F4087" t="str">
        <f>IF(メーカー在庫表!C4087="","",メーカー在庫表!C4087)</f>
        <v/>
      </c>
    </row>
    <row r="4088" spans="1:6" x14ac:dyDescent="0.15">
      <c r="A4088" t="str">
        <f>IF(メーカー在庫表!A4088="","","ifme-"&amp;LOWER(B4088))</f>
        <v/>
      </c>
      <c r="B4088" t="str">
        <f>IF(メーカー在庫表!A4088="","",LEFT(メーカー在庫表!A4088,7))</f>
        <v/>
      </c>
      <c r="C4088" t="str">
        <f>IF(メーカー在庫表!A4088="","","-"&amp;MID(メーカー在庫表!A4088,9,100))</f>
        <v/>
      </c>
      <c r="D4088" t="str">
        <f>IF(メーカー在庫表!A4088="","","-"&amp;SUBSTITUTE(メーカー在庫表!B4088,".",""))</f>
        <v/>
      </c>
      <c r="E4088" t="str">
        <f t="shared" si="63"/>
        <v/>
      </c>
      <c r="F4088" t="str">
        <f>IF(メーカー在庫表!C4088="","",メーカー在庫表!C4088)</f>
        <v/>
      </c>
    </row>
    <row r="4089" spans="1:6" x14ac:dyDescent="0.15">
      <c r="A4089" t="str">
        <f>IF(メーカー在庫表!A4089="","","ifme-"&amp;LOWER(B4089))</f>
        <v/>
      </c>
      <c r="B4089" t="str">
        <f>IF(メーカー在庫表!A4089="","",LEFT(メーカー在庫表!A4089,7))</f>
        <v/>
      </c>
      <c r="C4089" t="str">
        <f>IF(メーカー在庫表!A4089="","","-"&amp;MID(メーカー在庫表!A4089,9,100))</f>
        <v/>
      </c>
      <c r="D4089" t="str">
        <f>IF(メーカー在庫表!A4089="","","-"&amp;SUBSTITUTE(メーカー在庫表!B4089,".",""))</f>
        <v/>
      </c>
      <c r="E4089" t="str">
        <f t="shared" si="63"/>
        <v/>
      </c>
      <c r="F4089" t="str">
        <f>IF(メーカー在庫表!C4089="","",メーカー在庫表!C4089)</f>
        <v/>
      </c>
    </row>
    <row r="4090" spans="1:6" x14ac:dyDescent="0.15">
      <c r="A4090" t="str">
        <f>IF(メーカー在庫表!A4090="","","ifme-"&amp;LOWER(B4090))</f>
        <v/>
      </c>
      <c r="B4090" t="str">
        <f>IF(メーカー在庫表!A4090="","",LEFT(メーカー在庫表!A4090,7))</f>
        <v/>
      </c>
      <c r="C4090" t="str">
        <f>IF(メーカー在庫表!A4090="","","-"&amp;MID(メーカー在庫表!A4090,9,100))</f>
        <v/>
      </c>
      <c r="D4090" t="str">
        <f>IF(メーカー在庫表!A4090="","","-"&amp;SUBSTITUTE(メーカー在庫表!B4090,".",""))</f>
        <v/>
      </c>
      <c r="E4090" t="str">
        <f t="shared" si="63"/>
        <v/>
      </c>
      <c r="F4090" t="str">
        <f>IF(メーカー在庫表!C4090="","",メーカー在庫表!C4090)</f>
        <v/>
      </c>
    </row>
    <row r="4091" spans="1:6" x14ac:dyDescent="0.15">
      <c r="A4091" t="str">
        <f>IF(メーカー在庫表!A4091="","","ifme-"&amp;LOWER(B4091))</f>
        <v/>
      </c>
      <c r="B4091" t="str">
        <f>IF(メーカー在庫表!A4091="","",LEFT(メーカー在庫表!A4091,7))</f>
        <v/>
      </c>
      <c r="C4091" t="str">
        <f>IF(メーカー在庫表!A4091="","","-"&amp;MID(メーカー在庫表!A4091,9,100))</f>
        <v/>
      </c>
      <c r="D4091" t="str">
        <f>IF(メーカー在庫表!A4091="","","-"&amp;SUBSTITUTE(メーカー在庫表!B4091,".",""))</f>
        <v/>
      </c>
      <c r="E4091" t="str">
        <f t="shared" si="63"/>
        <v/>
      </c>
      <c r="F4091" t="str">
        <f>IF(メーカー在庫表!C4091="","",メーカー在庫表!C4091)</f>
        <v/>
      </c>
    </row>
    <row r="4092" spans="1:6" x14ac:dyDescent="0.15">
      <c r="A4092" t="str">
        <f>IF(メーカー在庫表!A4092="","","ifme-"&amp;LOWER(B4092))</f>
        <v/>
      </c>
      <c r="B4092" t="str">
        <f>IF(メーカー在庫表!A4092="","",LEFT(メーカー在庫表!A4092,7))</f>
        <v/>
      </c>
      <c r="C4092" t="str">
        <f>IF(メーカー在庫表!A4092="","","-"&amp;MID(メーカー在庫表!A4092,9,100))</f>
        <v/>
      </c>
      <c r="D4092" t="str">
        <f>IF(メーカー在庫表!A4092="","","-"&amp;SUBSTITUTE(メーカー在庫表!B4092,".",""))</f>
        <v/>
      </c>
      <c r="E4092" t="str">
        <f t="shared" si="63"/>
        <v/>
      </c>
      <c r="F4092" t="str">
        <f>IF(メーカー在庫表!C4092="","",メーカー在庫表!C4092)</f>
        <v/>
      </c>
    </row>
    <row r="4093" spans="1:6" x14ac:dyDescent="0.15">
      <c r="A4093" t="str">
        <f>IF(メーカー在庫表!A4093="","","ifme-"&amp;LOWER(B4093))</f>
        <v/>
      </c>
      <c r="B4093" t="str">
        <f>IF(メーカー在庫表!A4093="","",LEFT(メーカー在庫表!A4093,7))</f>
        <v/>
      </c>
      <c r="C4093" t="str">
        <f>IF(メーカー在庫表!A4093="","","-"&amp;MID(メーカー在庫表!A4093,9,100))</f>
        <v/>
      </c>
      <c r="D4093" t="str">
        <f>IF(メーカー在庫表!A4093="","","-"&amp;SUBSTITUTE(メーカー在庫表!B4093,".",""))</f>
        <v/>
      </c>
      <c r="E4093" t="str">
        <f t="shared" si="63"/>
        <v/>
      </c>
      <c r="F4093" t="str">
        <f>IF(メーカー在庫表!C4093="","",メーカー在庫表!C4093)</f>
        <v/>
      </c>
    </row>
    <row r="4094" spans="1:6" x14ac:dyDescent="0.15">
      <c r="A4094" t="str">
        <f>IF(メーカー在庫表!A4094="","","ifme-"&amp;LOWER(B4094))</f>
        <v/>
      </c>
      <c r="B4094" t="str">
        <f>IF(メーカー在庫表!A4094="","",LEFT(メーカー在庫表!A4094,7))</f>
        <v/>
      </c>
      <c r="C4094" t="str">
        <f>IF(メーカー在庫表!A4094="","","-"&amp;MID(メーカー在庫表!A4094,9,100))</f>
        <v/>
      </c>
      <c r="D4094" t="str">
        <f>IF(メーカー在庫表!A4094="","","-"&amp;SUBSTITUTE(メーカー在庫表!B4094,".",""))</f>
        <v/>
      </c>
      <c r="E4094" t="str">
        <f t="shared" si="63"/>
        <v/>
      </c>
      <c r="F4094" t="str">
        <f>IF(メーカー在庫表!C4094="","",メーカー在庫表!C4094)</f>
        <v/>
      </c>
    </row>
    <row r="4095" spans="1:6" x14ac:dyDescent="0.15">
      <c r="A4095" t="str">
        <f>IF(メーカー在庫表!A4095="","","ifme-"&amp;LOWER(B4095))</f>
        <v/>
      </c>
      <c r="B4095" t="str">
        <f>IF(メーカー在庫表!A4095="","",LEFT(メーカー在庫表!A4095,7))</f>
        <v/>
      </c>
      <c r="C4095" t="str">
        <f>IF(メーカー在庫表!A4095="","","-"&amp;MID(メーカー在庫表!A4095,9,100))</f>
        <v/>
      </c>
      <c r="D4095" t="str">
        <f>IF(メーカー在庫表!A4095="","","-"&amp;SUBSTITUTE(メーカー在庫表!B4095,".",""))</f>
        <v/>
      </c>
      <c r="E4095" t="str">
        <f t="shared" si="63"/>
        <v/>
      </c>
      <c r="F4095" t="str">
        <f>IF(メーカー在庫表!C4095="","",メーカー在庫表!C4095)</f>
        <v/>
      </c>
    </row>
    <row r="4096" spans="1:6" x14ac:dyDescent="0.15">
      <c r="A4096" t="str">
        <f>IF(メーカー在庫表!A4096="","","ifme-"&amp;LOWER(B4096))</f>
        <v/>
      </c>
      <c r="B4096" t="str">
        <f>IF(メーカー在庫表!A4096="","",LEFT(メーカー在庫表!A4096,7))</f>
        <v/>
      </c>
      <c r="C4096" t="str">
        <f>IF(メーカー在庫表!A4096="","","-"&amp;MID(メーカー在庫表!A4096,9,100))</f>
        <v/>
      </c>
      <c r="D4096" t="str">
        <f>IF(メーカー在庫表!A4096="","","-"&amp;SUBSTITUTE(メーカー在庫表!B4096,".",""))</f>
        <v/>
      </c>
      <c r="E4096" t="str">
        <f t="shared" si="63"/>
        <v/>
      </c>
      <c r="F4096" t="str">
        <f>IF(メーカー在庫表!C4096="","",メーカー在庫表!C4096)</f>
        <v/>
      </c>
    </row>
    <row r="4097" spans="1:6" x14ac:dyDescent="0.15">
      <c r="A4097" t="str">
        <f>IF(メーカー在庫表!A4097="","","ifme-"&amp;LOWER(B4097))</f>
        <v/>
      </c>
      <c r="B4097" t="str">
        <f>IF(メーカー在庫表!A4097="","",LEFT(メーカー在庫表!A4097,7))</f>
        <v/>
      </c>
      <c r="C4097" t="str">
        <f>IF(メーカー在庫表!A4097="","","-"&amp;MID(メーカー在庫表!A4097,9,100))</f>
        <v/>
      </c>
      <c r="D4097" t="str">
        <f>IF(メーカー在庫表!A4097="","","-"&amp;SUBSTITUTE(メーカー在庫表!B4097,".",""))</f>
        <v/>
      </c>
      <c r="E4097" t="str">
        <f t="shared" si="63"/>
        <v/>
      </c>
      <c r="F4097" t="str">
        <f>IF(メーカー在庫表!C4097="","",メーカー在庫表!C4097)</f>
        <v/>
      </c>
    </row>
    <row r="4098" spans="1:6" x14ac:dyDescent="0.15">
      <c r="A4098" t="str">
        <f>IF(メーカー在庫表!A4098="","","ifme-"&amp;LOWER(B4098))</f>
        <v/>
      </c>
      <c r="B4098" t="str">
        <f>IF(メーカー在庫表!A4098="","",LEFT(メーカー在庫表!A4098,7))</f>
        <v/>
      </c>
      <c r="C4098" t="str">
        <f>IF(メーカー在庫表!A4098="","","-"&amp;MID(メーカー在庫表!A4098,9,100))</f>
        <v/>
      </c>
      <c r="D4098" t="str">
        <f>IF(メーカー在庫表!A4098="","","-"&amp;SUBSTITUTE(メーカー在庫表!B4098,".",""))</f>
        <v/>
      </c>
      <c r="E4098" t="str">
        <f t="shared" si="63"/>
        <v/>
      </c>
      <c r="F4098" t="str">
        <f>IF(メーカー在庫表!C4098="","",メーカー在庫表!C4098)</f>
        <v/>
      </c>
    </row>
    <row r="4099" spans="1:6" x14ac:dyDescent="0.15">
      <c r="A4099" t="str">
        <f>IF(メーカー在庫表!A4099="","","ifme-"&amp;LOWER(B4099))</f>
        <v/>
      </c>
      <c r="B4099" t="str">
        <f>IF(メーカー在庫表!A4099="","",LEFT(メーカー在庫表!A4099,7))</f>
        <v/>
      </c>
      <c r="C4099" t="str">
        <f>IF(メーカー在庫表!A4099="","","-"&amp;MID(メーカー在庫表!A4099,9,100))</f>
        <v/>
      </c>
      <c r="D4099" t="str">
        <f>IF(メーカー在庫表!A4099="","","-"&amp;SUBSTITUTE(メーカー在庫表!B4099,".",""))</f>
        <v/>
      </c>
      <c r="E4099" t="str">
        <f t="shared" ref="E4099:E4162" si="64">A4099&amp;C4099&amp;D4099</f>
        <v/>
      </c>
      <c r="F4099" t="str">
        <f>IF(メーカー在庫表!C4099="","",メーカー在庫表!C4099)</f>
        <v/>
      </c>
    </row>
    <row r="4100" spans="1:6" x14ac:dyDescent="0.15">
      <c r="A4100" t="str">
        <f>IF(メーカー在庫表!A4100="","","ifme-"&amp;LOWER(B4100))</f>
        <v/>
      </c>
      <c r="B4100" t="str">
        <f>IF(メーカー在庫表!A4100="","",LEFT(メーカー在庫表!A4100,7))</f>
        <v/>
      </c>
      <c r="C4100" t="str">
        <f>IF(メーカー在庫表!A4100="","","-"&amp;MID(メーカー在庫表!A4100,9,100))</f>
        <v/>
      </c>
      <c r="D4100" t="str">
        <f>IF(メーカー在庫表!A4100="","","-"&amp;SUBSTITUTE(メーカー在庫表!B4100,".",""))</f>
        <v/>
      </c>
      <c r="E4100" t="str">
        <f t="shared" si="64"/>
        <v/>
      </c>
      <c r="F4100" t="str">
        <f>IF(メーカー在庫表!C4100="","",メーカー在庫表!C4100)</f>
        <v/>
      </c>
    </row>
    <row r="4101" spans="1:6" x14ac:dyDescent="0.15">
      <c r="A4101" t="str">
        <f>IF(メーカー在庫表!A4101="","","ifme-"&amp;LOWER(B4101))</f>
        <v/>
      </c>
      <c r="B4101" t="str">
        <f>IF(メーカー在庫表!A4101="","",LEFT(メーカー在庫表!A4101,7))</f>
        <v/>
      </c>
      <c r="C4101" t="str">
        <f>IF(メーカー在庫表!A4101="","","-"&amp;MID(メーカー在庫表!A4101,9,100))</f>
        <v/>
      </c>
      <c r="D4101" t="str">
        <f>IF(メーカー在庫表!A4101="","","-"&amp;SUBSTITUTE(メーカー在庫表!B4101,".",""))</f>
        <v/>
      </c>
      <c r="E4101" t="str">
        <f t="shared" si="64"/>
        <v/>
      </c>
      <c r="F4101" t="str">
        <f>IF(メーカー在庫表!C4101="","",メーカー在庫表!C4101)</f>
        <v/>
      </c>
    </row>
    <row r="4102" spans="1:6" x14ac:dyDescent="0.15">
      <c r="A4102" t="str">
        <f>IF(メーカー在庫表!A4102="","","ifme-"&amp;LOWER(B4102))</f>
        <v/>
      </c>
      <c r="B4102" t="str">
        <f>IF(メーカー在庫表!A4102="","",LEFT(メーカー在庫表!A4102,7))</f>
        <v/>
      </c>
      <c r="C4102" t="str">
        <f>IF(メーカー在庫表!A4102="","","-"&amp;MID(メーカー在庫表!A4102,9,100))</f>
        <v/>
      </c>
      <c r="D4102" t="str">
        <f>IF(メーカー在庫表!A4102="","","-"&amp;SUBSTITUTE(メーカー在庫表!B4102,".",""))</f>
        <v/>
      </c>
      <c r="E4102" t="str">
        <f t="shared" si="64"/>
        <v/>
      </c>
      <c r="F4102" t="str">
        <f>IF(メーカー在庫表!C4102="","",メーカー在庫表!C4102)</f>
        <v/>
      </c>
    </row>
    <row r="4103" spans="1:6" x14ac:dyDescent="0.15">
      <c r="A4103" t="str">
        <f>IF(メーカー在庫表!A4103="","","ifme-"&amp;LOWER(B4103))</f>
        <v/>
      </c>
      <c r="B4103" t="str">
        <f>IF(メーカー在庫表!A4103="","",LEFT(メーカー在庫表!A4103,7))</f>
        <v/>
      </c>
      <c r="C4103" t="str">
        <f>IF(メーカー在庫表!A4103="","","-"&amp;MID(メーカー在庫表!A4103,9,100))</f>
        <v/>
      </c>
      <c r="D4103" t="str">
        <f>IF(メーカー在庫表!A4103="","","-"&amp;SUBSTITUTE(メーカー在庫表!B4103,".",""))</f>
        <v/>
      </c>
      <c r="E4103" t="str">
        <f t="shared" si="64"/>
        <v/>
      </c>
      <c r="F4103" t="str">
        <f>IF(メーカー在庫表!C4103="","",メーカー在庫表!C4103)</f>
        <v/>
      </c>
    </row>
    <row r="4104" spans="1:6" x14ac:dyDescent="0.15">
      <c r="A4104" t="str">
        <f>IF(メーカー在庫表!A4104="","","ifme-"&amp;LOWER(B4104))</f>
        <v/>
      </c>
      <c r="B4104" t="str">
        <f>IF(メーカー在庫表!A4104="","",LEFT(メーカー在庫表!A4104,7))</f>
        <v/>
      </c>
      <c r="C4104" t="str">
        <f>IF(メーカー在庫表!A4104="","","-"&amp;MID(メーカー在庫表!A4104,9,100))</f>
        <v/>
      </c>
      <c r="D4104" t="str">
        <f>IF(メーカー在庫表!A4104="","","-"&amp;SUBSTITUTE(メーカー在庫表!B4104,".",""))</f>
        <v/>
      </c>
      <c r="E4104" t="str">
        <f t="shared" si="64"/>
        <v/>
      </c>
      <c r="F4104" t="str">
        <f>IF(メーカー在庫表!C4104="","",メーカー在庫表!C4104)</f>
        <v/>
      </c>
    </row>
    <row r="4105" spans="1:6" x14ac:dyDescent="0.15">
      <c r="A4105" t="str">
        <f>IF(メーカー在庫表!A4105="","","ifme-"&amp;LOWER(B4105))</f>
        <v/>
      </c>
      <c r="B4105" t="str">
        <f>IF(メーカー在庫表!A4105="","",LEFT(メーカー在庫表!A4105,7))</f>
        <v/>
      </c>
      <c r="C4105" t="str">
        <f>IF(メーカー在庫表!A4105="","","-"&amp;MID(メーカー在庫表!A4105,9,100))</f>
        <v/>
      </c>
      <c r="D4105" t="str">
        <f>IF(メーカー在庫表!A4105="","","-"&amp;SUBSTITUTE(メーカー在庫表!B4105,".",""))</f>
        <v/>
      </c>
      <c r="E4105" t="str">
        <f t="shared" si="64"/>
        <v/>
      </c>
      <c r="F4105" t="str">
        <f>IF(メーカー在庫表!C4105="","",メーカー在庫表!C4105)</f>
        <v/>
      </c>
    </row>
    <row r="4106" spans="1:6" x14ac:dyDescent="0.15">
      <c r="A4106" t="str">
        <f>IF(メーカー在庫表!A4106="","","ifme-"&amp;LOWER(B4106))</f>
        <v/>
      </c>
      <c r="B4106" t="str">
        <f>IF(メーカー在庫表!A4106="","",LEFT(メーカー在庫表!A4106,7))</f>
        <v/>
      </c>
      <c r="C4106" t="str">
        <f>IF(メーカー在庫表!A4106="","","-"&amp;MID(メーカー在庫表!A4106,9,100))</f>
        <v/>
      </c>
      <c r="D4106" t="str">
        <f>IF(メーカー在庫表!A4106="","","-"&amp;SUBSTITUTE(メーカー在庫表!B4106,".",""))</f>
        <v/>
      </c>
      <c r="E4106" t="str">
        <f t="shared" si="64"/>
        <v/>
      </c>
      <c r="F4106" t="str">
        <f>IF(メーカー在庫表!C4106="","",メーカー在庫表!C4106)</f>
        <v/>
      </c>
    </row>
    <row r="4107" spans="1:6" x14ac:dyDescent="0.15">
      <c r="A4107" t="str">
        <f>IF(メーカー在庫表!A4107="","","ifme-"&amp;LOWER(B4107))</f>
        <v/>
      </c>
      <c r="B4107" t="str">
        <f>IF(メーカー在庫表!A4107="","",LEFT(メーカー在庫表!A4107,7))</f>
        <v/>
      </c>
      <c r="C4107" t="str">
        <f>IF(メーカー在庫表!A4107="","","-"&amp;MID(メーカー在庫表!A4107,9,100))</f>
        <v/>
      </c>
      <c r="D4107" t="str">
        <f>IF(メーカー在庫表!A4107="","","-"&amp;SUBSTITUTE(メーカー在庫表!B4107,".",""))</f>
        <v/>
      </c>
      <c r="E4107" t="str">
        <f t="shared" si="64"/>
        <v/>
      </c>
      <c r="F4107" t="str">
        <f>IF(メーカー在庫表!C4107="","",メーカー在庫表!C4107)</f>
        <v/>
      </c>
    </row>
    <row r="4108" spans="1:6" x14ac:dyDescent="0.15">
      <c r="A4108" t="str">
        <f>IF(メーカー在庫表!A4108="","","ifme-"&amp;LOWER(B4108))</f>
        <v/>
      </c>
      <c r="B4108" t="str">
        <f>IF(メーカー在庫表!A4108="","",LEFT(メーカー在庫表!A4108,7))</f>
        <v/>
      </c>
      <c r="C4108" t="str">
        <f>IF(メーカー在庫表!A4108="","","-"&amp;MID(メーカー在庫表!A4108,9,100))</f>
        <v/>
      </c>
      <c r="D4108" t="str">
        <f>IF(メーカー在庫表!A4108="","","-"&amp;SUBSTITUTE(メーカー在庫表!B4108,".",""))</f>
        <v/>
      </c>
      <c r="E4108" t="str">
        <f t="shared" si="64"/>
        <v/>
      </c>
      <c r="F4108" t="str">
        <f>IF(メーカー在庫表!C4108="","",メーカー在庫表!C4108)</f>
        <v/>
      </c>
    </row>
    <row r="4109" spans="1:6" x14ac:dyDescent="0.15">
      <c r="A4109" t="str">
        <f>IF(メーカー在庫表!A4109="","","ifme-"&amp;LOWER(B4109))</f>
        <v/>
      </c>
      <c r="B4109" t="str">
        <f>IF(メーカー在庫表!A4109="","",LEFT(メーカー在庫表!A4109,7))</f>
        <v/>
      </c>
      <c r="C4109" t="str">
        <f>IF(メーカー在庫表!A4109="","","-"&amp;MID(メーカー在庫表!A4109,9,100))</f>
        <v/>
      </c>
      <c r="D4109" t="str">
        <f>IF(メーカー在庫表!A4109="","","-"&amp;SUBSTITUTE(メーカー在庫表!B4109,".",""))</f>
        <v/>
      </c>
      <c r="E4109" t="str">
        <f t="shared" si="64"/>
        <v/>
      </c>
      <c r="F4109" t="str">
        <f>IF(メーカー在庫表!C4109="","",メーカー在庫表!C4109)</f>
        <v/>
      </c>
    </row>
    <row r="4110" spans="1:6" x14ac:dyDescent="0.15">
      <c r="A4110" t="str">
        <f>IF(メーカー在庫表!A4110="","","ifme-"&amp;LOWER(B4110))</f>
        <v/>
      </c>
      <c r="B4110" t="str">
        <f>IF(メーカー在庫表!A4110="","",LEFT(メーカー在庫表!A4110,7))</f>
        <v/>
      </c>
      <c r="C4110" t="str">
        <f>IF(メーカー在庫表!A4110="","","-"&amp;MID(メーカー在庫表!A4110,9,100))</f>
        <v/>
      </c>
      <c r="D4110" t="str">
        <f>IF(メーカー在庫表!A4110="","","-"&amp;SUBSTITUTE(メーカー在庫表!B4110,".",""))</f>
        <v/>
      </c>
      <c r="E4110" t="str">
        <f t="shared" si="64"/>
        <v/>
      </c>
      <c r="F4110" t="str">
        <f>IF(メーカー在庫表!C4110="","",メーカー在庫表!C4110)</f>
        <v/>
      </c>
    </row>
    <row r="4111" spans="1:6" x14ac:dyDescent="0.15">
      <c r="A4111" t="str">
        <f>IF(メーカー在庫表!A4111="","","ifme-"&amp;LOWER(B4111))</f>
        <v/>
      </c>
      <c r="B4111" t="str">
        <f>IF(メーカー在庫表!A4111="","",LEFT(メーカー在庫表!A4111,7))</f>
        <v/>
      </c>
      <c r="C4111" t="str">
        <f>IF(メーカー在庫表!A4111="","","-"&amp;MID(メーカー在庫表!A4111,9,100))</f>
        <v/>
      </c>
      <c r="D4111" t="str">
        <f>IF(メーカー在庫表!A4111="","","-"&amp;SUBSTITUTE(メーカー在庫表!B4111,".",""))</f>
        <v/>
      </c>
      <c r="E4111" t="str">
        <f t="shared" si="64"/>
        <v/>
      </c>
      <c r="F4111" t="str">
        <f>IF(メーカー在庫表!C4111="","",メーカー在庫表!C4111)</f>
        <v/>
      </c>
    </row>
    <row r="4112" spans="1:6" x14ac:dyDescent="0.15">
      <c r="A4112" t="str">
        <f>IF(メーカー在庫表!A4112="","","ifme-"&amp;LOWER(B4112))</f>
        <v/>
      </c>
      <c r="B4112" t="str">
        <f>IF(メーカー在庫表!A4112="","",LEFT(メーカー在庫表!A4112,7))</f>
        <v/>
      </c>
      <c r="C4112" t="str">
        <f>IF(メーカー在庫表!A4112="","","-"&amp;MID(メーカー在庫表!A4112,9,100))</f>
        <v/>
      </c>
      <c r="D4112" t="str">
        <f>IF(メーカー在庫表!A4112="","","-"&amp;SUBSTITUTE(メーカー在庫表!B4112,".",""))</f>
        <v/>
      </c>
      <c r="E4112" t="str">
        <f t="shared" si="64"/>
        <v/>
      </c>
      <c r="F4112" t="str">
        <f>IF(メーカー在庫表!C4112="","",メーカー在庫表!C4112)</f>
        <v/>
      </c>
    </row>
    <row r="4113" spans="1:6" x14ac:dyDescent="0.15">
      <c r="A4113" t="str">
        <f>IF(メーカー在庫表!A4113="","","ifme-"&amp;LOWER(B4113))</f>
        <v/>
      </c>
      <c r="B4113" t="str">
        <f>IF(メーカー在庫表!A4113="","",LEFT(メーカー在庫表!A4113,7))</f>
        <v/>
      </c>
      <c r="C4113" t="str">
        <f>IF(メーカー在庫表!A4113="","","-"&amp;MID(メーカー在庫表!A4113,9,100))</f>
        <v/>
      </c>
      <c r="D4113" t="str">
        <f>IF(メーカー在庫表!A4113="","","-"&amp;SUBSTITUTE(メーカー在庫表!B4113,".",""))</f>
        <v/>
      </c>
      <c r="E4113" t="str">
        <f t="shared" si="64"/>
        <v/>
      </c>
      <c r="F4113" t="str">
        <f>IF(メーカー在庫表!C4113="","",メーカー在庫表!C4113)</f>
        <v/>
      </c>
    </row>
    <row r="4114" spans="1:6" x14ac:dyDescent="0.15">
      <c r="A4114" t="str">
        <f>IF(メーカー在庫表!A4114="","","ifme-"&amp;LOWER(B4114))</f>
        <v/>
      </c>
      <c r="B4114" t="str">
        <f>IF(メーカー在庫表!A4114="","",LEFT(メーカー在庫表!A4114,7))</f>
        <v/>
      </c>
      <c r="C4114" t="str">
        <f>IF(メーカー在庫表!A4114="","","-"&amp;MID(メーカー在庫表!A4114,9,100))</f>
        <v/>
      </c>
      <c r="D4114" t="str">
        <f>IF(メーカー在庫表!A4114="","","-"&amp;SUBSTITUTE(メーカー在庫表!B4114,".",""))</f>
        <v/>
      </c>
      <c r="E4114" t="str">
        <f t="shared" si="64"/>
        <v/>
      </c>
      <c r="F4114" t="str">
        <f>IF(メーカー在庫表!C4114="","",メーカー在庫表!C4114)</f>
        <v/>
      </c>
    </row>
    <row r="4115" spans="1:6" x14ac:dyDescent="0.15">
      <c r="A4115" t="str">
        <f>IF(メーカー在庫表!A4115="","","ifme-"&amp;LOWER(B4115))</f>
        <v/>
      </c>
      <c r="B4115" t="str">
        <f>IF(メーカー在庫表!A4115="","",LEFT(メーカー在庫表!A4115,7))</f>
        <v/>
      </c>
      <c r="C4115" t="str">
        <f>IF(メーカー在庫表!A4115="","","-"&amp;MID(メーカー在庫表!A4115,9,100))</f>
        <v/>
      </c>
      <c r="D4115" t="str">
        <f>IF(メーカー在庫表!A4115="","","-"&amp;SUBSTITUTE(メーカー在庫表!B4115,".",""))</f>
        <v/>
      </c>
      <c r="E4115" t="str">
        <f t="shared" si="64"/>
        <v/>
      </c>
      <c r="F4115" t="str">
        <f>IF(メーカー在庫表!C4115="","",メーカー在庫表!C4115)</f>
        <v/>
      </c>
    </row>
    <row r="4116" spans="1:6" x14ac:dyDescent="0.15">
      <c r="A4116" t="str">
        <f>IF(メーカー在庫表!A4116="","","ifme-"&amp;LOWER(B4116))</f>
        <v/>
      </c>
      <c r="B4116" t="str">
        <f>IF(メーカー在庫表!A4116="","",LEFT(メーカー在庫表!A4116,7))</f>
        <v/>
      </c>
      <c r="C4116" t="str">
        <f>IF(メーカー在庫表!A4116="","","-"&amp;MID(メーカー在庫表!A4116,9,100))</f>
        <v/>
      </c>
      <c r="D4116" t="str">
        <f>IF(メーカー在庫表!A4116="","","-"&amp;SUBSTITUTE(メーカー在庫表!B4116,".",""))</f>
        <v/>
      </c>
      <c r="E4116" t="str">
        <f t="shared" si="64"/>
        <v/>
      </c>
      <c r="F4116" t="str">
        <f>IF(メーカー在庫表!C4116="","",メーカー在庫表!C4116)</f>
        <v/>
      </c>
    </row>
    <row r="4117" spans="1:6" x14ac:dyDescent="0.15">
      <c r="A4117" t="str">
        <f>IF(メーカー在庫表!A4117="","","ifme-"&amp;LOWER(B4117))</f>
        <v/>
      </c>
      <c r="B4117" t="str">
        <f>IF(メーカー在庫表!A4117="","",LEFT(メーカー在庫表!A4117,7))</f>
        <v/>
      </c>
      <c r="C4117" t="str">
        <f>IF(メーカー在庫表!A4117="","","-"&amp;MID(メーカー在庫表!A4117,9,100))</f>
        <v/>
      </c>
      <c r="D4117" t="str">
        <f>IF(メーカー在庫表!A4117="","","-"&amp;SUBSTITUTE(メーカー在庫表!B4117,".",""))</f>
        <v/>
      </c>
      <c r="E4117" t="str">
        <f t="shared" si="64"/>
        <v/>
      </c>
      <c r="F4117" t="str">
        <f>IF(メーカー在庫表!C4117="","",メーカー在庫表!C4117)</f>
        <v/>
      </c>
    </row>
    <row r="4118" spans="1:6" x14ac:dyDescent="0.15">
      <c r="A4118" t="str">
        <f>IF(メーカー在庫表!A4118="","","ifme-"&amp;LOWER(B4118))</f>
        <v/>
      </c>
      <c r="B4118" t="str">
        <f>IF(メーカー在庫表!A4118="","",LEFT(メーカー在庫表!A4118,7))</f>
        <v/>
      </c>
      <c r="C4118" t="str">
        <f>IF(メーカー在庫表!A4118="","","-"&amp;MID(メーカー在庫表!A4118,9,100))</f>
        <v/>
      </c>
      <c r="D4118" t="str">
        <f>IF(メーカー在庫表!A4118="","","-"&amp;SUBSTITUTE(メーカー在庫表!B4118,".",""))</f>
        <v/>
      </c>
      <c r="E4118" t="str">
        <f t="shared" si="64"/>
        <v/>
      </c>
      <c r="F4118" t="str">
        <f>IF(メーカー在庫表!C4118="","",メーカー在庫表!C4118)</f>
        <v/>
      </c>
    </row>
    <row r="4119" spans="1:6" x14ac:dyDescent="0.15">
      <c r="A4119" t="str">
        <f>IF(メーカー在庫表!A4119="","","ifme-"&amp;LOWER(B4119))</f>
        <v/>
      </c>
      <c r="B4119" t="str">
        <f>IF(メーカー在庫表!A4119="","",LEFT(メーカー在庫表!A4119,7))</f>
        <v/>
      </c>
      <c r="C4119" t="str">
        <f>IF(メーカー在庫表!A4119="","","-"&amp;MID(メーカー在庫表!A4119,9,100))</f>
        <v/>
      </c>
      <c r="D4119" t="str">
        <f>IF(メーカー在庫表!A4119="","","-"&amp;SUBSTITUTE(メーカー在庫表!B4119,".",""))</f>
        <v/>
      </c>
      <c r="E4119" t="str">
        <f t="shared" si="64"/>
        <v/>
      </c>
      <c r="F4119" t="str">
        <f>IF(メーカー在庫表!C4119="","",メーカー在庫表!C4119)</f>
        <v/>
      </c>
    </row>
    <row r="4120" spans="1:6" x14ac:dyDescent="0.15">
      <c r="A4120" t="str">
        <f>IF(メーカー在庫表!A4120="","","ifme-"&amp;LOWER(B4120))</f>
        <v/>
      </c>
      <c r="B4120" t="str">
        <f>IF(メーカー在庫表!A4120="","",LEFT(メーカー在庫表!A4120,7))</f>
        <v/>
      </c>
      <c r="C4120" t="str">
        <f>IF(メーカー在庫表!A4120="","","-"&amp;MID(メーカー在庫表!A4120,9,100))</f>
        <v/>
      </c>
      <c r="D4120" t="str">
        <f>IF(メーカー在庫表!A4120="","","-"&amp;SUBSTITUTE(メーカー在庫表!B4120,".",""))</f>
        <v/>
      </c>
      <c r="E4120" t="str">
        <f t="shared" si="64"/>
        <v/>
      </c>
      <c r="F4120" t="str">
        <f>IF(メーカー在庫表!C4120="","",メーカー在庫表!C4120)</f>
        <v/>
      </c>
    </row>
    <row r="4121" spans="1:6" x14ac:dyDescent="0.15">
      <c r="A4121" t="str">
        <f>IF(メーカー在庫表!A4121="","","ifme-"&amp;LOWER(B4121))</f>
        <v/>
      </c>
      <c r="B4121" t="str">
        <f>IF(メーカー在庫表!A4121="","",LEFT(メーカー在庫表!A4121,7))</f>
        <v/>
      </c>
      <c r="C4121" t="str">
        <f>IF(メーカー在庫表!A4121="","","-"&amp;MID(メーカー在庫表!A4121,9,100))</f>
        <v/>
      </c>
      <c r="D4121" t="str">
        <f>IF(メーカー在庫表!A4121="","","-"&amp;SUBSTITUTE(メーカー在庫表!B4121,".",""))</f>
        <v/>
      </c>
      <c r="E4121" t="str">
        <f t="shared" si="64"/>
        <v/>
      </c>
      <c r="F4121" t="str">
        <f>IF(メーカー在庫表!C4121="","",メーカー在庫表!C4121)</f>
        <v/>
      </c>
    </row>
    <row r="4122" spans="1:6" x14ac:dyDescent="0.15">
      <c r="A4122" t="str">
        <f>IF(メーカー在庫表!A4122="","","ifme-"&amp;LOWER(B4122))</f>
        <v/>
      </c>
      <c r="B4122" t="str">
        <f>IF(メーカー在庫表!A4122="","",LEFT(メーカー在庫表!A4122,7))</f>
        <v/>
      </c>
      <c r="C4122" t="str">
        <f>IF(メーカー在庫表!A4122="","","-"&amp;MID(メーカー在庫表!A4122,9,100))</f>
        <v/>
      </c>
      <c r="D4122" t="str">
        <f>IF(メーカー在庫表!A4122="","","-"&amp;SUBSTITUTE(メーカー在庫表!B4122,".",""))</f>
        <v/>
      </c>
      <c r="E4122" t="str">
        <f t="shared" si="64"/>
        <v/>
      </c>
      <c r="F4122" t="str">
        <f>IF(メーカー在庫表!C4122="","",メーカー在庫表!C4122)</f>
        <v/>
      </c>
    </row>
    <row r="4123" spans="1:6" x14ac:dyDescent="0.15">
      <c r="A4123" t="str">
        <f>IF(メーカー在庫表!A4123="","","ifme-"&amp;LOWER(B4123))</f>
        <v/>
      </c>
      <c r="B4123" t="str">
        <f>IF(メーカー在庫表!A4123="","",LEFT(メーカー在庫表!A4123,7))</f>
        <v/>
      </c>
      <c r="C4123" t="str">
        <f>IF(メーカー在庫表!A4123="","","-"&amp;MID(メーカー在庫表!A4123,9,100))</f>
        <v/>
      </c>
      <c r="D4123" t="str">
        <f>IF(メーカー在庫表!A4123="","","-"&amp;SUBSTITUTE(メーカー在庫表!B4123,".",""))</f>
        <v/>
      </c>
      <c r="E4123" t="str">
        <f t="shared" si="64"/>
        <v/>
      </c>
      <c r="F4123" t="str">
        <f>IF(メーカー在庫表!C4123="","",メーカー在庫表!C4123)</f>
        <v/>
      </c>
    </row>
    <row r="4124" spans="1:6" x14ac:dyDescent="0.15">
      <c r="A4124" t="str">
        <f>IF(メーカー在庫表!A4124="","","ifme-"&amp;LOWER(B4124))</f>
        <v/>
      </c>
      <c r="B4124" t="str">
        <f>IF(メーカー在庫表!A4124="","",LEFT(メーカー在庫表!A4124,7))</f>
        <v/>
      </c>
      <c r="C4124" t="str">
        <f>IF(メーカー在庫表!A4124="","","-"&amp;MID(メーカー在庫表!A4124,9,100))</f>
        <v/>
      </c>
      <c r="D4124" t="str">
        <f>IF(メーカー在庫表!A4124="","","-"&amp;SUBSTITUTE(メーカー在庫表!B4124,".",""))</f>
        <v/>
      </c>
      <c r="E4124" t="str">
        <f t="shared" si="64"/>
        <v/>
      </c>
      <c r="F4124" t="str">
        <f>IF(メーカー在庫表!C4124="","",メーカー在庫表!C4124)</f>
        <v/>
      </c>
    </row>
    <row r="4125" spans="1:6" x14ac:dyDescent="0.15">
      <c r="A4125" t="str">
        <f>IF(メーカー在庫表!A4125="","","ifme-"&amp;LOWER(B4125))</f>
        <v/>
      </c>
      <c r="B4125" t="str">
        <f>IF(メーカー在庫表!A4125="","",LEFT(メーカー在庫表!A4125,7))</f>
        <v/>
      </c>
      <c r="C4125" t="str">
        <f>IF(メーカー在庫表!A4125="","","-"&amp;MID(メーカー在庫表!A4125,9,100))</f>
        <v/>
      </c>
      <c r="D4125" t="str">
        <f>IF(メーカー在庫表!A4125="","","-"&amp;SUBSTITUTE(メーカー在庫表!B4125,".",""))</f>
        <v/>
      </c>
      <c r="E4125" t="str">
        <f t="shared" si="64"/>
        <v/>
      </c>
      <c r="F4125" t="str">
        <f>IF(メーカー在庫表!C4125="","",メーカー在庫表!C4125)</f>
        <v/>
      </c>
    </row>
    <row r="4126" spans="1:6" x14ac:dyDescent="0.15">
      <c r="A4126" t="str">
        <f>IF(メーカー在庫表!A4126="","","ifme-"&amp;LOWER(B4126))</f>
        <v/>
      </c>
      <c r="B4126" t="str">
        <f>IF(メーカー在庫表!A4126="","",LEFT(メーカー在庫表!A4126,7))</f>
        <v/>
      </c>
      <c r="C4126" t="str">
        <f>IF(メーカー在庫表!A4126="","","-"&amp;MID(メーカー在庫表!A4126,9,100))</f>
        <v/>
      </c>
      <c r="D4126" t="str">
        <f>IF(メーカー在庫表!A4126="","","-"&amp;SUBSTITUTE(メーカー在庫表!B4126,".",""))</f>
        <v/>
      </c>
      <c r="E4126" t="str">
        <f t="shared" si="64"/>
        <v/>
      </c>
      <c r="F4126" t="str">
        <f>IF(メーカー在庫表!C4126="","",メーカー在庫表!C4126)</f>
        <v/>
      </c>
    </row>
    <row r="4127" spans="1:6" x14ac:dyDescent="0.15">
      <c r="A4127" t="str">
        <f>IF(メーカー在庫表!A4127="","","ifme-"&amp;LOWER(B4127))</f>
        <v/>
      </c>
      <c r="B4127" t="str">
        <f>IF(メーカー在庫表!A4127="","",LEFT(メーカー在庫表!A4127,7))</f>
        <v/>
      </c>
      <c r="C4127" t="str">
        <f>IF(メーカー在庫表!A4127="","","-"&amp;MID(メーカー在庫表!A4127,9,100))</f>
        <v/>
      </c>
      <c r="D4127" t="str">
        <f>IF(メーカー在庫表!A4127="","","-"&amp;SUBSTITUTE(メーカー在庫表!B4127,".",""))</f>
        <v/>
      </c>
      <c r="E4127" t="str">
        <f t="shared" si="64"/>
        <v/>
      </c>
      <c r="F4127" t="str">
        <f>IF(メーカー在庫表!C4127="","",メーカー在庫表!C4127)</f>
        <v/>
      </c>
    </row>
    <row r="4128" spans="1:6" x14ac:dyDescent="0.15">
      <c r="A4128" t="str">
        <f>IF(メーカー在庫表!A4128="","","ifme-"&amp;LOWER(B4128))</f>
        <v/>
      </c>
      <c r="B4128" t="str">
        <f>IF(メーカー在庫表!A4128="","",LEFT(メーカー在庫表!A4128,7))</f>
        <v/>
      </c>
      <c r="C4128" t="str">
        <f>IF(メーカー在庫表!A4128="","","-"&amp;MID(メーカー在庫表!A4128,9,100))</f>
        <v/>
      </c>
      <c r="D4128" t="str">
        <f>IF(メーカー在庫表!A4128="","","-"&amp;SUBSTITUTE(メーカー在庫表!B4128,".",""))</f>
        <v/>
      </c>
      <c r="E4128" t="str">
        <f t="shared" si="64"/>
        <v/>
      </c>
      <c r="F4128" t="str">
        <f>IF(メーカー在庫表!C4128="","",メーカー在庫表!C4128)</f>
        <v/>
      </c>
    </row>
    <row r="4129" spans="1:6" x14ac:dyDescent="0.15">
      <c r="A4129" t="str">
        <f>IF(メーカー在庫表!A4129="","","ifme-"&amp;LOWER(B4129))</f>
        <v/>
      </c>
      <c r="B4129" t="str">
        <f>IF(メーカー在庫表!A4129="","",LEFT(メーカー在庫表!A4129,7))</f>
        <v/>
      </c>
      <c r="C4129" t="str">
        <f>IF(メーカー在庫表!A4129="","","-"&amp;MID(メーカー在庫表!A4129,9,100))</f>
        <v/>
      </c>
      <c r="D4129" t="str">
        <f>IF(メーカー在庫表!A4129="","","-"&amp;SUBSTITUTE(メーカー在庫表!B4129,".",""))</f>
        <v/>
      </c>
      <c r="E4129" t="str">
        <f t="shared" si="64"/>
        <v/>
      </c>
      <c r="F4129" t="str">
        <f>IF(メーカー在庫表!C4129="","",メーカー在庫表!C4129)</f>
        <v/>
      </c>
    </row>
    <row r="4130" spans="1:6" x14ac:dyDescent="0.15">
      <c r="A4130" t="str">
        <f>IF(メーカー在庫表!A4130="","","ifme-"&amp;LOWER(B4130))</f>
        <v/>
      </c>
      <c r="B4130" t="str">
        <f>IF(メーカー在庫表!A4130="","",LEFT(メーカー在庫表!A4130,7))</f>
        <v/>
      </c>
      <c r="C4130" t="str">
        <f>IF(メーカー在庫表!A4130="","","-"&amp;MID(メーカー在庫表!A4130,9,100))</f>
        <v/>
      </c>
      <c r="D4130" t="str">
        <f>IF(メーカー在庫表!A4130="","","-"&amp;SUBSTITUTE(メーカー在庫表!B4130,".",""))</f>
        <v/>
      </c>
      <c r="E4130" t="str">
        <f t="shared" si="64"/>
        <v/>
      </c>
      <c r="F4130" t="str">
        <f>IF(メーカー在庫表!C4130="","",メーカー在庫表!C4130)</f>
        <v/>
      </c>
    </row>
    <row r="4131" spans="1:6" x14ac:dyDescent="0.15">
      <c r="A4131" t="str">
        <f>IF(メーカー在庫表!A4131="","","ifme-"&amp;LOWER(B4131))</f>
        <v/>
      </c>
      <c r="B4131" t="str">
        <f>IF(メーカー在庫表!A4131="","",LEFT(メーカー在庫表!A4131,7))</f>
        <v/>
      </c>
      <c r="C4131" t="str">
        <f>IF(メーカー在庫表!A4131="","","-"&amp;MID(メーカー在庫表!A4131,9,100))</f>
        <v/>
      </c>
      <c r="D4131" t="str">
        <f>IF(メーカー在庫表!A4131="","","-"&amp;SUBSTITUTE(メーカー在庫表!B4131,".",""))</f>
        <v/>
      </c>
      <c r="E4131" t="str">
        <f t="shared" si="64"/>
        <v/>
      </c>
      <c r="F4131" t="str">
        <f>IF(メーカー在庫表!C4131="","",メーカー在庫表!C4131)</f>
        <v/>
      </c>
    </row>
    <row r="4132" spans="1:6" x14ac:dyDescent="0.15">
      <c r="A4132" t="str">
        <f>IF(メーカー在庫表!A4132="","","ifme-"&amp;LOWER(B4132))</f>
        <v/>
      </c>
      <c r="B4132" t="str">
        <f>IF(メーカー在庫表!A4132="","",LEFT(メーカー在庫表!A4132,7))</f>
        <v/>
      </c>
      <c r="C4132" t="str">
        <f>IF(メーカー在庫表!A4132="","","-"&amp;MID(メーカー在庫表!A4132,9,100))</f>
        <v/>
      </c>
      <c r="D4132" t="str">
        <f>IF(メーカー在庫表!A4132="","","-"&amp;SUBSTITUTE(メーカー在庫表!B4132,".",""))</f>
        <v/>
      </c>
      <c r="E4132" t="str">
        <f t="shared" si="64"/>
        <v/>
      </c>
      <c r="F4132" t="str">
        <f>IF(メーカー在庫表!C4132="","",メーカー在庫表!C4132)</f>
        <v/>
      </c>
    </row>
    <row r="4133" spans="1:6" x14ac:dyDescent="0.15">
      <c r="A4133" t="str">
        <f>IF(メーカー在庫表!A4133="","","ifme-"&amp;LOWER(B4133))</f>
        <v/>
      </c>
      <c r="B4133" t="str">
        <f>IF(メーカー在庫表!A4133="","",LEFT(メーカー在庫表!A4133,7))</f>
        <v/>
      </c>
      <c r="C4133" t="str">
        <f>IF(メーカー在庫表!A4133="","","-"&amp;MID(メーカー在庫表!A4133,9,100))</f>
        <v/>
      </c>
      <c r="D4133" t="str">
        <f>IF(メーカー在庫表!A4133="","","-"&amp;SUBSTITUTE(メーカー在庫表!B4133,".",""))</f>
        <v/>
      </c>
      <c r="E4133" t="str">
        <f t="shared" si="64"/>
        <v/>
      </c>
      <c r="F4133" t="str">
        <f>IF(メーカー在庫表!C4133="","",メーカー在庫表!C4133)</f>
        <v/>
      </c>
    </row>
    <row r="4134" spans="1:6" x14ac:dyDescent="0.15">
      <c r="A4134" t="str">
        <f>IF(メーカー在庫表!A4134="","","ifme-"&amp;LOWER(B4134))</f>
        <v/>
      </c>
      <c r="B4134" t="str">
        <f>IF(メーカー在庫表!A4134="","",LEFT(メーカー在庫表!A4134,7))</f>
        <v/>
      </c>
      <c r="C4134" t="str">
        <f>IF(メーカー在庫表!A4134="","","-"&amp;MID(メーカー在庫表!A4134,9,100))</f>
        <v/>
      </c>
      <c r="D4134" t="str">
        <f>IF(メーカー在庫表!A4134="","","-"&amp;SUBSTITUTE(メーカー在庫表!B4134,".",""))</f>
        <v/>
      </c>
      <c r="E4134" t="str">
        <f t="shared" si="64"/>
        <v/>
      </c>
      <c r="F4134" t="str">
        <f>IF(メーカー在庫表!C4134="","",メーカー在庫表!C4134)</f>
        <v/>
      </c>
    </row>
    <row r="4135" spans="1:6" x14ac:dyDescent="0.15">
      <c r="A4135" t="str">
        <f>IF(メーカー在庫表!A4135="","","ifme-"&amp;LOWER(B4135))</f>
        <v/>
      </c>
      <c r="B4135" t="str">
        <f>IF(メーカー在庫表!A4135="","",LEFT(メーカー在庫表!A4135,7))</f>
        <v/>
      </c>
      <c r="C4135" t="str">
        <f>IF(メーカー在庫表!A4135="","","-"&amp;MID(メーカー在庫表!A4135,9,100))</f>
        <v/>
      </c>
      <c r="D4135" t="str">
        <f>IF(メーカー在庫表!A4135="","","-"&amp;SUBSTITUTE(メーカー在庫表!B4135,".",""))</f>
        <v/>
      </c>
      <c r="E4135" t="str">
        <f t="shared" si="64"/>
        <v/>
      </c>
      <c r="F4135" t="str">
        <f>IF(メーカー在庫表!C4135="","",メーカー在庫表!C4135)</f>
        <v/>
      </c>
    </row>
    <row r="4136" spans="1:6" x14ac:dyDescent="0.15">
      <c r="A4136" t="str">
        <f>IF(メーカー在庫表!A4136="","","ifme-"&amp;LOWER(B4136))</f>
        <v/>
      </c>
      <c r="B4136" t="str">
        <f>IF(メーカー在庫表!A4136="","",LEFT(メーカー在庫表!A4136,7))</f>
        <v/>
      </c>
      <c r="C4136" t="str">
        <f>IF(メーカー在庫表!A4136="","","-"&amp;MID(メーカー在庫表!A4136,9,100))</f>
        <v/>
      </c>
      <c r="D4136" t="str">
        <f>IF(メーカー在庫表!A4136="","","-"&amp;SUBSTITUTE(メーカー在庫表!B4136,".",""))</f>
        <v/>
      </c>
      <c r="E4136" t="str">
        <f t="shared" si="64"/>
        <v/>
      </c>
      <c r="F4136" t="str">
        <f>IF(メーカー在庫表!C4136="","",メーカー在庫表!C4136)</f>
        <v/>
      </c>
    </row>
    <row r="4137" spans="1:6" x14ac:dyDescent="0.15">
      <c r="A4137" t="str">
        <f>IF(メーカー在庫表!A4137="","","ifme-"&amp;LOWER(B4137))</f>
        <v/>
      </c>
      <c r="B4137" t="str">
        <f>IF(メーカー在庫表!A4137="","",LEFT(メーカー在庫表!A4137,7))</f>
        <v/>
      </c>
      <c r="C4137" t="str">
        <f>IF(メーカー在庫表!A4137="","","-"&amp;MID(メーカー在庫表!A4137,9,100))</f>
        <v/>
      </c>
      <c r="D4137" t="str">
        <f>IF(メーカー在庫表!A4137="","","-"&amp;SUBSTITUTE(メーカー在庫表!B4137,".",""))</f>
        <v/>
      </c>
      <c r="E4137" t="str">
        <f t="shared" si="64"/>
        <v/>
      </c>
      <c r="F4137" t="str">
        <f>IF(メーカー在庫表!C4137="","",メーカー在庫表!C4137)</f>
        <v/>
      </c>
    </row>
    <row r="4138" spans="1:6" x14ac:dyDescent="0.15">
      <c r="A4138" t="str">
        <f>IF(メーカー在庫表!A4138="","","ifme-"&amp;LOWER(B4138))</f>
        <v/>
      </c>
      <c r="B4138" t="str">
        <f>IF(メーカー在庫表!A4138="","",LEFT(メーカー在庫表!A4138,7))</f>
        <v/>
      </c>
      <c r="C4138" t="str">
        <f>IF(メーカー在庫表!A4138="","","-"&amp;MID(メーカー在庫表!A4138,9,100))</f>
        <v/>
      </c>
      <c r="D4138" t="str">
        <f>IF(メーカー在庫表!A4138="","","-"&amp;SUBSTITUTE(メーカー在庫表!B4138,".",""))</f>
        <v/>
      </c>
      <c r="E4138" t="str">
        <f t="shared" si="64"/>
        <v/>
      </c>
      <c r="F4138" t="str">
        <f>IF(メーカー在庫表!C4138="","",メーカー在庫表!C4138)</f>
        <v/>
      </c>
    </row>
    <row r="4139" spans="1:6" x14ac:dyDescent="0.15">
      <c r="A4139" t="str">
        <f>IF(メーカー在庫表!A4139="","","ifme-"&amp;LOWER(B4139))</f>
        <v/>
      </c>
      <c r="B4139" t="str">
        <f>IF(メーカー在庫表!A4139="","",LEFT(メーカー在庫表!A4139,7))</f>
        <v/>
      </c>
      <c r="C4139" t="str">
        <f>IF(メーカー在庫表!A4139="","","-"&amp;MID(メーカー在庫表!A4139,9,100))</f>
        <v/>
      </c>
      <c r="D4139" t="str">
        <f>IF(メーカー在庫表!A4139="","","-"&amp;SUBSTITUTE(メーカー在庫表!B4139,".",""))</f>
        <v/>
      </c>
      <c r="E4139" t="str">
        <f t="shared" si="64"/>
        <v/>
      </c>
      <c r="F4139" t="str">
        <f>IF(メーカー在庫表!C4139="","",メーカー在庫表!C4139)</f>
        <v/>
      </c>
    </row>
    <row r="4140" spans="1:6" x14ac:dyDescent="0.15">
      <c r="A4140" t="str">
        <f>IF(メーカー在庫表!A4140="","","ifme-"&amp;LOWER(B4140))</f>
        <v/>
      </c>
      <c r="B4140" t="str">
        <f>IF(メーカー在庫表!A4140="","",LEFT(メーカー在庫表!A4140,7))</f>
        <v/>
      </c>
      <c r="C4140" t="str">
        <f>IF(メーカー在庫表!A4140="","","-"&amp;MID(メーカー在庫表!A4140,9,100))</f>
        <v/>
      </c>
      <c r="D4140" t="str">
        <f>IF(メーカー在庫表!A4140="","","-"&amp;SUBSTITUTE(メーカー在庫表!B4140,".",""))</f>
        <v/>
      </c>
      <c r="E4140" t="str">
        <f t="shared" si="64"/>
        <v/>
      </c>
      <c r="F4140" t="str">
        <f>IF(メーカー在庫表!C4140="","",メーカー在庫表!C4140)</f>
        <v/>
      </c>
    </row>
    <row r="4141" spans="1:6" x14ac:dyDescent="0.15">
      <c r="A4141" t="str">
        <f>IF(メーカー在庫表!A4141="","","ifme-"&amp;LOWER(B4141))</f>
        <v/>
      </c>
      <c r="B4141" t="str">
        <f>IF(メーカー在庫表!A4141="","",LEFT(メーカー在庫表!A4141,7))</f>
        <v/>
      </c>
      <c r="C4141" t="str">
        <f>IF(メーカー在庫表!A4141="","","-"&amp;MID(メーカー在庫表!A4141,9,100))</f>
        <v/>
      </c>
      <c r="D4141" t="str">
        <f>IF(メーカー在庫表!A4141="","","-"&amp;SUBSTITUTE(メーカー在庫表!B4141,".",""))</f>
        <v/>
      </c>
      <c r="E4141" t="str">
        <f t="shared" si="64"/>
        <v/>
      </c>
      <c r="F4141" t="str">
        <f>IF(メーカー在庫表!C4141="","",メーカー在庫表!C4141)</f>
        <v/>
      </c>
    </row>
    <row r="4142" spans="1:6" x14ac:dyDescent="0.15">
      <c r="A4142" t="str">
        <f>IF(メーカー在庫表!A4142="","","ifme-"&amp;LOWER(B4142))</f>
        <v/>
      </c>
      <c r="B4142" t="str">
        <f>IF(メーカー在庫表!A4142="","",LEFT(メーカー在庫表!A4142,7))</f>
        <v/>
      </c>
      <c r="C4142" t="str">
        <f>IF(メーカー在庫表!A4142="","","-"&amp;MID(メーカー在庫表!A4142,9,100))</f>
        <v/>
      </c>
      <c r="D4142" t="str">
        <f>IF(メーカー在庫表!A4142="","","-"&amp;SUBSTITUTE(メーカー在庫表!B4142,".",""))</f>
        <v/>
      </c>
      <c r="E4142" t="str">
        <f t="shared" si="64"/>
        <v/>
      </c>
      <c r="F4142" t="str">
        <f>IF(メーカー在庫表!C4142="","",メーカー在庫表!C4142)</f>
        <v/>
      </c>
    </row>
    <row r="4143" spans="1:6" x14ac:dyDescent="0.15">
      <c r="A4143" t="str">
        <f>IF(メーカー在庫表!A4143="","","ifme-"&amp;LOWER(B4143))</f>
        <v/>
      </c>
      <c r="B4143" t="str">
        <f>IF(メーカー在庫表!A4143="","",LEFT(メーカー在庫表!A4143,7))</f>
        <v/>
      </c>
      <c r="C4143" t="str">
        <f>IF(メーカー在庫表!A4143="","","-"&amp;MID(メーカー在庫表!A4143,9,100))</f>
        <v/>
      </c>
      <c r="D4143" t="str">
        <f>IF(メーカー在庫表!A4143="","","-"&amp;SUBSTITUTE(メーカー在庫表!B4143,".",""))</f>
        <v/>
      </c>
      <c r="E4143" t="str">
        <f t="shared" si="64"/>
        <v/>
      </c>
      <c r="F4143" t="str">
        <f>IF(メーカー在庫表!C4143="","",メーカー在庫表!C4143)</f>
        <v/>
      </c>
    </row>
    <row r="4144" spans="1:6" x14ac:dyDescent="0.15">
      <c r="A4144" t="str">
        <f>IF(メーカー在庫表!A4144="","","ifme-"&amp;LOWER(B4144))</f>
        <v/>
      </c>
      <c r="B4144" t="str">
        <f>IF(メーカー在庫表!A4144="","",LEFT(メーカー在庫表!A4144,7))</f>
        <v/>
      </c>
      <c r="C4144" t="str">
        <f>IF(メーカー在庫表!A4144="","","-"&amp;MID(メーカー在庫表!A4144,9,100))</f>
        <v/>
      </c>
      <c r="D4144" t="str">
        <f>IF(メーカー在庫表!A4144="","","-"&amp;SUBSTITUTE(メーカー在庫表!B4144,".",""))</f>
        <v/>
      </c>
      <c r="E4144" t="str">
        <f t="shared" si="64"/>
        <v/>
      </c>
      <c r="F4144" t="str">
        <f>IF(メーカー在庫表!C4144="","",メーカー在庫表!C4144)</f>
        <v/>
      </c>
    </row>
    <row r="4145" spans="1:6" x14ac:dyDescent="0.15">
      <c r="A4145" t="str">
        <f>IF(メーカー在庫表!A4145="","","ifme-"&amp;LOWER(B4145))</f>
        <v/>
      </c>
      <c r="B4145" t="str">
        <f>IF(メーカー在庫表!A4145="","",LEFT(メーカー在庫表!A4145,7))</f>
        <v/>
      </c>
      <c r="C4145" t="str">
        <f>IF(メーカー在庫表!A4145="","","-"&amp;MID(メーカー在庫表!A4145,9,100))</f>
        <v/>
      </c>
      <c r="D4145" t="str">
        <f>IF(メーカー在庫表!A4145="","","-"&amp;SUBSTITUTE(メーカー在庫表!B4145,".",""))</f>
        <v/>
      </c>
      <c r="E4145" t="str">
        <f t="shared" si="64"/>
        <v/>
      </c>
      <c r="F4145" t="str">
        <f>IF(メーカー在庫表!C4145="","",メーカー在庫表!C4145)</f>
        <v/>
      </c>
    </row>
    <row r="4146" spans="1:6" x14ac:dyDescent="0.15">
      <c r="A4146" t="str">
        <f>IF(メーカー在庫表!A4146="","","ifme-"&amp;LOWER(B4146))</f>
        <v/>
      </c>
      <c r="B4146" t="str">
        <f>IF(メーカー在庫表!A4146="","",LEFT(メーカー在庫表!A4146,7))</f>
        <v/>
      </c>
      <c r="C4146" t="str">
        <f>IF(メーカー在庫表!A4146="","","-"&amp;MID(メーカー在庫表!A4146,9,100))</f>
        <v/>
      </c>
      <c r="D4146" t="str">
        <f>IF(メーカー在庫表!A4146="","","-"&amp;SUBSTITUTE(メーカー在庫表!B4146,".",""))</f>
        <v/>
      </c>
      <c r="E4146" t="str">
        <f t="shared" si="64"/>
        <v/>
      </c>
      <c r="F4146" t="str">
        <f>IF(メーカー在庫表!C4146="","",メーカー在庫表!C4146)</f>
        <v/>
      </c>
    </row>
    <row r="4147" spans="1:6" x14ac:dyDescent="0.15">
      <c r="A4147" t="str">
        <f>IF(メーカー在庫表!A4147="","","ifme-"&amp;LOWER(B4147))</f>
        <v/>
      </c>
      <c r="B4147" t="str">
        <f>IF(メーカー在庫表!A4147="","",LEFT(メーカー在庫表!A4147,7))</f>
        <v/>
      </c>
      <c r="C4147" t="str">
        <f>IF(メーカー在庫表!A4147="","","-"&amp;MID(メーカー在庫表!A4147,9,100))</f>
        <v/>
      </c>
      <c r="D4147" t="str">
        <f>IF(メーカー在庫表!A4147="","","-"&amp;SUBSTITUTE(メーカー在庫表!B4147,".",""))</f>
        <v/>
      </c>
      <c r="E4147" t="str">
        <f t="shared" si="64"/>
        <v/>
      </c>
      <c r="F4147" t="str">
        <f>IF(メーカー在庫表!C4147="","",メーカー在庫表!C4147)</f>
        <v/>
      </c>
    </row>
    <row r="4148" spans="1:6" x14ac:dyDescent="0.15">
      <c r="A4148" t="str">
        <f>IF(メーカー在庫表!A4148="","","ifme-"&amp;LOWER(B4148))</f>
        <v/>
      </c>
      <c r="B4148" t="str">
        <f>IF(メーカー在庫表!A4148="","",LEFT(メーカー在庫表!A4148,7))</f>
        <v/>
      </c>
      <c r="C4148" t="str">
        <f>IF(メーカー在庫表!A4148="","","-"&amp;MID(メーカー在庫表!A4148,9,100))</f>
        <v/>
      </c>
      <c r="D4148" t="str">
        <f>IF(メーカー在庫表!A4148="","","-"&amp;SUBSTITUTE(メーカー在庫表!B4148,".",""))</f>
        <v/>
      </c>
      <c r="E4148" t="str">
        <f t="shared" si="64"/>
        <v/>
      </c>
      <c r="F4148" t="str">
        <f>IF(メーカー在庫表!C4148="","",メーカー在庫表!C4148)</f>
        <v/>
      </c>
    </row>
    <row r="4149" spans="1:6" x14ac:dyDescent="0.15">
      <c r="A4149" t="str">
        <f>IF(メーカー在庫表!A4149="","","ifme-"&amp;LOWER(B4149))</f>
        <v/>
      </c>
      <c r="B4149" t="str">
        <f>IF(メーカー在庫表!A4149="","",LEFT(メーカー在庫表!A4149,7))</f>
        <v/>
      </c>
      <c r="C4149" t="str">
        <f>IF(メーカー在庫表!A4149="","","-"&amp;MID(メーカー在庫表!A4149,9,100))</f>
        <v/>
      </c>
      <c r="D4149" t="str">
        <f>IF(メーカー在庫表!A4149="","","-"&amp;SUBSTITUTE(メーカー在庫表!B4149,".",""))</f>
        <v/>
      </c>
      <c r="E4149" t="str">
        <f t="shared" si="64"/>
        <v/>
      </c>
      <c r="F4149" t="str">
        <f>IF(メーカー在庫表!C4149="","",メーカー在庫表!C4149)</f>
        <v/>
      </c>
    </row>
    <row r="4150" spans="1:6" x14ac:dyDescent="0.15">
      <c r="A4150" t="str">
        <f>IF(メーカー在庫表!A4150="","","ifme-"&amp;LOWER(B4150))</f>
        <v/>
      </c>
      <c r="B4150" t="str">
        <f>IF(メーカー在庫表!A4150="","",LEFT(メーカー在庫表!A4150,7))</f>
        <v/>
      </c>
      <c r="C4150" t="str">
        <f>IF(メーカー在庫表!A4150="","","-"&amp;MID(メーカー在庫表!A4150,9,100))</f>
        <v/>
      </c>
      <c r="D4150" t="str">
        <f>IF(メーカー在庫表!A4150="","","-"&amp;SUBSTITUTE(メーカー在庫表!B4150,".",""))</f>
        <v/>
      </c>
      <c r="E4150" t="str">
        <f t="shared" si="64"/>
        <v/>
      </c>
      <c r="F4150" t="str">
        <f>IF(メーカー在庫表!C4150="","",メーカー在庫表!C4150)</f>
        <v/>
      </c>
    </row>
    <row r="4151" spans="1:6" x14ac:dyDescent="0.15">
      <c r="A4151" t="str">
        <f>IF(メーカー在庫表!A4151="","","ifme-"&amp;LOWER(B4151))</f>
        <v/>
      </c>
      <c r="B4151" t="str">
        <f>IF(メーカー在庫表!A4151="","",LEFT(メーカー在庫表!A4151,7))</f>
        <v/>
      </c>
      <c r="C4151" t="str">
        <f>IF(メーカー在庫表!A4151="","","-"&amp;MID(メーカー在庫表!A4151,9,100))</f>
        <v/>
      </c>
      <c r="D4151" t="str">
        <f>IF(メーカー在庫表!A4151="","","-"&amp;SUBSTITUTE(メーカー在庫表!B4151,".",""))</f>
        <v/>
      </c>
      <c r="E4151" t="str">
        <f t="shared" si="64"/>
        <v/>
      </c>
      <c r="F4151" t="str">
        <f>IF(メーカー在庫表!C4151="","",メーカー在庫表!C4151)</f>
        <v/>
      </c>
    </row>
    <row r="4152" spans="1:6" x14ac:dyDescent="0.15">
      <c r="A4152" t="str">
        <f>IF(メーカー在庫表!A4152="","","ifme-"&amp;LOWER(B4152))</f>
        <v/>
      </c>
      <c r="B4152" t="str">
        <f>IF(メーカー在庫表!A4152="","",LEFT(メーカー在庫表!A4152,7))</f>
        <v/>
      </c>
      <c r="C4152" t="str">
        <f>IF(メーカー在庫表!A4152="","","-"&amp;MID(メーカー在庫表!A4152,9,100))</f>
        <v/>
      </c>
      <c r="D4152" t="str">
        <f>IF(メーカー在庫表!A4152="","","-"&amp;SUBSTITUTE(メーカー在庫表!B4152,".",""))</f>
        <v/>
      </c>
      <c r="E4152" t="str">
        <f t="shared" si="64"/>
        <v/>
      </c>
      <c r="F4152" t="str">
        <f>IF(メーカー在庫表!C4152="","",メーカー在庫表!C4152)</f>
        <v/>
      </c>
    </row>
    <row r="4153" spans="1:6" x14ac:dyDescent="0.15">
      <c r="A4153" t="str">
        <f>IF(メーカー在庫表!A4153="","","ifme-"&amp;LOWER(B4153))</f>
        <v/>
      </c>
      <c r="B4153" t="str">
        <f>IF(メーカー在庫表!A4153="","",LEFT(メーカー在庫表!A4153,7))</f>
        <v/>
      </c>
      <c r="C4153" t="str">
        <f>IF(メーカー在庫表!A4153="","","-"&amp;MID(メーカー在庫表!A4153,9,100))</f>
        <v/>
      </c>
      <c r="D4153" t="str">
        <f>IF(メーカー在庫表!A4153="","","-"&amp;SUBSTITUTE(メーカー在庫表!B4153,".",""))</f>
        <v/>
      </c>
      <c r="E4153" t="str">
        <f t="shared" si="64"/>
        <v/>
      </c>
      <c r="F4153" t="str">
        <f>IF(メーカー在庫表!C4153="","",メーカー在庫表!C4153)</f>
        <v/>
      </c>
    </row>
    <row r="4154" spans="1:6" x14ac:dyDescent="0.15">
      <c r="A4154" t="str">
        <f>IF(メーカー在庫表!A4154="","","ifme-"&amp;LOWER(B4154))</f>
        <v/>
      </c>
      <c r="B4154" t="str">
        <f>IF(メーカー在庫表!A4154="","",LEFT(メーカー在庫表!A4154,7))</f>
        <v/>
      </c>
      <c r="C4154" t="str">
        <f>IF(メーカー在庫表!A4154="","","-"&amp;MID(メーカー在庫表!A4154,9,100))</f>
        <v/>
      </c>
      <c r="D4154" t="str">
        <f>IF(メーカー在庫表!A4154="","","-"&amp;SUBSTITUTE(メーカー在庫表!B4154,".",""))</f>
        <v/>
      </c>
      <c r="E4154" t="str">
        <f t="shared" si="64"/>
        <v/>
      </c>
      <c r="F4154" t="str">
        <f>IF(メーカー在庫表!C4154="","",メーカー在庫表!C4154)</f>
        <v/>
      </c>
    </row>
    <row r="4155" spans="1:6" x14ac:dyDescent="0.15">
      <c r="A4155" t="str">
        <f>IF(メーカー在庫表!A4155="","","ifme-"&amp;LOWER(B4155))</f>
        <v/>
      </c>
      <c r="B4155" t="str">
        <f>IF(メーカー在庫表!A4155="","",LEFT(メーカー在庫表!A4155,7))</f>
        <v/>
      </c>
      <c r="C4155" t="str">
        <f>IF(メーカー在庫表!A4155="","","-"&amp;MID(メーカー在庫表!A4155,9,100))</f>
        <v/>
      </c>
      <c r="D4155" t="str">
        <f>IF(メーカー在庫表!A4155="","","-"&amp;SUBSTITUTE(メーカー在庫表!B4155,".",""))</f>
        <v/>
      </c>
      <c r="E4155" t="str">
        <f t="shared" si="64"/>
        <v/>
      </c>
      <c r="F4155" t="str">
        <f>IF(メーカー在庫表!C4155="","",メーカー在庫表!C4155)</f>
        <v/>
      </c>
    </row>
    <row r="4156" spans="1:6" x14ac:dyDescent="0.15">
      <c r="A4156" t="str">
        <f>IF(メーカー在庫表!A4156="","","ifme-"&amp;LOWER(B4156))</f>
        <v/>
      </c>
      <c r="B4156" t="str">
        <f>IF(メーカー在庫表!A4156="","",LEFT(メーカー在庫表!A4156,7))</f>
        <v/>
      </c>
      <c r="C4156" t="str">
        <f>IF(メーカー在庫表!A4156="","","-"&amp;MID(メーカー在庫表!A4156,9,100))</f>
        <v/>
      </c>
      <c r="D4156" t="str">
        <f>IF(メーカー在庫表!A4156="","","-"&amp;SUBSTITUTE(メーカー在庫表!B4156,".",""))</f>
        <v/>
      </c>
      <c r="E4156" t="str">
        <f t="shared" si="64"/>
        <v/>
      </c>
      <c r="F4156" t="str">
        <f>IF(メーカー在庫表!C4156="","",メーカー在庫表!C4156)</f>
        <v/>
      </c>
    </row>
    <row r="4157" spans="1:6" x14ac:dyDescent="0.15">
      <c r="A4157" t="str">
        <f>IF(メーカー在庫表!A4157="","","ifme-"&amp;LOWER(B4157))</f>
        <v/>
      </c>
      <c r="B4157" t="str">
        <f>IF(メーカー在庫表!A4157="","",LEFT(メーカー在庫表!A4157,7))</f>
        <v/>
      </c>
      <c r="C4157" t="str">
        <f>IF(メーカー在庫表!A4157="","","-"&amp;MID(メーカー在庫表!A4157,9,100))</f>
        <v/>
      </c>
      <c r="D4157" t="str">
        <f>IF(メーカー在庫表!A4157="","","-"&amp;SUBSTITUTE(メーカー在庫表!B4157,".",""))</f>
        <v/>
      </c>
      <c r="E4157" t="str">
        <f t="shared" si="64"/>
        <v/>
      </c>
      <c r="F4157" t="str">
        <f>IF(メーカー在庫表!C4157="","",メーカー在庫表!C4157)</f>
        <v/>
      </c>
    </row>
    <row r="4158" spans="1:6" x14ac:dyDescent="0.15">
      <c r="A4158" t="str">
        <f>IF(メーカー在庫表!A4158="","","ifme-"&amp;LOWER(B4158))</f>
        <v/>
      </c>
      <c r="B4158" t="str">
        <f>IF(メーカー在庫表!A4158="","",LEFT(メーカー在庫表!A4158,7))</f>
        <v/>
      </c>
      <c r="C4158" t="str">
        <f>IF(メーカー在庫表!A4158="","","-"&amp;MID(メーカー在庫表!A4158,9,100))</f>
        <v/>
      </c>
      <c r="D4158" t="str">
        <f>IF(メーカー在庫表!A4158="","","-"&amp;SUBSTITUTE(メーカー在庫表!B4158,".",""))</f>
        <v/>
      </c>
      <c r="E4158" t="str">
        <f t="shared" si="64"/>
        <v/>
      </c>
      <c r="F4158" t="str">
        <f>IF(メーカー在庫表!C4158="","",メーカー在庫表!C4158)</f>
        <v/>
      </c>
    </row>
    <row r="4159" spans="1:6" x14ac:dyDescent="0.15">
      <c r="A4159" t="str">
        <f>IF(メーカー在庫表!A4159="","","ifme-"&amp;LOWER(B4159))</f>
        <v/>
      </c>
      <c r="B4159" t="str">
        <f>IF(メーカー在庫表!A4159="","",LEFT(メーカー在庫表!A4159,7))</f>
        <v/>
      </c>
      <c r="C4159" t="str">
        <f>IF(メーカー在庫表!A4159="","","-"&amp;MID(メーカー在庫表!A4159,9,100))</f>
        <v/>
      </c>
      <c r="D4159" t="str">
        <f>IF(メーカー在庫表!A4159="","","-"&amp;SUBSTITUTE(メーカー在庫表!B4159,".",""))</f>
        <v/>
      </c>
      <c r="E4159" t="str">
        <f t="shared" si="64"/>
        <v/>
      </c>
      <c r="F4159" t="str">
        <f>IF(メーカー在庫表!C4159="","",メーカー在庫表!C4159)</f>
        <v/>
      </c>
    </row>
    <row r="4160" spans="1:6" x14ac:dyDescent="0.15">
      <c r="A4160" t="str">
        <f>IF(メーカー在庫表!A4160="","","ifme-"&amp;LOWER(B4160))</f>
        <v/>
      </c>
      <c r="B4160" t="str">
        <f>IF(メーカー在庫表!A4160="","",LEFT(メーカー在庫表!A4160,7))</f>
        <v/>
      </c>
      <c r="C4160" t="str">
        <f>IF(メーカー在庫表!A4160="","","-"&amp;MID(メーカー在庫表!A4160,9,100))</f>
        <v/>
      </c>
      <c r="D4160" t="str">
        <f>IF(メーカー在庫表!A4160="","","-"&amp;SUBSTITUTE(メーカー在庫表!B4160,".",""))</f>
        <v/>
      </c>
      <c r="E4160" t="str">
        <f t="shared" si="64"/>
        <v/>
      </c>
      <c r="F4160" t="str">
        <f>IF(メーカー在庫表!C4160="","",メーカー在庫表!C4160)</f>
        <v/>
      </c>
    </row>
    <row r="4161" spans="1:6" x14ac:dyDescent="0.15">
      <c r="A4161" t="str">
        <f>IF(メーカー在庫表!A4161="","","ifme-"&amp;LOWER(B4161))</f>
        <v/>
      </c>
      <c r="B4161" t="str">
        <f>IF(メーカー在庫表!A4161="","",LEFT(メーカー在庫表!A4161,7))</f>
        <v/>
      </c>
      <c r="C4161" t="str">
        <f>IF(メーカー在庫表!A4161="","","-"&amp;MID(メーカー在庫表!A4161,9,100))</f>
        <v/>
      </c>
      <c r="D4161" t="str">
        <f>IF(メーカー在庫表!A4161="","","-"&amp;SUBSTITUTE(メーカー在庫表!B4161,".",""))</f>
        <v/>
      </c>
      <c r="E4161" t="str">
        <f t="shared" si="64"/>
        <v/>
      </c>
      <c r="F4161" t="str">
        <f>IF(メーカー在庫表!C4161="","",メーカー在庫表!C4161)</f>
        <v/>
      </c>
    </row>
    <row r="4162" spans="1:6" x14ac:dyDescent="0.15">
      <c r="A4162" t="str">
        <f>IF(メーカー在庫表!A4162="","","ifme-"&amp;LOWER(B4162))</f>
        <v/>
      </c>
      <c r="B4162" t="str">
        <f>IF(メーカー在庫表!A4162="","",LEFT(メーカー在庫表!A4162,7))</f>
        <v/>
      </c>
      <c r="C4162" t="str">
        <f>IF(メーカー在庫表!A4162="","","-"&amp;MID(メーカー在庫表!A4162,9,100))</f>
        <v/>
      </c>
      <c r="D4162" t="str">
        <f>IF(メーカー在庫表!A4162="","","-"&amp;SUBSTITUTE(メーカー在庫表!B4162,".",""))</f>
        <v/>
      </c>
      <c r="E4162" t="str">
        <f t="shared" si="64"/>
        <v/>
      </c>
      <c r="F4162" t="str">
        <f>IF(メーカー在庫表!C4162="","",メーカー在庫表!C4162)</f>
        <v/>
      </c>
    </row>
    <row r="4163" spans="1:6" x14ac:dyDescent="0.15">
      <c r="A4163" t="str">
        <f>IF(メーカー在庫表!A4163="","","ifme-"&amp;LOWER(B4163))</f>
        <v/>
      </c>
      <c r="B4163" t="str">
        <f>IF(メーカー在庫表!A4163="","",LEFT(メーカー在庫表!A4163,7))</f>
        <v/>
      </c>
      <c r="C4163" t="str">
        <f>IF(メーカー在庫表!A4163="","","-"&amp;MID(メーカー在庫表!A4163,9,100))</f>
        <v/>
      </c>
      <c r="D4163" t="str">
        <f>IF(メーカー在庫表!A4163="","","-"&amp;SUBSTITUTE(メーカー在庫表!B4163,".",""))</f>
        <v/>
      </c>
      <c r="E4163" t="str">
        <f t="shared" ref="E4163:E4226" si="65">A4163&amp;C4163&amp;D4163</f>
        <v/>
      </c>
      <c r="F4163" t="str">
        <f>IF(メーカー在庫表!C4163="","",メーカー在庫表!C4163)</f>
        <v/>
      </c>
    </row>
    <row r="4164" spans="1:6" x14ac:dyDescent="0.15">
      <c r="A4164" t="str">
        <f>IF(メーカー在庫表!A4164="","","ifme-"&amp;LOWER(B4164))</f>
        <v/>
      </c>
      <c r="B4164" t="str">
        <f>IF(メーカー在庫表!A4164="","",LEFT(メーカー在庫表!A4164,7))</f>
        <v/>
      </c>
      <c r="C4164" t="str">
        <f>IF(メーカー在庫表!A4164="","","-"&amp;MID(メーカー在庫表!A4164,9,100))</f>
        <v/>
      </c>
      <c r="D4164" t="str">
        <f>IF(メーカー在庫表!A4164="","","-"&amp;SUBSTITUTE(メーカー在庫表!B4164,".",""))</f>
        <v/>
      </c>
      <c r="E4164" t="str">
        <f t="shared" si="65"/>
        <v/>
      </c>
      <c r="F4164" t="str">
        <f>IF(メーカー在庫表!C4164="","",メーカー在庫表!C4164)</f>
        <v/>
      </c>
    </row>
    <row r="4165" spans="1:6" x14ac:dyDescent="0.15">
      <c r="A4165" t="str">
        <f>IF(メーカー在庫表!A4165="","","ifme-"&amp;LOWER(B4165))</f>
        <v/>
      </c>
      <c r="B4165" t="str">
        <f>IF(メーカー在庫表!A4165="","",LEFT(メーカー在庫表!A4165,7))</f>
        <v/>
      </c>
      <c r="C4165" t="str">
        <f>IF(メーカー在庫表!A4165="","","-"&amp;MID(メーカー在庫表!A4165,9,100))</f>
        <v/>
      </c>
      <c r="D4165" t="str">
        <f>IF(メーカー在庫表!A4165="","","-"&amp;SUBSTITUTE(メーカー在庫表!B4165,".",""))</f>
        <v/>
      </c>
      <c r="E4165" t="str">
        <f t="shared" si="65"/>
        <v/>
      </c>
      <c r="F4165" t="str">
        <f>IF(メーカー在庫表!C4165="","",メーカー在庫表!C4165)</f>
        <v/>
      </c>
    </row>
    <row r="4166" spans="1:6" x14ac:dyDescent="0.15">
      <c r="A4166" t="str">
        <f>IF(メーカー在庫表!A4166="","","ifme-"&amp;LOWER(B4166))</f>
        <v/>
      </c>
      <c r="B4166" t="str">
        <f>IF(メーカー在庫表!A4166="","",LEFT(メーカー在庫表!A4166,7))</f>
        <v/>
      </c>
      <c r="C4166" t="str">
        <f>IF(メーカー在庫表!A4166="","","-"&amp;MID(メーカー在庫表!A4166,9,100))</f>
        <v/>
      </c>
      <c r="D4166" t="str">
        <f>IF(メーカー在庫表!A4166="","","-"&amp;SUBSTITUTE(メーカー在庫表!B4166,".",""))</f>
        <v/>
      </c>
      <c r="E4166" t="str">
        <f t="shared" si="65"/>
        <v/>
      </c>
      <c r="F4166" t="str">
        <f>IF(メーカー在庫表!C4166="","",メーカー在庫表!C4166)</f>
        <v/>
      </c>
    </row>
    <row r="4167" spans="1:6" x14ac:dyDescent="0.15">
      <c r="A4167" t="str">
        <f>IF(メーカー在庫表!A4167="","","ifme-"&amp;LOWER(B4167))</f>
        <v/>
      </c>
      <c r="B4167" t="str">
        <f>IF(メーカー在庫表!A4167="","",LEFT(メーカー在庫表!A4167,7))</f>
        <v/>
      </c>
      <c r="C4167" t="str">
        <f>IF(メーカー在庫表!A4167="","","-"&amp;MID(メーカー在庫表!A4167,9,100))</f>
        <v/>
      </c>
      <c r="D4167" t="str">
        <f>IF(メーカー在庫表!A4167="","","-"&amp;SUBSTITUTE(メーカー在庫表!B4167,".",""))</f>
        <v/>
      </c>
      <c r="E4167" t="str">
        <f t="shared" si="65"/>
        <v/>
      </c>
      <c r="F4167" t="str">
        <f>IF(メーカー在庫表!C4167="","",メーカー在庫表!C4167)</f>
        <v/>
      </c>
    </row>
    <row r="4168" spans="1:6" x14ac:dyDescent="0.15">
      <c r="A4168" t="str">
        <f>IF(メーカー在庫表!A4168="","","ifme-"&amp;LOWER(B4168))</f>
        <v/>
      </c>
      <c r="B4168" t="str">
        <f>IF(メーカー在庫表!A4168="","",LEFT(メーカー在庫表!A4168,7))</f>
        <v/>
      </c>
      <c r="C4168" t="str">
        <f>IF(メーカー在庫表!A4168="","","-"&amp;MID(メーカー在庫表!A4168,9,100))</f>
        <v/>
      </c>
      <c r="D4168" t="str">
        <f>IF(メーカー在庫表!A4168="","","-"&amp;SUBSTITUTE(メーカー在庫表!B4168,".",""))</f>
        <v/>
      </c>
      <c r="E4168" t="str">
        <f t="shared" si="65"/>
        <v/>
      </c>
      <c r="F4168" t="str">
        <f>IF(メーカー在庫表!C4168="","",メーカー在庫表!C4168)</f>
        <v/>
      </c>
    </row>
    <row r="4169" spans="1:6" x14ac:dyDescent="0.15">
      <c r="A4169" t="str">
        <f>IF(メーカー在庫表!A4169="","","ifme-"&amp;LOWER(B4169))</f>
        <v/>
      </c>
      <c r="B4169" t="str">
        <f>IF(メーカー在庫表!A4169="","",LEFT(メーカー在庫表!A4169,7))</f>
        <v/>
      </c>
      <c r="C4169" t="str">
        <f>IF(メーカー在庫表!A4169="","","-"&amp;MID(メーカー在庫表!A4169,9,100))</f>
        <v/>
      </c>
      <c r="D4169" t="str">
        <f>IF(メーカー在庫表!A4169="","","-"&amp;SUBSTITUTE(メーカー在庫表!B4169,".",""))</f>
        <v/>
      </c>
      <c r="E4169" t="str">
        <f t="shared" si="65"/>
        <v/>
      </c>
      <c r="F4169" t="str">
        <f>IF(メーカー在庫表!C4169="","",メーカー在庫表!C4169)</f>
        <v/>
      </c>
    </row>
    <row r="4170" spans="1:6" x14ac:dyDescent="0.15">
      <c r="A4170" t="str">
        <f>IF(メーカー在庫表!A4170="","","ifme-"&amp;LOWER(B4170))</f>
        <v/>
      </c>
      <c r="B4170" t="str">
        <f>IF(メーカー在庫表!A4170="","",LEFT(メーカー在庫表!A4170,7))</f>
        <v/>
      </c>
      <c r="C4170" t="str">
        <f>IF(メーカー在庫表!A4170="","","-"&amp;MID(メーカー在庫表!A4170,9,100))</f>
        <v/>
      </c>
      <c r="D4170" t="str">
        <f>IF(メーカー在庫表!A4170="","","-"&amp;SUBSTITUTE(メーカー在庫表!B4170,".",""))</f>
        <v/>
      </c>
      <c r="E4170" t="str">
        <f t="shared" si="65"/>
        <v/>
      </c>
      <c r="F4170" t="str">
        <f>IF(メーカー在庫表!C4170="","",メーカー在庫表!C4170)</f>
        <v/>
      </c>
    </row>
    <row r="4171" spans="1:6" x14ac:dyDescent="0.15">
      <c r="A4171" t="str">
        <f>IF(メーカー在庫表!A4171="","","ifme-"&amp;LOWER(B4171))</f>
        <v/>
      </c>
      <c r="B4171" t="str">
        <f>IF(メーカー在庫表!A4171="","",LEFT(メーカー在庫表!A4171,7))</f>
        <v/>
      </c>
      <c r="C4171" t="str">
        <f>IF(メーカー在庫表!A4171="","","-"&amp;MID(メーカー在庫表!A4171,9,100))</f>
        <v/>
      </c>
      <c r="D4171" t="str">
        <f>IF(メーカー在庫表!A4171="","","-"&amp;SUBSTITUTE(メーカー在庫表!B4171,".",""))</f>
        <v/>
      </c>
      <c r="E4171" t="str">
        <f t="shared" si="65"/>
        <v/>
      </c>
      <c r="F4171" t="str">
        <f>IF(メーカー在庫表!C4171="","",メーカー在庫表!C4171)</f>
        <v/>
      </c>
    </row>
    <row r="4172" spans="1:6" x14ac:dyDescent="0.15">
      <c r="A4172" t="str">
        <f>IF(メーカー在庫表!A4172="","","ifme-"&amp;LOWER(B4172))</f>
        <v/>
      </c>
      <c r="B4172" t="str">
        <f>IF(メーカー在庫表!A4172="","",LEFT(メーカー在庫表!A4172,7))</f>
        <v/>
      </c>
      <c r="C4172" t="str">
        <f>IF(メーカー在庫表!A4172="","","-"&amp;MID(メーカー在庫表!A4172,9,100))</f>
        <v/>
      </c>
      <c r="D4172" t="str">
        <f>IF(メーカー在庫表!A4172="","","-"&amp;SUBSTITUTE(メーカー在庫表!B4172,".",""))</f>
        <v/>
      </c>
      <c r="E4172" t="str">
        <f t="shared" si="65"/>
        <v/>
      </c>
      <c r="F4172" t="str">
        <f>IF(メーカー在庫表!C4172="","",メーカー在庫表!C4172)</f>
        <v/>
      </c>
    </row>
    <row r="4173" spans="1:6" x14ac:dyDescent="0.15">
      <c r="A4173" t="str">
        <f>IF(メーカー在庫表!A4173="","","ifme-"&amp;LOWER(B4173))</f>
        <v/>
      </c>
      <c r="B4173" t="str">
        <f>IF(メーカー在庫表!A4173="","",LEFT(メーカー在庫表!A4173,7))</f>
        <v/>
      </c>
      <c r="C4173" t="str">
        <f>IF(メーカー在庫表!A4173="","","-"&amp;MID(メーカー在庫表!A4173,9,100))</f>
        <v/>
      </c>
      <c r="D4173" t="str">
        <f>IF(メーカー在庫表!A4173="","","-"&amp;SUBSTITUTE(メーカー在庫表!B4173,".",""))</f>
        <v/>
      </c>
      <c r="E4173" t="str">
        <f t="shared" si="65"/>
        <v/>
      </c>
      <c r="F4173" t="str">
        <f>IF(メーカー在庫表!C4173="","",メーカー在庫表!C4173)</f>
        <v/>
      </c>
    </row>
    <row r="4174" spans="1:6" x14ac:dyDescent="0.15">
      <c r="A4174" t="str">
        <f>IF(メーカー在庫表!A4174="","","ifme-"&amp;LOWER(B4174))</f>
        <v/>
      </c>
      <c r="B4174" t="str">
        <f>IF(メーカー在庫表!A4174="","",LEFT(メーカー在庫表!A4174,7))</f>
        <v/>
      </c>
      <c r="C4174" t="str">
        <f>IF(メーカー在庫表!A4174="","","-"&amp;MID(メーカー在庫表!A4174,9,100))</f>
        <v/>
      </c>
      <c r="D4174" t="str">
        <f>IF(メーカー在庫表!A4174="","","-"&amp;SUBSTITUTE(メーカー在庫表!B4174,".",""))</f>
        <v/>
      </c>
      <c r="E4174" t="str">
        <f t="shared" si="65"/>
        <v/>
      </c>
      <c r="F4174" t="str">
        <f>IF(メーカー在庫表!C4174="","",メーカー在庫表!C4174)</f>
        <v/>
      </c>
    </row>
    <row r="4175" spans="1:6" x14ac:dyDescent="0.15">
      <c r="A4175" t="str">
        <f>IF(メーカー在庫表!A4175="","","ifme-"&amp;LOWER(B4175))</f>
        <v/>
      </c>
      <c r="B4175" t="str">
        <f>IF(メーカー在庫表!A4175="","",LEFT(メーカー在庫表!A4175,7))</f>
        <v/>
      </c>
      <c r="C4175" t="str">
        <f>IF(メーカー在庫表!A4175="","","-"&amp;MID(メーカー在庫表!A4175,9,100))</f>
        <v/>
      </c>
      <c r="D4175" t="str">
        <f>IF(メーカー在庫表!A4175="","","-"&amp;SUBSTITUTE(メーカー在庫表!B4175,".",""))</f>
        <v/>
      </c>
      <c r="E4175" t="str">
        <f t="shared" si="65"/>
        <v/>
      </c>
      <c r="F4175" t="str">
        <f>IF(メーカー在庫表!C4175="","",メーカー在庫表!C4175)</f>
        <v/>
      </c>
    </row>
    <row r="4176" spans="1:6" x14ac:dyDescent="0.15">
      <c r="A4176" t="str">
        <f>IF(メーカー在庫表!A4176="","","ifme-"&amp;LOWER(B4176))</f>
        <v/>
      </c>
      <c r="B4176" t="str">
        <f>IF(メーカー在庫表!A4176="","",LEFT(メーカー在庫表!A4176,7))</f>
        <v/>
      </c>
      <c r="C4176" t="str">
        <f>IF(メーカー在庫表!A4176="","","-"&amp;MID(メーカー在庫表!A4176,9,100))</f>
        <v/>
      </c>
      <c r="D4176" t="str">
        <f>IF(メーカー在庫表!A4176="","","-"&amp;SUBSTITUTE(メーカー在庫表!B4176,".",""))</f>
        <v/>
      </c>
      <c r="E4176" t="str">
        <f t="shared" si="65"/>
        <v/>
      </c>
      <c r="F4176" t="str">
        <f>IF(メーカー在庫表!C4176="","",メーカー在庫表!C4176)</f>
        <v/>
      </c>
    </row>
    <row r="4177" spans="1:6" x14ac:dyDescent="0.15">
      <c r="A4177" t="str">
        <f>IF(メーカー在庫表!A4177="","","ifme-"&amp;LOWER(B4177))</f>
        <v/>
      </c>
      <c r="B4177" t="str">
        <f>IF(メーカー在庫表!A4177="","",LEFT(メーカー在庫表!A4177,7))</f>
        <v/>
      </c>
      <c r="C4177" t="str">
        <f>IF(メーカー在庫表!A4177="","","-"&amp;MID(メーカー在庫表!A4177,9,100))</f>
        <v/>
      </c>
      <c r="D4177" t="str">
        <f>IF(メーカー在庫表!A4177="","","-"&amp;SUBSTITUTE(メーカー在庫表!B4177,".",""))</f>
        <v/>
      </c>
      <c r="E4177" t="str">
        <f t="shared" si="65"/>
        <v/>
      </c>
      <c r="F4177" t="str">
        <f>IF(メーカー在庫表!C4177="","",メーカー在庫表!C4177)</f>
        <v/>
      </c>
    </row>
    <row r="4178" spans="1:6" x14ac:dyDescent="0.15">
      <c r="A4178" t="str">
        <f>IF(メーカー在庫表!A4178="","","ifme-"&amp;LOWER(B4178))</f>
        <v/>
      </c>
      <c r="B4178" t="str">
        <f>IF(メーカー在庫表!A4178="","",LEFT(メーカー在庫表!A4178,7))</f>
        <v/>
      </c>
      <c r="C4178" t="str">
        <f>IF(メーカー在庫表!A4178="","","-"&amp;MID(メーカー在庫表!A4178,9,100))</f>
        <v/>
      </c>
      <c r="D4178" t="str">
        <f>IF(メーカー在庫表!A4178="","","-"&amp;SUBSTITUTE(メーカー在庫表!B4178,".",""))</f>
        <v/>
      </c>
      <c r="E4178" t="str">
        <f t="shared" si="65"/>
        <v/>
      </c>
      <c r="F4178" t="str">
        <f>IF(メーカー在庫表!C4178="","",メーカー在庫表!C4178)</f>
        <v/>
      </c>
    </row>
    <row r="4179" spans="1:6" x14ac:dyDescent="0.15">
      <c r="A4179" t="str">
        <f>IF(メーカー在庫表!A4179="","","ifme-"&amp;LOWER(B4179))</f>
        <v/>
      </c>
      <c r="B4179" t="str">
        <f>IF(メーカー在庫表!A4179="","",LEFT(メーカー在庫表!A4179,7))</f>
        <v/>
      </c>
      <c r="C4179" t="str">
        <f>IF(メーカー在庫表!A4179="","","-"&amp;MID(メーカー在庫表!A4179,9,100))</f>
        <v/>
      </c>
      <c r="D4179" t="str">
        <f>IF(メーカー在庫表!A4179="","","-"&amp;SUBSTITUTE(メーカー在庫表!B4179,".",""))</f>
        <v/>
      </c>
      <c r="E4179" t="str">
        <f t="shared" si="65"/>
        <v/>
      </c>
      <c r="F4179" t="str">
        <f>IF(メーカー在庫表!C4179="","",メーカー在庫表!C4179)</f>
        <v/>
      </c>
    </row>
    <row r="4180" spans="1:6" x14ac:dyDescent="0.15">
      <c r="A4180" t="str">
        <f>IF(メーカー在庫表!A4180="","","ifme-"&amp;LOWER(B4180))</f>
        <v/>
      </c>
      <c r="B4180" t="str">
        <f>IF(メーカー在庫表!A4180="","",LEFT(メーカー在庫表!A4180,7))</f>
        <v/>
      </c>
      <c r="C4180" t="str">
        <f>IF(メーカー在庫表!A4180="","","-"&amp;MID(メーカー在庫表!A4180,9,100))</f>
        <v/>
      </c>
      <c r="D4180" t="str">
        <f>IF(メーカー在庫表!A4180="","","-"&amp;SUBSTITUTE(メーカー在庫表!B4180,".",""))</f>
        <v/>
      </c>
      <c r="E4180" t="str">
        <f t="shared" si="65"/>
        <v/>
      </c>
      <c r="F4180" t="str">
        <f>IF(メーカー在庫表!C4180="","",メーカー在庫表!C4180)</f>
        <v/>
      </c>
    </row>
    <row r="4181" spans="1:6" x14ac:dyDescent="0.15">
      <c r="A4181" t="str">
        <f>IF(メーカー在庫表!A4181="","","ifme-"&amp;LOWER(B4181))</f>
        <v/>
      </c>
      <c r="B4181" t="str">
        <f>IF(メーカー在庫表!A4181="","",LEFT(メーカー在庫表!A4181,7))</f>
        <v/>
      </c>
      <c r="C4181" t="str">
        <f>IF(メーカー在庫表!A4181="","","-"&amp;MID(メーカー在庫表!A4181,9,100))</f>
        <v/>
      </c>
      <c r="D4181" t="str">
        <f>IF(メーカー在庫表!A4181="","","-"&amp;SUBSTITUTE(メーカー在庫表!B4181,".",""))</f>
        <v/>
      </c>
      <c r="E4181" t="str">
        <f t="shared" si="65"/>
        <v/>
      </c>
      <c r="F4181" t="str">
        <f>IF(メーカー在庫表!C4181="","",メーカー在庫表!C4181)</f>
        <v/>
      </c>
    </row>
    <row r="4182" spans="1:6" x14ac:dyDescent="0.15">
      <c r="A4182" t="str">
        <f>IF(メーカー在庫表!A4182="","","ifme-"&amp;LOWER(B4182))</f>
        <v/>
      </c>
      <c r="B4182" t="str">
        <f>IF(メーカー在庫表!A4182="","",LEFT(メーカー在庫表!A4182,7))</f>
        <v/>
      </c>
      <c r="C4182" t="str">
        <f>IF(メーカー在庫表!A4182="","","-"&amp;MID(メーカー在庫表!A4182,9,100))</f>
        <v/>
      </c>
      <c r="D4182" t="str">
        <f>IF(メーカー在庫表!A4182="","","-"&amp;SUBSTITUTE(メーカー在庫表!B4182,".",""))</f>
        <v/>
      </c>
      <c r="E4182" t="str">
        <f t="shared" si="65"/>
        <v/>
      </c>
      <c r="F4182" t="str">
        <f>IF(メーカー在庫表!C4182="","",メーカー在庫表!C4182)</f>
        <v/>
      </c>
    </row>
    <row r="4183" spans="1:6" x14ac:dyDescent="0.15">
      <c r="A4183" t="str">
        <f>IF(メーカー在庫表!A4183="","","ifme-"&amp;LOWER(B4183))</f>
        <v/>
      </c>
      <c r="B4183" t="str">
        <f>IF(メーカー在庫表!A4183="","",LEFT(メーカー在庫表!A4183,7))</f>
        <v/>
      </c>
      <c r="C4183" t="str">
        <f>IF(メーカー在庫表!A4183="","","-"&amp;MID(メーカー在庫表!A4183,9,100))</f>
        <v/>
      </c>
      <c r="D4183" t="str">
        <f>IF(メーカー在庫表!A4183="","","-"&amp;SUBSTITUTE(メーカー在庫表!B4183,".",""))</f>
        <v/>
      </c>
      <c r="E4183" t="str">
        <f t="shared" si="65"/>
        <v/>
      </c>
      <c r="F4183" t="str">
        <f>IF(メーカー在庫表!C4183="","",メーカー在庫表!C4183)</f>
        <v/>
      </c>
    </row>
    <row r="4184" spans="1:6" x14ac:dyDescent="0.15">
      <c r="A4184" t="str">
        <f>IF(メーカー在庫表!A4184="","","ifme-"&amp;LOWER(B4184))</f>
        <v/>
      </c>
      <c r="B4184" t="str">
        <f>IF(メーカー在庫表!A4184="","",LEFT(メーカー在庫表!A4184,7))</f>
        <v/>
      </c>
      <c r="C4184" t="str">
        <f>IF(メーカー在庫表!A4184="","","-"&amp;MID(メーカー在庫表!A4184,9,100))</f>
        <v/>
      </c>
      <c r="D4184" t="str">
        <f>IF(メーカー在庫表!A4184="","","-"&amp;SUBSTITUTE(メーカー在庫表!B4184,".",""))</f>
        <v/>
      </c>
      <c r="E4184" t="str">
        <f t="shared" si="65"/>
        <v/>
      </c>
      <c r="F4184" t="str">
        <f>IF(メーカー在庫表!C4184="","",メーカー在庫表!C4184)</f>
        <v/>
      </c>
    </row>
    <row r="4185" spans="1:6" x14ac:dyDescent="0.15">
      <c r="A4185" t="str">
        <f>IF(メーカー在庫表!A4185="","","ifme-"&amp;LOWER(B4185))</f>
        <v/>
      </c>
      <c r="B4185" t="str">
        <f>IF(メーカー在庫表!A4185="","",LEFT(メーカー在庫表!A4185,7))</f>
        <v/>
      </c>
      <c r="C4185" t="str">
        <f>IF(メーカー在庫表!A4185="","","-"&amp;MID(メーカー在庫表!A4185,9,100))</f>
        <v/>
      </c>
      <c r="D4185" t="str">
        <f>IF(メーカー在庫表!A4185="","","-"&amp;SUBSTITUTE(メーカー在庫表!B4185,".",""))</f>
        <v/>
      </c>
      <c r="E4185" t="str">
        <f t="shared" si="65"/>
        <v/>
      </c>
      <c r="F4185" t="str">
        <f>IF(メーカー在庫表!C4185="","",メーカー在庫表!C4185)</f>
        <v/>
      </c>
    </row>
    <row r="4186" spans="1:6" x14ac:dyDescent="0.15">
      <c r="A4186" t="str">
        <f>IF(メーカー在庫表!A4186="","","ifme-"&amp;LOWER(B4186))</f>
        <v/>
      </c>
      <c r="B4186" t="str">
        <f>IF(メーカー在庫表!A4186="","",LEFT(メーカー在庫表!A4186,7))</f>
        <v/>
      </c>
      <c r="C4186" t="str">
        <f>IF(メーカー在庫表!A4186="","","-"&amp;MID(メーカー在庫表!A4186,9,100))</f>
        <v/>
      </c>
      <c r="D4186" t="str">
        <f>IF(メーカー在庫表!A4186="","","-"&amp;SUBSTITUTE(メーカー在庫表!B4186,".",""))</f>
        <v/>
      </c>
      <c r="E4186" t="str">
        <f t="shared" si="65"/>
        <v/>
      </c>
      <c r="F4186" t="str">
        <f>IF(メーカー在庫表!C4186="","",メーカー在庫表!C4186)</f>
        <v/>
      </c>
    </row>
    <row r="4187" spans="1:6" x14ac:dyDescent="0.15">
      <c r="A4187" t="str">
        <f>IF(メーカー在庫表!A4187="","","ifme-"&amp;LOWER(B4187))</f>
        <v/>
      </c>
      <c r="B4187" t="str">
        <f>IF(メーカー在庫表!A4187="","",LEFT(メーカー在庫表!A4187,7))</f>
        <v/>
      </c>
      <c r="C4187" t="str">
        <f>IF(メーカー在庫表!A4187="","","-"&amp;MID(メーカー在庫表!A4187,9,100))</f>
        <v/>
      </c>
      <c r="D4187" t="str">
        <f>IF(メーカー在庫表!A4187="","","-"&amp;SUBSTITUTE(メーカー在庫表!B4187,".",""))</f>
        <v/>
      </c>
      <c r="E4187" t="str">
        <f t="shared" si="65"/>
        <v/>
      </c>
      <c r="F4187" t="str">
        <f>IF(メーカー在庫表!C4187="","",メーカー在庫表!C4187)</f>
        <v/>
      </c>
    </row>
    <row r="4188" spans="1:6" x14ac:dyDescent="0.15">
      <c r="A4188" t="str">
        <f>IF(メーカー在庫表!A4188="","","ifme-"&amp;LOWER(B4188))</f>
        <v/>
      </c>
      <c r="B4188" t="str">
        <f>IF(メーカー在庫表!A4188="","",LEFT(メーカー在庫表!A4188,7))</f>
        <v/>
      </c>
      <c r="C4188" t="str">
        <f>IF(メーカー在庫表!A4188="","","-"&amp;MID(メーカー在庫表!A4188,9,100))</f>
        <v/>
      </c>
      <c r="D4188" t="str">
        <f>IF(メーカー在庫表!A4188="","","-"&amp;SUBSTITUTE(メーカー在庫表!B4188,".",""))</f>
        <v/>
      </c>
      <c r="E4188" t="str">
        <f t="shared" si="65"/>
        <v/>
      </c>
      <c r="F4188" t="str">
        <f>IF(メーカー在庫表!C4188="","",メーカー在庫表!C4188)</f>
        <v/>
      </c>
    </row>
    <row r="4189" spans="1:6" x14ac:dyDescent="0.15">
      <c r="A4189" t="str">
        <f>IF(メーカー在庫表!A4189="","","ifme-"&amp;LOWER(B4189))</f>
        <v/>
      </c>
      <c r="B4189" t="str">
        <f>IF(メーカー在庫表!A4189="","",LEFT(メーカー在庫表!A4189,7))</f>
        <v/>
      </c>
      <c r="C4189" t="str">
        <f>IF(メーカー在庫表!A4189="","","-"&amp;MID(メーカー在庫表!A4189,9,100))</f>
        <v/>
      </c>
      <c r="D4189" t="str">
        <f>IF(メーカー在庫表!A4189="","","-"&amp;SUBSTITUTE(メーカー在庫表!B4189,".",""))</f>
        <v/>
      </c>
      <c r="E4189" t="str">
        <f t="shared" si="65"/>
        <v/>
      </c>
      <c r="F4189" t="str">
        <f>IF(メーカー在庫表!C4189="","",メーカー在庫表!C4189)</f>
        <v/>
      </c>
    </row>
    <row r="4190" spans="1:6" x14ac:dyDescent="0.15">
      <c r="A4190" t="str">
        <f>IF(メーカー在庫表!A4190="","","ifme-"&amp;LOWER(B4190))</f>
        <v/>
      </c>
      <c r="B4190" t="str">
        <f>IF(メーカー在庫表!A4190="","",LEFT(メーカー在庫表!A4190,7))</f>
        <v/>
      </c>
      <c r="C4190" t="str">
        <f>IF(メーカー在庫表!A4190="","","-"&amp;MID(メーカー在庫表!A4190,9,100))</f>
        <v/>
      </c>
      <c r="D4190" t="str">
        <f>IF(メーカー在庫表!A4190="","","-"&amp;SUBSTITUTE(メーカー在庫表!B4190,".",""))</f>
        <v/>
      </c>
      <c r="E4190" t="str">
        <f t="shared" si="65"/>
        <v/>
      </c>
      <c r="F4190" t="str">
        <f>IF(メーカー在庫表!C4190="","",メーカー在庫表!C4190)</f>
        <v/>
      </c>
    </row>
    <row r="4191" spans="1:6" x14ac:dyDescent="0.15">
      <c r="A4191" t="str">
        <f>IF(メーカー在庫表!A4191="","","ifme-"&amp;LOWER(B4191))</f>
        <v/>
      </c>
      <c r="B4191" t="str">
        <f>IF(メーカー在庫表!A4191="","",LEFT(メーカー在庫表!A4191,7))</f>
        <v/>
      </c>
      <c r="C4191" t="str">
        <f>IF(メーカー在庫表!A4191="","","-"&amp;MID(メーカー在庫表!A4191,9,100))</f>
        <v/>
      </c>
      <c r="D4191" t="str">
        <f>IF(メーカー在庫表!A4191="","","-"&amp;SUBSTITUTE(メーカー在庫表!B4191,".",""))</f>
        <v/>
      </c>
      <c r="E4191" t="str">
        <f t="shared" si="65"/>
        <v/>
      </c>
      <c r="F4191" t="str">
        <f>IF(メーカー在庫表!C4191="","",メーカー在庫表!C4191)</f>
        <v/>
      </c>
    </row>
    <row r="4192" spans="1:6" x14ac:dyDescent="0.15">
      <c r="A4192" t="str">
        <f>IF(メーカー在庫表!A4192="","","ifme-"&amp;LOWER(B4192))</f>
        <v/>
      </c>
      <c r="B4192" t="str">
        <f>IF(メーカー在庫表!A4192="","",LEFT(メーカー在庫表!A4192,7))</f>
        <v/>
      </c>
      <c r="C4192" t="str">
        <f>IF(メーカー在庫表!A4192="","","-"&amp;MID(メーカー在庫表!A4192,9,100))</f>
        <v/>
      </c>
      <c r="D4192" t="str">
        <f>IF(メーカー在庫表!A4192="","","-"&amp;SUBSTITUTE(メーカー在庫表!B4192,".",""))</f>
        <v/>
      </c>
      <c r="E4192" t="str">
        <f t="shared" si="65"/>
        <v/>
      </c>
      <c r="F4192" t="str">
        <f>IF(メーカー在庫表!C4192="","",メーカー在庫表!C4192)</f>
        <v/>
      </c>
    </row>
    <row r="4193" spans="1:6" x14ac:dyDescent="0.15">
      <c r="A4193" t="str">
        <f>IF(メーカー在庫表!A4193="","","ifme-"&amp;LOWER(B4193))</f>
        <v/>
      </c>
      <c r="B4193" t="str">
        <f>IF(メーカー在庫表!A4193="","",LEFT(メーカー在庫表!A4193,7))</f>
        <v/>
      </c>
      <c r="C4193" t="str">
        <f>IF(メーカー在庫表!A4193="","","-"&amp;MID(メーカー在庫表!A4193,9,100))</f>
        <v/>
      </c>
      <c r="D4193" t="str">
        <f>IF(メーカー在庫表!A4193="","","-"&amp;SUBSTITUTE(メーカー在庫表!B4193,".",""))</f>
        <v/>
      </c>
      <c r="E4193" t="str">
        <f t="shared" si="65"/>
        <v/>
      </c>
      <c r="F4193" t="str">
        <f>IF(メーカー在庫表!C4193="","",メーカー在庫表!C4193)</f>
        <v/>
      </c>
    </row>
    <row r="4194" spans="1:6" x14ac:dyDescent="0.15">
      <c r="A4194" t="str">
        <f>IF(メーカー在庫表!A4194="","","ifme-"&amp;LOWER(B4194))</f>
        <v/>
      </c>
      <c r="B4194" t="str">
        <f>IF(メーカー在庫表!A4194="","",LEFT(メーカー在庫表!A4194,7))</f>
        <v/>
      </c>
      <c r="C4194" t="str">
        <f>IF(メーカー在庫表!A4194="","","-"&amp;MID(メーカー在庫表!A4194,9,100))</f>
        <v/>
      </c>
      <c r="D4194" t="str">
        <f>IF(メーカー在庫表!A4194="","","-"&amp;SUBSTITUTE(メーカー在庫表!B4194,".",""))</f>
        <v/>
      </c>
      <c r="E4194" t="str">
        <f t="shared" si="65"/>
        <v/>
      </c>
      <c r="F4194" t="str">
        <f>IF(メーカー在庫表!C4194="","",メーカー在庫表!C4194)</f>
        <v/>
      </c>
    </row>
    <row r="4195" spans="1:6" x14ac:dyDescent="0.15">
      <c r="A4195" t="str">
        <f>IF(メーカー在庫表!A4195="","","ifme-"&amp;LOWER(B4195))</f>
        <v/>
      </c>
      <c r="B4195" t="str">
        <f>IF(メーカー在庫表!A4195="","",LEFT(メーカー在庫表!A4195,7))</f>
        <v/>
      </c>
      <c r="C4195" t="str">
        <f>IF(メーカー在庫表!A4195="","","-"&amp;MID(メーカー在庫表!A4195,9,100))</f>
        <v/>
      </c>
      <c r="D4195" t="str">
        <f>IF(メーカー在庫表!A4195="","","-"&amp;SUBSTITUTE(メーカー在庫表!B4195,".",""))</f>
        <v/>
      </c>
      <c r="E4195" t="str">
        <f t="shared" si="65"/>
        <v/>
      </c>
      <c r="F4195" t="str">
        <f>IF(メーカー在庫表!C4195="","",メーカー在庫表!C4195)</f>
        <v/>
      </c>
    </row>
    <row r="4196" spans="1:6" x14ac:dyDescent="0.15">
      <c r="A4196" t="str">
        <f>IF(メーカー在庫表!A4196="","","ifme-"&amp;LOWER(B4196))</f>
        <v/>
      </c>
      <c r="B4196" t="str">
        <f>IF(メーカー在庫表!A4196="","",LEFT(メーカー在庫表!A4196,7))</f>
        <v/>
      </c>
      <c r="C4196" t="str">
        <f>IF(メーカー在庫表!A4196="","","-"&amp;MID(メーカー在庫表!A4196,9,100))</f>
        <v/>
      </c>
      <c r="D4196" t="str">
        <f>IF(メーカー在庫表!A4196="","","-"&amp;SUBSTITUTE(メーカー在庫表!B4196,".",""))</f>
        <v/>
      </c>
      <c r="E4196" t="str">
        <f t="shared" si="65"/>
        <v/>
      </c>
      <c r="F4196" t="str">
        <f>IF(メーカー在庫表!C4196="","",メーカー在庫表!C4196)</f>
        <v/>
      </c>
    </row>
    <row r="4197" spans="1:6" x14ac:dyDescent="0.15">
      <c r="A4197" t="str">
        <f>IF(メーカー在庫表!A4197="","","ifme-"&amp;LOWER(B4197))</f>
        <v/>
      </c>
      <c r="B4197" t="str">
        <f>IF(メーカー在庫表!A4197="","",LEFT(メーカー在庫表!A4197,7))</f>
        <v/>
      </c>
      <c r="C4197" t="str">
        <f>IF(メーカー在庫表!A4197="","","-"&amp;MID(メーカー在庫表!A4197,9,100))</f>
        <v/>
      </c>
      <c r="D4197" t="str">
        <f>IF(メーカー在庫表!A4197="","","-"&amp;SUBSTITUTE(メーカー在庫表!B4197,".",""))</f>
        <v/>
      </c>
      <c r="E4197" t="str">
        <f t="shared" si="65"/>
        <v/>
      </c>
      <c r="F4197" t="str">
        <f>IF(メーカー在庫表!C4197="","",メーカー在庫表!C4197)</f>
        <v/>
      </c>
    </row>
    <row r="4198" spans="1:6" x14ac:dyDescent="0.15">
      <c r="A4198" t="str">
        <f>IF(メーカー在庫表!A4198="","","ifme-"&amp;LOWER(B4198))</f>
        <v/>
      </c>
      <c r="B4198" t="str">
        <f>IF(メーカー在庫表!A4198="","",LEFT(メーカー在庫表!A4198,7))</f>
        <v/>
      </c>
      <c r="C4198" t="str">
        <f>IF(メーカー在庫表!A4198="","","-"&amp;MID(メーカー在庫表!A4198,9,100))</f>
        <v/>
      </c>
      <c r="D4198" t="str">
        <f>IF(メーカー在庫表!A4198="","","-"&amp;SUBSTITUTE(メーカー在庫表!B4198,".",""))</f>
        <v/>
      </c>
      <c r="E4198" t="str">
        <f t="shared" si="65"/>
        <v/>
      </c>
      <c r="F4198" t="str">
        <f>IF(メーカー在庫表!C4198="","",メーカー在庫表!C4198)</f>
        <v/>
      </c>
    </row>
    <row r="4199" spans="1:6" x14ac:dyDescent="0.15">
      <c r="A4199" t="str">
        <f>IF(メーカー在庫表!A4199="","","ifme-"&amp;LOWER(B4199))</f>
        <v/>
      </c>
      <c r="B4199" t="str">
        <f>IF(メーカー在庫表!A4199="","",LEFT(メーカー在庫表!A4199,7))</f>
        <v/>
      </c>
      <c r="C4199" t="str">
        <f>IF(メーカー在庫表!A4199="","","-"&amp;MID(メーカー在庫表!A4199,9,100))</f>
        <v/>
      </c>
      <c r="D4199" t="str">
        <f>IF(メーカー在庫表!A4199="","","-"&amp;SUBSTITUTE(メーカー在庫表!B4199,".",""))</f>
        <v/>
      </c>
      <c r="E4199" t="str">
        <f t="shared" si="65"/>
        <v/>
      </c>
      <c r="F4199" t="str">
        <f>IF(メーカー在庫表!C4199="","",メーカー在庫表!C4199)</f>
        <v/>
      </c>
    </row>
    <row r="4200" spans="1:6" x14ac:dyDescent="0.15">
      <c r="A4200" t="str">
        <f>IF(メーカー在庫表!A4200="","","ifme-"&amp;LOWER(B4200))</f>
        <v/>
      </c>
      <c r="B4200" t="str">
        <f>IF(メーカー在庫表!A4200="","",LEFT(メーカー在庫表!A4200,7))</f>
        <v/>
      </c>
      <c r="C4200" t="str">
        <f>IF(メーカー在庫表!A4200="","","-"&amp;MID(メーカー在庫表!A4200,9,100))</f>
        <v/>
      </c>
      <c r="D4200" t="str">
        <f>IF(メーカー在庫表!A4200="","","-"&amp;SUBSTITUTE(メーカー在庫表!B4200,".",""))</f>
        <v/>
      </c>
      <c r="E4200" t="str">
        <f t="shared" si="65"/>
        <v/>
      </c>
      <c r="F4200" t="str">
        <f>IF(メーカー在庫表!C4200="","",メーカー在庫表!C4200)</f>
        <v/>
      </c>
    </row>
    <row r="4201" spans="1:6" x14ac:dyDescent="0.15">
      <c r="A4201" t="str">
        <f>IF(メーカー在庫表!A4201="","","ifme-"&amp;LOWER(B4201))</f>
        <v/>
      </c>
      <c r="B4201" t="str">
        <f>IF(メーカー在庫表!A4201="","",LEFT(メーカー在庫表!A4201,7))</f>
        <v/>
      </c>
      <c r="C4201" t="str">
        <f>IF(メーカー在庫表!A4201="","","-"&amp;MID(メーカー在庫表!A4201,9,100))</f>
        <v/>
      </c>
      <c r="D4201" t="str">
        <f>IF(メーカー在庫表!A4201="","","-"&amp;SUBSTITUTE(メーカー在庫表!B4201,".",""))</f>
        <v/>
      </c>
      <c r="E4201" t="str">
        <f t="shared" si="65"/>
        <v/>
      </c>
      <c r="F4201" t="str">
        <f>IF(メーカー在庫表!C4201="","",メーカー在庫表!C4201)</f>
        <v/>
      </c>
    </row>
    <row r="4202" spans="1:6" x14ac:dyDescent="0.15">
      <c r="A4202" t="str">
        <f>IF(メーカー在庫表!A4202="","","ifme-"&amp;LOWER(B4202))</f>
        <v/>
      </c>
      <c r="B4202" t="str">
        <f>IF(メーカー在庫表!A4202="","",LEFT(メーカー在庫表!A4202,7))</f>
        <v/>
      </c>
      <c r="C4202" t="str">
        <f>IF(メーカー在庫表!A4202="","","-"&amp;MID(メーカー在庫表!A4202,9,100))</f>
        <v/>
      </c>
      <c r="D4202" t="str">
        <f>IF(メーカー在庫表!A4202="","","-"&amp;SUBSTITUTE(メーカー在庫表!B4202,".",""))</f>
        <v/>
      </c>
      <c r="E4202" t="str">
        <f t="shared" si="65"/>
        <v/>
      </c>
      <c r="F4202" t="str">
        <f>IF(メーカー在庫表!C4202="","",メーカー在庫表!C4202)</f>
        <v/>
      </c>
    </row>
    <row r="4203" spans="1:6" x14ac:dyDescent="0.15">
      <c r="A4203" t="str">
        <f>IF(メーカー在庫表!A4203="","","ifme-"&amp;LOWER(B4203))</f>
        <v/>
      </c>
      <c r="B4203" t="str">
        <f>IF(メーカー在庫表!A4203="","",LEFT(メーカー在庫表!A4203,7))</f>
        <v/>
      </c>
      <c r="C4203" t="str">
        <f>IF(メーカー在庫表!A4203="","","-"&amp;MID(メーカー在庫表!A4203,9,100))</f>
        <v/>
      </c>
      <c r="D4203" t="str">
        <f>IF(メーカー在庫表!A4203="","","-"&amp;SUBSTITUTE(メーカー在庫表!B4203,".",""))</f>
        <v/>
      </c>
      <c r="E4203" t="str">
        <f t="shared" si="65"/>
        <v/>
      </c>
      <c r="F4203" t="str">
        <f>IF(メーカー在庫表!C4203="","",メーカー在庫表!C4203)</f>
        <v/>
      </c>
    </row>
    <row r="4204" spans="1:6" x14ac:dyDescent="0.15">
      <c r="A4204" t="str">
        <f>IF(メーカー在庫表!A4204="","","ifme-"&amp;LOWER(B4204))</f>
        <v/>
      </c>
      <c r="B4204" t="str">
        <f>IF(メーカー在庫表!A4204="","",LEFT(メーカー在庫表!A4204,7))</f>
        <v/>
      </c>
      <c r="C4204" t="str">
        <f>IF(メーカー在庫表!A4204="","","-"&amp;MID(メーカー在庫表!A4204,9,100))</f>
        <v/>
      </c>
      <c r="D4204" t="str">
        <f>IF(メーカー在庫表!A4204="","","-"&amp;SUBSTITUTE(メーカー在庫表!B4204,".",""))</f>
        <v/>
      </c>
      <c r="E4204" t="str">
        <f t="shared" si="65"/>
        <v/>
      </c>
      <c r="F4204" t="str">
        <f>IF(メーカー在庫表!C4204="","",メーカー在庫表!C4204)</f>
        <v/>
      </c>
    </row>
    <row r="4205" spans="1:6" x14ac:dyDescent="0.15">
      <c r="A4205" t="str">
        <f>IF(メーカー在庫表!A4205="","","ifme-"&amp;LOWER(B4205))</f>
        <v/>
      </c>
      <c r="B4205" t="str">
        <f>IF(メーカー在庫表!A4205="","",LEFT(メーカー在庫表!A4205,7))</f>
        <v/>
      </c>
      <c r="C4205" t="str">
        <f>IF(メーカー在庫表!A4205="","","-"&amp;MID(メーカー在庫表!A4205,9,100))</f>
        <v/>
      </c>
      <c r="D4205" t="str">
        <f>IF(メーカー在庫表!A4205="","","-"&amp;SUBSTITUTE(メーカー在庫表!B4205,".",""))</f>
        <v/>
      </c>
      <c r="E4205" t="str">
        <f t="shared" si="65"/>
        <v/>
      </c>
      <c r="F4205" t="str">
        <f>IF(メーカー在庫表!C4205="","",メーカー在庫表!C4205)</f>
        <v/>
      </c>
    </row>
    <row r="4206" spans="1:6" x14ac:dyDescent="0.15">
      <c r="A4206" t="str">
        <f>IF(メーカー在庫表!A4206="","","ifme-"&amp;LOWER(B4206))</f>
        <v/>
      </c>
      <c r="B4206" t="str">
        <f>IF(メーカー在庫表!A4206="","",LEFT(メーカー在庫表!A4206,7))</f>
        <v/>
      </c>
      <c r="C4206" t="str">
        <f>IF(メーカー在庫表!A4206="","","-"&amp;MID(メーカー在庫表!A4206,9,100))</f>
        <v/>
      </c>
      <c r="D4206" t="str">
        <f>IF(メーカー在庫表!A4206="","","-"&amp;SUBSTITUTE(メーカー在庫表!B4206,".",""))</f>
        <v/>
      </c>
      <c r="E4206" t="str">
        <f t="shared" si="65"/>
        <v/>
      </c>
      <c r="F4206" t="str">
        <f>IF(メーカー在庫表!C4206="","",メーカー在庫表!C4206)</f>
        <v/>
      </c>
    </row>
    <row r="4207" spans="1:6" x14ac:dyDescent="0.15">
      <c r="A4207" t="str">
        <f>IF(メーカー在庫表!A4207="","","ifme-"&amp;LOWER(B4207))</f>
        <v/>
      </c>
      <c r="B4207" t="str">
        <f>IF(メーカー在庫表!A4207="","",LEFT(メーカー在庫表!A4207,7))</f>
        <v/>
      </c>
      <c r="C4207" t="str">
        <f>IF(メーカー在庫表!A4207="","","-"&amp;MID(メーカー在庫表!A4207,9,100))</f>
        <v/>
      </c>
      <c r="D4207" t="str">
        <f>IF(メーカー在庫表!A4207="","","-"&amp;SUBSTITUTE(メーカー在庫表!B4207,".",""))</f>
        <v/>
      </c>
      <c r="E4207" t="str">
        <f t="shared" si="65"/>
        <v/>
      </c>
      <c r="F4207" t="str">
        <f>IF(メーカー在庫表!C4207="","",メーカー在庫表!C4207)</f>
        <v/>
      </c>
    </row>
    <row r="4208" spans="1:6" x14ac:dyDescent="0.15">
      <c r="A4208" t="str">
        <f>IF(メーカー在庫表!A4208="","","ifme-"&amp;LOWER(B4208))</f>
        <v/>
      </c>
      <c r="B4208" t="str">
        <f>IF(メーカー在庫表!A4208="","",LEFT(メーカー在庫表!A4208,7))</f>
        <v/>
      </c>
      <c r="C4208" t="str">
        <f>IF(メーカー在庫表!A4208="","","-"&amp;MID(メーカー在庫表!A4208,9,100))</f>
        <v/>
      </c>
      <c r="D4208" t="str">
        <f>IF(メーカー在庫表!A4208="","","-"&amp;SUBSTITUTE(メーカー在庫表!B4208,".",""))</f>
        <v/>
      </c>
      <c r="E4208" t="str">
        <f t="shared" si="65"/>
        <v/>
      </c>
      <c r="F4208" t="str">
        <f>IF(メーカー在庫表!C4208="","",メーカー在庫表!C4208)</f>
        <v/>
      </c>
    </row>
    <row r="4209" spans="1:6" x14ac:dyDescent="0.15">
      <c r="A4209" t="str">
        <f>IF(メーカー在庫表!A4209="","","ifme-"&amp;LOWER(B4209))</f>
        <v/>
      </c>
      <c r="B4209" t="str">
        <f>IF(メーカー在庫表!A4209="","",LEFT(メーカー在庫表!A4209,7))</f>
        <v/>
      </c>
      <c r="C4209" t="str">
        <f>IF(メーカー在庫表!A4209="","","-"&amp;MID(メーカー在庫表!A4209,9,100))</f>
        <v/>
      </c>
      <c r="D4209" t="str">
        <f>IF(メーカー在庫表!A4209="","","-"&amp;SUBSTITUTE(メーカー在庫表!B4209,".",""))</f>
        <v/>
      </c>
      <c r="E4209" t="str">
        <f t="shared" si="65"/>
        <v/>
      </c>
      <c r="F4209" t="str">
        <f>IF(メーカー在庫表!C4209="","",メーカー在庫表!C4209)</f>
        <v/>
      </c>
    </row>
    <row r="4210" spans="1:6" x14ac:dyDescent="0.15">
      <c r="A4210" t="str">
        <f>IF(メーカー在庫表!A4210="","","ifme-"&amp;LOWER(B4210))</f>
        <v/>
      </c>
      <c r="B4210" t="str">
        <f>IF(メーカー在庫表!A4210="","",LEFT(メーカー在庫表!A4210,7))</f>
        <v/>
      </c>
      <c r="C4210" t="str">
        <f>IF(メーカー在庫表!A4210="","","-"&amp;MID(メーカー在庫表!A4210,9,100))</f>
        <v/>
      </c>
      <c r="D4210" t="str">
        <f>IF(メーカー在庫表!A4210="","","-"&amp;SUBSTITUTE(メーカー在庫表!B4210,".",""))</f>
        <v/>
      </c>
      <c r="E4210" t="str">
        <f t="shared" si="65"/>
        <v/>
      </c>
      <c r="F4210" t="str">
        <f>IF(メーカー在庫表!C4210="","",メーカー在庫表!C4210)</f>
        <v/>
      </c>
    </row>
    <row r="4211" spans="1:6" x14ac:dyDescent="0.15">
      <c r="A4211" t="str">
        <f>IF(メーカー在庫表!A4211="","","ifme-"&amp;LOWER(B4211))</f>
        <v/>
      </c>
      <c r="B4211" t="str">
        <f>IF(メーカー在庫表!A4211="","",LEFT(メーカー在庫表!A4211,7))</f>
        <v/>
      </c>
      <c r="C4211" t="str">
        <f>IF(メーカー在庫表!A4211="","","-"&amp;MID(メーカー在庫表!A4211,9,100))</f>
        <v/>
      </c>
      <c r="D4211" t="str">
        <f>IF(メーカー在庫表!A4211="","","-"&amp;SUBSTITUTE(メーカー在庫表!B4211,".",""))</f>
        <v/>
      </c>
      <c r="E4211" t="str">
        <f t="shared" si="65"/>
        <v/>
      </c>
      <c r="F4211" t="str">
        <f>IF(メーカー在庫表!C4211="","",メーカー在庫表!C4211)</f>
        <v/>
      </c>
    </row>
    <row r="4212" spans="1:6" x14ac:dyDescent="0.15">
      <c r="A4212" t="str">
        <f>IF(メーカー在庫表!A4212="","","ifme-"&amp;LOWER(B4212))</f>
        <v/>
      </c>
      <c r="B4212" t="str">
        <f>IF(メーカー在庫表!A4212="","",LEFT(メーカー在庫表!A4212,7))</f>
        <v/>
      </c>
      <c r="C4212" t="str">
        <f>IF(メーカー在庫表!A4212="","","-"&amp;MID(メーカー在庫表!A4212,9,100))</f>
        <v/>
      </c>
      <c r="D4212" t="str">
        <f>IF(メーカー在庫表!A4212="","","-"&amp;SUBSTITUTE(メーカー在庫表!B4212,".",""))</f>
        <v/>
      </c>
      <c r="E4212" t="str">
        <f t="shared" si="65"/>
        <v/>
      </c>
      <c r="F4212" t="str">
        <f>IF(メーカー在庫表!C4212="","",メーカー在庫表!C4212)</f>
        <v/>
      </c>
    </row>
    <row r="4213" spans="1:6" x14ac:dyDescent="0.15">
      <c r="A4213" t="str">
        <f>IF(メーカー在庫表!A4213="","","ifme-"&amp;LOWER(B4213))</f>
        <v/>
      </c>
      <c r="B4213" t="str">
        <f>IF(メーカー在庫表!A4213="","",LEFT(メーカー在庫表!A4213,7))</f>
        <v/>
      </c>
      <c r="C4213" t="str">
        <f>IF(メーカー在庫表!A4213="","","-"&amp;MID(メーカー在庫表!A4213,9,100))</f>
        <v/>
      </c>
      <c r="D4213" t="str">
        <f>IF(メーカー在庫表!A4213="","","-"&amp;SUBSTITUTE(メーカー在庫表!B4213,".",""))</f>
        <v/>
      </c>
      <c r="E4213" t="str">
        <f t="shared" si="65"/>
        <v/>
      </c>
      <c r="F4213" t="str">
        <f>IF(メーカー在庫表!C4213="","",メーカー在庫表!C4213)</f>
        <v/>
      </c>
    </row>
    <row r="4214" spans="1:6" x14ac:dyDescent="0.15">
      <c r="A4214" t="str">
        <f>IF(メーカー在庫表!A4214="","","ifme-"&amp;LOWER(B4214))</f>
        <v/>
      </c>
      <c r="B4214" t="str">
        <f>IF(メーカー在庫表!A4214="","",LEFT(メーカー在庫表!A4214,7))</f>
        <v/>
      </c>
      <c r="C4214" t="str">
        <f>IF(メーカー在庫表!A4214="","","-"&amp;MID(メーカー在庫表!A4214,9,100))</f>
        <v/>
      </c>
      <c r="D4214" t="str">
        <f>IF(メーカー在庫表!A4214="","","-"&amp;SUBSTITUTE(メーカー在庫表!B4214,".",""))</f>
        <v/>
      </c>
      <c r="E4214" t="str">
        <f t="shared" si="65"/>
        <v/>
      </c>
      <c r="F4214" t="str">
        <f>IF(メーカー在庫表!C4214="","",メーカー在庫表!C4214)</f>
        <v/>
      </c>
    </row>
    <row r="4215" spans="1:6" x14ac:dyDescent="0.15">
      <c r="A4215" t="str">
        <f>IF(メーカー在庫表!A4215="","","ifme-"&amp;LOWER(B4215))</f>
        <v/>
      </c>
      <c r="B4215" t="str">
        <f>IF(メーカー在庫表!A4215="","",LEFT(メーカー在庫表!A4215,7))</f>
        <v/>
      </c>
      <c r="C4215" t="str">
        <f>IF(メーカー在庫表!A4215="","","-"&amp;MID(メーカー在庫表!A4215,9,100))</f>
        <v/>
      </c>
      <c r="D4215" t="str">
        <f>IF(メーカー在庫表!A4215="","","-"&amp;SUBSTITUTE(メーカー在庫表!B4215,".",""))</f>
        <v/>
      </c>
      <c r="E4215" t="str">
        <f t="shared" si="65"/>
        <v/>
      </c>
      <c r="F4215" t="str">
        <f>IF(メーカー在庫表!C4215="","",メーカー在庫表!C4215)</f>
        <v/>
      </c>
    </row>
    <row r="4216" spans="1:6" x14ac:dyDescent="0.15">
      <c r="A4216" t="str">
        <f>IF(メーカー在庫表!A4216="","","ifme-"&amp;LOWER(B4216))</f>
        <v/>
      </c>
      <c r="B4216" t="str">
        <f>IF(メーカー在庫表!A4216="","",LEFT(メーカー在庫表!A4216,7))</f>
        <v/>
      </c>
      <c r="C4216" t="str">
        <f>IF(メーカー在庫表!A4216="","","-"&amp;MID(メーカー在庫表!A4216,9,100))</f>
        <v/>
      </c>
      <c r="D4216" t="str">
        <f>IF(メーカー在庫表!A4216="","","-"&amp;SUBSTITUTE(メーカー在庫表!B4216,".",""))</f>
        <v/>
      </c>
      <c r="E4216" t="str">
        <f t="shared" si="65"/>
        <v/>
      </c>
      <c r="F4216" t="str">
        <f>IF(メーカー在庫表!C4216="","",メーカー在庫表!C4216)</f>
        <v/>
      </c>
    </row>
    <row r="4217" spans="1:6" x14ac:dyDescent="0.15">
      <c r="A4217" t="str">
        <f>IF(メーカー在庫表!A4217="","","ifme-"&amp;LOWER(B4217))</f>
        <v/>
      </c>
      <c r="B4217" t="str">
        <f>IF(メーカー在庫表!A4217="","",LEFT(メーカー在庫表!A4217,7))</f>
        <v/>
      </c>
      <c r="C4217" t="str">
        <f>IF(メーカー在庫表!A4217="","","-"&amp;MID(メーカー在庫表!A4217,9,100))</f>
        <v/>
      </c>
      <c r="D4217" t="str">
        <f>IF(メーカー在庫表!A4217="","","-"&amp;SUBSTITUTE(メーカー在庫表!B4217,".",""))</f>
        <v/>
      </c>
      <c r="E4217" t="str">
        <f t="shared" si="65"/>
        <v/>
      </c>
      <c r="F4217" t="str">
        <f>IF(メーカー在庫表!C4217="","",メーカー在庫表!C4217)</f>
        <v/>
      </c>
    </row>
    <row r="4218" spans="1:6" x14ac:dyDescent="0.15">
      <c r="A4218" t="str">
        <f>IF(メーカー在庫表!A4218="","","ifme-"&amp;LOWER(B4218))</f>
        <v/>
      </c>
      <c r="B4218" t="str">
        <f>IF(メーカー在庫表!A4218="","",LEFT(メーカー在庫表!A4218,7))</f>
        <v/>
      </c>
      <c r="C4218" t="str">
        <f>IF(メーカー在庫表!A4218="","","-"&amp;MID(メーカー在庫表!A4218,9,100))</f>
        <v/>
      </c>
      <c r="D4218" t="str">
        <f>IF(メーカー在庫表!A4218="","","-"&amp;SUBSTITUTE(メーカー在庫表!B4218,".",""))</f>
        <v/>
      </c>
      <c r="E4218" t="str">
        <f t="shared" si="65"/>
        <v/>
      </c>
      <c r="F4218" t="str">
        <f>IF(メーカー在庫表!C4218="","",メーカー在庫表!C4218)</f>
        <v/>
      </c>
    </row>
    <row r="4219" spans="1:6" x14ac:dyDescent="0.15">
      <c r="A4219" t="str">
        <f>IF(メーカー在庫表!A4219="","","ifme-"&amp;LOWER(B4219))</f>
        <v/>
      </c>
      <c r="B4219" t="str">
        <f>IF(メーカー在庫表!A4219="","",LEFT(メーカー在庫表!A4219,7))</f>
        <v/>
      </c>
      <c r="C4219" t="str">
        <f>IF(メーカー在庫表!A4219="","","-"&amp;MID(メーカー在庫表!A4219,9,100))</f>
        <v/>
      </c>
      <c r="D4219" t="str">
        <f>IF(メーカー在庫表!A4219="","","-"&amp;SUBSTITUTE(メーカー在庫表!B4219,".",""))</f>
        <v/>
      </c>
      <c r="E4219" t="str">
        <f t="shared" si="65"/>
        <v/>
      </c>
      <c r="F4219" t="str">
        <f>IF(メーカー在庫表!C4219="","",メーカー在庫表!C4219)</f>
        <v/>
      </c>
    </row>
    <row r="4220" spans="1:6" x14ac:dyDescent="0.15">
      <c r="A4220" t="str">
        <f>IF(メーカー在庫表!A4220="","","ifme-"&amp;LOWER(B4220))</f>
        <v/>
      </c>
      <c r="B4220" t="str">
        <f>IF(メーカー在庫表!A4220="","",LEFT(メーカー在庫表!A4220,7))</f>
        <v/>
      </c>
      <c r="C4220" t="str">
        <f>IF(メーカー在庫表!A4220="","","-"&amp;MID(メーカー在庫表!A4220,9,100))</f>
        <v/>
      </c>
      <c r="D4220" t="str">
        <f>IF(メーカー在庫表!A4220="","","-"&amp;SUBSTITUTE(メーカー在庫表!B4220,".",""))</f>
        <v/>
      </c>
      <c r="E4220" t="str">
        <f t="shared" si="65"/>
        <v/>
      </c>
      <c r="F4220" t="str">
        <f>IF(メーカー在庫表!C4220="","",メーカー在庫表!C4220)</f>
        <v/>
      </c>
    </row>
    <row r="4221" spans="1:6" x14ac:dyDescent="0.15">
      <c r="A4221" t="str">
        <f>IF(メーカー在庫表!A4221="","","ifme-"&amp;LOWER(B4221))</f>
        <v/>
      </c>
      <c r="B4221" t="str">
        <f>IF(メーカー在庫表!A4221="","",LEFT(メーカー在庫表!A4221,7))</f>
        <v/>
      </c>
      <c r="C4221" t="str">
        <f>IF(メーカー在庫表!A4221="","","-"&amp;MID(メーカー在庫表!A4221,9,100))</f>
        <v/>
      </c>
      <c r="D4221" t="str">
        <f>IF(メーカー在庫表!A4221="","","-"&amp;SUBSTITUTE(メーカー在庫表!B4221,".",""))</f>
        <v/>
      </c>
      <c r="E4221" t="str">
        <f t="shared" si="65"/>
        <v/>
      </c>
      <c r="F4221" t="str">
        <f>IF(メーカー在庫表!C4221="","",メーカー在庫表!C4221)</f>
        <v/>
      </c>
    </row>
    <row r="4222" spans="1:6" x14ac:dyDescent="0.15">
      <c r="A4222" t="str">
        <f>IF(メーカー在庫表!A4222="","","ifme-"&amp;LOWER(B4222))</f>
        <v/>
      </c>
      <c r="B4222" t="str">
        <f>IF(メーカー在庫表!A4222="","",LEFT(メーカー在庫表!A4222,7))</f>
        <v/>
      </c>
      <c r="C4222" t="str">
        <f>IF(メーカー在庫表!A4222="","","-"&amp;MID(メーカー在庫表!A4222,9,100))</f>
        <v/>
      </c>
      <c r="D4222" t="str">
        <f>IF(メーカー在庫表!A4222="","","-"&amp;SUBSTITUTE(メーカー在庫表!B4222,".",""))</f>
        <v/>
      </c>
      <c r="E4222" t="str">
        <f t="shared" si="65"/>
        <v/>
      </c>
      <c r="F4222" t="str">
        <f>IF(メーカー在庫表!C4222="","",メーカー在庫表!C4222)</f>
        <v/>
      </c>
    </row>
    <row r="4223" spans="1:6" x14ac:dyDescent="0.15">
      <c r="A4223" t="str">
        <f>IF(メーカー在庫表!A4223="","","ifme-"&amp;LOWER(B4223))</f>
        <v/>
      </c>
      <c r="B4223" t="str">
        <f>IF(メーカー在庫表!A4223="","",LEFT(メーカー在庫表!A4223,7))</f>
        <v/>
      </c>
      <c r="C4223" t="str">
        <f>IF(メーカー在庫表!A4223="","","-"&amp;MID(メーカー在庫表!A4223,9,100))</f>
        <v/>
      </c>
      <c r="D4223" t="str">
        <f>IF(メーカー在庫表!A4223="","","-"&amp;SUBSTITUTE(メーカー在庫表!B4223,".",""))</f>
        <v/>
      </c>
      <c r="E4223" t="str">
        <f t="shared" si="65"/>
        <v/>
      </c>
      <c r="F4223" t="str">
        <f>IF(メーカー在庫表!C4223="","",メーカー在庫表!C4223)</f>
        <v/>
      </c>
    </row>
    <row r="4224" spans="1:6" x14ac:dyDescent="0.15">
      <c r="A4224" t="str">
        <f>IF(メーカー在庫表!A4224="","","ifme-"&amp;LOWER(B4224))</f>
        <v/>
      </c>
      <c r="B4224" t="str">
        <f>IF(メーカー在庫表!A4224="","",LEFT(メーカー在庫表!A4224,7))</f>
        <v/>
      </c>
      <c r="C4224" t="str">
        <f>IF(メーカー在庫表!A4224="","","-"&amp;MID(メーカー在庫表!A4224,9,100))</f>
        <v/>
      </c>
      <c r="D4224" t="str">
        <f>IF(メーカー在庫表!A4224="","","-"&amp;SUBSTITUTE(メーカー在庫表!B4224,".",""))</f>
        <v/>
      </c>
      <c r="E4224" t="str">
        <f t="shared" si="65"/>
        <v/>
      </c>
      <c r="F4224" t="str">
        <f>IF(メーカー在庫表!C4224="","",メーカー在庫表!C4224)</f>
        <v/>
      </c>
    </row>
    <row r="4225" spans="1:6" x14ac:dyDescent="0.15">
      <c r="A4225" t="str">
        <f>IF(メーカー在庫表!A4225="","","ifme-"&amp;LOWER(B4225))</f>
        <v/>
      </c>
      <c r="B4225" t="str">
        <f>IF(メーカー在庫表!A4225="","",LEFT(メーカー在庫表!A4225,7))</f>
        <v/>
      </c>
      <c r="C4225" t="str">
        <f>IF(メーカー在庫表!A4225="","","-"&amp;MID(メーカー在庫表!A4225,9,100))</f>
        <v/>
      </c>
      <c r="D4225" t="str">
        <f>IF(メーカー在庫表!A4225="","","-"&amp;SUBSTITUTE(メーカー在庫表!B4225,".",""))</f>
        <v/>
      </c>
      <c r="E4225" t="str">
        <f t="shared" si="65"/>
        <v/>
      </c>
      <c r="F4225" t="str">
        <f>IF(メーカー在庫表!C4225="","",メーカー在庫表!C4225)</f>
        <v/>
      </c>
    </row>
    <row r="4226" spans="1:6" x14ac:dyDescent="0.15">
      <c r="A4226" t="str">
        <f>IF(メーカー在庫表!A4226="","","ifme-"&amp;LOWER(B4226))</f>
        <v/>
      </c>
      <c r="B4226" t="str">
        <f>IF(メーカー在庫表!A4226="","",LEFT(メーカー在庫表!A4226,7))</f>
        <v/>
      </c>
      <c r="C4226" t="str">
        <f>IF(メーカー在庫表!A4226="","","-"&amp;MID(メーカー在庫表!A4226,9,100))</f>
        <v/>
      </c>
      <c r="D4226" t="str">
        <f>IF(メーカー在庫表!A4226="","","-"&amp;SUBSTITUTE(メーカー在庫表!B4226,".",""))</f>
        <v/>
      </c>
      <c r="E4226" t="str">
        <f t="shared" si="65"/>
        <v/>
      </c>
      <c r="F4226" t="str">
        <f>IF(メーカー在庫表!C4226="","",メーカー在庫表!C4226)</f>
        <v/>
      </c>
    </row>
    <row r="4227" spans="1:6" x14ac:dyDescent="0.15">
      <c r="A4227" t="str">
        <f>IF(メーカー在庫表!A4227="","","ifme-"&amp;LOWER(B4227))</f>
        <v/>
      </c>
      <c r="B4227" t="str">
        <f>IF(メーカー在庫表!A4227="","",LEFT(メーカー在庫表!A4227,7))</f>
        <v/>
      </c>
      <c r="C4227" t="str">
        <f>IF(メーカー在庫表!A4227="","","-"&amp;MID(メーカー在庫表!A4227,9,100))</f>
        <v/>
      </c>
      <c r="D4227" t="str">
        <f>IF(メーカー在庫表!A4227="","","-"&amp;SUBSTITUTE(メーカー在庫表!B4227,".",""))</f>
        <v/>
      </c>
      <c r="E4227" t="str">
        <f t="shared" ref="E4227:E4290" si="66">A4227&amp;C4227&amp;D4227</f>
        <v/>
      </c>
      <c r="F4227" t="str">
        <f>IF(メーカー在庫表!C4227="","",メーカー在庫表!C4227)</f>
        <v/>
      </c>
    </row>
    <row r="4228" spans="1:6" x14ac:dyDescent="0.15">
      <c r="A4228" t="str">
        <f>IF(メーカー在庫表!A4228="","","ifme-"&amp;LOWER(B4228))</f>
        <v/>
      </c>
      <c r="B4228" t="str">
        <f>IF(メーカー在庫表!A4228="","",LEFT(メーカー在庫表!A4228,7))</f>
        <v/>
      </c>
      <c r="C4228" t="str">
        <f>IF(メーカー在庫表!A4228="","","-"&amp;MID(メーカー在庫表!A4228,9,100))</f>
        <v/>
      </c>
      <c r="D4228" t="str">
        <f>IF(メーカー在庫表!A4228="","","-"&amp;SUBSTITUTE(メーカー在庫表!B4228,".",""))</f>
        <v/>
      </c>
      <c r="E4228" t="str">
        <f t="shared" si="66"/>
        <v/>
      </c>
      <c r="F4228" t="str">
        <f>IF(メーカー在庫表!C4228="","",メーカー在庫表!C4228)</f>
        <v/>
      </c>
    </row>
    <row r="4229" spans="1:6" x14ac:dyDescent="0.15">
      <c r="A4229" t="str">
        <f>IF(メーカー在庫表!A4229="","","ifme-"&amp;LOWER(B4229))</f>
        <v/>
      </c>
      <c r="B4229" t="str">
        <f>IF(メーカー在庫表!A4229="","",LEFT(メーカー在庫表!A4229,7))</f>
        <v/>
      </c>
      <c r="C4229" t="str">
        <f>IF(メーカー在庫表!A4229="","","-"&amp;MID(メーカー在庫表!A4229,9,100))</f>
        <v/>
      </c>
      <c r="D4229" t="str">
        <f>IF(メーカー在庫表!A4229="","","-"&amp;SUBSTITUTE(メーカー在庫表!B4229,".",""))</f>
        <v/>
      </c>
      <c r="E4229" t="str">
        <f t="shared" si="66"/>
        <v/>
      </c>
      <c r="F4229" t="str">
        <f>IF(メーカー在庫表!C4229="","",メーカー在庫表!C4229)</f>
        <v/>
      </c>
    </row>
    <row r="4230" spans="1:6" x14ac:dyDescent="0.15">
      <c r="A4230" t="str">
        <f>IF(メーカー在庫表!A4230="","","ifme-"&amp;LOWER(B4230))</f>
        <v/>
      </c>
      <c r="B4230" t="str">
        <f>IF(メーカー在庫表!A4230="","",LEFT(メーカー在庫表!A4230,7))</f>
        <v/>
      </c>
      <c r="C4230" t="str">
        <f>IF(メーカー在庫表!A4230="","","-"&amp;MID(メーカー在庫表!A4230,9,100))</f>
        <v/>
      </c>
      <c r="D4230" t="str">
        <f>IF(メーカー在庫表!A4230="","","-"&amp;SUBSTITUTE(メーカー在庫表!B4230,".",""))</f>
        <v/>
      </c>
      <c r="E4230" t="str">
        <f t="shared" si="66"/>
        <v/>
      </c>
      <c r="F4230" t="str">
        <f>IF(メーカー在庫表!C4230="","",メーカー在庫表!C4230)</f>
        <v/>
      </c>
    </row>
    <row r="4231" spans="1:6" x14ac:dyDescent="0.15">
      <c r="A4231" t="str">
        <f>IF(メーカー在庫表!A4231="","","ifme-"&amp;LOWER(B4231))</f>
        <v/>
      </c>
      <c r="B4231" t="str">
        <f>IF(メーカー在庫表!A4231="","",LEFT(メーカー在庫表!A4231,7))</f>
        <v/>
      </c>
      <c r="C4231" t="str">
        <f>IF(メーカー在庫表!A4231="","","-"&amp;MID(メーカー在庫表!A4231,9,100))</f>
        <v/>
      </c>
      <c r="D4231" t="str">
        <f>IF(メーカー在庫表!A4231="","","-"&amp;SUBSTITUTE(メーカー在庫表!B4231,".",""))</f>
        <v/>
      </c>
      <c r="E4231" t="str">
        <f t="shared" si="66"/>
        <v/>
      </c>
      <c r="F4231" t="str">
        <f>IF(メーカー在庫表!C4231="","",メーカー在庫表!C4231)</f>
        <v/>
      </c>
    </row>
    <row r="4232" spans="1:6" x14ac:dyDescent="0.15">
      <c r="A4232" t="str">
        <f>IF(メーカー在庫表!A4232="","","ifme-"&amp;LOWER(B4232))</f>
        <v/>
      </c>
      <c r="B4232" t="str">
        <f>IF(メーカー在庫表!A4232="","",LEFT(メーカー在庫表!A4232,7))</f>
        <v/>
      </c>
      <c r="C4232" t="str">
        <f>IF(メーカー在庫表!A4232="","","-"&amp;MID(メーカー在庫表!A4232,9,100))</f>
        <v/>
      </c>
      <c r="D4232" t="str">
        <f>IF(メーカー在庫表!A4232="","","-"&amp;SUBSTITUTE(メーカー在庫表!B4232,".",""))</f>
        <v/>
      </c>
      <c r="E4232" t="str">
        <f t="shared" si="66"/>
        <v/>
      </c>
      <c r="F4232" t="str">
        <f>IF(メーカー在庫表!C4232="","",メーカー在庫表!C4232)</f>
        <v/>
      </c>
    </row>
    <row r="4233" spans="1:6" x14ac:dyDescent="0.15">
      <c r="A4233" t="str">
        <f>IF(メーカー在庫表!A4233="","","ifme-"&amp;LOWER(B4233))</f>
        <v/>
      </c>
      <c r="B4233" t="str">
        <f>IF(メーカー在庫表!A4233="","",LEFT(メーカー在庫表!A4233,7))</f>
        <v/>
      </c>
      <c r="C4233" t="str">
        <f>IF(メーカー在庫表!A4233="","","-"&amp;MID(メーカー在庫表!A4233,9,100))</f>
        <v/>
      </c>
      <c r="D4233" t="str">
        <f>IF(メーカー在庫表!A4233="","","-"&amp;SUBSTITUTE(メーカー在庫表!B4233,".",""))</f>
        <v/>
      </c>
      <c r="E4233" t="str">
        <f t="shared" si="66"/>
        <v/>
      </c>
      <c r="F4233" t="str">
        <f>IF(メーカー在庫表!C4233="","",メーカー在庫表!C4233)</f>
        <v/>
      </c>
    </row>
    <row r="4234" spans="1:6" x14ac:dyDescent="0.15">
      <c r="A4234" t="str">
        <f>IF(メーカー在庫表!A4234="","","ifme-"&amp;LOWER(B4234))</f>
        <v/>
      </c>
      <c r="B4234" t="str">
        <f>IF(メーカー在庫表!A4234="","",LEFT(メーカー在庫表!A4234,7))</f>
        <v/>
      </c>
      <c r="C4234" t="str">
        <f>IF(メーカー在庫表!A4234="","","-"&amp;MID(メーカー在庫表!A4234,9,100))</f>
        <v/>
      </c>
      <c r="D4234" t="str">
        <f>IF(メーカー在庫表!A4234="","","-"&amp;SUBSTITUTE(メーカー在庫表!B4234,".",""))</f>
        <v/>
      </c>
      <c r="E4234" t="str">
        <f t="shared" si="66"/>
        <v/>
      </c>
      <c r="F4234" t="str">
        <f>IF(メーカー在庫表!C4234="","",メーカー在庫表!C4234)</f>
        <v/>
      </c>
    </row>
    <row r="4235" spans="1:6" x14ac:dyDescent="0.15">
      <c r="A4235" t="str">
        <f>IF(メーカー在庫表!A4235="","","ifme-"&amp;LOWER(B4235))</f>
        <v/>
      </c>
      <c r="B4235" t="str">
        <f>IF(メーカー在庫表!A4235="","",LEFT(メーカー在庫表!A4235,7))</f>
        <v/>
      </c>
      <c r="C4235" t="str">
        <f>IF(メーカー在庫表!A4235="","","-"&amp;MID(メーカー在庫表!A4235,9,100))</f>
        <v/>
      </c>
      <c r="D4235" t="str">
        <f>IF(メーカー在庫表!A4235="","","-"&amp;SUBSTITUTE(メーカー在庫表!B4235,".",""))</f>
        <v/>
      </c>
      <c r="E4235" t="str">
        <f t="shared" si="66"/>
        <v/>
      </c>
      <c r="F4235" t="str">
        <f>IF(メーカー在庫表!C4235="","",メーカー在庫表!C4235)</f>
        <v/>
      </c>
    </row>
    <row r="4236" spans="1:6" x14ac:dyDescent="0.15">
      <c r="A4236" t="str">
        <f>IF(メーカー在庫表!A4236="","","ifme-"&amp;LOWER(B4236))</f>
        <v/>
      </c>
      <c r="B4236" t="str">
        <f>IF(メーカー在庫表!A4236="","",LEFT(メーカー在庫表!A4236,7))</f>
        <v/>
      </c>
      <c r="C4236" t="str">
        <f>IF(メーカー在庫表!A4236="","","-"&amp;MID(メーカー在庫表!A4236,9,100))</f>
        <v/>
      </c>
      <c r="D4236" t="str">
        <f>IF(メーカー在庫表!A4236="","","-"&amp;SUBSTITUTE(メーカー在庫表!B4236,".",""))</f>
        <v/>
      </c>
      <c r="E4236" t="str">
        <f t="shared" si="66"/>
        <v/>
      </c>
      <c r="F4236" t="str">
        <f>IF(メーカー在庫表!C4236="","",メーカー在庫表!C4236)</f>
        <v/>
      </c>
    </row>
    <row r="4237" spans="1:6" x14ac:dyDescent="0.15">
      <c r="A4237" t="str">
        <f>IF(メーカー在庫表!A4237="","","ifme-"&amp;LOWER(B4237))</f>
        <v/>
      </c>
      <c r="B4237" t="str">
        <f>IF(メーカー在庫表!A4237="","",LEFT(メーカー在庫表!A4237,7))</f>
        <v/>
      </c>
      <c r="C4237" t="str">
        <f>IF(メーカー在庫表!A4237="","","-"&amp;MID(メーカー在庫表!A4237,9,100))</f>
        <v/>
      </c>
      <c r="D4237" t="str">
        <f>IF(メーカー在庫表!A4237="","","-"&amp;SUBSTITUTE(メーカー在庫表!B4237,".",""))</f>
        <v/>
      </c>
      <c r="E4237" t="str">
        <f t="shared" si="66"/>
        <v/>
      </c>
      <c r="F4237" t="str">
        <f>IF(メーカー在庫表!C4237="","",メーカー在庫表!C4237)</f>
        <v/>
      </c>
    </row>
    <row r="4238" spans="1:6" x14ac:dyDescent="0.15">
      <c r="A4238" t="str">
        <f>IF(メーカー在庫表!A4238="","","ifme-"&amp;LOWER(B4238))</f>
        <v/>
      </c>
      <c r="B4238" t="str">
        <f>IF(メーカー在庫表!A4238="","",LEFT(メーカー在庫表!A4238,7))</f>
        <v/>
      </c>
      <c r="C4238" t="str">
        <f>IF(メーカー在庫表!A4238="","","-"&amp;MID(メーカー在庫表!A4238,9,100))</f>
        <v/>
      </c>
      <c r="D4238" t="str">
        <f>IF(メーカー在庫表!A4238="","","-"&amp;SUBSTITUTE(メーカー在庫表!B4238,".",""))</f>
        <v/>
      </c>
      <c r="E4238" t="str">
        <f t="shared" si="66"/>
        <v/>
      </c>
      <c r="F4238" t="str">
        <f>IF(メーカー在庫表!C4238="","",メーカー在庫表!C4238)</f>
        <v/>
      </c>
    </row>
    <row r="4239" spans="1:6" x14ac:dyDescent="0.15">
      <c r="A4239" t="str">
        <f>IF(メーカー在庫表!A4239="","","ifme-"&amp;LOWER(B4239))</f>
        <v/>
      </c>
      <c r="B4239" t="str">
        <f>IF(メーカー在庫表!A4239="","",LEFT(メーカー在庫表!A4239,7))</f>
        <v/>
      </c>
      <c r="C4239" t="str">
        <f>IF(メーカー在庫表!A4239="","","-"&amp;MID(メーカー在庫表!A4239,9,100))</f>
        <v/>
      </c>
      <c r="D4239" t="str">
        <f>IF(メーカー在庫表!A4239="","","-"&amp;SUBSTITUTE(メーカー在庫表!B4239,".",""))</f>
        <v/>
      </c>
      <c r="E4239" t="str">
        <f t="shared" si="66"/>
        <v/>
      </c>
      <c r="F4239" t="str">
        <f>IF(メーカー在庫表!C4239="","",メーカー在庫表!C4239)</f>
        <v/>
      </c>
    </row>
    <row r="4240" spans="1:6" x14ac:dyDescent="0.15">
      <c r="A4240" t="str">
        <f>IF(メーカー在庫表!A4240="","","ifme-"&amp;LOWER(B4240))</f>
        <v/>
      </c>
      <c r="B4240" t="str">
        <f>IF(メーカー在庫表!A4240="","",LEFT(メーカー在庫表!A4240,7))</f>
        <v/>
      </c>
      <c r="C4240" t="str">
        <f>IF(メーカー在庫表!A4240="","","-"&amp;MID(メーカー在庫表!A4240,9,100))</f>
        <v/>
      </c>
      <c r="D4240" t="str">
        <f>IF(メーカー在庫表!A4240="","","-"&amp;SUBSTITUTE(メーカー在庫表!B4240,".",""))</f>
        <v/>
      </c>
      <c r="E4240" t="str">
        <f t="shared" si="66"/>
        <v/>
      </c>
      <c r="F4240" t="str">
        <f>IF(メーカー在庫表!C4240="","",メーカー在庫表!C4240)</f>
        <v/>
      </c>
    </row>
    <row r="4241" spans="1:6" x14ac:dyDescent="0.15">
      <c r="A4241" t="str">
        <f>IF(メーカー在庫表!A4241="","","ifme-"&amp;LOWER(B4241))</f>
        <v/>
      </c>
      <c r="B4241" t="str">
        <f>IF(メーカー在庫表!A4241="","",LEFT(メーカー在庫表!A4241,7))</f>
        <v/>
      </c>
      <c r="C4241" t="str">
        <f>IF(メーカー在庫表!A4241="","","-"&amp;MID(メーカー在庫表!A4241,9,100))</f>
        <v/>
      </c>
      <c r="D4241" t="str">
        <f>IF(メーカー在庫表!A4241="","","-"&amp;SUBSTITUTE(メーカー在庫表!B4241,".",""))</f>
        <v/>
      </c>
      <c r="E4241" t="str">
        <f t="shared" si="66"/>
        <v/>
      </c>
      <c r="F4241" t="str">
        <f>IF(メーカー在庫表!C4241="","",メーカー在庫表!C4241)</f>
        <v/>
      </c>
    </row>
    <row r="4242" spans="1:6" x14ac:dyDescent="0.15">
      <c r="A4242" t="str">
        <f>IF(メーカー在庫表!A4242="","","ifme-"&amp;LOWER(B4242))</f>
        <v/>
      </c>
      <c r="B4242" t="str">
        <f>IF(メーカー在庫表!A4242="","",LEFT(メーカー在庫表!A4242,7))</f>
        <v/>
      </c>
      <c r="C4242" t="str">
        <f>IF(メーカー在庫表!A4242="","","-"&amp;MID(メーカー在庫表!A4242,9,100))</f>
        <v/>
      </c>
      <c r="D4242" t="str">
        <f>IF(メーカー在庫表!A4242="","","-"&amp;SUBSTITUTE(メーカー在庫表!B4242,".",""))</f>
        <v/>
      </c>
      <c r="E4242" t="str">
        <f t="shared" si="66"/>
        <v/>
      </c>
      <c r="F4242" t="str">
        <f>IF(メーカー在庫表!C4242="","",メーカー在庫表!C4242)</f>
        <v/>
      </c>
    </row>
    <row r="4243" spans="1:6" x14ac:dyDescent="0.15">
      <c r="A4243" t="str">
        <f>IF(メーカー在庫表!A4243="","","ifme-"&amp;LOWER(B4243))</f>
        <v/>
      </c>
      <c r="B4243" t="str">
        <f>IF(メーカー在庫表!A4243="","",LEFT(メーカー在庫表!A4243,7))</f>
        <v/>
      </c>
      <c r="C4243" t="str">
        <f>IF(メーカー在庫表!A4243="","","-"&amp;MID(メーカー在庫表!A4243,9,100))</f>
        <v/>
      </c>
      <c r="D4243" t="str">
        <f>IF(メーカー在庫表!A4243="","","-"&amp;SUBSTITUTE(メーカー在庫表!B4243,".",""))</f>
        <v/>
      </c>
      <c r="E4243" t="str">
        <f t="shared" si="66"/>
        <v/>
      </c>
      <c r="F4243" t="str">
        <f>IF(メーカー在庫表!C4243="","",メーカー在庫表!C4243)</f>
        <v/>
      </c>
    </row>
    <row r="4244" spans="1:6" x14ac:dyDescent="0.15">
      <c r="A4244" t="str">
        <f>IF(メーカー在庫表!A4244="","","ifme-"&amp;LOWER(B4244))</f>
        <v/>
      </c>
      <c r="B4244" t="str">
        <f>IF(メーカー在庫表!A4244="","",LEFT(メーカー在庫表!A4244,7))</f>
        <v/>
      </c>
      <c r="C4244" t="str">
        <f>IF(メーカー在庫表!A4244="","","-"&amp;MID(メーカー在庫表!A4244,9,100))</f>
        <v/>
      </c>
      <c r="D4244" t="str">
        <f>IF(メーカー在庫表!A4244="","","-"&amp;SUBSTITUTE(メーカー在庫表!B4244,".",""))</f>
        <v/>
      </c>
      <c r="E4244" t="str">
        <f t="shared" si="66"/>
        <v/>
      </c>
      <c r="F4244" t="str">
        <f>IF(メーカー在庫表!C4244="","",メーカー在庫表!C4244)</f>
        <v/>
      </c>
    </row>
    <row r="4245" spans="1:6" x14ac:dyDescent="0.15">
      <c r="A4245" t="str">
        <f>IF(メーカー在庫表!A4245="","","ifme-"&amp;LOWER(B4245))</f>
        <v/>
      </c>
      <c r="B4245" t="str">
        <f>IF(メーカー在庫表!A4245="","",LEFT(メーカー在庫表!A4245,7))</f>
        <v/>
      </c>
      <c r="C4245" t="str">
        <f>IF(メーカー在庫表!A4245="","","-"&amp;MID(メーカー在庫表!A4245,9,100))</f>
        <v/>
      </c>
      <c r="D4245" t="str">
        <f>IF(メーカー在庫表!A4245="","","-"&amp;SUBSTITUTE(メーカー在庫表!B4245,".",""))</f>
        <v/>
      </c>
      <c r="E4245" t="str">
        <f t="shared" si="66"/>
        <v/>
      </c>
      <c r="F4245" t="str">
        <f>IF(メーカー在庫表!C4245="","",メーカー在庫表!C4245)</f>
        <v/>
      </c>
    </row>
    <row r="4246" spans="1:6" x14ac:dyDescent="0.15">
      <c r="A4246" t="str">
        <f>IF(メーカー在庫表!A4246="","","ifme-"&amp;LOWER(B4246))</f>
        <v/>
      </c>
      <c r="B4246" t="str">
        <f>IF(メーカー在庫表!A4246="","",LEFT(メーカー在庫表!A4246,7))</f>
        <v/>
      </c>
      <c r="C4246" t="str">
        <f>IF(メーカー在庫表!A4246="","","-"&amp;MID(メーカー在庫表!A4246,9,100))</f>
        <v/>
      </c>
      <c r="D4246" t="str">
        <f>IF(メーカー在庫表!A4246="","","-"&amp;SUBSTITUTE(メーカー在庫表!B4246,".",""))</f>
        <v/>
      </c>
      <c r="E4246" t="str">
        <f t="shared" si="66"/>
        <v/>
      </c>
      <c r="F4246" t="str">
        <f>IF(メーカー在庫表!C4246="","",メーカー在庫表!C4246)</f>
        <v/>
      </c>
    </row>
    <row r="4247" spans="1:6" x14ac:dyDescent="0.15">
      <c r="A4247" t="str">
        <f>IF(メーカー在庫表!A4247="","","ifme-"&amp;LOWER(B4247))</f>
        <v/>
      </c>
      <c r="B4247" t="str">
        <f>IF(メーカー在庫表!A4247="","",LEFT(メーカー在庫表!A4247,7))</f>
        <v/>
      </c>
      <c r="C4247" t="str">
        <f>IF(メーカー在庫表!A4247="","","-"&amp;MID(メーカー在庫表!A4247,9,100))</f>
        <v/>
      </c>
      <c r="D4247" t="str">
        <f>IF(メーカー在庫表!A4247="","","-"&amp;SUBSTITUTE(メーカー在庫表!B4247,".",""))</f>
        <v/>
      </c>
      <c r="E4247" t="str">
        <f t="shared" si="66"/>
        <v/>
      </c>
      <c r="F4247" t="str">
        <f>IF(メーカー在庫表!C4247="","",メーカー在庫表!C4247)</f>
        <v/>
      </c>
    </row>
    <row r="4248" spans="1:6" x14ac:dyDescent="0.15">
      <c r="A4248" t="str">
        <f>IF(メーカー在庫表!A4248="","","ifme-"&amp;LOWER(B4248))</f>
        <v/>
      </c>
      <c r="B4248" t="str">
        <f>IF(メーカー在庫表!A4248="","",LEFT(メーカー在庫表!A4248,7))</f>
        <v/>
      </c>
      <c r="C4248" t="str">
        <f>IF(メーカー在庫表!A4248="","","-"&amp;MID(メーカー在庫表!A4248,9,100))</f>
        <v/>
      </c>
      <c r="D4248" t="str">
        <f>IF(メーカー在庫表!A4248="","","-"&amp;SUBSTITUTE(メーカー在庫表!B4248,".",""))</f>
        <v/>
      </c>
      <c r="E4248" t="str">
        <f t="shared" si="66"/>
        <v/>
      </c>
      <c r="F4248" t="str">
        <f>IF(メーカー在庫表!C4248="","",メーカー在庫表!C4248)</f>
        <v/>
      </c>
    </row>
    <row r="4249" spans="1:6" x14ac:dyDescent="0.15">
      <c r="A4249" t="str">
        <f>IF(メーカー在庫表!A4249="","","ifme-"&amp;LOWER(B4249))</f>
        <v/>
      </c>
      <c r="B4249" t="str">
        <f>IF(メーカー在庫表!A4249="","",LEFT(メーカー在庫表!A4249,7))</f>
        <v/>
      </c>
      <c r="C4249" t="str">
        <f>IF(メーカー在庫表!A4249="","","-"&amp;MID(メーカー在庫表!A4249,9,100))</f>
        <v/>
      </c>
      <c r="D4249" t="str">
        <f>IF(メーカー在庫表!A4249="","","-"&amp;SUBSTITUTE(メーカー在庫表!B4249,".",""))</f>
        <v/>
      </c>
      <c r="E4249" t="str">
        <f t="shared" si="66"/>
        <v/>
      </c>
      <c r="F4249" t="str">
        <f>IF(メーカー在庫表!C4249="","",メーカー在庫表!C4249)</f>
        <v/>
      </c>
    </row>
    <row r="4250" spans="1:6" x14ac:dyDescent="0.15">
      <c r="A4250" t="str">
        <f>IF(メーカー在庫表!A4250="","","ifme-"&amp;LOWER(B4250))</f>
        <v/>
      </c>
      <c r="B4250" t="str">
        <f>IF(メーカー在庫表!A4250="","",LEFT(メーカー在庫表!A4250,7))</f>
        <v/>
      </c>
      <c r="C4250" t="str">
        <f>IF(メーカー在庫表!A4250="","","-"&amp;MID(メーカー在庫表!A4250,9,100))</f>
        <v/>
      </c>
      <c r="D4250" t="str">
        <f>IF(メーカー在庫表!A4250="","","-"&amp;SUBSTITUTE(メーカー在庫表!B4250,".",""))</f>
        <v/>
      </c>
      <c r="E4250" t="str">
        <f t="shared" si="66"/>
        <v/>
      </c>
      <c r="F4250" t="str">
        <f>IF(メーカー在庫表!C4250="","",メーカー在庫表!C4250)</f>
        <v/>
      </c>
    </row>
    <row r="4251" spans="1:6" x14ac:dyDescent="0.15">
      <c r="A4251" t="str">
        <f>IF(メーカー在庫表!A4251="","","ifme-"&amp;LOWER(B4251))</f>
        <v/>
      </c>
      <c r="B4251" t="str">
        <f>IF(メーカー在庫表!A4251="","",LEFT(メーカー在庫表!A4251,7))</f>
        <v/>
      </c>
      <c r="C4251" t="str">
        <f>IF(メーカー在庫表!A4251="","","-"&amp;MID(メーカー在庫表!A4251,9,100))</f>
        <v/>
      </c>
      <c r="D4251" t="str">
        <f>IF(メーカー在庫表!A4251="","","-"&amp;SUBSTITUTE(メーカー在庫表!B4251,".",""))</f>
        <v/>
      </c>
      <c r="E4251" t="str">
        <f t="shared" si="66"/>
        <v/>
      </c>
      <c r="F4251" t="str">
        <f>IF(メーカー在庫表!C4251="","",メーカー在庫表!C4251)</f>
        <v/>
      </c>
    </row>
    <row r="4252" spans="1:6" x14ac:dyDescent="0.15">
      <c r="A4252" t="str">
        <f>IF(メーカー在庫表!A4252="","","ifme-"&amp;LOWER(B4252))</f>
        <v/>
      </c>
      <c r="B4252" t="str">
        <f>IF(メーカー在庫表!A4252="","",LEFT(メーカー在庫表!A4252,7))</f>
        <v/>
      </c>
      <c r="C4252" t="str">
        <f>IF(メーカー在庫表!A4252="","","-"&amp;MID(メーカー在庫表!A4252,9,100))</f>
        <v/>
      </c>
      <c r="D4252" t="str">
        <f>IF(メーカー在庫表!A4252="","","-"&amp;SUBSTITUTE(メーカー在庫表!B4252,".",""))</f>
        <v/>
      </c>
      <c r="E4252" t="str">
        <f t="shared" si="66"/>
        <v/>
      </c>
      <c r="F4252" t="str">
        <f>IF(メーカー在庫表!C4252="","",メーカー在庫表!C4252)</f>
        <v/>
      </c>
    </row>
    <row r="4253" spans="1:6" x14ac:dyDescent="0.15">
      <c r="A4253" t="str">
        <f>IF(メーカー在庫表!A4253="","","ifme-"&amp;LOWER(B4253))</f>
        <v/>
      </c>
      <c r="B4253" t="str">
        <f>IF(メーカー在庫表!A4253="","",LEFT(メーカー在庫表!A4253,7))</f>
        <v/>
      </c>
      <c r="C4253" t="str">
        <f>IF(メーカー在庫表!A4253="","","-"&amp;MID(メーカー在庫表!A4253,9,100))</f>
        <v/>
      </c>
      <c r="D4253" t="str">
        <f>IF(メーカー在庫表!A4253="","","-"&amp;SUBSTITUTE(メーカー在庫表!B4253,".",""))</f>
        <v/>
      </c>
      <c r="E4253" t="str">
        <f t="shared" si="66"/>
        <v/>
      </c>
      <c r="F4253" t="str">
        <f>IF(メーカー在庫表!C4253="","",メーカー在庫表!C4253)</f>
        <v/>
      </c>
    </row>
    <row r="4254" spans="1:6" x14ac:dyDescent="0.15">
      <c r="A4254" t="str">
        <f>IF(メーカー在庫表!A4254="","","ifme-"&amp;LOWER(B4254))</f>
        <v/>
      </c>
      <c r="B4254" t="str">
        <f>IF(メーカー在庫表!A4254="","",LEFT(メーカー在庫表!A4254,7))</f>
        <v/>
      </c>
      <c r="C4254" t="str">
        <f>IF(メーカー在庫表!A4254="","","-"&amp;MID(メーカー在庫表!A4254,9,100))</f>
        <v/>
      </c>
      <c r="D4254" t="str">
        <f>IF(メーカー在庫表!A4254="","","-"&amp;SUBSTITUTE(メーカー在庫表!B4254,".",""))</f>
        <v/>
      </c>
      <c r="E4254" t="str">
        <f t="shared" si="66"/>
        <v/>
      </c>
      <c r="F4254" t="str">
        <f>IF(メーカー在庫表!C4254="","",メーカー在庫表!C4254)</f>
        <v/>
      </c>
    </row>
    <row r="4255" spans="1:6" x14ac:dyDescent="0.15">
      <c r="A4255" t="str">
        <f>IF(メーカー在庫表!A4255="","","ifme-"&amp;LOWER(B4255))</f>
        <v/>
      </c>
      <c r="B4255" t="str">
        <f>IF(メーカー在庫表!A4255="","",LEFT(メーカー在庫表!A4255,7))</f>
        <v/>
      </c>
      <c r="C4255" t="str">
        <f>IF(メーカー在庫表!A4255="","","-"&amp;MID(メーカー在庫表!A4255,9,100))</f>
        <v/>
      </c>
      <c r="D4255" t="str">
        <f>IF(メーカー在庫表!A4255="","","-"&amp;SUBSTITUTE(メーカー在庫表!B4255,".",""))</f>
        <v/>
      </c>
      <c r="E4255" t="str">
        <f t="shared" si="66"/>
        <v/>
      </c>
      <c r="F4255" t="str">
        <f>IF(メーカー在庫表!C4255="","",メーカー在庫表!C4255)</f>
        <v/>
      </c>
    </row>
    <row r="4256" spans="1:6" x14ac:dyDescent="0.15">
      <c r="A4256" t="str">
        <f>IF(メーカー在庫表!A4256="","","ifme-"&amp;LOWER(B4256))</f>
        <v/>
      </c>
      <c r="B4256" t="str">
        <f>IF(メーカー在庫表!A4256="","",LEFT(メーカー在庫表!A4256,7))</f>
        <v/>
      </c>
      <c r="C4256" t="str">
        <f>IF(メーカー在庫表!A4256="","","-"&amp;MID(メーカー在庫表!A4256,9,100))</f>
        <v/>
      </c>
      <c r="D4256" t="str">
        <f>IF(メーカー在庫表!A4256="","","-"&amp;SUBSTITUTE(メーカー在庫表!B4256,".",""))</f>
        <v/>
      </c>
      <c r="E4256" t="str">
        <f t="shared" si="66"/>
        <v/>
      </c>
      <c r="F4256" t="str">
        <f>IF(メーカー在庫表!C4256="","",メーカー在庫表!C4256)</f>
        <v/>
      </c>
    </row>
    <row r="4257" spans="1:6" x14ac:dyDescent="0.15">
      <c r="A4257" t="str">
        <f>IF(メーカー在庫表!A4257="","","ifme-"&amp;LOWER(B4257))</f>
        <v/>
      </c>
      <c r="B4257" t="str">
        <f>IF(メーカー在庫表!A4257="","",LEFT(メーカー在庫表!A4257,7))</f>
        <v/>
      </c>
      <c r="C4257" t="str">
        <f>IF(メーカー在庫表!A4257="","","-"&amp;MID(メーカー在庫表!A4257,9,100))</f>
        <v/>
      </c>
      <c r="D4257" t="str">
        <f>IF(メーカー在庫表!A4257="","","-"&amp;SUBSTITUTE(メーカー在庫表!B4257,".",""))</f>
        <v/>
      </c>
      <c r="E4257" t="str">
        <f t="shared" si="66"/>
        <v/>
      </c>
      <c r="F4257" t="str">
        <f>IF(メーカー在庫表!C4257="","",メーカー在庫表!C4257)</f>
        <v/>
      </c>
    </row>
    <row r="4258" spans="1:6" x14ac:dyDescent="0.15">
      <c r="A4258" t="str">
        <f>IF(メーカー在庫表!A4258="","","ifme-"&amp;LOWER(B4258))</f>
        <v/>
      </c>
      <c r="B4258" t="str">
        <f>IF(メーカー在庫表!A4258="","",LEFT(メーカー在庫表!A4258,7))</f>
        <v/>
      </c>
      <c r="C4258" t="str">
        <f>IF(メーカー在庫表!A4258="","","-"&amp;MID(メーカー在庫表!A4258,9,100))</f>
        <v/>
      </c>
      <c r="D4258" t="str">
        <f>IF(メーカー在庫表!A4258="","","-"&amp;SUBSTITUTE(メーカー在庫表!B4258,".",""))</f>
        <v/>
      </c>
      <c r="E4258" t="str">
        <f t="shared" si="66"/>
        <v/>
      </c>
      <c r="F4258" t="str">
        <f>IF(メーカー在庫表!C4258="","",メーカー在庫表!C4258)</f>
        <v/>
      </c>
    </row>
    <row r="4259" spans="1:6" x14ac:dyDescent="0.15">
      <c r="A4259" t="str">
        <f>IF(メーカー在庫表!A4259="","","ifme-"&amp;LOWER(B4259))</f>
        <v/>
      </c>
      <c r="B4259" t="str">
        <f>IF(メーカー在庫表!A4259="","",LEFT(メーカー在庫表!A4259,7))</f>
        <v/>
      </c>
      <c r="C4259" t="str">
        <f>IF(メーカー在庫表!A4259="","","-"&amp;MID(メーカー在庫表!A4259,9,100))</f>
        <v/>
      </c>
      <c r="D4259" t="str">
        <f>IF(メーカー在庫表!A4259="","","-"&amp;SUBSTITUTE(メーカー在庫表!B4259,".",""))</f>
        <v/>
      </c>
      <c r="E4259" t="str">
        <f t="shared" si="66"/>
        <v/>
      </c>
      <c r="F4259" t="str">
        <f>IF(メーカー在庫表!C4259="","",メーカー在庫表!C4259)</f>
        <v/>
      </c>
    </row>
    <row r="4260" spans="1:6" x14ac:dyDescent="0.15">
      <c r="A4260" t="str">
        <f>IF(メーカー在庫表!A4260="","","ifme-"&amp;LOWER(B4260))</f>
        <v/>
      </c>
      <c r="B4260" t="str">
        <f>IF(メーカー在庫表!A4260="","",LEFT(メーカー在庫表!A4260,7))</f>
        <v/>
      </c>
      <c r="C4260" t="str">
        <f>IF(メーカー在庫表!A4260="","","-"&amp;MID(メーカー在庫表!A4260,9,100))</f>
        <v/>
      </c>
      <c r="D4260" t="str">
        <f>IF(メーカー在庫表!A4260="","","-"&amp;SUBSTITUTE(メーカー在庫表!B4260,".",""))</f>
        <v/>
      </c>
      <c r="E4260" t="str">
        <f t="shared" si="66"/>
        <v/>
      </c>
      <c r="F4260" t="str">
        <f>IF(メーカー在庫表!C4260="","",メーカー在庫表!C4260)</f>
        <v/>
      </c>
    </row>
    <row r="4261" spans="1:6" x14ac:dyDescent="0.15">
      <c r="A4261" t="str">
        <f>IF(メーカー在庫表!A4261="","","ifme-"&amp;LOWER(B4261))</f>
        <v/>
      </c>
      <c r="B4261" t="str">
        <f>IF(メーカー在庫表!A4261="","",LEFT(メーカー在庫表!A4261,7))</f>
        <v/>
      </c>
      <c r="C4261" t="str">
        <f>IF(メーカー在庫表!A4261="","","-"&amp;MID(メーカー在庫表!A4261,9,100))</f>
        <v/>
      </c>
      <c r="D4261" t="str">
        <f>IF(メーカー在庫表!A4261="","","-"&amp;SUBSTITUTE(メーカー在庫表!B4261,".",""))</f>
        <v/>
      </c>
      <c r="E4261" t="str">
        <f t="shared" si="66"/>
        <v/>
      </c>
      <c r="F4261" t="str">
        <f>IF(メーカー在庫表!C4261="","",メーカー在庫表!C4261)</f>
        <v/>
      </c>
    </row>
    <row r="4262" spans="1:6" x14ac:dyDescent="0.15">
      <c r="A4262" t="str">
        <f>IF(メーカー在庫表!A4262="","","ifme-"&amp;LOWER(B4262))</f>
        <v/>
      </c>
      <c r="B4262" t="str">
        <f>IF(メーカー在庫表!A4262="","",LEFT(メーカー在庫表!A4262,7))</f>
        <v/>
      </c>
      <c r="C4262" t="str">
        <f>IF(メーカー在庫表!A4262="","","-"&amp;MID(メーカー在庫表!A4262,9,100))</f>
        <v/>
      </c>
      <c r="D4262" t="str">
        <f>IF(メーカー在庫表!A4262="","","-"&amp;SUBSTITUTE(メーカー在庫表!B4262,".",""))</f>
        <v/>
      </c>
      <c r="E4262" t="str">
        <f t="shared" si="66"/>
        <v/>
      </c>
      <c r="F4262" t="str">
        <f>IF(メーカー在庫表!C4262="","",メーカー在庫表!C4262)</f>
        <v/>
      </c>
    </row>
    <row r="4263" spans="1:6" x14ac:dyDescent="0.15">
      <c r="A4263" t="str">
        <f>IF(メーカー在庫表!A4263="","","ifme-"&amp;LOWER(B4263))</f>
        <v/>
      </c>
      <c r="B4263" t="str">
        <f>IF(メーカー在庫表!A4263="","",LEFT(メーカー在庫表!A4263,7))</f>
        <v/>
      </c>
      <c r="C4263" t="str">
        <f>IF(メーカー在庫表!A4263="","","-"&amp;MID(メーカー在庫表!A4263,9,100))</f>
        <v/>
      </c>
      <c r="D4263" t="str">
        <f>IF(メーカー在庫表!A4263="","","-"&amp;SUBSTITUTE(メーカー在庫表!B4263,".",""))</f>
        <v/>
      </c>
      <c r="E4263" t="str">
        <f t="shared" si="66"/>
        <v/>
      </c>
      <c r="F4263" t="str">
        <f>IF(メーカー在庫表!C4263="","",メーカー在庫表!C4263)</f>
        <v/>
      </c>
    </row>
    <row r="4264" spans="1:6" x14ac:dyDescent="0.15">
      <c r="A4264" t="str">
        <f>IF(メーカー在庫表!A4264="","","ifme-"&amp;LOWER(B4264))</f>
        <v/>
      </c>
      <c r="B4264" t="str">
        <f>IF(メーカー在庫表!A4264="","",LEFT(メーカー在庫表!A4264,7))</f>
        <v/>
      </c>
      <c r="C4264" t="str">
        <f>IF(メーカー在庫表!A4264="","","-"&amp;MID(メーカー在庫表!A4264,9,100))</f>
        <v/>
      </c>
      <c r="D4264" t="str">
        <f>IF(メーカー在庫表!A4264="","","-"&amp;SUBSTITUTE(メーカー在庫表!B4264,".",""))</f>
        <v/>
      </c>
      <c r="E4264" t="str">
        <f t="shared" si="66"/>
        <v/>
      </c>
      <c r="F4264" t="str">
        <f>IF(メーカー在庫表!C4264="","",メーカー在庫表!C4264)</f>
        <v/>
      </c>
    </row>
    <row r="4265" spans="1:6" x14ac:dyDescent="0.15">
      <c r="A4265" t="str">
        <f>IF(メーカー在庫表!A4265="","","ifme-"&amp;LOWER(B4265))</f>
        <v/>
      </c>
      <c r="B4265" t="str">
        <f>IF(メーカー在庫表!A4265="","",LEFT(メーカー在庫表!A4265,7))</f>
        <v/>
      </c>
      <c r="C4265" t="str">
        <f>IF(メーカー在庫表!A4265="","","-"&amp;MID(メーカー在庫表!A4265,9,100))</f>
        <v/>
      </c>
      <c r="D4265" t="str">
        <f>IF(メーカー在庫表!A4265="","","-"&amp;SUBSTITUTE(メーカー在庫表!B4265,".",""))</f>
        <v/>
      </c>
      <c r="E4265" t="str">
        <f t="shared" si="66"/>
        <v/>
      </c>
      <c r="F4265" t="str">
        <f>IF(メーカー在庫表!C4265="","",メーカー在庫表!C4265)</f>
        <v/>
      </c>
    </row>
    <row r="4266" spans="1:6" x14ac:dyDescent="0.15">
      <c r="A4266" t="str">
        <f>IF(メーカー在庫表!A4266="","","ifme-"&amp;LOWER(B4266))</f>
        <v/>
      </c>
      <c r="B4266" t="str">
        <f>IF(メーカー在庫表!A4266="","",LEFT(メーカー在庫表!A4266,7))</f>
        <v/>
      </c>
      <c r="C4266" t="str">
        <f>IF(メーカー在庫表!A4266="","","-"&amp;MID(メーカー在庫表!A4266,9,100))</f>
        <v/>
      </c>
      <c r="D4266" t="str">
        <f>IF(メーカー在庫表!A4266="","","-"&amp;SUBSTITUTE(メーカー在庫表!B4266,".",""))</f>
        <v/>
      </c>
      <c r="E4266" t="str">
        <f t="shared" si="66"/>
        <v/>
      </c>
      <c r="F4266" t="str">
        <f>IF(メーカー在庫表!C4266="","",メーカー在庫表!C4266)</f>
        <v/>
      </c>
    </row>
    <row r="4267" spans="1:6" x14ac:dyDescent="0.15">
      <c r="A4267" t="str">
        <f>IF(メーカー在庫表!A4267="","","ifme-"&amp;LOWER(B4267))</f>
        <v/>
      </c>
      <c r="B4267" t="str">
        <f>IF(メーカー在庫表!A4267="","",LEFT(メーカー在庫表!A4267,7))</f>
        <v/>
      </c>
      <c r="C4267" t="str">
        <f>IF(メーカー在庫表!A4267="","","-"&amp;MID(メーカー在庫表!A4267,9,100))</f>
        <v/>
      </c>
      <c r="D4267" t="str">
        <f>IF(メーカー在庫表!A4267="","","-"&amp;SUBSTITUTE(メーカー在庫表!B4267,".",""))</f>
        <v/>
      </c>
      <c r="E4267" t="str">
        <f t="shared" si="66"/>
        <v/>
      </c>
      <c r="F4267" t="str">
        <f>IF(メーカー在庫表!C4267="","",メーカー在庫表!C4267)</f>
        <v/>
      </c>
    </row>
    <row r="4268" spans="1:6" x14ac:dyDescent="0.15">
      <c r="A4268" t="str">
        <f>IF(メーカー在庫表!A4268="","","ifme-"&amp;LOWER(B4268))</f>
        <v/>
      </c>
      <c r="B4268" t="str">
        <f>IF(メーカー在庫表!A4268="","",LEFT(メーカー在庫表!A4268,7))</f>
        <v/>
      </c>
      <c r="C4268" t="str">
        <f>IF(メーカー在庫表!A4268="","","-"&amp;MID(メーカー在庫表!A4268,9,100))</f>
        <v/>
      </c>
      <c r="D4268" t="str">
        <f>IF(メーカー在庫表!A4268="","","-"&amp;SUBSTITUTE(メーカー在庫表!B4268,".",""))</f>
        <v/>
      </c>
      <c r="E4268" t="str">
        <f t="shared" si="66"/>
        <v/>
      </c>
      <c r="F4268" t="str">
        <f>IF(メーカー在庫表!C4268="","",メーカー在庫表!C4268)</f>
        <v/>
      </c>
    </row>
    <row r="4269" spans="1:6" x14ac:dyDescent="0.15">
      <c r="A4269" t="str">
        <f>IF(メーカー在庫表!A4269="","","ifme-"&amp;LOWER(B4269))</f>
        <v/>
      </c>
      <c r="B4269" t="str">
        <f>IF(メーカー在庫表!A4269="","",LEFT(メーカー在庫表!A4269,7))</f>
        <v/>
      </c>
      <c r="C4269" t="str">
        <f>IF(メーカー在庫表!A4269="","","-"&amp;MID(メーカー在庫表!A4269,9,100))</f>
        <v/>
      </c>
      <c r="D4269" t="str">
        <f>IF(メーカー在庫表!A4269="","","-"&amp;SUBSTITUTE(メーカー在庫表!B4269,".",""))</f>
        <v/>
      </c>
      <c r="E4269" t="str">
        <f t="shared" si="66"/>
        <v/>
      </c>
      <c r="F4269" t="str">
        <f>IF(メーカー在庫表!C4269="","",メーカー在庫表!C4269)</f>
        <v/>
      </c>
    </row>
    <row r="4270" spans="1:6" x14ac:dyDescent="0.15">
      <c r="A4270" t="str">
        <f>IF(メーカー在庫表!A4270="","","ifme-"&amp;LOWER(B4270))</f>
        <v/>
      </c>
      <c r="B4270" t="str">
        <f>IF(メーカー在庫表!A4270="","",LEFT(メーカー在庫表!A4270,7))</f>
        <v/>
      </c>
      <c r="C4270" t="str">
        <f>IF(メーカー在庫表!A4270="","","-"&amp;MID(メーカー在庫表!A4270,9,100))</f>
        <v/>
      </c>
      <c r="D4270" t="str">
        <f>IF(メーカー在庫表!A4270="","","-"&amp;SUBSTITUTE(メーカー在庫表!B4270,".",""))</f>
        <v/>
      </c>
      <c r="E4270" t="str">
        <f t="shared" si="66"/>
        <v/>
      </c>
      <c r="F4270" t="str">
        <f>IF(メーカー在庫表!C4270="","",メーカー在庫表!C4270)</f>
        <v/>
      </c>
    </row>
    <row r="4271" spans="1:6" x14ac:dyDescent="0.15">
      <c r="A4271" t="str">
        <f>IF(メーカー在庫表!A4271="","","ifme-"&amp;LOWER(B4271))</f>
        <v/>
      </c>
      <c r="B4271" t="str">
        <f>IF(メーカー在庫表!A4271="","",LEFT(メーカー在庫表!A4271,7))</f>
        <v/>
      </c>
      <c r="C4271" t="str">
        <f>IF(メーカー在庫表!A4271="","","-"&amp;MID(メーカー在庫表!A4271,9,100))</f>
        <v/>
      </c>
      <c r="D4271" t="str">
        <f>IF(メーカー在庫表!A4271="","","-"&amp;SUBSTITUTE(メーカー在庫表!B4271,".",""))</f>
        <v/>
      </c>
      <c r="E4271" t="str">
        <f t="shared" si="66"/>
        <v/>
      </c>
      <c r="F4271" t="str">
        <f>IF(メーカー在庫表!C4271="","",メーカー在庫表!C4271)</f>
        <v/>
      </c>
    </row>
    <row r="4272" spans="1:6" x14ac:dyDescent="0.15">
      <c r="A4272" t="str">
        <f>IF(メーカー在庫表!A4272="","","ifme-"&amp;LOWER(B4272))</f>
        <v/>
      </c>
      <c r="B4272" t="str">
        <f>IF(メーカー在庫表!A4272="","",LEFT(メーカー在庫表!A4272,7))</f>
        <v/>
      </c>
      <c r="C4272" t="str">
        <f>IF(メーカー在庫表!A4272="","","-"&amp;MID(メーカー在庫表!A4272,9,100))</f>
        <v/>
      </c>
      <c r="D4272" t="str">
        <f>IF(メーカー在庫表!A4272="","","-"&amp;SUBSTITUTE(メーカー在庫表!B4272,".",""))</f>
        <v/>
      </c>
      <c r="E4272" t="str">
        <f t="shared" si="66"/>
        <v/>
      </c>
      <c r="F4272" t="str">
        <f>IF(メーカー在庫表!C4272="","",メーカー在庫表!C4272)</f>
        <v/>
      </c>
    </row>
    <row r="4273" spans="1:6" x14ac:dyDescent="0.15">
      <c r="A4273" t="str">
        <f>IF(メーカー在庫表!A4273="","","ifme-"&amp;LOWER(B4273))</f>
        <v/>
      </c>
      <c r="B4273" t="str">
        <f>IF(メーカー在庫表!A4273="","",LEFT(メーカー在庫表!A4273,7))</f>
        <v/>
      </c>
      <c r="C4273" t="str">
        <f>IF(メーカー在庫表!A4273="","","-"&amp;MID(メーカー在庫表!A4273,9,100))</f>
        <v/>
      </c>
      <c r="D4273" t="str">
        <f>IF(メーカー在庫表!A4273="","","-"&amp;SUBSTITUTE(メーカー在庫表!B4273,".",""))</f>
        <v/>
      </c>
      <c r="E4273" t="str">
        <f t="shared" si="66"/>
        <v/>
      </c>
      <c r="F4273" t="str">
        <f>IF(メーカー在庫表!C4273="","",メーカー在庫表!C4273)</f>
        <v/>
      </c>
    </row>
    <row r="4274" spans="1:6" x14ac:dyDescent="0.15">
      <c r="A4274" t="str">
        <f>IF(メーカー在庫表!A4274="","","ifme-"&amp;LOWER(B4274))</f>
        <v/>
      </c>
      <c r="B4274" t="str">
        <f>IF(メーカー在庫表!A4274="","",LEFT(メーカー在庫表!A4274,7))</f>
        <v/>
      </c>
      <c r="C4274" t="str">
        <f>IF(メーカー在庫表!A4274="","","-"&amp;MID(メーカー在庫表!A4274,9,100))</f>
        <v/>
      </c>
      <c r="D4274" t="str">
        <f>IF(メーカー在庫表!A4274="","","-"&amp;SUBSTITUTE(メーカー在庫表!B4274,".",""))</f>
        <v/>
      </c>
      <c r="E4274" t="str">
        <f t="shared" si="66"/>
        <v/>
      </c>
      <c r="F4274" t="str">
        <f>IF(メーカー在庫表!C4274="","",メーカー在庫表!C4274)</f>
        <v/>
      </c>
    </row>
    <row r="4275" spans="1:6" x14ac:dyDescent="0.15">
      <c r="A4275" t="str">
        <f>IF(メーカー在庫表!A4275="","","ifme-"&amp;LOWER(B4275))</f>
        <v/>
      </c>
      <c r="B4275" t="str">
        <f>IF(メーカー在庫表!A4275="","",LEFT(メーカー在庫表!A4275,7))</f>
        <v/>
      </c>
      <c r="C4275" t="str">
        <f>IF(メーカー在庫表!A4275="","","-"&amp;MID(メーカー在庫表!A4275,9,100))</f>
        <v/>
      </c>
      <c r="D4275" t="str">
        <f>IF(メーカー在庫表!A4275="","","-"&amp;SUBSTITUTE(メーカー在庫表!B4275,".",""))</f>
        <v/>
      </c>
      <c r="E4275" t="str">
        <f t="shared" si="66"/>
        <v/>
      </c>
      <c r="F4275" t="str">
        <f>IF(メーカー在庫表!C4275="","",メーカー在庫表!C4275)</f>
        <v/>
      </c>
    </row>
    <row r="4276" spans="1:6" x14ac:dyDescent="0.15">
      <c r="A4276" t="str">
        <f>IF(メーカー在庫表!A4276="","","ifme-"&amp;LOWER(B4276))</f>
        <v/>
      </c>
      <c r="B4276" t="str">
        <f>IF(メーカー在庫表!A4276="","",LEFT(メーカー在庫表!A4276,7))</f>
        <v/>
      </c>
      <c r="C4276" t="str">
        <f>IF(メーカー在庫表!A4276="","","-"&amp;MID(メーカー在庫表!A4276,9,100))</f>
        <v/>
      </c>
      <c r="D4276" t="str">
        <f>IF(メーカー在庫表!A4276="","","-"&amp;SUBSTITUTE(メーカー在庫表!B4276,".",""))</f>
        <v/>
      </c>
      <c r="E4276" t="str">
        <f t="shared" si="66"/>
        <v/>
      </c>
      <c r="F4276" t="str">
        <f>IF(メーカー在庫表!C4276="","",メーカー在庫表!C4276)</f>
        <v/>
      </c>
    </row>
    <row r="4277" spans="1:6" x14ac:dyDescent="0.15">
      <c r="A4277" t="str">
        <f>IF(メーカー在庫表!A4277="","","ifme-"&amp;LOWER(B4277))</f>
        <v/>
      </c>
      <c r="B4277" t="str">
        <f>IF(メーカー在庫表!A4277="","",LEFT(メーカー在庫表!A4277,7))</f>
        <v/>
      </c>
      <c r="C4277" t="str">
        <f>IF(メーカー在庫表!A4277="","","-"&amp;MID(メーカー在庫表!A4277,9,100))</f>
        <v/>
      </c>
      <c r="D4277" t="str">
        <f>IF(メーカー在庫表!A4277="","","-"&amp;SUBSTITUTE(メーカー在庫表!B4277,".",""))</f>
        <v/>
      </c>
      <c r="E4277" t="str">
        <f t="shared" si="66"/>
        <v/>
      </c>
      <c r="F4277" t="str">
        <f>IF(メーカー在庫表!C4277="","",メーカー在庫表!C4277)</f>
        <v/>
      </c>
    </row>
    <row r="4278" spans="1:6" x14ac:dyDescent="0.15">
      <c r="A4278" t="str">
        <f>IF(メーカー在庫表!A4278="","","ifme-"&amp;LOWER(B4278))</f>
        <v/>
      </c>
      <c r="B4278" t="str">
        <f>IF(メーカー在庫表!A4278="","",LEFT(メーカー在庫表!A4278,7))</f>
        <v/>
      </c>
      <c r="C4278" t="str">
        <f>IF(メーカー在庫表!A4278="","","-"&amp;MID(メーカー在庫表!A4278,9,100))</f>
        <v/>
      </c>
      <c r="D4278" t="str">
        <f>IF(メーカー在庫表!A4278="","","-"&amp;SUBSTITUTE(メーカー在庫表!B4278,".",""))</f>
        <v/>
      </c>
      <c r="E4278" t="str">
        <f t="shared" si="66"/>
        <v/>
      </c>
      <c r="F4278" t="str">
        <f>IF(メーカー在庫表!C4278="","",メーカー在庫表!C4278)</f>
        <v/>
      </c>
    </row>
    <row r="4279" spans="1:6" x14ac:dyDescent="0.15">
      <c r="A4279" t="str">
        <f>IF(メーカー在庫表!A4279="","","ifme-"&amp;LOWER(B4279))</f>
        <v/>
      </c>
      <c r="B4279" t="str">
        <f>IF(メーカー在庫表!A4279="","",LEFT(メーカー在庫表!A4279,7))</f>
        <v/>
      </c>
      <c r="C4279" t="str">
        <f>IF(メーカー在庫表!A4279="","","-"&amp;MID(メーカー在庫表!A4279,9,100))</f>
        <v/>
      </c>
      <c r="D4279" t="str">
        <f>IF(メーカー在庫表!A4279="","","-"&amp;SUBSTITUTE(メーカー在庫表!B4279,".",""))</f>
        <v/>
      </c>
      <c r="E4279" t="str">
        <f t="shared" si="66"/>
        <v/>
      </c>
      <c r="F4279" t="str">
        <f>IF(メーカー在庫表!C4279="","",メーカー在庫表!C4279)</f>
        <v/>
      </c>
    </row>
    <row r="4280" spans="1:6" x14ac:dyDescent="0.15">
      <c r="A4280" t="str">
        <f>IF(メーカー在庫表!A4280="","","ifme-"&amp;LOWER(B4280))</f>
        <v/>
      </c>
      <c r="B4280" t="str">
        <f>IF(メーカー在庫表!A4280="","",LEFT(メーカー在庫表!A4280,7))</f>
        <v/>
      </c>
      <c r="C4280" t="str">
        <f>IF(メーカー在庫表!A4280="","","-"&amp;MID(メーカー在庫表!A4280,9,100))</f>
        <v/>
      </c>
      <c r="D4280" t="str">
        <f>IF(メーカー在庫表!A4280="","","-"&amp;SUBSTITUTE(メーカー在庫表!B4280,".",""))</f>
        <v/>
      </c>
      <c r="E4280" t="str">
        <f t="shared" si="66"/>
        <v/>
      </c>
      <c r="F4280" t="str">
        <f>IF(メーカー在庫表!C4280="","",メーカー在庫表!C4280)</f>
        <v/>
      </c>
    </row>
    <row r="4281" spans="1:6" x14ac:dyDescent="0.15">
      <c r="A4281" t="str">
        <f>IF(メーカー在庫表!A4281="","","ifme-"&amp;LOWER(B4281))</f>
        <v/>
      </c>
      <c r="B4281" t="str">
        <f>IF(メーカー在庫表!A4281="","",LEFT(メーカー在庫表!A4281,7))</f>
        <v/>
      </c>
      <c r="C4281" t="str">
        <f>IF(メーカー在庫表!A4281="","","-"&amp;MID(メーカー在庫表!A4281,9,100))</f>
        <v/>
      </c>
      <c r="D4281" t="str">
        <f>IF(メーカー在庫表!A4281="","","-"&amp;SUBSTITUTE(メーカー在庫表!B4281,".",""))</f>
        <v/>
      </c>
      <c r="E4281" t="str">
        <f t="shared" si="66"/>
        <v/>
      </c>
      <c r="F4281" t="str">
        <f>IF(メーカー在庫表!C4281="","",メーカー在庫表!C4281)</f>
        <v/>
      </c>
    </row>
    <row r="4282" spans="1:6" x14ac:dyDescent="0.15">
      <c r="A4282" t="str">
        <f>IF(メーカー在庫表!A4282="","","ifme-"&amp;LOWER(B4282))</f>
        <v/>
      </c>
      <c r="B4282" t="str">
        <f>IF(メーカー在庫表!A4282="","",LEFT(メーカー在庫表!A4282,7))</f>
        <v/>
      </c>
      <c r="C4282" t="str">
        <f>IF(メーカー在庫表!A4282="","","-"&amp;MID(メーカー在庫表!A4282,9,100))</f>
        <v/>
      </c>
      <c r="D4282" t="str">
        <f>IF(メーカー在庫表!A4282="","","-"&amp;SUBSTITUTE(メーカー在庫表!B4282,".",""))</f>
        <v/>
      </c>
      <c r="E4282" t="str">
        <f t="shared" si="66"/>
        <v/>
      </c>
      <c r="F4282" t="str">
        <f>IF(メーカー在庫表!C4282="","",メーカー在庫表!C4282)</f>
        <v/>
      </c>
    </row>
    <row r="4283" spans="1:6" x14ac:dyDescent="0.15">
      <c r="A4283" t="str">
        <f>IF(メーカー在庫表!A4283="","","ifme-"&amp;LOWER(B4283))</f>
        <v/>
      </c>
      <c r="B4283" t="str">
        <f>IF(メーカー在庫表!A4283="","",LEFT(メーカー在庫表!A4283,7))</f>
        <v/>
      </c>
      <c r="C4283" t="str">
        <f>IF(メーカー在庫表!A4283="","","-"&amp;MID(メーカー在庫表!A4283,9,100))</f>
        <v/>
      </c>
      <c r="D4283" t="str">
        <f>IF(メーカー在庫表!A4283="","","-"&amp;SUBSTITUTE(メーカー在庫表!B4283,".",""))</f>
        <v/>
      </c>
      <c r="E4283" t="str">
        <f t="shared" si="66"/>
        <v/>
      </c>
      <c r="F4283" t="str">
        <f>IF(メーカー在庫表!C4283="","",メーカー在庫表!C4283)</f>
        <v/>
      </c>
    </row>
    <row r="4284" spans="1:6" x14ac:dyDescent="0.15">
      <c r="A4284" t="str">
        <f>IF(メーカー在庫表!A4284="","","ifme-"&amp;LOWER(B4284))</f>
        <v/>
      </c>
      <c r="B4284" t="str">
        <f>IF(メーカー在庫表!A4284="","",LEFT(メーカー在庫表!A4284,7))</f>
        <v/>
      </c>
      <c r="C4284" t="str">
        <f>IF(メーカー在庫表!A4284="","","-"&amp;MID(メーカー在庫表!A4284,9,100))</f>
        <v/>
      </c>
      <c r="D4284" t="str">
        <f>IF(メーカー在庫表!A4284="","","-"&amp;SUBSTITUTE(メーカー在庫表!B4284,".",""))</f>
        <v/>
      </c>
      <c r="E4284" t="str">
        <f t="shared" si="66"/>
        <v/>
      </c>
      <c r="F4284" t="str">
        <f>IF(メーカー在庫表!C4284="","",メーカー在庫表!C4284)</f>
        <v/>
      </c>
    </row>
    <row r="4285" spans="1:6" x14ac:dyDescent="0.15">
      <c r="A4285" t="str">
        <f>IF(メーカー在庫表!A4285="","","ifme-"&amp;LOWER(B4285))</f>
        <v/>
      </c>
      <c r="B4285" t="str">
        <f>IF(メーカー在庫表!A4285="","",LEFT(メーカー在庫表!A4285,7))</f>
        <v/>
      </c>
      <c r="C4285" t="str">
        <f>IF(メーカー在庫表!A4285="","","-"&amp;MID(メーカー在庫表!A4285,9,100))</f>
        <v/>
      </c>
      <c r="D4285" t="str">
        <f>IF(メーカー在庫表!A4285="","","-"&amp;SUBSTITUTE(メーカー在庫表!B4285,".",""))</f>
        <v/>
      </c>
      <c r="E4285" t="str">
        <f t="shared" si="66"/>
        <v/>
      </c>
      <c r="F4285" t="str">
        <f>IF(メーカー在庫表!C4285="","",メーカー在庫表!C4285)</f>
        <v/>
      </c>
    </row>
    <row r="4286" spans="1:6" x14ac:dyDescent="0.15">
      <c r="A4286" t="str">
        <f>IF(メーカー在庫表!A4286="","","ifme-"&amp;LOWER(B4286))</f>
        <v/>
      </c>
      <c r="B4286" t="str">
        <f>IF(メーカー在庫表!A4286="","",LEFT(メーカー在庫表!A4286,7))</f>
        <v/>
      </c>
      <c r="C4286" t="str">
        <f>IF(メーカー在庫表!A4286="","","-"&amp;MID(メーカー在庫表!A4286,9,100))</f>
        <v/>
      </c>
      <c r="D4286" t="str">
        <f>IF(メーカー在庫表!A4286="","","-"&amp;SUBSTITUTE(メーカー在庫表!B4286,".",""))</f>
        <v/>
      </c>
      <c r="E4286" t="str">
        <f t="shared" si="66"/>
        <v/>
      </c>
      <c r="F4286" t="str">
        <f>IF(メーカー在庫表!C4286="","",メーカー在庫表!C4286)</f>
        <v/>
      </c>
    </row>
    <row r="4287" spans="1:6" x14ac:dyDescent="0.15">
      <c r="A4287" t="str">
        <f>IF(メーカー在庫表!A4287="","","ifme-"&amp;LOWER(B4287))</f>
        <v/>
      </c>
      <c r="B4287" t="str">
        <f>IF(メーカー在庫表!A4287="","",LEFT(メーカー在庫表!A4287,7))</f>
        <v/>
      </c>
      <c r="C4287" t="str">
        <f>IF(メーカー在庫表!A4287="","","-"&amp;MID(メーカー在庫表!A4287,9,100))</f>
        <v/>
      </c>
      <c r="D4287" t="str">
        <f>IF(メーカー在庫表!A4287="","","-"&amp;SUBSTITUTE(メーカー在庫表!B4287,".",""))</f>
        <v/>
      </c>
      <c r="E4287" t="str">
        <f t="shared" si="66"/>
        <v/>
      </c>
      <c r="F4287" t="str">
        <f>IF(メーカー在庫表!C4287="","",メーカー在庫表!C4287)</f>
        <v/>
      </c>
    </row>
    <row r="4288" spans="1:6" x14ac:dyDescent="0.15">
      <c r="A4288" t="str">
        <f>IF(メーカー在庫表!A4288="","","ifme-"&amp;LOWER(B4288))</f>
        <v/>
      </c>
      <c r="B4288" t="str">
        <f>IF(メーカー在庫表!A4288="","",LEFT(メーカー在庫表!A4288,7))</f>
        <v/>
      </c>
      <c r="C4288" t="str">
        <f>IF(メーカー在庫表!A4288="","","-"&amp;MID(メーカー在庫表!A4288,9,100))</f>
        <v/>
      </c>
      <c r="D4288" t="str">
        <f>IF(メーカー在庫表!A4288="","","-"&amp;SUBSTITUTE(メーカー在庫表!B4288,".",""))</f>
        <v/>
      </c>
      <c r="E4288" t="str">
        <f t="shared" si="66"/>
        <v/>
      </c>
      <c r="F4288" t="str">
        <f>IF(メーカー在庫表!C4288="","",メーカー在庫表!C4288)</f>
        <v/>
      </c>
    </row>
    <row r="4289" spans="1:6" x14ac:dyDescent="0.15">
      <c r="A4289" t="str">
        <f>IF(メーカー在庫表!A4289="","","ifme-"&amp;LOWER(B4289))</f>
        <v/>
      </c>
      <c r="B4289" t="str">
        <f>IF(メーカー在庫表!A4289="","",LEFT(メーカー在庫表!A4289,7))</f>
        <v/>
      </c>
      <c r="C4289" t="str">
        <f>IF(メーカー在庫表!A4289="","","-"&amp;MID(メーカー在庫表!A4289,9,100))</f>
        <v/>
      </c>
      <c r="D4289" t="str">
        <f>IF(メーカー在庫表!A4289="","","-"&amp;SUBSTITUTE(メーカー在庫表!B4289,".",""))</f>
        <v/>
      </c>
      <c r="E4289" t="str">
        <f t="shared" si="66"/>
        <v/>
      </c>
      <c r="F4289" t="str">
        <f>IF(メーカー在庫表!C4289="","",メーカー在庫表!C4289)</f>
        <v/>
      </c>
    </row>
    <row r="4290" spans="1:6" x14ac:dyDescent="0.15">
      <c r="A4290" t="str">
        <f>IF(メーカー在庫表!A4290="","","ifme-"&amp;LOWER(B4290))</f>
        <v/>
      </c>
      <c r="B4290" t="str">
        <f>IF(メーカー在庫表!A4290="","",LEFT(メーカー在庫表!A4290,7))</f>
        <v/>
      </c>
      <c r="C4290" t="str">
        <f>IF(メーカー在庫表!A4290="","","-"&amp;MID(メーカー在庫表!A4290,9,100))</f>
        <v/>
      </c>
      <c r="D4290" t="str">
        <f>IF(メーカー在庫表!A4290="","","-"&amp;SUBSTITUTE(メーカー在庫表!B4290,".",""))</f>
        <v/>
      </c>
      <c r="E4290" t="str">
        <f t="shared" si="66"/>
        <v/>
      </c>
      <c r="F4290" t="str">
        <f>IF(メーカー在庫表!C4290="","",メーカー在庫表!C4290)</f>
        <v/>
      </c>
    </row>
    <row r="4291" spans="1:6" x14ac:dyDescent="0.15">
      <c r="A4291" t="str">
        <f>IF(メーカー在庫表!A4291="","","ifme-"&amp;LOWER(B4291))</f>
        <v/>
      </c>
      <c r="B4291" t="str">
        <f>IF(メーカー在庫表!A4291="","",LEFT(メーカー在庫表!A4291,7))</f>
        <v/>
      </c>
      <c r="C4291" t="str">
        <f>IF(メーカー在庫表!A4291="","","-"&amp;MID(メーカー在庫表!A4291,9,100))</f>
        <v/>
      </c>
      <c r="D4291" t="str">
        <f>IF(メーカー在庫表!A4291="","","-"&amp;SUBSTITUTE(メーカー在庫表!B4291,".",""))</f>
        <v/>
      </c>
      <c r="E4291" t="str">
        <f t="shared" ref="E4291:E4354" si="67">A4291&amp;C4291&amp;D4291</f>
        <v/>
      </c>
      <c r="F4291" t="str">
        <f>IF(メーカー在庫表!C4291="","",メーカー在庫表!C4291)</f>
        <v/>
      </c>
    </row>
    <row r="4292" spans="1:6" x14ac:dyDescent="0.15">
      <c r="A4292" t="str">
        <f>IF(メーカー在庫表!A4292="","","ifme-"&amp;LOWER(B4292))</f>
        <v/>
      </c>
      <c r="B4292" t="str">
        <f>IF(メーカー在庫表!A4292="","",LEFT(メーカー在庫表!A4292,7))</f>
        <v/>
      </c>
      <c r="C4292" t="str">
        <f>IF(メーカー在庫表!A4292="","","-"&amp;MID(メーカー在庫表!A4292,9,100))</f>
        <v/>
      </c>
      <c r="D4292" t="str">
        <f>IF(メーカー在庫表!A4292="","","-"&amp;SUBSTITUTE(メーカー在庫表!B4292,".",""))</f>
        <v/>
      </c>
      <c r="E4292" t="str">
        <f t="shared" si="67"/>
        <v/>
      </c>
      <c r="F4292" t="str">
        <f>IF(メーカー在庫表!C4292="","",メーカー在庫表!C4292)</f>
        <v/>
      </c>
    </row>
    <row r="4293" spans="1:6" x14ac:dyDescent="0.15">
      <c r="A4293" t="str">
        <f>IF(メーカー在庫表!A4293="","","ifme-"&amp;LOWER(B4293))</f>
        <v/>
      </c>
      <c r="B4293" t="str">
        <f>IF(メーカー在庫表!A4293="","",LEFT(メーカー在庫表!A4293,7))</f>
        <v/>
      </c>
      <c r="C4293" t="str">
        <f>IF(メーカー在庫表!A4293="","","-"&amp;MID(メーカー在庫表!A4293,9,100))</f>
        <v/>
      </c>
      <c r="D4293" t="str">
        <f>IF(メーカー在庫表!A4293="","","-"&amp;SUBSTITUTE(メーカー在庫表!B4293,".",""))</f>
        <v/>
      </c>
      <c r="E4293" t="str">
        <f t="shared" si="67"/>
        <v/>
      </c>
      <c r="F4293" t="str">
        <f>IF(メーカー在庫表!C4293="","",メーカー在庫表!C4293)</f>
        <v/>
      </c>
    </row>
    <row r="4294" spans="1:6" x14ac:dyDescent="0.15">
      <c r="A4294" t="str">
        <f>IF(メーカー在庫表!A4294="","","ifme-"&amp;LOWER(B4294))</f>
        <v/>
      </c>
      <c r="B4294" t="str">
        <f>IF(メーカー在庫表!A4294="","",LEFT(メーカー在庫表!A4294,7))</f>
        <v/>
      </c>
      <c r="C4294" t="str">
        <f>IF(メーカー在庫表!A4294="","","-"&amp;MID(メーカー在庫表!A4294,9,100))</f>
        <v/>
      </c>
      <c r="D4294" t="str">
        <f>IF(メーカー在庫表!A4294="","","-"&amp;SUBSTITUTE(メーカー在庫表!B4294,".",""))</f>
        <v/>
      </c>
      <c r="E4294" t="str">
        <f t="shared" si="67"/>
        <v/>
      </c>
      <c r="F4294" t="str">
        <f>IF(メーカー在庫表!C4294="","",メーカー在庫表!C4294)</f>
        <v/>
      </c>
    </row>
    <row r="4295" spans="1:6" x14ac:dyDescent="0.15">
      <c r="A4295" t="str">
        <f>IF(メーカー在庫表!A4295="","","ifme-"&amp;LOWER(B4295))</f>
        <v/>
      </c>
      <c r="B4295" t="str">
        <f>IF(メーカー在庫表!A4295="","",LEFT(メーカー在庫表!A4295,7))</f>
        <v/>
      </c>
      <c r="C4295" t="str">
        <f>IF(メーカー在庫表!A4295="","","-"&amp;MID(メーカー在庫表!A4295,9,100))</f>
        <v/>
      </c>
      <c r="D4295" t="str">
        <f>IF(メーカー在庫表!A4295="","","-"&amp;SUBSTITUTE(メーカー在庫表!B4295,".",""))</f>
        <v/>
      </c>
      <c r="E4295" t="str">
        <f t="shared" si="67"/>
        <v/>
      </c>
      <c r="F4295" t="str">
        <f>IF(メーカー在庫表!C4295="","",メーカー在庫表!C4295)</f>
        <v/>
      </c>
    </row>
    <row r="4296" spans="1:6" x14ac:dyDescent="0.15">
      <c r="A4296" t="str">
        <f>IF(メーカー在庫表!A4296="","","ifme-"&amp;LOWER(B4296))</f>
        <v/>
      </c>
      <c r="B4296" t="str">
        <f>IF(メーカー在庫表!A4296="","",LEFT(メーカー在庫表!A4296,7))</f>
        <v/>
      </c>
      <c r="C4296" t="str">
        <f>IF(メーカー在庫表!A4296="","","-"&amp;MID(メーカー在庫表!A4296,9,100))</f>
        <v/>
      </c>
      <c r="D4296" t="str">
        <f>IF(メーカー在庫表!A4296="","","-"&amp;SUBSTITUTE(メーカー在庫表!B4296,".",""))</f>
        <v/>
      </c>
      <c r="E4296" t="str">
        <f t="shared" si="67"/>
        <v/>
      </c>
      <c r="F4296" t="str">
        <f>IF(メーカー在庫表!C4296="","",メーカー在庫表!C4296)</f>
        <v/>
      </c>
    </row>
    <row r="4297" spans="1:6" x14ac:dyDescent="0.15">
      <c r="A4297" t="str">
        <f>IF(メーカー在庫表!A4297="","","ifme-"&amp;LOWER(B4297))</f>
        <v/>
      </c>
      <c r="B4297" t="str">
        <f>IF(メーカー在庫表!A4297="","",LEFT(メーカー在庫表!A4297,7))</f>
        <v/>
      </c>
      <c r="C4297" t="str">
        <f>IF(メーカー在庫表!A4297="","","-"&amp;MID(メーカー在庫表!A4297,9,100))</f>
        <v/>
      </c>
      <c r="D4297" t="str">
        <f>IF(メーカー在庫表!A4297="","","-"&amp;SUBSTITUTE(メーカー在庫表!B4297,".",""))</f>
        <v/>
      </c>
      <c r="E4297" t="str">
        <f t="shared" si="67"/>
        <v/>
      </c>
      <c r="F4297" t="str">
        <f>IF(メーカー在庫表!C4297="","",メーカー在庫表!C4297)</f>
        <v/>
      </c>
    </row>
    <row r="4298" spans="1:6" x14ac:dyDescent="0.15">
      <c r="A4298" t="str">
        <f>IF(メーカー在庫表!A4298="","","ifme-"&amp;LOWER(B4298))</f>
        <v/>
      </c>
      <c r="B4298" t="str">
        <f>IF(メーカー在庫表!A4298="","",LEFT(メーカー在庫表!A4298,7))</f>
        <v/>
      </c>
      <c r="C4298" t="str">
        <f>IF(メーカー在庫表!A4298="","","-"&amp;MID(メーカー在庫表!A4298,9,100))</f>
        <v/>
      </c>
      <c r="D4298" t="str">
        <f>IF(メーカー在庫表!A4298="","","-"&amp;SUBSTITUTE(メーカー在庫表!B4298,".",""))</f>
        <v/>
      </c>
      <c r="E4298" t="str">
        <f t="shared" si="67"/>
        <v/>
      </c>
      <c r="F4298" t="str">
        <f>IF(メーカー在庫表!C4298="","",メーカー在庫表!C4298)</f>
        <v/>
      </c>
    </row>
    <row r="4299" spans="1:6" x14ac:dyDescent="0.15">
      <c r="A4299" t="str">
        <f>IF(メーカー在庫表!A4299="","","ifme-"&amp;LOWER(B4299))</f>
        <v/>
      </c>
      <c r="B4299" t="str">
        <f>IF(メーカー在庫表!A4299="","",LEFT(メーカー在庫表!A4299,7))</f>
        <v/>
      </c>
      <c r="C4299" t="str">
        <f>IF(メーカー在庫表!A4299="","","-"&amp;MID(メーカー在庫表!A4299,9,100))</f>
        <v/>
      </c>
      <c r="D4299" t="str">
        <f>IF(メーカー在庫表!A4299="","","-"&amp;SUBSTITUTE(メーカー在庫表!B4299,".",""))</f>
        <v/>
      </c>
      <c r="E4299" t="str">
        <f t="shared" si="67"/>
        <v/>
      </c>
      <c r="F4299" t="str">
        <f>IF(メーカー在庫表!C4299="","",メーカー在庫表!C4299)</f>
        <v/>
      </c>
    </row>
    <row r="4300" spans="1:6" x14ac:dyDescent="0.15">
      <c r="A4300" t="str">
        <f>IF(メーカー在庫表!A4300="","","ifme-"&amp;LOWER(B4300))</f>
        <v/>
      </c>
      <c r="B4300" t="str">
        <f>IF(メーカー在庫表!A4300="","",LEFT(メーカー在庫表!A4300,7))</f>
        <v/>
      </c>
      <c r="C4300" t="str">
        <f>IF(メーカー在庫表!A4300="","","-"&amp;MID(メーカー在庫表!A4300,9,100))</f>
        <v/>
      </c>
      <c r="D4300" t="str">
        <f>IF(メーカー在庫表!A4300="","","-"&amp;SUBSTITUTE(メーカー在庫表!B4300,".",""))</f>
        <v/>
      </c>
      <c r="E4300" t="str">
        <f t="shared" si="67"/>
        <v/>
      </c>
      <c r="F4300" t="str">
        <f>IF(メーカー在庫表!C4300="","",メーカー在庫表!C4300)</f>
        <v/>
      </c>
    </row>
    <row r="4301" spans="1:6" x14ac:dyDescent="0.15">
      <c r="A4301" t="str">
        <f>IF(メーカー在庫表!A4301="","","ifme-"&amp;LOWER(B4301))</f>
        <v/>
      </c>
      <c r="B4301" t="str">
        <f>IF(メーカー在庫表!A4301="","",LEFT(メーカー在庫表!A4301,7))</f>
        <v/>
      </c>
      <c r="C4301" t="str">
        <f>IF(メーカー在庫表!A4301="","","-"&amp;MID(メーカー在庫表!A4301,9,100))</f>
        <v/>
      </c>
      <c r="D4301" t="str">
        <f>IF(メーカー在庫表!A4301="","","-"&amp;SUBSTITUTE(メーカー在庫表!B4301,".",""))</f>
        <v/>
      </c>
      <c r="E4301" t="str">
        <f t="shared" si="67"/>
        <v/>
      </c>
      <c r="F4301" t="str">
        <f>IF(メーカー在庫表!C4301="","",メーカー在庫表!C4301)</f>
        <v/>
      </c>
    </row>
    <row r="4302" spans="1:6" x14ac:dyDescent="0.15">
      <c r="A4302" t="str">
        <f>IF(メーカー在庫表!A4302="","","ifme-"&amp;LOWER(B4302))</f>
        <v/>
      </c>
      <c r="B4302" t="str">
        <f>IF(メーカー在庫表!A4302="","",LEFT(メーカー在庫表!A4302,7))</f>
        <v/>
      </c>
      <c r="C4302" t="str">
        <f>IF(メーカー在庫表!A4302="","","-"&amp;MID(メーカー在庫表!A4302,9,100))</f>
        <v/>
      </c>
      <c r="D4302" t="str">
        <f>IF(メーカー在庫表!A4302="","","-"&amp;SUBSTITUTE(メーカー在庫表!B4302,".",""))</f>
        <v/>
      </c>
      <c r="E4302" t="str">
        <f t="shared" si="67"/>
        <v/>
      </c>
      <c r="F4302" t="str">
        <f>IF(メーカー在庫表!C4302="","",メーカー在庫表!C4302)</f>
        <v/>
      </c>
    </row>
    <row r="4303" spans="1:6" x14ac:dyDescent="0.15">
      <c r="A4303" t="str">
        <f>IF(メーカー在庫表!A4303="","","ifme-"&amp;LOWER(B4303))</f>
        <v/>
      </c>
      <c r="B4303" t="str">
        <f>IF(メーカー在庫表!A4303="","",LEFT(メーカー在庫表!A4303,7))</f>
        <v/>
      </c>
      <c r="C4303" t="str">
        <f>IF(メーカー在庫表!A4303="","","-"&amp;MID(メーカー在庫表!A4303,9,100))</f>
        <v/>
      </c>
      <c r="D4303" t="str">
        <f>IF(メーカー在庫表!A4303="","","-"&amp;SUBSTITUTE(メーカー在庫表!B4303,".",""))</f>
        <v/>
      </c>
      <c r="E4303" t="str">
        <f t="shared" si="67"/>
        <v/>
      </c>
      <c r="F4303" t="str">
        <f>IF(メーカー在庫表!C4303="","",メーカー在庫表!C4303)</f>
        <v/>
      </c>
    </row>
    <row r="4304" spans="1:6" x14ac:dyDescent="0.15">
      <c r="A4304" t="str">
        <f>IF(メーカー在庫表!A4304="","","ifme-"&amp;LOWER(B4304))</f>
        <v/>
      </c>
      <c r="B4304" t="str">
        <f>IF(メーカー在庫表!A4304="","",LEFT(メーカー在庫表!A4304,7))</f>
        <v/>
      </c>
      <c r="C4304" t="str">
        <f>IF(メーカー在庫表!A4304="","","-"&amp;MID(メーカー在庫表!A4304,9,100))</f>
        <v/>
      </c>
      <c r="D4304" t="str">
        <f>IF(メーカー在庫表!A4304="","","-"&amp;SUBSTITUTE(メーカー在庫表!B4304,".",""))</f>
        <v/>
      </c>
      <c r="E4304" t="str">
        <f t="shared" si="67"/>
        <v/>
      </c>
      <c r="F4304" t="str">
        <f>IF(メーカー在庫表!C4304="","",メーカー在庫表!C4304)</f>
        <v/>
      </c>
    </row>
    <row r="4305" spans="1:6" x14ac:dyDescent="0.15">
      <c r="A4305" t="str">
        <f>IF(メーカー在庫表!A4305="","","ifme-"&amp;LOWER(B4305))</f>
        <v/>
      </c>
      <c r="B4305" t="str">
        <f>IF(メーカー在庫表!A4305="","",LEFT(メーカー在庫表!A4305,7))</f>
        <v/>
      </c>
      <c r="C4305" t="str">
        <f>IF(メーカー在庫表!A4305="","","-"&amp;MID(メーカー在庫表!A4305,9,100))</f>
        <v/>
      </c>
      <c r="D4305" t="str">
        <f>IF(メーカー在庫表!A4305="","","-"&amp;SUBSTITUTE(メーカー在庫表!B4305,".",""))</f>
        <v/>
      </c>
      <c r="E4305" t="str">
        <f t="shared" si="67"/>
        <v/>
      </c>
      <c r="F4305" t="str">
        <f>IF(メーカー在庫表!C4305="","",メーカー在庫表!C4305)</f>
        <v/>
      </c>
    </row>
    <row r="4306" spans="1:6" x14ac:dyDescent="0.15">
      <c r="A4306" t="str">
        <f>IF(メーカー在庫表!A4306="","","ifme-"&amp;LOWER(B4306))</f>
        <v/>
      </c>
      <c r="B4306" t="str">
        <f>IF(メーカー在庫表!A4306="","",LEFT(メーカー在庫表!A4306,7))</f>
        <v/>
      </c>
      <c r="C4306" t="str">
        <f>IF(メーカー在庫表!A4306="","","-"&amp;MID(メーカー在庫表!A4306,9,100))</f>
        <v/>
      </c>
      <c r="D4306" t="str">
        <f>IF(メーカー在庫表!A4306="","","-"&amp;SUBSTITUTE(メーカー在庫表!B4306,".",""))</f>
        <v/>
      </c>
      <c r="E4306" t="str">
        <f t="shared" si="67"/>
        <v/>
      </c>
      <c r="F4306" t="str">
        <f>IF(メーカー在庫表!C4306="","",メーカー在庫表!C4306)</f>
        <v/>
      </c>
    </row>
    <row r="4307" spans="1:6" x14ac:dyDescent="0.15">
      <c r="A4307" t="str">
        <f>IF(メーカー在庫表!A4307="","","ifme-"&amp;LOWER(B4307))</f>
        <v/>
      </c>
      <c r="B4307" t="str">
        <f>IF(メーカー在庫表!A4307="","",LEFT(メーカー在庫表!A4307,7))</f>
        <v/>
      </c>
      <c r="C4307" t="str">
        <f>IF(メーカー在庫表!A4307="","","-"&amp;MID(メーカー在庫表!A4307,9,100))</f>
        <v/>
      </c>
      <c r="D4307" t="str">
        <f>IF(メーカー在庫表!A4307="","","-"&amp;SUBSTITUTE(メーカー在庫表!B4307,".",""))</f>
        <v/>
      </c>
      <c r="E4307" t="str">
        <f t="shared" si="67"/>
        <v/>
      </c>
      <c r="F4307" t="str">
        <f>IF(メーカー在庫表!C4307="","",メーカー在庫表!C4307)</f>
        <v/>
      </c>
    </row>
    <row r="4308" spans="1:6" x14ac:dyDescent="0.15">
      <c r="A4308" t="str">
        <f>IF(メーカー在庫表!A4308="","","ifme-"&amp;LOWER(B4308))</f>
        <v/>
      </c>
      <c r="B4308" t="str">
        <f>IF(メーカー在庫表!A4308="","",LEFT(メーカー在庫表!A4308,7))</f>
        <v/>
      </c>
      <c r="C4308" t="str">
        <f>IF(メーカー在庫表!A4308="","","-"&amp;MID(メーカー在庫表!A4308,9,100))</f>
        <v/>
      </c>
      <c r="D4308" t="str">
        <f>IF(メーカー在庫表!A4308="","","-"&amp;SUBSTITUTE(メーカー在庫表!B4308,".",""))</f>
        <v/>
      </c>
      <c r="E4308" t="str">
        <f t="shared" si="67"/>
        <v/>
      </c>
      <c r="F4308" t="str">
        <f>IF(メーカー在庫表!C4308="","",メーカー在庫表!C4308)</f>
        <v/>
      </c>
    </row>
    <row r="4309" spans="1:6" x14ac:dyDescent="0.15">
      <c r="A4309" t="str">
        <f>IF(メーカー在庫表!A4309="","","ifme-"&amp;LOWER(B4309))</f>
        <v/>
      </c>
      <c r="B4309" t="str">
        <f>IF(メーカー在庫表!A4309="","",LEFT(メーカー在庫表!A4309,7))</f>
        <v/>
      </c>
      <c r="C4309" t="str">
        <f>IF(メーカー在庫表!A4309="","","-"&amp;MID(メーカー在庫表!A4309,9,100))</f>
        <v/>
      </c>
      <c r="D4309" t="str">
        <f>IF(メーカー在庫表!A4309="","","-"&amp;SUBSTITUTE(メーカー在庫表!B4309,".",""))</f>
        <v/>
      </c>
      <c r="E4309" t="str">
        <f t="shared" si="67"/>
        <v/>
      </c>
      <c r="F4309" t="str">
        <f>IF(メーカー在庫表!C4309="","",メーカー在庫表!C4309)</f>
        <v/>
      </c>
    </row>
    <row r="4310" spans="1:6" x14ac:dyDescent="0.15">
      <c r="A4310" t="str">
        <f>IF(メーカー在庫表!A4310="","","ifme-"&amp;LOWER(B4310))</f>
        <v/>
      </c>
      <c r="B4310" t="str">
        <f>IF(メーカー在庫表!A4310="","",LEFT(メーカー在庫表!A4310,7))</f>
        <v/>
      </c>
      <c r="C4310" t="str">
        <f>IF(メーカー在庫表!A4310="","","-"&amp;MID(メーカー在庫表!A4310,9,100))</f>
        <v/>
      </c>
      <c r="D4310" t="str">
        <f>IF(メーカー在庫表!A4310="","","-"&amp;SUBSTITUTE(メーカー在庫表!B4310,".",""))</f>
        <v/>
      </c>
      <c r="E4310" t="str">
        <f t="shared" si="67"/>
        <v/>
      </c>
      <c r="F4310" t="str">
        <f>IF(メーカー在庫表!C4310="","",メーカー在庫表!C4310)</f>
        <v/>
      </c>
    </row>
    <row r="4311" spans="1:6" x14ac:dyDescent="0.15">
      <c r="A4311" t="str">
        <f>IF(メーカー在庫表!A4311="","","ifme-"&amp;LOWER(B4311))</f>
        <v/>
      </c>
      <c r="B4311" t="str">
        <f>IF(メーカー在庫表!A4311="","",LEFT(メーカー在庫表!A4311,7))</f>
        <v/>
      </c>
      <c r="C4311" t="str">
        <f>IF(メーカー在庫表!A4311="","","-"&amp;MID(メーカー在庫表!A4311,9,100))</f>
        <v/>
      </c>
      <c r="D4311" t="str">
        <f>IF(メーカー在庫表!A4311="","","-"&amp;SUBSTITUTE(メーカー在庫表!B4311,".",""))</f>
        <v/>
      </c>
      <c r="E4311" t="str">
        <f t="shared" si="67"/>
        <v/>
      </c>
      <c r="F4311" t="str">
        <f>IF(メーカー在庫表!C4311="","",メーカー在庫表!C4311)</f>
        <v/>
      </c>
    </row>
    <row r="4312" spans="1:6" x14ac:dyDescent="0.15">
      <c r="A4312" t="str">
        <f>IF(メーカー在庫表!A4312="","","ifme-"&amp;LOWER(B4312))</f>
        <v/>
      </c>
      <c r="B4312" t="str">
        <f>IF(メーカー在庫表!A4312="","",LEFT(メーカー在庫表!A4312,7))</f>
        <v/>
      </c>
      <c r="C4312" t="str">
        <f>IF(メーカー在庫表!A4312="","","-"&amp;MID(メーカー在庫表!A4312,9,100))</f>
        <v/>
      </c>
      <c r="D4312" t="str">
        <f>IF(メーカー在庫表!A4312="","","-"&amp;SUBSTITUTE(メーカー在庫表!B4312,".",""))</f>
        <v/>
      </c>
      <c r="E4312" t="str">
        <f t="shared" si="67"/>
        <v/>
      </c>
      <c r="F4312" t="str">
        <f>IF(メーカー在庫表!C4312="","",メーカー在庫表!C4312)</f>
        <v/>
      </c>
    </row>
    <row r="4313" spans="1:6" x14ac:dyDescent="0.15">
      <c r="A4313" t="str">
        <f>IF(メーカー在庫表!A4313="","","ifme-"&amp;LOWER(B4313))</f>
        <v/>
      </c>
      <c r="B4313" t="str">
        <f>IF(メーカー在庫表!A4313="","",LEFT(メーカー在庫表!A4313,7))</f>
        <v/>
      </c>
      <c r="C4313" t="str">
        <f>IF(メーカー在庫表!A4313="","","-"&amp;MID(メーカー在庫表!A4313,9,100))</f>
        <v/>
      </c>
      <c r="D4313" t="str">
        <f>IF(メーカー在庫表!A4313="","","-"&amp;SUBSTITUTE(メーカー在庫表!B4313,".",""))</f>
        <v/>
      </c>
      <c r="E4313" t="str">
        <f t="shared" si="67"/>
        <v/>
      </c>
      <c r="F4313" t="str">
        <f>IF(メーカー在庫表!C4313="","",メーカー在庫表!C4313)</f>
        <v/>
      </c>
    </row>
    <row r="4314" spans="1:6" x14ac:dyDescent="0.15">
      <c r="A4314" t="str">
        <f>IF(メーカー在庫表!A4314="","","ifme-"&amp;LOWER(B4314))</f>
        <v/>
      </c>
      <c r="B4314" t="str">
        <f>IF(メーカー在庫表!A4314="","",LEFT(メーカー在庫表!A4314,7))</f>
        <v/>
      </c>
      <c r="C4314" t="str">
        <f>IF(メーカー在庫表!A4314="","","-"&amp;MID(メーカー在庫表!A4314,9,100))</f>
        <v/>
      </c>
      <c r="D4314" t="str">
        <f>IF(メーカー在庫表!A4314="","","-"&amp;SUBSTITUTE(メーカー在庫表!B4314,".",""))</f>
        <v/>
      </c>
      <c r="E4314" t="str">
        <f t="shared" si="67"/>
        <v/>
      </c>
      <c r="F4314" t="str">
        <f>IF(メーカー在庫表!C4314="","",メーカー在庫表!C4314)</f>
        <v/>
      </c>
    </row>
    <row r="4315" spans="1:6" x14ac:dyDescent="0.15">
      <c r="A4315" t="str">
        <f>IF(メーカー在庫表!A4315="","","ifme-"&amp;LOWER(B4315))</f>
        <v/>
      </c>
      <c r="B4315" t="str">
        <f>IF(メーカー在庫表!A4315="","",LEFT(メーカー在庫表!A4315,7))</f>
        <v/>
      </c>
      <c r="C4315" t="str">
        <f>IF(メーカー在庫表!A4315="","","-"&amp;MID(メーカー在庫表!A4315,9,100))</f>
        <v/>
      </c>
      <c r="D4315" t="str">
        <f>IF(メーカー在庫表!A4315="","","-"&amp;SUBSTITUTE(メーカー在庫表!B4315,".",""))</f>
        <v/>
      </c>
      <c r="E4315" t="str">
        <f t="shared" si="67"/>
        <v/>
      </c>
      <c r="F4315" t="str">
        <f>IF(メーカー在庫表!C4315="","",メーカー在庫表!C4315)</f>
        <v/>
      </c>
    </row>
    <row r="4316" spans="1:6" x14ac:dyDescent="0.15">
      <c r="A4316" t="str">
        <f>IF(メーカー在庫表!A4316="","","ifme-"&amp;LOWER(B4316))</f>
        <v/>
      </c>
      <c r="B4316" t="str">
        <f>IF(メーカー在庫表!A4316="","",LEFT(メーカー在庫表!A4316,7))</f>
        <v/>
      </c>
      <c r="C4316" t="str">
        <f>IF(メーカー在庫表!A4316="","","-"&amp;MID(メーカー在庫表!A4316,9,100))</f>
        <v/>
      </c>
      <c r="D4316" t="str">
        <f>IF(メーカー在庫表!A4316="","","-"&amp;SUBSTITUTE(メーカー在庫表!B4316,".",""))</f>
        <v/>
      </c>
      <c r="E4316" t="str">
        <f t="shared" si="67"/>
        <v/>
      </c>
      <c r="F4316" t="str">
        <f>IF(メーカー在庫表!C4316="","",メーカー在庫表!C4316)</f>
        <v/>
      </c>
    </row>
    <row r="4317" spans="1:6" x14ac:dyDescent="0.15">
      <c r="A4317" t="str">
        <f>IF(メーカー在庫表!A4317="","","ifme-"&amp;LOWER(B4317))</f>
        <v/>
      </c>
      <c r="B4317" t="str">
        <f>IF(メーカー在庫表!A4317="","",LEFT(メーカー在庫表!A4317,7))</f>
        <v/>
      </c>
      <c r="C4317" t="str">
        <f>IF(メーカー在庫表!A4317="","","-"&amp;MID(メーカー在庫表!A4317,9,100))</f>
        <v/>
      </c>
      <c r="D4317" t="str">
        <f>IF(メーカー在庫表!A4317="","","-"&amp;SUBSTITUTE(メーカー在庫表!B4317,".",""))</f>
        <v/>
      </c>
      <c r="E4317" t="str">
        <f t="shared" si="67"/>
        <v/>
      </c>
      <c r="F4317" t="str">
        <f>IF(メーカー在庫表!C4317="","",メーカー在庫表!C4317)</f>
        <v/>
      </c>
    </row>
    <row r="4318" spans="1:6" x14ac:dyDescent="0.15">
      <c r="A4318" t="str">
        <f>IF(メーカー在庫表!A4318="","","ifme-"&amp;LOWER(B4318))</f>
        <v/>
      </c>
      <c r="B4318" t="str">
        <f>IF(メーカー在庫表!A4318="","",LEFT(メーカー在庫表!A4318,7))</f>
        <v/>
      </c>
      <c r="C4318" t="str">
        <f>IF(メーカー在庫表!A4318="","","-"&amp;MID(メーカー在庫表!A4318,9,100))</f>
        <v/>
      </c>
      <c r="D4318" t="str">
        <f>IF(メーカー在庫表!A4318="","","-"&amp;SUBSTITUTE(メーカー在庫表!B4318,".",""))</f>
        <v/>
      </c>
      <c r="E4318" t="str">
        <f t="shared" si="67"/>
        <v/>
      </c>
      <c r="F4318" t="str">
        <f>IF(メーカー在庫表!C4318="","",メーカー在庫表!C4318)</f>
        <v/>
      </c>
    </row>
    <row r="4319" spans="1:6" x14ac:dyDescent="0.15">
      <c r="A4319" t="str">
        <f>IF(メーカー在庫表!A4319="","","ifme-"&amp;LOWER(B4319))</f>
        <v/>
      </c>
      <c r="B4319" t="str">
        <f>IF(メーカー在庫表!A4319="","",LEFT(メーカー在庫表!A4319,7))</f>
        <v/>
      </c>
      <c r="C4319" t="str">
        <f>IF(メーカー在庫表!A4319="","","-"&amp;MID(メーカー在庫表!A4319,9,100))</f>
        <v/>
      </c>
      <c r="D4319" t="str">
        <f>IF(メーカー在庫表!A4319="","","-"&amp;SUBSTITUTE(メーカー在庫表!B4319,".",""))</f>
        <v/>
      </c>
      <c r="E4319" t="str">
        <f t="shared" si="67"/>
        <v/>
      </c>
      <c r="F4319" t="str">
        <f>IF(メーカー在庫表!C4319="","",メーカー在庫表!C4319)</f>
        <v/>
      </c>
    </row>
    <row r="4320" spans="1:6" x14ac:dyDescent="0.15">
      <c r="A4320" t="str">
        <f>IF(メーカー在庫表!A4320="","","ifme-"&amp;LOWER(B4320))</f>
        <v/>
      </c>
      <c r="B4320" t="str">
        <f>IF(メーカー在庫表!A4320="","",LEFT(メーカー在庫表!A4320,7))</f>
        <v/>
      </c>
      <c r="C4320" t="str">
        <f>IF(メーカー在庫表!A4320="","","-"&amp;MID(メーカー在庫表!A4320,9,100))</f>
        <v/>
      </c>
      <c r="D4320" t="str">
        <f>IF(メーカー在庫表!A4320="","","-"&amp;SUBSTITUTE(メーカー在庫表!B4320,".",""))</f>
        <v/>
      </c>
      <c r="E4320" t="str">
        <f t="shared" si="67"/>
        <v/>
      </c>
      <c r="F4320" t="str">
        <f>IF(メーカー在庫表!C4320="","",メーカー在庫表!C4320)</f>
        <v/>
      </c>
    </row>
    <row r="4321" spans="1:6" x14ac:dyDescent="0.15">
      <c r="A4321" t="str">
        <f>IF(メーカー在庫表!A4321="","","ifme-"&amp;LOWER(B4321))</f>
        <v/>
      </c>
      <c r="B4321" t="str">
        <f>IF(メーカー在庫表!A4321="","",LEFT(メーカー在庫表!A4321,7))</f>
        <v/>
      </c>
      <c r="C4321" t="str">
        <f>IF(メーカー在庫表!A4321="","","-"&amp;MID(メーカー在庫表!A4321,9,100))</f>
        <v/>
      </c>
      <c r="D4321" t="str">
        <f>IF(メーカー在庫表!A4321="","","-"&amp;SUBSTITUTE(メーカー在庫表!B4321,".",""))</f>
        <v/>
      </c>
      <c r="E4321" t="str">
        <f t="shared" si="67"/>
        <v/>
      </c>
      <c r="F4321" t="str">
        <f>IF(メーカー在庫表!C4321="","",メーカー在庫表!C4321)</f>
        <v/>
      </c>
    </row>
    <row r="4322" spans="1:6" x14ac:dyDescent="0.15">
      <c r="A4322" t="str">
        <f>IF(メーカー在庫表!A4322="","","ifme-"&amp;LOWER(B4322))</f>
        <v/>
      </c>
      <c r="B4322" t="str">
        <f>IF(メーカー在庫表!A4322="","",LEFT(メーカー在庫表!A4322,7))</f>
        <v/>
      </c>
      <c r="C4322" t="str">
        <f>IF(メーカー在庫表!A4322="","","-"&amp;MID(メーカー在庫表!A4322,9,100))</f>
        <v/>
      </c>
      <c r="D4322" t="str">
        <f>IF(メーカー在庫表!A4322="","","-"&amp;SUBSTITUTE(メーカー在庫表!B4322,".",""))</f>
        <v/>
      </c>
      <c r="E4322" t="str">
        <f t="shared" si="67"/>
        <v/>
      </c>
      <c r="F4322" t="str">
        <f>IF(メーカー在庫表!C4322="","",メーカー在庫表!C4322)</f>
        <v/>
      </c>
    </row>
    <row r="4323" spans="1:6" x14ac:dyDescent="0.15">
      <c r="A4323" t="str">
        <f>IF(メーカー在庫表!A4323="","","ifme-"&amp;LOWER(B4323))</f>
        <v/>
      </c>
      <c r="B4323" t="str">
        <f>IF(メーカー在庫表!A4323="","",LEFT(メーカー在庫表!A4323,7))</f>
        <v/>
      </c>
      <c r="C4323" t="str">
        <f>IF(メーカー在庫表!A4323="","","-"&amp;MID(メーカー在庫表!A4323,9,100))</f>
        <v/>
      </c>
      <c r="D4323" t="str">
        <f>IF(メーカー在庫表!A4323="","","-"&amp;SUBSTITUTE(メーカー在庫表!B4323,".",""))</f>
        <v/>
      </c>
      <c r="E4323" t="str">
        <f t="shared" si="67"/>
        <v/>
      </c>
      <c r="F4323" t="str">
        <f>IF(メーカー在庫表!C4323="","",メーカー在庫表!C4323)</f>
        <v/>
      </c>
    </row>
    <row r="4324" spans="1:6" x14ac:dyDescent="0.15">
      <c r="A4324" t="str">
        <f>IF(メーカー在庫表!A4324="","","ifme-"&amp;LOWER(B4324))</f>
        <v/>
      </c>
      <c r="B4324" t="str">
        <f>IF(メーカー在庫表!A4324="","",LEFT(メーカー在庫表!A4324,7))</f>
        <v/>
      </c>
      <c r="C4324" t="str">
        <f>IF(メーカー在庫表!A4324="","","-"&amp;MID(メーカー在庫表!A4324,9,100))</f>
        <v/>
      </c>
      <c r="D4324" t="str">
        <f>IF(メーカー在庫表!A4324="","","-"&amp;SUBSTITUTE(メーカー在庫表!B4324,".",""))</f>
        <v/>
      </c>
      <c r="E4324" t="str">
        <f t="shared" si="67"/>
        <v/>
      </c>
      <c r="F4324" t="str">
        <f>IF(メーカー在庫表!C4324="","",メーカー在庫表!C4324)</f>
        <v/>
      </c>
    </row>
    <row r="4325" spans="1:6" x14ac:dyDescent="0.15">
      <c r="A4325" t="str">
        <f>IF(メーカー在庫表!A4325="","","ifme-"&amp;LOWER(B4325))</f>
        <v/>
      </c>
      <c r="B4325" t="str">
        <f>IF(メーカー在庫表!A4325="","",LEFT(メーカー在庫表!A4325,7))</f>
        <v/>
      </c>
      <c r="C4325" t="str">
        <f>IF(メーカー在庫表!A4325="","","-"&amp;MID(メーカー在庫表!A4325,9,100))</f>
        <v/>
      </c>
      <c r="D4325" t="str">
        <f>IF(メーカー在庫表!A4325="","","-"&amp;SUBSTITUTE(メーカー在庫表!B4325,".",""))</f>
        <v/>
      </c>
      <c r="E4325" t="str">
        <f t="shared" si="67"/>
        <v/>
      </c>
      <c r="F4325" t="str">
        <f>IF(メーカー在庫表!C4325="","",メーカー在庫表!C4325)</f>
        <v/>
      </c>
    </row>
    <row r="4326" spans="1:6" x14ac:dyDescent="0.15">
      <c r="A4326" t="str">
        <f>IF(メーカー在庫表!A4326="","","ifme-"&amp;LOWER(B4326))</f>
        <v/>
      </c>
      <c r="B4326" t="str">
        <f>IF(メーカー在庫表!A4326="","",LEFT(メーカー在庫表!A4326,7))</f>
        <v/>
      </c>
      <c r="C4326" t="str">
        <f>IF(メーカー在庫表!A4326="","","-"&amp;MID(メーカー在庫表!A4326,9,100))</f>
        <v/>
      </c>
      <c r="D4326" t="str">
        <f>IF(メーカー在庫表!A4326="","","-"&amp;SUBSTITUTE(メーカー在庫表!B4326,".",""))</f>
        <v/>
      </c>
      <c r="E4326" t="str">
        <f t="shared" si="67"/>
        <v/>
      </c>
      <c r="F4326" t="str">
        <f>IF(メーカー在庫表!C4326="","",メーカー在庫表!C4326)</f>
        <v/>
      </c>
    </row>
    <row r="4327" spans="1:6" x14ac:dyDescent="0.15">
      <c r="A4327" t="str">
        <f>IF(メーカー在庫表!A4327="","","ifme-"&amp;LOWER(B4327))</f>
        <v/>
      </c>
      <c r="B4327" t="str">
        <f>IF(メーカー在庫表!A4327="","",LEFT(メーカー在庫表!A4327,7))</f>
        <v/>
      </c>
      <c r="C4327" t="str">
        <f>IF(メーカー在庫表!A4327="","","-"&amp;MID(メーカー在庫表!A4327,9,100))</f>
        <v/>
      </c>
      <c r="D4327" t="str">
        <f>IF(メーカー在庫表!A4327="","","-"&amp;SUBSTITUTE(メーカー在庫表!B4327,".",""))</f>
        <v/>
      </c>
      <c r="E4327" t="str">
        <f t="shared" si="67"/>
        <v/>
      </c>
      <c r="F4327" t="str">
        <f>IF(メーカー在庫表!C4327="","",メーカー在庫表!C4327)</f>
        <v/>
      </c>
    </row>
    <row r="4328" spans="1:6" x14ac:dyDescent="0.15">
      <c r="A4328" t="str">
        <f>IF(メーカー在庫表!A4328="","","ifme-"&amp;LOWER(B4328))</f>
        <v/>
      </c>
      <c r="B4328" t="str">
        <f>IF(メーカー在庫表!A4328="","",LEFT(メーカー在庫表!A4328,7))</f>
        <v/>
      </c>
      <c r="C4328" t="str">
        <f>IF(メーカー在庫表!A4328="","","-"&amp;MID(メーカー在庫表!A4328,9,100))</f>
        <v/>
      </c>
      <c r="D4328" t="str">
        <f>IF(メーカー在庫表!A4328="","","-"&amp;SUBSTITUTE(メーカー在庫表!B4328,".",""))</f>
        <v/>
      </c>
      <c r="E4328" t="str">
        <f t="shared" si="67"/>
        <v/>
      </c>
      <c r="F4328" t="str">
        <f>IF(メーカー在庫表!C4328="","",メーカー在庫表!C4328)</f>
        <v/>
      </c>
    </row>
    <row r="4329" spans="1:6" x14ac:dyDescent="0.15">
      <c r="A4329" t="str">
        <f>IF(メーカー在庫表!A4329="","","ifme-"&amp;LOWER(B4329))</f>
        <v/>
      </c>
      <c r="B4329" t="str">
        <f>IF(メーカー在庫表!A4329="","",LEFT(メーカー在庫表!A4329,7))</f>
        <v/>
      </c>
      <c r="C4329" t="str">
        <f>IF(メーカー在庫表!A4329="","","-"&amp;MID(メーカー在庫表!A4329,9,100))</f>
        <v/>
      </c>
      <c r="D4329" t="str">
        <f>IF(メーカー在庫表!A4329="","","-"&amp;SUBSTITUTE(メーカー在庫表!B4329,".",""))</f>
        <v/>
      </c>
      <c r="E4329" t="str">
        <f t="shared" si="67"/>
        <v/>
      </c>
      <c r="F4329" t="str">
        <f>IF(メーカー在庫表!C4329="","",メーカー在庫表!C4329)</f>
        <v/>
      </c>
    </row>
    <row r="4330" spans="1:6" x14ac:dyDescent="0.15">
      <c r="A4330" t="str">
        <f>IF(メーカー在庫表!A4330="","","ifme-"&amp;LOWER(B4330))</f>
        <v/>
      </c>
      <c r="B4330" t="str">
        <f>IF(メーカー在庫表!A4330="","",LEFT(メーカー在庫表!A4330,7))</f>
        <v/>
      </c>
      <c r="C4330" t="str">
        <f>IF(メーカー在庫表!A4330="","","-"&amp;MID(メーカー在庫表!A4330,9,100))</f>
        <v/>
      </c>
      <c r="D4330" t="str">
        <f>IF(メーカー在庫表!A4330="","","-"&amp;SUBSTITUTE(メーカー在庫表!B4330,".",""))</f>
        <v/>
      </c>
      <c r="E4330" t="str">
        <f t="shared" si="67"/>
        <v/>
      </c>
      <c r="F4330" t="str">
        <f>IF(メーカー在庫表!C4330="","",メーカー在庫表!C4330)</f>
        <v/>
      </c>
    </row>
    <row r="4331" spans="1:6" x14ac:dyDescent="0.15">
      <c r="A4331" t="str">
        <f>IF(メーカー在庫表!A4331="","","ifme-"&amp;LOWER(B4331))</f>
        <v/>
      </c>
      <c r="B4331" t="str">
        <f>IF(メーカー在庫表!A4331="","",LEFT(メーカー在庫表!A4331,7))</f>
        <v/>
      </c>
      <c r="C4331" t="str">
        <f>IF(メーカー在庫表!A4331="","","-"&amp;MID(メーカー在庫表!A4331,9,100))</f>
        <v/>
      </c>
      <c r="D4331" t="str">
        <f>IF(メーカー在庫表!A4331="","","-"&amp;SUBSTITUTE(メーカー在庫表!B4331,".",""))</f>
        <v/>
      </c>
      <c r="E4331" t="str">
        <f t="shared" si="67"/>
        <v/>
      </c>
      <c r="F4331" t="str">
        <f>IF(メーカー在庫表!C4331="","",メーカー在庫表!C4331)</f>
        <v/>
      </c>
    </row>
    <row r="4332" spans="1:6" x14ac:dyDescent="0.15">
      <c r="A4332" t="str">
        <f>IF(メーカー在庫表!A4332="","","ifme-"&amp;LOWER(B4332))</f>
        <v/>
      </c>
      <c r="B4332" t="str">
        <f>IF(メーカー在庫表!A4332="","",LEFT(メーカー在庫表!A4332,7))</f>
        <v/>
      </c>
      <c r="C4332" t="str">
        <f>IF(メーカー在庫表!A4332="","","-"&amp;MID(メーカー在庫表!A4332,9,100))</f>
        <v/>
      </c>
      <c r="D4332" t="str">
        <f>IF(メーカー在庫表!A4332="","","-"&amp;SUBSTITUTE(メーカー在庫表!B4332,".",""))</f>
        <v/>
      </c>
      <c r="E4332" t="str">
        <f t="shared" si="67"/>
        <v/>
      </c>
      <c r="F4332" t="str">
        <f>IF(メーカー在庫表!C4332="","",メーカー在庫表!C4332)</f>
        <v/>
      </c>
    </row>
    <row r="4333" spans="1:6" x14ac:dyDescent="0.15">
      <c r="A4333" t="str">
        <f>IF(メーカー在庫表!A4333="","","ifme-"&amp;LOWER(B4333))</f>
        <v/>
      </c>
      <c r="B4333" t="str">
        <f>IF(メーカー在庫表!A4333="","",LEFT(メーカー在庫表!A4333,7))</f>
        <v/>
      </c>
      <c r="C4333" t="str">
        <f>IF(メーカー在庫表!A4333="","","-"&amp;MID(メーカー在庫表!A4333,9,100))</f>
        <v/>
      </c>
      <c r="D4333" t="str">
        <f>IF(メーカー在庫表!A4333="","","-"&amp;SUBSTITUTE(メーカー在庫表!B4333,".",""))</f>
        <v/>
      </c>
      <c r="E4333" t="str">
        <f t="shared" si="67"/>
        <v/>
      </c>
      <c r="F4333" t="str">
        <f>IF(メーカー在庫表!C4333="","",メーカー在庫表!C4333)</f>
        <v/>
      </c>
    </row>
    <row r="4334" spans="1:6" x14ac:dyDescent="0.15">
      <c r="A4334" t="str">
        <f>IF(メーカー在庫表!A4334="","","ifme-"&amp;LOWER(B4334))</f>
        <v/>
      </c>
      <c r="B4334" t="str">
        <f>IF(メーカー在庫表!A4334="","",LEFT(メーカー在庫表!A4334,7))</f>
        <v/>
      </c>
      <c r="C4334" t="str">
        <f>IF(メーカー在庫表!A4334="","","-"&amp;MID(メーカー在庫表!A4334,9,100))</f>
        <v/>
      </c>
      <c r="D4334" t="str">
        <f>IF(メーカー在庫表!A4334="","","-"&amp;SUBSTITUTE(メーカー在庫表!B4334,".",""))</f>
        <v/>
      </c>
      <c r="E4334" t="str">
        <f t="shared" si="67"/>
        <v/>
      </c>
      <c r="F4334" t="str">
        <f>IF(メーカー在庫表!C4334="","",メーカー在庫表!C4334)</f>
        <v/>
      </c>
    </row>
    <row r="4335" spans="1:6" x14ac:dyDescent="0.15">
      <c r="A4335" t="str">
        <f>IF(メーカー在庫表!A4335="","","ifme-"&amp;LOWER(B4335))</f>
        <v/>
      </c>
      <c r="B4335" t="str">
        <f>IF(メーカー在庫表!A4335="","",LEFT(メーカー在庫表!A4335,7))</f>
        <v/>
      </c>
      <c r="C4335" t="str">
        <f>IF(メーカー在庫表!A4335="","","-"&amp;MID(メーカー在庫表!A4335,9,100))</f>
        <v/>
      </c>
      <c r="D4335" t="str">
        <f>IF(メーカー在庫表!A4335="","","-"&amp;SUBSTITUTE(メーカー在庫表!B4335,".",""))</f>
        <v/>
      </c>
      <c r="E4335" t="str">
        <f t="shared" si="67"/>
        <v/>
      </c>
      <c r="F4335" t="str">
        <f>IF(メーカー在庫表!C4335="","",メーカー在庫表!C4335)</f>
        <v/>
      </c>
    </row>
    <row r="4336" spans="1:6" x14ac:dyDescent="0.15">
      <c r="A4336" t="str">
        <f>IF(メーカー在庫表!A4336="","","ifme-"&amp;LOWER(B4336))</f>
        <v/>
      </c>
      <c r="B4336" t="str">
        <f>IF(メーカー在庫表!A4336="","",LEFT(メーカー在庫表!A4336,7))</f>
        <v/>
      </c>
      <c r="C4336" t="str">
        <f>IF(メーカー在庫表!A4336="","","-"&amp;MID(メーカー在庫表!A4336,9,100))</f>
        <v/>
      </c>
      <c r="D4336" t="str">
        <f>IF(メーカー在庫表!A4336="","","-"&amp;SUBSTITUTE(メーカー在庫表!B4336,".",""))</f>
        <v/>
      </c>
      <c r="E4336" t="str">
        <f t="shared" si="67"/>
        <v/>
      </c>
      <c r="F4336" t="str">
        <f>IF(メーカー在庫表!C4336="","",メーカー在庫表!C4336)</f>
        <v/>
      </c>
    </row>
    <row r="4337" spans="1:6" x14ac:dyDescent="0.15">
      <c r="A4337" t="str">
        <f>IF(メーカー在庫表!A4337="","","ifme-"&amp;LOWER(B4337))</f>
        <v/>
      </c>
      <c r="B4337" t="str">
        <f>IF(メーカー在庫表!A4337="","",LEFT(メーカー在庫表!A4337,7))</f>
        <v/>
      </c>
      <c r="C4337" t="str">
        <f>IF(メーカー在庫表!A4337="","","-"&amp;MID(メーカー在庫表!A4337,9,100))</f>
        <v/>
      </c>
      <c r="D4337" t="str">
        <f>IF(メーカー在庫表!A4337="","","-"&amp;SUBSTITUTE(メーカー在庫表!B4337,".",""))</f>
        <v/>
      </c>
      <c r="E4337" t="str">
        <f t="shared" si="67"/>
        <v/>
      </c>
      <c r="F4337" t="str">
        <f>IF(メーカー在庫表!C4337="","",メーカー在庫表!C4337)</f>
        <v/>
      </c>
    </row>
    <row r="4338" spans="1:6" x14ac:dyDescent="0.15">
      <c r="A4338" t="str">
        <f>IF(メーカー在庫表!A4338="","","ifme-"&amp;LOWER(B4338))</f>
        <v/>
      </c>
      <c r="B4338" t="str">
        <f>IF(メーカー在庫表!A4338="","",LEFT(メーカー在庫表!A4338,7))</f>
        <v/>
      </c>
      <c r="C4338" t="str">
        <f>IF(メーカー在庫表!A4338="","","-"&amp;MID(メーカー在庫表!A4338,9,100))</f>
        <v/>
      </c>
      <c r="D4338" t="str">
        <f>IF(メーカー在庫表!A4338="","","-"&amp;SUBSTITUTE(メーカー在庫表!B4338,".",""))</f>
        <v/>
      </c>
      <c r="E4338" t="str">
        <f t="shared" si="67"/>
        <v/>
      </c>
      <c r="F4338" t="str">
        <f>IF(メーカー在庫表!C4338="","",メーカー在庫表!C4338)</f>
        <v/>
      </c>
    </row>
    <row r="4339" spans="1:6" x14ac:dyDescent="0.15">
      <c r="A4339" t="str">
        <f>IF(メーカー在庫表!A4339="","","ifme-"&amp;LOWER(B4339))</f>
        <v/>
      </c>
      <c r="B4339" t="str">
        <f>IF(メーカー在庫表!A4339="","",LEFT(メーカー在庫表!A4339,7))</f>
        <v/>
      </c>
      <c r="C4339" t="str">
        <f>IF(メーカー在庫表!A4339="","","-"&amp;MID(メーカー在庫表!A4339,9,100))</f>
        <v/>
      </c>
      <c r="D4339" t="str">
        <f>IF(メーカー在庫表!A4339="","","-"&amp;SUBSTITUTE(メーカー在庫表!B4339,".",""))</f>
        <v/>
      </c>
      <c r="E4339" t="str">
        <f t="shared" si="67"/>
        <v/>
      </c>
      <c r="F4339" t="str">
        <f>IF(メーカー在庫表!C4339="","",メーカー在庫表!C4339)</f>
        <v/>
      </c>
    </row>
    <row r="4340" spans="1:6" x14ac:dyDescent="0.15">
      <c r="A4340" t="str">
        <f>IF(メーカー在庫表!A4340="","","ifme-"&amp;LOWER(B4340))</f>
        <v/>
      </c>
      <c r="B4340" t="str">
        <f>IF(メーカー在庫表!A4340="","",LEFT(メーカー在庫表!A4340,7))</f>
        <v/>
      </c>
      <c r="C4340" t="str">
        <f>IF(メーカー在庫表!A4340="","","-"&amp;MID(メーカー在庫表!A4340,9,100))</f>
        <v/>
      </c>
      <c r="D4340" t="str">
        <f>IF(メーカー在庫表!A4340="","","-"&amp;SUBSTITUTE(メーカー在庫表!B4340,".",""))</f>
        <v/>
      </c>
      <c r="E4340" t="str">
        <f t="shared" si="67"/>
        <v/>
      </c>
      <c r="F4340" t="str">
        <f>IF(メーカー在庫表!C4340="","",メーカー在庫表!C4340)</f>
        <v/>
      </c>
    </row>
    <row r="4341" spans="1:6" x14ac:dyDescent="0.15">
      <c r="A4341" t="str">
        <f>IF(メーカー在庫表!A4341="","","ifme-"&amp;LOWER(B4341))</f>
        <v/>
      </c>
      <c r="B4341" t="str">
        <f>IF(メーカー在庫表!A4341="","",LEFT(メーカー在庫表!A4341,7))</f>
        <v/>
      </c>
      <c r="C4341" t="str">
        <f>IF(メーカー在庫表!A4341="","","-"&amp;MID(メーカー在庫表!A4341,9,100))</f>
        <v/>
      </c>
      <c r="D4341" t="str">
        <f>IF(メーカー在庫表!A4341="","","-"&amp;SUBSTITUTE(メーカー在庫表!B4341,".",""))</f>
        <v/>
      </c>
      <c r="E4341" t="str">
        <f t="shared" si="67"/>
        <v/>
      </c>
      <c r="F4341" t="str">
        <f>IF(メーカー在庫表!C4341="","",メーカー在庫表!C4341)</f>
        <v/>
      </c>
    </row>
    <row r="4342" spans="1:6" x14ac:dyDescent="0.15">
      <c r="A4342" t="str">
        <f>IF(メーカー在庫表!A4342="","","ifme-"&amp;LOWER(B4342))</f>
        <v/>
      </c>
      <c r="B4342" t="str">
        <f>IF(メーカー在庫表!A4342="","",LEFT(メーカー在庫表!A4342,7))</f>
        <v/>
      </c>
      <c r="C4342" t="str">
        <f>IF(メーカー在庫表!A4342="","","-"&amp;MID(メーカー在庫表!A4342,9,100))</f>
        <v/>
      </c>
      <c r="D4342" t="str">
        <f>IF(メーカー在庫表!A4342="","","-"&amp;SUBSTITUTE(メーカー在庫表!B4342,".",""))</f>
        <v/>
      </c>
      <c r="E4342" t="str">
        <f t="shared" si="67"/>
        <v/>
      </c>
      <c r="F4342" t="str">
        <f>IF(メーカー在庫表!C4342="","",メーカー在庫表!C4342)</f>
        <v/>
      </c>
    </row>
    <row r="4343" spans="1:6" x14ac:dyDescent="0.15">
      <c r="A4343" t="str">
        <f>IF(メーカー在庫表!A4343="","","ifme-"&amp;LOWER(B4343))</f>
        <v/>
      </c>
      <c r="B4343" t="str">
        <f>IF(メーカー在庫表!A4343="","",LEFT(メーカー在庫表!A4343,7))</f>
        <v/>
      </c>
      <c r="C4343" t="str">
        <f>IF(メーカー在庫表!A4343="","","-"&amp;MID(メーカー在庫表!A4343,9,100))</f>
        <v/>
      </c>
      <c r="D4343" t="str">
        <f>IF(メーカー在庫表!A4343="","","-"&amp;SUBSTITUTE(メーカー在庫表!B4343,".",""))</f>
        <v/>
      </c>
      <c r="E4343" t="str">
        <f t="shared" si="67"/>
        <v/>
      </c>
      <c r="F4343" t="str">
        <f>IF(メーカー在庫表!C4343="","",メーカー在庫表!C4343)</f>
        <v/>
      </c>
    </row>
    <row r="4344" spans="1:6" x14ac:dyDescent="0.15">
      <c r="A4344" t="str">
        <f>IF(メーカー在庫表!A4344="","","ifme-"&amp;LOWER(B4344))</f>
        <v/>
      </c>
      <c r="B4344" t="str">
        <f>IF(メーカー在庫表!A4344="","",LEFT(メーカー在庫表!A4344,7))</f>
        <v/>
      </c>
      <c r="C4344" t="str">
        <f>IF(メーカー在庫表!A4344="","","-"&amp;MID(メーカー在庫表!A4344,9,100))</f>
        <v/>
      </c>
      <c r="D4344" t="str">
        <f>IF(メーカー在庫表!A4344="","","-"&amp;SUBSTITUTE(メーカー在庫表!B4344,".",""))</f>
        <v/>
      </c>
      <c r="E4344" t="str">
        <f t="shared" si="67"/>
        <v/>
      </c>
      <c r="F4344" t="str">
        <f>IF(メーカー在庫表!C4344="","",メーカー在庫表!C4344)</f>
        <v/>
      </c>
    </row>
    <row r="4345" spans="1:6" x14ac:dyDescent="0.15">
      <c r="A4345" t="str">
        <f>IF(メーカー在庫表!A4345="","","ifme-"&amp;LOWER(B4345))</f>
        <v/>
      </c>
      <c r="B4345" t="str">
        <f>IF(メーカー在庫表!A4345="","",LEFT(メーカー在庫表!A4345,7))</f>
        <v/>
      </c>
      <c r="C4345" t="str">
        <f>IF(メーカー在庫表!A4345="","","-"&amp;MID(メーカー在庫表!A4345,9,100))</f>
        <v/>
      </c>
      <c r="D4345" t="str">
        <f>IF(メーカー在庫表!A4345="","","-"&amp;SUBSTITUTE(メーカー在庫表!B4345,".",""))</f>
        <v/>
      </c>
      <c r="E4345" t="str">
        <f t="shared" si="67"/>
        <v/>
      </c>
      <c r="F4345" t="str">
        <f>IF(メーカー在庫表!C4345="","",メーカー在庫表!C4345)</f>
        <v/>
      </c>
    </row>
    <row r="4346" spans="1:6" x14ac:dyDescent="0.15">
      <c r="A4346" t="str">
        <f>IF(メーカー在庫表!A4346="","","ifme-"&amp;LOWER(B4346))</f>
        <v/>
      </c>
      <c r="B4346" t="str">
        <f>IF(メーカー在庫表!A4346="","",LEFT(メーカー在庫表!A4346,7))</f>
        <v/>
      </c>
      <c r="C4346" t="str">
        <f>IF(メーカー在庫表!A4346="","","-"&amp;MID(メーカー在庫表!A4346,9,100))</f>
        <v/>
      </c>
      <c r="D4346" t="str">
        <f>IF(メーカー在庫表!A4346="","","-"&amp;SUBSTITUTE(メーカー在庫表!B4346,".",""))</f>
        <v/>
      </c>
      <c r="E4346" t="str">
        <f t="shared" si="67"/>
        <v/>
      </c>
      <c r="F4346" t="str">
        <f>IF(メーカー在庫表!C4346="","",メーカー在庫表!C4346)</f>
        <v/>
      </c>
    </row>
    <row r="4347" spans="1:6" x14ac:dyDescent="0.15">
      <c r="A4347" t="str">
        <f>IF(メーカー在庫表!A4347="","","ifme-"&amp;LOWER(B4347))</f>
        <v/>
      </c>
      <c r="B4347" t="str">
        <f>IF(メーカー在庫表!A4347="","",LEFT(メーカー在庫表!A4347,7))</f>
        <v/>
      </c>
      <c r="C4347" t="str">
        <f>IF(メーカー在庫表!A4347="","","-"&amp;MID(メーカー在庫表!A4347,9,100))</f>
        <v/>
      </c>
      <c r="D4347" t="str">
        <f>IF(メーカー在庫表!A4347="","","-"&amp;SUBSTITUTE(メーカー在庫表!B4347,".",""))</f>
        <v/>
      </c>
      <c r="E4347" t="str">
        <f t="shared" si="67"/>
        <v/>
      </c>
      <c r="F4347" t="str">
        <f>IF(メーカー在庫表!C4347="","",メーカー在庫表!C4347)</f>
        <v/>
      </c>
    </row>
    <row r="4348" spans="1:6" x14ac:dyDescent="0.15">
      <c r="A4348" t="str">
        <f>IF(メーカー在庫表!A4348="","","ifme-"&amp;LOWER(B4348))</f>
        <v/>
      </c>
      <c r="B4348" t="str">
        <f>IF(メーカー在庫表!A4348="","",LEFT(メーカー在庫表!A4348,7))</f>
        <v/>
      </c>
      <c r="C4348" t="str">
        <f>IF(メーカー在庫表!A4348="","","-"&amp;MID(メーカー在庫表!A4348,9,100))</f>
        <v/>
      </c>
      <c r="D4348" t="str">
        <f>IF(メーカー在庫表!A4348="","","-"&amp;SUBSTITUTE(メーカー在庫表!B4348,".",""))</f>
        <v/>
      </c>
      <c r="E4348" t="str">
        <f t="shared" si="67"/>
        <v/>
      </c>
      <c r="F4348" t="str">
        <f>IF(メーカー在庫表!C4348="","",メーカー在庫表!C4348)</f>
        <v/>
      </c>
    </row>
    <row r="4349" spans="1:6" x14ac:dyDescent="0.15">
      <c r="A4349" t="str">
        <f>IF(メーカー在庫表!A4349="","","ifme-"&amp;LOWER(B4349))</f>
        <v/>
      </c>
      <c r="B4349" t="str">
        <f>IF(メーカー在庫表!A4349="","",LEFT(メーカー在庫表!A4349,7))</f>
        <v/>
      </c>
      <c r="C4349" t="str">
        <f>IF(メーカー在庫表!A4349="","","-"&amp;MID(メーカー在庫表!A4349,9,100))</f>
        <v/>
      </c>
      <c r="D4349" t="str">
        <f>IF(メーカー在庫表!A4349="","","-"&amp;SUBSTITUTE(メーカー在庫表!B4349,".",""))</f>
        <v/>
      </c>
      <c r="E4349" t="str">
        <f t="shared" si="67"/>
        <v/>
      </c>
      <c r="F4349" t="str">
        <f>IF(メーカー在庫表!C4349="","",メーカー在庫表!C4349)</f>
        <v/>
      </c>
    </row>
    <row r="4350" spans="1:6" x14ac:dyDescent="0.15">
      <c r="A4350" t="str">
        <f>IF(メーカー在庫表!A4350="","","ifme-"&amp;LOWER(B4350))</f>
        <v/>
      </c>
      <c r="B4350" t="str">
        <f>IF(メーカー在庫表!A4350="","",LEFT(メーカー在庫表!A4350,7))</f>
        <v/>
      </c>
      <c r="C4350" t="str">
        <f>IF(メーカー在庫表!A4350="","","-"&amp;MID(メーカー在庫表!A4350,9,100))</f>
        <v/>
      </c>
      <c r="D4350" t="str">
        <f>IF(メーカー在庫表!A4350="","","-"&amp;SUBSTITUTE(メーカー在庫表!B4350,".",""))</f>
        <v/>
      </c>
      <c r="E4350" t="str">
        <f t="shared" si="67"/>
        <v/>
      </c>
      <c r="F4350" t="str">
        <f>IF(メーカー在庫表!C4350="","",メーカー在庫表!C4350)</f>
        <v/>
      </c>
    </row>
    <row r="4351" spans="1:6" x14ac:dyDescent="0.15">
      <c r="A4351" t="str">
        <f>IF(メーカー在庫表!A4351="","","ifme-"&amp;LOWER(B4351))</f>
        <v/>
      </c>
      <c r="B4351" t="str">
        <f>IF(メーカー在庫表!A4351="","",LEFT(メーカー在庫表!A4351,7))</f>
        <v/>
      </c>
      <c r="C4351" t="str">
        <f>IF(メーカー在庫表!A4351="","","-"&amp;MID(メーカー在庫表!A4351,9,100))</f>
        <v/>
      </c>
      <c r="D4351" t="str">
        <f>IF(メーカー在庫表!A4351="","","-"&amp;SUBSTITUTE(メーカー在庫表!B4351,".",""))</f>
        <v/>
      </c>
      <c r="E4351" t="str">
        <f t="shared" si="67"/>
        <v/>
      </c>
      <c r="F4351" t="str">
        <f>IF(メーカー在庫表!C4351="","",メーカー在庫表!C4351)</f>
        <v/>
      </c>
    </row>
    <row r="4352" spans="1:6" x14ac:dyDescent="0.15">
      <c r="A4352" t="str">
        <f>IF(メーカー在庫表!A4352="","","ifme-"&amp;LOWER(B4352))</f>
        <v/>
      </c>
      <c r="B4352" t="str">
        <f>IF(メーカー在庫表!A4352="","",LEFT(メーカー在庫表!A4352,7))</f>
        <v/>
      </c>
      <c r="C4352" t="str">
        <f>IF(メーカー在庫表!A4352="","","-"&amp;MID(メーカー在庫表!A4352,9,100))</f>
        <v/>
      </c>
      <c r="D4352" t="str">
        <f>IF(メーカー在庫表!A4352="","","-"&amp;SUBSTITUTE(メーカー在庫表!B4352,".",""))</f>
        <v/>
      </c>
      <c r="E4352" t="str">
        <f t="shared" si="67"/>
        <v/>
      </c>
      <c r="F4352" t="str">
        <f>IF(メーカー在庫表!C4352="","",メーカー在庫表!C4352)</f>
        <v/>
      </c>
    </row>
    <row r="4353" spans="1:6" x14ac:dyDescent="0.15">
      <c r="A4353" t="str">
        <f>IF(メーカー在庫表!A4353="","","ifme-"&amp;LOWER(B4353))</f>
        <v/>
      </c>
      <c r="B4353" t="str">
        <f>IF(メーカー在庫表!A4353="","",LEFT(メーカー在庫表!A4353,7))</f>
        <v/>
      </c>
      <c r="C4353" t="str">
        <f>IF(メーカー在庫表!A4353="","","-"&amp;MID(メーカー在庫表!A4353,9,100))</f>
        <v/>
      </c>
      <c r="D4353" t="str">
        <f>IF(メーカー在庫表!A4353="","","-"&amp;SUBSTITUTE(メーカー在庫表!B4353,".",""))</f>
        <v/>
      </c>
      <c r="E4353" t="str">
        <f t="shared" si="67"/>
        <v/>
      </c>
      <c r="F4353" t="str">
        <f>IF(メーカー在庫表!C4353="","",メーカー在庫表!C4353)</f>
        <v/>
      </c>
    </row>
    <row r="4354" spans="1:6" x14ac:dyDescent="0.15">
      <c r="A4354" t="str">
        <f>IF(メーカー在庫表!A4354="","","ifme-"&amp;LOWER(B4354))</f>
        <v/>
      </c>
      <c r="B4354" t="str">
        <f>IF(メーカー在庫表!A4354="","",LEFT(メーカー在庫表!A4354,7))</f>
        <v/>
      </c>
      <c r="C4354" t="str">
        <f>IF(メーカー在庫表!A4354="","","-"&amp;MID(メーカー在庫表!A4354,9,100))</f>
        <v/>
      </c>
      <c r="D4354" t="str">
        <f>IF(メーカー在庫表!A4354="","","-"&amp;SUBSTITUTE(メーカー在庫表!B4354,".",""))</f>
        <v/>
      </c>
      <c r="E4354" t="str">
        <f t="shared" si="67"/>
        <v/>
      </c>
      <c r="F4354" t="str">
        <f>IF(メーカー在庫表!C4354="","",メーカー在庫表!C4354)</f>
        <v/>
      </c>
    </row>
    <row r="4355" spans="1:6" x14ac:dyDescent="0.15">
      <c r="A4355" t="str">
        <f>IF(メーカー在庫表!A4355="","","ifme-"&amp;LOWER(B4355))</f>
        <v/>
      </c>
      <c r="B4355" t="str">
        <f>IF(メーカー在庫表!A4355="","",LEFT(メーカー在庫表!A4355,7))</f>
        <v/>
      </c>
      <c r="C4355" t="str">
        <f>IF(メーカー在庫表!A4355="","","-"&amp;MID(メーカー在庫表!A4355,9,100))</f>
        <v/>
      </c>
      <c r="D4355" t="str">
        <f>IF(メーカー在庫表!A4355="","","-"&amp;SUBSTITUTE(メーカー在庫表!B4355,".",""))</f>
        <v/>
      </c>
      <c r="E4355" t="str">
        <f t="shared" ref="E4355:E4418" si="68">A4355&amp;C4355&amp;D4355</f>
        <v/>
      </c>
      <c r="F4355" t="str">
        <f>IF(メーカー在庫表!C4355="","",メーカー在庫表!C4355)</f>
        <v/>
      </c>
    </row>
    <row r="4356" spans="1:6" x14ac:dyDescent="0.15">
      <c r="A4356" t="str">
        <f>IF(メーカー在庫表!A4356="","","ifme-"&amp;LOWER(B4356))</f>
        <v/>
      </c>
      <c r="B4356" t="str">
        <f>IF(メーカー在庫表!A4356="","",LEFT(メーカー在庫表!A4356,7))</f>
        <v/>
      </c>
      <c r="C4356" t="str">
        <f>IF(メーカー在庫表!A4356="","","-"&amp;MID(メーカー在庫表!A4356,9,100))</f>
        <v/>
      </c>
      <c r="D4356" t="str">
        <f>IF(メーカー在庫表!A4356="","","-"&amp;SUBSTITUTE(メーカー在庫表!B4356,".",""))</f>
        <v/>
      </c>
      <c r="E4356" t="str">
        <f t="shared" si="68"/>
        <v/>
      </c>
      <c r="F4356" t="str">
        <f>IF(メーカー在庫表!C4356="","",メーカー在庫表!C4356)</f>
        <v/>
      </c>
    </row>
    <row r="4357" spans="1:6" x14ac:dyDescent="0.15">
      <c r="A4357" t="str">
        <f>IF(メーカー在庫表!A4357="","","ifme-"&amp;LOWER(B4357))</f>
        <v/>
      </c>
      <c r="B4357" t="str">
        <f>IF(メーカー在庫表!A4357="","",LEFT(メーカー在庫表!A4357,7))</f>
        <v/>
      </c>
      <c r="C4357" t="str">
        <f>IF(メーカー在庫表!A4357="","","-"&amp;MID(メーカー在庫表!A4357,9,100))</f>
        <v/>
      </c>
      <c r="D4357" t="str">
        <f>IF(メーカー在庫表!A4357="","","-"&amp;SUBSTITUTE(メーカー在庫表!B4357,".",""))</f>
        <v/>
      </c>
      <c r="E4357" t="str">
        <f t="shared" si="68"/>
        <v/>
      </c>
      <c r="F4357" t="str">
        <f>IF(メーカー在庫表!C4357="","",メーカー在庫表!C4357)</f>
        <v/>
      </c>
    </row>
    <row r="4358" spans="1:6" x14ac:dyDescent="0.15">
      <c r="A4358" t="str">
        <f>IF(メーカー在庫表!A4358="","","ifme-"&amp;LOWER(B4358))</f>
        <v/>
      </c>
      <c r="B4358" t="str">
        <f>IF(メーカー在庫表!A4358="","",LEFT(メーカー在庫表!A4358,7))</f>
        <v/>
      </c>
      <c r="C4358" t="str">
        <f>IF(メーカー在庫表!A4358="","","-"&amp;MID(メーカー在庫表!A4358,9,100))</f>
        <v/>
      </c>
      <c r="D4358" t="str">
        <f>IF(メーカー在庫表!A4358="","","-"&amp;SUBSTITUTE(メーカー在庫表!B4358,".",""))</f>
        <v/>
      </c>
      <c r="E4358" t="str">
        <f t="shared" si="68"/>
        <v/>
      </c>
      <c r="F4358" t="str">
        <f>IF(メーカー在庫表!C4358="","",メーカー在庫表!C4358)</f>
        <v/>
      </c>
    </row>
    <row r="4359" spans="1:6" x14ac:dyDescent="0.15">
      <c r="A4359" t="str">
        <f>IF(メーカー在庫表!A4359="","","ifme-"&amp;LOWER(B4359))</f>
        <v/>
      </c>
      <c r="B4359" t="str">
        <f>IF(メーカー在庫表!A4359="","",LEFT(メーカー在庫表!A4359,7))</f>
        <v/>
      </c>
      <c r="C4359" t="str">
        <f>IF(メーカー在庫表!A4359="","","-"&amp;MID(メーカー在庫表!A4359,9,100))</f>
        <v/>
      </c>
      <c r="D4359" t="str">
        <f>IF(メーカー在庫表!A4359="","","-"&amp;SUBSTITUTE(メーカー在庫表!B4359,".",""))</f>
        <v/>
      </c>
      <c r="E4359" t="str">
        <f t="shared" si="68"/>
        <v/>
      </c>
      <c r="F4359" t="str">
        <f>IF(メーカー在庫表!C4359="","",メーカー在庫表!C4359)</f>
        <v/>
      </c>
    </row>
    <row r="4360" spans="1:6" x14ac:dyDescent="0.15">
      <c r="A4360" t="str">
        <f>IF(メーカー在庫表!A4360="","","ifme-"&amp;LOWER(B4360))</f>
        <v/>
      </c>
      <c r="B4360" t="str">
        <f>IF(メーカー在庫表!A4360="","",LEFT(メーカー在庫表!A4360,7))</f>
        <v/>
      </c>
      <c r="C4360" t="str">
        <f>IF(メーカー在庫表!A4360="","","-"&amp;MID(メーカー在庫表!A4360,9,100))</f>
        <v/>
      </c>
      <c r="D4360" t="str">
        <f>IF(メーカー在庫表!A4360="","","-"&amp;SUBSTITUTE(メーカー在庫表!B4360,".",""))</f>
        <v/>
      </c>
      <c r="E4360" t="str">
        <f t="shared" si="68"/>
        <v/>
      </c>
      <c r="F4360" t="str">
        <f>IF(メーカー在庫表!C4360="","",メーカー在庫表!C4360)</f>
        <v/>
      </c>
    </row>
    <row r="4361" spans="1:6" x14ac:dyDescent="0.15">
      <c r="A4361" t="str">
        <f>IF(メーカー在庫表!A4361="","","ifme-"&amp;LOWER(B4361))</f>
        <v/>
      </c>
      <c r="B4361" t="str">
        <f>IF(メーカー在庫表!A4361="","",LEFT(メーカー在庫表!A4361,7))</f>
        <v/>
      </c>
      <c r="C4361" t="str">
        <f>IF(メーカー在庫表!A4361="","","-"&amp;MID(メーカー在庫表!A4361,9,100))</f>
        <v/>
      </c>
      <c r="D4361" t="str">
        <f>IF(メーカー在庫表!A4361="","","-"&amp;SUBSTITUTE(メーカー在庫表!B4361,".",""))</f>
        <v/>
      </c>
      <c r="E4361" t="str">
        <f t="shared" si="68"/>
        <v/>
      </c>
      <c r="F4361" t="str">
        <f>IF(メーカー在庫表!C4361="","",メーカー在庫表!C4361)</f>
        <v/>
      </c>
    </row>
    <row r="4362" spans="1:6" x14ac:dyDescent="0.15">
      <c r="A4362" t="str">
        <f>IF(メーカー在庫表!A4362="","","ifme-"&amp;LOWER(B4362))</f>
        <v/>
      </c>
      <c r="B4362" t="str">
        <f>IF(メーカー在庫表!A4362="","",LEFT(メーカー在庫表!A4362,7))</f>
        <v/>
      </c>
      <c r="C4362" t="str">
        <f>IF(メーカー在庫表!A4362="","","-"&amp;MID(メーカー在庫表!A4362,9,100))</f>
        <v/>
      </c>
      <c r="D4362" t="str">
        <f>IF(メーカー在庫表!A4362="","","-"&amp;SUBSTITUTE(メーカー在庫表!B4362,".",""))</f>
        <v/>
      </c>
      <c r="E4362" t="str">
        <f t="shared" si="68"/>
        <v/>
      </c>
      <c r="F4362" t="str">
        <f>IF(メーカー在庫表!C4362="","",メーカー在庫表!C4362)</f>
        <v/>
      </c>
    </row>
    <row r="4363" spans="1:6" x14ac:dyDescent="0.15">
      <c r="A4363" t="str">
        <f>IF(メーカー在庫表!A4363="","","ifme-"&amp;LOWER(B4363))</f>
        <v/>
      </c>
      <c r="B4363" t="str">
        <f>IF(メーカー在庫表!A4363="","",LEFT(メーカー在庫表!A4363,7))</f>
        <v/>
      </c>
      <c r="C4363" t="str">
        <f>IF(メーカー在庫表!A4363="","","-"&amp;MID(メーカー在庫表!A4363,9,100))</f>
        <v/>
      </c>
      <c r="D4363" t="str">
        <f>IF(メーカー在庫表!A4363="","","-"&amp;SUBSTITUTE(メーカー在庫表!B4363,".",""))</f>
        <v/>
      </c>
      <c r="E4363" t="str">
        <f t="shared" si="68"/>
        <v/>
      </c>
      <c r="F4363" t="str">
        <f>IF(メーカー在庫表!C4363="","",メーカー在庫表!C4363)</f>
        <v/>
      </c>
    </row>
    <row r="4364" spans="1:6" x14ac:dyDescent="0.15">
      <c r="A4364" t="str">
        <f>IF(メーカー在庫表!A4364="","","ifme-"&amp;LOWER(B4364))</f>
        <v/>
      </c>
      <c r="B4364" t="str">
        <f>IF(メーカー在庫表!A4364="","",LEFT(メーカー在庫表!A4364,7))</f>
        <v/>
      </c>
      <c r="C4364" t="str">
        <f>IF(メーカー在庫表!A4364="","","-"&amp;MID(メーカー在庫表!A4364,9,100))</f>
        <v/>
      </c>
      <c r="D4364" t="str">
        <f>IF(メーカー在庫表!A4364="","","-"&amp;SUBSTITUTE(メーカー在庫表!B4364,".",""))</f>
        <v/>
      </c>
      <c r="E4364" t="str">
        <f t="shared" si="68"/>
        <v/>
      </c>
      <c r="F4364" t="str">
        <f>IF(メーカー在庫表!C4364="","",メーカー在庫表!C4364)</f>
        <v/>
      </c>
    </row>
    <row r="4365" spans="1:6" x14ac:dyDescent="0.15">
      <c r="A4365" t="str">
        <f>IF(メーカー在庫表!A4365="","","ifme-"&amp;LOWER(B4365))</f>
        <v/>
      </c>
      <c r="B4365" t="str">
        <f>IF(メーカー在庫表!A4365="","",LEFT(メーカー在庫表!A4365,7))</f>
        <v/>
      </c>
      <c r="C4365" t="str">
        <f>IF(メーカー在庫表!A4365="","","-"&amp;MID(メーカー在庫表!A4365,9,100))</f>
        <v/>
      </c>
      <c r="D4365" t="str">
        <f>IF(メーカー在庫表!A4365="","","-"&amp;SUBSTITUTE(メーカー在庫表!B4365,".",""))</f>
        <v/>
      </c>
      <c r="E4365" t="str">
        <f t="shared" si="68"/>
        <v/>
      </c>
      <c r="F4365" t="str">
        <f>IF(メーカー在庫表!C4365="","",メーカー在庫表!C4365)</f>
        <v/>
      </c>
    </row>
    <row r="4366" spans="1:6" x14ac:dyDescent="0.15">
      <c r="A4366" t="str">
        <f>IF(メーカー在庫表!A4366="","","ifme-"&amp;LOWER(B4366))</f>
        <v/>
      </c>
      <c r="B4366" t="str">
        <f>IF(メーカー在庫表!A4366="","",LEFT(メーカー在庫表!A4366,7))</f>
        <v/>
      </c>
      <c r="C4366" t="str">
        <f>IF(メーカー在庫表!A4366="","","-"&amp;MID(メーカー在庫表!A4366,9,100))</f>
        <v/>
      </c>
      <c r="D4366" t="str">
        <f>IF(メーカー在庫表!A4366="","","-"&amp;SUBSTITUTE(メーカー在庫表!B4366,".",""))</f>
        <v/>
      </c>
      <c r="E4366" t="str">
        <f t="shared" si="68"/>
        <v/>
      </c>
      <c r="F4366" t="str">
        <f>IF(メーカー在庫表!C4366="","",メーカー在庫表!C4366)</f>
        <v/>
      </c>
    </row>
    <row r="4367" spans="1:6" x14ac:dyDescent="0.15">
      <c r="A4367" t="str">
        <f>IF(メーカー在庫表!A4367="","","ifme-"&amp;LOWER(B4367))</f>
        <v/>
      </c>
      <c r="B4367" t="str">
        <f>IF(メーカー在庫表!A4367="","",LEFT(メーカー在庫表!A4367,7))</f>
        <v/>
      </c>
      <c r="C4367" t="str">
        <f>IF(メーカー在庫表!A4367="","","-"&amp;MID(メーカー在庫表!A4367,9,100))</f>
        <v/>
      </c>
      <c r="D4367" t="str">
        <f>IF(メーカー在庫表!A4367="","","-"&amp;SUBSTITUTE(メーカー在庫表!B4367,".",""))</f>
        <v/>
      </c>
      <c r="E4367" t="str">
        <f t="shared" si="68"/>
        <v/>
      </c>
      <c r="F4367" t="str">
        <f>IF(メーカー在庫表!C4367="","",メーカー在庫表!C4367)</f>
        <v/>
      </c>
    </row>
    <row r="4368" spans="1:6" x14ac:dyDescent="0.15">
      <c r="A4368" t="str">
        <f>IF(メーカー在庫表!A4368="","","ifme-"&amp;LOWER(B4368))</f>
        <v/>
      </c>
      <c r="B4368" t="str">
        <f>IF(メーカー在庫表!A4368="","",LEFT(メーカー在庫表!A4368,7))</f>
        <v/>
      </c>
      <c r="C4368" t="str">
        <f>IF(メーカー在庫表!A4368="","","-"&amp;MID(メーカー在庫表!A4368,9,100))</f>
        <v/>
      </c>
      <c r="D4368" t="str">
        <f>IF(メーカー在庫表!A4368="","","-"&amp;SUBSTITUTE(メーカー在庫表!B4368,".",""))</f>
        <v/>
      </c>
      <c r="E4368" t="str">
        <f t="shared" si="68"/>
        <v/>
      </c>
      <c r="F4368" t="str">
        <f>IF(メーカー在庫表!C4368="","",メーカー在庫表!C4368)</f>
        <v/>
      </c>
    </row>
    <row r="4369" spans="1:6" x14ac:dyDescent="0.15">
      <c r="A4369" t="str">
        <f>IF(メーカー在庫表!A4369="","","ifme-"&amp;LOWER(B4369))</f>
        <v/>
      </c>
      <c r="B4369" t="str">
        <f>IF(メーカー在庫表!A4369="","",LEFT(メーカー在庫表!A4369,7))</f>
        <v/>
      </c>
      <c r="C4369" t="str">
        <f>IF(メーカー在庫表!A4369="","","-"&amp;MID(メーカー在庫表!A4369,9,100))</f>
        <v/>
      </c>
      <c r="D4369" t="str">
        <f>IF(メーカー在庫表!A4369="","","-"&amp;SUBSTITUTE(メーカー在庫表!B4369,".",""))</f>
        <v/>
      </c>
      <c r="E4369" t="str">
        <f t="shared" si="68"/>
        <v/>
      </c>
      <c r="F4369" t="str">
        <f>IF(メーカー在庫表!C4369="","",メーカー在庫表!C4369)</f>
        <v/>
      </c>
    </row>
    <row r="4370" spans="1:6" x14ac:dyDescent="0.15">
      <c r="A4370" t="str">
        <f>IF(メーカー在庫表!A4370="","","ifme-"&amp;LOWER(B4370))</f>
        <v/>
      </c>
      <c r="B4370" t="str">
        <f>IF(メーカー在庫表!A4370="","",LEFT(メーカー在庫表!A4370,7))</f>
        <v/>
      </c>
      <c r="C4370" t="str">
        <f>IF(メーカー在庫表!A4370="","","-"&amp;MID(メーカー在庫表!A4370,9,100))</f>
        <v/>
      </c>
      <c r="D4370" t="str">
        <f>IF(メーカー在庫表!A4370="","","-"&amp;SUBSTITUTE(メーカー在庫表!B4370,".",""))</f>
        <v/>
      </c>
      <c r="E4370" t="str">
        <f t="shared" si="68"/>
        <v/>
      </c>
      <c r="F4370" t="str">
        <f>IF(メーカー在庫表!C4370="","",メーカー在庫表!C4370)</f>
        <v/>
      </c>
    </row>
    <row r="4371" spans="1:6" x14ac:dyDescent="0.15">
      <c r="A4371" t="str">
        <f>IF(メーカー在庫表!A4371="","","ifme-"&amp;LOWER(B4371))</f>
        <v/>
      </c>
      <c r="B4371" t="str">
        <f>IF(メーカー在庫表!A4371="","",LEFT(メーカー在庫表!A4371,7))</f>
        <v/>
      </c>
      <c r="C4371" t="str">
        <f>IF(メーカー在庫表!A4371="","","-"&amp;MID(メーカー在庫表!A4371,9,100))</f>
        <v/>
      </c>
      <c r="D4371" t="str">
        <f>IF(メーカー在庫表!A4371="","","-"&amp;SUBSTITUTE(メーカー在庫表!B4371,".",""))</f>
        <v/>
      </c>
      <c r="E4371" t="str">
        <f t="shared" si="68"/>
        <v/>
      </c>
      <c r="F4371" t="str">
        <f>IF(メーカー在庫表!C4371="","",メーカー在庫表!C4371)</f>
        <v/>
      </c>
    </row>
    <row r="4372" spans="1:6" x14ac:dyDescent="0.15">
      <c r="A4372" t="str">
        <f>IF(メーカー在庫表!A4372="","","ifme-"&amp;LOWER(B4372))</f>
        <v/>
      </c>
      <c r="B4372" t="str">
        <f>IF(メーカー在庫表!A4372="","",LEFT(メーカー在庫表!A4372,7))</f>
        <v/>
      </c>
      <c r="C4372" t="str">
        <f>IF(メーカー在庫表!A4372="","","-"&amp;MID(メーカー在庫表!A4372,9,100))</f>
        <v/>
      </c>
      <c r="D4372" t="str">
        <f>IF(メーカー在庫表!A4372="","","-"&amp;SUBSTITUTE(メーカー在庫表!B4372,".",""))</f>
        <v/>
      </c>
      <c r="E4372" t="str">
        <f t="shared" si="68"/>
        <v/>
      </c>
      <c r="F4372" t="str">
        <f>IF(メーカー在庫表!C4372="","",メーカー在庫表!C4372)</f>
        <v/>
      </c>
    </row>
    <row r="4373" spans="1:6" x14ac:dyDescent="0.15">
      <c r="A4373" t="str">
        <f>IF(メーカー在庫表!A4373="","","ifme-"&amp;LOWER(B4373))</f>
        <v/>
      </c>
      <c r="B4373" t="str">
        <f>IF(メーカー在庫表!A4373="","",LEFT(メーカー在庫表!A4373,7))</f>
        <v/>
      </c>
      <c r="C4373" t="str">
        <f>IF(メーカー在庫表!A4373="","","-"&amp;MID(メーカー在庫表!A4373,9,100))</f>
        <v/>
      </c>
      <c r="D4373" t="str">
        <f>IF(メーカー在庫表!A4373="","","-"&amp;SUBSTITUTE(メーカー在庫表!B4373,".",""))</f>
        <v/>
      </c>
      <c r="E4373" t="str">
        <f t="shared" si="68"/>
        <v/>
      </c>
      <c r="F4373" t="str">
        <f>IF(メーカー在庫表!C4373="","",メーカー在庫表!C4373)</f>
        <v/>
      </c>
    </row>
    <row r="4374" spans="1:6" x14ac:dyDescent="0.15">
      <c r="A4374" t="str">
        <f>IF(メーカー在庫表!A4374="","","ifme-"&amp;LOWER(B4374))</f>
        <v/>
      </c>
      <c r="B4374" t="str">
        <f>IF(メーカー在庫表!A4374="","",LEFT(メーカー在庫表!A4374,7))</f>
        <v/>
      </c>
      <c r="C4374" t="str">
        <f>IF(メーカー在庫表!A4374="","","-"&amp;MID(メーカー在庫表!A4374,9,100))</f>
        <v/>
      </c>
      <c r="D4374" t="str">
        <f>IF(メーカー在庫表!A4374="","","-"&amp;SUBSTITUTE(メーカー在庫表!B4374,".",""))</f>
        <v/>
      </c>
      <c r="E4374" t="str">
        <f t="shared" si="68"/>
        <v/>
      </c>
      <c r="F4374" t="str">
        <f>IF(メーカー在庫表!C4374="","",メーカー在庫表!C4374)</f>
        <v/>
      </c>
    </row>
    <row r="4375" spans="1:6" x14ac:dyDescent="0.15">
      <c r="A4375" t="str">
        <f>IF(メーカー在庫表!A4375="","","ifme-"&amp;LOWER(B4375))</f>
        <v/>
      </c>
      <c r="B4375" t="str">
        <f>IF(メーカー在庫表!A4375="","",LEFT(メーカー在庫表!A4375,7))</f>
        <v/>
      </c>
      <c r="C4375" t="str">
        <f>IF(メーカー在庫表!A4375="","","-"&amp;MID(メーカー在庫表!A4375,9,100))</f>
        <v/>
      </c>
      <c r="D4375" t="str">
        <f>IF(メーカー在庫表!A4375="","","-"&amp;SUBSTITUTE(メーカー在庫表!B4375,".",""))</f>
        <v/>
      </c>
      <c r="E4375" t="str">
        <f t="shared" si="68"/>
        <v/>
      </c>
      <c r="F4375" t="str">
        <f>IF(メーカー在庫表!C4375="","",メーカー在庫表!C4375)</f>
        <v/>
      </c>
    </row>
    <row r="4376" spans="1:6" x14ac:dyDescent="0.15">
      <c r="A4376" t="str">
        <f>IF(メーカー在庫表!A4376="","","ifme-"&amp;LOWER(B4376))</f>
        <v/>
      </c>
      <c r="B4376" t="str">
        <f>IF(メーカー在庫表!A4376="","",LEFT(メーカー在庫表!A4376,7))</f>
        <v/>
      </c>
      <c r="C4376" t="str">
        <f>IF(メーカー在庫表!A4376="","","-"&amp;MID(メーカー在庫表!A4376,9,100))</f>
        <v/>
      </c>
      <c r="D4376" t="str">
        <f>IF(メーカー在庫表!A4376="","","-"&amp;SUBSTITUTE(メーカー在庫表!B4376,".",""))</f>
        <v/>
      </c>
      <c r="E4376" t="str">
        <f t="shared" si="68"/>
        <v/>
      </c>
      <c r="F4376" t="str">
        <f>IF(メーカー在庫表!C4376="","",メーカー在庫表!C4376)</f>
        <v/>
      </c>
    </row>
    <row r="4377" spans="1:6" x14ac:dyDescent="0.15">
      <c r="A4377" t="str">
        <f>IF(メーカー在庫表!A4377="","","ifme-"&amp;LOWER(B4377))</f>
        <v/>
      </c>
      <c r="B4377" t="str">
        <f>IF(メーカー在庫表!A4377="","",LEFT(メーカー在庫表!A4377,7))</f>
        <v/>
      </c>
      <c r="C4377" t="str">
        <f>IF(メーカー在庫表!A4377="","","-"&amp;MID(メーカー在庫表!A4377,9,100))</f>
        <v/>
      </c>
      <c r="D4377" t="str">
        <f>IF(メーカー在庫表!A4377="","","-"&amp;SUBSTITUTE(メーカー在庫表!B4377,".",""))</f>
        <v/>
      </c>
      <c r="E4377" t="str">
        <f t="shared" si="68"/>
        <v/>
      </c>
      <c r="F4377" t="str">
        <f>IF(メーカー在庫表!C4377="","",メーカー在庫表!C4377)</f>
        <v/>
      </c>
    </row>
    <row r="4378" spans="1:6" x14ac:dyDescent="0.15">
      <c r="A4378" t="str">
        <f>IF(メーカー在庫表!A4378="","","ifme-"&amp;LOWER(B4378))</f>
        <v/>
      </c>
      <c r="B4378" t="str">
        <f>IF(メーカー在庫表!A4378="","",LEFT(メーカー在庫表!A4378,7))</f>
        <v/>
      </c>
      <c r="C4378" t="str">
        <f>IF(メーカー在庫表!A4378="","","-"&amp;MID(メーカー在庫表!A4378,9,100))</f>
        <v/>
      </c>
      <c r="D4378" t="str">
        <f>IF(メーカー在庫表!A4378="","","-"&amp;SUBSTITUTE(メーカー在庫表!B4378,".",""))</f>
        <v/>
      </c>
      <c r="E4378" t="str">
        <f t="shared" si="68"/>
        <v/>
      </c>
      <c r="F4378" t="str">
        <f>IF(メーカー在庫表!C4378="","",メーカー在庫表!C4378)</f>
        <v/>
      </c>
    </row>
    <row r="4379" spans="1:6" x14ac:dyDescent="0.15">
      <c r="A4379" t="str">
        <f>IF(メーカー在庫表!A4379="","","ifme-"&amp;LOWER(B4379))</f>
        <v/>
      </c>
      <c r="B4379" t="str">
        <f>IF(メーカー在庫表!A4379="","",LEFT(メーカー在庫表!A4379,7))</f>
        <v/>
      </c>
      <c r="C4379" t="str">
        <f>IF(メーカー在庫表!A4379="","","-"&amp;MID(メーカー在庫表!A4379,9,100))</f>
        <v/>
      </c>
      <c r="D4379" t="str">
        <f>IF(メーカー在庫表!A4379="","","-"&amp;SUBSTITUTE(メーカー在庫表!B4379,".",""))</f>
        <v/>
      </c>
      <c r="E4379" t="str">
        <f t="shared" si="68"/>
        <v/>
      </c>
      <c r="F4379" t="str">
        <f>IF(メーカー在庫表!C4379="","",メーカー在庫表!C4379)</f>
        <v/>
      </c>
    </row>
    <row r="4380" spans="1:6" x14ac:dyDescent="0.15">
      <c r="A4380" t="str">
        <f>IF(メーカー在庫表!A4380="","","ifme-"&amp;LOWER(B4380))</f>
        <v/>
      </c>
      <c r="B4380" t="str">
        <f>IF(メーカー在庫表!A4380="","",LEFT(メーカー在庫表!A4380,7))</f>
        <v/>
      </c>
      <c r="C4380" t="str">
        <f>IF(メーカー在庫表!A4380="","","-"&amp;MID(メーカー在庫表!A4380,9,100))</f>
        <v/>
      </c>
      <c r="D4380" t="str">
        <f>IF(メーカー在庫表!A4380="","","-"&amp;SUBSTITUTE(メーカー在庫表!B4380,".",""))</f>
        <v/>
      </c>
      <c r="E4380" t="str">
        <f t="shared" si="68"/>
        <v/>
      </c>
      <c r="F4380" t="str">
        <f>IF(メーカー在庫表!C4380="","",メーカー在庫表!C4380)</f>
        <v/>
      </c>
    </row>
    <row r="4381" spans="1:6" x14ac:dyDescent="0.15">
      <c r="A4381" t="str">
        <f>IF(メーカー在庫表!A4381="","","ifme-"&amp;LOWER(B4381))</f>
        <v/>
      </c>
      <c r="B4381" t="str">
        <f>IF(メーカー在庫表!A4381="","",LEFT(メーカー在庫表!A4381,7))</f>
        <v/>
      </c>
      <c r="C4381" t="str">
        <f>IF(メーカー在庫表!A4381="","","-"&amp;MID(メーカー在庫表!A4381,9,100))</f>
        <v/>
      </c>
      <c r="D4381" t="str">
        <f>IF(メーカー在庫表!A4381="","","-"&amp;SUBSTITUTE(メーカー在庫表!B4381,".",""))</f>
        <v/>
      </c>
      <c r="E4381" t="str">
        <f t="shared" si="68"/>
        <v/>
      </c>
      <c r="F4381" t="str">
        <f>IF(メーカー在庫表!C4381="","",メーカー在庫表!C4381)</f>
        <v/>
      </c>
    </row>
    <row r="4382" spans="1:6" x14ac:dyDescent="0.15">
      <c r="A4382" t="str">
        <f>IF(メーカー在庫表!A4382="","","ifme-"&amp;LOWER(B4382))</f>
        <v/>
      </c>
      <c r="B4382" t="str">
        <f>IF(メーカー在庫表!A4382="","",LEFT(メーカー在庫表!A4382,7))</f>
        <v/>
      </c>
      <c r="C4382" t="str">
        <f>IF(メーカー在庫表!A4382="","","-"&amp;MID(メーカー在庫表!A4382,9,100))</f>
        <v/>
      </c>
      <c r="D4382" t="str">
        <f>IF(メーカー在庫表!A4382="","","-"&amp;SUBSTITUTE(メーカー在庫表!B4382,".",""))</f>
        <v/>
      </c>
      <c r="E4382" t="str">
        <f t="shared" si="68"/>
        <v/>
      </c>
      <c r="F4382" t="str">
        <f>IF(メーカー在庫表!C4382="","",メーカー在庫表!C4382)</f>
        <v/>
      </c>
    </row>
    <row r="4383" spans="1:6" x14ac:dyDescent="0.15">
      <c r="A4383" t="str">
        <f>IF(メーカー在庫表!A4383="","","ifme-"&amp;LOWER(B4383))</f>
        <v/>
      </c>
      <c r="B4383" t="str">
        <f>IF(メーカー在庫表!A4383="","",LEFT(メーカー在庫表!A4383,7))</f>
        <v/>
      </c>
      <c r="C4383" t="str">
        <f>IF(メーカー在庫表!A4383="","","-"&amp;MID(メーカー在庫表!A4383,9,100))</f>
        <v/>
      </c>
      <c r="D4383" t="str">
        <f>IF(メーカー在庫表!A4383="","","-"&amp;SUBSTITUTE(メーカー在庫表!B4383,".",""))</f>
        <v/>
      </c>
      <c r="E4383" t="str">
        <f t="shared" si="68"/>
        <v/>
      </c>
      <c r="F4383" t="str">
        <f>IF(メーカー在庫表!C4383="","",メーカー在庫表!C4383)</f>
        <v/>
      </c>
    </row>
    <row r="4384" spans="1:6" x14ac:dyDescent="0.15">
      <c r="A4384" t="str">
        <f>IF(メーカー在庫表!A4384="","","ifme-"&amp;LOWER(B4384))</f>
        <v/>
      </c>
      <c r="B4384" t="str">
        <f>IF(メーカー在庫表!A4384="","",LEFT(メーカー在庫表!A4384,7))</f>
        <v/>
      </c>
      <c r="C4384" t="str">
        <f>IF(メーカー在庫表!A4384="","","-"&amp;MID(メーカー在庫表!A4384,9,100))</f>
        <v/>
      </c>
      <c r="D4384" t="str">
        <f>IF(メーカー在庫表!A4384="","","-"&amp;SUBSTITUTE(メーカー在庫表!B4384,".",""))</f>
        <v/>
      </c>
      <c r="E4384" t="str">
        <f t="shared" si="68"/>
        <v/>
      </c>
      <c r="F4384" t="str">
        <f>IF(メーカー在庫表!C4384="","",メーカー在庫表!C4384)</f>
        <v/>
      </c>
    </row>
    <row r="4385" spans="1:6" x14ac:dyDescent="0.15">
      <c r="A4385" t="str">
        <f>IF(メーカー在庫表!A4385="","","ifme-"&amp;LOWER(B4385))</f>
        <v/>
      </c>
      <c r="B4385" t="str">
        <f>IF(メーカー在庫表!A4385="","",LEFT(メーカー在庫表!A4385,7))</f>
        <v/>
      </c>
      <c r="C4385" t="str">
        <f>IF(メーカー在庫表!A4385="","","-"&amp;MID(メーカー在庫表!A4385,9,100))</f>
        <v/>
      </c>
      <c r="D4385" t="str">
        <f>IF(メーカー在庫表!A4385="","","-"&amp;SUBSTITUTE(メーカー在庫表!B4385,".",""))</f>
        <v/>
      </c>
      <c r="E4385" t="str">
        <f t="shared" si="68"/>
        <v/>
      </c>
      <c r="F4385" t="str">
        <f>IF(メーカー在庫表!C4385="","",メーカー在庫表!C4385)</f>
        <v/>
      </c>
    </row>
    <row r="4386" spans="1:6" x14ac:dyDescent="0.15">
      <c r="A4386" t="str">
        <f>IF(メーカー在庫表!A4386="","","ifme-"&amp;LOWER(B4386))</f>
        <v/>
      </c>
      <c r="B4386" t="str">
        <f>IF(メーカー在庫表!A4386="","",LEFT(メーカー在庫表!A4386,7))</f>
        <v/>
      </c>
      <c r="C4386" t="str">
        <f>IF(メーカー在庫表!A4386="","","-"&amp;MID(メーカー在庫表!A4386,9,100))</f>
        <v/>
      </c>
      <c r="D4386" t="str">
        <f>IF(メーカー在庫表!A4386="","","-"&amp;SUBSTITUTE(メーカー在庫表!B4386,".",""))</f>
        <v/>
      </c>
      <c r="E4386" t="str">
        <f t="shared" si="68"/>
        <v/>
      </c>
      <c r="F4386" t="str">
        <f>IF(メーカー在庫表!C4386="","",メーカー在庫表!C4386)</f>
        <v/>
      </c>
    </row>
    <row r="4387" spans="1:6" x14ac:dyDescent="0.15">
      <c r="A4387" t="str">
        <f>IF(メーカー在庫表!A4387="","","ifme-"&amp;LOWER(B4387))</f>
        <v/>
      </c>
      <c r="B4387" t="str">
        <f>IF(メーカー在庫表!A4387="","",LEFT(メーカー在庫表!A4387,7))</f>
        <v/>
      </c>
      <c r="C4387" t="str">
        <f>IF(メーカー在庫表!A4387="","","-"&amp;MID(メーカー在庫表!A4387,9,100))</f>
        <v/>
      </c>
      <c r="D4387" t="str">
        <f>IF(メーカー在庫表!A4387="","","-"&amp;SUBSTITUTE(メーカー在庫表!B4387,".",""))</f>
        <v/>
      </c>
      <c r="E4387" t="str">
        <f t="shared" si="68"/>
        <v/>
      </c>
      <c r="F4387" t="str">
        <f>IF(メーカー在庫表!C4387="","",メーカー在庫表!C4387)</f>
        <v/>
      </c>
    </row>
    <row r="4388" spans="1:6" x14ac:dyDescent="0.15">
      <c r="A4388" t="str">
        <f>IF(メーカー在庫表!A4388="","","ifme-"&amp;LOWER(B4388))</f>
        <v/>
      </c>
      <c r="B4388" t="str">
        <f>IF(メーカー在庫表!A4388="","",LEFT(メーカー在庫表!A4388,7))</f>
        <v/>
      </c>
      <c r="C4388" t="str">
        <f>IF(メーカー在庫表!A4388="","","-"&amp;MID(メーカー在庫表!A4388,9,100))</f>
        <v/>
      </c>
      <c r="D4388" t="str">
        <f>IF(メーカー在庫表!A4388="","","-"&amp;SUBSTITUTE(メーカー在庫表!B4388,".",""))</f>
        <v/>
      </c>
      <c r="E4388" t="str">
        <f t="shared" si="68"/>
        <v/>
      </c>
      <c r="F4388" t="str">
        <f>IF(メーカー在庫表!C4388="","",メーカー在庫表!C4388)</f>
        <v/>
      </c>
    </row>
    <row r="4389" spans="1:6" x14ac:dyDescent="0.15">
      <c r="A4389" t="str">
        <f>IF(メーカー在庫表!A4389="","","ifme-"&amp;LOWER(B4389))</f>
        <v/>
      </c>
      <c r="B4389" t="str">
        <f>IF(メーカー在庫表!A4389="","",LEFT(メーカー在庫表!A4389,7))</f>
        <v/>
      </c>
      <c r="C4389" t="str">
        <f>IF(メーカー在庫表!A4389="","","-"&amp;MID(メーカー在庫表!A4389,9,100))</f>
        <v/>
      </c>
      <c r="D4389" t="str">
        <f>IF(メーカー在庫表!A4389="","","-"&amp;SUBSTITUTE(メーカー在庫表!B4389,".",""))</f>
        <v/>
      </c>
      <c r="E4389" t="str">
        <f t="shared" si="68"/>
        <v/>
      </c>
      <c r="F4389" t="str">
        <f>IF(メーカー在庫表!C4389="","",メーカー在庫表!C4389)</f>
        <v/>
      </c>
    </row>
    <row r="4390" spans="1:6" x14ac:dyDescent="0.15">
      <c r="A4390" t="str">
        <f>IF(メーカー在庫表!A4390="","","ifme-"&amp;LOWER(B4390))</f>
        <v/>
      </c>
      <c r="B4390" t="str">
        <f>IF(メーカー在庫表!A4390="","",LEFT(メーカー在庫表!A4390,7))</f>
        <v/>
      </c>
      <c r="C4390" t="str">
        <f>IF(メーカー在庫表!A4390="","","-"&amp;MID(メーカー在庫表!A4390,9,100))</f>
        <v/>
      </c>
      <c r="D4390" t="str">
        <f>IF(メーカー在庫表!A4390="","","-"&amp;SUBSTITUTE(メーカー在庫表!B4390,".",""))</f>
        <v/>
      </c>
      <c r="E4390" t="str">
        <f t="shared" si="68"/>
        <v/>
      </c>
      <c r="F4390" t="str">
        <f>IF(メーカー在庫表!C4390="","",メーカー在庫表!C4390)</f>
        <v/>
      </c>
    </row>
    <row r="4391" spans="1:6" x14ac:dyDescent="0.15">
      <c r="A4391" t="str">
        <f>IF(メーカー在庫表!A4391="","","ifme-"&amp;LOWER(B4391))</f>
        <v/>
      </c>
      <c r="B4391" t="str">
        <f>IF(メーカー在庫表!A4391="","",LEFT(メーカー在庫表!A4391,7))</f>
        <v/>
      </c>
      <c r="C4391" t="str">
        <f>IF(メーカー在庫表!A4391="","","-"&amp;MID(メーカー在庫表!A4391,9,100))</f>
        <v/>
      </c>
      <c r="D4391" t="str">
        <f>IF(メーカー在庫表!A4391="","","-"&amp;SUBSTITUTE(メーカー在庫表!B4391,".",""))</f>
        <v/>
      </c>
      <c r="E4391" t="str">
        <f t="shared" si="68"/>
        <v/>
      </c>
      <c r="F4391" t="str">
        <f>IF(メーカー在庫表!C4391="","",メーカー在庫表!C4391)</f>
        <v/>
      </c>
    </row>
    <row r="4392" spans="1:6" x14ac:dyDescent="0.15">
      <c r="A4392" t="str">
        <f>IF(メーカー在庫表!A4392="","","ifme-"&amp;LOWER(B4392))</f>
        <v/>
      </c>
      <c r="B4392" t="str">
        <f>IF(メーカー在庫表!A4392="","",LEFT(メーカー在庫表!A4392,7))</f>
        <v/>
      </c>
      <c r="C4392" t="str">
        <f>IF(メーカー在庫表!A4392="","","-"&amp;MID(メーカー在庫表!A4392,9,100))</f>
        <v/>
      </c>
      <c r="D4392" t="str">
        <f>IF(メーカー在庫表!A4392="","","-"&amp;SUBSTITUTE(メーカー在庫表!B4392,".",""))</f>
        <v/>
      </c>
      <c r="E4392" t="str">
        <f t="shared" si="68"/>
        <v/>
      </c>
      <c r="F4392" t="str">
        <f>IF(メーカー在庫表!C4392="","",メーカー在庫表!C4392)</f>
        <v/>
      </c>
    </row>
    <row r="4393" spans="1:6" x14ac:dyDescent="0.15">
      <c r="A4393" t="str">
        <f>IF(メーカー在庫表!A4393="","","ifme-"&amp;LOWER(B4393))</f>
        <v/>
      </c>
      <c r="B4393" t="str">
        <f>IF(メーカー在庫表!A4393="","",LEFT(メーカー在庫表!A4393,7))</f>
        <v/>
      </c>
      <c r="C4393" t="str">
        <f>IF(メーカー在庫表!A4393="","","-"&amp;MID(メーカー在庫表!A4393,9,100))</f>
        <v/>
      </c>
      <c r="D4393" t="str">
        <f>IF(メーカー在庫表!A4393="","","-"&amp;SUBSTITUTE(メーカー在庫表!B4393,".",""))</f>
        <v/>
      </c>
      <c r="E4393" t="str">
        <f t="shared" si="68"/>
        <v/>
      </c>
      <c r="F4393" t="str">
        <f>IF(メーカー在庫表!C4393="","",メーカー在庫表!C4393)</f>
        <v/>
      </c>
    </row>
    <row r="4394" spans="1:6" x14ac:dyDescent="0.15">
      <c r="A4394" t="str">
        <f>IF(メーカー在庫表!A4394="","","ifme-"&amp;LOWER(B4394))</f>
        <v/>
      </c>
      <c r="B4394" t="str">
        <f>IF(メーカー在庫表!A4394="","",LEFT(メーカー在庫表!A4394,7))</f>
        <v/>
      </c>
      <c r="C4394" t="str">
        <f>IF(メーカー在庫表!A4394="","","-"&amp;MID(メーカー在庫表!A4394,9,100))</f>
        <v/>
      </c>
      <c r="D4394" t="str">
        <f>IF(メーカー在庫表!A4394="","","-"&amp;SUBSTITUTE(メーカー在庫表!B4394,".",""))</f>
        <v/>
      </c>
      <c r="E4394" t="str">
        <f t="shared" si="68"/>
        <v/>
      </c>
      <c r="F4394" t="str">
        <f>IF(メーカー在庫表!C4394="","",メーカー在庫表!C4394)</f>
        <v/>
      </c>
    </row>
    <row r="4395" spans="1:6" x14ac:dyDescent="0.15">
      <c r="A4395" t="str">
        <f>IF(メーカー在庫表!A4395="","","ifme-"&amp;LOWER(B4395))</f>
        <v/>
      </c>
      <c r="B4395" t="str">
        <f>IF(メーカー在庫表!A4395="","",LEFT(メーカー在庫表!A4395,7))</f>
        <v/>
      </c>
      <c r="C4395" t="str">
        <f>IF(メーカー在庫表!A4395="","","-"&amp;MID(メーカー在庫表!A4395,9,100))</f>
        <v/>
      </c>
      <c r="D4395" t="str">
        <f>IF(メーカー在庫表!A4395="","","-"&amp;SUBSTITUTE(メーカー在庫表!B4395,".",""))</f>
        <v/>
      </c>
      <c r="E4395" t="str">
        <f t="shared" si="68"/>
        <v/>
      </c>
      <c r="F4395" t="str">
        <f>IF(メーカー在庫表!C4395="","",メーカー在庫表!C4395)</f>
        <v/>
      </c>
    </row>
    <row r="4396" spans="1:6" x14ac:dyDescent="0.15">
      <c r="A4396" t="str">
        <f>IF(メーカー在庫表!A4396="","","ifme-"&amp;LOWER(B4396))</f>
        <v/>
      </c>
      <c r="B4396" t="str">
        <f>IF(メーカー在庫表!A4396="","",LEFT(メーカー在庫表!A4396,7))</f>
        <v/>
      </c>
      <c r="C4396" t="str">
        <f>IF(メーカー在庫表!A4396="","","-"&amp;MID(メーカー在庫表!A4396,9,100))</f>
        <v/>
      </c>
      <c r="D4396" t="str">
        <f>IF(メーカー在庫表!A4396="","","-"&amp;SUBSTITUTE(メーカー在庫表!B4396,".",""))</f>
        <v/>
      </c>
      <c r="E4396" t="str">
        <f t="shared" si="68"/>
        <v/>
      </c>
      <c r="F4396" t="str">
        <f>IF(メーカー在庫表!C4396="","",メーカー在庫表!C4396)</f>
        <v/>
      </c>
    </row>
    <row r="4397" spans="1:6" x14ac:dyDescent="0.15">
      <c r="A4397" t="str">
        <f>IF(メーカー在庫表!A4397="","","ifme-"&amp;LOWER(B4397))</f>
        <v/>
      </c>
      <c r="B4397" t="str">
        <f>IF(メーカー在庫表!A4397="","",LEFT(メーカー在庫表!A4397,7))</f>
        <v/>
      </c>
      <c r="C4397" t="str">
        <f>IF(メーカー在庫表!A4397="","","-"&amp;MID(メーカー在庫表!A4397,9,100))</f>
        <v/>
      </c>
      <c r="D4397" t="str">
        <f>IF(メーカー在庫表!A4397="","","-"&amp;SUBSTITUTE(メーカー在庫表!B4397,".",""))</f>
        <v/>
      </c>
      <c r="E4397" t="str">
        <f t="shared" si="68"/>
        <v/>
      </c>
      <c r="F4397" t="str">
        <f>IF(メーカー在庫表!C4397="","",メーカー在庫表!C4397)</f>
        <v/>
      </c>
    </row>
    <row r="4398" spans="1:6" x14ac:dyDescent="0.15">
      <c r="A4398" t="str">
        <f>IF(メーカー在庫表!A4398="","","ifme-"&amp;LOWER(B4398))</f>
        <v/>
      </c>
      <c r="B4398" t="str">
        <f>IF(メーカー在庫表!A4398="","",LEFT(メーカー在庫表!A4398,7))</f>
        <v/>
      </c>
      <c r="C4398" t="str">
        <f>IF(メーカー在庫表!A4398="","","-"&amp;MID(メーカー在庫表!A4398,9,100))</f>
        <v/>
      </c>
      <c r="D4398" t="str">
        <f>IF(メーカー在庫表!A4398="","","-"&amp;SUBSTITUTE(メーカー在庫表!B4398,".",""))</f>
        <v/>
      </c>
      <c r="E4398" t="str">
        <f t="shared" si="68"/>
        <v/>
      </c>
      <c r="F4398" t="str">
        <f>IF(メーカー在庫表!C4398="","",メーカー在庫表!C4398)</f>
        <v/>
      </c>
    </row>
    <row r="4399" spans="1:6" x14ac:dyDescent="0.15">
      <c r="A4399" t="str">
        <f>IF(メーカー在庫表!A4399="","","ifme-"&amp;LOWER(B4399))</f>
        <v/>
      </c>
      <c r="B4399" t="str">
        <f>IF(メーカー在庫表!A4399="","",LEFT(メーカー在庫表!A4399,7))</f>
        <v/>
      </c>
      <c r="C4399" t="str">
        <f>IF(メーカー在庫表!A4399="","","-"&amp;MID(メーカー在庫表!A4399,9,100))</f>
        <v/>
      </c>
      <c r="D4399" t="str">
        <f>IF(メーカー在庫表!A4399="","","-"&amp;SUBSTITUTE(メーカー在庫表!B4399,".",""))</f>
        <v/>
      </c>
      <c r="E4399" t="str">
        <f t="shared" si="68"/>
        <v/>
      </c>
      <c r="F4399" t="str">
        <f>IF(メーカー在庫表!C4399="","",メーカー在庫表!C4399)</f>
        <v/>
      </c>
    </row>
    <row r="4400" spans="1:6" x14ac:dyDescent="0.15">
      <c r="A4400" t="str">
        <f>IF(メーカー在庫表!A4400="","","ifme-"&amp;LOWER(B4400))</f>
        <v/>
      </c>
      <c r="B4400" t="str">
        <f>IF(メーカー在庫表!A4400="","",LEFT(メーカー在庫表!A4400,7))</f>
        <v/>
      </c>
      <c r="C4400" t="str">
        <f>IF(メーカー在庫表!A4400="","","-"&amp;MID(メーカー在庫表!A4400,9,100))</f>
        <v/>
      </c>
      <c r="D4400" t="str">
        <f>IF(メーカー在庫表!A4400="","","-"&amp;SUBSTITUTE(メーカー在庫表!B4400,".",""))</f>
        <v/>
      </c>
      <c r="E4400" t="str">
        <f t="shared" si="68"/>
        <v/>
      </c>
      <c r="F4400" t="str">
        <f>IF(メーカー在庫表!C4400="","",メーカー在庫表!C4400)</f>
        <v/>
      </c>
    </row>
    <row r="4401" spans="1:6" x14ac:dyDescent="0.15">
      <c r="A4401" t="str">
        <f>IF(メーカー在庫表!A4401="","","ifme-"&amp;LOWER(B4401))</f>
        <v/>
      </c>
      <c r="B4401" t="str">
        <f>IF(メーカー在庫表!A4401="","",LEFT(メーカー在庫表!A4401,7))</f>
        <v/>
      </c>
      <c r="C4401" t="str">
        <f>IF(メーカー在庫表!A4401="","","-"&amp;MID(メーカー在庫表!A4401,9,100))</f>
        <v/>
      </c>
      <c r="D4401" t="str">
        <f>IF(メーカー在庫表!A4401="","","-"&amp;SUBSTITUTE(メーカー在庫表!B4401,".",""))</f>
        <v/>
      </c>
      <c r="E4401" t="str">
        <f t="shared" si="68"/>
        <v/>
      </c>
      <c r="F4401" t="str">
        <f>IF(メーカー在庫表!C4401="","",メーカー在庫表!C4401)</f>
        <v/>
      </c>
    </row>
    <row r="4402" spans="1:6" x14ac:dyDescent="0.15">
      <c r="A4402" t="str">
        <f>IF(メーカー在庫表!A4402="","","ifme-"&amp;LOWER(B4402))</f>
        <v/>
      </c>
      <c r="B4402" t="str">
        <f>IF(メーカー在庫表!A4402="","",LEFT(メーカー在庫表!A4402,7))</f>
        <v/>
      </c>
      <c r="C4402" t="str">
        <f>IF(メーカー在庫表!A4402="","","-"&amp;MID(メーカー在庫表!A4402,9,100))</f>
        <v/>
      </c>
      <c r="D4402" t="str">
        <f>IF(メーカー在庫表!A4402="","","-"&amp;SUBSTITUTE(メーカー在庫表!B4402,".",""))</f>
        <v/>
      </c>
      <c r="E4402" t="str">
        <f t="shared" si="68"/>
        <v/>
      </c>
      <c r="F4402" t="str">
        <f>IF(メーカー在庫表!C4402="","",メーカー在庫表!C4402)</f>
        <v/>
      </c>
    </row>
    <row r="4403" spans="1:6" x14ac:dyDescent="0.15">
      <c r="A4403" t="str">
        <f>IF(メーカー在庫表!A4403="","","ifme-"&amp;LOWER(B4403))</f>
        <v/>
      </c>
      <c r="B4403" t="str">
        <f>IF(メーカー在庫表!A4403="","",LEFT(メーカー在庫表!A4403,7))</f>
        <v/>
      </c>
      <c r="C4403" t="str">
        <f>IF(メーカー在庫表!A4403="","","-"&amp;MID(メーカー在庫表!A4403,9,100))</f>
        <v/>
      </c>
      <c r="D4403" t="str">
        <f>IF(メーカー在庫表!A4403="","","-"&amp;SUBSTITUTE(メーカー在庫表!B4403,".",""))</f>
        <v/>
      </c>
      <c r="E4403" t="str">
        <f t="shared" si="68"/>
        <v/>
      </c>
      <c r="F4403" t="str">
        <f>IF(メーカー在庫表!C4403="","",メーカー在庫表!C4403)</f>
        <v/>
      </c>
    </row>
    <row r="4404" spans="1:6" x14ac:dyDescent="0.15">
      <c r="A4404" t="str">
        <f>IF(メーカー在庫表!A4404="","","ifme-"&amp;LOWER(B4404))</f>
        <v/>
      </c>
      <c r="B4404" t="str">
        <f>IF(メーカー在庫表!A4404="","",LEFT(メーカー在庫表!A4404,7))</f>
        <v/>
      </c>
      <c r="C4404" t="str">
        <f>IF(メーカー在庫表!A4404="","","-"&amp;MID(メーカー在庫表!A4404,9,100))</f>
        <v/>
      </c>
      <c r="D4404" t="str">
        <f>IF(メーカー在庫表!A4404="","","-"&amp;SUBSTITUTE(メーカー在庫表!B4404,".",""))</f>
        <v/>
      </c>
      <c r="E4404" t="str">
        <f t="shared" si="68"/>
        <v/>
      </c>
      <c r="F4404" t="str">
        <f>IF(メーカー在庫表!C4404="","",メーカー在庫表!C4404)</f>
        <v/>
      </c>
    </row>
    <row r="4405" spans="1:6" x14ac:dyDescent="0.15">
      <c r="A4405" t="str">
        <f>IF(メーカー在庫表!A4405="","","ifme-"&amp;LOWER(B4405))</f>
        <v/>
      </c>
      <c r="B4405" t="str">
        <f>IF(メーカー在庫表!A4405="","",LEFT(メーカー在庫表!A4405,7))</f>
        <v/>
      </c>
      <c r="C4405" t="str">
        <f>IF(メーカー在庫表!A4405="","","-"&amp;MID(メーカー在庫表!A4405,9,100))</f>
        <v/>
      </c>
      <c r="D4405" t="str">
        <f>IF(メーカー在庫表!A4405="","","-"&amp;SUBSTITUTE(メーカー在庫表!B4405,".",""))</f>
        <v/>
      </c>
      <c r="E4405" t="str">
        <f t="shared" si="68"/>
        <v/>
      </c>
      <c r="F4405" t="str">
        <f>IF(メーカー在庫表!C4405="","",メーカー在庫表!C4405)</f>
        <v/>
      </c>
    </row>
    <row r="4406" spans="1:6" x14ac:dyDescent="0.15">
      <c r="A4406" t="str">
        <f>IF(メーカー在庫表!A4406="","","ifme-"&amp;LOWER(B4406))</f>
        <v/>
      </c>
      <c r="B4406" t="str">
        <f>IF(メーカー在庫表!A4406="","",LEFT(メーカー在庫表!A4406,7))</f>
        <v/>
      </c>
      <c r="C4406" t="str">
        <f>IF(メーカー在庫表!A4406="","","-"&amp;MID(メーカー在庫表!A4406,9,100))</f>
        <v/>
      </c>
      <c r="D4406" t="str">
        <f>IF(メーカー在庫表!A4406="","","-"&amp;SUBSTITUTE(メーカー在庫表!B4406,".",""))</f>
        <v/>
      </c>
      <c r="E4406" t="str">
        <f t="shared" si="68"/>
        <v/>
      </c>
      <c r="F4406" t="str">
        <f>IF(メーカー在庫表!C4406="","",メーカー在庫表!C4406)</f>
        <v/>
      </c>
    </row>
    <row r="4407" spans="1:6" x14ac:dyDescent="0.15">
      <c r="A4407" t="str">
        <f>IF(メーカー在庫表!A4407="","","ifme-"&amp;LOWER(B4407))</f>
        <v/>
      </c>
      <c r="B4407" t="str">
        <f>IF(メーカー在庫表!A4407="","",LEFT(メーカー在庫表!A4407,7))</f>
        <v/>
      </c>
      <c r="C4407" t="str">
        <f>IF(メーカー在庫表!A4407="","","-"&amp;MID(メーカー在庫表!A4407,9,100))</f>
        <v/>
      </c>
      <c r="D4407" t="str">
        <f>IF(メーカー在庫表!A4407="","","-"&amp;SUBSTITUTE(メーカー在庫表!B4407,".",""))</f>
        <v/>
      </c>
      <c r="E4407" t="str">
        <f t="shared" si="68"/>
        <v/>
      </c>
      <c r="F4407" t="str">
        <f>IF(メーカー在庫表!C4407="","",メーカー在庫表!C4407)</f>
        <v/>
      </c>
    </row>
    <row r="4408" spans="1:6" x14ac:dyDescent="0.15">
      <c r="A4408" t="str">
        <f>IF(メーカー在庫表!A4408="","","ifme-"&amp;LOWER(B4408))</f>
        <v/>
      </c>
      <c r="B4408" t="str">
        <f>IF(メーカー在庫表!A4408="","",LEFT(メーカー在庫表!A4408,7))</f>
        <v/>
      </c>
      <c r="C4408" t="str">
        <f>IF(メーカー在庫表!A4408="","","-"&amp;MID(メーカー在庫表!A4408,9,100))</f>
        <v/>
      </c>
      <c r="D4408" t="str">
        <f>IF(メーカー在庫表!A4408="","","-"&amp;SUBSTITUTE(メーカー在庫表!B4408,".",""))</f>
        <v/>
      </c>
      <c r="E4408" t="str">
        <f t="shared" si="68"/>
        <v/>
      </c>
      <c r="F4408" t="str">
        <f>IF(メーカー在庫表!C4408="","",メーカー在庫表!C4408)</f>
        <v/>
      </c>
    </row>
    <row r="4409" spans="1:6" x14ac:dyDescent="0.15">
      <c r="A4409" t="str">
        <f>IF(メーカー在庫表!A4409="","","ifme-"&amp;LOWER(B4409))</f>
        <v/>
      </c>
      <c r="B4409" t="str">
        <f>IF(メーカー在庫表!A4409="","",LEFT(メーカー在庫表!A4409,7))</f>
        <v/>
      </c>
      <c r="C4409" t="str">
        <f>IF(メーカー在庫表!A4409="","","-"&amp;MID(メーカー在庫表!A4409,9,100))</f>
        <v/>
      </c>
      <c r="D4409" t="str">
        <f>IF(メーカー在庫表!A4409="","","-"&amp;SUBSTITUTE(メーカー在庫表!B4409,".",""))</f>
        <v/>
      </c>
      <c r="E4409" t="str">
        <f t="shared" si="68"/>
        <v/>
      </c>
      <c r="F4409" t="str">
        <f>IF(メーカー在庫表!C4409="","",メーカー在庫表!C4409)</f>
        <v/>
      </c>
    </row>
    <row r="4410" spans="1:6" x14ac:dyDescent="0.15">
      <c r="A4410" t="str">
        <f>IF(メーカー在庫表!A4410="","","ifme-"&amp;LOWER(B4410))</f>
        <v/>
      </c>
      <c r="B4410" t="str">
        <f>IF(メーカー在庫表!A4410="","",LEFT(メーカー在庫表!A4410,7))</f>
        <v/>
      </c>
      <c r="C4410" t="str">
        <f>IF(メーカー在庫表!A4410="","","-"&amp;MID(メーカー在庫表!A4410,9,100))</f>
        <v/>
      </c>
      <c r="D4410" t="str">
        <f>IF(メーカー在庫表!A4410="","","-"&amp;SUBSTITUTE(メーカー在庫表!B4410,".",""))</f>
        <v/>
      </c>
      <c r="E4410" t="str">
        <f t="shared" si="68"/>
        <v/>
      </c>
      <c r="F4410" t="str">
        <f>IF(メーカー在庫表!C4410="","",メーカー在庫表!C4410)</f>
        <v/>
      </c>
    </row>
    <row r="4411" spans="1:6" x14ac:dyDescent="0.15">
      <c r="A4411" t="str">
        <f>IF(メーカー在庫表!A4411="","","ifme-"&amp;LOWER(B4411))</f>
        <v/>
      </c>
      <c r="B4411" t="str">
        <f>IF(メーカー在庫表!A4411="","",LEFT(メーカー在庫表!A4411,7))</f>
        <v/>
      </c>
      <c r="C4411" t="str">
        <f>IF(メーカー在庫表!A4411="","","-"&amp;MID(メーカー在庫表!A4411,9,100))</f>
        <v/>
      </c>
      <c r="D4411" t="str">
        <f>IF(メーカー在庫表!A4411="","","-"&amp;SUBSTITUTE(メーカー在庫表!B4411,".",""))</f>
        <v/>
      </c>
      <c r="E4411" t="str">
        <f t="shared" si="68"/>
        <v/>
      </c>
      <c r="F4411" t="str">
        <f>IF(メーカー在庫表!C4411="","",メーカー在庫表!C4411)</f>
        <v/>
      </c>
    </row>
    <row r="4412" spans="1:6" x14ac:dyDescent="0.15">
      <c r="A4412" t="str">
        <f>IF(メーカー在庫表!A4412="","","ifme-"&amp;LOWER(B4412))</f>
        <v/>
      </c>
      <c r="B4412" t="str">
        <f>IF(メーカー在庫表!A4412="","",LEFT(メーカー在庫表!A4412,7))</f>
        <v/>
      </c>
      <c r="C4412" t="str">
        <f>IF(メーカー在庫表!A4412="","","-"&amp;MID(メーカー在庫表!A4412,9,100))</f>
        <v/>
      </c>
      <c r="D4412" t="str">
        <f>IF(メーカー在庫表!A4412="","","-"&amp;SUBSTITUTE(メーカー在庫表!B4412,".",""))</f>
        <v/>
      </c>
      <c r="E4412" t="str">
        <f t="shared" si="68"/>
        <v/>
      </c>
      <c r="F4412" t="str">
        <f>IF(メーカー在庫表!C4412="","",メーカー在庫表!C4412)</f>
        <v/>
      </c>
    </row>
    <row r="4413" spans="1:6" x14ac:dyDescent="0.15">
      <c r="A4413" t="str">
        <f>IF(メーカー在庫表!A4413="","","ifme-"&amp;LOWER(B4413))</f>
        <v/>
      </c>
      <c r="B4413" t="str">
        <f>IF(メーカー在庫表!A4413="","",LEFT(メーカー在庫表!A4413,7))</f>
        <v/>
      </c>
      <c r="C4413" t="str">
        <f>IF(メーカー在庫表!A4413="","","-"&amp;MID(メーカー在庫表!A4413,9,100))</f>
        <v/>
      </c>
      <c r="D4413" t="str">
        <f>IF(メーカー在庫表!A4413="","","-"&amp;SUBSTITUTE(メーカー在庫表!B4413,".",""))</f>
        <v/>
      </c>
      <c r="E4413" t="str">
        <f t="shared" si="68"/>
        <v/>
      </c>
      <c r="F4413" t="str">
        <f>IF(メーカー在庫表!C4413="","",メーカー在庫表!C4413)</f>
        <v/>
      </c>
    </row>
    <row r="4414" spans="1:6" x14ac:dyDescent="0.15">
      <c r="A4414" t="str">
        <f>IF(メーカー在庫表!A4414="","","ifme-"&amp;LOWER(B4414))</f>
        <v/>
      </c>
      <c r="B4414" t="str">
        <f>IF(メーカー在庫表!A4414="","",LEFT(メーカー在庫表!A4414,7))</f>
        <v/>
      </c>
      <c r="C4414" t="str">
        <f>IF(メーカー在庫表!A4414="","","-"&amp;MID(メーカー在庫表!A4414,9,100))</f>
        <v/>
      </c>
      <c r="D4414" t="str">
        <f>IF(メーカー在庫表!A4414="","","-"&amp;SUBSTITUTE(メーカー在庫表!B4414,".",""))</f>
        <v/>
      </c>
      <c r="E4414" t="str">
        <f t="shared" si="68"/>
        <v/>
      </c>
      <c r="F4414" t="str">
        <f>IF(メーカー在庫表!C4414="","",メーカー在庫表!C4414)</f>
        <v/>
      </c>
    </row>
    <row r="4415" spans="1:6" x14ac:dyDescent="0.15">
      <c r="A4415" t="str">
        <f>IF(メーカー在庫表!A4415="","","ifme-"&amp;LOWER(B4415))</f>
        <v/>
      </c>
      <c r="B4415" t="str">
        <f>IF(メーカー在庫表!A4415="","",LEFT(メーカー在庫表!A4415,7))</f>
        <v/>
      </c>
      <c r="C4415" t="str">
        <f>IF(メーカー在庫表!A4415="","","-"&amp;MID(メーカー在庫表!A4415,9,100))</f>
        <v/>
      </c>
      <c r="D4415" t="str">
        <f>IF(メーカー在庫表!A4415="","","-"&amp;SUBSTITUTE(メーカー在庫表!B4415,".",""))</f>
        <v/>
      </c>
      <c r="E4415" t="str">
        <f t="shared" si="68"/>
        <v/>
      </c>
      <c r="F4415" t="str">
        <f>IF(メーカー在庫表!C4415="","",メーカー在庫表!C4415)</f>
        <v/>
      </c>
    </row>
    <row r="4416" spans="1:6" x14ac:dyDescent="0.15">
      <c r="A4416" t="str">
        <f>IF(メーカー在庫表!A4416="","","ifme-"&amp;LOWER(B4416))</f>
        <v/>
      </c>
      <c r="B4416" t="str">
        <f>IF(メーカー在庫表!A4416="","",LEFT(メーカー在庫表!A4416,7))</f>
        <v/>
      </c>
      <c r="C4416" t="str">
        <f>IF(メーカー在庫表!A4416="","","-"&amp;MID(メーカー在庫表!A4416,9,100))</f>
        <v/>
      </c>
      <c r="D4416" t="str">
        <f>IF(メーカー在庫表!A4416="","","-"&amp;SUBSTITUTE(メーカー在庫表!B4416,".",""))</f>
        <v/>
      </c>
      <c r="E4416" t="str">
        <f t="shared" si="68"/>
        <v/>
      </c>
      <c r="F4416" t="str">
        <f>IF(メーカー在庫表!C4416="","",メーカー在庫表!C4416)</f>
        <v/>
      </c>
    </row>
    <row r="4417" spans="1:6" x14ac:dyDescent="0.15">
      <c r="A4417" t="str">
        <f>IF(メーカー在庫表!A4417="","","ifme-"&amp;LOWER(B4417))</f>
        <v/>
      </c>
      <c r="B4417" t="str">
        <f>IF(メーカー在庫表!A4417="","",LEFT(メーカー在庫表!A4417,7))</f>
        <v/>
      </c>
      <c r="C4417" t="str">
        <f>IF(メーカー在庫表!A4417="","","-"&amp;MID(メーカー在庫表!A4417,9,100))</f>
        <v/>
      </c>
      <c r="D4417" t="str">
        <f>IF(メーカー在庫表!A4417="","","-"&amp;SUBSTITUTE(メーカー在庫表!B4417,".",""))</f>
        <v/>
      </c>
      <c r="E4417" t="str">
        <f t="shared" si="68"/>
        <v/>
      </c>
      <c r="F4417" t="str">
        <f>IF(メーカー在庫表!C4417="","",メーカー在庫表!C4417)</f>
        <v/>
      </c>
    </row>
    <row r="4418" spans="1:6" x14ac:dyDescent="0.15">
      <c r="A4418" t="str">
        <f>IF(メーカー在庫表!A4418="","","ifme-"&amp;LOWER(B4418))</f>
        <v/>
      </c>
      <c r="B4418" t="str">
        <f>IF(メーカー在庫表!A4418="","",LEFT(メーカー在庫表!A4418,7))</f>
        <v/>
      </c>
      <c r="C4418" t="str">
        <f>IF(メーカー在庫表!A4418="","","-"&amp;MID(メーカー在庫表!A4418,9,100))</f>
        <v/>
      </c>
      <c r="D4418" t="str">
        <f>IF(メーカー在庫表!A4418="","","-"&amp;SUBSTITUTE(メーカー在庫表!B4418,".",""))</f>
        <v/>
      </c>
      <c r="E4418" t="str">
        <f t="shared" si="68"/>
        <v/>
      </c>
      <c r="F4418" t="str">
        <f>IF(メーカー在庫表!C4418="","",メーカー在庫表!C4418)</f>
        <v/>
      </c>
    </row>
    <row r="4419" spans="1:6" x14ac:dyDescent="0.15">
      <c r="A4419" t="str">
        <f>IF(メーカー在庫表!A4419="","","ifme-"&amp;LOWER(B4419))</f>
        <v/>
      </c>
      <c r="B4419" t="str">
        <f>IF(メーカー在庫表!A4419="","",LEFT(メーカー在庫表!A4419,7))</f>
        <v/>
      </c>
      <c r="C4419" t="str">
        <f>IF(メーカー在庫表!A4419="","","-"&amp;MID(メーカー在庫表!A4419,9,100))</f>
        <v/>
      </c>
      <c r="D4419" t="str">
        <f>IF(メーカー在庫表!A4419="","","-"&amp;SUBSTITUTE(メーカー在庫表!B4419,".",""))</f>
        <v/>
      </c>
      <c r="E4419" t="str">
        <f t="shared" ref="E4419:E4482" si="69">A4419&amp;C4419&amp;D4419</f>
        <v/>
      </c>
      <c r="F4419" t="str">
        <f>IF(メーカー在庫表!C4419="","",メーカー在庫表!C4419)</f>
        <v/>
      </c>
    </row>
    <row r="4420" spans="1:6" x14ac:dyDescent="0.15">
      <c r="A4420" t="str">
        <f>IF(メーカー在庫表!A4420="","","ifme-"&amp;LOWER(B4420))</f>
        <v/>
      </c>
      <c r="B4420" t="str">
        <f>IF(メーカー在庫表!A4420="","",LEFT(メーカー在庫表!A4420,7))</f>
        <v/>
      </c>
      <c r="C4420" t="str">
        <f>IF(メーカー在庫表!A4420="","","-"&amp;MID(メーカー在庫表!A4420,9,100))</f>
        <v/>
      </c>
      <c r="D4420" t="str">
        <f>IF(メーカー在庫表!A4420="","","-"&amp;SUBSTITUTE(メーカー在庫表!B4420,".",""))</f>
        <v/>
      </c>
      <c r="E4420" t="str">
        <f t="shared" si="69"/>
        <v/>
      </c>
      <c r="F4420" t="str">
        <f>IF(メーカー在庫表!C4420="","",メーカー在庫表!C4420)</f>
        <v/>
      </c>
    </row>
    <row r="4421" spans="1:6" x14ac:dyDescent="0.15">
      <c r="A4421" t="str">
        <f>IF(メーカー在庫表!A4421="","","ifme-"&amp;LOWER(B4421))</f>
        <v/>
      </c>
      <c r="B4421" t="str">
        <f>IF(メーカー在庫表!A4421="","",LEFT(メーカー在庫表!A4421,7))</f>
        <v/>
      </c>
      <c r="C4421" t="str">
        <f>IF(メーカー在庫表!A4421="","","-"&amp;MID(メーカー在庫表!A4421,9,100))</f>
        <v/>
      </c>
      <c r="D4421" t="str">
        <f>IF(メーカー在庫表!A4421="","","-"&amp;SUBSTITUTE(メーカー在庫表!B4421,".",""))</f>
        <v/>
      </c>
      <c r="E4421" t="str">
        <f t="shared" si="69"/>
        <v/>
      </c>
      <c r="F4421" t="str">
        <f>IF(メーカー在庫表!C4421="","",メーカー在庫表!C4421)</f>
        <v/>
      </c>
    </row>
    <row r="4422" spans="1:6" x14ac:dyDescent="0.15">
      <c r="A4422" t="str">
        <f>IF(メーカー在庫表!A4422="","","ifme-"&amp;LOWER(B4422))</f>
        <v/>
      </c>
      <c r="B4422" t="str">
        <f>IF(メーカー在庫表!A4422="","",LEFT(メーカー在庫表!A4422,7))</f>
        <v/>
      </c>
      <c r="C4422" t="str">
        <f>IF(メーカー在庫表!A4422="","","-"&amp;MID(メーカー在庫表!A4422,9,100))</f>
        <v/>
      </c>
      <c r="D4422" t="str">
        <f>IF(メーカー在庫表!A4422="","","-"&amp;SUBSTITUTE(メーカー在庫表!B4422,".",""))</f>
        <v/>
      </c>
      <c r="E4422" t="str">
        <f t="shared" si="69"/>
        <v/>
      </c>
      <c r="F4422" t="str">
        <f>IF(メーカー在庫表!C4422="","",メーカー在庫表!C4422)</f>
        <v/>
      </c>
    </row>
    <row r="4423" spans="1:6" x14ac:dyDescent="0.15">
      <c r="A4423" t="str">
        <f>IF(メーカー在庫表!A4423="","","ifme-"&amp;LOWER(B4423))</f>
        <v/>
      </c>
      <c r="B4423" t="str">
        <f>IF(メーカー在庫表!A4423="","",LEFT(メーカー在庫表!A4423,7))</f>
        <v/>
      </c>
      <c r="C4423" t="str">
        <f>IF(メーカー在庫表!A4423="","","-"&amp;MID(メーカー在庫表!A4423,9,100))</f>
        <v/>
      </c>
      <c r="D4423" t="str">
        <f>IF(メーカー在庫表!A4423="","","-"&amp;SUBSTITUTE(メーカー在庫表!B4423,".",""))</f>
        <v/>
      </c>
      <c r="E4423" t="str">
        <f t="shared" si="69"/>
        <v/>
      </c>
      <c r="F4423" t="str">
        <f>IF(メーカー在庫表!C4423="","",メーカー在庫表!C4423)</f>
        <v/>
      </c>
    </row>
    <row r="4424" spans="1:6" x14ac:dyDescent="0.15">
      <c r="A4424" t="str">
        <f>IF(メーカー在庫表!A4424="","","ifme-"&amp;LOWER(B4424))</f>
        <v/>
      </c>
      <c r="B4424" t="str">
        <f>IF(メーカー在庫表!A4424="","",LEFT(メーカー在庫表!A4424,7))</f>
        <v/>
      </c>
      <c r="C4424" t="str">
        <f>IF(メーカー在庫表!A4424="","","-"&amp;MID(メーカー在庫表!A4424,9,100))</f>
        <v/>
      </c>
      <c r="D4424" t="str">
        <f>IF(メーカー在庫表!A4424="","","-"&amp;SUBSTITUTE(メーカー在庫表!B4424,".",""))</f>
        <v/>
      </c>
      <c r="E4424" t="str">
        <f t="shared" si="69"/>
        <v/>
      </c>
      <c r="F4424" t="str">
        <f>IF(メーカー在庫表!C4424="","",メーカー在庫表!C4424)</f>
        <v/>
      </c>
    </row>
    <row r="4425" spans="1:6" x14ac:dyDescent="0.15">
      <c r="A4425" t="str">
        <f>IF(メーカー在庫表!A4425="","","ifme-"&amp;LOWER(B4425))</f>
        <v/>
      </c>
      <c r="B4425" t="str">
        <f>IF(メーカー在庫表!A4425="","",LEFT(メーカー在庫表!A4425,7))</f>
        <v/>
      </c>
      <c r="C4425" t="str">
        <f>IF(メーカー在庫表!A4425="","","-"&amp;MID(メーカー在庫表!A4425,9,100))</f>
        <v/>
      </c>
      <c r="D4425" t="str">
        <f>IF(メーカー在庫表!A4425="","","-"&amp;SUBSTITUTE(メーカー在庫表!B4425,".",""))</f>
        <v/>
      </c>
      <c r="E4425" t="str">
        <f t="shared" si="69"/>
        <v/>
      </c>
      <c r="F4425" t="str">
        <f>IF(メーカー在庫表!C4425="","",メーカー在庫表!C4425)</f>
        <v/>
      </c>
    </row>
    <row r="4426" spans="1:6" x14ac:dyDescent="0.15">
      <c r="A4426" t="str">
        <f>IF(メーカー在庫表!A4426="","","ifme-"&amp;LOWER(B4426))</f>
        <v/>
      </c>
      <c r="B4426" t="str">
        <f>IF(メーカー在庫表!A4426="","",LEFT(メーカー在庫表!A4426,7))</f>
        <v/>
      </c>
      <c r="C4426" t="str">
        <f>IF(メーカー在庫表!A4426="","","-"&amp;MID(メーカー在庫表!A4426,9,100))</f>
        <v/>
      </c>
      <c r="D4426" t="str">
        <f>IF(メーカー在庫表!A4426="","","-"&amp;SUBSTITUTE(メーカー在庫表!B4426,".",""))</f>
        <v/>
      </c>
      <c r="E4426" t="str">
        <f t="shared" si="69"/>
        <v/>
      </c>
      <c r="F4426" t="str">
        <f>IF(メーカー在庫表!C4426="","",メーカー在庫表!C4426)</f>
        <v/>
      </c>
    </row>
    <row r="4427" spans="1:6" x14ac:dyDescent="0.15">
      <c r="A4427" t="str">
        <f>IF(メーカー在庫表!A4427="","","ifme-"&amp;LOWER(B4427))</f>
        <v/>
      </c>
      <c r="B4427" t="str">
        <f>IF(メーカー在庫表!A4427="","",LEFT(メーカー在庫表!A4427,7))</f>
        <v/>
      </c>
      <c r="C4427" t="str">
        <f>IF(メーカー在庫表!A4427="","","-"&amp;MID(メーカー在庫表!A4427,9,100))</f>
        <v/>
      </c>
      <c r="D4427" t="str">
        <f>IF(メーカー在庫表!A4427="","","-"&amp;SUBSTITUTE(メーカー在庫表!B4427,".",""))</f>
        <v/>
      </c>
      <c r="E4427" t="str">
        <f t="shared" si="69"/>
        <v/>
      </c>
      <c r="F4427" t="str">
        <f>IF(メーカー在庫表!C4427="","",メーカー在庫表!C4427)</f>
        <v/>
      </c>
    </row>
    <row r="4428" spans="1:6" x14ac:dyDescent="0.15">
      <c r="A4428" t="str">
        <f>IF(メーカー在庫表!A4428="","","ifme-"&amp;LOWER(B4428))</f>
        <v/>
      </c>
      <c r="B4428" t="str">
        <f>IF(メーカー在庫表!A4428="","",LEFT(メーカー在庫表!A4428,7))</f>
        <v/>
      </c>
      <c r="C4428" t="str">
        <f>IF(メーカー在庫表!A4428="","","-"&amp;MID(メーカー在庫表!A4428,9,100))</f>
        <v/>
      </c>
      <c r="D4428" t="str">
        <f>IF(メーカー在庫表!A4428="","","-"&amp;SUBSTITUTE(メーカー在庫表!B4428,".",""))</f>
        <v/>
      </c>
      <c r="E4428" t="str">
        <f t="shared" si="69"/>
        <v/>
      </c>
      <c r="F4428" t="str">
        <f>IF(メーカー在庫表!C4428="","",メーカー在庫表!C4428)</f>
        <v/>
      </c>
    </row>
    <row r="4429" spans="1:6" x14ac:dyDescent="0.15">
      <c r="A4429" t="str">
        <f>IF(メーカー在庫表!A4429="","","ifme-"&amp;LOWER(B4429))</f>
        <v/>
      </c>
      <c r="B4429" t="str">
        <f>IF(メーカー在庫表!A4429="","",LEFT(メーカー在庫表!A4429,7))</f>
        <v/>
      </c>
      <c r="C4429" t="str">
        <f>IF(メーカー在庫表!A4429="","","-"&amp;MID(メーカー在庫表!A4429,9,100))</f>
        <v/>
      </c>
      <c r="D4429" t="str">
        <f>IF(メーカー在庫表!A4429="","","-"&amp;SUBSTITUTE(メーカー在庫表!B4429,".",""))</f>
        <v/>
      </c>
      <c r="E4429" t="str">
        <f t="shared" si="69"/>
        <v/>
      </c>
      <c r="F4429" t="str">
        <f>IF(メーカー在庫表!C4429="","",メーカー在庫表!C4429)</f>
        <v/>
      </c>
    </row>
    <row r="4430" spans="1:6" x14ac:dyDescent="0.15">
      <c r="A4430" t="str">
        <f>IF(メーカー在庫表!A4430="","","ifme-"&amp;LOWER(B4430))</f>
        <v/>
      </c>
      <c r="B4430" t="str">
        <f>IF(メーカー在庫表!A4430="","",LEFT(メーカー在庫表!A4430,7))</f>
        <v/>
      </c>
      <c r="C4430" t="str">
        <f>IF(メーカー在庫表!A4430="","","-"&amp;MID(メーカー在庫表!A4430,9,100))</f>
        <v/>
      </c>
      <c r="D4430" t="str">
        <f>IF(メーカー在庫表!A4430="","","-"&amp;SUBSTITUTE(メーカー在庫表!B4430,".",""))</f>
        <v/>
      </c>
      <c r="E4430" t="str">
        <f t="shared" si="69"/>
        <v/>
      </c>
      <c r="F4430" t="str">
        <f>IF(メーカー在庫表!C4430="","",メーカー在庫表!C4430)</f>
        <v/>
      </c>
    </row>
    <row r="4431" spans="1:6" x14ac:dyDescent="0.15">
      <c r="A4431" t="str">
        <f>IF(メーカー在庫表!A4431="","","ifme-"&amp;LOWER(B4431))</f>
        <v/>
      </c>
      <c r="B4431" t="str">
        <f>IF(メーカー在庫表!A4431="","",LEFT(メーカー在庫表!A4431,7))</f>
        <v/>
      </c>
      <c r="C4431" t="str">
        <f>IF(メーカー在庫表!A4431="","","-"&amp;MID(メーカー在庫表!A4431,9,100))</f>
        <v/>
      </c>
      <c r="D4431" t="str">
        <f>IF(メーカー在庫表!A4431="","","-"&amp;SUBSTITUTE(メーカー在庫表!B4431,".",""))</f>
        <v/>
      </c>
      <c r="E4431" t="str">
        <f t="shared" si="69"/>
        <v/>
      </c>
      <c r="F4431" t="str">
        <f>IF(メーカー在庫表!C4431="","",メーカー在庫表!C4431)</f>
        <v/>
      </c>
    </row>
    <row r="4432" spans="1:6" x14ac:dyDescent="0.15">
      <c r="A4432" t="str">
        <f>IF(メーカー在庫表!A4432="","","ifme-"&amp;LOWER(B4432))</f>
        <v/>
      </c>
      <c r="B4432" t="str">
        <f>IF(メーカー在庫表!A4432="","",LEFT(メーカー在庫表!A4432,7))</f>
        <v/>
      </c>
      <c r="C4432" t="str">
        <f>IF(メーカー在庫表!A4432="","","-"&amp;MID(メーカー在庫表!A4432,9,100))</f>
        <v/>
      </c>
      <c r="D4432" t="str">
        <f>IF(メーカー在庫表!A4432="","","-"&amp;SUBSTITUTE(メーカー在庫表!B4432,".",""))</f>
        <v/>
      </c>
      <c r="E4432" t="str">
        <f t="shared" si="69"/>
        <v/>
      </c>
      <c r="F4432" t="str">
        <f>IF(メーカー在庫表!C4432="","",メーカー在庫表!C4432)</f>
        <v/>
      </c>
    </row>
    <row r="4433" spans="1:6" x14ac:dyDescent="0.15">
      <c r="A4433" t="str">
        <f>IF(メーカー在庫表!A4433="","","ifme-"&amp;LOWER(B4433))</f>
        <v/>
      </c>
      <c r="B4433" t="str">
        <f>IF(メーカー在庫表!A4433="","",LEFT(メーカー在庫表!A4433,7))</f>
        <v/>
      </c>
      <c r="C4433" t="str">
        <f>IF(メーカー在庫表!A4433="","","-"&amp;MID(メーカー在庫表!A4433,9,100))</f>
        <v/>
      </c>
      <c r="D4433" t="str">
        <f>IF(メーカー在庫表!A4433="","","-"&amp;SUBSTITUTE(メーカー在庫表!B4433,".",""))</f>
        <v/>
      </c>
      <c r="E4433" t="str">
        <f t="shared" si="69"/>
        <v/>
      </c>
      <c r="F4433" t="str">
        <f>IF(メーカー在庫表!C4433="","",メーカー在庫表!C4433)</f>
        <v/>
      </c>
    </row>
    <row r="4434" spans="1:6" x14ac:dyDescent="0.15">
      <c r="A4434" t="str">
        <f>IF(メーカー在庫表!A4434="","","ifme-"&amp;LOWER(B4434))</f>
        <v/>
      </c>
      <c r="B4434" t="str">
        <f>IF(メーカー在庫表!A4434="","",LEFT(メーカー在庫表!A4434,7))</f>
        <v/>
      </c>
      <c r="C4434" t="str">
        <f>IF(メーカー在庫表!A4434="","","-"&amp;MID(メーカー在庫表!A4434,9,100))</f>
        <v/>
      </c>
      <c r="D4434" t="str">
        <f>IF(メーカー在庫表!A4434="","","-"&amp;SUBSTITUTE(メーカー在庫表!B4434,".",""))</f>
        <v/>
      </c>
      <c r="E4434" t="str">
        <f t="shared" si="69"/>
        <v/>
      </c>
      <c r="F4434" t="str">
        <f>IF(メーカー在庫表!C4434="","",メーカー在庫表!C4434)</f>
        <v/>
      </c>
    </row>
    <row r="4435" spans="1:6" x14ac:dyDescent="0.15">
      <c r="A4435" t="str">
        <f>IF(メーカー在庫表!A4435="","","ifme-"&amp;LOWER(B4435))</f>
        <v/>
      </c>
      <c r="B4435" t="str">
        <f>IF(メーカー在庫表!A4435="","",LEFT(メーカー在庫表!A4435,7))</f>
        <v/>
      </c>
      <c r="C4435" t="str">
        <f>IF(メーカー在庫表!A4435="","","-"&amp;MID(メーカー在庫表!A4435,9,100))</f>
        <v/>
      </c>
      <c r="D4435" t="str">
        <f>IF(メーカー在庫表!A4435="","","-"&amp;SUBSTITUTE(メーカー在庫表!B4435,".",""))</f>
        <v/>
      </c>
      <c r="E4435" t="str">
        <f t="shared" si="69"/>
        <v/>
      </c>
      <c r="F4435" t="str">
        <f>IF(メーカー在庫表!C4435="","",メーカー在庫表!C4435)</f>
        <v/>
      </c>
    </row>
    <row r="4436" spans="1:6" x14ac:dyDescent="0.15">
      <c r="A4436" t="str">
        <f>IF(メーカー在庫表!A4436="","","ifme-"&amp;LOWER(B4436))</f>
        <v/>
      </c>
      <c r="B4436" t="str">
        <f>IF(メーカー在庫表!A4436="","",LEFT(メーカー在庫表!A4436,7))</f>
        <v/>
      </c>
      <c r="C4436" t="str">
        <f>IF(メーカー在庫表!A4436="","","-"&amp;MID(メーカー在庫表!A4436,9,100))</f>
        <v/>
      </c>
      <c r="D4436" t="str">
        <f>IF(メーカー在庫表!A4436="","","-"&amp;SUBSTITUTE(メーカー在庫表!B4436,".",""))</f>
        <v/>
      </c>
      <c r="E4436" t="str">
        <f t="shared" si="69"/>
        <v/>
      </c>
      <c r="F4436" t="str">
        <f>IF(メーカー在庫表!C4436="","",メーカー在庫表!C4436)</f>
        <v/>
      </c>
    </row>
    <row r="4437" spans="1:6" x14ac:dyDescent="0.15">
      <c r="A4437" t="str">
        <f>IF(メーカー在庫表!A4437="","","ifme-"&amp;LOWER(B4437))</f>
        <v/>
      </c>
      <c r="B4437" t="str">
        <f>IF(メーカー在庫表!A4437="","",LEFT(メーカー在庫表!A4437,7))</f>
        <v/>
      </c>
      <c r="C4437" t="str">
        <f>IF(メーカー在庫表!A4437="","","-"&amp;MID(メーカー在庫表!A4437,9,100))</f>
        <v/>
      </c>
      <c r="D4437" t="str">
        <f>IF(メーカー在庫表!A4437="","","-"&amp;SUBSTITUTE(メーカー在庫表!B4437,".",""))</f>
        <v/>
      </c>
      <c r="E4437" t="str">
        <f t="shared" si="69"/>
        <v/>
      </c>
      <c r="F4437" t="str">
        <f>IF(メーカー在庫表!C4437="","",メーカー在庫表!C4437)</f>
        <v/>
      </c>
    </row>
    <row r="4438" spans="1:6" x14ac:dyDescent="0.15">
      <c r="A4438" t="str">
        <f>IF(メーカー在庫表!A4438="","","ifme-"&amp;LOWER(B4438))</f>
        <v/>
      </c>
      <c r="B4438" t="str">
        <f>IF(メーカー在庫表!A4438="","",LEFT(メーカー在庫表!A4438,7))</f>
        <v/>
      </c>
      <c r="C4438" t="str">
        <f>IF(メーカー在庫表!A4438="","","-"&amp;MID(メーカー在庫表!A4438,9,100))</f>
        <v/>
      </c>
      <c r="D4438" t="str">
        <f>IF(メーカー在庫表!A4438="","","-"&amp;SUBSTITUTE(メーカー在庫表!B4438,".",""))</f>
        <v/>
      </c>
      <c r="E4438" t="str">
        <f t="shared" si="69"/>
        <v/>
      </c>
      <c r="F4438" t="str">
        <f>IF(メーカー在庫表!C4438="","",メーカー在庫表!C4438)</f>
        <v/>
      </c>
    </row>
    <row r="4439" spans="1:6" x14ac:dyDescent="0.15">
      <c r="A4439" t="str">
        <f>IF(メーカー在庫表!A4439="","","ifme-"&amp;LOWER(B4439))</f>
        <v/>
      </c>
      <c r="B4439" t="str">
        <f>IF(メーカー在庫表!A4439="","",LEFT(メーカー在庫表!A4439,7))</f>
        <v/>
      </c>
      <c r="C4439" t="str">
        <f>IF(メーカー在庫表!A4439="","","-"&amp;MID(メーカー在庫表!A4439,9,100))</f>
        <v/>
      </c>
      <c r="D4439" t="str">
        <f>IF(メーカー在庫表!A4439="","","-"&amp;SUBSTITUTE(メーカー在庫表!B4439,".",""))</f>
        <v/>
      </c>
      <c r="E4439" t="str">
        <f t="shared" si="69"/>
        <v/>
      </c>
      <c r="F4439" t="str">
        <f>IF(メーカー在庫表!C4439="","",メーカー在庫表!C4439)</f>
        <v/>
      </c>
    </row>
    <row r="4440" spans="1:6" x14ac:dyDescent="0.15">
      <c r="A4440" t="str">
        <f>IF(メーカー在庫表!A4440="","","ifme-"&amp;LOWER(B4440))</f>
        <v/>
      </c>
      <c r="B4440" t="str">
        <f>IF(メーカー在庫表!A4440="","",LEFT(メーカー在庫表!A4440,7))</f>
        <v/>
      </c>
      <c r="C4440" t="str">
        <f>IF(メーカー在庫表!A4440="","","-"&amp;MID(メーカー在庫表!A4440,9,100))</f>
        <v/>
      </c>
      <c r="D4440" t="str">
        <f>IF(メーカー在庫表!A4440="","","-"&amp;SUBSTITUTE(メーカー在庫表!B4440,".",""))</f>
        <v/>
      </c>
      <c r="E4440" t="str">
        <f t="shared" si="69"/>
        <v/>
      </c>
      <c r="F4440" t="str">
        <f>IF(メーカー在庫表!C4440="","",メーカー在庫表!C4440)</f>
        <v/>
      </c>
    </row>
    <row r="4441" spans="1:6" x14ac:dyDescent="0.15">
      <c r="A4441" t="str">
        <f>IF(メーカー在庫表!A4441="","","ifme-"&amp;LOWER(B4441))</f>
        <v/>
      </c>
      <c r="B4441" t="str">
        <f>IF(メーカー在庫表!A4441="","",LEFT(メーカー在庫表!A4441,7))</f>
        <v/>
      </c>
      <c r="C4441" t="str">
        <f>IF(メーカー在庫表!A4441="","","-"&amp;MID(メーカー在庫表!A4441,9,100))</f>
        <v/>
      </c>
      <c r="D4441" t="str">
        <f>IF(メーカー在庫表!A4441="","","-"&amp;SUBSTITUTE(メーカー在庫表!B4441,".",""))</f>
        <v/>
      </c>
      <c r="E4441" t="str">
        <f t="shared" si="69"/>
        <v/>
      </c>
      <c r="F4441" t="str">
        <f>IF(メーカー在庫表!C4441="","",メーカー在庫表!C4441)</f>
        <v/>
      </c>
    </row>
    <row r="4442" spans="1:6" x14ac:dyDescent="0.15">
      <c r="A4442" t="str">
        <f>IF(メーカー在庫表!A4442="","","ifme-"&amp;LOWER(B4442))</f>
        <v/>
      </c>
      <c r="B4442" t="str">
        <f>IF(メーカー在庫表!A4442="","",LEFT(メーカー在庫表!A4442,7))</f>
        <v/>
      </c>
      <c r="C4442" t="str">
        <f>IF(メーカー在庫表!A4442="","","-"&amp;MID(メーカー在庫表!A4442,9,100))</f>
        <v/>
      </c>
      <c r="D4442" t="str">
        <f>IF(メーカー在庫表!A4442="","","-"&amp;SUBSTITUTE(メーカー在庫表!B4442,".",""))</f>
        <v/>
      </c>
      <c r="E4442" t="str">
        <f t="shared" si="69"/>
        <v/>
      </c>
      <c r="F4442" t="str">
        <f>IF(メーカー在庫表!C4442="","",メーカー在庫表!C4442)</f>
        <v/>
      </c>
    </row>
    <row r="4443" spans="1:6" x14ac:dyDescent="0.15">
      <c r="A4443" t="str">
        <f>IF(メーカー在庫表!A4443="","","ifme-"&amp;LOWER(B4443))</f>
        <v/>
      </c>
      <c r="B4443" t="str">
        <f>IF(メーカー在庫表!A4443="","",LEFT(メーカー在庫表!A4443,7))</f>
        <v/>
      </c>
      <c r="C4443" t="str">
        <f>IF(メーカー在庫表!A4443="","","-"&amp;MID(メーカー在庫表!A4443,9,100))</f>
        <v/>
      </c>
      <c r="D4443" t="str">
        <f>IF(メーカー在庫表!A4443="","","-"&amp;SUBSTITUTE(メーカー在庫表!B4443,".",""))</f>
        <v/>
      </c>
      <c r="E4443" t="str">
        <f t="shared" si="69"/>
        <v/>
      </c>
      <c r="F4443" t="str">
        <f>IF(メーカー在庫表!C4443="","",メーカー在庫表!C4443)</f>
        <v/>
      </c>
    </row>
    <row r="4444" spans="1:6" x14ac:dyDescent="0.15">
      <c r="A4444" t="str">
        <f>IF(メーカー在庫表!A4444="","","ifme-"&amp;LOWER(B4444))</f>
        <v/>
      </c>
      <c r="B4444" t="str">
        <f>IF(メーカー在庫表!A4444="","",LEFT(メーカー在庫表!A4444,7))</f>
        <v/>
      </c>
      <c r="C4444" t="str">
        <f>IF(メーカー在庫表!A4444="","","-"&amp;MID(メーカー在庫表!A4444,9,100))</f>
        <v/>
      </c>
      <c r="D4444" t="str">
        <f>IF(メーカー在庫表!A4444="","","-"&amp;SUBSTITUTE(メーカー在庫表!B4444,".",""))</f>
        <v/>
      </c>
      <c r="E4444" t="str">
        <f t="shared" si="69"/>
        <v/>
      </c>
      <c r="F4444" t="str">
        <f>IF(メーカー在庫表!C4444="","",メーカー在庫表!C4444)</f>
        <v/>
      </c>
    </row>
    <row r="4445" spans="1:6" x14ac:dyDescent="0.15">
      <c r="A4445" t="str">
        <f>IF(メーカー在庫表!A4445="","","ifme-"&amp;LOWER(B4445))</f>
        <v/>
      </c>
      <c r="B4445" t="str">
        <f>IF(メーカー在庫表!A4445="","",LEFT(メーカー在庫表!A4445,7))</f>
        <v/>
      </c>
      <c r="C4445" t="str">
        <f>IF(メーカー在庫表!A4445="","","-"&amp;MID(メーカー在庫表!A4445,9,100))</f>
        <v/>
      </c>
      <c r="D4445" t="str">
        <f>IF(メーカー在庫表!A4445="","","-"&amp;SUBSTITUTE(メーカー在庫表!B4445,".",""))</f>
        <v/>
      </c>
      <c r="E4445" t="str">
        <f t="shared" si="69"/>
        <v/>
      </c>
      <c r="F4445" t="str">
        <f>IF(メーカー在庫表!C4445="","",メーカー在庫表!C4445)</f>
        <v/>
      </c>
    </row>
    <row r="4446" spans="1:6" x14ac:dyDescent="0.15">
      <c r="A4446" t="str">
        <f>IF(メーカー在庫表!A4446="","","ifme-"&amp;LOWER(B4446))</f>
        <v/>
      </c>
      <c r="B4446" t="str">
        <f>IF(メーカー在庫表!A4446="","",LEFT(メーカー在庫表!A4446,7))</f>
        <v/>
      </c>
      <c r="C4446" t="str">
        <f>IF(メーカー在庫表!A4446="","","-"&amp;MID(メーカー在庫表!A4446,9,100))</f>
        <v/>
      </c>
      <c r="D4446" t="str">
        <f>IF(メーカー在庫表!A4446="","","-"&amp;SUBSTITUTE(メーカー在庫表!B4446,".",""))</f>
        <v/>
      </c>
      <c r="E4446" t="str">
        <f t="shared" si="69"/>
        <v/>
      </c>
      <c r="F4446" t="str">
        <f>IF(メーカー在庫表!C4446="","",メーカー在庫表!C4446)</f>
        <v/>
      </c>
    </row>
    <row r="4447" spans="1:6" x14ac:dyDescent="0.15">
      <c r="A4447" t="str">
        <f>IF(メーカー在庫表!A4447="","","ifme-"&amp;LOWER(B4447))</f>
        <v/>
      </c>
      <c r="B4447" t="str">
        <f>IF(メーカー在庫表!A4447="","",LEFT(メーカー在庫表!A4447,7))</f>
        <v/>
      </c>
      <c r="C4447" t="str">
        <f>IF(メーカー在庫表!A4447="","","-"&amp;MID(メーカー在庫表!A4447,9,100))</f>
        <v/>
      </c>
      <c r="D4447" t="str">
        <f>IF(メーカー在庫表!A4447="","","-"&amp;SUBSTITUTE(メーカー在庫表!B4447,".",""))</f>
        <v/>
      </c>
      <c r="E4447" t="str">
        <f t="shared" si="69"/>
        <v/>
      </c>
      <c r="F4447" t="str">
        <f>IF(メーカー在庫表!C4447="","",メーカー在庫表!C4447)</f>
        <v/>
      </c>
    </row>
    <row r="4448" spans="1:6" x14ac:dyDescent="0.15">
      <c r="A4448" t="str">
        <f>IF(メーカー在庫表!A4448="","","ifme-"&amp;LOWER(B4448))</f>
        <v/>
      </c>
      <c r="B4448" t="str">
        <f>IF(メーカー在庫表!A4448="","",LEFT(メーカー在庫表!A4448,7))</f>
        <v/>
      </c>
      <c r="C4448" t="str">
        <f>IF(メーカー在庫表!A4448="","","-"&amp;MID(メーカー在庫表!A4448,9,100))</f>
        <v/>
      </c>
      <c r="D4448" t="str">
        <f>IF(メーカー在庫表!A4448="","","-"&amp;SUBSTITUTE(メーカー在庫表!B4448,".",""))</f>
        <v/>
      </c>
      <c r="E4448" t="str">
        <f t="shared" si="69"/>
        <v/>
      </c>
      <c r="F4448" t="str">
        <f>IF(メーカー在庫表!C4448="","",メーカー在庫表!C4448)</f>
        <v/>
      </c>
    </row>
    <row r="4449" spans="1:6" x14ac:dyDescent="0.15">
      <c r="A4449" t="str">
        <f>IF(メーカー在庫表!A4449="","","ifme-"&amp;LOWER(B4449))</f>
        <v/>
      </c>
      <c r="B4449" t="str">
        <f>IF(メーカー在庫表!A4449="","",LEFT(メーカー在庫表!A4449,7))</f>
        <v/>
      </c>
      <c r="C4449" t="str">
        <f>IF(メーカー在庫表!A4449="","","-"&amp;MID(メーカー在庫表!A4449,9,100))</f>
        <v/>
      </c>
      <c r="D4449" t="str">
        <f>IF(メーカー在庫表!A4449="","","-"&amp;SUBSTITUTE(メーカー在庫表!B4449,".",""))</f>
        <v/>
      </c>
      <c r="E4449" t="str">
        <f t="shared" si="69"/>
        <v/>
      </c>
      <c r="F4449" t="str">
        <f>IF(メーカー在庫表!C4449="","",メーカー在庫表!C4449)</f>
        <v/>
      </c>
    </row>
    <row r="4450" spans="1:6" x14ac:dyDescent="0.15">
      <c r="A4450" t="str">
        <f>IF(メーカー在庫表!A4450="","","ifme-"&amp;LOWER(B4450))</f>
        <v/>
      </c>
      <c r="B4450" t="str">
        <f>IF(メーカー在庫表!A4450="","",LEFT(メーカー在庫表!A4450,7))</f>
        <v/>
      </c>
      <c r="C4450" t="str">
        <f>IF(メーカー在庫表!A4450="","","-"&amp;MID(メーカー在庫表!A4450,9,100))</f>
        <v/>
      </c>
      <c r="D4450" t="str">
        <f>IF(メーカー在庫表!A4450="","","-"&amp;SUBSTITUTE(メーカー在庫表!B4450,".",""))</f>
        <v/>
      </c>
      <c r="E4450" t="str">
        <f t="shared" si="69"/>
        <v/>
      </c>
      <c r="F4450" t="str">
        <f>IF(メーカー在庫表!C4450="","",メーカー在庫表!C4450)</f>
        <v/>
      </c>
    </row>
    <row r="4451" spans="1:6" x14ac:dyDescent="0.15">
      <c r="A4451" t="str">
        <f>IF(メーカー在庫表!A4451="","","ifme-"&amp;LOWER(B4451))</f>
        <v/>
      </c>
      <c r="B4451" t="str">
        <f>IF(メーカー在庫表!A4451="","",LEFT(メーカー在庫表!A4451,7))</f>
        <v/>
      </c>
      <c r="C4451" t="str">
        <f>IF(メーカー在庫表!A4451="","","-"&amp;MID(メーカー在庫表!A4451,9,100))</f>
        <v/>
      </c>
      <c r="D4451" t="str">
        <f>IF(メーカー在庫表!A4451="","","-"&amp;SUBSTITUTE(メーカー在庫表!B4451,".",""))</f>
        <v/>
      </c>
      <c r="E4451" t="str">
        <f t="shared" si="69"/>
        <v/>
      </c>
      <c r="F4451" t="str">
        <f>IF(メーカー在庫表!C4451="","",メーカー在庫表!C4451)</f>
        <v/>
      </c>
    </row>
    <row r="4452" spans="1:6" x14ac:dyDescent="0.15">
      <c r="A4452" t="str">
        <f>IF(メーカー在庫表!A4452="","","ifme-"&amp;LOWER(B4452))</f>
        <v/>
      </c>
      <c r="B4452" t="str">
        <f>IF(メーカー在庫表!A4452="","",LEFT(メーカー在庫表!A4452,7))</f>
        <v/>
      </c>
      <c r="C4452" t="str">
        <f>IF(メーカー在庫表!A4452="","","-"&amp;MID(メーカー在庫表!A4452,9,100))</f>
        <v/>
      </c>
      <c r="D4452" t="str">
        <f>IF(メーカー在庫表!A4452="","","-"&amp;SUBSTITUTE(メーカー在庫表!B4452,".",""))</f>
        <v/>
      </c>
      <c r="E4452" t="str">
        <f t="shared" si="69"/>
        <v/>
      </c>
      <c r="F4452" t="str">
        <f>IF(メーカー在庫表!C4452="","",メーカー在庫表!C4452)</f>
        <v/>
      </c>
    </row>
    <row r="4453" spans="1:6" x14ac:dyDescent="0.15">
      <c r="A4453" t="str">
        <f>IF(メーカー在庫表!A4453="","","ifme-"&amp;LOWER(B4453))</f>
        <v/>
      </c>
      <c r="B4453" t="str">
        <f>IF(メーカー在庫表!A4453="","",LEFT(メーカー在庫表!A4453,7))</f>
        <v/>
      </c>
      <c r="C4453" t="str">
        <f>IF(メーカー在庫表!A4453="","","-"&amp;MID(メーカー在庫表!A4453,9,100))</f>
        <v/>
      </c>
      <c r="D4453" t="str">
        <f>IF(メーカー在庫表!A4453="","","-"&amp;SUBSTITUTE(メーカー在庫表!B4453,".",""))</f>
        <v/>
      </c>
      <c r="E4453" t="str">
        <f t="shared" si="69"/>
        <v/>
      </c>
      <c r="F4453" t="str">
        <f>IF(メーカー在庫表!C4453="","",メーカー在庫表!C4453)</f>
        <v/>
      </c>
    </row>
    <row r="4454" spans="1:6" x14ac:dyDescent="0.15">
      <c r="A4454" t="str">
        <f>IF(メーカー在庫表!A4454="","","ifme-"&amp;LOWER(B4454))</f>
        <v/>
      </c>
      <c r="B4454" t="str">
        <f>IF(メーカー在庫表!A4454="","",LEFT(メーカー在庫表!A4454,7))</f>
        <v/>
      </c>
      <c r="C4454" t="str">
        <f>IF(メーカー在庫表!A4454="","","-"&amp;MID(メーカー在庫表!A4454,9,100))</f>
        <v/>
      </c>
      <c r="D4454" t="str">
        <f>IF(メーカー在庫表!A4454="","","-"&amp;SUBSTITUTE(メーカー在庫表!B4454,".",""))</f>
        <v/>
      </c>
      <c r="E4454" t="str">
        <f t="shared" si="69"/>
        <v/>
      </c>
      <c r="F4454" t="str">
        <f>IF(メーカー在庫表!C4454="","",メーカー在庫表!C4454)</f>
        <v/>
      </c>
    </row>
    <row r="4455" spans="1:6" x14ac:dyDescent="0.15">
      <c r="A4455" t="str">
        <f>IF(メーカー在庫表!A4455="","","ifme-"&amp;LOWER(B4455))</f>
        <v/>
      </c>
      <c r="B4455" t="str">
        <f>IF(メーカー在庫表!A4455="","",LEFT(メーカー在庫表!A4455,7))</f>
        <v/>
      </c>
      <c r="C4455" t="str">
        <f>IF(メーカー在庫表!A4455="","","-"&amp;MID(メーカー在庫表!A4455,9,100))</f>
        <v/>
      </c>
      <c r="D4455" t="str">
        <f>IF(メーカー在庫表!A4455="","","-"&amp;SUBSTITUTE(メーカー在庫表!B4455,".",""))</f>
        <v/>
      </c>
      <c r="E4455" t="str">
        <f t="shared" si="69"/>
        <v/>
      </c>
      <c r="F4455" t="str">
        <f>IF(メーカー在庫表!C4455="","",メーカー在庫表!C4455)</f>
        <v/>
      </c>
    </row>
    <row r="4456" spans="1:6" x14ac:dyDescent="0.15">
      <c r="A4456" t="str">
        <f>IF(メーカー在庫表!A4456="","","ifme-"&amp;LOWER(B4456))</f>
        <v/>
      </c>
      <c r="B4456" t="str">
        <f>IF(メーカー在庫表!A4456="","",LEFT(メーカー在庫表!A4456,7))</f>
        <v/>
      </c>
      <c r="C4456" t="str">
        <f>IF(メーカー在庫表!A4456="","","-"&amp;MID(メーカー在庫表!A4456,9,100))</f>
        <v/>
      </c>
      <c r="D4456" t="str">
        <f>IF(メーカー在庫表!A4456="","","-"&amp;SUBSTITUTE(メーカー在庫表!B4456,".",""))</f>
        <v/>
      </c>
      <c r="E4456" t="str">
        <f t="shared" si="69"/>
        <v/>
      </c>
      <c r="F4456" t="str">
        <f>IF(メーカー在庫表!C4456="","",メーカー在庫表!C4456)</f>
        <v/>
      </c>
    </row>
    <row r="4457" spans="1:6" x14ac:dyDescent="0.15">
      <c r="A4457" t="str">
        <f>IF(メーカー在庫表!A4457="","","ifme-"&amp;LOWER(B4457))</f>
        <v/>
      </c>
      <c r="B4457" t="str">
        <f>IF(メーカー在庫表!A4457="","",LEFT(メーカー在庫表!A4457,7))</f>
        <v/>
      </c>
      <c r="C4457" t="str">
        <f>IF(メーカー在庫表!A4457="","","-"&amp;MID(メーカー在庫表!A4457,9,100))</f>
        <v/>
      </c>
      <c r="D4457" t="str">
        <f>IF(メーカー在庫表!A4457="","","-"&amp;SUBSTITUTE(メーカー在庫表!B4457,".",""))</f>
        <v/>
      </c>
      <c r="E4457" t="str">
        <f t="shared" si="69"/>
        <v/>
      </c>
      <c r="F4457" t="str">
        <f>IF(メーカー在庫表!C4457="","",メーカー在庫表!C4457)</f>
        <v/>
      </c>
    </row>
    <row r="4458" spans="1:6" x14ac:dyDescent="0.15">
      <c r="A4458" t="str">
        <f>IF(メーカー在庫表!A4458="","","ifme-"&amp;LOWER(B4458))</f>
        <v/>
      </c>
      <c r="B4458" t="str">
        <f>IF(メーカー在庫表!A4458="","",LEFT(メーカー在庫表!A4458,7))</f>
        <v/>
      </c>
      <c r="C4458" t="str">
        <f>IF(メーカー在庫表!A4458="","","-"&amp;MID(メーカー在庫表!A4458,9,100))</f>
        <v/>
      </c>
      <c r="D4458" t="str">
        <f>IF(メーカー在庫表!A4458="","","-"&amp;SUBSTITUTE(メーカー在庫表!B4458,".",""))</f>
        <v/>
      </c>
      <c r="E4458" t="str">
        <f t="shared" si="69"/>
        <v/>
      </c>
      <c r="F4458" t="str">
        <f>IF(メーカー在庫表!C4458="","",メーカー在庫表!C4458)</f>
        <v/>
      </c>
    </row>
    <row r="4459" spans="1:6" x14ac:dyDescent="0.15">
      <c r="A4459" t="str">
        <f>IF(メーカー在庫表!A4459="","","ifme-"&amp;LOWER(B4459))</f>
        <v/>
      </c>
      <c r="B4459" t="str">
        <f>IF(メーカー在庫表!A4459="","",LEFT(メーカー在庫表!A4459,7))</f>
        <v/>
      </c>
      <c r="C4459" t="str">
        <f>IF(メーカー在庫表!A4459="","","-"&amp;MID(メーカー在庫表!A4459,9,100))</f>
        <v/>
      </c>
      <c r="D4459" t="str">
        <f>IF(メーカー在庫表!A4459="","","-"&amp;SUBSTITUTE(メーカー在庫表!B4459,".",""))</f>
        <v/>
      </c>
      <c r="E4459" t="str">
        <f t="shared" si="69"/>
        <v/>
      </c>
      <c r="F4459" t="str">
        <f>IF(メーカー在庫表!C4459="","",メーカー在庫表!C4459)</f>
        <v/>
      </c>
    </row>
    <row r="4460" spans="1:6" x14ac:dyDescent="0.15">
      <c r="A4460" t="str">
        <f>IF(メーカー在庫表!A4460="","","ifme-"&amp;LOWER(B4460))</f>
        <v/>
      </c>
      <c r="B4460" t="str">
        <f>IF(メーカー在庫表!A4460="","",LEFT(メーカー在庫表!A4460,7))</f>
        <v/>
      </c>
      <c r="C4460" t="str">
        <f>IF(メーカー在庫表!A4460="","","-"&amp;MID(メーカー在庫表!A4460,9,100))</f>
        <v/>
      </c>
      <c r="D4460" t="str">
        <f>IF(メーカー在庫表!A4460="","","-"&amp;SUBSTITUTE(メーカー在庫表!B4460,".",""))</f>
        <v/>
      </c>
      <c r="E4460" t="str">
        <f t="shared" si="69"/>
        <v/>
      </c>
      <c r="F4460" t="str">
        <f>IF(メーカー在庫表!C4460="","",メーカー在庫表!C4460)</f>
        <v/>
      </c>
    </row>
    <row r="4461" spans="1:6" x14ac:dyDescent="0.15">
      <c r="A4461" t="str">
        <f>IF(メーカー在庫表!A4461="","","ifme-"&amp;LOWER(B4461))</f>
        <v/>
      </c>
      <c r="B4461" t="str">
        <f>IF(メーカー在庫表!A4461="","",LEFT(メーカー在庫表!A4461,7))</f>
        <v/>
      </c>
      <c r="C4461" t="str">
        <f>IF(メーカー在庫表!A4461="","","-"&amp;MID(メーカー在庫表!A4461,9,100))</f>
        <v/>
      </c>
      <c r="D4461" t="str">
        <f>IF(メーカー在庫表!A4461="","","-"&amp;SUBSTITUTE(メーカー在庫表!B4461,".",""))</f>
        <v/>
      </c>
      <c r="E4461" t="str">
        <f t="shared" si="69"/>
        <v/>
      </c>
      <c r="F4461" t="str">
        <f>IF(メーカー在庫表!C4461="","",メーカー在庫表!C4461)</f>
        <v/>
      </c>
    </row>
    <row r="4462" spans="1:6" x14ac:dyDescent="0.15">
      <c r="A4462" t="str">
        <f>IF(メーカー在庫表!A4462="","","ifme-"&amp;LOWER(B4462))</f>
        <v/>
      </c>
      <c r="B4462" t="str">
        <f>IF(メーカー在庫表!A4462="","",LEFT(メーカー在庫表!A4462,7))</f>
        <v/>
      </c>
      <c r="C4462" t="str">
        <f>IF(メーカー在庫表!A4462="","","-"&amp;MID(メーカー在庫表!A4462,9,100))</f>
        <v/>
      </c>
      <c r="D4462" t="str">
        <f>IF(メーカー在庫表!A4462="","","-"&amp;SUBSTITUTE(メーカー在庫表!B4462,".",""))</f>
        <v/>
      </c>
      <c r="E4462" t="str">
        <f t="shared" si="69"/>
        <v/>
      </c>
      <c r="F4462" t="str">
        <f>IF(メーカー在庫表!C4462="","",メーカー在庫表!C4462)</f>
        <v/>
      </c>
    </row>
    <row r="4463" spans="1:6" x14ac:dyDescent="0.15">
      <c r="A4463" t="str">
        <f>IF(メーカー在庫表!A4463="","","ifme-"&amp;LOWER(B4463))</f>
        <v/>
      </c>
      <c r="B4463" t="str">
        <f>IF(メーカー在庫表!A4463="","",LEFT(メーカー在庫表!A4463,7))</f>
        <v/>
      </c>
      <c r="C4463" t="str">
        <f>IF(メーカー在庫表!A4463="","","-"&amp;MID(メーカー在庫表!A4463,9,100))</f>
        <v/>
      </c>
      <c r="D4463" t="str">
        <f>IF(メーカー在庫表!A4463="","","-"&amp;SUBSTITUTE(メーカー在庫表!B4463,".",""))</f>
        <v/>
      </c>
      <c r="E4463" t="str">
        <f t="shared" si="69"/>
        <v/>
      </c>
      <c r="F4463" t="str">
        <f>IF(メーカー在庫表!C4463="","",メーカー在庫表!C4463)</f>
        <v/>
      </c>
    </row>
    <row r="4464" spans="1:6" x14ac:dyDescent="0.15">
      <c r="A4464" t="str">
        <f>IF(メーカー在庫表!A4464="","","ifme-"&amp;LOWER(B4464))</f>
        <v/>
      </c>
      <c r="B4464" t="str">
        <f>IF(メーカー在庫表!A4464="","",LEFT(メーカー在庫表!A4464,7))</f>
        <v/>
      </c>
      <c r="C4464" t="str">
        <f>IF(メーカー在庫表!A4464="","","-"&amp;MID(メーカー在庫表!A4464,9,100))</f>
        <v/>
      </c>
      <c r="D4464" t="str">
        <f>IF(メーカー在庫表!A4464="","","-"&amp;SUBSTITUTE(メーカー在庫表!B4464,".",""))</f>
        <v/>
      </c>
      <c r="E4464" t="str">
        <f t="shared" si="69"/>
        <v/>
      </c>
      <c r="F4464" t="str">
        <f>IF(メーカー在庫表!C4464="","",メーカー在庫表!C4464)</f>
        <v/>
      </c>
    </row>
    <row r="4465" spans="1:6" x14ac:dyDescent="0.15">
      <c r="A4465" t="str">
        <f>IF(メーカー在庫表!A4465="","","ifme-"&amp;LOWER(B4465))</f>
        <v/>
      </c>
      <c r="B4465" t="str">
        <f>IF(メーカー在庫表!A4465="","",LEFT(メーカー在庫表!A4465,7))</f>
        <v/>
      </c>
      <c r="C4465" t="str">
        <f>IF(メーカー在庫表!A4465="","","-"&amp;MID(メーカー在庫表!A4465,9,100))</f>
        <v/>
      </c>
      <c r="D4465" t="str">
        <f>IF(メーカー在庫表!A4465="","","-"&amp;SUBSTITUTE(メーカー在庫表!B4465,".",""))</f>
        <v/>
      </c>
      <c r="E4465" t="str">
        <f t="shared" si="69"/>
        <v/>
      </c>
      <c r="F4465" t="str">
        <f>IF(メーカー在庫表!C4465="","",メーカー在庫表!C4465)</f>
        <v/>
      </c>
    </row>
    <row r="4466" spans="1:6" x14ac:dyDescent="0.15">
      <c r="A4466" t="str">
        <f>IF(メーカー在庫表!A4466="","","ifme-"&amp;LOWER(B4466))</f>
        <v/>
      </c>
      <c r="B4466" t="str">
        <f>IF(メーカー在庫表!A4466="","",LEFT(メーカー在庫表!A4466,7))</f>
        <v/>
      </c>
      <c r="C4466" t="str">
        <f>IF(メーカー在庫表!A4466="","","-"&amp;MID(メーカー在庫表!A4466,9,100))</f>
        <v/>
      </c>
      <c r="D4466" t="str">
        <f>IF(メーカー在庫表!A4466="","","-"&amp;SUBSTITUTE(メーカー在庫表!B4466,".",""))</f>
        <v/>
      </c>
      <c r="E4466" t="str">
        <f t="shared" si="69"/>
        <v/>
      </c>
      <c r="F4466" t="str">
        <f>IF(メーカー在庫表!C4466="","",メーカー在庫表!C4466)</f>
        <v/>
      </c>
    </row>
    <row r="4467" spans="1:6" x14ac:dyDescent="0.15">
      <c r="A4467" t="str">
        <f>IF(メーカー在庫表!A4467="","","ifme-"&amp;LOWER(B4467))</f>
        <v/>
      </c>
      <c r="B4467" t="str">
        <f>IF(メーカー在庫表!A4467="","",LEFT(メーカー在庫表!A4467,7))</f>
        <v/>
      </c>
      <c r="C4467" t="str">
        <f>IF(メーカー在庫表!A4467="","","-"&amp;MID(メーカー在庫表!A4467,9,100))</f>
        <v/>
      </c>
      <c r="D4467" t="str">
        <f>IF(メーカー在庫表!A4467="","","-"&amp;SUBSTITUTE(メーカー在庫表!B4467,".",""))</f>
        <v/>
      </c>
      <c r="E4467" t="str">
        <f t="shared" si="69"/>
        <v/>
      </c>
      <c r="F4467" t="str">
        <f>IF(メーカー在庫表!C4467="","",メーカー在庫表!C4467)</f>
        <v/>
      </c>
    </row>
    <row r="4468" spans="1:6" x14ac:dyDescent="0.15">
      <c r="A4468" t="str">
        <f>IF(メーカー在庫表!A4468="","","ifme-"&amp;LOWER(B4468))</f>
        <v/>
      </c>
      <c r="B4468" t="str">
        <f>IF(メーカー在庫表!A4468="","",LEFT(メーカー在庫表!A4468,7))</f>
        <v/>
      </c>
      <c r="C4468" t="str">
        <f>IF(メーカー在庫表!A4468="","","-"&amp;MID(メーカー在庫表!A4468,9,100))</f>
        <v/>
      </c>
      <c r="D4468" t="str">
        <f>IF(メーカー在庫表!A4468="","","-"&amp;SUBSTITUTE(メーカー在庫表!B4468,".",""))</f>
        <v/>
      </c>
      <c r="E4468" t="str">
        <f t="shared" si="69"/>
        <v/>
      </c>
      <c r="F4468" t="str">
        <f>IF(メーカー在庫表!C4468="","",メーカー在庫表!C4468)</f>
        <v/>
      </c>
    </row>
    <row r="4469" spans="1:6" x14ac:dyDescent="0.15">
      <c r="A4469" t="str">
        <f>IF(メーカー在庫表!A4469="","","ifme-"&amp;LOWER(B4469))</f>
        <v/>
      </c>
      <c r="B4469" t="str">
        <f>IF(メーカー在庫表!A4469="","",LEFT(メーカー在庫表!A4469,7))</f>
        <v/>
      </c>
      <c r="C4469" t="str">
        <f>IF(メーカー在庫表!A4469="","","-"&amp;MID(メーカー在庫表!A4469,9,100))</f>
        <v/>
      </c>
      <c r="D4469" t="str">
        <f>IF(メーカー在庫表!A4469="","","-"&amp;SUBSTITUTE(メーカー在庫表!B4469,".",""))</f>
        <v/>
      </c>
      <c r="E4469" t="str">
        <f t="shared" si="69"/>
        <v/>
      </c>
      <c r="F4469" t="str">
        <f>IF(メーカー在庫表!C4469="","",メーカー在庫表!C4469)</f>
        <v/>
      </c>
    </row>
    <row r="4470" spans="1:6" x14ac:dyDescent="0.15">
      <c r="A4470" t="str">
        <f>IF(メーカー在庫表!A4470="","","ifme-"&amp;LOWER(B4470))</f>
        <v/>
      </c>
      <c r="B4470" t="str">
        <f>IF(メーカー在庫表!A4470="","",LEFT(メーカー在庫表!A4470,7))</f>
        <v/>
      </c>
      <c r="C4470" t="str">
        <f>IF(メーカー在庫表!A4470="","","-"&amp;MID(メーカー在庫表!A4470,9,100))</f>
        <v/>
      </c>
      <c r="D4470" t="str">
        <f>IF(メーカー在庫表!A4470="","","-"&amp;SUBSTITUTE(メーカー在庫表!B4470,".",""))</f>
        <v/>
      </c>
      <c r="E4470" t="str">
        <f t="shared" si="69"/>
        <v/>
      </c>
      <c r="F4470" t="str">
        <f>IF(メーカー在庫表!C4470="","",メーカー在庫表!C4470)</f>
        <v/>
      </c>
    </row>
    <row r="4471" spans="1:6" x14ac:dyDescent="0.15">
      <c r="A4471" t="str">
        <f>IF(メーカー在庫表!A4471="","","ifme-"&amp;LOWER(B4471))</f>
        <v/>
      </c>
      <c r="B4471" t="str">
        <f>IF(メーカー在庫表!A4471="","",LEFT(メーカー在庫表!A4471,7))</f>
        <v/>
      </c>
      <c r="C4471" t="str">
        <f>IF(メーカー在庫表!A4471="","","-"&amp;MID(メーカー在庫表!A4471,9,100))</f>
        <v/>
      </c>
      <c r="D4471" t="str">
        <f>IF(メーカー在庫表!A4471="","","-"&amp;SUBSTITUTE(メーカー在庫表!B4471,".",""))</f>
        <v/>
      </c>
      <c r="E4471" t="str">
        <f t="shared" si="69"/>
        <v/>
      </c>
      <c r="F4471" t="str">
        <f>IF(メーカー在庫表!C4471="","",メーカー在庫表!C4471)</f>
        <v/>
      </c>
    </row>
    <row r="4472" spans="1:6" x14ac:dyDescent="0.15">
      <c r="A4472" t="str">
        <f>IF(メーカー在庫表!A4472="","","ifme-"&amp;LOWER(B4472))</f>
        <v/>
      </c>
      <c r="B4472" t="str">
        <f>IF(メーカー在庫表!A4472="","",LEFT(メーカー在庫表!A4472,7))</f>
        <v/>
      </c>
      <c r="C4472" t="str">
        <f>IF(メーカー在庫表!A4472="","","-"&amp;MID(メーカー在庫表!A4472,9,100))</f>
        <v/>
      </c>
      <c r="D4472" t="str">
        <f>IF(メーカー在庫表!A4472="","","-"&amp;SUBSTITUTE(メーカー在庫表!B4472,".",""))</f>
        <v/>
      </c>
      <c r="E4472" t="str">
        <f t="shared" si="69"/>
        <v/>
      </c>
      <c r="F4472" t="str">
        <f>IF(メーカー在庫表!C4472="","",メーカー在庫表!C4472)</f>
        <v/>
      </c>
    </row>
    <row r="4473" spans="1:6" x14ac:dyDescent="0.15">
      <c r="A4473" t="str">
        <f>IF(メーカー在庫表!A4473="","","ifme-"&amp;LOWER(B4473))</f>
        <v/>
      </c>
      <c r="B4473" t="str">
        <f>IF(メーカー在庫表!A4473="","",LEFT(メーカー在庫表!A4473,7))</f>
        <v/>
      </c>
      <c r="C4473" t="str">
        <f>IF(メーカー在庫表!A4473="","","-"&amp;MID(メーカー在庫表!A4473,9,100))</f>
        <v/>
      </c>
      <c r="D4473" t="str">
        <f>IF(メーカー在庫表!A4473="","","-"&amp;SUBSTITUTE(メーカー在庫表!B4473,".",""))</f>
        <v/>
      </c>
      <c r="E4473" t="str">
        <f t="shared" si="69"/>
        <v/>
      </c>
      <c r="F4473" t="str">
        <f>IF(メーカー在庫表!C4473="","",メーカー在庫表!C4473)</f>
        <v/>
      </c>
    </row>
    <row r="4474" spans="1:6" x14ac:dyDescent="0.15">
      <c r="A4474" t="str">
        <f>IF(メーカー在庫表!A4474="","","ifme-"&amp;LOWER(B4474))</f>
        <v/>
      </c>
      <c r="B4474" t="str">
        <f>IF(メーカー在庫表!A4474="","",LEFT(メーカー在庫表!A4474,7))</f>
        <v/>
      </c>
      <c r="C4474" t="str">
        <f>IF(メーカー在庫表!A4474="","","-"&amp;MID(メーカー在庫表!A4474,9,100))</f>
        <v/>
      </c>
      <c r="D4474" t="str">
        <f>IF(メーカー在庫表!A4474="","","-"&amp;SUBSTITUTE(メーカー在庫表!B4474,".",""))</f>
        <v/>
      </c>
      <c r="E4474" t="str">
        <f t="shared" si="69"/>
        <v/>
      </c>
      <c r="F4474" t="str">
        <f>IF(メーカー在庫表!C4474="","",メーカー在庫表!C4474)</f>
        <v/>
      </c>
    </row>
    <row r="4475" spans="1:6" x14ac:dyDescent="0.15">
      <c r="A4475" t="str">
        <f>IF(メーカー在庫表!A4475="","","ifme-"&amp;LOWER(B4475))</f>
        <v/>
      </c>
      <c r="B4475" t="str">
        <f>IF(メーカー在庫表!A4475="","",LEFT(メーカー在庫表!A4475,7))</f>
        <v/>
      </c>
      <c r="C4475" t="str">
        <f>IF(メーカー在庫表!A4475="","","-"&amp;MID(メーカー在庫表!A4475,9,100))</f>
        <v/>
      </c>
      <c r="D4475" t="str">
        <f>IF(メーカー在庫表!A4475="","","-"&amp;SUBSTITUTE(メーカー在庫表!B4475,".",""))</f>
        <v/>
      </c>
      <c r="E4475" t="str">
        <f t="shared" si="69"/>
        <v/>
      </c>
      <c r="F4475" t="str">
        <f>IF(メーカー在庫表!C4475="","",メーカー在庫表!C4475)</f>
        <v/>
      </c>
    </row>
    <row r="4476" spans="1:6" x14ac:dyDescent="0.15">
      <c r="A4476" t="str">
        <f>IF(メーカー在庫表!A4476="","","ifme-"&amp;LOWER(B4476))</f>
        <v/>
      </c>
      <c r="B4476" t="str">
        <f>IF(メーカー在庫表!A4476="","",LEFT(メーカー在庫表!A4476,7))</f>
        <v/>
      </c>
      <c r="C4476" t="str">
        <f>IF(メーカー在庫表!A4476="","","-"&amp;MID(メーカー在庫表!A4476,9,100))</f>
        <v/>
      </c>
      <c r="D4476" t="str">
        <f>IF(メーカー在庫表!A4476="","","-"&amp;SUBSTITUTE(メーカー在庫表!B4476,".",""))</f>
        <v/>
      </c>
      <c r="E4476" t="str">
        <f t="shared" si="69"/>
        <v/>
      </c>
      <c r="F4476" t="str">
        <f>IF(メーカー在庫表!C4476="","",メーカー在庫表!C4476)</f>
        <v/>
      </c>
    </row>
    <row r="4477" spans="1:6" x14ac:dyDescent="0.15">
      <c r="A4477" t="str">
        <f>IF(メーカー在庫表!A4477="","","ifme-"&amp;LOWER(B4477))</f>
        <v/>
      </c>
      <c r="B4477" t="str">
        <f>IF(メーカー在庫表!A4477="","",LEFT(メーカー在庫表!A4477,7))</f>
        <v/>
      </c>
      <c r="C4477" t="str">
        <f>IF(メーカー在庫表!A4477="","","-"&amp;MID(メーカー在庫表!A4477,9,100))</f>
        <v/>
      </c>
      <c r="D4477" t="str">
        <f>IF(メーカー在庫表!A4477="","","-"&amp;SUBSTITUTE(メーカー在庫表!B4477,".",""))</f>
        <v/>
      </c>
      <c r="E4477" t="str">
        <f t="shared" si="69"/>
        <v/>
      </c>
      <c r="F4477" t="str">
        <f>IF(メーカー在庫表!C4477="","",メーカー在庫表!C4477)</f>
        <v/>
      </c>
    </row>
    <row r="4478" spans="1:6" x14ac:dyDescent="0.15">
      <c r="A4478" t="str">
        <f>IF(メーカー在庫表!A4478="","","ifme-"&amp;LOWER(B4478))</f>
        <v/>
      </c>
      <c r="B4478" t="str">
        <f>IF(メーカー在庫表!A4478="","",LEFT(メーカー在庫表!A4478,7))</f>
        <v/>
      </c>
      <c r="C4478" t="str">
        <f>IF(メーカー在庫表!A4478="","","-"&amp;MID(メーカー在庫表!A4478,9,100))</f>
        <v/>
      </c>
      <c r="D4478" t="str">
        <f>IF(メーカー在庫表!A4478="","","-"&amp;SUBSTITUTE(メーカー在庫表!B4478,".",""))</f>
        <v/>
      </c>
      <c r="E4478" t="str">
        <f t="shared" si="69"/>
        <v/>
      </c>
      <c r="F4478" t="str">
        <f>IF(メーカー在庫表!C4478="","",メーカー在庫表!C4478)</f>
        <v/>
      </c>
    </row>
    <row r="4479" spans="1:6" x14ac:dyDescent="0.15">
      <c r="A4479" t="str">
        <f>IF(メーカー在庫表!A4479="","","ifme-"&amp;LOWER(B4479))</f>
        <v/>
      </c>
      <c r="B4479" t="str">
        <f>IF(メーカー在庫表!A4479="","",LEFT(メーカー在庫表!A4479,7))</f>
        <v/>
      </c>
      <c r="C4479" t="str">
        <f>IF(メーカー在庫表!A4479="","","-"&amp;MID(メーカー在庫表!A4479,9,100))</f>
        <v/>
      </c>
      <c r="D4479" t="str">
        <f>IF(メーカー在庫表!A4479="","","-"&amp;SUBSTITUTE(メーカー在庫表!B4479,".",""))</f>
        <v/>
      </c>
      <c r="E4479" t="str">
        <f t="shared" si="69"/>
        <v/>
      </c>
      <c r="F4479" t="str">
        <f>IF(メーカー在庫表!C4479="","",メーカー在庫表!C4479)</f>
        <v/>
      </c>
    </row>
    <row r="4480" spans="1:6" x14ac:dyDescent="0.15">
      <c r="A4480" t="str">
        <f>IF(メーカー在庫表!A4480="","","ifme-"&amp;LOWER(B4480))</f>
        <v/>
      </c>
      <c r="B4480" t="str">
        <f>IF(メーカー在庫表!A4480="","",LEFT(メーカー在庫表!A4480,7))</f>
        <v/>
      </c>
      <c r="C4480" t="str">
        <f>IF(メーカー在庫表!A4480="","","-"&amp;MID(メーカー在庫表!A4480,9,100))</f>
        <v/>
      </c>
      <c r="D4480" t="str">
        <f>IF(メーカー在庫表!A4480="","","-"&amp;SUBSTITUTE(メーカー在庫表!B4480,".",""))</f>
        <v/>
      </c>
      <c r="E4480" t="str">
        <f t="shared" si="69"/>
        <v/>
      </c>
      <c r="F4480" t="str">
        <f>IF(メーカー在庫表!C4480="","",メーカー在庫表!C4480)</f>
        <v/>
      </c>
    </row>
    <row r="4481" spans="1:6" x14ac:dyDescent="0.15">
      <c r="A4481" t="str">
        <f>IF(メーカー在庫表!A4481="","","ifme-"&amp;LOWER(B4481))</f>
        <v/>
      </c>
      <c r="B4481" t="str">
        <f>IF(メーカー在庫表!A4481="","",LEFT(メーカー在庫表!A4481,7))</f>
        <v/>
      </c>
      <c r="C4481" t="str">
        <f>IF(メーカー在庫表!A4481="","","-"&amp;MID(メーカー在庫表!A4481,9,100))</f>
        <v/>
      </c>
      <c r="D4481" t="str">
        <f>IF(メーカー在庫表!A4481="","","-"&amp;SUBSTITUTE(メーカー在庫表!B4481,".",""))</f>
        <v/>
      </c>
      <c r="E4481" t="str">
        <f t="shared" si="69"/>
        <v/>
      </c>
      <c r="F4481" t="str">
        <f>IF(メーカー在庫表!C4481="","",メーカー在庫表!C4481)</f>
        <v/>
      </c>
    </row>
    <row r="4482" spans="1:6" x14ac:dyDescent="0.15">
      <c r="A4482" t="str">
        <f>IF(メーカー在庫表!A4482="","","ifme-"&amp;LOWER(B4482))</f>
        <v/>
      </c>
      <c r="B4482" t="str">
        <f>IF(メーカー在庫表!A4482="","",LEFT(メーカー在庫表!A4482,7))</f>
        <v/>
      </c>
      <c r="C4482" t="str">
        <f>IF(メーカー在庫表!A4482="","","-"&amp;MID(メーカー在庫表!A4482,9,100))</f>
        <v/>
      </c>
      <c r="D4482" t="str">
        <f>IF(メーカー在庫表!A4482="","","-"&amp;SUBSTITUTE(メーカー在庫表!B4482,".",""))</f>
        <v/>
      </c>
      <c r="E4482" t="str">
        <f t="shared" si="69"/>
        <v/>
      </c>
      <c r="F4482" t="str">
        <f>IF(メーカー在庫表!C4482="","",メーカー在庫表!C4482)</f>
        <v/>
      </c>
    </row>
    <row r="4483" spans="1:6" x14ac:dyDescent="0.15">
      <c r="A4483" t="str">
        <f>IF(メーカー在庫表!A4483="","","ifme-"&amp;LOWER(B4483))</f>
        <v/>
      </c>
      <c r="B4483" t="str">
        <f>IF(メーカー在庫表!A4483="","",LEFT(メーカー在庫表!A4483,7))</f>
        <v/>
      </c>
      <c r="C4483" t="str">
        <f>IF(メーカー在庫表!A4483="","","-"&amp;MID(メーカー在庫表!A4483,9,100))</f>
        <v/>
      </c>
      <c r="D4483" t="str">
        <f>IF(メーカー在庫表!A4483="","","-"&amp;SUBSTITUTE(メーカー在庫表!B4483,".",""))</f>
        <v/>
      </c>
      <c r="E4483" t="str">
        <f t="shared" ref="E4483:E4546" si="70">A4483&amp;C4483&amp;D4483</f>
        <v/>
      </c>
      <c r="F4483" t="str">
        <f>IF(メーカー在庫表!C4483="","",メーカー在庫表!C4483)</f>
        <v/>
      </c>
    </row>
    <row r="4484" spans="1:6" x14ac:dyDescent="0.15">
      <c r="A4484" t="str">
        <f>IF(メーカー在庫表!A4484="","","ifme-"&amp;LOWER(B4484))</f>
        <v/>
      </c>
      <c r="B4484" t="str">
        <f>IF(メーカー在庫表!A4484="","",LEFT(メーカー在庫表!A4484,7))</f>
        <v/>
      </c>
      <c r="C4484" t="str">
        <f>IF(メーカー在庫表!A4484="","","-"&amp;MID(メーカー在庫表!A4484,9,100))</f>
        <v/>
      </c>
      <c r="D4484" t="str">
        <f>IF(メーカー在庫表!A4484="","","-"&amp;SUBSTITUTE(メーカー在庫表!B4484,".",""))</f>
        <v/>
      </c>
      <c r="E4484" t="str">
        <f t="shared" si="70"/>
        <v/>
      </c>
      <c r="F4484" t="str">
        <f>IF(メーカー在庫表!C4484="","",メーカー在庫表!C4484)</f>
        <v/>
      </c>
    </row>
    <row r="4485" spans="1:6" x14ac:dyDescent="0.15">
      <c r="A4485" t="str">
        <f>IF(メーカー在庫表!A4485="","","ifme-"&amp;LOWER(B4485))</f>
        <v/>
      </c>
      <c r="B4485" t="str">
        <f>IF(メーカー在庫表!A4485="","",LEFT(メーカー在庫表!A4485,7))</f>
        <v/>
      </c>
      <c r="C4485" t="str">
        <f>IF(メーカー在庫表!A4485="","","-"&amp;MID(メーカー在庫表!A4485,9,100))</f>
        <v/>
      </c>
      <c r="D4485" t="str">
        <f>IF(メーカー在庫表!A4485="","","-"&amp;SUBSTITUTE(メーカー在庫表!B4485,".",""))</f>
        <v/>
      </c>
      <c r="E4485" t="str">
        <f t="shared" si="70"/>
        <v/>
      </c>
      <c r="F4485" t="str">
        <f>IF(メーカー在庫表!C4485="","",メーカー在庫表!C4485)</f>
        <v/>
      </c>
    </row>
    <row r="4486" spans="1:6" x14ac:dyDescent="0.15">
      <c r="A4486" t="str">
        <f>IF(メーカー在庫表!A4486="","","ifme-"&amp;LOWER(B4486))</f>
        <v/>
      </c>
      <c r="B4486" t="str">
        <f>IF(メーカー在庫表!A4486="","",LEFT(メーカー在庫表!A4486,7))</f>
        <v/>
      </c>
      <c r="C4486" t="str">
        <f>IF(メーカー在庫表!A4486="","","-"&amp;MID(メーカー在庫表!A4486,9,100))</f>
        <v/>
      </c>
      <c r="D4486" t="str">
        <f>IF(メーカー在庫表!A4486="","","-"&amp;SUBSTITUTE(メーカー在庫表!B4486,".",""))</f>
        <v/>
      </c>
      <c r="E4486" t="str">
        <f t="shared" si="70"/>
        <v/>
      </c>
      <c r="F4486" t="str">
        <f>IF(メーカー在庫表!C4486="","",メーカー在庫表!C4486)</f>
        <v/>
      </c>
    </row>
    <row r="4487" spans="1:6" x14ac:dyDescent="0.15">
      <c r="A4487" t="str">
        <f>IF(メーカー在庫表!A4487="","","ifme-"&amp;LOWER(B4487))</f>
        <v/>
      </c>
      <c r="B4487" t="str">
        <f>IF(メーカー在庫表!A4487="","",LEFT(メーカー在庫表!A4487,7))</f>
        <v/>
      </c>
      <c r="C4487" t="str">
        <f>IF(メーカー在庫表!A4487="","","-"&amp;MID(メーカー在庫表!A4487,9,100))</f>
        <v/>
      </c>
      <c r="D4487" t="str">
        <f>IF(メーカー在庫表!A4487="","","-"&amp;SUBSTITUTE(メーカー在庫表!B4487,".",""))</f>
        <v/>
      </c>
      <c r="E4487" t="str">
        <f t="shared" si="70"/>
        <v/>
      </c>
      <c r="F4487" t="str">
        <f>IF(メーカー在庫表!C4487="","",メーカー在庫表!C4487)</f>
        <v/>
      </c>
    </row>
    <row r="4488" spans="1:6" x14ac:dyDescent="0.15">
      <c r="A4488" t="str">
        <f>IF(メーカー在庫表!A4488="","","ifme-"&amp;LOWER(B4488))</f>
        <v/>
      </c>
      <c r="B4488" t="str">
        <f>IF(メーカー在庫表!A4488="","",LEFT(メーカー在庫表!A4488,7))</f>
        <v/>
      </c>
      <c r="C4488" t="str">
        <f>IF(メーカー在庫表!A4488="","","-"&amp;MID(メーカー在庫表!A4488,9,100))</f>
        <v/>
      </c>
      <c r="D4488" t="str">
        <f>IF(メーカー在庫表!A4488="","","-"&amp;SUBSTITUTE(メーカー在庫表!B4488,".",""))</f>
        <v/>
      </c>
      <c r="E4488" t="str">
        <f t="shared" si="70"/>
        <v/>
      </c>
      <c r="F4488" t="str">
        <f>IF(メーカー在庫表!C4488="","",メーカー在庫表!C4488)</f>
        <v/>
      </c>
    </row>
    <row r="4489" spans="1:6" x14ac:dyDescent="0.15">
      <c r="A4489" t="str">
        <f>IF(メーカー在庫表!A4489="","","ifme-"&amp;LOWER(B4489))</f>
        <v/>
      </c>
      <c r="B4489" t="str">
        <f>IF(メーカー在庫表!A4489="","",LEFT(メーカー在庫表!A4489,7))</f>
        <v/>
      </c>
      <c r="C4489" t="str">
        <f>IF(メーカー在庫表!A4489="","","-"&amp;MID(メーカー在庫表!A4489,9,100))</f>
        <v/>
      </c>
      <c r="D4489" t="str">
        <f>IF(メーカー在庫表!A4489="","","-"&amp;SUBSTITUTE(メーカー在庫表!B4489,".",""))</f>
        <v/>
      </c>
      <c r="E4489" t="str">
        <f t="shared" si="70"/>
        <v/>
      </c>
      <c r="F4489" t="str">
        <f>IF(メーカー在庫表!C4489="","",メーカー在庫表!C4489)</f>
        <v/>
      </c>
    </row>
    <row r="4490" spans="1:6" x14ac:dyDescent="0.15">
      <c r="A4490" t="str">
        <f>IF(メーカー在庫表!A4490="","","ifme-"&amp;LOWER(B4490))</f>
        <v/>
      </c>
      <c r="B4490" t="str">
        <f>IF(メーカー在庫表!A4490="","",LEFT(メーカー在庫表!A4490,7))</f>
        <v/>
      </c>
      <c r="C4490" t="str">
        <f>IF(メーカー在庫表!A4490="","","-"&amp;MID(メーカー在庫表!A4490,9,100))</f>
        <v/>
      </c>
      <c r="D4490" t="str">
        <f>IF(メーカー在庫表!A4490="","","-"&amp;SUBSTITUTE(メーカー在庫表!B4490,".",""))</f>
        <v/>
      </c>
      <c r="E4490" t="str">
        <f t="shared" si="70"/>
        <v/>
      </c>
      <c r="F4490" t="str">
        <f>IF(メーカー在庫表!C4490="","",メーカー在庫表!C4490)</f>
        <v/>
      </c>
    </row>
    <row r="4491" spans="1:6" x14ac:dyDescent="0.15">
      <c r="A4491" t="str">
        <f>IF(メーカー在庫表!A4491="","","ifme-"&amp;LOWER(B4491))</f>
        <v/>
      </c>
      <c r="B4491" t="str">
        <f>IF(メーカー在庫表!A4491="","",LEFT(メーカー在庫表!A4491,7))</f>
        <v/>
      </c>
      <c r="C4491" t="str">
        <f>IF(メーカー在庫表!A4491="","","-"&amp;MID(メーカー在庫表!A4491,9,100))</f>
        <v/>
      </c>
      <c r="D4491" t="str">
        <f>IF(メーカー在庫表!A4491="","","-"&amp;SUBSTITUTE(メーカー在庫表!B4491,".",""))</f>
        <v/>
      </c>
      <c r="E4491" t="str">
        <f t="shared" si="70"/>
        <v/>
      </c>
      <c r="F4491" t="str">
        <f>IF(メーカー在庫表!C4491="","",メーカー在庫表!C4491)</f>
        <v/>
      </c>
    </row>
    <row r="4492" spans="1:6" x14ac:dyDescent="0.15">
      <c r="A4492" t="str">
        <f>IF(メーカー在庫表!A4492="","","ifme-"&amp;LOWER(B4492))</f>
        <v/>
      </c>
      <c r="B4492" t="str">
        <f>IF(メーカー在庫表!A4492="","",LEFT(メーカー在庫表!A4492,7))</f>
        <v/>
      </c>
      <c r="C4492" t="str">
        <f>IF(メーカー在庫表!A4492="","","-"&amp;MID(メーカー在庫表!A4492,9,100))</f>
        <v/>
      </c>
      <c r="D4492" t="str">
        <f>IF(メーカー在庫表!A4492="","","-"&amp;SUBSTITUTE(メーカー在庫表!B4492,".",""))</f>
        <v/>
      </c>
      <c r="E4492" t="str">
        <f t="shared" si="70"/>
        <v/>
      </c>
      <c r="F4492" t="str">
        <f>IF(メーカー在庫表!C4492="","",メーカー在庫表!C4492)</f>
        <v/>
      </c>
    </row>
    <row r="4493" spans="1:6" x14ac:dyDescent="0.15">
      <c r="A4493" t="str">
        <f>IF(メーカー在庫表!A4493="","","ifme-"&amp;LOWER(B4493))</f>
        <v/>
      </c>
      <c r="B4493" t="str">
        <f>IF(メーカー在庫表!A4493="","",LEFT(メーカー在庫表!A4493,7))</f>
        <v/>
      </c>
      <c r="C4493" t="str">
        <f>IF(メーカー在庫表!A4493="","","-"&amp;MID(メーカー在庫表!A4493,9,100))</f>
        <v/>
      </c>
      <c r="D4493" t="str">
        <f>IF(メーカー在庫表!A4493="","","-"&amp;SUBSTITUTE(メーカー在庫表!B4493,".",""))</f>
        <v/>
      </c>
      <c r="E4493" t="str">
        <f t="shared" si="70"/>
        <v/>
      </c>
      <c r="F4493" t="str">
        <f>IF(メーカー在庫表!C4493="","",メーカー在庫表!C4493)</f>
        <v/>
      </c>
    </row>
    <row r="4494" spans="1:6" x14ac:dyDescent="0.15">
      <c r="A4494" t="str">
        <f>IF(メーカー在庫表!A4494="","","ifme-"&amp;LOWER(B4494))</f>
        <v/>
      </c>
      <c r="B4494" t="str">
        <f>IF(メーカー在庫表!A4494="","",LEFT(メーカー在庫表!A4494,7))</f>
        <v/>
      </c>
      <c r="C4494" t="str">
        <f>IF(メーカー在庫表!A4494="","","-"&amp;MID(メーカー在庫表!A4494,9,100))</f>
        <v/>
      </c>
      <c r="D4494" t="str">
        <f>IF(メーカー在庫表!A4494="","","-"&amp;SUBSTITUTE(メーカー在庫表!B4494,".",""))</f>
        <v/>
      </c>
      <c r="E4494" t="str">
        <f t="shared" si="70"/>
        <v/>
      </c>
      <c r="F4494" t="str">
        <f>IF(メーカー在庫表!C4494="","",メーカー在庫表!C4494)</f>
        <v/>
      </c>
    </row>
    <row r="4495" spans="1:6" x14ac:dyDescent="0.15">
      <c r="A4495" t="str">
        <f>IF(メーカー在庫表!A4495="","","ifme-"&amp;LOWER(B4495))</f>
        <v/>
      </c>
      <c r="B4495" t="str">
        <f>IF(メーカー在庫表!A4495="","",LEFT(メーカー在庫表!A4495,7))</f>
        <v/>
      </c>
      <c r="C4495" t="str">
        <f>IF(メーカー在庫表!A4495="","","-"&amp;MID(メーカー在庫表!A4495,9,100))</f>
        <v/>
      </c>
      <c r="D4495" t="str">
        <f>IF(メーカー在庫表!A4495="","","-"&amp;SUBSTITUTE(メーカー在庫表!B4495,".",""))</f>
        <v/>
      </c>
      <c r="E4495" t="str">
        <f t="shared" si="70"/>
        <v/>
      </c>
      <c r="F4495" t="str">
        <f>IF(メーカー在庫表!C4495="","",メーカー在庫表!C4495)</f>
        <v/>
      </c>
    </row>
    <row r="4496" spans="1:6" x14ac:dyDescent="0.15">
      <c r="A4496" t="str">
        <f>IF(メーカー在庫表!A4496="","","ifme-"&amp;LOWER(B4496))</f>
        <v/>
      </c>
      <c r="B4496" t="str">
        <f>IF(メーカー在庫表!A4496="","",LEFT(メーカー在庫表!A4496,7))</f>
        <v/>
      </c>
      <c r="C4496" t="str">
        <f>IF(メーカー在庫表!A4496="","","-"&amp;MID(メーカー在庫表!A4496,9,100))</f>
        <v/>
      </c>
      <c r="D4496" t="str">
        <f>IF(メーカー在庫表!A4496="","","-"&amp;SUBSTITUTE(メーカー在庫表!B4496,".",""))</f>
        <v/>
      </c>
      <c r="E4496" t="str">
        <f t="shared" si="70"/>
        <v/>
      </c>
      <c r="F4496" t="str">
        <f>IF(メーカー在庫表!C4496="","",メーカー在庫表!C4496)</f>
        <v/>
      </c>
    </row>
    <row r="4497" spans="1:6" x14ac:dyDescent="0.15">
      <c r="A4497" t="str">
        <f>IF(メーカー在庫表!A4497="","","ifme-"&amp;LOWER(B4497))</f>
        <v/>
      </c>
      <c r="B4497" t="str">
        <f>IF(メーカー在庫表!A4497="","",LEFT(メーカー在庫表!A4497,7))</f>
        <v/>
      </c>
      <c r="C4497" t="str">
        <f>IF(メーカー在庫表!A4497="","","-"&amp;MID(メーカー在庫表!A4497,9,100))</f>
        <v/>
      </c>
      <c r="D4497" t="str">
        <f>IF(メーカー在庫表!A4497="","","-"&amp;SUBSTITUTE(メーカー在庫表!B4497,".",""))</f>
        <v/>
      </c>
      <c r="E4497" t="str">
        <f t="shared" si="70"/>
        <v/>
      </c>
      <c r="F4497" t="str">
        <f>IF(メーカー在庫表!C4497="","",メーカー在庫表!C4497)</f>
        <v/>
      </c>
    </row>
    <row r="4498" spans="1:6" x14ac:dyDescent="0.15">
      <c r="A4498" t="str">
        <f>IF(メーカー在庫表!A4498="","","ifme-"&amp;LOWER(B4498))</f>
        <v/>
      </c>
      <c r="B4498" t="str">
        <f>IF(メーカー在庫表!A4498="","",LEFT(メーカー在庫表!A4498,7))</f>
        <v/>
      </c>
      <c r="C4498" t="str">
        <f>IF(メーカー在庫表!A4498="","","-"&amp;MID(メーカー在庫表!A4498,9,100))</f>
        <v/>
      </c>
      <c r="D4498" t="str">
        <f>IF(メーカー在庫表!A4498="","","-"&amp;SUBSTITUTE(メーカー在庫表!B4498,".",""))</f>
        <v/>
      </c>
      <c r="E4498" t="str">
        <f t="shared" si="70"/>
        <v/>
      </c>
      <c r="F4498" t="str">
        <f>IF(メーカー在庫表!C4498="","",メーカー在庫表!C4498)</f>
        <v/>
      </c>
    </row>
    <row r="4499" spans="1:6" x14ac:dyDescent="0.15">
      <c r="A4499" t="str">
        <f>IF(メーカー在庫表!A4499="","","ifme-"&amp;LOWER(B4499))</f>
        <v/>
      </c>
      <c r="B4499" t="str">
        <f>IF(メーカー在庫表!A4499="","",LEFT(メーカー在庫表!A4499,7))</f>
        <v/>
      </c>
      <c r="C4499" t="str">
        <f>IF(メーカー在庫表!A4499="","","-"&amp;MID(メーカー在庫表!A4499,9,100))</f>
        <v/>
      </c>
      <c r="D4499" t="str">
        <f>IF(メーカー在庫表!A4499="","","-"&amp;SUBSTITUTE(メーカー在庫表!B4499,".",""))</f>
        <v/>
      </c>
      <c r="E4499" t="str">
        <f t="shared" si="70"/>
        <v/>
      </c>
      <c r="F4499" t="str">
        <f>IF(メーカー在庫表!C4499="","",メーカー在庫表!C4499)</f>
        <v/>
      </c>
    </row>
    <row r="4500" spans="1:6" x14ac:dyDescent="0.15">
      <c r="A4500" t="str">
        <f>IF(メーカー在庫表!A4500="","","ifme-"&amp;LOWER(B4500))</f>
        <v/>
      </c>
      <c r="B4500" t="str">
        <f>IF(メーカー在庫表!A4500="","",LEFT(メーカー在庫表!A4500,7))</f>
        <v/>
      </c>
      <c r="C4500" t="str">
        <f>IF(メーカー在庫表!A4500="","","-"&amp;MID(メーカー在庫表!A4500,9,100))</f>
        <v/>
      </c>
      <c r="D4500" t="str">
        <f>IF(メーカー在庫表!A4500="","","-"&amp;SUBSTITUTE(メーカー在庫表!B4500,".",""))</f>
        <v/>
      </c>
      <c r="E4500" t="str">
        <f t="shared" si="70"/>
        <v/>
      </c>
      <c r="F4500" t="str">
        <f>IF(メーカー在庫表!C4500="","",メーカー在庫表!C4500)</f>
        <v/>
      </c>
    </row>
    <row r="4501" spans="1:6" x14ac:dyDescent="0.15">
      <c r="A4501" t="str">
        <f>IF(メーカー在庫表!A4501="","","ifme-"&amp;LOWER(B4501))</f>
        <v/>
      </c>
      <c r="B4501" t="str">
        <f>IF(メーカー在庫表!A4501="","",LEFT(メーカー在庫表!A4501,7))</f>
        <v/>
      </c>
      <c r="C4501" t="str">
        <f>IF(メーカー在庫表!A4501="","","-"&amp;MID(メーカー在庫表!A4501,9,100))</f>
        <v/>
      </c>
      <c r="D4501" t="str">
        <f>IF(メーカー在庫表!A4501="","","-"&amp;SUBSTITUTE(メーカー在庫表!B4501,".",""))</f>
        <v/>
      </c>
      <c r="E4501" t="str">
        <f t="shared" si="70"/>
        <v/>
      </c>
      <c r="F4501" t="str">
        <f>IF(メーカー在庫表!C4501="","",メーカー在庫表!C4501)</f>
        <v/>
      </c>
    </row>
    <row r="4502" spans="1:6" x14ac:dyDescent="0.15">
      <c r="A4502" t="str">
        <f>IF(メーカー在庫表!A4502="","","ifme-"&amp;LOWER(B4502))</f>
        <v/>
      </c>
      <c r="B4502" t="str">
        <f>IF(メーカー在庫表!A4502="","",LEFT(メーカー在庫表!A4502,7))</f>
        <v/>
      </c>
      <c r="C4502" t="str">
        <f>IF(メーカー在庫表!A4502="","","-"&amp;MID(メーカー在庫表!A4502,9,100))</f>
        <v/>
      </c>
      <c r="D4502" t="str">
        <f>IF(メーカー在庫表!A4502="","","-"&amp;SUBSTITUTE(メーカー在庫表!B4502,".",""))</f>
        <v/>
      </c>
      <c r="E4502" t="str">
        <f t="shared" si="70"/>
        <v/>
      </c>
      <c r="F4502" t="str">
        <f>IF(メーカー在庫表!C4502="","",メーカー在庫表!C4502)</f>
        <v/>
      </c>
    </row>
    <row r="4503" spans="1:6" x14ac:dyDescent="0.15">
      <c r="A4503" t="str">
        <f>IF(メーカー在庫表!A4503="","","ifme-"&amp;LOWER(B4503))</f>
        <v/>
      </c>
      <c r="B4503" t="str">
        <f>IF(メーカー在庫表!A4503="","",LEFT(メーカー在庫表!A4503,7))</f>
        <v/>
      </c>
      <c r="C4503" t="str">
        <f>IF(メーカー在庫表!A4503="","","-"&amp;MID(メーカー在庫表!A4503,9,100))</f>
        <v/>
      </c>
      <c r="D4503" t="str">
        <f>IF(メーカー在庫表!A4503="","","-"&amp;SUBSTITUTE(メーカー在庫表!B4503,".",""))</f>
        <v/>
      </c>
      <c r="E4503" t="str">
        <f t="shared" si="70"/>
        <v/>
      </c>
      <c r="F4503" t="str">
        <f>IF(メーカー在庫表!C4503="","",メーカー在庫表!C4503)</f>
        <v/>
      </c>
    </row>
    <row r="4504" spans="1:6" x14ac:dyDescent="0.15">
      <c r="A4504" t="str">
        <f>IF(メーカー在庫表!A4504="","","ifme-"&amp;LOWER(B4504))</f>
        <v/>
      </c>
      <c r="B4504" t="str">
        <f>IF(メーカー在庫表!A4504="","",LEFT(メーカー在庫表!A4504,7))</f>
        <v/>
      </c>
      <c r="C4504" t="str">
        <f>IF(メーカー在庫表!A4504="","","-"&amp;MID(メーカー在庫表!A4504,9,100))</f>
        <v/>
      </c>
      <c r="D4504" t="str">
        <f>IF(メーカー在庫表!A4504="","","-"&amp;SUBSTITUTE(メーカー在庫表!B4504,".",""))</f>
        <v/>
      </c>
      <c r="E4504" t="str">
        <f t="shared" si="70"/>
        <v/>
      </c>
      <c r="F4504" t="str">
        <f>IF(メーカー在庫表!C4504="","",メーカー在庫表!C4504)</f>
        <v/>
      </c>
    </row>
    <row r="4505" spans="1:6" x14ac:dyDescent="0.15">
      <c r="A4505" t="str">
        <f>IF(メーカー在庫表!A4505="","","ifme-"&amp;LOWER(B4505))</f>
        <v/>
      </c>
      <c r="B4505" t="str">
        <f>IF(メーカー在庫表!A4505="","",LEFT(メーカー在庫表!A4505,7))</f>
        <v/>
      </c>
      <c r="C4505" t="str">
        <f>IF(メーカー在庫表!A4505="","","-"&amp;MID(メーカー在庫表!A4505,9,100))</f>
        <v/>
      </c>
      <c r="D4505" t="str">
        <f>IF(メーカー在庫表!A4505="","","-"&amp;SUBSTITUTE(メーカー在庫表!B4505,".",""))</f>
        <v/>
      </c>
      <c r="E4505" t="str">
        <f t="shared" si="70"/>
        <v/>
      </c>
      <c r="F4505" t="str">
        <f>IF(メーカー在庫表!C4505="","",メーカー在庫表!C4505)</f>
        <v/>
      </c>
    </row>
    <row r="4506" spans="1:6" x14ac:dyDescent="0.15">
      <c r="A4506" t="str">
        <f>IF(メーカー在庫表!A4506="","","ifme-"&amp;LOWER(B4506))</f>
        <v/>
      </c>
      <c r="B4506" t="str">
        <f>IF(メーカー在庫表!A4506="","",LEFT(メーカー在庫表!A4506,7))</f>
        <v/>
      </c>
      <c r="C4506" t="str">
        <f>IF(メーカー在庫表!A4506="","","-"&amp;MID(メーカー在庫表!A4506,9,100))</f>
        <v/>
      </c>
      <c r="D4506" t="str">
        <f>IF(メーカー在庫表!A4506="","","-"&amp;SUBSTITUTE(メーカー在庫表!B4506,".",""))</f>
        <v/>
      </c>
      <c r="E4506" t="str">
        <f t="shared" si="70"/>
        <v/>
      </c>
      <c r="F4506" t="str">
        <f>IF(メーカー在庫表!C4506="","",メーカー在庫表!C4506)</f>
        <v/>
      </c>
    </row>
    <row r="4507" spans="1:6" x14ac:dyDescent="0.15">
      <c r="A4507" t="str">
        <f>IF(メーカー在庫表!A4507="","","ifme-"&amp;LOWER(B4507))</f>
        <v/>
      </c>
      <c r="B4507" t="str">
        <f>IF(メーカー在庫表!A4507="","",LEFT(メーカー在庫表!A4507,7))</f>
        <v/>
      </c>
      <c r="C4507" t="str">
        <f>IF(メーカー在庫表!A4507="","","-"&amp;MID(メーカー在庫表!A4507,9,100))</f>
        <v/>
      </c>
      <c r="D4507" t="str">
        <f>IF(メーカー在庫表!A4507="","","-"&amp;SUBSTITUTE(メーカー在庫表!B4507,".",""))</f>
        <v/>
      </c>
      <c r="E4507" t="str">
        <f t="shared" si="70"/>
        <v/>
      </c>
      <c r="F4507" t="str">
        <f>IF(メーカー在庫表!C4507="","",メーカー在庫表!C4507)</f>
        <v/>
      </c>
    </row>
    <row r="4508" spans="1:6" x14ac:dyDescent="0.15">
      <c r="A4508" t="str">
        <f>IF(メーカー在庫表!A4508="","","ifme-"&amp;LOWER(B4508))</f>
        <v/>
      </c>
      <c r="B4508" t="str">
        <f>IF(メーカー在庫表!A4508="","",LEFT(メーカー在庫表!A4508,7))</f>
        <v/>
      </c>
      <c r="C4508" t="str">
        <f>IF(メーカー在庫表!A4508="","","-"&amp;MID(メーカー在庫表!A4508,9,100))</f>
        <v/>
      </c>
      <c r="D4508" t="str">
        <f>IF(メーカー在庫表!A4508="","","-"&amp;SUBSTITUTE(メーカー在庫表!B4508,".",""))</f>
        <v/>
      </c>
      <c r="E4508" t="str">
        <f t="shared" si="70"/>
        <v/>
      </c>
      <c r="F4508" t="str">
        <f>IF(メーカー在庫表!C4508="","",メーカー在庫表!C4508)</f>
        <v/>
      </c>
    </row>
    <row r="4509" spans="1:6" x14ac:dyDescent="0.15">
      <c r="A4509" t="str">
        <f>IF(メーカー在庫表!A4509="","","ifme-"&amp;LOWER(B4509))</f>
        <v/>
      </c>
      <c r="B4509" t="str">
        <f>IF(メーカー在庫表!A4509="","",LEFT(メーカー在庫表!A4509,7))</f>
        <v/>
      </c>
      <c r="C4509" t="str">
        <f>IF(メーカー在庫表!A4509="","","-"&amp;MID(メーカー在庫表!A4509,9,100))</f>
        <v/>
      </c>
      <c r="D4509" t="str">
        <f>IF(メーカー在庫表!A4509="","","-"&amp;SUBSTITUTE(メーカー在庫表!B4509,".",""))</f>
        <v/>
      </c>
      <c r="E4509" t="str">
        <f t="shared" si="70"/>
        <v/>
      </c>
      <c r="F4509" t="str">
        <f>IF(メーカー在庫表!C4509="","",メーカー在庫表!C4509)</f>
        <v/>
      </c>
    </row>
    <row r="4510" spans="1:6" x14ac:dyDescent="0.15">
      <c r="A4510" t="str">
        <f>IF(メーカー在庫表!A4510="","","ifme-"&amp;LOWER(B4510))</f>
        <v/>
      </c>
      <c r="B4510" t="str">
        <f>IF(メーカー在庫表!A4510="","",LEFT(メーカー在庫表!A4510,7))</f>
        <v/>
      </c>
      <c r="C4510" t="str">
        <f>IF(メーカー在庫表!A4510="","","-"&amp;MID(メーカー在庫表!A4510,9,100))</f>
        <v/>
      </c>
      <c r="D4510" t="str">
        <f>IF(メーカー在庫表!A4510="","","-"&amp;SUBSTITUTE(メーカー在庫表!B4510,".",""))</f>
        <v/>
      </c>
      <c r="E4510" t="str">
        <f t="shared" si="70"/>
        <v/>
      </c>
      <c r="F4510" t="str">
        <f>IF(メーカー在庫表!C4510="","",メーカー在庫表!C4510)</f>
        <v/>
      </c>
    </row>
    <row r="4511" spans="1:6" x14ac:dyDescent="0.15">
      <c r="A4511" t="str">
        <f>IF(メーカー在庫表!A4511="","","ifme-"&amp;LOWER(B4511))</f>
        <v/>
      </c>
      <c r="B4511" t="str">
        <f>IF(メーカー在庫表!A4511="","",LEFT(メーカー在庫表!A4511,7))</f>
        <v/>
      </c>
      <c r="C4511" t="str">
        <f>IF(メーカー在庫表!A4511="","","-"&amp;MID(メーカー在庫表!A4511,9,100))</f>
        <v/>
      </c>
      <c r="D4511" t="str">
        <f>IF(メーカー在庫表!A4511="","","-"&amp;SUBSTITUTE(メーカー在庫表!B4511,".",""))</f>
        <v/>
      </c>
      <c r="E4511" t="str">
        <f t="shared" si="70"/>
        <v/>
      </c>
      <c r="F4511" t="str">
        <f>IF(メーカー在庫表!C4511="","",メーカー在庫表!C4511)</f>
        <v/>
      </c>
    </row>
    <row r="4512" spans="1:6" x14ac:dyDescent="0.15">
      <c r="A4512" t="str">
        <f>IF(メーカー在庫表!A4512="","","ifme-"&amp;LOWER(B4512))</f>
        <v/>
      </c>
      <c r="B4512" t="str">
        <f>IF(メーカー在庫表!A4512="","",LEFT(メーカー在庫表!A4512,7))</f>
        <v/>
      </c>
      <c r="C4512" t="str">
        <f>IF(メーカー在庫表!A4512="","","-"&amp;MID(メーカー在庫表!A4512,9,100))</f>
        <v/>
      </c>
      <c r="D4512" t="str">
        <f>IF(メーカー在庫表!A4512="","","-"&amp;SUBSTITUTE(メーカー在庫表!B4512,".",""))</f>
        <v/>
      </c>
      <c r="E4512" t="str">
        <f t="shared" si="70"/>
        <v/>
      </c>
      <c r="F4512" t="str">
        <f>IF(メーカー在庫表!C4512="","",メーカー在庫表!C4512)</f>
        <v/>
      </c>
    </row>
    <row r="4513" spans="1:6" x14ac:dyDescent="0.15">
      <c r="A4513" t="str">
        <f>IF(メーカー在庫表!A4513="","","ifme-"&amp;LOWER(B4513))</f>
        <v/>
      </c>
      <c r="B4513" t="str">
        <f>IF(メーカー在庫表!A4513="","",LEFT(メーカー在庫表!A4513,7))</f>
        <v/>
      </c>
      <c r="C4513" t="str">
        <f>IF(メーカー在庫表!A4513="","","-"&amp;MID(メーカー在庫表!A4513,9,100))</f>
        <v/>
      </c>
      <c r="D4513" t="str">
        <f>IF(メーカー在庫表!A4513="","","-"&amp;SUBSTITUTE(メーカー在庫表!B4513,".",""))</f>
        <v/>
      </c>
      <c r="E4513" t="str">
        <f t="shared" si="70"/>
        <v/>
      </c>
      <c r="F4513" t="str">
        <f>IF(メーカー在庫表!C4513="","",メーカー在庫表!C4513)</f>
        <v/>
      </c>
    </row>
    <row r="4514" spans="1:6" x14ac:dyDescent="0.15">
      <c r="A4514" t="str">
        <f>IF(メーカー在庫表!A4514="","","ifme-"&amp;LOWER(B4514))</f>
        <v/>
      </c>
      <c r="B4514" t="str">
        <f>IF(メーカー在庫表!A4514="","",LEFT(メーカー在庫表!A4514,7))</f>
        <v/>
      </c>
      <c r="C4514" t="str">
        <f>IF(メーカー在庫表!A4514="","","-"&amp;MID(メーカー在庫表!A4514,9,100))</f>
        <v/>
      </c>
      <c r="D4514" t="str">
        <f>IF(メーカー在庫表!A4514="","","-"&amp;SUBSTITUTE(メーカー在庫表!B4514,".",""))</f>
        <v/>
      </c>
      <c r="E4514" t="str">
        <f t="shared" si="70"/>
        <v/>
      </c>
      <c r="F4514" t="str">
        <f>IF(メーカー在庫表!C4514="","",メーカー在庫表!C4514)</f>
        <v/>
      </c>
    </row>
    <row r="4515" spans="1:6" x14ac:dyDescent="0.15">
      <c r="A4515" t="str">
        <f>IF(メーカー在庫表!A4515="","","ifme-"&amp;LOWER(B4515))</f>
        <v/>
      </c>
      <c r="B4515" t="str">
        <f>IF(メーカー在庫表!A4515="","",LEFT(メーカー在庫表!A4515,7))</f>
        <v/>
      </c>
      <c r="C4515" t="str">
        <f>IF(メーカー在庫表!A4515="","","-"&amp;MID(メーカー在庫表!A4515,9,100))</f>
        <v/>
      </c>
      <c r="D4515" t="str">
        <f>IF(メーカー在庫表!A4515="","","-"&amp;SUBSTITUTE(メーカー在庫表!B4515,".",""))</f>
        <v/>
      </c>
      <c r="E4515" t="str">
        <f t="shared" si="70"/>
        <v/>
      </c>
      <c r="F4515" t="str">
        <f>IF(メーカー在庫表!C4515="","",メーカー在庫表!C4515)</f>
        <v/>
      </c>
    </row>
    <row r="4516" spans="1:6" x14ac:dyDescent="0.15">
      <c r="A4516" t="str">
        <f>IF(メーカー在庫表!A4516="","","ifme-"&amp;LOWER(B4516))</f>
        <v/>
      </c>
      <c r="B4516" t="str">
        <f>IF(メーカー在庫表!A4516="","",LEFT(メーカー在庫表!A4516,7))</f>
        <v/>
      </c>
      <c r="C4516" t="str">
        <f>IF(メーカー在庫表!A4516="","","-"&amp;MID(メーカー在庫表!A4516,9,100))</f>
        <v/>
      </c>
      <c r="D4516" t="str">
        <f>IF(メーカー在庫表!A4516="","","-"&amp;SUBSTITUTE(メーカー在庫表!B4516,".",""))</f>
        <v/>
      </c>
      <c r="E4516" t="str">
        <f t="shared" si="70"/>
        <v/>
      </c>
      <c r="F4516" t="str">
        <f>IF(メーカー在庫表!C4516="","",メーカー在庫表!C4516)</f>
        <v/>
      </c>
    </row>
    <row r="4517" spans="1:6" x14ac:dyDescent="0.15">
      <c r="A4517" t="str">
        <f>IF(メーカー在庫表!A4517="","","ifme-"&amp;LOWER(B4517))</f>
        <v/>
      </c>
      <c r="B4517" t="str">
        <f>IF(メーカー在庫表!A4517="","",LEFT(メーカー在庫表!A4517,7))</f>
        <v/>
      </c>
      <c r="C4517" t="str">
        <f>IF(メーカー在庫表!A4517="","","-"&amp;MID(メーカー在庫表!A4517,9,100))</f>
        <v/>
      </c>
      <c r="D4517" t="str">
        <f>IF(メーカー在庫表!A4517="","","-"&amp;SUBSTITUTE(メーカー在庫表!B4517,".",""))</f>
        <v/>
      </c>
      <c r="E4517" t="str">
        <f t="shared" si="70"/>
        <v/>
      </c>
      <c r="F4517" t="str">
        <f>IF(メーカー在庫表!C4517="","",メーカー在庫表!C4517)</f>
        <v/>
      </c>
    </row>
    <row r="4518" spans="1:6" x14ac:dyDescent="0.15">
      <c r="A4518" t="str">
        <f>IF(メーカー在庫表!A4518="","","ifme-"&amp;LOWER(B4518))</f>
        <v/>
      </c>
      <c r="B4518" t="str">
        <f>IF(メーカー在庫表!A4518="","",LEFT(メーカー在庫表!A4518,7))</f>
        <v/>
      </c>
      <c r="C4518" t="str">
        <f>IF(メーカー在庫表!A4518="","","-"&amp;MID(メーカー在庫表!A4518,9,100))</f>
        <v/>
      </c>
      <c r="D4518" t="str">
        <f>IF(メーカー在庫表!A4518="","","-"&amp;SUBSTITUTE(メーカー在庫表!B4518,".",""))</f>
        <v/>
      </c>
      <c r="E4518" t="str">
        <f t="shared" si="70"/>
        <v/>
      </c>
      <c r="F4518" t="str">
        <f>IF(メーカー在庫表!C4518="","",メーカー在庫表!C4518)</f>
        <v/>
      </c>
    </row>
    <row r="4519" spans="1:6" x14ac:dyDescent="0.15">
      <c r="A4519" t="str">
        <f>IF(メーカー在庫表!A4519="","","ifme-"&amp;LOWER(B4519))</f>
        <v/>
      </c>
      <c r="B4519" t="str">
        <f>IF(メーカー在庫表!A4519="","",LEFT(メーカー在庫表!A4519,7))</f>
        <v/>
      </c>
      <c r="C4519" t="str">
        <f>IF(メーカー在庫表!A4519="","","-"&amp;MID(メーカー在庫表!A4519,9,100))</f>
        <v/>
      </c>
      <c r="D4519" t="str">
        <f>IF(メーカー在庫表!A4519="","","-"&amp;SUBSTITUTE(メーカー在庫表!B4519,".",""))</f>
        <v/>
      </c>
      <c r="E4519" t="str">
        <f t="shared" si="70"/>
        <v/>
      </c>
      <c r="F4519" t="str">
        <f>IF(メーカー在庫表!C4519="","",メーカー在庫表!C4519)</f>
        <v/>
      </c>
    </row>
    <row r="4520" spans="1:6" x14ac:dyDescent="0.15">
      <c r="A4520" t="str">
        <f>IF(メーカー在庫表!A4520="","","ifme-"&amp;LOWER(B4520))</f>
        <v/>
      </c>
      <c r="B4520" t="str">
        <f>IF(メーカー在庫表!A4520="","",LEFT(メーカー在庫表!A4520,7))</f>
        <v/>
      </c>
      <c r="C4520" t="str">
        <f>IF(メーカー在庫表!A4520="","","-"&amp;MID(メーカー在庫表!A4520,9,100))</f>
        <v/>
      </c>
      <c r="D4520" t="str">
        <f>IF(メーカー在庫表!A4520="","","-"&amp;SUBSTITUTE(メーカー在庫表!B4520,".",""))</f>
        <v/>
      </c>
      <c r="E4520" t="str">
        <f t="shared" si="70"/>
        <v/>
      </c>
      <c r="F4520" t="str">
        <f>IF(メーカー在庫表!C4520="","",メーカー在庫表!C4520)</f>
        <v/>
      </c>
    </row>
    <row r="4521" spans="1:6" x14ac:dyDescent="0.15">
      <c r="A4521" t="str">
        <f>IF(メーカー在庫表!A4521="","","ifme-"&amp;LOWER(B4521))</f>
        <v/>
      </c>
      <c r="B4521" t="str">
        <f>IF(メーカー在庫表!A4521="","",LEFT(メーカー在庫表!A4521,7))</f>
        <v/>
      </c>
      <c r="C4521" t="str">
        <f>IF(メーカー在庫表!A4521="","","-"&amp;MID(メーカー在庫表!A4521,9,100))</f>
        <v/>
      </c>
      <c r="D4521" t="str">
        <f>IF(メーカー在庫表!A4521="","","-"&amp;SUBSTITUTE(メーカー在庫表!B4521,".",""))</f>
        <v/>
      </c>
      <c r="E4521" t="str">
        <f t="shared" si="70"/>
        <v/>
      </c>
      <c r="F4521" t="str">
        <f>IF(メーカー在庫表!C4521="","",メーカー在庫表!C4521)</f>
        <v/>
      </c>
    </row>
    <row r="4522" spans="1:6" x14ac:dyDescent="0.15">
      <c r="A4522" t="str">
        <f>IF(メーカー在庫表!A4522="","","ifme-"&amp;LOWER(B4522))</f>
        <v/>
      </c>
      <c r="B4522" t="str">
        <f>IF(メーカー在庫表!A4522="","",LEFT(メーカー在庫表!A4522,7))</f>
        <v/>
      </c>
      <c r="C4522" t="str">
        <f>IF(メーカー在庫表!A4522="","","-"&amp;MID(メーカー在庫表!A4522,9,100))</f>
        <v/>
      </c>
      <c r="D4522" t="str">
        <f>IF(メーカー在庫表!A4522="","","-"&amp;SUBSTITUTE(メーカー在庫表!B4522,".",""))</f>
        <v/>
      </c>
      <c r="E4522" t="str">
        <f t="shared" si="70"/>
        <v/>
      </c>
      <c r="F4522" t="str">
        <f>IF(メーカー在庫表!C4522="","",メーカー在庫表!C4522)</f>
        <v/>
      </c>
    </row>
    <row r="4523" spans="1:6" x14ac:dyDescent="0.15">
      <c r="A4523" t="str">
        <f>IF(メーカー在庫表!A4523="","","ifme-"&amp;LOWER(B4523))</f>
        <v/>
      </c>
      <c r="B4523" t="str">
        <f>IF(メーカー在庫表!A4523="","",LEFT(メーカー在庫表!A4523,7))</f>
        <v/>
      </c>
      <c r="C4523" t="str">
        <f>IF(メーカー在庫表!A4523="","","-"&amp;MID(メーカー在庫表!A4523,9,100))</f>
        <v/>
      </c>
      <c r="D4523" t="str">
        <f>IF(メーカー在庫表!A4523="","","-"&amp;SUBSTITUTE(メーカー在庫表!B4523,".",""))</f>
        <v/>
      </c>
      <c r="E4523" t="str">
        <f t="shared" si="70"/>
        <v/>
      </c>
      <c r="F4523" t="str">
        <f>IF(メーカー在庫表!C4523="","",メーカー在庫表!C4523)</f>
        <v/>
      </c>
    </row>
    <row r="4524" spans="1:6" x14ac:dyDescent="0.15">
      <c r="A4524" t="str">
        <f>IF(メーカー在庫表!A4524="","","ifme-"&amp;LOWER(B4524))</f>
        <v/>
      </c>
      <c r="B4524" t="str">
        <f>IF(メーカー在庫表!A4524="","",LEFT(メーカー在庫表!A4524,7))</f>
        <v/>
      </c>
      <c r="C4524" t="str">
        <f>IF(メーカー在庫表!A4524="","","-"&amp;MID(メーカー在庫表!A4524,9,100))</f>
        <v/>
      </c>
      <c r="D4524" t="str">
        <f>IF(メーカー在庫表!A4524="","","-"&amp;SUBSTITUTE(メーカー在庫表!B4524,".",""))</f>
        <v/>
      </c>
      <c r="E4524" t="str">
        <f t="shared" si="70"/>
        <v/>
      </c>
      <c r="F4524" t="str">
        <f>IF(メーカー在庫表!C4524="","",メーカー在庫表!C4524)</f>
        <v/>
      </c>
    </row>
    <row r="4525" spans="1:6" x14ac:dyDescent="0.15">
      <c r="A4525" t="str">
        <f>IF(メーカー在庫表!A4525="","","ifme-"&amp;LOWER(B4525))</f>
        <v/>
      </c>
      <c r="B4525" t="str">
        <f>IF(メーカー在庫表!A4525="","",LEFT(メーカー在庫表!A4525,7))</f>
        <v/>
      </c>
      <c r="C4525" t="str">
        <f>IF(メーカー在庫表!A4525="","","-"&amp;MID(メーカー在庫表!A4525,9,100))</f>
        <v/>
      </c>
      <c r="D4525" t="str">
        <f>IF(メーカー在庫表!A4525="","","-"&amp;SUBSTITUTE(メーカー在庫表!B4525,".",""))</f>
        <v/>
      </c>
      <c r="E4525" t="str">
        <f t="shared" si="70"/>
        <v/>
      </c>
      <c r="F4525" t="str">
        <f>IF(メーカー在庫表!C4525="","",メーカー在庫表!C4525)</f>
        <v/>
      </c>
    </row>
    <row r="4526" spans="1:6" x14ac:dyDescent="0.15">
      <c r="A4526" t="str">
        <f>IF(メーカー在庫表!A4526="","","ifme-"&amp;LOWER(B4526))</f>
        <v/>
      </c>
      <c r="B4526" t="str">
        <f>IF(メーカー在庫表!A4526="","",LEFT(メーカー在庫表!A4526,7))</f>
        <v/>
      </c>
      <c r="C4526" t="str">
        <f>IF(メーカー在庫表!A4526="","","-"&amp;MID(メーカー在庫表!A4526,9,100))</f>
        <v/>
      </c>
      <c r="D4526" t="str">
        <f>IF(メーカー在庫表!A4526="","","-"&amp;SUBSTITUTE(メーカー在庫表!B4526,".",""))</f>
        <v/>
      </c>
      <c r="E4526" t="str">
        <f t="shared" si="70"/>
        <v/>
      </c>
      <c r="F4526" t="str">
        <f>IF(メーカー在庫表!C4526="","",メーカー在庫表!C4526)</f>
        <v/>
      </c>
    </row>
    <row r="4527" spans="1:6" x14ac:dyDescent="0.15">
      <c r="A4527" t="str">
        <f>IF(メーカー在庫表!A4527="","","ifme-"&amp;LOWER(B4527))</f>
        <v/>
      </c>
      <c r="B4527" t="str">
        <f>IF(メーカー在庫表!A4527="","",LEFT(メーカー在庫表!A4527,7))</f>
        <v/>
      </c>
      <c r="C4527" t="str">
        <f>IF(メーカー在庫表!A4527="","","-"&amp;MID(メーカー在庫表!A4527,9,100))</f>
        <v/>
      </c>
      <c r="D4527" t="str">
        <f>IF(メーカー在庫表!A4527="","","-"&amp;SUBSTITUTE(メーカー在庫表!B4527,".",""))</f>
        <v/>
      </c>
      <c r="E4527" t="str">
        <f t="shared" si="70"/>
        <v/>
      </c>
      <c r="F4527" t="str">
        <f>IF(メーカー在庫表!C4527="","",メーカー在庫表!C4527)</f>
        <v/>
      </c>
    </row>
    <row r="4528" spans="1:6" x14ac:dyDescent="0.15">
      <c r="A4528" t="str">
        <f>IF(メーカー在庫表!A4528="","","ifme-"&amp;LOWER(B4528))</f>
        <v/>
      </c>
      <c r="B4528" t="str">
        <f>IF(メーカー在庫表!A4528="","",LEFT(メーカー在庫表!A4528,7))</f>
        <v/>
      </c>
      <c r="C4528" t="str">
        <f>IF(メーカー在庫表!A4528="","","-"&amp;MID(メーカー在庫表!A4528,9,100))</f>
        <v/>
      </c>
      <c r="D4528" t="str">
        <f>IF(メーカー在庫表!A4528="","","-"&amp;SUBSTITUTE(メーカー在庫表!B4528,".",""))</f>
        <v/>
      </c>
      <c r="E4528" t="str">
        <f t="shared" si="70"/>
        <v/>
      </c>
      <c r="F4528" t="str">
        <f>IF(メーカー在庫表!C4528="","",メーカー在庫表!C4528)</f>
        <v/>
      </c>
    </row>
    <row r="4529" spans="1:6" x14ac:dyDescent="0.15">
      <c r="A4529" t="str">
        <f>IF(メーカー在庫表!A4529="","","ifme-"&amp;LOWER(B4529))</f>
        <v/>
      </c>
      <c r="B4529" t="str">
        <f>IF(メーカー在庫表!A4529="","",LEFT(メーカー在庫表!A4529,7))</f>
        <v/>
      </c>
      <c r="C4529" t="str">
        <f>IF(メーカー在庫表!A4529="","","-"&amp;MID(メーカー在庫表!A4529,9,100))</f>
        <v/>
      </c>
      <c r="D4529" t="str">
        <f>IF(メーカー在庫表!A4529="","","-"&amp;SUBSTITUTE(メーカー在庫表!B4529,".",""))</f>
        <v/>
      </c>
      <c r="E4529" t="str">
        <f t="shared" si="70"/>
        <v/>
      </c>
      <c r="F4529" t="str">
        <f>IF(メーカー在庫表!C4529="","",メーカー在庫表!C4529)</f>
        <v/>
      </c>
    </row>
    <row r="4530" spans="1:6" x14ac:dyDescent="0.15">
      <c r="A4530" t="str">
        <f>IF(メーカー在庫表!A4530="","","ifme-"&amp;LOWER(B4530))</f>
        <v/>
      </c>
      <c r="B4530" t="str">
        <f>IF(メーカー在庫表!A4530="","",LEFT(メーカー在庫表!A4530,7))</f>
        <v/>
      </c>
      <c r="C4530" t="str">
        <f>IF(メーカー在庫表!A4530="","","-"&amp;MID(メーカー在庫表!A4530,9,100))</f>
        <v/>
      </c>
      <c r="D4530" t="str">
        <f>IF(メーカー在庫表!A4530="","","-"&amp;SUBSTITUTE(メーカー在庫表!B4530,".",""))</f>
        <v/>
      </c>
      <c r="E4530" t="str">
        <f t="shared" si="70"/>
        <v/>
      </c>
      <c r="F4530" t="str">
        <f>IF(メーカー在庫表!C4530="","",メーカー在庫表!C4530)</f>
        <v/>
      </c>
    </row>
    <row r="4531" spans="1:6" x14ac:dyDescent="0.15">
      <c r="A4531" t="str">
        <f>IF(メーカー在庫表!A4531="","","ifme-"&amp;LOWER(B4531))</f>
        <v/>
      </c>
      <c r="B4531" t="str">
        <f>IF(メーカー在庫表!A4531="","",LEFT(メーカー在庫表!A4531,7))</f>
        <v/>
      </c>
      <c r="C4531" t="str">
        <f>IF(メーカー在庫表!A4531="","","-"&amp;MID(メーカー在庫表!A4531,9,100))</f>
        <v/>
      </c>
      <c r="D4531" t="str">
        <f>IF(メーカー在庫表!A4531="","","-"&amp;SUBSTITUTE(メーカー在庫表!B4531,".",""))</f>
        <v/>
      </c>
      <c r="E4531" t="str">
        <f t="shared" si="70"/>
        <v/>
      </c>
      <c r="F4531" t="str">
        <f>IF(メーカー在庫表!C4531="","",メーカー在庫表!C4531)</f>
        <v/>
      </c>
    </row>
    <row r="4532" spans="1:6" x14ac:dyDescent="0.15">
      <c r="A4532" t="str">
        <f>IF(メーカー在庫表!A4532="","","ifme-"&amp;LOWER(B4532))</f>
        <v/>
      </c>
      <c r="B4532" t="str">
        <f>IF(メーカー在庫表!A4532="","",LEFT(メーカー在庫表!A4532,7))</f>
        <v/>
      </c>
      <c r="C4532" t="str">
        <f>IF(メーカー在庫表!A4532="","","-"&amp;MID(メーカー在庫表!A4532,9,100))</f>
        <v/>
      </c>
      <c r="D4532" t="str">
        <f>IF(メーカー在庫表!A4532="","","-"&amp;SUBSTITUTE(メーカー在庫表!B4532,".",""))</f>
        <v/>
      </c>
      <c r="E4532" t="str">
        <f t="shared" si="70"/>
        <v/>
      </c>
      <c r="F4532" t="str">
        <f>IF(メーカー在庫表!C4532="","",メーカー在庫表!C4532)</f>
        <v/>
      </c>
    </row>
    <row r="4533" spans="1:6" x14ac:dyDescent="0.15">
      <c r="A4533" t="str">
        <f>IF(メーカー在庫表!A4533="","","ifme-"&amp;LOWER(B4533))</f>
        <v/>
      </c>
      <c r="B4533" t="str">
        <f>IF(メーカー在庫表!A4533="","",LEFT(メーカー在庫表!A4533,7))</f>
        <v/>
      </c>
      <c r="C4533" t="str">
        <f>IF(メーカー在庫表!A4533="","","-"&amp;MID(メーカー在庫表!A4533,9,100))</f>
        <v/>
      </c>
      <c r="D4533" t="str">
        <f>IF(メーカー在庫表!A4533="","","-"&amp;SUBSTITUTE(メーカー在庫表!B4533,".",""))</f>
        <v/>
      </c>
      <c r="E4533" t="str">
        <f t="shared" si="70"/>
        <v/>
      </c>
      <c r="F4533" t="str">
        <f>IF(メーカー在庫表!C4533="","",メーカー在庫表!C4533)</f>
        <v/>
      </c>
    </row>
    <row r="4534" spans="1:6" x14ac:dyDescent="0.15">
      <c r="A4534" t="str">
        <f>IF(メーカー在庫表!A4534="","","ifme-"&amp;LOWER(B4534))</f>
        <v/>
      </c>
      <c r="B4534" t="str">
        <f>IF(メーカー在庫表!A4534="","",LEFT(メーカー在庫表!A4534,7))</f>
        <v/>
      </c>
      <c r="C4534" t="str">
        <f>IF(メーカー在庫表!A4534="","","-"&amp;MID(メーカー在庫表!A4534,9,100))</f>
        <v/>
      </c>
      <c r="D4534" t="str">
        <f>IF(メーカー在庫表!A4534="","","-"&amp;SUBSTITUTE(メーカー在庫表!B4534,".",""))</f>
        <v/>
      </c>
      <c r="E4534" t="str">
        <f t="shared" si="70"/>
        <v/>
      </c>
      <c r="F4534" t="str">
        <f>IF(メーカー在庫表!C4534="","",メーカー在庫表!C4534)</f>
        <v/>
      </c>
    </row>
    <row r="4535" spans="1:6" x14ac:dyDescent="0.15">
      <c r="A4535" t="str">
        <f>IF(メーカー在庫表!A4535="","","ifme-"&amp;LOWER(B4535))</f>
        <v/>
      </c>
      <c r="B4535" t="str">
        <f>IF(メーカー在庫表!A4535="","",LEFT(メーカー在庫表!A4535,7))</f>
        <v/>
      </c>
      <c r="C4535" t="str">
        <f>IF(メーカー在庫表!A4535="","","-"&amp;MID(メーカー在庫表!A4535,9,100))</f>
        <v/>
      </c>
      <c r="D4535" t="str">
        <f>IF(メーカー在庫表!A4535="","","-"&amp;SUBSTITUTE(メーカー在庫表!B4535,".",""))</f>
        <v/>
      </c>
      <c r="E4535" t="str">
        <f t="shared" si="70"/>
        <v/>
      </c>
      <c r="F4535" t="str">
        <f>IF(メーカー在庫表!C4535="","",メーカー在庫表!C4535)</f>
        <v/>
      </c>
    </row>
    <row r="4536" spans="1:6" x14ac:dyDescent="0.15">
      <c r="A4536" t="str">
        <f>IF(メーカー在庫表!A4536="","","ifme-"&amp;LOWER(B4536))</f>
        <v/>
      </c>
      <c r="B4536" t="str">
        <f>IF(メーカー在庫表!A4536="","",LEFT(メーカー在庫表!A4536,7))</f>
        <v/>
      </c>
      <c r="C4536" t="str">
        <f>IF(メーカー在庫表!A4536="","","-"&amp;MID(メーカー在庫表!A4536,9,100))</f>
        <v/>
      </c>
      <c r="D4536" t="str">
        <f>IF(メーカー在庫表!A4536="","","-"&amp;SUBSTITUTE(メーカー在庫表!B4536,".",""))</f>
        <v/>
      </c>
      <c r="E4536" t="str">
        <f t="shared" si="70"/>
        <v/>
      </c>
      <c r="F4536" t="str">
        <f>IF(メーカー在庫表!C4536="","",メーカー在庫表!C4536)</f>
        <v/>
      </c>
    </row>
    <row r="4537" spans="1:6" x14ac:dyDescent="0.15">
      <c r="A4537" t="str">
        <f>IF(メーカー在庫表!A4537="","","ifme-"&amp;LOWER(B4537))</f>
        <v/>
      </c>
      <c r="B4537" t="str">
        <f>IF(メーカー在庫表!A4537="","",LEFT(メーカー在庫表!A4537,7))</f>
        <v/>
      </c>
      <c r="C4537" t="str">
        <f>IF(メーカー在庫表!A4537="","","-"&amp;MID(メーカー在庫表!A4537,9,100))</f>
        <v/>
      </c>
      <c r="D4537" t="str">
        <f>IF(メーカー在庫表!A4537="","","-"&amp;SUBSTITUTE(メーカー在庫表!B4537,".",""))</f>
        <v/>
      </c>
      <c r="E4537" t="str">
        <f t="shared" si="70"/>
        <v/>
      </c>
      <c r="F4537" t="str">
        <f>IF(メーカー在庫表!C4537="","",メーカー在庫表!C4537)</f>
        <v/>
      </c>
    </row>
    <row r="4538" spans="1:6" x14ac:dyDescent="0.15">
      <c r="A4538" t="str">
        <f>IF(メーカー在庫表!A4538="","","ifme-"&amp;LOWER(B4538))</f>
        <v/>
      </c>
      <c r="B4538" t="str">
        <f>IF(メーカー在庫表!A4538="","",LEFT(メーカー在庫表!A4538,7))</f>
        <v/>
      </c>
      <c r="C4538" t="str">
        <f>IF(メーカー在庫表!A4538="","","-"&amp;MID(メーカー在庫表!A4538,9,100))</f>
        <v/>
      </c>
      <c r="D4538" t="str">
        <f>IF(メーカー在庫表!A4538="","","-"&amp;SUBSTITUTE(メーカー在庫表!B4538,".",""))</f>
        <v/>
      </c>
      <c r="E4538" t="str">
        <f t="shared" si="70"/>
        <v/>
      </c>
      <c r="F4538" t="str">
        <f>IF(メーカー在庫表!C4538="","",メーカー在庫表!C4538)</f>
        <v/>
      </c>
    </row>
    <row r="4539" spans="1:6" x14ac:dyDescent="0.15">
      <c r="A4539" t="str">
        <f>IF(メーカー在庫表!A4539="","","ifme-"&amp;LOWER(B4539))</f>
        <v/>
      </c>
      <c r="B4539" t="str">
        <f>IF(メーカー在庫表!A4539="","",LEFT(メーカー在庫表!A4539,7))</f>
        <v/>
      </c>
      <c r="C4539" t="str">
        <f>IF(メーカー在庫表!A4539="","","-"&amp;MID(メーカー在庫表!A4539,9,100))</f>
        <v/>
      </c>
      <c r="D4539" t="str">
        <f>IF(メーカー在庫表!A4539="","","-"&amp;SUBSTITUTE(メーカー在庫表!B4539,".",""))</f>
        <v/>
      </c>
      <c r="E4539" t="str">
        <f t="shared" si="70"/>
        <v/>
      </c>
      <c r="F4539" t="str">
        <f>IF(メーカー在庫表!C4539="","",メーカー在庫表!C4539)</f>
        <v/>
      </c>
    </row>
    <row r="4540" spans="1:6" x14ac:dyDescent="0.15">
      <c r="A4540" t="str">
        <f>IF(メーカー在庫表!A4540="","","ifme-"&amp;LOWER(B4540))</f>
        <v/>
      </c>
      <c r="B4540" t="str">
        <f>IF(メーカー在庫表!A4540="","",LEFT(メーカー在庫表!A4540,7))</f>
        <v/>
      </c>
      <c r="C4540" t="str">
        <f>IF(メーカー在庫表!A4540="","","-"&amp;MID(メーカー在庫表!A4540,9,100))</f>
        <v/>
      </c>
      <c r="D4540" t="str">
        <f>IF(メーカー在庫表!A4540="","","-"&amp;SUBSTITUTE(メーカー在庫表!B4540,".",""))</f>
        <v/>
      </c>
      <c r="E4540" t="str">
        <f t="shared" si="70"/>
        <v/>
      </c>
      <c r="F4540" t="str">
        <f>IF(メーカー在庫表!C4540="","",メーカー在庫表!C4540)</f>
        <v/>
      </c>
    </row>
    <row r="4541" spans="1:6" x14ac:dyDescent="0.15">
      <c r="A4541" t="str">
        <f>IF(メーカー在庫表!A4541="","","ifme-"&amp;LOWER(B4541))</f>
        <v/>
      </c>
      <c r="B4541" t="str">
        <f>IF(メーカー在庫表!A4541="","",LEFT(メーカー在庫表!A4541,7))</f>
        <v/>
      </c>
      <c r="C4541" t="str">
        <f>IF(メーカー在庫表!A4541="","","-"&amp;MID(メーカー在庫表!A4541,9,100))</f>
        <v/>
      </c>
      <c r="D4541" t="str">
        <f>IF(メーカー在庫表!A4541="","","-"&amp;SUBSTITUTE(メーカー在庫表!B4541,".",""))</f>
        <v/>
      </c>
      <c r="E4541" t="str">
        <f t="shared" si="70"/>
        <v/>
      </c>
      <c r="F4541" t="str">
        <f>IF(メーカー在庫表!C4541="","",メーカー在庫表!C4541)</f>
        <v/>
      </c>
    </row>
    <row r="4542" spans="1:6" x14ac:dyDescent="0.15">
      <c r="A4542" t="str">
        <f>IF(メーカー在庫表!A4542="","","ifme-"&amp;LOWER(B4542))</f>
        <v/>
      </c>
      <c r="B4542" t="str">
        <f>IF(メーカー在庫表!A4542="","",LEFT(メーカー在庫表!A4542,7))</f>
        <v/>
      </c>
      <c r="C4542" t="str">
        <f>IF(メーカー在庫表!A4542="","","-"&amp;MID(メーカー在庫表!A4542,9,100))</f>
        <v/>
      </c>
      <c r="D4542" t="str">
        <f>IF(メーカー在庫表!A4542="","","-"&amp;SUBSTITUTE(メーカー在庫表!B4542,".",""))</f>
        <v/>
      </c>
      <c r="E4542" t="str">
        <f t="shared" si="70"/>
        <v/>
      </c>
      <c r="F4542" t="str">
        <f>IF(メーカー在庫表!C4542="","",メーカー在庫表!C4542)</f>
        <v/>
      </c>
    </row>
    <row r="4543" spans="1:6" x14ac:dyDescent="0.15">
      <c r="A4543" t="str">
        <f>IF(メーカー在庫表!A4543="","","ifme-"&amp;LOWER(B4543))</f>
        <v/>
      </c>
      <c r="B4543" t="str">
        <f>IF(メーカー在庫表!A4543="","",LEFT(メーカー在庫表!A4543,7))</f>
        <v/>
      </c>
      <c r="C4543" t="str">
        <f>IF(メーカー在庫表!A4543="","","-"&amp;MID(メーカー在庫表!A4543,9,100))</f>
        <v/>
      </c>
      <c r="D4543" t="str">
        <f>IF(メーカー在庫表!A4543="","","-"&amp;SUBSTITUTE(メーカー在庫表!B4543,".",""))</f>
        <v/>
      </c>
      <c r="E4543" t="str">
        <f t="shared" si="70"/>
        <v/>
      </c>
      <c r="F4543" t="str">
        <f>IF(メーカー在庫表!C4543="","",メーカー在庫表!C4543)</f>
        <v/>
      </c>
    </row>
    <row r="4544" spans="1:6" x14ac:dyDescent="0.15">
      <c r="A4544" t="str">
        <f>IF(メーカー在庫表!A4544="","","ifme-"&amp;LOWER(B4544))</f>
        <v/>
      </c>
      <c r="B4544" t="str">
        <f>IF(メーカー在庫表!A4544="","",LEFT(メーカー在庫表!A4544,7))</f>
        <v/>
      </c>
      <c r="C4544" t="str">
        <f>IF(メーカー在庫表!A4544="","","-"&amp;MID(メーカー在庫表!A4544,9,100))</f>
        <v/>
      </c>
      <c r="D4544" t="str">
        <f>IF(メーカー在庫表!A4544="","","-"&amp;SUBSTITUTE(メーカー在庫表!B4544,".",""))</f>
        <v/>
      </c>
      <c r="E4544" t="str">
        <f t="shared" si="70"/>
        <v/>
      </c>
      <c r="F4544" t="str">
        <f>IF(メーカー在庫表!C4544="","",メーカー在庫表!C4544)</f>
        <v/>
      </c>
    </row>
    <row r="4545" spans="1:6" x14ac:dyDescent="0.15">
      <c r="A4545" t="str">
        <f>IF(メーカー在庫表!A4545="","","ifme-"&amp;LOWER(B4545))</f>
        <v/>
      </c>
      <c r="B4545" t="str">
        <f>IF(メーカー在庫表!A4545="","",LEFT(メーカー在庫表!A4545,7))</f>
        <v/>
      </c>
      <c r="C4545" t="str">
        <f>IF(メーカー在庫表!A4545="","","-"&amp;MID(メーカー在庫表!A4545,9,100))</f>
        <v/>
      </c>
      <c r="D4545" t="str">
        <f>IF(メーカー在庫表!A4545="","","-"&amp;SUBSTITUTE(メーカー在庫表!B4545,".",""))</f>
        <v/>
      </c>
      <c r="E4545" t="str">
        <f t="shared" si="70"/>
        <v/>
      </c>
      <c r="F4545" t="str">
        <f>IF(メーカー在庫表!C4545="","",メーカー在庫表!C4545)</f>
        <v/>
      </c>
    </row>
    <row r="4546" spans="1:6" x14ac:dyDescent="0.15">
      <c r="A4546" t="str">
        <f>IF(メーカー在庫表!A4546="","","ifme-"&amp;LOWER(B4546))</f>
        <v/>
      </c>
      <c r="B4546" t="str">
        <f>IF(メーカー在庫表!A4546="","",LEFT(メーカー在庫表!A4546,7))</f>
        <v/>
      </c>
      <c r="C4546" t="str">
        <f>IF(メーカー在庫表!A4546="","","-"&amp;MID(メーカー在庫表!A4546,9,100))</f>
        <v/>
      </c>
      <c r="D4546" t="str">
        <f>IF(メーカー在庫表!A4546="","","-"&amp;SUBSTITUTE(メーカー在庫表!B4546,".",""))</f>
        <v/>
      </c>
      <c r="E4546" t="str">
        <f t="shared" si="70"/>
        <v/>
      </c>
      <c r="F4546" t="str">
        <f>IF(メーカー在庫表!C4546="","",メーカー在庫表!C4546)</f>
        <v/>
      </c>
    </row>
    <row r="4547" spans="1:6" x14ac:dyDescent="0.15">
      <c r="A4547" t="str">
        <f>IF(メーカー在庫表!A4547="","","ifme-"&amp;LOWER(B4547))</f>
        <v/>
      </c>
      <c r="B4547" t="str">
        <f>IF(メーカー在庫表!A4547="","",LEFT(メーカー在庫表!A4547,7))</f>
        <v/>
      </c>
      <c r="C4547" t="str">
        <f>IF(メーカー在庫表!A4547="","","-"&amp;MID(メーカー在庫表!A4547,9,100))</f>
        <v/>
      </c>
      <c r="D4547" t="str">
        <f>IF(メーカー在庫表!A4547="","","-"&amp;SUBSTITUTE(メーカー在庫表!B4547,".",""))</f>
        <v/>
      </c>
      <c r="E4547" t="str">
        <f t="shared" ref="E4547:E4610" si="71">A4547&amp;C4547&amp;D4547</f>
        <v/>
      </c>
      <c r="F4547" t="str">
        <f>IF(メーカー在庫表!C4547="","",メーカー在庫表!C4547)</f>
        <v/>
      </c>
    </row>
    <row r="4548" spans="1:6" x14ac:dyDescent="0.15">
      <c r="A4548" t="str">
        <f>IF(メーカー在庫表!A4548="","","ifme-"&amp;LOWER(B4548))</f>
        <v/>
      </c>
      <c r="B4548" t="str">
        <f>IF(メーカー在庫表!A4548="","",LEFT(メーカー在庫表!A4548,7))</f>
        <v/>
      </c>
      <c r="C4548" t="str">
        <f>IF(メーカー在庫表!A4548="","","-"&amp;MID(メーカー在庫表!A4548,9,100))</f>
        <v/>
      </c>
      <c r="D4548" t="str">
        <f>IF(メーカー在庫表!A4548="","","-"&amp;SUBSTITUTE(メーカー在庫表!B4548,".",""))</f>
        <v/>
      </c>
      <c r="E4548" t="str">
        <f t="shared" si="71"/>
        <v/>
      </c>
      <c r="F4548" t="str">
        <f>IF(メーカー在庫表!C4548="","",メーカー在庫表!C4548)</f>
        <v/>
      </c>
    </row>
    <row r="4549" spans="1:6" x14ac:dyDescent="0.15">
      <c r="A4549" t="str">
        <f>IF(メーカー在庫表!A4549="","","ifme-"&amp;LOWER(B4549))</f>
        <v/>
      </c>
      <c r="B4549" t="str">
        <f>IF(メーカー在庫表!A4549="","",LEFT(メーカー在庫表!A4549,7))</f>
        <v/>
      </c>
      <c r="C4549" t="str">
        <f>IF(メーカー在庫表!A4549="","","-"&amp;MID(メーカー在庫表!A4549,9,100))</f>
        <v/>
      </c>
      <c r="D4549" t="str">
        <f>IF(メーカー在庫表!A4549="","","-"&amp;SUBSTITUTE(メーカー在庫表!B4549,".",""))</f>
        <v/>
      </c>
      <c r="E4549" t="str">
        <f t="shared" si="71"/>
        <v/>
      </c>
      <c r="F4549" t="str">
        <f>IF(メーカー在庫表!C4549="","",メーカー在庫表!C4549)</f>
        <v/>
      </c>
    </row>
    <row r="4550" spans="1:6" x14ac:dyDescent="0.15">
      <c r="A4550" t="str">
        <f>IF(メーカー在庫表!A4550="","","ifme-"&amp;LOWER(B4550))</f>
        <v/>
      </c>
      <c r="B4550" t="str">
        <f>IF(メーカー在庫表!A4550="","",LEFT(メーカー在庫表!A4550,7))</f>
        <v/>
      </c>
      <c r="C4550" t="str">
        <f>IF(メーカー在庫表!A4550="","","-"&amp;MID(メーカー在庫表!A4550,9,100))</f>
        <v/>
      </c>
      <c r="D4550" t="str">
        <f>IF(メーカー在庫表!A4550="","","-"&amp;SUBSTITUTE(メーカー在庫表!B4550,".",""))</f>
        <v/>
      </c>
      <c r="E4550" t="str">
        <f t="shared" si="71"/>
        <v/>
      </c>
      <c r="F4550" t="str">
        <f>IF(メーカー在庫表!C4550="","",メーカー在庫表!C4550)</f>
        <v/>
      </c>
    </row>
    <row r="4551" spans="1:6" x14ac:dyDescent="0.15">
      <c r="A4551" t="str">
        <f>IF(メーカー在庫表!A4551="","","ifme-"&amp;LOWER(B4551))</f>
        <v/>
      </c>
      <c r="B4551" t="str">
        <f>IF(メーカー在庫表!A4551="","",LEFT(メーカー在庫表!A4551,7))</f>
        <v/>
      </c>
      <c r="C4551" t="str">
        <f>IF(メーカー在庫表!A4551="","","-"&amp;MID(メーカー在庫表!A4551,9,100))</f>
        <v/>
      </c>
      <c r="D4551" t="str">
        <f>IF(メーカー在庫表!A4551="","","-"&amp;SUBSTITUTE(メーカー在庫表!B4551,".",""))</f>
        <v/>
      </c>
      <c r="E4551" t="str">
        <f t="shared" si="71"/>
        <v/>
      </c>
      <c r="F4551" t="str">
        <f>IF(メーカー在庫表!C4551="","",メーカー在庫表!C4551)</f>
        <v/>
      </c>
    </row>
    <row r="4552" spans="1:6" x14ac:dyDescent="0.15">
      <c r="A4552" t="str">
        <f>IF(メーカー在庫表!A4552="","","ifme-"&amp;LOWER(B4552))</f>
        <v/>
      </c>
      <c r="B4552" t="str">
        <f>IF(メーカー在庫表!A4552="","",LEFT(メーカー在庫表!A4552,7))</f>
        <v/>
      </c>
      <c r="C4552" t="str">
        <f>IF(メーカー在庫表!A4552="","","-"&amp;MID(メーカー在庫表!A4552,9,100))</f>
        <v/>
      </c>
      <c r="D4552" t="str">
        <f>IF(メーカー在庫表!A4552="","","-"&amp;SUBSTITUTE(メーカー在庫表!B4552,".",""))</f>
        <v/>
      </c>
      <c r="E4552" t="str">
        <f t="shared" si="71"/>
        <v/>
      </c>
      <c r="F4552" t="str">
        <f>IF(メーカー在庫表!C4552="","",メーカー在庫表!C4552)</f>
        <v/>
      </c>
    </row>
    <row r="4553" spans="1:6" x14ac:dyDescent="0.15">
      <c r="A4553" t="str">
        <f>IF(メーカー在庫表!A4553="","","ifme-"&amp;LOWER(B4553))</f>
        <v/>
      </c>
      <c r="B4553" t="str">
        <f>IF(メーカー在庫表!A4553="","",LEFT(メーカー在庫表!A4553,7))</f>
        <v/>
      </c>
      <c r="C4553" t="str">
        <f>IF(メーカー在庫表!A4553="","","-"&amp;MID(メーカー在庫表!A4553,9,100))</f>
        <v/>
      </c>
      <c r="D4553" t="str">
        <f>IF(メーカー在庫表!A4553="","","-"&amp;SUBSTITUTE(メーカー在庫表!B4553,".",""))</f>
        <v/>
      </c>
      <c r="E4553" t="str">
        <f t="shared" si="71"/>
        <v/>
      </c>
      <c r="F4553" t="str">
        <f>IF(メーカー在庫表!C4553="","",メーカー在庫表!C4553)</f>
        <v/>
      </c>
    </row>
    <row r="4554" spans="1:6" x14ac:dyDescent="0.15">
      <c r="A4554" t="str">
        <f>IF(メーカー在庫表!A4554="","","ifme-"&amp;LOWER(B4554))</f>
        <v/>
      </c>
      <c r="B4554" t="str">
        <f>IF(メーカー在庫表!A4554="","",LEFT(メーカー在庫表!A4554,7))</f>
        <v/>
      </c>
      <c r="C4554" t="str">
        <f>IF(メーカー在庫表!A4554="","","-"&amp;MID(メーカー在庫表!A4554,9,100))</f>
        <v/>
      </c>
      <c r="D4554" t="str">
        <f>IF(メーカー在庫表!A4554="","","-"&amp;SUBSTITUTE(メーカー在庫表!B4554,".",""))</f>
        <v/>
      </c>
      <c r="E4554" t="str">
        <f t="shared" si="71"/>
        <v/>
      </c>
      <c r="F4554" t="str">
        <f>IF(メーカー在庫表!C4554="","",メーカー在庫表!C4554)</f>
        <v/>
      </c>
    </row>
    <row r="4555" spans="1:6" x14ac:dyDescent="0.15">
      <c r="A4555" t="str">
        <f>IF(メーカー在庫表!A4555="","","ifme-"&amp;LOWER(B4555))</f>
        <v/>
      </c>
      <c r="B4555" t="str">
        <f>IF(メーカー在庫表!A4555="","",LEFT(メーカー在庫表!A4555,7))</f>
        <v/>
      </c>
      <c r="C4555" t="str">
        <f>IF(メーカー在庫表!A4555="","","-"&amp;MID(メーカー在庫表!A4555,9,100))</f>
        <v/>
      </c>
      <c r="D4555" t="str">
        <f>IF(メーカー在庫表!A4555="","","-"&amp;SUBSTITUTE(メーカー在庫表!B4555,".",""))</f>
        <v/>
      </c>
      <c r="E4555" t="str">
        <f t="shared" si="71"/>
        <v/>
      </c>
      <c r="F4555" t="str">
        <f>IF(メーカー在庫表!C4555="","",メーカー在庫表!C4555)</f>
        <v/>
      </c>
    </row>
    <row r="4556" spans="1:6" x14ac:dyDescent="0.15">
      <c r="A4556" t="str">
        <f>IF(メーカー在庫表!A4556="","","ifme-"&amp;LOWER(B4556))</f>
        <v/>
      </c>
      <c r="B4556" t="str">
        <f>IF(メーカー在庫表!A4556="","",LEFT(メーカー在庫表!A4556,7))</f>
        <v/>
      </c>
      <c r="C4556" t="str">
        <f>IF(メーカー在庫表!A4556="","","-"&amp;MID(メーカー在庫表!A4556,9,100))</f>
        <v/>
      </c>
      <c r="D4556" t="str">
        <f>IF(メーカー在庫表!A4556="","","-"&amp;SUBSTITUTE(メーカー在庫表!B4556,".",""))</f>
        <v/>
      </c>
      <c r="E4556" t="str">
        <f t="shared" si="71"/>
        <v/>
      </c>
      <c r="F4556" t="str">
        <f>IF(メーカー在庫表!C4556="","",メーカー在庫表!C4556)</f>
        <v/>
      </c>
    </row>
    <row r="4557" spans="1:6" x14ac:dyDescent="0.15">
      <c r="A4557" t="str">
        <f>IF(メーカー在庫表!A4557="","","ifme-"&amp;LOWER(B4557))</f>
        <v/>
      </c>
      <c r="B4557" t="str">
        <f>IF(メーカー在庫表!A4557="","",LEFT(メーカー在庫表!A4557,7))</f>
        <v/>
      </c>
      <c r="C4557" t="str">
        <f>IF(メーカー在庫表!A4557="","","-"&amp;MID(メーカー在庫表!A4557,9,100))</f>
        <v/>
      </c>
      <c r="D4557" t="str">
        <f>IF(メーカー在庫表!A4557="","","-"&amp;SUBSTITUTE(メーカー在庫表!B4557,".",""))</f>
        <v/>
      </c>
      <c r="E4557" t="str">
        <f t="shared" si="71"/>
        <v/>
      </c>
      <c r="F4557" t="str">
        <f>IF(メーカー在庫表!C4557="","",メーカー在庫表!C4557)</f>
        <v/>
      </c>
    </row>
    <row r="4558" spans="1:6" x14ac:dyDescent="0.15">
      <c r="A4558" t="str">
        <f>IF(メーカー在庫表!A4558="","","ifme-"&amp;LOWER(B4558))</f>
        <v/>
      </c>
      <c r="B4558" t="str">
        <f>IF(メーカー在庫表!A4558="","",LEFT(メーカー在庫表!A4558,7))</f>
        <v/>
      </c>
      <c r="C4558" t="str">
        <f>IF(メーカー在庫表!A4558="","","-"&amp;MID(メーカー在庫表!A4558,9,100))</f>
        <v/>
      </c>
      <c r="D4558" t="str">
        <f>IF(メーカー在庫表!A4558="","","-"&amp;SUBSTITUTE(メーカー在庫表!B4558,".",""))</f>
        <v/>
      </c>
      <c r="E4558" t="str">
        <f t="shared" si="71"/>
        <v/>
      </c>
      <c r="F4558" t="str">
        <f>IF(メーカー在庫表!C4558="","",メーカー在庫表!C4558)</f>
        <v/>
      </c>
    </row>
    <row r="4559" spans="1:6" x14ac:dyDescent="0.15">
      <c r="A4559" t="str">
        <f>IF(メーカー在庫表!A4559="","","ifme-"&amp;LOWER(B4559))</f>
        <v/>
      </c>
      <c r="B4559" t="str">
        <f>IF(メーカー在庫表!A4559="","",LEFT(メーカー在庫表!A4559,7))</f>
        <v/>
      </c>
      <c r="C4559" t="str">
        <f>IF(メーカー在庫表!A4559="","","-"&amp;MID(メーカー在庫表!A4559,9,100))</f>
        <v/>
      </c>
      <c r="D4559" t="str">
        <f>IF(メーカー在庫表!A4559="","","-"&amp;SUBSTITUTE(メーカー在庫表!B4559,".",""))</f>
        <v/>
      </c>
      <c r="E4559" t="str">
        <f t="shared" si="71"/>
        <v/>
      </c>
      <c r="F4559" t="str">
        <f>IF(メーカー在庫表!C4559="","",メーカー在庫表!C4559)</f>
        <v/>
      </c>
    </row>
    <row r="4560" spans="1:6" x14ac:dyDescent="0.15">
      <c r="A4560" t="str">
        <f>IF(メーカー在庫表!A4560="","","ifme-"&amp;LOWER(B4560))</f>
        <v/>
      </c>
      <c r="B4560" t="str">
        <f>IF(メーカー在庫表!A4560="","",LEFT(メーカー在庫表!A4560,7))</f>
        <v/>
      </c>
      <c r="C4560" t="str">
        <f>IF(メーカー在庫表!A4560="","","-"&amp;MID(メーカー在庫表!A4560,9,100))</f>
        <v/>
      </c>
      <c r="D4560" t="str">
        <f>IF(メーカー在庫表!A4560="","","-"&amp;SUBSTITUTE(メーカー在庫表!B4560,".",""))</f>
        <v/>
      </c>
      <c r="E4560" t="str">
        <f t="shared" si="71"/>
        <v/>
      </c>
      <c r="F4560" t="str">
        <f>IF(メーカー在庫表!C4560="","",メーカー在庫表!C4560)</f>
        <v/>
      </c>
    </row>
    <row r="4561" spans="1:6" x14ac:dyDescent="0.15">
      <c r="A4561" t="str">
        <f>IF(メーカー在庫表!A4561="","","ifme-"&amp;LOWER(B4561))</f>
        <v/>
      </c>
      <c r="B4561" t="str">
        <f>IF(メーカー在庫表!A4561="","",LEFT(メーカー在庫表!A4561,7))</f>
        <v/>
      </c>
      <c r="C4561" t="str">
        <f>IF(メーカー在庫表!A4561="","","-"&amp;MID(メーカー在庫表!A4561,9,100))</f>
        <v/>
      </c>
      <c r="D4561" t="str">
        <f>IF(メーカー在庫表!A4561="","","-"&amp;SUBSTITUTE(メーカー在庫表!B4561,".",""))</f>
        <v/>
      </c>
      <c r="E4561" t="str">
        <f t="shared" si="71"/>
        <v/>
      </c>
      <c r="F4561" t="str">
        <f>IF(メーカー在庫表!C4561="","",メーカー在庫表!C4561)</f>
        <v/>
      </c>
    </row>
    <row r="4562" spans="1:6" x14ac:dyDescent="0.15">
      <c r="A4562" t="str">
        <f>IF(メーカー在庫表!A4562="","","ifme-"&amp;LOWER(B4562))</f>
        <v/>
      </c>
      <c r="B4562" t="str">
        <f>IF(メーカー在庫表!A4562="","",LEFT(メーカー在庫表!A4562,7))</f>
        <v/>
      </c>
      <c r="C4562" t="str">
        <f>IF(メーカー在庫表!A4562="","","-"&amp;MID(メーカー在庫表!A4562,9,100))</f>
        <v/>
      </c>
      <c r="D4562" t="str">
        <f>IF(メーカー在庫表!A4562="","","-"&amp;SUBSTITUTE(メーカー在庫表!B4562,".",""))</f>
        <v/>
      </c>
      <c r="E4562" t="str">
        <f t="shared" si="71"/>
        <v/>
      </c>
      <c r="F4562" t="str">
        <f>IF(メーカー在庫表!C4562="","",メーカー在庫表!C4562)</f>
        <v/>
      </c>
    </row>
    <row r="4563" spans="1:6" x14ac:dyDescent="0.15">
      <c r="A4563" t="str">
        <f>IF(メーカー在庫表!A4563="","","ifme-"&amp;LOWER(B4563))</f>
        <v/>
      </c>
      <c r="B4563" t="str">
        <f>IF(メーカー在庫表!A4563="","",LEFT(メーカー在庫表!A4563,7))</f>
        <v/>
      </c>
      <c r="C4563" t="str">
        <f>IF(メーカー在庫表!A4563="","","-"&amp;MID(メーカー在庫表!A4563,9,100))</f>
        <v/>
      </c>
      <c r="D4563" t="str">
        <f>IF(メーカー在庫表!A4563="","","-"&amp;SUBSTITUTE(メーカー在庫表!B4563,".",""))</f>
        <v/>
      </c>
      <c r="E4563" t="str">
        <f t="shared" si="71"/>
        <v/>
      </c>
      <c r="F4563" t="str">
        <f>IF(メーカー在庫表!C4563="","",メーカー在庫表!C4563)</f>
        <v/>
      </c>
    </row>
    <row r="4564" spans="1:6" x14ac:dyDescent="0.15">
      <c r="A4564" t="str">
        <f>IF(メーカー在庫表!A4564="","","ifme-"&amp;LOWER(B4564))</f>
        <v/>
      </c>
      <c r="B4564" t="str">
        <f>IF(メーカー在庫表!A4564="","",LEFT(メーカー在庫表!A4564,7))</f>
        <v/>
      </c>
      <c r="C4564" t="str">
        <f>IF(メーカー在庫表!A4564="","","-"&amp;MID(メーカー在庫表!A4564,9,100))</f>
        <v/>
      </c>
      <c r="D4564" t="str">
        <f>IF(メーカー在庫表!A4564="","","-"&amp;SUBSTITUTE(メーカー在庫表!B4564,".",""))</f>
        <v/>
      </c>
      <c r="E4564" t="str">
        <f t="shared" si="71"/>
        <v/>
      </c>
      <c r="F4564" t="str">
        <f>IF(メーカー在庫表!C4564="","",メーカー在庫表!C4564)</f>
        <v/>
      </c>
    </row>
    <row r="4565" spans="1:6" x14ac:dyDescent="0.15">
      <c r="A4565" t="str">
        <f>IF(メーカー在庫表!A4565="","","ifme-"&amp;LOWER(B4565))</f>
        <v/>
      </c>
      <c r="B4565" t="str">
        <f>IF(メーカー在庫表!A4565="","",LEFT(メーカー在庫表!A4565,7))</f>
        <v/>
      </c>
      <c r="C4565" t="str">
        <f>IF(メーカー在庫表!A4565="","","-"&amp;MID(メーカー在庫表!A4565,9,100))</f>
        <v/>
      </c>
      <c r="D4565" t="str">
        <f>IF(メーカー在庫表!A4565="","","-"&amp;SUBSTITUTE(メーカー在庫表!B4565,".",""))</f>
        <v/>
      </c>
      <c r="E4565" t="str">
        <f t="shared" si="71"/>
        <v/>
      </c>
      <c r="F4565" t="str">
        <f>IF(メーカー在庫表!C4565="","",メーカー在庫表!C4565)</f>
        <v/>
      </c>
    </row>
    <row r="4566" spans="1:6" x14ac:dyDescent="0.15">
      <c r="A4566" t="str">
        <f>IF(メーカー在庫表!A4566="","","ifme-"&amp;LOWER(B4566))</f>
        <v/>
      </c>
      <c r="B4566" t="str">
        <f>IF(メーカー在庫表!A4566="","",LEFT(メーカー在庫表!A4566,7))</f>
        <v/>
      </c>
      <c r="C4566" t="str">
        <f>IF(メーカー在庫表!A4566="","","-"&amp;MID(メーカー在庫表!A4566,9,100))</f>
        <v/>
      </c>
      <c r="D4566" t="str">
        <f>IF(メーカー在庫表!A4566="","","-"&amp;SUBSTITUTE(メーカー在庫表!B4566,".",""))</f>
        <v/>
      </c>
      <c r="E4566" t="str">
        <f t="shared" si="71"/>
        <v/>
      </c>
      <c r="F4566" t="str">
        <f>IF(メーカー在庫表!C4566="","",メーカー在庫表!C4566)</f>
        <v/>
      </c>
    </row>
    <row r="4567" spans="1:6" x14ac:dyDescent="0.15">
      <c r="A4567" t="str">
        <f>IF(メーカー在庫表!A4567="","","ifme-"&amp;LOWER(B4567))</f>
        <v/>
      </c>
      <c r="B4567" t="str">
        <f>IF(メーカー在庫表!A4567="","",LEFT(メーカー在庫表!A4567,7))</f>
        <v/>
      </c>
      <c r="C4567" t="str">
        <f>IF(メーカー在庫表!A4567="","","-"&amp;MID(メーカー在庫表!A4567,9,100))</f>
        <v/>
      </c>
      <c r="D4567" t="str">
        <f>IF(メーカー在庫表!A4567="","","-"&amp;SUBSTITUTE(メーカー在庫表!B4567,".",""))</f>
        <v/>
      </c>
      <c r="E4567" t="str">
        <f t="shared" si="71"/>
        <v/>
      </c>
      <c r="F4567" t="str">
        <f>IF(メーカー在庫表!C4567="","",メーカー在庫表!C4567)</f>
        <v/>
      </c>
    </row>
    <row r="4568" spans="1:6" x14ac:dyDescent="0.15">
      <c r="A4568" t="str">
        <f>IF(メーカー在庫表!A4568="","","ifme-"&amp;LOWER(B4568))</f>
        <v/>
      </c>
      <c r="B4568" t="str">
        <f>IF(メーカー在庫表!A4568="","",LEFT(メーカー在庫表!A4568,7))</f>
        <v/>
      </c>
      <c r="C4568" t="str">
        <f>IF(メーカー在庫表!A4568="","","-"&amp;MID(メーカー在庫表!A4568,9,100))</f>
        <v/>
      </c>
      <c r="D4568" t="str">
        <f>IF(メーカー在庫表!A4568="","","-"&amp;SUBSTITUTE(メーカー在庫表!B4568,".",""))</f>
        <v/>
      </c>
      <c r="E4568" t="str">
        <f t="shared" si="71"/>
        <v/>
      </c>
      <c r="F4568" t="str">
        <f>IF(メーカー在庫表!C4568="","",メーカー在庫表!C4568)</f>
        <v/>
      </c>
    </row>
    <row r="4569" spans="1:6" x14ac:dyDescent="0.15">
      <c r="A4569" t="str">
        <f>IF(メーカー在庫表!A4569="","","ifme-"&amp;LOWER(B4569))</f>
        <v/>
      </c>
      <c r="B4569" t="str">
        <f>IF(メーカー在庫表!A4569="","",LEFT(メーカー在庫表!A4569,7))</f>
        <v/>
      </c>
      <c r="C4569" t="str">
        <f>IF(メーカー在庫表!A4569="","","-"&amp;MID(メーカー在庫表!A4569,9,100))</f>
        <v/>
      </c>
      <c r="D4569" t="str">
        <f>IF(メーカー在庫表!A4569="","","-"&amp;SUBSTITUTE(メーカー在庫表!B4569,".",""))</f>
        <v/>
      </c>
      <c r="E4569" t="str">
        <f t="shared" si="71"/>
        <v/>
      </c>
      <c r="F4569" t="str">
        <f>IF(メーカー在庫表!C4569="","",メーカー在庫表!C4569)</f>
        <v/>
      </c>
    </row>
    <row r="4570" spans="1:6" x14ac:dyDescent="0.15">
      <c r="A4570" t="str">
        <f>IF(メーカー在庫表!A4570="","","ifme-"&amp;LOWER(B4570))</f>
        <v/>
      </c>
      <c r="B4570" t="str">
        <f>IF(メーカー在庫表!A4570="","",LEFT(メーカー在庫表!A4570,7))</f>
        <v/>
      </c>
      <c r="C4570" t="str">
        <f>IF(メーカー在庫表!A4570="","","-"&amp;MID(メーカー在庫表!A4570,9,100))</f>
        <v/>
      </c>
      <c r="D4570" t="str">
        <f>IF(メーカー在庫表!A4570="","","-"&amp;SUBSTITUTE(メーカー在庫表!B4570,".",""))</f>
        <v/>
      </c>
      <c r="E4570" t="str">
        <f t="shared" si="71"/>
        <v/>
      </c>
      <c r="F4570" t="str">
        <f>IF(メーカー在庫表!C4570="","",メーカー在庫表!C4570)</f>
        <v/>
      </c>
    </row>
    <row r="4571" spans="1:6" x14ac:dyDescent="0.15">
      <c r="A4571" t="str">
        <f>IF(メーカー在庫表!A4571="","","ifme-"&amp;LOWER(B4571))</f>
        <v/>
      </c>
      <c r="B4571" t="str">
        <f>IF(メーカー在庫表!A4571="","",LEFT(メーカー在庫表!A4571,7))</f>
        <v/>
      </c>
      <c r="C4571" t="str">
        <f>IF(メーカー在庫表!A4571="","","-"&amp;MID(メーカー在庫表!A4571,9,100))</f>
        <v/>
      </c>
      <c r="D4571" t="str">
        <f>IF(メーカー在庫表!A4571="","","-"&amp;SUBSTITUTE(メーカー在庫表!B4571,".",""))</f>
        <v/>
      </c>
      <c r="E4571" t="str">
        <f t="shared" si="71"/>
        <v/>
      </c>
      <c r="F4571" t="str">
        <f>IF(メーカー在庫表!C4571="","",メーカー在庫表!C4571)</f>
        <v/>
      </c>
    </row>
    <row r="4572" spans="1:6" x14ac:dyDescent="0.15">
      <c r="A4572" t="str">
        <f>IF(メーカー在庫表!A4572="","","ifme-"&amp;LOWER(B4572))</f>
        <v/>
      </c>
      <c r="B4572" t="str">
        <f>IF(メーカー在庫表!A4572="","",LEFT(メーカー在庫表!A4572,7))</f>
        <v/>
      </c>
      <c r="C4572" t="str">
        <f>IF(メーカー在庫表!A4572="","","-"&amp;MID(メーカー在庫表!A4572,9,100))</f>
        <v/>
      </c>
      <c r="D4572" t="str">
        <f>IF(メーカー在庫表!A4572="","","-"&amp;SUBSTITUTE(メーカー在庫表!B4572,".",""))</f>
        <v/>
      </c>
      <c r="E4572" t="str">
        <f t="shared" si="71"/>
        <v/>
      </c>
      <c r="F4572" t="str">
        <f>IF(メーカー在庫表!C4572="","",メーカー在庫表!C4572)</f>
        <v/>
      </c>
    </row>
    <row r="4573" spans="1:6" x14ac:dyDescent="0.15">
      <c r="A4573" t="str">
        <f>IF(メーカー在庫表!A4573="","","ifme-"&amp;LOWER(B4573))</f>
        <v/>
      </c>
      <c r="B4573" t="str">
        <f>IF(メーカー在庫表!A4573="","",LEFT(メーカー在庫表!A4573,7))</f>
        <v/>
      </c>
      <c r="C4573" t="str">
        <f>IF(メーカー在庫表!A4573="","","-"&amp;MID(メーカー在庫表!A4573,9,100))</f>
        <v/>
      </c>
      <c r="D4573" t="str">
        <f>IF(メーカー在庫表!A4573="","","-"&amp;SUBSTITUTE(メーカー在庫表!B4573,".",""))</f>
        <v/>
      </c>
      <c r="E4573" t="str">
        <f t="shared" si="71"/>
        <v/>
      </c>
      <c r="F4573" t="str">
        <f>IF(メーカー在庫表!C4573="","",メーカー在庫表!C4573)</f>
        <v/>
      </c>
    </row>
    <row r="4574" spans="1:6" x14ac:dyDescent="0.15">
      <c r="A4574" t="str">
        <f>IF(メーカー在庫表!A4574="","","ifme-"&amp;LOWER(B4574))</f>
        <v/>
      </c>
      <c r="B4574" t="str">
        <f>IF(メーカー在庫表!A4574="","",LEFT(メーカー在庫表!A4574,7))</f>
        <v/>
      </c>
      <c r="C4574" t="str">
        <f>IF(メーカー在庫表!A4574="","","-"&amp;MID(メーカー在庫表!A4574,9,100))</f>
        <v/>
      </c>
      <c r="D4574" t="str">
        <f>IF(メーカー在庫表!A4574="","","-"&amp;SUBSTITUTE(メーカー在庫表!B4574,".",""))</f>
        <v/>
      </c>
      <c r="E4574" t="str">
        <f t="shared" si="71"/>
        <v/>
      </c>
      <c r="F4574" t="str">
        <f>IF(メーカー在庫表!C4574="","",メーカー在庫表!C4574)</f>
        <v/>
      </c>
    </row>
    <row r="4575" spans="1:6" x14ac:dyDescent="0.15">
      <c r="A4575" t="str">
        <f>IF(メーカー在庫表!A4575="","","ifme-"&amp;LOWER(B4575))</f>
        <v/>
      </c>
      <c r="B4575" t="str">
        <f>IF(メーカー在庫表!A4575="","",LEFT(メーカー在庫表!A4575,7))</f>
        <v/>
      </c>
      <c r="C4575" t="str">
        <f>IF(メーカー在庫表!A4575="","","-"&amp;MID(メーカー在庫表!A4575,9,100))</f>
        <v/>
      </c>
      <c r="D4575" t="str">
        <f>IF(メーカー在庫表!A4575="","","-"&amp;SUBSTITUTE(メーカー在庫表!B4575,".",""))</f>
        <v/>
      </c>
      <c r="E4575" t="str">
        <f t="shared" si="71"/>
        <v/>
      </c>
      <c r="F4575" t="str">
        <f>IF(メーカー在庫表!C4575="","",メーカー在庫表!C4575)</f>
        <v/>
      </c>
    </row>
    <row r="4576" spans="1:6" x14ac:dyDescent="0.15">
      <c r="A4576" t="str">
        <f>IF(メーカー在庫表!A4576="","","ifme-"&amp;LOWER(B4576))</f>
        <v/>
      </c>
      <c r="B4576" t="str">
        <f>IF(メーカー在庫表!A4576="","",LEFT(メーカー在庫表!A4576,7))</f>
        <v/>
      </c>
      <c r="C4576" t="str">
        <f>IF(メーカー在庫表!A4576="","","-"&amp;MID(メーカー在庫表!A4576,9,100))</f>
        <v/>
      </c>
      <c r="D4576" t="str">
        <f>IF(メーカー在庫表!A4576="","","-"&amp;SUBSTITUTE(メーカー在庫表!B4576,".",""))</f>
        <v/>
      </c>
      <c r="E4576" t="str">
        <f t="shared" si="71"/>
        <v/>
      </c>
      <c r="F4576" t="str">
        <f>IF(メーカー在庫表!C4576="","",メーカー在庫表!C4576)</f>
        <v/>
      </c>
    </row>
    <row r="4577" spans="1:6" x14ac:dyDescent="0.15">
      <c r="A4577" t="str">
        <f>IF(メーカー在庫表!A4577="","","ifme-"&amp;LOWER(B4577))</f>
        <v/>
      </c>
      <c r="B4577" t="str">
        <f>IF(メーカー在庫表!A4577="","",LEFT(メーカー在庫表!A4577,7))</f>
        <v/>
      </c>
      <c r="C4577" t="str">
        <f>IF(メーカー在庫表!A4577="","","-"&amp;MID(メーカー在庫表!A4577,9,100))</f>
        <v/>
      </c>
      <c r="D4577" t="str">
        <f>IF(メーカー在庫表!A4577="","","-"&amp;SUBSTITUTE(メーカー在庫表!B4577,".",""))</f>
        <v/>
      </c>
      <c r="E4577" t="str">
        <f t="shared" si="71"/>
        <v/>
      </c>
      <c r="F4577" t="str">
        <f>IF(メーカー在庫表!C4577="","",メーカー在庫表!C4577)</f>
        <v/>
      </c>
    </row>
    <row r="4578" spans="1:6" x14ac:dyDescent="0.15">
      <c r="A4578" t="str">
        <f>IF(メーカー在庫表!A4578="","","ifme-"&amp;LOWER(B4578))</f>
        <v/>
      </c>
      <c r="B4578" t="str">
        <f>IF(メーカー在庫表!A4578="","",LEFT(メーカー在庫表!A4578,7))</f>
        <v/>
      </c>
      <c r="C4578" t="str">
        <f>IF(メーカー在庫表!A4578="","","-"&amp;MID(メーカー在庫表!A4578,9,100))</f>
        <v/>
      </c>
      <c r="D4578" t="str">
        <f>IF(メーカー在庫表!A4578="","","-"&amp;SUBSTITUTE(メーカー在庫表!B4578,".",""))</f>
        <v/>
      </c>
      <c r="E4578" t="str">
        <f t="shared" si="71"/>
        <v/>
      </c>
      <c r="F4578" t="str">
        <f>IF(メーカー在庫表!C4578="","",メーカー在庫表!C4578)</f>
        <v/>
      </c>
    </row>
    <row r="4579" spans="1:6" x14ac:dyDescent="0.15">
      <c r="A4579" t="str">
        <f>IF(メーカー在庫表!A4579="","","ifme-"&amp;LOWER(B4579))</f>
        <v/>
      </c>
      <c r="B4579" t="str">
        <f>IF(メーカー在庫表!A4579="","",LEFT(メーカー在庫表!A4579,7))</f>
        <v/>
      </c>
      <c r="C4579" t="str">
        <f>IF(メーカー在庫表!A4579="","","-"&amp;MID(メーカー在庫表!A4579,9,100))</f>
        <v/>
      </c>
      <c r="D4579" t="str">
        <f>IF(メーカー在庫表!A4579="","","-"&amp;SUBSTITUTE(メーカー在庫表!B4579,".",""))</f>
        <v/>
      </c>
      <c r="E4579" t="str">
        <f t="shared" si="71"/>
        <v/>
      </c>
      <c r="F4579" t="str">
        <f>IF(メーカー在庫表!C4579="","",メーカー在庫表!C4579)</f>
        <v/>
      </c>
    </row>
    <row r="4580" spans="1:6" x14ac:dyDescent="0.15">
      <c r="A4580" t="str">
        <f>IF(メーカー在庫表!A4580="","","ifme-"&amp;LOWER(B4580))</f>
        <v/>
      </c>
      <c r="B4580" t="str">
        <f>IF(メーカー在庫表!A4580="","",LEFT(メーカー在庫表!A4580,7))</f>
        <v/>
      </c>
      <c r="C4580" t="str">
        <f>IF(メーカー在庫表!A4580="","","-"&amp;MID(メーカー在庫表!A4580,9,100))</f>
        <v/>
      </c>
      <c r="D4580" t="str">
        <f>IF(メーカー在庫表!A4580="","","-"&amp;SUBSTITUTE(メーカー在庫表!B4580,".",""))</f>
        <v/>
      </c>
      <c r="E4580" t="str">
        <f t="shared" si="71"/>
        <v/>
      </c>
      <c r="F4580" t="str">
        <f>IF(メーカー在庫表!C4580="","",メーカー在庫表!C4580)</f>
        <v/>
      </c>
    </row>
    <row r="4581" spans="1:6" x14ac:dyDescent="0.15">
      <c r="A4581" t="str">
        <f>IF(メーカー在庫表!A4581="","","ifme-"&amp;LOWER(B4581))</f>
        <v/>
      </c>
      <c r="B4581" t="str">
        <f>IF(メーカー在庫表!A4581="","",LEFT(メーカー在庫表!A4581,7))</f>
        <v/>
      </c>
      <c r="C4581" t="str">
        <f>IF(メーカー在庫表!A4581="","","-"&amp;MID(メーカー在庫表!A4581,9,100))</f>
        <v/>
      </c>
      <c r="D4581" t="str">
        <f>IF(メーカー在庫表!A4581="","","-"&amp;SUBSTITUTE(メーカー在庫表!B4581,".",""))</f>
        <v/>
      </c>
      <c r="E4581" t="str">
        <f t="shared" si="71"/>
        <v/>
      </c>
      <c r="F4581" t="str">
        <f>IF(メーカー在庫表!C4581="","",メーカー在庫表!C4581)</f>
        <v/>
      </c>
    </row>
    <row r="4582" spans="1:6" x14ac:dyDescent="0.15">
      <c r="A4582" t="str">
        <f>IF(メーカー在庫表!A4582="","","ifme-"&amp;LOWER(B4582))</f>
        <v/>
      </c>
      <c r="B4582" t="str">
        <f>IF(メーカー在庫表!A4582="","",LEFT(メーカー在庫表!A4582,7))</f>
        <v/>
      </c>
      <c r="C4582" t="str">
        <f>IF(メーカー在庫表!A4582="","","-"&amp;MID(メーカー在庫表!A4582,9,100))</f>
        <v/>
      </c>
      <c r="D4582" t="str">
        <f>IF(メーカー在庫表!A4582="","","-"&amp;SUBSTITUTE(メーカー在庫表!B4582,".",""))</f>
        <v/>
      </c>
      <c r="E4582" t="str">
        <f t="shared" si="71"/>
        <v/>
      </c>
      <c r="F4582" t="str">
        <f>IF(メーカー在庫表!C4582="","",メーカー在庫表!C4582)</f>
        <v/>
      </c>
    </row>
    <row r="4583" spans="1:6" x14ac:dyDescent="0.15">
      <c r="A4583" t="str">
        <f>IF(メーカー在庫表!A4583="","","ifme-"&amp;LOWER(B4583))</f>
        <v/>
      </c>
      <c r="B4583" t="str">
        <f>IF(メーカー在庫表!A4583="","",LEFT(メーカー在庫表!A4583,7))</f>
        <v/>
      </c>
      <c r="C4583" t="str">
        <f>IF(メーカー在庫表!A4583="","","-"&amp;MID(メーカー在庫表!A4583,9,100))</f>
        <v/>
      </c>
      <c r="D4583" t="str">
        <f>IF(メーカー在庫表!A4583="","","-"&amp;SUBSTITUTE(メーカー在庫表!B4583,".",""))</f>
        <v/>
      </c>
      <c r="E4583" t="str">
        <f t="shared" si="71"/>
        <v/>
      </c>
      <c r="F4583" t="str">
        <f>IF(メーカー在庫表!C4583="","",メーカー在庫表!C4583)</f>
        <v/>
      </c>
    </row>
    <row r="4584" spans="1:6" x14ac:dyDescent="0.15">
      <c r="A4584" t="str">
        <f>IF(メーカー在庫表!A4584="","","ifme-"&amp;LOWER(B4584))</f>
        <v/>
      </c>
      <c r="B4584" t="str">
        <f>IF(メーカー在庫表!A4584="","",LEFT(メーカー在庫表!A4584,7))</f>
        <v/>
      </c>
      <c r="C4584" t="str">
        <f>IF(メーカー在庫表!A4584="","","-"&amp;MID(メーカー在庫表!A4584,9,100))</f>
        <v/>
      </c>
      <c r="D4584" t="str">
        <f>IF(メーカー在庫表!A4584="","","-"&amp;SUBSTITUTE(メーカー在庫表!B4584,".",""))</f>
        <v/>
      </c>
      <c r="E4584" t="str">
        <f t="shared" si="71"/>
        <v/>
      </c>
      <c r="F4584" t="str">
        <f>IF(メーカー在庫表!C4584="","",メーカー在庫表!C4584)</f>
        <v/>
      </c>
    </row>
    <row r="4585" spans="1:6" x14ac:dyDescent="0.15">
      <c r="A4585" t="str">
        <f>IF(メーカー在庫表!A4585="","","ifme-"&amp;LOWER(B4585))</f>
        <v/>
      </c>
      <c r="B4585" t="str">
        <f>IF(メーカー在庫表!A4585="","",LEFT(メーカー在庫表!A4585,7))</f>
        <v/>
      </c>
      <c r="C4585" t="str">
        <f>IF(メーカー在庫表!A4585="","","-"&amp;MID(メーカー在庫表!A4585,9,100))</f>
        <v/>
      </c>
      <c r="D4585" t="str">
        <f>IF(メーカー在庫表!A4585="","","-"&amp;SUBSTITUTE(メーカー在庫表!B4585,".",""))</f>
        <v/>
      </c>
      <c r="E4585" t="str">
        <f t="shared" si="71"/>
        <v/>
      </c>
      <c r="F4585" t="str">
        <f>IF(メーカー在庫表!C4585="","",メーカー在庫表!C4585)</f>
        <v/>
      </c>
    </row>
    <row r="4586" spans="1:6" x14ac:dyDescent="0.15">
      <c r="A4586" t="str">
        <f>IF(メーカー在庫表!A4586="","","ifme-"&amp;LOWER(B4586))</f>
        <v/>
      </c>
      <c r="B4586" t="str">
        <f>IF(メーカー在庫表!A4586="","",LEFT(メーカー在庫表!A4586,7))</f>
        <v/>
      </c>
      <c r="C4586" t="str">
        <f>IF(メーカー在庫表!A4586="","","-"&amp;MID(メーカー在庫表!A4586,9,100))</f>
        <v/>
      </c>
      <c r="D4586" t="str">
        <f>IF(メーカー在庫表!A4586="","","-"&amp;SUBSTITUTE(メーカー在庫表!B4586,".",""))</f>
        <v/>
      </c>
      <c r="E4586" t="str">
        <f t="shared" si="71"/>
        <v/>
      </c>
      <c r="F4586" t="str">
        <f>IF(メーカー在庫表!C4586="","",メーカー在庫表!C4586)</f>
        <v/>
      </c>
    </row>
    <row r="4587" spans="1:6" x14ac:dyDescent="0.15">
      <c r="A4587" t="str">
        <f>IF(メーカー在庫表!A4587="","","ifme-"&amp;LOWER(B4587))</f>
        <v/>
      </c>
      <c r="B4587" t="str">
        <f>IF(メーカー在庫表!A4587="","",LEFT(メーカー在庫表!A4587,7))</f>
        <v/>
      </c>
      <c r="C4587" t="str">
        <f>IF(メーカー在庫表!A4587="","","-"&amp;MID(メーカー在庫表!A4587,9,100))</f>
        <v/>
      </c>
      <c r="D4587" t="str">
        <f>IF(メーカー在庫表!A4587="","","-"&amp;SUBSTITUTE(メーカー在庫表!B4587,".",""))</f>
        <v/>
      </c>
      <c r="E4587" t="str">
        <f t="shared" si="71"/>
        <v/>
      </c>
      <c r="F4587" t="str">
        <f>IF(メーカー在庫表!C4587="","",メーカー在庫表!C4587)</f>
        <v/>
      </c>
    </row>
    <row r="4588" spans="1:6" x14ac:dyDescent="0.15">
      <c r="A4588" t="str">
        <f>IF(メーカー在庫表!A4588="","","ifme-"&amp;LOWER(B4588))</f>
        <v/>
      </c>
      <c r="B4588" t="str">
        <f>IF(メーカー在庫表!A4588="","",LEFT(メーカー在庫表!A4588,7))</f>
        <v/>
      </c>
      <c r="C4588" t="str">
        <f>IF(メーカー在庫表!A4588="","","-"&amp;MID(メーカー在庫表!A4588,9,100))</f>
        <v/>
      </c>
      <c r="D4588" t="str">
        <f>IF(メーカー在庫表!A4588="","","-"&amp;SUBSTITUTE(メーカー在庫表!B4588,".",""))</f>
        <v/>
      </c>
      <c r="E4588" t="str">
        <f t="shared" si="71"/>
        <v/>
      </c>
      <c r="F4588" t="str">
        <f>IF(メーカー在庫表!C4588="","",メーカー在庫表!C4588)</f>
        <v/>
      </c>
    </row>
    <row r="4589" spans="1:6" x14ac:dyDescent="0.15">
      <c r="A4589" t="str">
        <f>IF(メーカー在庫表!A4589="","","ifme-"&amp;LOWER(B4589))</f>
        <v/>
      </c>
      <c r="B4589" t="str">
        <f>IF(メーカー在庫表!A4589="","",LEFT(メーカー在庫表!A4589,7))</f>
        <v/>
      </c>
      <c r="C4589" t="str">
        <f>IF(メーカー在庫表!A4589="","","-"&amp;MID(メーカー在庫表!A4589,9,100))</f>
        <v/>
      </c>
      <c r="D4589" t="str">
        <f>IF(メーカー在庫表!A4589="","","-"&amp;SUBSTITUTE(メーカー在庫表!B4589,".",""))</f>
        <v/>
      </c>
      <c r="E4589" t="str">
        <f t="shared" si="71"/>
        <v/>
      </c>
      <c r="F4589" t="str">
        <f>IF(メーカー在庫表!C4589="","",メーカー在庫表!C4589)</f>
        <v/>
      </c>
    </row>
    <row r="4590" spans="1:6" x14ac:dyDescent="0.15">
      <c r="A4590" t="str">
        <f>IF(メーカー在庫表!A4590="","","ifme-"&amp;LOWER(B4590))</f>
        <v/>
      </c>
      <c r="B4590" t="str">
        <f>IF(メーカー在庫表!A4590="","",LEFT(メーカー在庫表!A4590,7))</f>
        <v/>
      </c>
      <c r="C4590" t="str">
        <f>IF(メーカー在庫表!A4590="","","-"&amp;MID(メーカー在庫表!A4590,9,100))</f>
        <v/>
      </c>
      <c r="D4590" t="str">
        <f>IF(メーカー在庫表!A4590="","","-"&amp;SUBSTITUTE(メーカー在庫表!B4590,".",""))</f>
        <v/>
      </c>
      <c r="E4590" t="str">
        <f t="shared" si="71"/>
        <v/>
      </c>
      <c r="F4590" t="str">
        <f>IF(メーカー在庫表!C4590="","",メーカー在庫表!C4590)</f>
        <v/>
      </c>
    </row>
    <row r="4591" spans="1:6" x14ac:dyDescent="0.15">
      <c r="A4591" t="str">
        <f>IF(メーカー在庫表!A4591="","","ifme-"&amp;LOWER(B4591))</f>
        <v/>
      </c>
      <c r="B4591" t="str">
        <f>IF(メーカー在庫表!A4591="","",LEFT(メーカー在庫表!A4591,7))</f>
        <v/>
      </c>
      <c r="C4591" t="str">
        <f>IF(メーカー在庫表!A4591="","","-"&amp;MID(メーカー在庫表!A4591,9,100))</f>
        <v/>
      </c>
      <c r="D4591" t="str">
        <f>IF(メーカー在庫表!A4591="","","-"&amp;SUBSTITUTE(メーカー在庫表!B4591,".",""))</f>
        <v/>
      </c>
      <c r="E4591" t="str">
        <f t="shared" si="71"/>
        <v/>
      </c>
      <c r="F4591" t="str">
        <f>IF(メーカー在庫表!C4591="","",メーカー在庫表!C4591)</f>
        <v/>
      </c>
    </row>
    <row r="4592" spans="1:6" x14ac:dyDescent="0.15">
      <c r="A4592" t="str">
        <f>IF(メーカー在庫表!A4592="","","ifme-"&amp;LOWER(B4592))</f>
        <v/>
      </c>
      <c r="B4592" t="str">
        <f>IF(メーカー在庫表!A4592="","",LEFT(メーカー在庫表!A4592,7))</f>
        <v/>
      </c>
      <c r="C4592" t="str">
        <f>IF(メーカー在庫表!A4592="","","-"&amp;MID(メーカー在庫表!A4592,9,100))</f>
        <v/>
      </c>
      <c r="D4592" t="str">
        <f>IF(メーカー在庫表!A4592="","","-"&amp;SUBSTITUTE(メーカー在庫表!B4592,".",""))</f>
        <v/>
      </c>
      <c r="E4592" t="str">
        <f t="shared" si="71"/>
        <v/>
      </c>
      <c r="F4592" t="str">
        <f>IF(メーカー在庫表!C4592="","",メーカー在庫表!C4592)</f>
        <v/>
      </c>
    </row>
    <row r="4593" spans="1:6" x14ac:dyDescent="0.15">
      <c r="A4593" t="str">
        <f>IF(メーカー在庫表!A4593="","","ifme-"&amp;LOWER(B4593))</f>
        <v/>
      </c>
      <c r="B4593" t="str">
        <f>IF(メーカー在庫表!A4593="","",LEFT(メーカー在庫表!A4593,7))</f>
        <v/>
      </c>
      <c r="C4593" t="str">
        <f>IF(メーカー在庫表!A4593="","","-"&amp;MID(メーカー在庫表!A4593,9,100))</f>
        <v/>
      </c>
      <c r="D4593" t="str">
        <f>IF(メーカー在庫表!A4593="","","-"&amp;SUBSTITUTE(メーカー在庫表!B4593,".",""))</f>
        <v/>
      </c>
      <c r="E4593" t="str">
        <f t="shared" si="71"/>
        <v/>
      </c>
      <c r="F4593" t="str">
        <f>IF(メーカー在庫表!C4593="","",メーカー在庫表!C4593)</f>
        <v/>
      </c>
    </row>
    <row r="4594" spans="1:6" x14ac:dyDescent="0.15">
      <c r="A4594" t="str">
        <f>IF(メーカー在庫表!A4594="","","ifme-"&amp;LOWER(B4594))</f>
        <v/>
      </c>
      <c r="B4594" t="str">
        <f>IF(メーカー在庫表!A4594="","",LEFT(メーカー在庫表!A4594,7))</f>
        <v/>
      </c>
      <c r="C4594" t="str">
        <f>IF(メーカー在庫表!A4594="","","-"&amp;MID(メーカー在庫表!A4594,9,100))</f>
        <v/>
      </c>
      <c r="D4594" t="str">
        <f>IF(メーカー在庫表!A4594="","","-"&amp;SUBSTITUTE(メーカー在庫表!B4594,".",""))</f>
        <v/>
      </c>
      <c r="E4594" t="str">
        <f t="shared" si="71"/>
        <v/>
      </c>
      <c r="F4594" t="str">
        <f>IF(メーカー在庫表!C4594="","",メーカー在庫表!C4594)</f>
        <v/>
      </c>
    </row>
    <row r="4595" spans="1:6" x14ac:dyDescent="0.15">
      <c r="A4595" t="str">
        <f>IF(メーカー在庫表!A4595="","","ifme-"&amp;LOWER(B4595))</f>
        <v/>
      </c>
      <c r="B4595" t="str">
        <f>IF(メーカー在庫表!A4595="","",LEFT(メーカー在庫表!A4595,7))</f>
        <v/>
      </c>
      <c r="C4595" t="str">
        <f>IF(メーカー在庫表!A4595="","","-"&amp;MID(メーカー在庫表!A4595,9,100))</f>
        <v/>
      </c>
      <c r="D4595" t="str">
        <f>IF(メーカー在庫表!A4595="","","-"&amp;SUBSTITUTE(メーカー在庫表!B4595,".",""))</f>
        <v/>
      </c>
      <c r="E4595" t="str">
        <f t="shared" si="71"/>
        <v/>
      </c>
      <c r="F4595" t="str">
        <f>IF(メーカー在庫表!C4595="","",メーカー在庫表!C4595)</f>
        <v/>
      </c>
    </row>
    <row r="4596" spans="1:6" x14ac:dyDescent="0.15">
      <c r="A4596" t="str">
        <f>IF(メーカー在庫表!A4596="","","ifme-"&amp;LOWER(B4596))</f>
        <v/>
      </c>
      <c r="B4596" t="str">
        <f>IF(メーカー在庫表!A4596="","",LEFT(メーカー在庫表!A4596,7))</f>
        <v/>
      </c>
      <c r="C4596" t="str">
        <f>IF(メーカー在庫表!A4596="","","-"&amp;MID(メーカー在庫表!A4596,9,100))</f>
        <v/>
      </c>
      <c r="D4596" t="str">
        <f>IF(メーカー在庫表!A4596="","","-"&amp;SUBSTITUTE(メーカー在庫表!B4596,".",""))</f>
        <v/>
      </c>
      <c r="E4596" t="str">
        <f t="shared" si="71"/>
        <v/>
      </c>
      <c r="F4596" t="str">
        <f>IF(メーカー在庫表!C4596="","",メーカー在庫表!C4596)</f>
        <v/>
      </c>
    </row>
    <row r="4597" spans="1:6" x14ac:dyDescent="0.15">
      <c r="A4597" t="str">
        <f>IF(メーカー在庫表!A4597="","","ifme-"&amp;LOWER(B4597))</f>
        <v/>
      </c>
      <c r="B4597" t="str">
        <f>IF(メーカー在庫表!A4597="","",LEFT(メーカー在庫表!A4597,7))</f>
        <v/>
      </c>
      <c r="C4597" t="str">
        <f>IF(メーカー在庫表!A4597="","","-"&amp;MID(メーカー在庫表!A4597,9,100))</f>
        <v/>
      </c>
      <c r="D4597" t="str">
        <f>IF(メーカー在庫表!A4597="","","-"&amp;SUBSTITUTE(メーカー在庫表!B4597,".",""))</f>
        <v/>
      </c>
      <c r="E4597" t="str">
        <f t="shared" si="71"/>
        <v/>
      </c>
      <c r="F4597" t="str">
        <f>IF(メーカー在庫表!C4597="","",メーカー在庫表!C4597)</f>
        <v/>
      </c>
    </row>
    <row r="4598" spans="1:6" x14ac:dyDescent="0.15">
      <c r="A4598" t="str">
        <f>IF(メーカー在庫表!A4598="","","ifme-"&amp;LOWER(B4598))</f>
        <v/>
      </c>
      <c r="B4598" t="str">
        <f>IF(メーカー在庫表!A4598="","",LEFT(メーカー在庫表!A4598,7))</f>
        <v/>
      </c>
      <c r="C4598" t="str">
        <f>IF(メーカー在庫表!A4598="","","-"&amp;MID(メーカー在庫表!A4598,9,100))</f>
        <v/>
      </c>
      <c r="D4598" t="str">
        <f>IF(メーカー在庫表!A4598="","","-"&amp;SUBSTITUTE(メーカー在庫表!B4598,".",""))</f>
        <v/>
      </c>
      <c r="E4598" t="str">
        <f t="shared" si="71"/>
        <v/>
      </c>
      <c r="F4598" t="str">
        <f>IF(メーカー在庫表!C4598="","",メーカー在庫表!C4598)</f>
        <v/>
      </c>
    </row>
    <row r="4599" spans="1:6" x14ac:dyDescent="0.15">
      <c r="A4599" t="str">
        <f>IF(メーカー在庫表!A4599="","","ifme-"&amp;LOWER(B4599))</f>
        <v/>
      </c>
      <c r="B4599" t="str">
        <f>IF(メーカー在庫表!A4599="","",LEFT(メーカー在庫表!A4599,7))</f>
        <v/>
      </c>
      <c r="C4599" t="str">
        <f>IF(メーカー在庫表!A4599="","","-"&amp;MID(メーカー在庫表!A4599,9,100))</f>
        <v/>
      </c>
      <c r="D4599" t="str">
        <f>IF(メーカー在庫表!A4599="","","-"&amp;SUBSTITUTE(メーカー在庫表!B4599,".",""))</f>
        <v/>
      </c>
      <c r="E4599" t="str">
        <f t="shared" si="71"/>
        <v/>
      </c>
      <c r="F4599" t="str">
        <f>IF(メーカー在庫表!C4599="","",メーカー在庫表!C4599)</f>
        <v/>
      </c>
    </row>
    <row r="4600" spans="1:6" x14ac:dyDescent="0.15">
      <c r="A4600" t="str">
        <f>IF(メーカー在庫表!A4600="","","ifme-"&amp;LOWER(B4600))</f>
        <v/>
      </c>
      <c r="B4600" t="str">
        <f>IF(メーカー在庫表!A4600="","",LEFT(メーカー在庫表!A4600,7))</f>
        <v/>
      </c>
      <c r="C4600" t="str">
        <f>IF(メーカー在庫表!A4600="","","-"&amp;MID(メーカー在庫表!A4600,9,100))</f>
        <v/>
      </c>
      <c r="D4600" t="str">
        <f>IF(メーカー在庫表!A4600="","","-"&amp;SUBSTITUTE(メーカー在庫表!B4600,".",""))</f>
        <v/>
      </c>
      <c r="E4600" t="str">
        <f t="shared" si="71"/>
        <v/>
      </c>
      <c r="F4600" t="str">
        <f>IF(メーカー在庫表!C4600="","",メーカー在庫表!C4600)</f>
        <v/>
      </c>
    </row>
    <row r="4601" spans="1:6" x14ac:dyDescent="0.15">
      <c r="A4601" t="str">
        <f>IF(メーカー在庫表!A4601="","","ifme-"&amp;LOWER(B4601))</f>
        <v/>
      </c>
      <c r="B4601" t="str">
        <f>IF(メーカー在庫表!A4601="","",LEFT(メーカー在庫表!A4601,7))</f>
        <v/>
      </c>
      <c r="C4601" t="str">
        <f>IF(メーカー在庫表!A4601="","","-"&amp;MID(メーカー在庫表!A4601,9,100))</f>
        <v/>
      </c>
      <c r="D4601" t="str">
        <f>IF(メーカー在庫表!A4601="","","-"&amp;SUBSTITUTE(メーカー在庫表!B4601,".",""))</f>
        <v/>
      </c>
      <c r="E4601" t="str">
        <f t="shared" si="71"/>
        <v/>
      </c>
      <c r="F4601" t="str">
        <f>IF(メーカー在庫表!C4601="","",メーカー在庫表!C4601)</f>
        <v/>
      </c>
    </row>
    <row r="4602" spans="1:6" x14ac:dyDescent="0.15">
      <c r="A4602" t="str">
        <f>IF(メーカー在庫表!A4602="","","ifme-"&amp;LOWER(B4602))</f>
        <v/>
      </c>
      <c r="B4602" t="str">
        <f>IF(メーカー在庫表!A4602="","",LEFT(メーカー在庫表!A4602,7))</f>
        <v/>
      </c>
      <c r="C4602" t="str">
        <f>IF(メーカー在庫表!A4602="","","-"&amp;MID(メーカー在庫表!A4602,9,100))</f>
        <v/>
      </c>
      <c r="D4602" t="str">
        <f>IF(メーカー在庫表!A4602="","","-"&amp;SUBSTITUTE(メーカー在庫表!B4602,".",""))</f>
        <v/>
      </c>
      <c r="E4602" t="str">
        <f t="shared" si="71"/>
        <v/>
      </c>
      <c r="F4602" t="str">
        <f>IF(メーカー在庫表!C4602="","",メーカー在庫表!C4602)</f>
        <v/>
      </c>
    </row>
    <row r="4603" spans="1:6" x14ac:dyDescent="0.15">
      <c r="A4603" t="str">
        <f>IF(メーカー在庫表!A4603="","","ifme-"&amp;LOWER(B4603))</f>
        <v/>
      </c>
      <c r="B4603" t="str">
        <f>IF(メーカー在庫表!A4603="","",LEFT(メーカー在庫表!A4603,7))</f>
        <v/>
      </c>
      <c r="C4603" t="str">
        <f>IF(メーカー在庫表!A4603="","","-"&amp;MID(メーカー在庫表!A4603,9,100))</f>
        <v/>
      </c>
      <c r="D4603" t="str">
        <f>IF(メーカー在庫表!A4603="","","-"&amp;SUBSTITUTE(メーカー在庫表!B4603,".",""))</f>
        <v/>
      </c>
      <c r="E4603" t="str">
        <f t="shared" si="71"/>
        <v/>
      </c>
      <c r="F4603" t="str">
        <f>IF(メーカー在庫表!C4603="","",メーカー在庫表!C4603)</f>
        <v/>
      </c>
    </row>
    <row r="4604" spans="1:6" x14ac:dyDescent="0.15">
      <c r="A4604" t="str">
        <f>IF(メーカー在庫表!A4604="","","ifme-"&amp;LOWER(B4604))</f>
        <v/>
      </c>
      <c r="B4604" t="str">
        <f>IF(メーカー在庫表!A4604="","",LEFT(メーカー在庫表!A4604,7))</f>
        <v/>
      </c>
      <c r="C4604" t="str">
        <f>IF(メーカー在庫表!A4604="","","-"&amp;MID(メーカー在庫表!A4604,9,100))</f>
        <v/>
      </c>
      <c r="D4604" t="str">
        <f>IF(メーカー在庫表!A4604="","","-"&amp;SUBSTITUTE(メーカー在庫表!B4604,".",""))</f>
        <v/>
      </c>
      <c r="E4604" t="str">
        <f t="shared" si="71"/>
        <v/>
      </c>
      <c r="F4604" t="str">
        <f>IF(メーカー在庫表!C4604="","",メーカー在庫表!C4604)</f>
        <v/>
      </c>
    </row>
    <row r="4605" spans="1:6" x14ac:dyDescent="0.15">
      <c r="A4605" t="str">
        <f>IF(メーカー在庫表!A4605="","","ifme-"&amp;LOWER(B4605))</f>
        <v/>
      </c>
      <c r="B4605" t="str">
        <f>IF(メーカー在庫表!A4605="","",LEFT(メーカー在庫表!A4605,7))</f>
        <v/>
      </c>
      <c r="C4605" t="str">
        <f>IF(メーカー在庫表!A4605="","","-"&amp;MID(メーカー在庫表!A4605,9,100))</f>
        <v/>
      </c>
      <c r="D4605" t="str">
        <f>IF(メーカー在庫表!A4605="","","-"&amp;SUBSTITUTE(メーカー在庫表!B4605,".",""))</f>
        <v/>
      </c>
      <c r="E4605" t="str">
        <f t="shared" si="71"/>
        <v/>
      </c>
      <c r="F4605" t="str">
        <f>IF(メーカー在庫表!C4605="","",メーカー在庫表!C4605)</f>
        <v/>
      </c>
    </row>
    <row r="4606" spans="1:6" x14ac:dyDescent="0.15">
      <c r="A4606" t="str">
        <f>IF(メーカー在庫表!A4606="","","ifme-"&amp;LOWER(B4606))</f>
        <v/>
      </c>
      <c r="B4606" t="str">
        <f>IF(メーカー在庫表!A4606="","",LEFT(メーカー在庫表!A4606,7))</f>
        <v/>
      </c>
      <c r="C4606" t="str">
        <f>IF(メーカー在庫表!A4606="","","-"&amp;MID(メーカー在庫表!A4606,9,100))</f>
        <v/>
      </c>
      <c r="D4606" t="str">
        <f>IF(メーカー在庫表!A4606="","","-"&amp;SUBSTITUTE(メーカー在庫表!B4606,".",""))</f>
        <v/>
      </c>
      <c r="E4606" t="str">
        <f t="shared" si="71"/>
        <v/>
      </c>
      <c r="F4606" t="str">
        <f>IF(メーカー在庫表!C4606="","",メーカー在庫表!C4606)</f>
        <v/>
      </c>
    </row>
    <row r="4607" spans="1:6" x14ac:dyDescent="0.15">
      <c r="A4607" t="str">
        <f>IF(メーカー在庫表!A4607="","","ifme-"&amp;LOWER(B4607))</f>
        <v/>
      </c>
      <c r="B4607" t="str">
        <f>IF(メーカー在庫表!A4607="","",LEFT(メーカー在庫表!A4607,7))</f>
        <v/>
      </c>
      <c r="C4607" t="str">
        <f>IF(メーカー在庫表!A4607="","","-"&amp;MID(メーカー在庫表!A4607,9,100))</f>
        <v/>
      </c>
      <c r="D4607" t="str">
        <f>IF(メーカー在庫表!A4607="","","-"&amp;SUBSTITUTE(メーカー在庫表!B4607,".",""))</f>
        <v/>
      </c>
      <c r="E4607" t="str">
        <f t="shared" si="71"/>
        <v/>
      </c>
      <c r="F4607" t="str">
        <f>IF(メーカー在庫表!C4607="","",メーカー在庫表!C4607)</f>
        <v/>
      </c>
    </row>
    <row r="4608" spans="1:6" x14ac:dyDescent="0.15">
      <c r="A4608" t="str">
        <f>IF(メーカー在庫表!A4608="","","ifme-"&amp;LOWER(B4608))</f>
        <v/>
      </c>
      <c r="B4608" t="str">
        <f>IF(メーカー在庫表!A4608="","",LEFT(メーカー在庫表!A4608,7))</f>
        <v/>
      </c>
      <c r="C4608" t="str">
        <f>IF(メーカー在庫表!A4608="","","-"&amp;MID(メーカー在庫表!A4608,9,100))</f>
        <v/>
      </c>
      <c r="D4608" t="str">
        <f>IF(メーカー在庫表!A4608="","","-"&amp;SUBSTITUTE(メーカー在庫表!B4608,".",""))</f>
        <v/>
      </c>
      <c r="E4608" t="str">
        <f t="shared" si="71"/>
        <v/>
      </c>
      <c r="F4608" t="str">
        <f>IF(メーカー在庫表!C4608="","",メーカー在庫表!C4608)</f>
        <v/>
      </c>
    </row>
    <row r="4609" spans="1:6" x14ac:dyDescent="0.15">
      <c r="A4609" t="str">
        <f>IF(メーカー在庫表!A4609="","","ifme-"&amp;LOWER(B4609))</f>
        <v/>
      </c>
      <c r="B4609" t="str">
        <f>IF(メーカー在庫表!A4609="","",LEFT(メーカー在庫表!A4609,7))</f>
        <v/>
      </c>
      <c r="C4609" t="str">
        <f>IF(メーカー在庫表!A4609="","","-"&amp;MID(メーカー在庫表!A4609,9,100))</f>
        <v/>
      </c>
      <c r="D4609" t="str">
        <f>IF(メーカー在庫表!A4609="","","-"&amp;SUBSTITUTE(メーカー在庫表!B4609,".",""))</f>
        <v/>
      </c>
      <c r="E4609" t="str">
        <f t="shared" si="71"/>
        <v/>
      </c>
      <c r="F4609" t="str">
        <f>IF(メーカー在庫表!C4609="","",メーカー在庫表!C4609)</f>
        <v/>
      </c>
    </row>
    <row r="4610" spans="1:6" x14ac:dyDescent="0.15">
      <c r="A4610" t="str">
        <f>IF(メーカー在庫表!A4610="","","ifme-"&amp;LOWER(B4610))</f>
        <v/>
      </c>
      <c r="B4610" t="str">
        <f>IF(メーカー在庫表!A4610="","",LEFT(メーカー在庫表!A4610,7))</f>
        <v/>
      </c>
      <c r="C4610" t="str">
        <f>IF(メーカー在庫表!A4610="","","-"&amp;MID(メーカー在庫表!A4610,9,100))</f>
        <v/>
      </c>
      <c r="D4610" t="str">
        <f>IF(メーカー在庫表!A4610="","","-"&amp;SUBSTITUTE(メーカー在庫表!B4610,".",""))</f>
        <v/>
      </c>
      <c r="E4610" t="str">
        <f t="shared" si="71"/>
        <v/>
      </c>
      <c r="F4610" t="str">
        <f>IF(メーカー在庫表!C4610="","",メーカー在庫表!C4610)</f>
        <v/>
      </c>
    </row>
    <row r="4611" spans="1:6" x14ac:dyDescent="0.15">
      <c r="A4611" t="str">
        <f>IF(メーカー在庫表!A4611="","","ifme-"&amp;LOWER(B4611))</f>
        <v/>
      </c>
      <c r="B4611" t="str">
        <f>IF(メーカー在庫表!A4611="","",LEFT(メーカー在庫表!A4611,7))</f>
        <v/>
      </c>
      <c r="C4611" t="str">
        <f>IF(メーカー在庫表!A4611="","","-"&amp;MID(メーカー在庫表!A4611,9,100))</f>
        <v/>
      </c>
      <c r="D4611" t="str">
        <f>IF(メーカー在庫表!A4611="","","-"&amp;SUBSTITUTE(メーカー在庫表!B4611,".",""))</f>
        <v/>
      </c>
      <c r="E4611" t="str">
        <f t="shared" ref="E4611:E4674" si="72">A4611&amp;C4611&amp;D4611</f>
        <v/>
      </c>
      <c r="F4611" t="str">
        <f>IF(メーカー在庫表!C4611="","",メーカー在庫表!C4611)</f>
        <v/>
      </c>
    </row>
    <row r="4612" spans="1:6" x14ac:dyDescent="0.15">
      <c r="A4612" t="str">
        <f>IF(メーカー在庫表!A4612="","","ifme-"&amp;LOWER(B4612))</f>
        <v/>
      </c>
      <c r="B4612" t="str">
        <f>IF(メーカー在庫表!A4612="","",LEFT(メーカー在庫表!A4612,7))</f>
        <v/>
      </c>
      <c r="C4612" t="str">
        <f>IF(メーカー在庫表!A4612="","","-"&amp;MID(メーカー在庫表!A4612,9,100))</f>
        <v/>
      </c>
      <c r="D4612" t="str">
        <f>IF(メーカー在庫表!A4612="","","-"&amp;SUBSTITUTE(メーカー在庫表!B4612,".",""))</f>
        <v/>
      </c>
      <c r="E4612" t="str">
        <f t="shared" si="72"/>
        <v/>
      </c>
      <c r="F4612" t="str">
        <f>IF(メーカー在庫表!C4612="","",メーカー在庫表!C4612)</f>
        <v/>
      </c>
    </row>
    <row r="4613" spans="1:6" x14ac:dyDescent="0.15">
      <c r="A4613" t="str">
        <f>IF(メーカー在庫表!A4613="","","ifme-"&amp;LOWER(B4613))</f>
        <v/>
      </c>
      <c r="B4613" t="str">
        <f>IF(メーカー在庫表!A4613="","",LEFT(メーカー在庫表!A4613,7))</f>
        <v/>
      </c>
      <c r="C4613" t="str">
        <f>IF(メーカー在庫表!A4613="","","-"&amp;MID(メーカー在庫表!A4613,9,100))</f>
        <v/>
      </c>
      <c r="D4613" t="str">
        <f>IF(メーカー在庫表!A4613="","","-"&amp;SUBSTITUTE(メーカー在庫表!B4613,".",""))</f>
        <v/>
      </c>
      <c r="E4613" t="str">
        <f t="shared" si="72"/>
        <v/>
      </c>
      <c r="F4613" t="str">
        <f>IF(メーカー在庫表!C4613="","",メーカー在庫表!C4613)</f>
        <v/>
      </c>
    </row>
    <row r="4614" spans="1:6" x14ac:dyDescent="0.15">
      <c r="A4614" t="str">
        <f>IF(メーカー在庫表!A4614="","","ifme-"&amp;LOWER(B4614))</f>
        <v/>
      </c>
      <c r="B4614" t="str">
        <f>IF(メーカー在庫表!A4614="","",LEFT(メーカー在庫表!A4614,7))</f>
        <v/>
      </c>
      <c r="C4614" t="str">
        <f>IF(メーカー在庫表!A4614="","","-"&amp;MID(メーカー在庫表!A4614,9,100))</f>
        <v/>
      </c>
      <c r="D4614" t="str">
        <f>IF(メーカー在庫表!A4614="","","-"&amp;SUBSTITUTE(メーカー在庫表!B4614,".",""))</f>
        <v/>
      </c>
      <c r="E4614" t="str">
        <f t="shared" si="72"/>
        <v/>
      </c>
      <c r="F4614" t="str">
        <f>IF(メーカー在庫表!C4614="","",メーカー在庫表!C4614)</f>
        <v/>
      </c>
    </row>
    <row r="4615" spans="1:6" x14ac:dyDescent="0.15">
      <c r="A4615" t="str">
        <f>IF(メーカー在庫表!A4615="","","ifme-"&amp;LOWER(B4615))</f>
        <v/>
      </c>
      <c r="B4615" t="str">
        <f>IF(メーカー在庫表!A4615="","",LEFT(メーカー在庫表!A4615,7))</f>
        <v/>
      </c>
      <c r="C4615" t="str">
        <f>IF(メーカー在庫表!A4615="","","-"&amp;MID(メーカー在庫表!A4615,9,100))</f>
        <v/>
      </c>
      <c r="D4615" t="str">
        <f>IF(メーカー在庫表!A4615="","","-"&amp;SUBSTITUTE(メーカー在庫表!B4615,".",""))</f>
        <v/>
      </c>
      <c r="E4615" t="str">
        <f t="shared" si="72"/>
        <v/>
      </c>
      <c r="F4615" t="str">
        <f>IF(メーカー在庫表!C4615="","",メーカー在庫表!C4615)</f>
        <v/>
      </c>
    </row>
    <row r="4616" spans="1:6" x14ac:dyDescent="0.15">
      <c r="A4616" t="str">
        <f>IF(メーカー在庫表!A4616="","","ifme-"&amp;LOWER(B4616))</f>
        <v/>
      </c>
      <c r="B4616" t="str">
        <f>IF(メーカー在庫表!A4616="","",LEFT(メーカー在庫表!A4616,7))</f>
        <v/>
      </c>
      <c r="C4616" t="str">
        <f>IF(メーカー在庫表!A4616="","","-"&amp;MID(メーカー在庫表!A4616,9,100))</f>
        <v/>
      </c>
      <c r="D4616" t="str">
        <f>IF(メーカー在庫表!A4616="","","-"&amp;SUBSTITUTE(メーカー在庫表!B4616,".",""))</f>
        <v/>
      </c>
      <c r="E4616" t="str">
        <f t="shared" si="72"/>
        <v/>
      </c>
      <c r="F4616" t="str">
        <f>IF(メーカー在庫表!C4616="","",メーカー在庫表!C4616)</f>
        <v/>
      </c>
    </row>
    <row r="4617" spans="1:6" x14ac:dyDescent="0.15">
      <c r="A4617" t="str">
        <f>IF(メーカー在庫表!A4617="","","ifme-"&amp;LOWER(B4617))</f>
        <v/>
      </c>
      <c r="B4617" t="str">
        <f>IF(メーカー在庫表!A4617="","",LEFT(メーカー在庫表!A4617,7))</f>
        <v/>
      </c>
      <c r="C4617" t="str">
        <f>IF(メーカー在庫表!A4617="","","-"&amp;MID(メーカー在庫表!A4617,9,100))</f>
        <v/>
      </c>
      <c r="D4617" t="str">
        <f>IF(メーカー在庫表!A4617="","","-"&amp;SUBSTITUTE(メーカー在庫表!B4617,".",""))</f>
        <v/>
      </c>
      <c r="E4617" t="str">
        <f t="shared" si="72"/>
        <v/>
      </c>
      <c r="F4617" t="str">
        <f>IF(メーカー在庫表!C4617="","",メーカー在庫表!C4617)</f>
        <v/>
      </c>
    </row>
    <row r="4618" spans="1:6" x14ac:dyDescent="0.15">
      <c r="A4618" t="str">
        <f>IF(メーカー在庫表!A4618="","","ifme-"&amp;LOWER(B4618))</f>
        <v/>
      </c>
      <c r="B4618" t="str">
        <f>IF(メーカー在庫表!A4618="","",LEFT(メーカー在庫表!A4618,7))</f>
        <v/>
      </c>
      <c r="C4618" t="str">
        <f>IF(メーカー在庫表!A4618="","","-"&amp;MID(メーカー在庫表!A4618,9,100))</f>
        <v/>
      </c>
      <c r="D4618" t="str">
        <f>IF(メーカー在庫表!A4618="","","-"&amp;SUBSTITUTE(メーカー在庫表!B4618,".",""))</f>
        <v/>
      </c>
      <c r="E4618" t="str">
        <f t="shared" si="72"/>
        <v/>
      </c>
      <c r="F4618" t="str">
        <f>IF(メーカー在庫表!C4618="","",メーカー在庫表!C4618)</f>
        <v/>
      </c>
    </row>
    <row r="4619" spans="1:6" x14ac:dyDescent="0.15">
      <c r="A4619" t="str">
        <f>IF(メーカー在庫表!A4619="","","ifme-"&amp;LOWER(B4619))</f>
        <v/>
      </c>
      <c r="B4619" t="str">
        <f>IF(メーカー在庫表!A4619="","",LEFT(メーカー在庫表!A4619,7))</f>
        <v/>
      </c>
      <c r="C4619" t="str">
        <f>IF(メーカー在庫表!A4619="","","-"&amp;MID(メーカー在庫表!A4619,9,100))</f>
        <v/>
      </c>
      <c r="D4619" t="str">
        <f>IF(メーカー在庫表!A4619="","","-"&amp;SUBSTITUTE(メーカー在庫表!B4619,".",""))</f>
        <v/>
      </c>
      <c r="E4619" t="str">
        <f t="shared" si="72"/>
        <v/>
      </c>
      <c r="F4619" t="str">
        <f>IF(メーカー在庫表!C4619="","",メーカー在庫表!C4619)</f>
        <v/>
      </c>
    </row>
    <row r="4620" spans="1:6" x14ac:dyDescent="0.15">
      <c r="A4620" t="str">
        <f>IF(メーカー在庫表!A4620="","","ifme-"&amp;LOWER(B4620))</f>
        <v/>
      </c>
      <c r="B4620" t="str">
        <f>IF(メーカー在庫表!A4620="","",LEFT(メーカー在庫表!A4620,7))</f>
        <v/>
      </c>
      <c r="C4620" t="str">
        <f>IF(メーカー在庫表!A4620="","","-"&amp;MID(メーカー在庫表!A4620,9,100))</f>
        <v/>
      </c>
      <c r="D4620" t="str">
        <f>IF(メーカー在庫表!A4620="","","-"&amp;SUBSTITUTE(メーカー在庫表!B4620,".",""))</f>
        <v/>
      </c>
      <c r="E4620" t="str">
        <f t="shared" si="72"/>
        <v/>
      </c>
      <c r="F4620" t="str">
        <f>IF(メーカー在庫表!C4620="","",メーカー在庫表!C4620)</f>
        <v/>
      </c>
    </row>
    <row r="4621" spans="1:6" x14ac:dyDescent="0.15">
      <c r="A4621" t="str">
        <f>IF(メーカー在庫表!A4621="","","ifme-"&amp;LOWER(B4621))</f>
        <v/>
      </c>
      <c r="B4621" t="str">
        <f>IF(メーカー在庫表!A4621="","",LEFT(メーカー在庫表!A4621,7))</f>
        <v/>
      </c>
      <c r="C4621" t="str">
        <f>IF(メーカー在庫表!A4621="","","-"&amp;MID(メーカー在庫表!A4621,9,100))</f>
        <v/>
      </c>
      <c r="D4621" t="str">
        <f>IF(メーカー在庫表!A4621="","","-"&amp;SUBSTITUTE(メーカー在庫表!B4621,".",""))</f>
        <v/>
      </c>
      <c r="E4621" t="str">
        <f t="shared" si="72"/>
        <v/>
      </c>
      <c r="F4621" t="str">
        <f>IF(メーカー在庫表!C4621="","",メーカー在庫表!C4621)</f>
        <v/>
      </c>
    </row>
    <row r="4622" spans="1:6" x14ac:dyDescent="0.15">
      <c r="A4622" t="str">
        <f>IF(メーカー在庫表!A4622="","","ifme-"&amp;LOWER(B4622))</f>
        <v/>
      </c>
      <c r="B4622" t="str">
        <f>IF(メーカー在庫表!A4622="","",LEFT(メーカー在庫表!A4622,7))</f>
        <v/>
      </c>
      <c r="C4622" t="str">
        <f>IF(メーカー在庫表!A4622="","","-"&amp;MID(メーカー在庫表!A4622,9,100))</f>
        <v/>
      </c>
      <c r="D4622" t="str">
        <f>IF(メーカー在庫表!A4622="","","-"&amp;SUBSTITUTE(メーカー在庫表!B4622,".",""))</f>
        <v/>
      </c>
      <c r="E4622" t="str">
        <f t="shared" si="72"/>
        <v/>
      </c>
      <c r="F4622" t="str">
        <f>IF(メーカー在庫表!C4622="","",メーカー在庫表!C4622)</f>
        <v/>
      </c>
    </row>
    <row r="4623" spans="1:6" x14ac:dyDescent="0.15">
      <c r="A4623" t="str">
        <f>IF(メーカー在庫表!A4623="","","ifme-"&amp;LOWER(B4623))</f>
        <v/>
      </c>
      <c r="B4623" t="str">
        <f>IF(メーカー在庫表!A4623="","",LEFT(メーカー在庫表!A4623,7))</f>
        <v/>
      </c>
      <c r="C4623" t="str">
        <f>IF(メーカー在庫表!A4623="","","-"&amp;MID(メーカー在庫表!A4623,9,100))</f>
        <v/>
      </c>
      <c r="D4623" t="str">
        <f>IF(メーカー在庫表!A4623="","","-"&amp;SUBSTITUTE(メーカー在庫表!B4623,".",""))</f>
        <v/>
      </c>
      <c r="E4623" t="str">
        <f t="shared" si="72"/>
        <v/>
      </c>
      <c r="F4623" t="str">
        <f>IF(メーカー在庫表!C4623="","",メーカー在庫表!C4623)</f>
        <v/>
      </c>
    </row>
    <row r="4624" spans="1:6" x14ac:dyDescent="0.15">
      <c r="A4624" t="str">
        <f>IF(メーカー在庫表!A4624="","","ifme-"&amp;LOWER(B4624))</f>
        <v/>
      </c>
      <c r="B4624" t="str">
        <f>IF(メーカー在庫表!A4624="","",LEFT(メーカー在庫表!A4624,7))</f>
        <v/>
      </c>
      <c r="C4624" t="str">
        <f>IF(メーカー在庫表!A4624="","","-"&amp;MID(メーカー在庫表!A4624,9,100))</f>
        <v/>
      </c>
      <c r="D4624" t="str">
        <f>IF(メーカー在庫表!A4624="","","-"&amp;SUBSTITUTE(メーカー在庫表!B4624,".",""))</f>
        <v/>
      </c>
      <c r="E4624" t="str">
        <f t="shared" si="72"/>
        <v/>
      </c>
      <c r="F4624" t="str">
        <f>IF(メーカー在庫表!C4624="","",メーカー在庫表!C4624)</f>
        <v/>
      </c>
    </row>
    <row r="4625" spans="1:6" x14ac:dyDescent="0.15">
      <c r="A4625" t="str">
        <f>IF(メーカー在庫表!A4625="","","ifme-"&amp;LOWER(B4625))</f>
        <v/>
      </c>
      <c r="B4625" t="str">
        <f>IF(メーカー在庫表!A4625="","",LEFT(メーカー在庫表!A4625,7))</f>
        <v/>
      </c>
      <c r="C4625" t="str">
        <f>IF(メーカー在庫表!A4625="","","-"&amp;MID(メーカー在庫表!A4625,9,100))</f>
        <v/>
      </c>
      <c r="D4625" t="str">
        <f>IF(メーカー在庫表!A4625="","","-"&amp;SUBSTITUTE(メーカー在庫表!B4625,".",""))</f>
        <v/>
      </c>
      <c r="E4625" t="str">
        <f t="shared" si="72"/>
        <v/>
      </c>
      <c r="F4625" t="str">
        <f>IF(メーカー在庫表!C4625="","",メーカー在庫表!C4625)</f>
        <v/>
      </c>
    </row>
    <row r="4626" spans="1:6" x14ac:dyDescent="0.15">
      <c r="A4626" t="str">
        <f>IF(メーカー在庫表!A4626="","","ifme-"&amp;LOWER(B4626))</f>
        <v/>
      </c>
      <c r="B4626" t="str">
        <f>IF(メーカー在庫表!A4626="","",LEFT(メーカー在庫表!A4626,7))</f>
        <v/>
      </c>
      <c r="C4626" t="str">
        <f>IF(メーカー在庫表!A4626="","","-"&amp;MID(メーカー在庫表!A4626,9,100))</f>
        <v/>
      </c>
      <c r="D4626" t="str">
        <f>IF(メーカー在庫表!A4626="","","-"&amp;SUBSTITUTE(メーカー在庫表!B4626,".",""))</f>
        <v/>
      </c>
      <c r="E4626" t="str">
        <f t="shared" si="72"/>
        <v/>
      </c>
      <c r="F4626" t="str">
        <f>IF(メーカー在庫表!C4626="","",メーカー在庫表!C4626)</f>
        <v/>
      </c>
    </row>
    <row r="4627" spans="1:6" x14ac:dyDescent="0.15">
      <c r="A4627" t="str">
        <f>IF(メーカー在庫表!A4627="","","ifme-"&amp;LOWER(B4627))</f>
        <v/>
      </c>
      <c r="B4627" t="str">
        <f>IF(メーカー在庫表!A4627="","",LEFT(メーカー在庫表!A4627,7))</f>
        <v/>
      </c>
      <c r="C4627" t="str">
        <f>IF(メーカー在庫表!A4627="","","-"&amp;MID(メーカー在庫表!A4627,9,100))</f>
        <v/>
      </c>
      <c r="D4627" t="str">
        <f>IF(メーカー在庫表!A4627="","","-"&amp;SUBSTITUTE(メーカー在庫表!B4627,".",""))</f>
        <v/>
      </c>
      <c r="E4627" t="str">
        <f t="shared" si="72"/>
        <v/>
      </c>
      <c r="F4627" t="str">
        <f>IF(メーカー在庫表!C4627="","",メーカー在庫表!C4627)</f>
        <v/>
      </c>
    </row>
    <row r="4628" spans="1:6" x14ac:dyDescent="0.15">
      <c r="A4628" t="str">
        <f>IF(メーカー在庫表!A4628="","","ifme-"&amp;LOWER(B4628))</f>
        <v/>
      </c>
      <c r="B4628" t="str">
        <f>IF(メーカー在庫表!A4628="","",LEFT(メーカー在庫表!A4628,7))</f>
        <v/>
      </c>
      <c r="C4628" t="str">
        <f>IF(メーカー在庫表!A4628="","","-"&amp;MID(メーカー在庫表!A4628,9,100))</f>
        <v/>
      </c>
      <c r="D4628" t="str">
        <f>IF(メーカー在庫表!A4628="","","-"&amp;SUBSTITUTE(メーカー在庫表!B4628,".",""))</f>
        <v/>
      </c>
      <c r="E4628" t="str">
        <f t="shared" si="72"/>
        <v/>
      </c>
      <c r="F4628" t="str">
        <f>IF(メーカー在庫表!C4628="","",メーカー在庫表!C4628)</f>
        <v/>
      </c>
    </row>
    <row r="4629" spans="1:6" x14ac:dyDescent="0.15">
      <c r="A4629" t="str">
        <f>IF(メーカー在庫表!A4629="","","ifme-"&amp;LOWER(B4629))</f>
        <v/>
      </c>
      <c r="B4629" t="str">
        <f>IF(メーカー在庫表!A4629="","",LEFT(メーカー在庫表!A4629,7))</f>
        <v/>
      </c>
      <c r="C4629" t="str">
        <f>IF(メーカー在庫表!A4629="","","-"&amp;MID(メーカー在庫表!A4629,9,100))</f>
        <v/>
      </c>
      <c r="D4629" t="str">
        <f>IF(メーカー在庫表!A4629="","","-"&amp;SUBSTITUTE(メーカー在庫表!B4629,".",""))</f>
        <v/>
      </c>
      <c r="E4629" t="str">
        <f t="shared" si="72"/>
        <v/>
      </c>
      <c r="F4629" t="str">
        <f>IF(メーカー在庫表!C4629="","",メーカー在庫表!C4629)</f>
        <v/>
      </c>
    </row>
    <row r="4630" spans="1:6" x14ac:dyDescent="0.15">
      <c r="A4630" t="str">
        <f>IF(メーカー在庫表!A4630="","","ifme-"&amp;LOWER(B4630))</f>
        <v/>
      </c>
      <c r="B4630" t="str">
        <f>IF(メーカー在庫表!A4630="","",LEFT(メーカー在庫表!A4630,7))</f>
        <v/>
      </c>
      <c r="C4630" t="str">
        <f>IF(メーカー在庫表!A4630="","","-"&amp;MID(メーカー在庫表!A4630,9,100))</f>
        <v/>
      </c>
      <c r="D4630" t="str">
        <f>IF(メーカー在庫表!A4630="","","-"&amp;SUBSTITUTE(メーカー在庫表!B4630,".",""))</f>
        <v/>
      </c>
      <c r="E4630" t="str">
        <f t="shared" si="72"/>
        <v/>
      </c>
      <c r="F4630" t="str">
        <f>IF(メーカー在庫表!C4630="","",メーカー在庫表!C4630)</f>
        <v/>
      </c>
    </row>
    <row r="4631" spans="1:6" x14ac:dyDescent="0.15">
      <c r="A4631" t="str">
        <f>IF(メーカー在庫表!A4631="","","ifme-"&amp;LOWER(B4631))</f>
        <v/>
      </c>
      <c r="B4631" t="str">
        <f>IF(メーカー在庫表!A4631="","",LEFT(メーカー在庫表!A4631,7))</f>
        <v/>
      </c>
      <c r="C4631" t="str">
        <f>IF(メーカー在庫表!A4631="","","-"&amp;MID(メーカー在庫表!A4631,9,100))</f>
        <v/>
      </c>
      <c r="D4631" t="str">
        <f>IF(メーカー在庫表!A4631="","","-"&amp;SUBSTITUTE(メーカー在庫表!B4631,".",""))</f>
        <v/>
      </c>
      <c r="E4631" t="str">
        <f t="shared" si="72"/>
        <v/>
      </c>
      <c r="F4631" t="str">
        <f>IF(メーカー在庫表!C4631="","",メーカー在庫表!C4631)</f>
        <v/>
      </c>
    </row>
    <row r="4632" spans="1:6" x14ac:dyDescent="0.15">
      <c r="A4632" t="str">
        <f>IF(メーカー在庫表!A4632="","","ifme-"&amp;LOWER(B4632))</f>
        <v/>
      </c>
      <c r="B4632" t="str">
        <f>IF(メーカー在庫表!A4632="","",LEFT(メーカー在庫表!A4632,7))</f>
        <v/>
      </c>
      <c r="C4632" t="str">
        <f>IF(メーカー在庫表!A4632="","","-"&amp;MID(メーカー在庫表!A4632,9,100))</f>
        <v/>
      </c>
      <c r="D4632" t="str">
        <f>IF(メーカー在庫表!A4632="","","-"&amp;SUBSTITUTE(メーカー在庫表!B4632,".",""))</f>
        <v/>
      </c>
      <c r="E4632" t="str">
        <f t="shared" si="72"/>
        <v/>
      </c>
      <c r="F4632" t="str">
        <f>IF(メーカー在庫表!C4632="","",メーカー在庫表!C4632)</f>
        <v/>
      </c>
    </row>
    <row r="4633" spans="1:6" x14ac:dyDescent="0.15">
      <c r="A4633" t="str">
        <f>IF(メーカー在庫表!A4633="","","ifme-"&amp;LOWER(B4633))</f>
        <v/>
      </c>
      <c r="B4633" t="str">
        <f>IF(メーカー在庫表!A4633="","",LEFT(メーカー在庫表!A4633,7))</f>
        <v/>
      </c>
      <c r="C4633" t="str">
        <f>IF(メーカー在庫表!A4633="","","-"&amp;MID(メーカー在庫表!A4633,9,100))</f>
        <v/>
      </c>
      <c r="D4633" t="str">
        <f>IF(メーカー在庫表!A4633="","","-"&amp;SUBSTITUTE(メーカー在庫表!B4633,".",""))</f>
        <v/>
      </c>
      <c r="E4633" t="str">
        <f t="shared" si="72"/>
        <v/>
      </c>
      <c r="F4633" t="str">
        <f>IF(メーカー在庫表!C4633="","",メーカー在庫表!C4633)</f>
        <v/>
      </c>
    </row>
    <row r="4634" spans="1:6" x14ac:dyDescent="0.15">
      <c r="A4634" t="str">
        <f>IF(メーカー在庫表!A4634="","","ifme-"&amp;LOWER(B4634))</f>
        <v/>
      </c>
      <c r="B4634" t="str">
        <f>IF(メーカー在庫表!A4634="","",LEFT(メーカー在庫表!A4634,7))</f>
        <v/>
      </c>
      <c r="C4634" t="str">
        <f>IF(メーカー在庫表!A4634="","","-"&amp;MID(メーカー在庫表!A4634,9,100))</f>
        <v/>
      </c>
      <c r="D4634" t="str">
        <f>IF(メーカー在庫表!A4634="","","-"&amp;SUBSTITUTE(メーカー在庫表!B4634,".",""))</f>
        <v/>
      </c>
      <c r="E4634" t="str">
        <f t="shared" si="72"/>
        <v/>
      </c>
      <c r="F4634" t="str">
        <f>IF(メーカー在庫表!C4634="","",メーカー在庫表!C4634)</f>
        <v/>
      </c>
    </row>
    <row r="4635" spans="1:6" x14ac:dyDescent="0.15">
      <c r="A4635" t="str">
        <f>IF(メーカー在庫表!A4635="","","ifme-"&amp;LOWER(B4635))</f>
        <v/>
      </c>
      <c r="B4635" t="str">
        <f>IF(メーカー在庫表!A4635="","",LEFT(メーカー在庫表!A4635,7))</f>
        <v/>
      </c>
      <c r="C4635" t="str">
        <f>IF(メーカー在庫表!A4635="","","-"&amp;MID(メーカー在庫表!A4635,9,100))</f>
        <v/>
      </c>
      <c r="D4635" t="str">
        <f>IF(メーカー在庫表!A4635="","","-"&amp;SUBSTITUTE(メーカー在庫表!B4635,".",""))</f>
        <v/>
      </c>
      <c r="E4635" t="str">
        <f t="shared" si="72"/>
        <v/>
      </c>
      <c r="F4635" t="str">
        <f>IF(メーカー在庫表!C4635="","",メーカー在庫表!C4635)</f>
        <v/>
      </c>
    </row>
    <row r="4636" spans="1:6" x14ac:dyDescent="0.15">
      <c r="A4636" t="str">
        <f>IF(メーカー在庫表!A4636="","","ifme-"&amp;LOWER(B4636))</f>
        <v/>
      </c>
      <c r="B4636" t="str">
        <f>IF(メーカー在庫表!A4636="","",LEFT(メーカー在庫表!A4636,7))</f>
        <v/>
      </c>
      <c r="C4636" t="str">
        <f>IF(メーカー在庫表!A4636="","","-"&amp;MID(メーカー在庫表!A4636,9,100))</f>
        <v/>
      </c>
      <c r="D4636" t="str">
        <f>IF(メーカー在庫表!A4636="","","-"&amp;SUBSTITUTE(メーカー在庫表!B4636,".",""))</f>
        <v/>
      </c>
      <c r="E4636" t="str">
        <f t="shared" si="72"/>
        <v/>
      </c>
      <c r="F4636" t="str">
        <f>IF(メーカー在庫表!C4636="","",メーカー在庫表!C4636)</f>
        <v/>
      </c>
    </row>
    <row r="4637" spans="1:6" x14ac:dyDescent="0.15">
      <c r="A4637" t="str">
        <f>IF(メーカー在庫表!A4637="","","ifme-"&amp;LOWER(B4637))</f>
        <v/>
      </c>
      <c r="B4637" t="str">
        <f>IF(メーカー在庫表!A4637="","",LEFT(メーカー在庫表!A4637,7))</f>
        <v/>
      </c>
      <c r="C4637" t="str">
        <f>IF(メーカー在庫表!A4637="","","-"&amp;MID(メーカー在庫表!A4637,9,100))</f>
        <v/>
      </c>
      <c r="D4637" t="str">
        <f>IF(メーカー在庫表!A4637="","","-"&amp;SUBSTITUTE(メーカー在庫表!B4637,".",""))</f>
        <v/>
      </c>
      <c r="E4637" t="str">
        <f t="shared" si="72"/>
        <v/>
      </c>
      <c r="F4637" t="str">
        <f>IF(メーカー在庫表!C4637="","",メーカー在庫表!C4637)</f>
        <v/>
      </c>
    </row>
    <row r="4638" spans="1:6" x14ac:dyDescent="0.15">
      <c r="A4638" t="str">
        <f>IF(メーカー在庫表!A4638="","","ifme-"&amp;LOWER(B4638))</f>
        <v/>
      </c>
      <c r="B4638" t="str">
        <f>IF(メーカー在庫表!A4638="","",LEFT(メーカー在庫表!A4638,7))</f>
        <v/>
      </c>
      <c r="C4638" t="str">
        <f>IF(メーカー在庫表!A4638="","","-"&amp;MID(メーカー在庫表!A4638,9,100))</f>
        <v/>
      </c>
      <c r="D4638" t="str">
        <f>IF(メーカー在庫表!A4638="","","-"&amp;SUBSTITUTE(メーカー在庫表!B4638,".",""))</f>
        <v/>
      </c>
      <c r="E4638" t="str">
        <f t="shared" si="72"/>
        <v/>
      </c>
      <c r="F4638" t="str">
        <f>IF(メーカー在庫表!C4638="","",メーカー在庫表!C4638)</f>
        <v/>
      </c>
    </row>
    <row r="4639" spans="1:6" x14ac:dyDescent="0.15">
      <c r="A4639" t="str">
        <f>IF(メーカー在庫表!A4639="","","ifme-"&amp;LOWER(B4639))</f>
        <v/>
      </c>
      <c r="B4639" t="str">
        <f>IF(メーカー在庫表!A4639="","",LEFT(メーカー在庫表!A4639,7))</f>
        <v/>
      </c>
      <c r="C4639" t="str">
        <f>IF(メーカー在庫表!A4639="","","-"&amp;MID(メーカー在庫表!A4639,9,100))</f>
        <v/>
      </c>
      <c r="D4639" t="str">
        <f>IF(メーカー在庫表!A4639="","","-"&amp;SUBSTITUTE(メーカー在庫表!B4639,".",""))</f>
        <v/>
      </c>
      <c r="E4639" t="str">
        <f t="shared" si="72"/>
        <v/>
      </c>
      <c r="F4639" t="str">
        <f>IF(メーカー在庫表!C4639="","",メーカー在庫表!C4639)</f>
        <v/>
      </c>
    </row>
    <row r="4640" spans="1:6" x14ac:dyDescent="0.15">
      <c r="A4640" t="str">
        <f>IF(メーカー在庫表!A4640="","","ifme-"&amp;LOWER(B4640))</f>
        <v/>
      </c>
      <c r="B4640" t="str">
        <f>IF(メーカー在庫表!A4640="","",LEFT(メーカー在庫表!A4640,7))</f>
        <v/>
      </c>
      <c r="C4640" t="str">
        <f>IF(メーカー在庫表!A4640="","","-"&amp;MID(メーカー在庫表!A4640,9,100))</f>
        <v/>
      </c>
      <c r="D4640" t="str">
        <f>IF(メーカー在庫表!A4640="","","-"&amp;SUBSTITUTE(メーカー在庫表!B4640,".",""))</f>
        <v/>
      </c>
      <c r="E4640" t="str">
        <f t="shared" si="72"/>
        <v/>
      </c>
      <c r="F4640" t="str">
        <f>IF(メーカー在庫表!C4640="","",メーカー在庫表!C4640)</f>
        <v/>
      </c>
    </row>
    <row r="4641" spans="1:6" x14ac:dyDescent="0.15">
      <c r="A4641" t="str">
        <f>IF(メーカー在庫表!A4641="","","ifme-"&amp;LOWER(B4641))</f>
        <v/>
      </c>
      <c r="B4641" t="str">
        <f>IF(メーカー在庫表!A4641="","",LEFT(メーカー在庫表!A4641,7))</f>
        <v/>
      </c>
      <c r="C4641" t="str">
        <f>IF(メーカー在庫表!A4641="","","-"&amp;MID(メーカー在庫表!A4641,9,100))</f>
        <v/>
      </c>
      <c r="D4641" t="str">
        <f>IF(メーカー在庫表!A4641="","","-"&amp;SUBSTITUTE(メーカー在庫表!B4641,".",""))</f>
        <v/>
      </c>
      <c r="E4641" t="str">
        <f t="shared" si="72"/>
        <v/>
      </c>
      <c r="F4641" t="str">
        <f>IF(メーカー在庫表!C4641="","",メーカー在庫表!C4641)</f>
        <v/>
      </c>
    </row>
    <row r="4642" spans="1:6" x14ac:dyDescent="0.15">
      <c r="A4642" t="str">
        <f>IF(メーカー在庫表!A4642="","","ifme-"&amp;LOWER(B4642))</f>
        <v/>
      </c>
      <c r="B4642" t="str">
        <f>IF(メーカー在庫表!A4642="","",LEFT(メーカー在庫表!A4642,7))</f>
        <v/>
      </c>
      <c r="C4642" t="str">
        <f>IF(メーカー在庫表!A4642="","","-"&amp;MID(メーカー在庫表!A4642,9,100))</f>
        <v/>
      </c>
      <c r="D4642" t="str">
        <f>IF(メーカー在庫表!A4642="","","-"&amp;SUBSTITUTE(メーカー在庫表!B4642,".",""))</f>
        <v/>
      </c>
      <c r="E4642" t="str">
        <f t="shared" si="72"/>
        <v/>
      </c>
      <c r="F4642" t="str">
        <f>IF(メーカー在庫表!C4642="","",メーカー在庫表!C4642)</f>
        <v/>
      </c>
    </row>
    <row r="4643" spans="1:6" x14ac:dyDescent="0.15">
      <c r="A4643" t="str">
        <f>IF(メーカー在庫表!A4643="","","ifme-"&amp;LOWER(B4643))</f>
        <v/>
      </c>
      <c r="B4643" t="str">
        <f>IF(メーカー在庫表!A4643="","",LEFT(メーカー在庫表!A4643,7))</f>
        <v/>
      </c>
      <c r="C4643" t="str">
        <f>IF(メーカー在庫表!A4643="","","-"&amp;MID(メーカー在庫表!A4643,9,100))</f>
        <v/>
      </c>
      <c r="D4643" t="str">
        <f>IF(メーカー在庫表!A4643="","","-"&amp;SUBSTITUTE(メーカー在庫表!B4643,".",""))</f>
        <v/>
      </c>
      <c r="E4643" t="str">
        <f t="shared" si="72"/>
        <v/>
      </c>
      <c r="F4643" t="str">
        <f>IF(メーカー在庫表!C4643="","",メーカー在庫表!C4643)</f>
        <v/>
      </c>
    </row>
    <row r="4644" spans="1:6" x14ac:dyDescent="0.15">
      <c r="A4644" t="str">
        <f>IF(メーカー在庫表!A4644="","","ifme-"&amp;LOWER(B4644))</f>
        <v/>
      </c>
      <c r="B4644" t="str">
        <f>IF(メーカー在庫表!A4644="","",LEFT(メーカー在庫表!A4644,7))</f>
        <v/>
      </c>
      <c r="C4644" t="str">
        <f>IF(メーカー在庫表!A4644="","","-"&amp;MID(メーカー在庫表!A4644,9,100))</f>
        <v/>
      </c>
      <c r="D4644" t="str">
        <f>IF(メーカー在庫表!A4644="","","-"&amp;SUBSTITUTE(メーカー在庫表!B4644,".",""))</f>
        <v/>
      </c>
      <c r="E4644" t="str">
        <f t="shared" si="72"/>
        <v/>
      </c>
      <c r="F4644" t="str">
        <f>IF(メーカー在庫表!C4644="","",メーカー在庫表!C4644)</f>
        <v/>
      </c>
    </row>
    <row r="4645" spans="1:6" x14ac:dyDescent="0.15">
      <c r="A4645" t="str">
        <f>IF(メーカー在庫表!A4645="","","ifme-"&amp;LOWER(B4645))</f>
        <v/>
      </c>
      <c r="B4645" t="str">
        <f>IF(メーカー在庫表!A4645="","",LEFT(メーカー在庫表!A4645,7))</f>
        <v/>
      </c>
      <c r="C4645" t="str">
        <f>IF(メーカー在庫表!A4645="","","-"&amp;MID(メーカー在庫表!A4645,9,100))</f>
        <v/>
      </c>
      <c r="D4645" t="str">
        <f>IF(メーカー在庫表!A4645="","","-"&amp;SUBSTITUTE(メーカー在庫表!B4645,".",""))</f>
        <v/>
      </c>
      <c r="E4645" t="str">
        <f t="shared" si="72"/>
        <v/>
      </c>
      <c r="F4645" t="str">
        <f>IF(メーカー在庫表!C4645="","",メーカー在庫表!C4645)</f>
        <v/>
      </c>
    </row>
    <row r="4646" spans="1:6" x14ac:dyDescent="0.15">
      <c r="A4646" t="str">
        <f>IF(メーカー在庫表!A4646="","","ifme-"&amp;LOWER(B4646))</f>
        <v/>
      </c>
      <c r="B4646" t="str">
        <f>IF(メーカー在庫表!A4646="","",LEFT(メーカー在庫表!A4646,7))</f>
        <v/>
      </c>
      <c r="C4646" t="str">
        <f>IF(メーカー在庫表!A4646="","","-"&amp;MID(メーカー在庫表!A4646,9,100))</f>
        <v/>
      </c>
      <c r="D4646" t="str">
        <f>IF(メーカー在庫表!A4646="","","-"&amp;SUBSTITUTE(メーカー在庫表!B4646,".",""))</f>
        <v/>
      </c>
      <c r="E4646" t="str">
        <f t="shared" si="72"/>
        <v/>
      </c>
      <c r="F4646" t="str">
        <f>IF(メーカー在庫表!C4646="","",メーカー在庫表!C4646)</f>
        <v/>
      </c>
    </row>
    <row r="4647" spans="1:6" x14ac:dyDescent="0.15">
      <c r="A4647" t="str">
        <f>IF(メーカー在庫表!A4647="","","ifme-"&amp;LOWER(B4647))</f>
        <v/>
      </c>
      <c r="B4647" t="str">
        <f>IF(メーカー在庫表!A4647="","",LEFT(メーカー在庫表!A4647,7))</f>
        <v/>
      </c>
      <c r="C4647" t="str">
        <f>IF(メーカー在庫表!A4647="","","-"&amp;MID(メーカー在庫表!A4647,9,100))</f>
        <v/>
      </c>
      <c r="D4647" t="str">
        <f>IF(メーカー在庫表!A4647="","","-"&amp;SUBSTITUTE(メーカー在庫表!B4647,".",""))</f>
        <v/>
      </c>
      <c r="E4647" t="str">
        <f t="shared" si="72"/>
        <v/>
      </c>
      <c r="F4647" t="str">
        <f>IF(メーカー在庫表!C4647="","",メーカー在庫表!C4647)</f>
        <v/>
      </c>
    </row>
    <row r="4648" spans="1:6" x14ac:dyDescent="0.15">
      <c r="A4648" t="str">
        <f>IF(メーカー在庫表!A4648="","","ifme-"&amp;LOWER(B4648))</f>
        <v/>
      </c>
      <c r="B4648" t="str">
        <f>IF(メーカー在庫表!A4648="","",LEFT(メーカー在庫表!A4648,7))</f>
        <v/>
      </c>
      <c r="C4648" t="str">
        <f>IF(メーカー在庫表!A4648="","","-"&amp;MID(メーカー在庫表!A4648,9,100))</f>
        <v/>
      </c>
      <c r="D4648" t="str">
        <f>IF(メーカー在庫表!A4648="","","-"&amp;SUBSTITUTE(メーカー在庫表!B4648,".",""))</f>
        <v/>
      </c>
      <c r="E4648" t="str">
        <f t="shared" si="72"/>
        <v/>
      </c>
      <c r="F4648" t="str">
        <f>IF(メーカー在庫表!C4648="","",メーカー在庫表!C4648)</f>
        <v/>
      </c>
    </row>
    <row r="4649" spans="1:6" x14ac:dyDescent="0.15">
      <c r="A4649" t="str">
        <f>IF(メーカー在庫表!A4649="","","ifme-"&amp;LOWER(B4649))</f>
        <v/>
      </c>
      <c r="B4649" t="str">
        <f>IF(メーカー在庫表!A4649="","",LEFT(メーカー在庫表!A4649,7))</f>
        <v/>
      </c>
      <c r="C4649" t="str">
        <f>IF(メーカー在庫表!A4649="","","-"&amp;MID(メーカー在庫表!A4649,9,100))</f>
        <v/>
      </c>
      <c r="D4649" t="str">
        <f>IF(メーカー在庫表!A4649="","","-"&amp;SUBSTITUTE(メーカー在庫表!B4649,".",""))</f>
        <v/>
      </c>
      <c r="E4649" t="str">
        <f t="shared" si="72"/>
        <v/>
      </c>
      <c r="F4649" t="str">
        <f>IF(メーカー在庫表!C4649="","",メーカー在庫表!C4649)</f>
        <v/>
      </c>
    </row>
    <row r="4650" spans="1:6" x14ac:dyDescent="0.15">
      <c r="A4650" t="str">
        <f>IF(メーカー在庫表!A4650="","","ifme-"&amp;LOWER(B4650))</f>
        <v/>
      </c>
      <c r="B4650" t="str">
        <f>IF(メーカー在庫表!A4650="","",LEFT(メーカー在庫表!A4650,7))</f>
        <v/>
      </c>
      <c r="C4650" t="str">
        <f>IF(メーカー在庫表!A4650="","","-"&amp;MID(メーカー在庫表!A4650,9,100))</f>
        <v/>
      </c>
      <c r="D4650" t="str">
        <f>IF(メーカー在庫表!A4650="","","-"&amp;SUBSTITUTE(メーカー在庫表!B4650,".",""))</f>
        <v/>
      </c>
      <c r="E4650" t="str">
        <f t="shared" si="72"/>
        <v/>
      </c>
      <c r="F4650" t="str">
        <f>IF(メーカー在庫表!C4650="","",メーカー在庫表!C4650)</f>
        <v/>
      </c>
    </row>
    <row r="4651" spans="1:6" x14ac:dyDescent="0.15">
      <c r="A4651" t="str">
        <f>IF(メーカー在庫表!A4651="","","ifme-"&amp;LOWER(B4651))</f>
        <v/>
      </c>
      <c r="B4651" t="str">
        <f>IF(メーカー在庫表!A4651="","",LEFT(メーカー在庫表!A4651,7))</f>
        <v/>
      </c>
      <c r="C4651" t="str">
        <f>IF(メーカー在庫表!A4651="","","-"&amp;MID(メーカー在庫表!A4651,9,100))</f>
        <v/>
      </c>
      <c r="D4651" t="str">
        <f>IF(メーカー在庫表!A4651="","","-"&amp;SUBSTITUTE(メーカー在庫表!B4651,".",""))</f>
        <v/>
      </c>
      <c r="E4651" t="str">
        <f t="shared" si="72"/>
        <v/>
      </c>
      <c r="F4651" t="str">
        <f>IF(メーカー在庫表!C4651="","",メーカー在庫表!C4651)</f>
        <v/>
      </c>
    </row>
    <row r="4652" spans="1:6" x14ac:dyDescent="0.15">
      <c r="A4652" t="str">
        <f>IF(メーカー在庫表!A4652="","","ifme-"&amp;LOWER(B4652))</f>
        <v/>
      </c>
      <c r="B4652" t="str">
        <f>IF(メーカー在庫表!A4652="","",LEFT(メーカー在庫表!A4652,7))</f>
        <v/>
      </c>
      <c r="C4652" t="str">
        <f>IF(メーカー在庫表!A4652="","","-"&amp;MID(メーカー在庫表!A4652,9,100))</f>
        <v/>
      </c>
      <c r="D4652" t="str">
        <f>IF(メーカー在庫表!A4652="","","-"&amp;SUBSTITUTE(メーカー在庫表!B4652,".",""))</f>
        <v/>
      </c>
      <c r="E4652" t="str">
        <f t="shared" si="72"/>
        <v/>
      </c>
      <c r="F4652" t="str">
        <f>IF(メーカー在庫表!C4652="","",メーカー在庫表!C4652)</f>
        <v/>
      </c>
    </row>
    <row r="4653" spans="1:6" x14ac:dyDescent="0.15">
      <c r="A4653" t="str">
        <f>IF(メーカー在庫表!A4653="","","ifme-"&amp;LOWER(B4653))</f>
        <v/>
      </c>
      <c r="B4653" t="str">
        <f>IF(メーカー在庫表!A4653="","",LEFT(メーカー在庫表!A4653,7))</f>
        <v/>
      </c>
      <c r="C4653" t="str">
        <f>IF(メーカー在庫表!A4653="","","-"&amp;MID(メーカー在庫表!A4653,9,100))</f>
        <v/>
      </c>
      <c r="D4653" t="str">
        <f>IF(メーカー在庫表!A4653="","","-"&amp;SUBSTITUTE(メーカー在庫表!B4653,".",""))</f>
        <v/>
      </c>
      <c r="E4653" t="str">
        <f t="shared" si="72"/>
        <v/>
      </c>
      <c r="F4653" t="str">
        <f>IF(メーカー在庫表!C4653="","",メーカー在庫表!C4653)</f>
        <v/>
      </c>
    </row>
    <row r="4654" spans="1:6" x14ac:dyDescent="0.15">
      <c r="A4654" t="str">
        <f>IF(メーカー在庫表!A4654="","","ifme-"&amp;LOWER(B4654))</f>
        <v/>
      </c>
      <c r="B4654" t="str">
        <f>IF(メーカー在庫表!A4654="","",LEFT(メーカー在庫表!A4654,7))</f>
        <v/>
      </c>
      <c r="C4654" t="str">
        <f>IF(メーカー在庫表!A4654="","","-"&amp;MID(メーカー在庫表!A4654,9,100))</f>
        <v/>
      </c>
      <c r="D4654" t="str">
        <f>IF(メーカー在庫表!A4654="","","-"&amp;SUBSTITUTE(メーカー在庫表!B4654,".",""))</f>
        <v/>
      </c>
      <c r="E4654" t="str">
        <f t="shared" si="72"/>
        <v/>
      </c>
      <c r="F4654" t="str">
        <f>IF(メーカー在庫表!C4654="","",メーカー在庫表!C4654)</f>
        <v/>
      </c>
    </row>
    <row r="4655" spans="1:6" x14ac:dyDescent="0.15">
      <c r="A4655" t="str">
        <f>IF(メーカー在庫表!A4655="","","ifme-"&amp;LOWER(B4655))</f>
        <v/>
      </c>
      <c r="B4655" t="str">
        <f>IF(メーカー在庫表!A4655="","",LEFT(メーカー在庫表!A4655,7))</f>
        <v/>
      </c>
      <c r="C4655" t="str">
        <f>IF(メーカー在庫表!A4655="","","-"&amp;MID(メーカー在庫表!A4655,9,100))</f>
        <v/>
      </c>
      <c r="D4655" t="str">
        <f>IF(メーカー在庫表!A4655="","","-"&amp;SUBSTITUTE(メーカー在庫表!B4655,".",""))</f>
        <v/>
      </c>
      <c r="E4655" t="str">
        <f t="shared" si="72"/>
        <v/>
      </c>
      <c r="F4655" t="str">
        <f>IF(メーカー在庫表!C4655="","",メーカー在庫表!C4655)</f>
        <v/>
      </c>
    </row>
    <row r="4656" spans="1:6" x14ac:dyDescent="0.15">
      <c r="A4656" t="str">
        <f>IF(メーカー在庫表!A4656="","","ifme-"&amp;LOWER(B4656))</f>
        <v/>
      </c>
      <c r="B4656" t="str">
        <f>IF(メーカー在庫表!A4656="","",LEFT(メーカー在庫表!A4656,7))</f>
        <v/>
      </c>
      <c r="C4656" t="str">
        <f>IF(メーカー在庫表!A4656="","","-"&amp;MID(メーカー在庫表!A4656,9,100))</f>
        <v/>
      </c>
      <c r="D4656" t="str">
        <f>IF(メーカー在庫表!A4656="","","-"&amp;SUBSTITUTE(メーカー在庫表!B4656,".",""))</f>
        <v/>
      </c>
      <c r="E4656" t="str">
        <f t="shared" si="72"/>
        <v/>
      </c>
      <c r="F4656" t="str">
        <f>IF(メーカー在庫表!C4656="","",メーカー在庫表!C4656)</f>
        <v/>
      </c>
    </row>
    <row r="4657" spans="1:6" x14ac:dyDescent="0.15">
      <c r="A4657" t="str">
        <f>IF(メーカー在庫表!A4657="","","ifme-"&amp;LOWER(B4657))</f>
        <v/>
      </c>
      <c r="B4657" t="str">
        <f>IF(メーカー在庫表!A4657="","",LEFT(メーカー在庫表!A4657,7))</f>
        <v/>
      </c>
      <c r="C4657" t="str">
        <f>IF(メーカー在庫表!A4657="","","-"&amp;MID(メーカー在庫表!A4657,9,100))</f>
        <v/>
      </c>
      <c r="D4657" t="str">
        <f>IF(メーカー在庫表!A4657="","","-"&amp;SUBSTITUTE(メーカー在庫表!B4657,".",""))</f>
        <v/>
      </c>
      <c r="E4657" t="str">
        <f t="shared" si="72"/>
        <v/>
      </c>
      <c r="F4657" t="str">
        <f>IF(メーカー在庫表!C4657="","",メーカー在庫表!C4657)</f>
        <v/>
      </c>
    </row>
    <row r="4658" spans="1:6" x14ac:dyDescent="0.15">
      <c r="A4658" t="str">
        <f>IF(メーカー在庫表!A4658="","","ifme-"&amp;LOWER(B4658))</f>
        <v/>
      </c>
      <c r="B4658" t="str">
        <f>IF(メーカー在庫表!A4658="","",LEFT(メーカー在庫表!A4658,7))</f>
        <v/>
      </c>
      <c r="C4658" t="str">
        <f>IF(メーカー在庫表!A4658="","","-"&amp;MID(メーカー在庫表!A4658,9,100))</f>
        <v/>
      </c>
      <c r="D4658" t="str">
        <f>IF(メーカー在庫表!A4658="","","-"&amp;SUBSTITUTE(メーカー在庫表!B4658,".",""))</f>
        <v/>
      </c>
      <c r="E4658" t="str">
        <f t="shared" si="72"/>
        <v/>
      </c>
      <c r="F4658" t="str">
        <f>IF(メーカー在庫表!C4658="","",メーカー在庫表!C4658)</f>
        <v/>
      </c>
    </row>
    <row r="4659" spans="1:6" x14ac:dyDescent="0.15">
      <c r="A4659" t="str">
        <f>IF(メーカー在庫表!A4659="","","ifme-"&amp;LOWER(B4659))</f>
        <v/>
      </c>
      <c r="B4659" t="str">
        <f>IF(メーカー在庫表!A4659="","",LEFT(メーカー在庫表!A4659,7))</f>
        <v/>
      </c>
      <c r="C4659" t="str">
        <f>IF(メーカー在庫表!A4659="","","-"&amp;MID(メーカー在庫表!A4659,9,100))</f>
        <v/>
      </c>
      <c r="D4659" t="str">
        <f>IF(メーカー在庫表!A4659="","","-"&amp;SUBSTITUTE(メーカー在庫表!B4659,".",""))</f>
        <v/>
      </c>
      <c r="E4659" t="str">
        <f t="shared" si="72"/>
        <v/>
      </c>
      <c r="F4659" t="str">
        <f>IF(メーカー在庫表!C4659="","",メーカー在庫表!C4659)</f>
        <v/>
      </c>
    </row>
    <row r="4660" spans="1:6" x14ac:dyDescent="0.15">
      <c r="A4660" t="str">
        <f>IF(メーカー在庫表!A4660="","","ifme-"&amp;LOWER(B4660))</f>
        <v/>
      </c>
      <c r="B4660" t="str">
        <f>IF(メーカー在庫表!A4660="","",LEFT(メーカー在庫表!A4660,7))</f>
        <v/>
      </c>
      <c r="C4660" t="str">
        <f>IF(メーカー在庫表!A4660="","","-"&amp;MID(メーカー在庫表!A4660,9,100))</f>
        <v/>
      </c>
      <c r="D4660" t="str">
        <f>IF(メーカー在庫表!A4660="","","-"&amp;SUBSTITUTE(メーカー在庫表!B4660,".",""))</f>
        <v/>
      </c>
      <c r="E4660" t="str">
        <f t="shared" si="72"/>
        <v/>
      </c>
      <c r="F4660" t="str">
        <f>IF(メーカー在庫表!C4660="","",メーカー在庫表!C4660)</f>
        <v/>
      </c>
    </row>
    <row r="4661" spans="1:6" x14ac:dyDescent="0.15">
      <c r="A4661" t="str">
        <f>IF(メーカー在庫表!A4661="","","ifme-"&amp;LOWER(B4661))</f>
        <v/>
      </c>
      <c r="B4661" t="str">
        <f>IF(メーカー在庫表!A4661="","",LEFT(メーカー在庫表!A4661,7))</f>
        <v/>
      </c>
      <c r="C4661" t="str">
        <f>IF(メーカー在庫表!A4661="","","-"&amp;MID(メーカー在庫表!A4661,9,100))</f>
        <v/>
      </c>
      <c r="D4661" t="str">
        <f>IF(メーカー在庫表!A4661="","","-"&amp;SUBSTITUTE(メーカー在庫表!B4661,".",""))</f>
        <v/>
      </c>
      <c r="E4661" t="str">
        <f t="shared" si="72"/>
        <v/>
      </c>
      <c r="F4661" t="str">
        <f>IF(メーカー在庫表!C4661="","",メーカー在庫表!C4661)</f>
        <v/>
      </c>
    </row>
    <row r="4662" spans="1:6" x14ac:dyDescent="0.15">
      <c r="A4662" t="str">
        <f>IF(メーカー在庫表!A4662="","","ifme-"&amp;LOWER(B4662))</f>
        <v/>
      </c>
      <c r="B4662" t="str">
        <f>IF(メーカー在庫表!A4662="","",LEFT(メーカー在庫表!A4662,7))</f>
        <v/>
      </c>
      <c r="C4662" t="str">
        <f>IF(メーカー在庫表!A4662="","","-"&amp;MID(メーカー在庫表!A4662,9,100))</f>
        <v/>
      </c>
      <c r="D4662" t="str">
        <f>IF(メーカー在庫表!A4662="","","-"&amp;SUBSTITUTE(メーカー在庫表!B4662,".",""))</f>
        <v/>
      </c>
      <c r="E4662" t="str">
        <f t="shared" si="72"/>
        <v/>
      </c>
      <c r="F4662" t="str">
        <f>IF(メーカー在庫表!C4662="","",メーカー在庫表!C4662)</f>
        <v/>
      </c>
    </row>
    <row r="4663" spans="1:6" x14ac:dyDescent="0.15">
      <c r="A4663" t="str">
        <f>IF(メーカー在庫表!A4663="","","ifme-"&amp;LOWER(B4663))</f>
        <v/>
      </c>
      <c r="B4663" t="str">
        <f>IF(メーカー在庫表!A4663="","",LEFT(メーカー在庫表!A4663,7))</f>
        <v/>
      </c>
      <c r="C4663" t="str">
        <f>IF(メーカー在庫表!A4663="","","-"&amp;MID(メーカー在庫表!A4663,9,100))</f>
        <v/>
      </c>
      <c r="D4663" t="str">
        <f>IF(メーカー在庫表!A4663="","","-"&amp;SUBSTITUTE(メーカー在庫表!B4663,".",""))</f>
        <v/>
      </c>
      <c r="E4663" t="str">
        <f t="shared" si="72"/>
        <v/>
      </c>
      <c r="F4663" t="str">
        <f>IF(メーカー在庫表!C4663="","",メーカー在庫表!C4663)</f>
        <v/>
      </c>
    </row>
    <row r="4664" spans="1:6" x14ac:dyDescent="0.15">
      <c r="A4664" t="str">
        <f>IF(メーカー在庫表!A4664="","","ifme-"&amp;LOWER(B4664))</f>
        <v/>
      </c>
      <c r="B4664" t="str">
        <f>IF(メーカー在庫表!A4664="","",LEFT(メーカー在庫表!A4664,7))</f>
        <v/>
      </c>
      <c r="C4664" t="str">
        <f>IF(メーカー在庫表!A4664="","","-"&amp;MID(メーカー在庫表!A4664,9,100))</f>
        <v/>
      </c>
      <c r="D4664" t="str">
        <f>IF(メーカー在庫表!A4664="","","-"&amp;SUBSTITUTE(メーカー在庫表!B4664,".",""))</f>
        <v/>
      </c>
      <c r="E4664" t="str">
        <f t="shared" si="72"/>
        <v/>
      </c>
      <c r="F4664" t="str">
        <f>IF(メーカー在庫表!C4664="","",メーカー在庫表!C4664)</f>
        <v/>
      </c>
    </row>
    <row r="4665" spans="1:6" x14ac:dyDescent="0.15">
      <c r="A4665" t="str">
        <f>IF(メーカー在庫表!A4665="","","ifme-"&amp;LOWER(B4665))</f>
        <v/>
      </c>
      <c r="B4665" t="str">
        <f>IF(メーカー在庫表!A4665="","",LEFT(メーカー在庫表!A4665,7))</f>
        <v/>
      </c>
      <c r="C4665" t="str">
        <f>IF(メーカー在庫表!A4665="","","-"&amp;MID(メーカー在庫表!A4665,9,100))</f>
        <v/>
      </c>
      <c r="D4665" t="str">
        <f>IF(メーカー在庫表!A4665="","","-"&amp;SUBSTITUTE(メーカー在庫表!B4665,".",""))</f>
        <v/>
      </c>
      <c r="E4665" t="str">
        <f t="shared" si="72"/>
        <v/>
      </c>
      <c r="F4665" t="str">
        <f>IF(メーカー在庫表!C4665="","",メーカー在庫表!C4665)</f>
        <v/>
      </c>
    </row>
    <row r="4666" spans="1:6" x14ac:dyDescent="0.15">
      <c r="A4666" t="str">
        <f>IF(メーカー在庫表!A4666="","","ifme-"&amp;LOWER(B4666))</f>
        <v/>
      </c>
      <c r="B4666" t="str">
        <f>IF(メーカー在庫表!A4666="","",LEFT(メーカー在庫表!A4666,7))</f>
        <v/>
      </c>
      <c r="C4666" t="str">
        <f>IF(メーカー在庫表!A4666="","","-"&amp;MID(メーカー在庫表!A4666,9,100))</f>
        <v/>
      </c>
      <c r="D4666" t="str">
        <f>IF(メーカー在庫表!A4666="","","-"&amp;SUBSTITUTE(メーカー在庫表!B4666,".",""))</f>
        <v/>
      </c>
      <c r="E4666" t="str">
        <f t="shared" si="72"/>
        <v/>
      </c>
      <c r="F4666" t="str">
        <f>IF(メーカー在庫表!C4666="","",メーカー在庫表!C4666)</f>
        <v/>
      </c>
    </row>
    <row r="4667" spans="1:6" x14ac:dyDescent="0.15">
      <c r="A4667" t="str">
        <f>IF(メーカー在庫表!A4667="","","ifme-"&amp;LOWER(B4667))</f>
        <v/>
      </c>
      <c r="B4667" t="str">
        <f>IF(メーカー在庫表!A4667="","",LEFT(メーカー在庫表!A4667,7))</f>
        <v/>
      </c>
      <c r="C4667" t="str">
        <f>IF(メーカー在庫表!A4667="","","-"&amp;MID(メーカー在庫表!A4667,9,100))</f>
        <v/>
      </c>
      <c r="D4667" t="str">
        <f>IF(メーカー在庫表!A4667="","","-"&amp;SUBSTITUTE(メーカー在庫表!B4667,".",""))</f>
        <v/>
      </c>
      <c r="E4667" t="str">
        <f t="shared" si="72"/>
        <v/>
      </c>
      <c r="F4667" t="str">
        <f>IF(メーカー在庫表!C4667="","",メーカー在庫表!C4667)</f>
        <v/>
      </c>
    </row>
    <row r="4668" spans="1:6" x14ac:dyDescent="0.15">
      <c r="A4668" t="str">
        <f>IF(メーカー在庫表!A4668="","","ifme-"&amp;LOWER(B4668))</f>
        <v/>
      </c>
      <c r="B4668" t="str">
        <f>IF(メーカー在庫表!A4668="","",LEFT(メーカー在庫表!A4668,7))</f>
        <v/>
      </c>
      <c r="C4668" t="str">
        <f>IF(メーカー在庫表!A4668="","","-"&amp;MID(メーカー在庫表!A4668,9,100))</f>
        <v/>
      </c>
      <c r="D4668" t="str">
        <f>IF(メーカー在庫表!A4668="","","-"&amp;SUBSTITUTE(メーカー在庫表!B4668,".",""))</f>
        <v/>
      </c>
      <c r="E4668" t="str">
        <f t="shared" si="72"/>
        <v/>
      </c>
      <c r="F4668" t="str">
        <f>IF(メーカー在庫表!C4668="","",メーカー在庫表!C4668)</f>
        <v/>
      </c>
    </row>
    <row r="4669" spans="1:6" x14ac:dyDescent="0.15">
      <c r="A4669" t="str">
        <f>IF(メーカー在庫表!A4669="","","ifme-"&amp;LOWER(B4669))</f>
        <v/>
      </c>
      <c r="B4669" t="str">
        <f>IF(メーカー在庫表!A4669="","",LEFT(メーカー在庫表!A4669,7))</f>
        <v/>
      </c>
      <c r="C4669" t="str">
        <f>IF(メーカー在庫表!A4669="","","-"&amp;MID(メーカー在庫表!A4669,9,100))</f>
        <v/>
      </c>
      <c r="D4669" t="str">
        <f>IF(メーカー在庫表!A4669="","","-"&amp;SUBSTITUTE(メーカー在庫表!B4669,".",""))</f>
        <v/>
      </c>
      <c r="E4669" t="str">
        <f t="shared" si="72"/>
        <v/>
      </c>
      <c r="F4669" t="str">
        <f>IF(メーカー在庫表!C4669="","",メーカー在庫表!C4669)</f>
        <v/>
      </c>
    </row>
    <row r="4670" spans="1:6" x14ac:dyDescent="0.15">
      <c r="A4670" t="str">
        <f>IF(メーカー在庫表!A4670="","","ifme-"&amp;LOWER(B4670))</f>
        <v/>
      </c>
      <c r="B4670" t="str">
        <f>IF(メーカー在庫表!A4670="","",LEFT(メーカー在庫表!A4670,7))</f>
        <v/>
      </c>
      <c r="C4670" t="str">
        <f>IF(メーカー在庫表!A4670="","","-"&amp;MID(メーカー在庫表!A4670,9,100))</f>
        <v/>
      </c>
      <c r="D4670" t="str">
        <f>IF(メーカー在庫表!A4670="","","-"&amp;SUBSTITUTE(メーカー在庫表!B4670,".",""))</f>
        <v/>
      </c>
      <c r="E4670" t="str">
        <f t="shared" si="72"/>
        <v/>
      </c>
      <c r="F4670" t="str">
        <f>IF(メーカー在庫表!C4670="","",メーカー在庫表!C4670)</f>
        <v/>
      </c>
    </row>
    <row r="4671" spans="1:6" x14ac:dyDescent="0.15">
      <c r="A4671" t="str">
        <f>IF(メーカー在庫表!A4671="","","ifme-"&amp;LOWER(B4671))</f>
        <v/>
      </c>
      <c r="B4671" t="str">
        <f>IF(メーカー在庫表!A4671="","",LEFT(メーカー在庫表!A4671,7))</f>
        <v/>
      </c>
      <c r="C4671" t="str">
        <f>IF(メーカー在庫表!A4671="","","-"&amp;MID(メーカー在庫表!A4671,9,100))</f>
        <v/>
      </c>
      <c r="D4671" t="str">
        <f>IF(メーカー在庫表!A4671="","","-"&amp;SUBSTITUTE(メーカー在庫表!B4671,".",""))</f>
        <v/>
      </c>
      <c r="E4671" t="str">
        <f t="shared" si="72"/>
        <v/>
      </c>
      <c r="F4671" t="str">
        <f>IF(メーカー在庫表!C4671="","",メーカー在庫表!C4671)</f>
        <v/>
      </c>
    </row>
    <row r="4672" spans="1:6" x14ac:dyDescent="0.15">
      <c r="A4672" t="str">
        <f>IF(メーカー在庫表!A4672="","","ifme-"&amp;LOWER(B4672))</f>
        <v/>
      </c>
      <c r="B4672" t="str">
        <f>IF(メーカー在庫表!A4672="","",LEFT(メーカー在庫表!A4672,7))</f>
        <v/>
      </c>
      <c r="C4672" t="str">
        <f>IF(メーカー在庫表!A4672="","","-"&amp;MID(メーカー在庫表!A4672,9,100))</f>
        <v/>
      </c>
      <c r="D4672" t="str">
        <f>IF(メーカー在庫表!A4672="","","-"&amp;SUBSTITUTE(メーカー在庫表!B4672,".",""))</f>
        <v/>
      </c>
      <c r="E4672" t="str">
        <f t="shared" si="72"/>
        <v/>
      </c>
      <c r="F4672" t="str">
        <f>IF(メーカー在庫表!C4672="","",メーカー在庫表!C4672)</f>
        <v/>
      </c>
    </row>
    <row r="4673" spans="1:6" x14ac:dyDescent="0.15">
      <c r="A4673" t="str">
        <f>IF(メーカー在庫表!A4673="","","ifme-"&amp;LOWER(B4673))</f>
        <v/>
      </c>
      <c r="B4673" t="str">
        <f>IF(メーカー在庫表!A4673="","",LEFT(メーカー在庫表!A4673,7))</f>
        <v/>
      </c>
      <c r="C4673" t="str">
        <f>IF(メーカー在庫表!A4673="","","-"&amp;MID(メーカー在庫表!A4673,9,100))</f>
        <v/>
      </c>
      <c r="D4673" t="str">
        <f>IF(メーカー在庫表!A4673="","","-"&amp;SUBSTITUTE(メーカー在庫表!B4673,".",""))</f>
        <v/>
      </c>
      <c r="E4673" t="str">
        <f t="shared" si="72"/>
        <v/>
      </c>
      <c r="F4673" t="str">
        <f>IF(メーカー在庫表!C4673="","",メーカー在庫表!C4673)</f>
        <v/>
      </c>
    </row>
    <row r="4674" spans="1:6" x14ac:dyDescent="0.15">
      <c r="A4674" t="str">
        <f>IF(メーカー在庫表!A4674="","","ifme-"&amp;LOWER(B4674))</f>
        <v/>
      </c>
      <c r="B4674" t="str">
        <f>IF(メーカー在庫表!A4674="","",LEFT(メーカー在庫表!A4674,7))</f>
        <v/>
      </c>
      <c r="C4674" t="str">
        <f>IF(メーカー在庫表!A4674="","","-"&amp;MID(メーカー在庫表!A4674,9,100))</f>
        <v/>
      </c>
      <c r="D4674" t="str">
        <f>IF(メーカー在庫表!A4674="","","-"&amp;SUBSTITUTE(メーカー在庫表!B4674,".",""))</f>
        <v/>
      </c>
      <c r="E4674" t="str">
        <f t="shared" si="72"/>
        <v/>
      </c>
      <c r="F4674" t="str">
        <f>IF(メーカー在庫表!C4674="","",メーカー在庫表!C4674)</f>
        <v/>
      </c>
    </row>
    <row r="4675" spans="1:6" x14ac:dyDescent="0.15">
      <c r="A4675" t="str">
        <f>IF(メーカー在庫表!A4675="","","ifme-"&amp;LOWER(B4675))</f>
        <v/>
      </c>
      <c r="B4675" t="str">
        <f>IF(メーカー在庫表!A4675="","",LEFT(メーカー在庫表!A4675,7))</f>
        <v/>
      </c>
      <c r="C4675" t="str">
        <f>IF(メーカー在庫表!A4675="","","-"&amp;MID(メーカー在庫表!A4675,9,100))</f>
        <v/>
      </c>
      <c r="D4675" t="str">
        <f>IF(メーカー在庫表!A4675="","","-"&amp;SUBSTITUTE(メーカー在庫表!B4675,".",""))</f>
        <v/>
      </c>
      <c r="E4675" t="str">
        <f t="shared" ref="E4675:E4738" si="73">A4675&amp;C4675&amp;D4675</f>
        <v/>
      </c>
      <c r="F4675" t="str">
        <f>IF(メーカー在庫表!C4675="","",メーカー在庫表!C4675)</f>
        <v/>
      </c>
    </row>
    <row r="4676" spans="1:6" x14ac:dyDescent="0.15">
      <c r="A4676" t="str">
        <f>IF(メーカー在庫表!A4676="","","ifme-"&amp;LOWER(B4676))</f>
        <v/>
      </c>
      <c r="B4676" t="str">
        <f>IF(メーカー在庫表!A4676="","",LEFT(メーカー在庫表!A4676,7))</f>
        <v/>
      </c>
      <c r="C4676" t="str">
        <f>IF(メーカー在庫表!A4676="","","-"&amp;MID(メーカー在庫表!A4676,9,100))</f>
        <v/>
      </c>
      <c r="D4676" t="str">
        <f>IF(メーカー在庫表!A4676="","","-"&amp;SUBSTITUTE(メーカー在庫表!B4676,".",""))</f>
        <v/>
      </c>
      <c r="E4676" t="str">
        <f t="shared" si="73"/>
        <v/>
      </c>
      <c r="F4676" t="str">
        <f>IF(メーカー在庫表!C4676="","",メーカー在庫表!C4676)</f>
        <v/>
      </c>
    </row>
    <row r="4677" spans="1:6" x14ac:dyDescent="0.15">
      <c r="A4677" t="str">
        <f>IF(メーカー在庫表!A4677="","","ifme-"&amp;LOWER(B4677))</f>
        <v/>
      </c>
      <c r="B4677" t="str">
        <f>IF(メーカー在庫表!A4677="","",LEFT(メーカー在庫表!A4677,7))</f>
        <v/>
      </c>
      <c r="C4677" t="str">
        <f>IF(メーカー在庫表!A4677="","","-"&amp;MID(メーカー在庫表!A4677,9,100))</f>
        <v/>
      </c>
      <c r="D4677" t="str">
        <f>IF(メーカー在庫表!A4677="","","-"&amp;SUBSTITUTE(メーカー在庫表!B4677,".",""))</f>
        <v/>
      </c>
      <c r="E4677" t="str">
        <f t="shared" si="73"/>
        <v/>
      </c>
      <c r="F4677" t="str">
        <f>IF(メーカー在庫表!C4677="","",メーカー在庫表!C4677)</f>
        <v/>
      </c>
    </row>
    <row r="4678" spans="1:6" x14ac:dyDescent="0.15">
      <c r="A4678" t="str">
        <f>IF(メーカー在庫表!A4678="","","ifme-"&amp;LOWER(B4678))</f>
        <v/>
      </c>
      <c r="B4678" t="str">
        <f>IF(メーカー在庫表!A4678="","",LEFT(メーカー在庫表!A4678,7))</f>
        <v/>
      </c>
      <c r="C4678" t="str">
        <f>IF(メーカー在庫表!A4678="","","-"&amp;MID(メーカー在庫表!A4678,9,100))</f>
        <v/>
      </c>
      <c r="D4678" t="str">
        <f>IF(メーカー在庫表!A4678="","","-"&amp;SUBSTITUTE(メーカー在庫表!B4678,".",""))</f>
        <v/>
      </c>
      <c r="E4678" t="str">
        <f t="shared" si="73"/>
        <v/>
      </c>
      <c r="F4678" t="str">
        <f>IF(メーカー在庫表!C4678="","",メーカー在庫表!C4678)</f>
        <v/>
      </c>
    </row>
    <row r="4679" spans="1:6" x14ac:dyDescent="0.15">
      <c r="A4679" t="str">
        <f>IF(メーカー在庫表!A4679="","","ifme-"&amp;LOWER(B4679))</f>
        <v/>
      </c>
      <c r="B4679" t="str">
        <f>IF(メーカー在庫表!A4679="","",LEFT(メーカー在庫表!A4679,7))</f>
        <v/>
      </c>
      <c r="C4679" t="str">
        <f>IF(メーカー在庫表!A4679="","","-"&amp;MID(メーカー在庫表!A4679,9,100))</f>
        <v/>
      </c>
      <c r="D4679" t="str">
        <f>IF(メーカー在庫表!A4679="","","-"&amp;SUBSTITUTE(メーカー在庫表!B4679,".",""))</f>
        <v/>
      </c>
      <c r="E4679" t="str">
        <f t="shared" si="73"/>
        <v/>
      </c>
      <c r="F4679" t="str">
        <f>IF(メーカー在庫表!C4679="","",メーカー在庫表!C4679)</f>
        <v/>
      </c>
    </row>
    <row r="4680" spans="1:6" x14ac:dyDescent="0.15">
      <c r="A4680" t="str">
        <f>IF(メーカー在庫表!A4680="","","ifme-"&amp;LOWER(B4680))</f>
        <v/>
      </c>
      <c r="B4680" t="str">
        <f>IF(メーカー在庫表!A4680="","",LEFT(メーカー在庫表!A4680,7))</f>
        <v/>
      </c>
      <c r="C4680" t="str">
        <f>IF(メーカー在庫表!A4680="","","-"&amp;MID(メーカー在庫表!A4680,9,100))</f>
        <v/>
      </c>
      <c r="D4680" t="str">
        <f>IF(メーカー在庫表!A4680="","","-"&amp;SUBSTITUTE(メーカー在庫表!B4680,".",""))</f>
        <v/>
      </c>
      <c r="E4680" t="str">
        <f t="shared" si="73"/>
        <v/>
      </c>
      <c r="F4680" t="str">
        <f>IF(メーカー在庫表!C4680="","",メーカー在庫表!C4680)</f>
        <v/>
      </c>
    </row>
    <row r="4681" spans="1:6" x14ac:dyDescent="0.15">
      <c r="A4681" t="str">
        <f>IF(メーカー在庫表!A4681="","","ifme-"&amp;LOWER(B4681))</f>
        <v/>
      </c>
      <c r="B4681" t="str">
        <f>IF(メーカー在庫表!A4681="","",LEFT(メーカー在庫表!A4681,7))</f>
        <v/>
      </c>
      <c r="C4681" t="str">
        <f>IF(メーカー在庫表!A4681="","","-"&amp;MID(メーカー在庫表!A4681,9,100))</f>
        <v/>
      </c>
      <c r="D4681" t="str">
        <f>IF(メーカー在庫表!A4681="","","-"&amp;SUBSTITUTE(メーカー在庫表!B4681,".",""))</f>
        <v/>
      </c>
      <c r="E4681" t="str">
        <f t="shared" si="73"/>
        <v/>
      </c>
      <c r="F4681" t="str">
        <f>IF(メーカー在庫表!C4681="","",メーカー在庫表!C4681)</f>
        <v/>
      </c>
    </row>
    <row r="4682" spans="1:6" x14ac:dyDescent="0.15">
      <c r="A4682" t="str">
        <f>IF(メーカー在庫表!A4682="","","ifme-"&amp;LOWER(B4682))</f>
        <v/>
      </c>
      <c r="B4682" t="str">
        <f>IF(メーカー在庫表!A4682="","",LEFT(メーカー在庫表!A4682,7))</f>
        <v/>
      </c>
      <c r="C4682" t="str">
        <f>IF(メーカー在庫表!A4682="","","-"&amp;MID(メーカー在庫表!A4682,9,100))</f>
        <v/>
      </c>
      <c r="D4682" t="str">
        <f>IF(メーカー在庫表!A4682="","","-"&amp;SUBSTITUTE(メーカー在庫表!B4682,".",""))</f>
        <v/>
      </c>
      <c r="E4682" t="str">
        <f t="shared" si="73"/>
        <v/>
      </c>
      <c r="F4682" t="str">
        <f>IF(メーカー在庫表!C4682="","",メーカー在庫表!C4682)</f>
        <v/>
      </c>
    </row>
    <row r="4683" spans="1:6" x14ac:dyDescent="0.15">
      <c r="A4683" t="str">
        <f>IF(メーカー在庫表!A4683="","","ifme-"&amp;LOWER(B4683))</f>
        <v/>
      </c>
      <c r="B4683" t="str">
        <f>IF(メーカー在庫表!A4683="","",LEFT(メーカー在庫表!A4683,7))</f>
        <v/>
      </c>
      <c r="C4683" t="str">
        <f>IF(メーカー在庫表!A4683="","","-"&amp;MID(メーカー在庫表!A4683,9,100))</f>
        <v/>
      </c>
      <c r="D4683" t="str">
        <f>IF(メーカー在庫表!A4683="","","-"&amp;SUBSTITUTE(メーカー在庫表!B4683,".",""))</f>
        <v/>
      </c>
      <c r="E4683" t="str">
        <f t="shared" si="73"/>
        <v/>
      </c>
      <c r="F4683" t="str">
        <f>IF(メーカー在庫表!C4683="","",メーカー在庫表!C4683)</f>
        <v/>
      </c>
    </row>
    <row r="4684" spans="1:6" x14ac:dyDescent="0.15">
      <c r="A4684" t="str">
        <f>IF(メーカー在庫表!A4684="","","ifme-"&amp;LOWER(B4684))</f>
        <v/>
      </c>
      <c r="B4684" t="str">
        <f>IF(メーカー在庫表!A4684="","",LEFT(メーカー在庫表!A4684,7))</f>
        <v/>
      </c>
      <c r="C4684" t="str">
        <f>IF(メーカー在庫表!A4684="","","-"&amp;MID(メーカー在庫表!A4684,9,100))</f>
        <v/>
      </c>
      <c r="D4684" t="str">
        <f>IF(メーカー在庫表!A4684="","","-"&amp;SUBSTITUTE(メーカー在庫表!B4684,".",""))</f>
        <v/>
      </c>
      <c r="E4684" t="str">
        <f t="shared" si="73"/>
        <v/>
      </c>
      <c r="F4684" t="str">
        <f>IF(メーカー在庫表!C4684="","",メーカー在庫表!C4684)</f>
        <v/>
      </c>
    </row>
    <row r="4685" spans="1:6" x14ac:dyDescent="0.15">
      <c r="A4685" t="str">
        <f>IF(メーカー在庫表!A4685="","","ifme-"&amp;LOWER(B4685))</f>
        <v/>
      </c>
      <c r="B4685" t="str">
        <f>IF(メーカー在庫表!A4685="","",LEFT(メーカー在庫表!A4685,7))</f>
        <v/>
      </c>
      <c r="C4685" t="str">
        <f>IF(メーカー在庫表!A4685="","","-"&amp;MID(メーカー在庫表!A4685,9,100))</f>
        <v/>
      </c>
      <c r="D4685" t="str">
        <f>IF(メーカー在庫表!A4685="","","-"&amp;SUBSTITUTE(メーカー在庫表!B4685,".",""))</f>
        <v/>
      </c>
      <c r="E4685" t="str">
        <f t="shared" si="73"/>
        <v/>
      </c>
      <c r="F4685" t="str">
        <f>IF(メーカー在庫表!C4685="","",メーカー在庫表!C4685)</f>
        <v/>
      </c>
    </row>
    <row r="4686" spans="1:6" x14ac:dyDescent="0.15">
      <c r="A4686" t="str">
        <f>IF(メーカー在庫表!A4686="","","ifme-"&amp;LOWER(B4686))</f>
        <v/>
      </c>
      <c r="B4686" t="str">
        <f>IF(メーカー在庫表!A4686="","",LEFT(メーカー在庫表!A4686,7))</f>
        <v/>
      </c>
      <c r="C4686" t="str">
        <f>IF(メーカー在庫表!A4686="","","-"&amp;MID(メーカー在庫表!A4686,9,100))</f>
        <v/>
      </c>
      <c r="D4686" t="str">
        <f>IF(メーカー在庫表!A4686="","","-"&amp;SUBSTITUTE(メーカー在庫表!B4686,".",""))</f>
        <v/>
      </c>
      <c r="E4686" t="str">
        <f t="shared" si="73"/>
        <v/>
      </c>
      <c r="F4686" t="str">
        <f>IF(メーカー在庫表!C4686="","",メーカー在庫表!C4686)</f>
        <v/>
      </c>
    </row>
    <row r="4687" spans="1:6" x14ac:dyDescent="0.15">
      <c r="A4687" t="str">
        <f>IF(メーカー在庫表!A4687="","","ifme-"&amp;LOWER(B4687))</f>
        <v/>
      </c>
      <c r="B4687" t="str">
        <f>IF(メーカー在庫表!A4687="","",LEFT(メーカー在庫表!A4687,7))</f>
        <v/>
      </c>
      <c r="C4687" t="str">
        <f>IF(メーカー在庫表!A4687="","","-"&amp;MID(メーカー在庫表!A4687,9,100))</f>
        <v/>
      </c>
      <c r="D4687" t="str">
        <f>IF(メーカー在庫表!A4687="","","-"&amp;SUBSTITUTE(メーカー在庫表!B4687,".",""))</f>
        <v/>
      </c>
      <c r="E4687" t="str">
        <f t="shared" si="73"/>
        <v/>
      </c>
      <c r="F4687" t="str">
        <f>IF(メーカー在庫表!C4687="","",メーカー在庫表!C4687)</f>
        <v/>
      </c>
    </row>
    <row r="4688" spans="1:6" x14ac:dyDescent="0.15">
      <c r="A4688" t="str">
        <f>IF(メーカー在庫表!A4688="","","ifme-"&amp;LOWER(B4688))</f>
        <v/>
      </c>
      <c r="B4688" t="str">
        <f>IF(メーカー在庫表!A4688="","",LEFT(メーカー在庫表!A4688,7))</f>
        <v/>
      </c>
      <c r="C4688" t="str">
        <f>IF(メーカー在庫表!A4688="","","-"&amp;MID(メーカー在庫表!A4688,9,100))</f>
        <v/>
      </c>
      <c r="D4688" t="str">
        <f>IF(メーカー在庫表!A4688="","","-"&amp;SUBSTITUTE(メーカー在庫表!B4688,".",""))</f>
        <v/>
      </c>
      <c r="E4688" t="str">
        <f t="shared" si="73"/>
        <v/>
      </c>
      <c r="F4688" t="str">
        <f>IF(メーカー在庫表!C4688="","",メーカー在庫表!C4688)</f>
        <v/>
      </c>
    </row>
    <row r="4689" spans="1:6" x14ac:dyDescent="0.15">
      <c r="A4689" t="str">
        <f>IF(メーカー在庫表!A4689="","","ifme-"&amp;LOWER(B4689))</f>
        <v/>
      </c>
      <c r="B4689" t="str">
        <f>IF(メーカー在庫表!A4689="","",LEFT(メーカー在庫表!A4689,7))</f>
        <v/>
      </c>
      <c r="C4689" t="str">
        <f>IF(メーカー在庫表!A4689="","","-"&amp;MID(メーカー在庫表!A4689,9,100))</f>
        <v/>
      </c>
      <c r="D4689" t="str">
        <f>IF(メーカー在庫表!A4689="","","-"&amp;SUBSTITUTE(メーカー在庫表!B4689,".",""))</f>
        <v/>
      </c>
      <c r="E4689" t="str">
        <f t="shared" si="73"/>
        <v/>
      </c>
      <c r="F4689" t="str">
        <f>IF(メーカー在庫表!C4689="","",メーカー在庫表!C4689)</f>
        <v/>
      </c>
    </row>
    <row r="4690" spans="1:6" x14ac:dyDescent="0.15">
      <c r="A4690" t="str">
        <f>IF(メーカー在庫表!A4690="","","ifme-"&amp;LOWER(B4690))</f>
        <v/>
      </c>
      <c r="B4690" t="str">
        <f>IF(メーカー在庫表!A4690="","",LEFT(メーカー在庫表!A4690,7))</f>
        <v/>
      </c>
      <c r="C4690" t="str">
        <f>IF(メーカー在庫表!A4690="","","-"&amp;MID(メーカー在庫表!A4690,9,100))</f>
        <v/>
      </c>
      <c r="D4690" t="str">
        <f>IF(メーカー在庫表!A4690="","","-"&amp;SUBSTITUTE(メーカー在庫表!B4690,".",""))</f>
        <v/>
      </c>
      <c r="E4690" t="str">
        <f t="shared" si="73"/>
        <v/>
      </c>
      <c r="F4690" t="str">
        <f>IF(メーカー在庫表!C4690="","",メーカー在庫表!C4690)</f>
        <v/>
      </c>
    </row>
    <row r="4691" spans="1:6" x14ac:dyDescent="0.15">
      <c r="A4691" t="str">
        <f>IF(メーカー在庫表!A4691="","","ifme-"&amp;LOWER(B4691))</f>
        <v/>
      </c>
      <c r="B4691" t="str">
        <f>IF(メーカー在庫表!A4691="","",LEFT(メーカー在庫表!A4691,7))</f>
        <v/>
      </c>
      <c r="C4691" t="str">
        <f>IF(メーカー在庫表!A4691="","","-"&amp;MID(メーカー在庫表!A4691,9,100))</f>
        <v/>
      </c>
      <c r="D4691" t="str">
        <f>IF(メーカー在庫表!A4691="","","-"&amp;SUBSTITUTE(メーカー在庫表!B4691,".",""))</f>
        <v/>
      </c>
      <c r="E4691" t="str">
        <f t="shared" si="73"/>
        <v/>
      </c>
      <c r="F4691" t="str">
        <f>IF(メーカー在庫表!C4691="","",メーカー在庫表!C4691)</f>
        <v/>
      </c>
    </row>
    <row r="4692" spans="1:6" x14ac:dyDescent="0.15">
      <c r="A4692" t="str">
        <f>IF(メーカー在庫表!A4692="","","ifme-"&amp;LOWER(B4692))</f>
        <v/>
      </c>
      <c r="B4692" t="str">
        <f>IF(メーカー在庫表!A4692="","",LEFT(メーカー在庫表!A4692,7))</f>
        <v/>
      </c>
      <c r="C4692" t="str">
        <f>IF(メーカー在庫表!A4692="","","-"&amp;MID(メーカー在庫表!A4692,9,100))</f>
        <v/>
      </c>
      <c r="D4692" t="str">
        <f>IF(メーカー在庫表!A4692="","","-"&amp;SUBSTITUTE(メーカー在庫表!B4692,".",""))</f>
        <v/>
      </c>
      <c r="E4692" t="str">
        <f t="shared" si="73"/>
        <v/>
      </c>
      <c r="F4692" t="str">
        <f>IF(メーカー在庫表!C4692="","",メーカー在庫表!C4692)</f>
        <v/>
      </c>
    </row>
    <row r="4693" spans="1:6" x14ac:dyDescent="0.15">
      <c r="A4693" t="str">
        <f>IF(メーカー在庫表!A4693="","","ifme-"&amp;LOWER(B4693))</f>
        <v/>
      </c>
      <c r="B4693" t="str">
        <f>IF(メーカー在庫表!A4693="","",LEFT(メーカー在庫表!A4693,7))</f>
        <v/>
      </c>
      <c r="C4693" t="str">
        <f>IF(メーカー在庫表!A4693="","","-"&amp;MID(メーカー在庫表!A4693,9,100))</f>
        <v/>
      </c>
      <c r="D4693" t="str">
        <f>IF(メーカー在庫表!A4693="","","-"&amp;SUBSTITUTE(メーカー在庫表!B4693,".",""))</f>
        <v/>
      </c>
      <c r="E4693" t="str">
        <f t="shared" si="73"/>
        <v/>
      </c>
      <c r="F4693" t="str">
        <f>IF(メーカー在庫表!C4693="","",メーカー在庫表!C4693)</f>
        <v/>
      </c>
    </row>
    <row r="4694" spans="1:6" x14ac:dyDescent="0.15">
      <c r="A4694" t="str">
        <f>IF(メーカー在庫表!A4694="","","ifme-"&amp;LOWER(B4694))</f>
        <v/>
      </c>
      <c r="B4694" t="str">
        <f>IF(メーカー在庫表!A4694="","",LEFT(メーカー在庫表!A4694,7))</f>
        <v/>
      </c>
      <c r="C4694" t="str">
        <f>IF(メーカー在庫表!A4694="","","-"&amp;MID(メーカー在庫表!A4694,9,100))</f>
        <v/>
      </c>
      <c r="D4694" t="str">
        <f>IF(メーカー在庫表!A4694="","","-"&amp;SUBSTITUTE(メーカー在庫表!B4694,".",""))</f>
        <v/>
      </c>
      <c r="E4694" t="str">
        <f t="shared" si="73"/>
        <v/>
      </c>
      <c r="F4694" t="str">
        <f>IF(メーカー在庫表!C4694="","",メーカー在庫表!C4694)</f>
        <v/>
      </c>
    </row>
    <row r="4695" spans="1:6" x14ac:dyDescent="0.15">
      <c r="A4695" t="str">
        <f>IF(メーカー在庫表!A4695="","","ifme-"&amp;LOWER(B4695))</f>
        <v/>
      </c>
      <c r="B4695" t="str">
        <f>IF(メーカー在庫表!A4695="","",LEFT(メーカー在庫表!A4695,7))</f>
        <v/>
      </c>
      <c r="C4695" t="str">
        <f>IF(メーカー在庫表!A4695="","","-"&amp;MID(メーカー在庫表!A4695,9,100))</f>
        <v/>
      </c>
      <c r="D4695" t="str">
        <f>IF(メーカー在庫表!A4695="","","-"&amp;SUBSTITUTE(メーカー在庫表!B4695,".",""))</f>
        <v/>
      </c>
      <c r="E4695" t="str">
        <f t="shared" si="73"/>
        <v/>
      </c>
      <c r="F4695" t="str">
        <f>IF(メーカー在庫表!C4695="","",メーカー在庫表!C4695)</f>
        <v/>
      </c>
    </row>
    <row r="4696" spans="1:6" x14ac:dyDescent="0.15">
      <c r="A4696" t="str">
        <f>IF(メーカー在庫表!A4696="","","ifme-"&amp;LOWER(B4696))</f>
        <v/>
      </c>
      <c r="B4696" t="str">
        <f>IF(メーカー在庫表!A4696="","",LEFT(メーカー在庫表!A4696,7))</f>
        <v/>
      </c>
      <c r="C4696" t="str">
        <f>IF(メーカー在庫表!A4696="","","-"&amp;MID(メーカー在庫表!A4696,9,100))</f>
        <v/>
      </c>
      <c r="D4696" t="str">
        <f>IF(メーカー在庫表!A4696="","","-"&amp;SUBSTITUTE(メーカー在庫表!B4696,".",""))</f>
        <v/>
      </c>
      <c r="E4696" t="str">
        <f t="shared" si="73"/>
        <v/>
      </c>
      <c r="F4696" t="str">
        <f>IF(メーカー在庫表!C4696="","",メーカー在庫表!C4696)</f>
        <v/>
      </c>
    </row>
    <row r="4697" spans="1:6" x14ac:dyDescent="0.15">
      <c r="A4697" t="str">
        <f>IF(メーカー在庫表!A4697="","","ifme-"&amp;LOWER(B4697))</f>
        <v/>
      </c>
      <c r="B4697" t="str">
        <f>IF(メーカー在庫表!A4697="","",LEFT(メーカー在庫表!A4697,7))</f>
        <v/>
      </c>
      <c r="C4697" t="str">
        <f>IF(メーカー在庫表!A4697="","","-"&amp;MID(メーカー在庫表!A4697,9,100))</f>
        <v/>
      </c>
      <c r="D4697" t="str">
        <f>IF(メーカー在庫表!A4697="","","-"&amp;SUBSTITUTE(メーカー在庫表!B4697,".",""))</f>
        <v/>
      </c>
      <c r="E4697" t="str">
        <f t="shared" si="73"/>
        <v/>
      </c>
      <c r="F4697" t="str">
        <f>IF(メーカー在庫表!C4697="","",メーカー在庫表!C4697)</f>
        <v/>
      </c>
    </row>
    <row r="4698" spans="1:6" x14ac:dyDescent="0.15">
      <c r="A4698" t="str">
        <f>IF(メーカー在庫表!A4698="","","ifme-"&amp;LOWER(B4698))</f>
        <v/>
      </c>
      <c r="B4698" t="str">
        <f>IF(メーカー在庫表!A4698="","",LEFT(メーカー在庫表!A4698,7))</f>
        <v/>
      </c>
      <c r="C4698" t="str">
        <f>IF(メーカー在庫表!A4698="","","-"&amp;MID(メーカー在庫表!A4698,9,100))</f>
        <v/>
      </c>
      <c r="D4698" t="str">
        <f>IF(メーカー在庫表!A4698="","","-"&amp;SUBSTITUTE(メーカー在庫表!B4698,".",""))</f>
        <v/>
      </c>
      <c r="E4698" t="str">
        <f t="shared" si="73"/>
        <v/>
      </c>
      <c r="F4698" t="str">
        <f>IF(メーカー在庫表!C4698="","",メーカー在庫表!C4698)</f>
        <v/>
      </c>
    </row>
    <row r="4699" spans="1:6" x14ac:dyDescent="0.15">
      <c r="A4699" t="str">
        <f>IF(メーカー在庫表!A4699="","","ifme-"&amp;LOWER(B4699))</f>
        <v/>
      </c>
      <c r="B4699" t="str">
        <f>IF(メーカー在庫表!A4699="","",LEFT(メーカー在庫表!A4699,7))</f>
        <v/>
      </c>
      <c r="C4699" t="str">
        <f>IF(メーカー在庫表!A4699="","","-"&amp;MID(メーカー在庫表!A4699,9,100))</f>
        <v/>
      </c>
      <c r="D4699" t="str">
        <f>IF(メーカー在庫表!A4699="","","-"&amp;SUBSTITUTE(メーカー在庫表!B4699,".",""))</f>
        <v/>
      </c>
      <c r="E4699" t="str">
        <f t="shared" si="73"/>
        <v/>
      </c>
      <c r="F4699" t="str">
        <f>IF(メーカー在庫表!C4699="","",メーカー在庫表!C4699)</f>
        <v/>
      </c>
    </row>
    <row r="4700" spans="1:6" x14ac:dyDescent="0.15">
      <c r="A4700" t="str">
        <f>IF(メーカー在庫表!A4700="","","ifme-"&amp;LOWER(B4700))</f>
        <v/>
      </c>
      <c r="B4700" t="str">
        <f>IF(メーカー在庫表!A4700="","",LEFT(メーカー在庫表!A4700,7))</f>
        <v/>
      </c>
      <c r="C4700" t="str">
        <f>IF(メーカー在庫表!A4700="","","-"&amp;MID(メーカー在庫表!A4700,9,100))</f>
        <v/>
      </c>
      <c r="D4700" t="str">
        <f>IF(メーカー在庫表!A4700="","","-"&amp;SUBSTITUTE(メーカー在庫表!B4700,".",""))</f>
        <v/>
      </c>
      <c r="E4700" t="str">
        <f t="shared" si="73"/>
        <v/>
      </c>
      <c r="F4700" t="str">
        <f>IF(メーカー在庫表!C4700="","",メーカー在庫表!C4700)</f>
        <v/>
      </c>
    </row>
    <row r="4701" spans="1:6" x14ac:dyDescent="0.15">
      <c r="A4701" t="str">
        <f>IF(メーカー在庫表!A4701="","","ifme-"&amp;LOWER(B4701))</f>
        <v/>
      </c>
      <c r="B4701" t="str">
        <f>IF(メーカー在庫表!A4701="","",LEFT(メーカー在庫表!A4701,7))</f>
        <v/>
      </c>
      <c r="C4701" t="str">
        <f>IF(メーカー在庫表!A4701="","","-"&amp;MID(メーカー在庫表!A4701,9,100))</f>
        <v/>
      </c>
      <c r="D4701" t="str">
        <f>IF(メーカー在庫表!A4701="","","-"&amp;SUBSTITUTE(メーカー在庫表!B4701,".",""))</f>
        <v/>
      </c>
      <c r="E4701" t="str">
        <f t="shared" si="73"/>
        <v/>
      </c>
      <c r="F4701" t="str">
        <f>IF(メーカー在庫表!C4701="","",メーカー在庫表!C4701)</f>
        <v/>
      </c>
    </row>
    <row r="4702" spans="1:6" x14ac:dyDescent="0.15">
      <c r="A4702" t="str">
        <f>IF(メーカー在庫表!A4702="","","ifme-"&amp;LOWER(B4702))</f>
        <v/>
      </c>
      <c r="B4702" t="str">
        <f>IF(メーカー在庫表!A4702="","",LEFT(メーカー在庫表!A4702,7))</f>
        <v/>
      </c>
      <c r="C4702" t="str">
        <f>IF(メーカー在庫表!A4702="","","-"&amp;MID(メーカー在庫表!A4702,9,100))</f>
        <v/>
      </c>
      <c r="D4702" t="str">
        <f>IF(メーカー在庫表!A4702="","","-"&amp;SUBSTITUTE(メーカー在庫表!B4702,".",""))</f>
        <v/>
      </c>
      <c r="E4702" t="str">
        <f t="shared" si="73"/>
        <v/>
      </c>
      <c r="F4702" t="str">
        <f>IF(メーカー在庫表!C4702="","",メーカー在庫表!C4702)</f>
        <v/>
      </c>
    </row>
    <row r="4703" spans="1:6" x14ac:dyDescent="0.15">
      <c r="A4703" t="str">
        <f>IF(メーカー在庫表!A4703="","","ifme-"&amp;LOWER(B4703))</f>
        <v/>
      </c>
      <c r="B4703" t="str">
        <f>IF(メーカー在庫表!A4703="","",LEFT(メーカー在庫表!A4703,7))</f>
        <v/>
      </c>
      <c r="C4703" t="str">
        <f>IF(メーカー在庫表!A4703="","","-"&amp;MID(メーカー在庫表!A4703,9,100))</f>
        <v/>
      </c>
      <c r="D4703" t="str">
        <f>IF(メーカー在庫表!A4703="","","-"&amp;SUBSTITUTE(メーカー在庫表!B4703,".",""))</f>
        <v/>
      </c>
      <c r="E4703" t="str">
        <f t="shared" si="73"/>
        <v/>
      </c>
      <c r="F4703" t="str">
        <f>IF(メーカー在庫表!C4703="","",メーカー在庫表!C4703)</f>
        <v/>
      </c>
    </row>
    <row r="4704" spans="1:6" x14ac:dyDescent="0.15">
      <c r="A4704" t="str">
        <f>IF(メーカー在庫表!A4704="","","ifme-"&amp;LOWER(B4704))</f>
        <v/>
      </c>
      <c r="B4704" t="str">
        <f>IF(メーカー在庫表!A4704="","",LEFT(メーカー在庫表!A4704,7))</f>
        <v/>
      </c>
      <c r="C4704" t="str">
        <f>IF(メーカー在庫表!A4704="","","-"&amp;MID(メーカー在庫表!A4704,9,100))</f>
        <v/>
      </c>
      <c r="D4704" t="str">
        <f>IF(メーカー在庫表!A4704="","","-"&amp;SUBSTITUTE(メーカー在庫表!B4704,".",""))</f>
        <v/>
      </c>
      <c r="E4704" t="str">
        <f t="shared" si="73"/>
        <v/>
      </c>
      <c r="F4704" t="str">
        <f>IF(メーカー在庫表!C4704="","",メーカー在庫表!C4704)</f>
        <v/>
      </c>
    </row>
    <row r="4705" spans="1:6" x14ac:dyDescent="0.15">
      <c r="A4705" t="str">
        <f>IF(メーカー在庫表!A4705="","","ifme-"&amp;LOWER(B4705))</f>
        <v/>
      </c>
      <c r="B4705" t="str">
        <f>IF(メーカー在庫表!A4705="","",LEFT(メーカー在庫表!A4705,7))</f>
        <v/>
      </c>
      <c r="C4705" t="str">
        <f>IF(メーカー在庫表!A4705="","","-"&amp;MID(メーカー在庫表!A4705,9,100))</f>
        <v/>
      </c>
      <c r="D4705" t="str">
        <f>IF(メーカー在庫表!A4705="","","-"&amp;SUBSTITUTE(メーカー在庫表!B4705,".",""))</f>
        <v/>
      </c>
      <c r="E4705" t="str">
        <f t="shared" si="73"/>
        <v/>
      </c>
      <c r="F4705" t="str">
        <f>IF(メーカー在庫表!C4705="","",メーカー在庫表!C4705)</f>
        <v/>
      </c>
    </row>
    <row r="4706" spans="1:6" x14ac:dyDescent="0.15">
      <c r="A4706" t="str">
        <f>IF(メーカー在庫表!A4706="","","ifme-"&amp;LOWER(B4706))</f>
        <v/>
      </c>
      <c r="B4706" t="str">
        <f>IF(メーカー在庫表!A4706="","",LEFT(メーカー在庫表!A4706,7))</f>
        <v/>
      </c>
      <c r="C4706" t="str">
        <f>IF(メーカー在庫表!A4706="","","-"&amp;MID(メーカー在庫表!A4706,9,100))</f>
        <v/>
      </c>
      <c r="D4706" t="str">
        <f>IF(メーカー在庫表!A4706="","","-"&amp;SUBSTITUTE(メーカー在庫表!B4706,".",""))</f>
        <v/>
      </c>
      <c r="E4706" t="str">
        <f t="shared" si="73"/>
        <v/>
      </c>
      <c r="F4706" t="str">
        <f>IF(メーカー在庫表!C4706="","",メーカー在庫表!C4706)</f>
        <v/>
      </c>
    </row>
    <row r="4707" spans="1:6" x14ac:dyDescent="0.15">
      <c r="A4707" t="str">
        <f>IF(メーカー在庫表!A4707="","","ifme-"&amp;LOWER(B4707))</f>
        <v/>
      </c>
      <c r="B4707" t="str">
        <f>IF(メーカー在庫表!A4707="","",LEFT(メーカー在庫表!A4707,7))</f>
        <v/>
      </c>
      <c r="C4707" t="str">
        <f>IF(メーカー在庫表!A4707="","","-"&amp;MID(メーカー在庫表!A4707,9,100))</f>
        <v/>
      </c>
      <c r="D4707" t="str">
        <f>IF(メーカー在庫表!A4707="","","-"&amp;SUBSTITUTE(メーカー在庫表!B4707,".",""))</f>
        <v/>
      </c>
      <c r="E4707" t="str">
        <f t="shared" si="73"/>
        <v/>
      </c>
      <c r="F4707" t="str">
        <f>IF(メーカー在庫表!C4707="","",メーカー在庫表!C4707)</f>
        <v/>
      </c>
    </row>
    <row r="4708" spans="1:6" x14ac:dyDescent="0.15">
      <c r="A4708" t="str">
        <f>IF(メーカー在庫表!A4708="","","ifme-"&amp;LOWER(B4708))</f>
        <v/>
      </c>
      <c r="B4708" t="str">
        <f>IF(メーカー在庫表!A4708="","",LEFT(メーカー在庫表!A4708,7))</f>
        <v/>
      </c>
      <c r="C4708" t="str">
        <f>IF(メーカー在庫表!A4708="","","-"&amp;MID(メーカー在庫表!A4708,9,100))</f>
        <v/>
      </c>
      <c r="D4708" t="str">
        <f>IF(メーカー在庫表!A4708="","","-"&amp;SUBSTITUTE(メーカー在庫表!B4708,".",""))</f>
        <v/>
      </c>
      <c r="E4708" t="str">
        <f t="shared" si="73"/>
        <v/>
      </c>
      <c r="F4708" t="str">
        <f>IF(メーカー在庫表!C4708="","",メーカー在庫表!C4708)</f>
        <v/>
      </c>
    </row>
    <row r="4709" spans="1:6" x14ac:dyDescent="0.15">
      <c r="A4709" t="str">
        <f>IF(メーカー在庫表!A4709="","","ifme-"&amp;LOWER(B4709))</f>
        <v/>
      </c>
      <c r="B4709" t="str">
        <f>IF(メーカー在庫表!A4709="","",LEFT(メーカー在庫表!A4709,7))</f>
        <v/>
      </c>
      <c r="C4709" t="str">
        <f>IF(メーカー在庫表!A4709="","","-"&amp;MID(メーカー在庫表!A4709,9,100))</f>
        <v/>
      </c>
      <c r="D4709" t="str">
        <f>IF(メーカー在庫表!A4709="","","-"&amp;SUBSTITUTE(メーカー在庫表!B4709,".",""))</f>
        <v/>
      </c>
      <c r="E4709" t="str">
        <f t="shared" si="73"/>
        <v/>
      </c>
      <c r="F4709" t="str">
        <f>IF(メーカー在庫表!C4709="","",メーカー在庫表!C4709)</f>
        <v/>
      </c>
    </row>
    <row r="4710" spans="1:6" x14ac:dyDescent="0.15">
      <c r="A4710" t="str">
        <f>IF(メーカー在庫表!A4710="","","ifme-"&amp;LOWER(B4710))</f>
        <v/>
      </c>
      <c r="B4710" t="str">
        <f>IF(メーカー在庫表!A4710="","",LEFT(メーカー在庫表!A4710,7))</f>
        <v/>
      </c>
      <c r="C4710" t="str">
        <f>IF(メーカー在庫表!A4710="","","-"&amp;MID(メーカー在庫表!A4710,9,100))</f>
        <v/>
      </c>
      <c r="D4710" t="str">
        <f>IF(メーカー在庫表!A4710="","","-"&amp;SUBSTITUTE(メーカー在庫表!B4710,".",""))</f>
        <v/>
      </c>
      <c r="E4710" t="str">
        <f t="shared" si="73"/>
        <v/>
      </c>
      <c r="F4710" t="str">
        <f>IF(メーカー在庫表!C4710="","",メーカー在庫表!C4710)</f>
        <v/>
      </c>
    </row>
    <row r="4711" spans="1:6" x14ac:dyDescent="0.15">
      <c r="A4711" t="str">
        <f>IF(メーカー在庫表!A4711="","","ifme-"&amp;LOWER(B4711))</f>
        <v/>
      </c>
      <c r="B4711" t="str">
        <f>IF(メーカー在庫表!A4711="","",LEFT(メーカー在庫表!A4711,7))</f>
        <v/>
      </c>
      <c r="C4711" t="str">
        <f>IF(メーカー在庫表!A4711="","","-"&amp;MID(メーカー在庫表!A4711,9,100))</f>
        <v/>
      </c>
      <c r="D4711" t="str">
        <f>IF(メーカー在庫表!A4711="","","-"&amp;SUBSTITUTE(メーカー在庫表!B4711,".",""))</f>
        <v/>
      </c>
      <c r="E4711" t="str">
        <f t="shared" si="73"/>
        <v/>
      </c>
      <c r="F4711" t="str">
        <f>IF(メーカー在庫表!C4711="","",メーカー在庫表!C4711)</f>
        <v/>
      </c>
    </row>
    <row r="4712" spans="1:6" x14ac:dyDescent="0.15">
      <c r="A4712" t="str">
        <f>IF(メーカー在庫表!A4712="","","ifme-"&amp;LOWER(B4712))</f>
        <v/>
      </c>
      <c r="B4712" t="str">
        <f>IF(メーカー在庫表!A4712="","",LEFT(メーカー在庫表!A4712,7))</f>
        <v/>
      </c>
      <c r="C4712" t="str">
        <f>IF(メーカー在庫表!A4712="","","-"&amp;MID(メーカー在庫表!A4712,9,100))</f>
        <v/>
      </c>
      <c r="D4712" t="str">
        <f>IF(メーカー在庫表!A4712="","","-"&amp;SUBSTITUTE(メーカー在庫表!B4712,".",""))</f>
        <v/>
      </c>
      <c r="E4712" t="str">
        <f t="shared" si="73"/>
        <v/>
      </c>
      <c r="F4712" t="str">
        <f>IF(メーカー在庫表!C4712="","",メーカー在庫表!C4712)</f>
        <v/>
      </c>
    </row>
    <row r="4713" spans="1:6" x14ac:dyDescent="0.15">
      <c r="A4713" t="str">
        <f>IF(メーカー在庫表!A4713="","","ifme-"&amp;LOWER(B4713))</f>
        <v/>
      </c>
      <c r="B4713" t="str">
        <f>IF(メーカー在庫表!A4713="","",LEFT(メーカー在庫表!A4713,7))</f>
        <v/>
      </c>
      <c r="C4713" t="str">
        <f>IF(メーカー在庫表!A4713="","","-"&amp;MID(メーカー在庫表!A4713,9,100))</f>
        <v/>
      </c>
      <c r="D4713" t="str">
        <f>IF(メーカー在庫表!A4713="","","-"&amp;SUBSTITUTE(メーカー在庫表!B4713,".",""))</f>
        <v/>
      </c>
      <c r="E4713" t="str">
        <f t="shared" si="73"/>
        <v/>
      </c>
      <c r="F4713" t="str">
        <f>IF(メーカー在庫表!C4713="","",メーカー在庫表!C4713)</f>
        <v/>
      </c>
    </row>
    <row r="4714" spans="1:6" x14ac:dyDescent="0.15">
      <c r="A4714" t="str">
        <f>IF(メーカー在庫表!A4714="","","ifme-"&amp;LOWER(B4714))</f>
        <v/>
      </c>
      <c r="B4714" t="str">
        <f>IF(メーカー在庫表!A4714="","",LEFT(メーカー在庫表!A4714,7))</f>
        <v/>
      </c>
      <c r="C4714" t="str">
        <f>IF(メーカー在庫表!A4714="","","-"&amp;MID(メーカー在庫表!A4714,9,100))</f>
        <v/>
      </c>
      <c r="D4714" t="str">
        <f>IF(メーカー在庫表!A4714="","","-"&amp;SUBSTITUTE(メーカー在庫表!B4714,".",""))</f>
        <v/>
      </c>
      <c r="E4714" t="str">
        <f t="shared" si="73"/>
        <v/>
      </c>
      <c r="F4714" t="str">
        <f>IF(メーカー在庫表!C4714="","",メーカー在庫表!C4714)</f>
        <v/>
      </c>
    </row>
    <row r="4715" spans="1:6" x14ac:dyDescent="0.15">
      <c r="A4715" t="str">
        <f>IF(メーカー在庫表!A4715="","","ifme-"&amp;LOWER(B4715))</f>
        <v/>
      </c>
      <c r="B4715" t="str">
        <f>IF(メーカー在庫表!A4715="","",LEFT(メーカー在庫表!A4715,7))</f>
        <v/>
      </c>
      <c r="C4715" t="str">
        <f>IF(メーカー在庫表!A4715="","","-"&amp;MID(メーカー在庫表!A4715,9,100))</f>
        <v/>
      </c>
      <c r="D4715" t="str">
        <f>IF(メーカー在庫表!A4715="","","-"&amp;SUBSTITUTE(メーカー在庫表!B4715,".",""))</f>
        <v/>
      </c>
      <c r="E4715" t="str">
        <f t="shared" si="73"/>
        <v/>
      </c>
      <c r="F4715" t="str">
        <f>IF(メーカー在庫表!C4715="","",メーカー在庫表!C4715)</f>
        <v/>
      </c>
    </row>
    <row r="4716" spans="1:6" x14ac:dyDescent="0.15">
      <c r="A4716" t="str">
        <f>IF(メーカー在庫表!A4716="","","ifme-"&amp;LOWER(B4716))</f>
        <v/>
      </c>
      <c r="B4716" t="str">
        <f>IF(メーカー在庫表!A4716="","",LEFT(メーカー在庫表!A4716,7))</f>
        <v/>
      </c>
      <c r="C4716" t="str">
        <f>IF(メーカー在庫表!A4716="","","-"&amp;MID(メーカー在庫表!A4716,9,100))</f>
        <v/>
      </c>
      <c r="D4716" t="str">
        <f>IF(メーカー在庫表!A4716="","","-"&amp;SUBSTITUTE(メーカー在庫表!B4716,".",""))</f>
        <v/>
      </c>
      <c r="E4716" t="str">
        <f t="shared" si="73"/>
        <v/>
      </c>
      <c r="F4716" t="str">
        <f>IF(メーカー在庫表!C4716="","",メーカー在庫表!C4716)</f>
        <v/>
      </c>
    </row>
    <row r="4717" spans="1:6" x14ac:dyDescent="0.15">
      <c r="A4717" t="str">
        <f>IF(メーカー在庫表!A4717="","","ifme-"&amp;LOWER(B4717))</f>
        <v/>
      </c>
      <c r="B4717" t="str">
        <f>IF(メーカー在庫表!A4717="","",LEFT(メーカー在庫表!A4717,7))</f>
        <v/>
      </c>
      <c r="C4717" t="str">
        <f>IF(メーカー在庫表!A4717="","","-"&amp;MID(メーカー在庫表!A4717,9,100))</f>
        <v/>
      </c>
      <c r="D4717" t="str">
        <f>IF(メーカー在庫表!A4717="","","-"&amp;SUBSTITUTE(メーカー在庫表!B4717,".",""))</f>
        <v/>
      </c>
      <c r="E4717" t="str">
        <f t="shared" si="73"/>
        <v/>
      </c>
      <c r="F4717" t="str">
        <f>IF(メーカー在庫表!C4717="","",メーカー在庫表!C4717)</f>
        <v/>
      </c>
    </row>
    <row r="4718" spans="1:6" x14ac:dyDescent="0.15">
      <c r="A4718" t="str">
        <f>IF(メーカー在庫表!A4718="","","ifme-"&amp;LOWER(B4718))</f>
        <v/>
      </c>
      <c r="B4718" t="str">
        <f>IF(メーカー在庫表!A4718="","",LEFT(メーカー在庫表!A4718,7))</f>
        <v/>
      </c>
      <c r="C4718" t="str">
        <f>IF(メーカー在庫表!A4718="","","-"&amp;MID(メーカー在庫表!A4718,9,100))</f>
        <v/>
      </c>
      <c r="D4718" t="str">
        <f>IF(メーカー在庫表!A4718="","","-"&amp;SUBSTITUTE(メーカー在庫表!B4718,".",""))</f>
        <v/>
      </c>
      <c r="E4718" t="str">
        <f t="shared" si="73"/>
        <v/>
      </c>
      <c r="F4718" t="str">
        <f>IF(メーカー在庫表!C4718="","",メーカー在庫表!C4718)</f>
        <v/>
      </c>
    </row>
    <row r="4719" spans="1:6" x14ac:dyDescent="0.15">
      <c r="A4719" t="str">
        <f>IF(メーカー在庫表!A4719="","","ifme-"&amp;LOWER(B4719))</f>
        <v/>
      </c>
      <c r="B4719" t="str">
        <f>IF(メーカー在庫表!A4719="","",LEFT(メーカー在庫表!A4719,7))</f>
        <v/>
      </c>
      <c r="C4719" t="str">
        <f>IF(メーカー在庫表!A4719="","","-"&amp;MID(メーカー在庫表!A4719,9,100))</f>
        <v/>
      </c>
      <c r="D4719" t="str">
        <f>IF(メーカー在庫表!A4719="","","-"&amp;SUBSTITUTE(メーカー在庫表!B4719,".",""))</f>
        <v/>
      </c>
      <c r="E4719" t="str">
        <f t="shared" si="73"/>
        <v/>
      </c>
      <c r="F4719" t="str">
        <f>IF(メーカー在庫表!C4719="","",メーカー在庫表!C4719)</f>
        <v/>
      </c>
    </row>
    <row r="4720" spans="1:6" x14ac:dyDescent="0.15">
      <c r="A4720" t="str">
        <f>IF(メーカー在庫表!A4720="","","ifme-"&amp;LOWER(B4720))</f>
        <v/>
      </c>
      <c r="B4720" t="str">
        <f>IF(メーカー在庫表!A4720="","",LEFT(メーカー在庫表!A4720,7))</f>
        <v/>
      </c>
      <c r="C4720" t="str">
        <f>IF(メーカー在庫表!A4720="","","-"&amp;MID(メーカー在庫表!A4720,9,100))</f>
        <v/>
      </c>
      <c r="D4720" t="str">
        <f>IF(メーカー在庫表!A4720="","","-"&amp;SUBSTITUTE(メーカー在庫表!B4720,".",""))</f>
        <v/>
      </c>
      <c r="E4720" t="str">
        <f t="shared" si="73"/>
        <v/>
      </c>
      <c r="F4720" t="str">
        <f>IF(メーカー在庫表!C4720="","",メーカー在庫表!C4720)</f>
        <v/>
      </c>
    </row>
    <row r="4721" spans="1:6" x14ac:dyDescent="0.15">
      <c r="A4721" t="str">
        <f>IF(メーカー在庫表!A4721="","","ifme-"&amp;LOWER(B4721))</f>
        <v/>
      </c>
      <c r="B4721" t="str">
        <f>IF(メーカー在庫表!A4721="","",LEFT(メーカー在庫表!A4721,7))</f>
        <v/>
      </c>
      <c r="C4721" t="str">
        <f>IF(メーカー在庫表!A4721="","","-"&amp;MID(メーカー在庫表!A4721,9,100))</f>
        <v/>
      </c>
      <c r="D4721" t="str">
        <f>IF(メーカー在庫表!A4721="","","-"&amp;SUBSTITUTE(メーカー在庫表!B4721,".",""))</f>
        <v/>
      </c>
      <c r="E4721" t="str">
        <f t="shared" si="73"/>
        <v/>
      </c>
      <c r="F4721" t="str">
        <f>IF(メーカー在庫表!C4721="","",メーカー在庫表!C4721)</f>
        <v/>
      </c>
    </row>
    <row r="4722" spans="1:6" x14ac:dyDescent="0.15">
      <c r="A4722" t="str">
        <f>IF(メーカー在庫表!A4722="","","ifme-"&amp;LOWER(B4722))</f>
        <v/>
      </c>
      <c r="B4722" t="str">
        <f>IF(メーカー在庫表!A4722="","",LEFT(メーカー在庫表!A4722,7))</f>
        <v/>
      </c>
      <c r="C4722" t="str">
        <f>IF(メーカー在庫表!A4722="","","-"&amp;MID(メーカー在庫表!A4722,9,100))</f>
        <v/>
      </c>
      <c r="D4722" t="str">
        <f>IF(メーカー在庫表!A4722="","","-"&amp;SUBSTITUTE(メーカー在庫表!B4722,".",""))</f>
        <v/>
      </c>
      <c r="E4722" t="str">
        <f t="shared" si="73"/>
        <v/>
      </c>
      <c r="F4722" t="str">
        <f>IF(メーカー在庫表!C4722="","",メーカー在庫表!C4722)</f>
        <v/>
      </c>
    </row>
    <row r="4723" spans="1:6" x14ac:dyDescent="0.15">
      <c r="A4723" t="str">
        <f>IF(メーカー在庫表!A4723="","","ifme-"&amp;LOWER(B4723))</f>
        <v/>
      </c>
      <c r="B4723" t="str">
        <f>IF(メーカー在庫表!A4723="","",LEFT(メーカー在庫表!A4723,7))</f>
        <v/>
      </c>
      <c r="C4723" t="str">
        <f>IF(メーカー在庫表!A4723="","","-"&amp;MID(メーカー在庫表!A4723,9,100))</f>
        <v/>
      </c>
      <c r="D4723" t="str">
        <f>IF(メーカー在庫表!A4723="","","-"&amp;SUBSTITUTE(メーカー在庫表!B4723,".",""))</f>
        <v/>
      </c>
      <c r="E4723" t="str">
        <f t="shared" si="73"/>
        <v/>
      </c>
      <c r="F4723" t="str">
        <f>IF(メーカー在庫表!C4723="","",メーカー在庫表!C4723)</f>
        <v/>
      </c>
    </row>
    <row r="4724" spans="1:6" x14ac:dyDescent="0.15">
      <c r="A4724" t="str">
        <f>IF(メーカー在庫表!A4724="","","ifme-"&amp;LOWER(B4724))</f>
        <v/>
      </c>
      <c r="B4724" t="str">
        <f>IF(メーカー在庫表!A4724="","",LEFT(メーカー在庫表!A4724,7))</f>
        <v/>
      </c>
      <c r="C4724" t="str">
        <f>IF(メーカー在庫表!A4724="","","-"&amp;MID(メーカー在庫表!A4724,9,100))</f>
        <v/>
      </c>
      <c r="D4724" t="str">
        <f>IF(メーカー在庫表!A4724="","","-"&amp;SUBSTITUTE(メーカー在庫表!B4724,".",""))</f>
        <v/>
      </c>
      <c r="E4724" t="str">
        <f t="shared" si="73"/>
        <v/>
      </c>
      <c r="F4724" t="str">
        <f>IF(メーカー在庫表!C4724="","",メーカー在庫表!C4724)</f>
        <v/>
      </c>
    </row>
    <row r="4725" spans="1:6" x14ac:dyDescent="0.15">
      <c r="A4725" t="str">
        <f>IF(メーカー在庫表!A4725="","","ifme-"&amp;LOWER(B4725))</f>
        <v/>
      </c>
      <c r="B4725" t="str">
        <f>IF(メーカー在庫表!A4725="","",LEFT(メーカー在庫表!A4725,7))</f>
        <v/>
      </c>
      <c r="C4725" t="str">
        <f>IF(メーカー在庫表!A4725="","","-"&amp;MID(メーカー在庫表!A4725,9,100))</f>
        <v/>
      </c>
      <c r="D4725" t="str">
        <f>IF(メーカー在庫表!A4725="","","-"&amp;SUBSTITUTE(メーカー在庫表!B4725,".",""))</f>
        <v/>
      </c>
      <c r="E4725" t="str">
        <f t="shared" si="73"/>
        <v/>
      </c>
      <c r="F4725" t="str">
        <f>IF(メーカー在庫表!C4725="","",メーカー在庫表!C4725)</f>
        <v/>
      </c>
    </row>
    <row r="4726" spans="1:6" x14ac:dyDescent="0.15">
      <c r="A4726" t="str">
        <f>IF(メーカー在庫表!A4726="","","ifme-"&amp;LOWER(B4726))</f>
        <v/>
      </c>
      <c r="B4726" t="str">
        <f>IF(メーカー在庫表!A4726="","",LEFT(メーカー在庫表!A4726,7))</f>
        <v/>
      </c>
      <c r="C4726" t="str">
        <f>IF(メーカー在庫表!A4726="","","-"&amp;MID(メーカー在庫表!A4726,9,100))</f>
        <v/>
      </c>
      <c r="D4726" t="str">
        <f>IF(メーカー在庫表!A4726="","","-"&amp;SUBSTITUTE(メーカー在庫表!B4726,".",""))</f>
        <v/>
      </c>
      <c r="E4726" t="str">
        <f t="shared" si="73"/>
        <v/>
      </c>
      <c r="F4726" t="str">
        <f>IF(メーカー在庫表!C4726="","",メーカー在庫表!C4726)</f>
        <v/>
      </c>
    </row>
    <row r="4727" spans="1:6" x14ac:dyDescent="0.15">
      <c r="A4727" t="str">
        <f>IF(メーカー在庫表!A4727="","","ifme-"&amp;LOWER(B4727))</f>
        <v/>
      </c>
      <c r="B4727" t="str">
        <f>IF(メーカー在庫表!A4727="","",LEFT(メーカー在庫表!A4727,7))</f>
        <v/>
      </c>
      <c r="C4727" t="str">
        <f>IF(メーカー在庫表!A4727="","","-"&amp;MID(メーカー在庫表!A4727,9,100))</f>
        <v/>
      </c>
      <c r="D4727" t="str">
        <f>IF(メーカー在庫表!A4727="","","-"&amp;SUBSTITUTE(メーカー在庫表!B4727,".",""))</f>
        <v/>
      </c>
      <c r="E4727" t="str">
        <f t="shared" si="73"/>
        <v/>
      </c>
      <c r="F4727" t="str">
        <f>IF(メーカー在庫表!C4727="","",メーカー在庫表!C4727)</f>
        <v/>
      </c>
    </row>
    <row r="4728" spans="1:6" x14ac:dyDescent="0.15">
      <c r="A4728" t="str">
        <f>IF(メーカー在庫表!A4728="","","ifme-"&amp;LOWER(B4728))</f>
        <v/>
      </c>
      <c r="B4728" t="str">
        <f>IF(メーカー在庫表!A4728="","",LEFT(メーカー在庫表!A4728,7))</f>
        <v/>
      </c>
      <c r="C4728" t="str">
        <f>IF(メーカー在庫表!A4728="","","-"&amp;MID(メーカー在庫表!A4728,9,100))</f>
        <v/>
      </c>
      <c r="D4728" t="str">
        <f>IF(メーカー在庫表!A4728="","","-"&amp;SUBSTITUTE(メーカー在庫表!B4728,".",""))</f>
        <v/>
      </c>
      <c r="E4728" t="str">
        <f t="shared" si="73"/>
        <v/>
      </c>
      <c r="F4728" t="str">
        <f>IF(メーカー在庫表!C4728="","",メーカー在庫表!C4728)</f>
        <v/>
      </c>
    </row>
    <row r="4729" spans="1:6" x14ac:dyDescent="0.15">
      <c r="A4729" t="str">
        <f>IF(メーカー在庫表!A4729="","","ifme-"&amp;LOWER(B4729))</f>
        <v/>
      </c>
      <c r="B4729" t="str">
        <f>IF(メーカー在庫表!A4729="","",LEFT(メーカー在庫表!A4729,7))</f>
        <v/>
      </c>
      <c r="C4729" t="str">
        <f>IF(メーカー在庫表!A4729="","","-"&amp;MID(メーカー在庫表!A4729,9,100))</f>
        <v/>
      </c>
      <c r="D4729" t="str">
        <f>IF(メーカー在庫表!A4729="","","-"&amp;SUBSTITUTE(メーカー在庫表!B4729,".",""))</f>
        <v/>
      </c>
      <c r="E4729" t="str">
        <f t="shared" si="73"/>
        <v/>
      </c>
      <c r="F4729" t="str">
        <f>IF(メーカー在庫表!C4729="","",メーカー在庫表!C4729)</f>
        <v/>
      </c>
    </row>
    <row r="4730" spans="1:6" x14ac:dyDescent="0.15">
      <c r="A4730" t="str">
        <f>IF(メーカー在庫表!A4730="","","ifme-"&amp;LOWER(B4730))</f>
        <v/>
      </c>
      <c r="B4730" t="str">
        <f>IF(メーカー在庫表!A4730="","",LEFT(メーカー在庫表!A4730,7))</f>
        <v/>
      </c>
      <c r="C4730" t="str">
        <f>IF(メーカー在庫表!A4730="","","-"&amp;MID(メーカー在庫表!A4730,9,100))</f>
        <v/>
      </c>
      <c r="D4730" t="str">
        <f>IF(メーカー在庫表!A4730="","","-"&amp;SUBSTITUTE(メーカー在庫表!B4730,".",""))</f>
        <v/>
      </c>
      <c r="E4730" t="str">
        <f t="shared" si="73"/>
        <v/>
      </c>
      <c r="F4730" t="str">
        <f>IF(メーカー在庫表!C4730="","",メーカー在庫表!C4730)</f>
        <v/>
      </c>
    </row>
    <row r="4731" spans="1:6" x14ac:dyDescent="0.15">
      <c r="A4731" t="str">
        <f>IF(メーカー在庫表!A4731="","","ifme-"&amp;LOWER(B4731))</f>
        <v/>
      </c>
      <c r="B4731" t="str">
        <f>IF(メーカー在庫表!A4731="","",LEFT(メーカー在庫表!A4731,7))</f>
        <v/>
      </c>
      <c r="C4731" t="str">
        <f>IF(メーカー在庫表!A4731="","","-"&amp;MID(メーカー在庫表!A4731,9,100))</f>
        <v/>
      </c>
      <c r="D4731" t="str">
        <f>IF(メーカー在庫表!A4731="","","-"&amp;SUBSTITUTE(メーカー在庫表!B4731,".",""))</f>
        <v/>
      </c>
      <c r="E4731" t="str">
        <f t="shared" si="73"/>
        <v/>
      </c>
      <c r="F4731" t="str">
        <f>IF(メーカー在庫表!C4731="","",メーカー在庫表!C4731)</f>
        <v/>
      </c>
    </row>
    <row r="4732" spans="1:6" x14ac:dyDescent="0.15">
      <c r="A4732" t="str">
        <f>IF(メーカー在庫表!A4732="","","ifme-"&amp;LOWER(B4732))</f>
        <v/>
      </c>
      <c r="B4732" t="str">
        <f>IF(メーカー在庫表!A4732="","",LEFT(メーカー在庫表!A4732,7))</f>
        <v/>
      </c>
      <c r="C4732" t="str">
        <f>IF(メーカー在庫表!A4732="","","-"&amp;MID(メーカー在庫表!A4732,9,100))</f>
        <v/>
      </c>
      <c r="D4732" t="str">
        <f>IF(メーカー在庫表!A4732="","","-"&amp;SUBSTITUTE(メーカー在庫表!B4732,".",""))</f>
        <v/>
      </c>
      <c r="E4732" t="str">
        <f t="shared" si="73"/>
        <v/>
      </c>
      <c r="F4732" t="str">
        <f>IF(メーカー在庫表!C4732="","",メーカー在庫表!C4732)</f>
        <v/>
      </c>
    </row>
    <row r="4733" spans="1:6" x14ac:dyDescent="0.15">
      <c r="A4733" t="str">
        <f>IF(メーカー在庫表!A4733="","","ifme-"&amp;LOWER(B4733))</f>
        <v/>
      </c>
      <c r="B4733" t="str">
        <f>IF(メーカー在庫表!A4733="","",LEFT(メーカー在庫表!A4733,7))</f>
        <v/>
      </c>
      <c r="C4733" t="str">
        <f>IF(メーカー在庫表!A4733="","","-"&amp;MID(メーカー在庫表!A4733,9,100))</f>
        <v/>
      </c>
      <c r="D4733" t="str">
        <f>IF(メーカー在庫表!A4733="","","-"&amp;SUBSTITUTE(メーカー在庫表!B4733,".",""))</f>
        <v/>
      </c>
      <c r="E4733" t="str">
        <f t="shared" si="73"/>
        <v/>
      </c>
      <c r="F4733" t="str">
        <f>IF(メーカー在庫表!C4733="","",メーカー在庫表!C4733)</f>
        <v/>
      </c>
    </row>
    <row r="4734" spans="1:6" x14ac:dyDescent="0.15">
      <c r="A4734" t="str">
        <f>IF(メーカー在庫表!A4734="","","ifme-"&amp;LOWER(B4734))</f>
        <v/>
      </c>
      <c r="B4734" t="str">
        <f>IF(メーカー在庫表!A4734="","",LEFT(メーカー在庫表!A4734,7))</f>
        <v/>
      </c>
      <c r="C4734" t="str">
        <f>IF(メーカー在庫表!A4734="","","-"&amp;MID(メーカー在庫表!A4734,9,100))</f>
        <v/>
      </c>
      <c r="D4734" t="str">
        <f>IF(メーカー在庫表!A4734="","","-"&amp;SUBSTITUTE(メーカー在庫表!B4734,".",""))</f>
        <v/>
      </c>
      <c r="E4734" t="str">
        <f t="shared" si="73"/>
        <v/>
      </c>
      <c r="F4734" t="str">
        <f>IF(メーカー在庫表!C4734="","",メーカー在庫表!C4734)</f>
        <v/>
      </c>
    </row>
    <row r="4735" spans="1:6" x14ac:dyDescent="0.15">
      <c r="A4735" t="str">
        <f>IF(メーカー在庫表!A4735="","","ifme-"&amp;LOWER(B4735))</f>
        <v/>
      </c>
      <c r="B4735" t="str">
        <f>IF(メーカー在庫表!A4735="","",LEFT(メーカー在庫表!A4735,7))</f>
        <v/>
      </c>
      <c r="C4735" t="str">
        <f>IF(メーカー在庫表!A4735="","","-"&amp;MID(メーカー在庫表!A4735,9,100))</f>
        <v/>
      </c>
      <c r="D4735" t="str">
        <f>IF(メーカー在庫表!A4735="","","-"&amp;SUBSTITUTE(メーカー在庫表!B4735,".",""))</f>
        <v/>
      </c>
      <c r="E4735" t="str">
        <f t="shared" si="73"/>
        <v/>
      </c>
      <c r="F4735" t="str">
        <f>IF(メーカー在庫表!C4735="","",メーカー在庫表!C4735)</f>
        <v/>
      </c>
    </row>
    <row r="4736" spans="1:6" x14ac:dyDescent="0.15">
      <c r="A4736" t="str">
        <f>IF(メーカー在庫表!A4736="","","ifme-"&amp;LOWER(B4736))</f>
        <v/>
      </c>
      <c r="B4736" t="str">
        <f>IF(メーカー在庫表!A4736="","",LEFT(メーカー在庫表!A4736,7))</f>
        <v/>
      </c>
      <c r="C4736" t="str">
        <f>IF(メーカー在庫表!A4736="","","-"&amp;MID(メーカー在庫表!A4736,9,100))</f>
        <v/>
      </c>
      <c r="D4736" t="str">
        <f>IF(メーカー在庫表!A4736="","","-"&amp;SUBSTITUTE(メーカー在庫表!B4736,".",""))</f>
        <v/>
      </c>
      <c r="E4736" t="str">
        <f t="shared" si="73"/>
        <v/>
      </c>
      <c r="F4736" t="str">
        <f>IF(メーカー在庫表!C4736="","",メーカー在庫表!C4736)</f>
        <v/>
      </c>
    </row>
    <row r="4737" spans="1:6" x14ac:dyDescent="0.15">
      <c r="A4737" t="str">
        <f>IF(メーカー在庫表!A4737="","","ifme-"&amp;LOWER(B4737))</f>
        <v/>
      </c>
      <c r="B4737" t="str">
        <f>IF(メーカー在庫表!A4737="","",LEFT(メーカー在庫表!A4737,7))</f>
        <v/>
      </c>
      <c r="C4737" t="str">
        <f>IF(メーカー在庫表!A4737="","","-"&amp;MID(メーカー在庫表!A4737,9,100))</f>
        <v/>
      </c>
      <c r="D4737" t="str">
        <f>IF(メーカー在庫表!A4737="","","-"&amp;SUBSTITUTE(メーカー在庫表!B4737,".",""))</f>
        <v/>
      </c>
      <c r="E4737" t="str">
        <f t="shared" si="73"/>
        <v/>
      </c>
      <c r="F4737" t="str">
        <f>IF(メーカー在庫表!C4737="","",メーカー在庫表!C4737)</f>
        <v/>
      </c>
    </row>
    <row r="4738" spans="1:6" x14ac:dyDescent="0.15">
      <c r="A4738" t="str">
        <f>IF(メーカー在庫表!A4738="","","ifme-"&amp;LOWER(B4738))</f>
        <v/>
      </c>
      <c r="B4738" t="str">
        <f>IF(メーカー在庫表!A4738="","",LEFT(メーカー在庫表!A4738,7))</f>
        <v/>
      </c>
      <c r="C4738" t="str">
        <f>IF(メーカー在庫表!A4738="","","-"&amp;MID(メーカー在庫表!A4738,9,100))</f>
        <v/>
      </c>
      <c r="D4738" t="str">
        <f>IF(メーカー在庫表!A4738="","","-"&amp;SUBSTITUTE(メーカー在庫表!B4738,".",""))</f>
        <v/>
      </c>
      <c r="E4738" t="str">
        <f t="shared" si="73"/>
        <v/>
      </c>
      <c r="F4738" t="str">
        <f>IF(メーカー在庫表!C4738="","",メーカー在庫表!C4738)</f>
        <v/>
      </c>
    </row>
    <row r="4739" spans="1:6" x14ac:dyDescent="0.15">
      <c r="A4739" t="str">
        <f>IF(メーカー在庫表!A4739="","","ifme-"&amp;LOWER(B4739))</f>
        <v/>
      </c>
      <c r="B4739" t="str">
        <f>IF(メーカー在庫表!A4739="","",LEFT(メーカー在庫表!A4739,7))</f>
        <v/>
      </c>
      <c r="C4739" t="str">
        <f>IF(メーカー在庫表!A4739="","","-"&amp;MID(メーカー在庫表!A4739,9,100))</f>
        <v/>
      </c>
      <c r="D4739" t="str">
        <f>IF(メーカー在庫表!A4739="","","-"&amp;SUBSTITUTE(メーカー在庫表!B4739,".",""))</f>
        <v/>
      </c>
      <c r="E4739" t="str">
        <f t="shared" ref="E4739:E4802" si="74">A4739&amp;C4739&amp;D4739</f>
        <v/>
      </c>
      <c r="F4739" t="str">
        <f>IF(メーカー在庫表!C4739="","",メーカー在庫表!C4739)</f>
        <v/>
      </c>
    </row>
    <row r="4740" spans="1:6" x14ac:dyDescent="0.15">
      <c r="A4740" t="str">
        <f>IF(メーカー在庫表!A4740="","","ifme-"&amp;LOWER(B4740))</f>
        <v/>
      </c>
      <c r="B4740" t="str">
        <f>IF(メーカー在庫表!A4740="","",LEFT(メーカー在庫表!A4740,7))</f>
        <v/>
      </c>
      <c r="C4740" t="str">
        <f>IF(メーカー在庫表!A4740="","","-"&amp;MID(メーカー在庫表!A4740,9,100))</f>
        <v/>
      </c>
      <c r="D4740" t="str">
        <f>IF(メーカー在庫表!A4740="","","-"&amp;SUBSTITUTE(メーカー在庫表!B4740,".",""))</f>
        <v/>
      </c>
      <c r="E4740" t="str">
        <f t="shared" si="74"/>
        <v/>
      </c>
      <c r="F4740" t="str">
        <f>IF(メーカー在庫表!C4740="","",メーカー在庫表!C4740)</f>
        <v/>
      </c>
    </row>
    <row r="4741" spans="1:6" x14ac:dyDescent="0.15">
      <c r="A4741" t="str">
        <f>IF(メーカー在庫表!A4741="","","ifme-"&amp;LOWER(B4741))</f>
        <v/>
      </c>
      <c r="B4741" t="str">
        <f>IF(メーカー在庫表!A4741="","",LEFT(メーカー在庫表!A4741,7))</f>
        <v/>
      </c>
      <c r="C4741" t="str">
        <f>IF(メーカー在庫表!A4741="","","-"&amp;MID(メーカー在庫表!A4741,9,100))</f>
        <v/>
      </c>
      <c r="D4741" t="str">
        <f>IF(メーカー在庫表!A4741="","","-"&amp;SUBSTITUTE(メーカー在庫表!B4741,".",""))</f>
        <v/>
      </c>
      <c r="E4741" t="str">
        <f t="shared" si="74"/>
        <v/>
      </c>
      <c r="F4741" t="str">
        <f>IF(メーカー在庫表!C4741="","",メーカー在庫表!C4741)</f>
        <v/>
      </c>
    </row>
    <row r="4742" spans="1:6" x14ac:dyDescent="0.15">
      <c r="A4742" t="str">
        <f>IF(メーカー在庫表!A4742="","","ifme-"&amp;LOWER(B4742))</f>
        <v/>
      </c>
      <c r="B4742" t="str">
        <f>IF(メーカー在庫表!A4742="","",LEFT(メーカー在庫表!A4742,7))</f>
        <v/>
      </c>
      <c r="C4742" t="str">
        <f>IF(メーカー在庫表!A4742="","","-"&amp;MID(メーカー在庫表!A4742,9,100))</f>
        <v/>
      </c>
      <c r="D4742" t="str">
        <f>IF(メーカー在庫表!A4742="","","-"&amp;SUBSTITUTE(メーカー在庫表!B4742,".",""))</f>
        <v/>
      </c>
      <c r="E4742" t="str">
        <f t="shared" si="74"/>
        <v/>
      </c>
      <c r="F4742" t="str">
        <f>IF(メーカー在庫表!C4742="","",メーカー在庫表!C4742)</f>
        <v/>
      </c>
    </row>
    <row r="4743" spans="1:6" x14ac:dyDescent="0.15">
      <c r="A4743" t="str">
        <f>IF(メーカー在庫表!A4743="","","ifme-"&amp;LOWER(B4743))</f>
        <v/>
      </c>
      <c r="B4743" t="str">
        <f>IF(メーカー在庫表!A4743="","",LEFT(メーカー在庫表!A4743,7))</f>
        <v/>
      </c>
      <c r="C4743" t="str">
        <f>IF(メーカー在庫表!A4743="","","-"&amp;MID(メーカー在庫表!A4743,9,100))</f>
        <v/>
      </c>
      <c r="D4743" t="str">
        <f>IF(メーカー在庫表!A4743="","","-"&amp;SUBSTITUTE(メーカー在庫表!B4743,".",""))</f>
        <v/>
      </c>
      <c r="E4743" t="str">
        <f t="shared" si="74"/>
        <v/>
      </c>
      <c r="F4743" t="str">
        <f>IF(メーカー在庫表!C4743="","",メーカー在庫表!C4743)</f>
        <v/>
      </c>
    </row>
    <row r="4744" spans="1:6" x14ac:dyDescent="0.15">
      <c r="A4744" t="str">
        <f>IF(メーカー在庫表!A4744="","","ifme-"&amp;LOWER(B4744))</f>
        <v/>
      </c>
      <c r="B4744" t="str">
        <f>IF(メーカー在庫表!A4744="","",LEFT(メーカー在庫表!A4744,7))</f>
        <v/>
      </c>
      <c r="C4744" t="str">
        <f>IF(メーカー在庫表!A4744="","","-"&amp;MID(メーカー在庫表!A4744,9,100))</f>
        <v/>
      </c>
      <c r="D4744" t="str">
        <f>IF(メーカー在庫表!A4744="","","-"&amp;SUBSTITUTE(メーカー在庫表!B4744,".",""))</f>
        <v/>
      </c>
      <c r="E4744" t="str">
        <f t="shared" si="74"/>
        <v/>
      </c>
      <c r="F4744" t="str">
        <f>IF(メーカー在庫表!C4744="","",メーカー在庫表!C4744)</f>
        <v/>
      </c>
    </row>
    <row r="4745" spans="1:6" x14ac:dyDescent="0.15">
      <c r="A4745" t="str">
        <f>IF(メーカー在庫表!A4745="","","ifme-"&amp;LOWER(B4745))</f>
        <v/>
      </c>
      <c r="B4745" t="str">
        <f>IF(メーカー在庫表!A4745="","",LEFT(メーカー在庫表!A4745,7))</f>
        <v/>
      </c>
      <c r="C4745" t="str">
        <f>IF(メーカー在庫表!A4745="","","-"&amp;MID(メーカー在庫表!A4745,9,100))</f>
        <v/>
      </c>
      <c r="D4745" t="str">
        <f>IF(メーカー在庫表!A4745="","","-"&amp;SUBSTITUTE(メーカー在庫表!B4745,".",""))</f>
        <v/>
      </c>
      <c r="E4745" t="str">
        <f t="shared" si="74"/>
        <v/>
      </c>
      <c r="F4745" t="str">
        <f>IF(メーカー在庫表!C4745="","",メーカー在庫表!C4745)</f>
        <v/>
      </c>
    </row>
    <row r="4746" spans="1:6" x14ac:dyDescent="0.15">
      <c r="A4746" t="str">
        <f>IF(メーカー在庫表!A4746="","","ifme-"&amp;LOWER(B4746))</f>
        <v/>
      </c>
      <c r="B4746" t="str">
        <f>IF(メーカー在庫表!A4746="","",LEFT(メーカー在庫表!A4746,7))</f>
        <v/>
      </c>
      <c r="C4746" t="str">
        <f>IF(メーカー在庫表!A4746="","","-"&amp;MID(メーカー在庫表!A4746,9,100))</f>
        <v/>
      </c>
      <c r="D4746" t="str">
        <f>IF(メーカー在庫表!A4746="","","-"&amp;SUBSTITUTE(メーカー在庫表!B4746,".",""))</f>
        <v/>
      </c>
      <c r="E4746" t="str">
        <f t="shared" si="74"/>
        <v/>
      </c>
      <c r="F4746" t="str">
        <f>IF(メーカー在庫表!C4746="","",メーカー在庫表!C4746)</f>
        <v/>
      </c>
    </row>
    <row r="4747" spans="1:6" x14ac:dyDescent="0.15">
      <c r="A4747" t="str">
        <f>IF(メーカー在庫表!A4747="","","ifme-"&amp;LOWER(B4747))</f>
        <v/>
      </c>
      <c r="B4747" t="str">
        <f>IF(メーカー在庫表!A4747="","",LEFT(メーカー在庫表!A4747,7))</f>
        <v/>
      </c>
      <c r="C4747" t="str">
        <f>IF(メーカー在庫表!A4747="","","-"&amp;MID(メーカー在庫表!A4747,9,100))</f>
        <v/>
      </c>
      <c r="D4747" t="str">
        <f>IF(メーカー在庫表!A4747="","","-"&amp;SUBSTITUTE(メーカー在庫表!B4747,".",""))</f>
        <v/>
      </c>
      <c r="E4747" t="str">
        <f t="shared" si="74"/>
        <v/>
      </c>
      <c r="F4747" t="str">
        <f>IF(メーカー在庫表!C4747="","",メーカー在庫表!C4747)</f>
        <v/>
      </c>
    </row>
    <row r="4748" spans="1:6" x14ac:dyDescent="0.15">
      <c r="A4748" t="str">
        <f>IF(メーカー在庫表!A4748="","","ifme-"&amp;LOWER(B4748))</f>
        <v/>
      </c>
      <c r="B4748" t="str">
        <f>IF(メーカー在庫表!A4748="","",LEFT(メーカー在庫表!A4748,7))</f>
        <v/>
      </c>
      <c r="C4748" t="str">
        <f>IF(メーカー在庫表!A4748="","","-"&amp;MID(メーカー在庫表!A4748,9,100))</f>
        <v/>
      </c>
      <c r="D4748" t="str">
        <f>IF(メーカー在庫表!A4748="","","-"&amp;SUBSTITUTE(メーカー在庫表!B4748,".",""))</f>
        <v/>
      </c>
      <c r="E4748" t="str">
        <f t="shared" si="74"/>
        <v/>
      </c>
      <c r="F4748" t="str">
        <f>IF(メーカー在庫表!C4748="","",メーカー在庫表!C4748)</f>
        <v/>
      </c>
    </row>
    <row r="4749" spans="1:6" x14ac:dyDescent="0.15">
      <c r="A4749" t="str">
        <f>IF(メーカー在庫表!A4749="","","ifme-"&amp;LOWER(B4749))</f>
        <v/>
      </c>
      <c r="B4749" t="str">
        <f>IF(メーカー在庫表!A4749="","",LEFT(メーカー在庫表!A4749,7))</f>
        <v/>
      </c>
      <c r="C4749" t="str">
        <f>IF(メーカー在庫表!A4749="","","-"&amp;MID(メーカー在庫表!A4749,9,100))</f>
        <v/>
      </c>
      <c r="D4749" t="str">
        <f>IF(メーカー在庫表!A4749="","","-"&amp;SUBSTITUTE(メーカー在庫表!B4749,".",""))</f>
        <v/>
      </c>
      <c r="E4749" t="str">
        <f t="shared" si="74"/>
        <v/>
      </c>
      <c r="F4749" t="str">
        <f>IF(メーカー在庫表!C4749="","",メーカー在庫表!C4749)</f>
        <v/>
      </c>
    </row>
    <row r="4750" spans="1:6" x14ac:dyDescent="0.15">
      <c r="A4750" t="str">
        <f>IF(メーカー在庫表!A4750="","","ifme-"&amp;LOWER(B4750))</f>
        <v/>
      </c>
      <c r="B4750" t="str">
        <f>IF(メーカー在庫表!A4750="","",LEFT(メーカー在庫表!A4750,7))</f>
        <v/>
      </c>
      <c r="C4750" t="str">
        <f>IF(メーカー在庫表!A4750="","","-"&amp;MID(メーカー在庫表!A4750,9,100))</f>
        <v/>
      </c>
      <c r="D4750" t="str">
        <f>IF(メーカー在庫表!A4750="","","-"&amp;SUBSTITUTE(メーカー在庫表!B4750,".",""))</f>
        <v/>
      </c>
      <c r="E4750" t="str">
        <f t="shared" si="74"/>
        <v/>
      </c>
      <c r="F4750" t="str">
        <f>IF(メーカー在庫表!C4750="","",メーカー在庫表!C4750)</f>
        <v/>
      </c>
    </row>
    <row r="4751" spans="1:6" x14ac:dyDescent="0.15">
      <c r="A4751" t="str">
        <f>IF(メーカー在庫表!A4751="","","ifme-"&amp;LOWER(B4751))</f>
        <v/>
      </c>
      <c r="B4751" t="str">
        <f>IF(メーカー在庫表!A4751="","",LEFT(メーカー在庫表!A4751,7))</f>
        <v/>
      </c>
      <c r="C4751" t="str">
        <f>IF(メーカー在庫表!A4751="","","-"&amp;MID(メーカー在庫表!A4751,9,100))</f>
        <v/>
      </c>
      <c r="D4751" t="str">
        <f>IF(メーカー在庫表!A4751="","","-"&amp;SUBSTITUTE(メーカー在庫表!B4751,".",""))</f>
        <v/>
      </c>
      <c r="E4751" t="str">
        <f t="shared" si="74"/>
        <v/>
      </c>
      <c r="F4751" t="str">
        <f>IF(メーカー在庫表!C4751="","",メーカー在庫表!C4751)</f>
        <v/>
      </c>
    </row>
    <row r="4752" spans="1:6" x14ac:dyDescent="0.15">
      <c r="A4752" t="str">
        <f>IF(メーカー在庫表!A4752="","","ifme-"&amp;LOWER(B4752))</f>
        <v/>
      </c>
      <c r="B4752" t="str">
        <f>IF(メーカー在庫表!A4752="","",LEFT(メーカー在庫表!A4752,7))</f>
        <v/>
      </c>
      <c r="C4752" t="str">
        <f>IF(メーカー在庫表!A4752="","","-"&amp;MID(メーカー在庫表!A4752,9,100))</f>
        <v/>
      </c>
      <c r="D4752" t="str">
        <f>IF(メーカー在庫表!A4752="","","-"&amp;SUBSTITUTE(メーカー在庫表!B4752,".",""))</f>
        <v/>
      </c>
      <c r="E4752" t="str">
        <f t="shared" si="74"/>
        <v/>
      </c>
      <c r="F4752" t="str">
        <f>IF(メーカー在庫表!C4752="","",メーカー在庫表!C4752)</f>
        <v/>
      </c>
    </row>
    <row r="4753" spans="1:6" x14ac:dyDescent="0.15">
      <c r="A4753" t="str">
        <f>IF(メーカー在庫表!A4753="","","ifme-"&amp;LOWER(B4753))</f>
        <v/>
      </c>
      <c r="B4753" t="str">
        <f>IF(メーカー在庫表!A4753="","",LEFT(メーカー在庫表!A4753,7))</f>
        <v/>
      </c>
      <c r="C4753" t="str">
        <f>IF(メーカー在庫表!A4753="","","-"&amp;MID(メーカー在庫表!A4753,9,100))</f>
        <v/>
      </c>
      <c r="D4753" t="str">
        <f>IF(メーカー在庫表!A4753="","","-"&amp;SUBSTITUTE(メーカー在庫表!B4753,".",""))</f>
        <v/>
      </c>
      <c r="E4753" t="str">
        <f t="shared" si="74"/>
        <v/>
      </c>
      <c r="F4753" t="str">
        <f>IF(メーカー在庫表!C4753="","",メーカー在庫表!C4753)</f>
        <v/>
      </c>
    </row>
    <row r="4754" spans="1:6" x14ac:dyDescent="0.15">
      <c r="A4754" t="str">
        <f>IF(メーカー在庫表!A4754="","","ifme-"&amp;LOWER(B4754))</f>
        <v/>
      </c>
      <c r="B4754" t="str">
        <f>IF(メーカー在庫表!A4754="","",LEFT(メーカー在庫表!A4754,7))</f>
        <v/>
      </c>
      <c r="C4754" t="str">
        <f>IF(メーカー在庫表!A4754="","","-"&amp;MID(メーカー在庫表!A4754,9,100))</f>
        <v/>
      </c>
      <c r="D4754" t="str">
        <f>IF(メーカー在庫表!A4754="","","-"&amp;SUBSTITUTE(メーカー在庫表!B4754,".",""))</f>
        <v/>
      </c>
      <c r="E4754" t="str">
        <f t="shared" si="74"/>
        <v/>
      </c>
      <c r="F4754" t="str">
        <f>IF(メーカー在庫表!C4754="","",メーカー在庫表!C4754)</f>
        <v/>
      </c>
    </row>
    <row r="4755" spans="1:6" x14ac:dyDescent="0.15">
      <c r="A4755" t="str">
        <f>IF(メーカー在庫表!A4755="","","ifme-"&amp;LOWER(B4755))</f>
        <v/>
      </c>
      <c r="B4755" t="str">
        <f>IF(メーカー在庫表!A4755="","",LEFT(メーカー在庫表!A4755,7))</f>
        <v/>
      </c>
      <c r="C4755" t="str">
        <f>IF(メーカー在庫表!A4755="","","-"&amp;MID(メーカー在庫表!A4755,9,100))</f>
        <v/>
      </c>
      <c r="D4755" t="str">
        <f>IF(メーカー在庫表!A4755="","","-"&amp;SUBSTITUTE(メーカー在庫表!B4755,".",""))</f>
        <v/>
      </c>
      <c r="E4755" t="str">
        <f t="shared" si="74"/>
        <v/>
      </c>
      <c r="F4755" t="str">
        <f>IF(メーカー在庫表!C4755="","",メーカー在庫表!C4755)</f>
        <v/>
      </c>
    </row>
    <row r="4756" spans="1:6" x14ac:dyDescent="0.15">
      <c r="A4756" t="str">
        <f>IF(メーカー在庫表!A4756="","","ifme-"&amp;LOWER(B4756))</f>
        <v/>
      </c>
      <c r="B4756" t="str">
        <f>IF(メーカー在庫表!A4756="","",LEFT(メーカー在庫表!A4756,7))</f>
        <v/>
      </c>
      <c r="C4756" t="str">
        <f>IF(メーカー在庫表!A4756="","","-"&amp;MID(メーカー在庫表!A4756,9,100))</f>
        <v/>
      </c>
      <c r="D4756" t="str">
        <f>IF(メーカー在庫表!A4756="","","-"&amp;SUBSTITUTE(メーカー在庫表!B4756,".",""))</f>
        <v/>
      </c>
      <c r="E4756" t="str">
        <f t="shared" si="74"/>
        <v/>
      </c>
      <c r="F4756" t="str">
        <f>IF(メーカー在庫表!C4756="","",メーカー在庫表!C4756)</f>
        <v/>
      </c>
    </row>
    <row r="4757" spans="1:6" x14ac:dyDescent="0.15">
      <c r="A4757" t="str">
        <f>IF(メーカー在庫表!A4757="","","ifme-"&amp;LOWER(B4757))</f>
        <v/>
      </c>
      <c r="B4757" t="str">
        <f>IF(メーカー在庫表!A4757="","",LEFT(メーカー在庫表!A4757,7))</f>
        <v/>
      </c>
      <c r="C4757" t="str">
        <f>IF(メーカー在庫表!A4757="","","-"&amp;MID(メーカー在庫表!A4757,9,100))</f>
        <v/>
      </c>
      <c r="D4757" t="str">
        <f>IF(メーカー在庫表!A4757="","","-"&amp;SUBSTITUTE(メーカー在庫表!B4757,".",""))</f>
        <v/>
      </c>
      <c r="E4757" t="str">
        <f t="shared" si="74"/>
        <v/>
      </c>
      <c r="F4757" t="str">
        <f>IF(メーカー在庫表!C4757="","",メーカー在庫表!C4757)</f>
        <v/>
      </c>
    </row>
    <row r="4758" spans="1:6" x14ac:dyDescent="0.15">
      <c r="A4758" t="str">
        <f>IF(メーカー在庫表!A4758="","","ifme-"&amp;LOWER(B4758))</f>
        <v/>
      </c>
      <c r="B4758" t="str">
        <f>IF(メーカー在庫表!A4758="","",LEFT(メーカー在庫表!A4758,7))</f>
        <v/>
      </c>
      <c r="C4758" t="str">
        <f>IF(メーカー在庫表!A4758="","","-"&amp;MID(メーカー在庫表!A4758,9,100))</f>
        <v/>
      </c>
      <c r="D4758" t="str">
        <f>IF(メーカー在庫表!A4758="","","-"&amp;SUBSTITUTE(メーカー在庫表!B4758,".",""))</f>
        <v/>
      </c>
      <c r="E4758" t="str">
        <f t="shared" si="74"/>
        <v/>
      </c>
      <c r="F4758" t="str">
        <f>IF(メーカー在庫表!C4758="","",メーカー在庫表!C4758)</f>
        <v/>
      </c>
    </row>
    <row r="4759" spans="1:6" x14ac:dyDescent="0.15">
      <c r="A4759" t="str">
        <f>IF(メーカー在庫表!A4759="","","ifme-"&amp;LOWER(B4759))</f>
        <v/>
      </c>
      <c r="B4759" t="str">
        <f>IF(メーカー在庫表!A4759="","",LEFT(メーカー在庫表!A4759,7))</f>
        <v/>
      </c>
      <c r="C4759" t="str">
        <f>IF(メーカー在庫表!A4759="","","-"&amp;MID(メーカー在庫表!A4759,9,100))</f>
        <v/>
      </c>
      <c r="D4759" t="str">
        <f>IF(メーカー在庫表!A4759="","","-"&amp;SUBSTITUTE(メーカー在庫表!B4759,".",""))</f>
        <v/>
      </c>
      <c r="E4759" t="str">
        <f t="shared" si="74"/>
        <v/>
      </c>
      <c r="F4759" t="str">
        <f>IF(メーカー在庫表!C4759="","",メーカー在庫表!C4759)</f>
        <v/>
      </c>
    </row>
    <row r="4760" spans="1:6" x14ac:dyDescent="0.15">
      <c r="A4760" t="str">
        <f>IF(メーカー在庫表!A4760="","","ifme-"&amp;LOWER(B4760))</f>
        <v/>
      </c>
      <c r="B4760" t="str">
        <f>IF(メーカー在庫表!A4760="","",LEFT(メーカー在庫表!A4760,7))</f>
        <v/>
      </c>
      <c r="C4760" t="str">
        <f>IF(メーカー在庫表!A4760="","","-"&amp;MID(メーカー在庫表!A4760,9,100))</f>
        <v/>
      </c>
      <c r="D4760" t="str">
        <f>IF(メーカー在庫表!A4760="","","-"&amp;SUBSTITUTE(メーカー在庫表!B4760,".",""))</f>
        <v/>
      </c>
      <c r="E4760" t="str">
        <f t="shared" si="74"/>
        <v/>
      </c>
      <c r="F4760" t="str">
        <f>IF(メーカー在庫表!C4760="","",メーカー在庫表!C4760)</f>
        <v/>
      </c>
    </row>
    <row r="4761" spans="1:6" x14ac:dyDescent="0.15">
      <c r="A4761" t="str">
        <f>IF(メーカー在庫表!A4761="","","ifme-"&amp;LOWER(B4761))</f>
        <v/>
      </c>
      <c r="B4761" t="str">
        <f>IF(メーカー在庫表!A4761="","",LEFT(メーカー在庫表!A4761,7))</f>
        <v/>
      </c>
      <c r="C4761" t="str">
        <f>IF(メーカー在庫表!A4761="","","-"&amp;MID(メーカー在庫表!A4761,9,100))</f>
        <v/>
      </c>
      <c r="D4761" t="str">
        <f>IF(メーカー在庫表!A4761="","","-"&amp;SUBSTITUTE(メーカー在庫表!B4761,".",""))</f>
        <v/>
      </c>
      <c r="E4761" t="str">
        <f t="shared" si="74"/>
        <v/>
      </c>
      <c r="F4761" t="str">
        <f>IF(メーカー在庫表!C4761="","",メーカー在庫表!C4761)</f>
        <v/>
      </c>
    </row>
    <row r="4762" spans="1:6" x14ac:dyDescent="0.15">
      <c r="A4762" t="str">
        <f>IF(メーカー在庫表!A4762="","","ifme-"&amp;LOWER(B4762))</f>
        <v/>
      </c>
      <c r="B4762" t="str">
        <f>IF(メーカー在庫表!A4762="","",LEFT(メーカー在庫表!A4762,7))</f>
        <v/>
      </c>
      <c r="C4762" t="str">
        <f>IF(メーカー在庫表!A4762="","","-"&amp;MID(メーカー在庫表!A4762,9,100))</f>
        <v/>
      </c>
      <c r="D4762" t="str">
        <f>IF(メーカー在庫表!A4762="","","-"&amp;SUBSTITUTE(メーカー在庫表!B4762,".",""))</f>
        <v/>
      </c>
      <c r="E4762" t="str">
        <f t="shared" si="74"/>
        <v/>
      </c>
      <c r="F4762" t="str">
        <f>IF(メーカー在庫表!C4762="","",メーカー在庫表!C4762)</f>
        <v/>
      </c>
    </row>
    <row r="4763" spans="1:6" x14ac:dyDescent="0.15">
      <c r="A4763" t="str">
        <f>IF(メーカー在庫表!A4763="","","ifme-"&amp;LOWER(B4763))</f>
        <v/>
      </c>
      <c r="B4763" t="str">
        <f>IF(メーカー在庫表!A4763="","",LEFT(メーカー在庫表!A4763,7))</f>
        <v/>
      </c>
      <c r="C4763" t="str">
        <f>IF(メーカー在庫表!A4763="","","-"&amp;MID(メーカー在庫表!A4763,9,100))</f>
        <v/>
      </c>
      <c r="D4763" t="str">
        <f>IF(メーカー在庫表!A4763="","","-"&amp;SUBSTITUTE(メーカー在庫表!B4763,".",""))</f>
        <v/>
      </c>
      <c r="E4763" t="str">
        <f t="shared" si="74"/>
        <v/>
      </c>
      <c r="F4763" t="str">
        <f>IF(メーカー在庫表!C4763="","",メーカー在庫表!C4763)</f>
        <v/>
      </c>
    </row>
    <row r="4764" spans="1:6" x14ac:dyDescent="0.15">
      <c r="A4764" t="str">
        <f>IF(メーカー在庫表!A4764="","","ifme-"&amp;LOWER(B4764))</f>
        <v/>
      </c>
      <c r="B4764" t="str">
        <f>IF(メーカー在庫表!A4764="","",LEFT(メーカー在庫表!A4764,7))</f>
        <v/>
      </c>
      <c r="C4764" t="str">
        <f>IF(メーカー在庫表!A4764="","","-"&amp;MID(メーカー在庫表!A4764,9,100))</f>
        <v/>
      </c>
      <c r="D4764" t="str">
        <f>IF(メーカー在庫表!A4764="","","-"&amp;SUBSTITUTE(メーカー在庫表!B4764,".",""))</f>
        <v/>
      </c>
      <c r="E4764" t="str">
        <f t="shared" si="74"/>
        <v/>
      </c>
      <c r="F4764" t="str">
        <f>IF(メーカー在庫表!C4764="","",メーカー在庫表!C4764)</f>
        <v/>
      </c>
    </row>
    <row r="4765" spans="1:6" x14ac:dyDescent="0.15">
      <c r="A4765" t="str">
        <f>IF(メーカー在庫表!A4765="","","ifme-"&amp;LOWER(B4765))</f>
        <v/>
      </c>
      <c r="B4765" t="str">
        <f>IF(メーカー在庫表!A4765="","",LEFT(メーカー在庫表!A4765,7))</f>
        <v/>
      </c>
      <c r="C4765" t="str">
        <f>IF(メーカー在庫表!A4765="","","-"&amp;MID(メーカー在庫表!A4765,9,100))</f>
        <v/>
      </c>
      <c r="D4765" t="str">
        <f>IF(メーカー在庫表!A4765="","","-"&amp;SUBSTITUTE(メーカー在庫表!B4765,".",""))</f>
        <v/>
      </c>
      <c r="E4765" t="str">
        <f t="shared" si="74"/>
        <v/>
      </c>
      <c r="F4765" t="str">
        <f>IF(メーカー在庫表!C4765="","",メーカー在庫表!C4765)</f>
        <v/>
      </c>
    </row>
    <row r="4766" spans="1:6" x14ac:dyDescent="0.15">
      <c r="A4766" t="str">
        <f>IF(メーカー在庫表!A4766="","","ifme-"&amp;LOWER(B4766))</f>
        <v/>
      </c>
      <c r="B4766" t="str">
        <f>IF(メーカー在庫表!A4766="","",LEFT(メーカー在庫表!A4766,7))</f>
        <v/>
      </c>
      <c r="C4766" t="str">
        <f>IF(メーカー在庫表!A4766="","","-"&amp;MID(メーカー在庫表!A4766,9,100))</f>
        <v/>
      </c>
      <c r="D4766" t="str">
        <f>IF(メーカー在庫表!A4766="","","-"&amp;SUBSTITUTE(メーカー在庫表!B4766,".",""))</f>
        <v/>
      </c>
      <c r="E4766" t="str">
        <f t="shared" si="74"/>
        <v/>
      </c>
      <c r="F4766" t="str">
        <f>IF(メーカー在庫表!C4766="","",メーカー在庫表!C4766)</f>
        <v/>
      </c>
    </row>
    <row r="4767" spans="1:6" x14ac:dyDescent="0.15">
      <c r="A4767" t="str">
        <f>IF(メーカー在庫表!A4767="","","ifme-"&amp;LOWER(B4767))</f>
        <v/>
      </c>
      <c r="B4767" t="str">
        <f>IF(メーカー在庫表!A4767="","",LEFT(メーカー在庫表!A4767,7))</f>
        <v/>
      </c>
      <c r="C4767" t="str">
        <f>IF(メーカー在庫表!A4767="","","-"&amp;MID(メーカー在庫表!A4767,9,100))</f>
        <v/>
      </c>
      <c r="D4767" t="str">
        <f>IF(メーカー在庫表!A4767="","","-"&amp;SUBSTITUTE(メーカー在庫表!B4767,".",""))</f>
        <v/>
      </c>
      <c r="E4767" t="str">
        <f t="shared" si="74"/>
        <v/>
      </c>
      <c r="F4767" t="str">
        <f>IF(メーカー在庫表!C4767="","",メーカー在庫表!C4767)</f>
        <v/>
      </c>
    </row>
    <row r="4768" spans="1:6" x14ac:dyDescent="0.15">
      <c r="A4768" t="str">
        <f>IF(メーカー在庫表!A4768="","","ifme-"&amp;LOWER(B4768))</f>
        <v/>
      </c>
      <c r="B4768" t="str">
        <f>IF(メーカー在庫表!A4768="","",LEFT(メーカー在庫表!A4768,7))</f>
        <v/>
      </c>
      <c r="C4768" t="str">
        <f>IF(メーカー在庫表!A4768="","","-"&amp;MID(メーカー在庫表!A4768,9,100))</f>
        <v/>
      </c>
      <c r="D4768" t="str">
        <f>IF(メーカー在庫表!A4768="","","-"&amp;SUBSTITUTE(メーカー在庫表!B4768,".",""))</f>
        <v/>
      </c>
      <c r="E4768" t="str">
        <f t="shared" si="74"/>
        <v/>
      </c>
      <c r="F4768" t="str">
        <f>IF(メーカー在庫表!C4768="","",メーカー在庫表!C4768)</f>
        <v/>
      </c>
    </row>
    <row r="4769" spans="1:6" x14ac:dyDescent="0.15">
      <c r="A4769" t="str">
        <f>IF(メーカー在庫表!A4769="","","ifme-"&amp;LOWER(B4769))</f>
        <v/>
      </c>
      <c r="B4769" t="str">
        <f>IF(メーカー在庫表!A4769="","",LEFT(メーカー在庫表!A4769,7))</f>
        <v/>
      </c>
      <c r="C4769" t="str">
        <f>IF(メーカー在庫表!A4769="","","-"&amp;MID(メーカー在庫表!A4769,9,100))</f>
        <v/>
      </c>
      <c r="D4769" t="str">
        <f>IF(メーカー在庫表!A4769="","","-"&amp;SUBSTITUTE(メーカー在庫表!B4769,".",""))</f>
        <v/>
      </c>
      <c r="E4769" t="str">
        <f t="shared" si="74"/>
        <v/>
      </c>
      <c r="F4769" t="str">
        <f>IF(メーカー在庫表!C4769="","",メーカー在庫表!C4769)</f>
        <v/>
      </c>
    </row>
    <row r="4770" spans="1:6" x14ac:dyDescent="0.15">
      <c r="A4770" t="str">
        <f>IF(メーカー在庫表!A4770="","","ifme-"&amp;LOWER(B4770))</f>
        <v/>
      </c>
      <c r="B4770" t="str">
        <f>IF(メーカー在庫表!A4770="","",LEFT(メーカー在庫表!A4770,7))</f>
        <v/>
      </c>
      <c r="C4770" t="str">
        <f>IF(メーカー在庫表!A4770="","","-"&amp;MID(メーカー在庫表!A4770,9,100))</f>
        <v/>
      </c>
      <c r="D4770" t="str">
        <f>IF(メーカー在庫表!A4770="","","-"&amp;SUBSTITUTE(メーカー在庫表!B4770,".",""))</f>
        <v/>
      </c>
      <c r="E4770" t="str">
        <f t="shared" si="74"/>
        <v/>
      </c>
      <c r="F4770" t="str">
        <f>IF(メーカー在庫表!C4770="","",メーカー在庫表!C4770)</f>
        <v/>
      </c>
    </row>
    <row r="4771" spans="1:6" x14ac:dyDescent="0.15">
      <c r="A4771" t="str">
        <f>IF(メーカー在庫表!A4771="","","ifme-"&amp;LOWER(B4771))</f>
        <v/>
      </c>
      <c r="B4771" t="str">
        <f>IF(メーカー在庫表!A4771="","",LEFT(メーカー在庫表!A4771,7))</f>
        <v/>
      </c>
      <c r="C4771" t="str">
        <f>IF(メーカー在庫表!A4771="","","-"&amp;MID(メーカー在庫表!A4771,9,100))</f>
        <v/>
      </c>
      <c r="D4771" t="str">
        <f>IF(メーカー在庫表!A4771="","","-"&amp;SUBSTITUTE(メーカー在庫表!B4771,".",""))</f>
        <v/>
      </c>
      <c r="E4771" t="str">
        <f t="shared" si="74"/>
        <v/>
      </c>
      <c r="F4771" t="str">
        <f>IF(メーカー在庫表!C4771="","",メーカー在庫表!C4771)</f>
        <v/>
      </c>
    </row>
    <row r="4772" spans="1:6" x14ac:dyDescent="0.15">
      <c r="A4772" t="str">
        <f>IF(メーカー在庫表!A4772="","","ifme-"&amp;LOWER(B4772))</f>
        <v/>
      </c>
      <c r="B4772" t="str">
        <f>IF(メーカー在庫表!A4772="","",LEFT(メーカー在庫表!A4772,7))</f>
        <v/>
      </c>
      <c r="C4772" t="str">
        <f>IF(メーカー在庫表!A4772="","","-"&amp;MID(メーカー在庫表!A4772,9,100))</f>
        <v/>
      </c>
      <c r="D4772" t="str">
        <f>IF(メーカー在庫表!A4772="","","-"&amp;SUBSTITUTE(メーカー在庫表!B4772,".",""))</f>
        <v/>
      </c>
      <c r="E4772" t="str">
        <f t="shared" si="74"/>
        <v/>
      </c>
      <c r="F4772" t="str">
        <f>IF(メーカー在庫表!C4772="","",メーカー在庫表!C4772)</f>
        <v/>
      </c>
    </row>
    <row r="4773" spans="1:6" x14ac:dyDescent="0.15">
      <c r="A4773" t="str">
        <f>IF(メーカー在庫表!A4773="","","ifme-"&amp;LOWER(B4773))</f>
        <v/>
      </c>
      <c r="B4773" t="str">
        <f>IF(メーカー在庫表!A4773="","",LEFT(メーカー在庫表!A4773,7))</f>
        <v/>
      </c>
      <c r="C4773" t="str">
        <f>IF(メーカー在庫表!A4773="","","-"&amp;MID(メーカー在庫表!A4773,9,100))</f>
        <v/>
      </c>
      <c r="D4773" t="str">
        <f>IF(メーカー在庫表!A4773="","","-"&amp;SUBSTITUTE(メーカー在庫表!B4773,".",""))</f>
        <v/>
      </c>
      <c r="E4773" t="str">
        <f t="shared" si="74"/>
        <v/>
      </c>
      <c r="F4773" t="str">
        <f>IF(メーカー在庫表!C4773="","",メーカー在庫表!C4773)</f>
        <v/>
      </c>
    </row>
    <row r="4774" spans="1:6" x14ac:dyDescent="0.15">
      <c r="A4774" t="str">
        <f>IF(メーカー在庫表!A4774="","","ifme-"&amp;LOWER(B4774))</f>
        <v/>
      </c>
      <c r="B4774" t="str">
        <f>IF(メーカー在庫表!A4774="","",LEFT(メーカー在庫表!A4774,7))</f>
        <v/>
      </c>
      <c r="C4774" t="str">
        <f>IF(メーカー在庫表!A4774="","","-"&amp;MID(メーカー在庫表!A4774,9,100))</f>
        <v/>
      </c>
      <c r="D4774" t="str">
        <f>IF(メーカー在庫表!A4774="","","-"&amp;SUBSTITUTE(メーカー在庫表!B4774,".",""))</f>
        <v/>
      </c>
      <c r="E4774" t="str">
        <f t="shared" si="74"/>
        <v/>
      </c>
      <c r="F4774" t="str">
        <f>IF(メーカー在庫表!C4774="","",メーカー在庫表!C4774)</f>
        <v/>
      </c>
    </row>
    <row r="4775" spans="1:6" x14ac:dyDescent="0.15">
      <c r="A4775" t="str">
        <f>IF(メーカー在庫表!A4775="","","ifme-"&amp;LOWER(B4775))</f>
        <v/>
      </c>
      <c r="B4775" t="str">
        <f>IF(メーカー在庫表!A4775="","",LEFT(メーカー在庫表!A4775,7))</f>
        <v/>
      </c>
      <c r="C4775" t="str">
        <f>IF(メーカー在庫表!A4775="","","-"&amp;MID(メーカー在庫表!A4775,9,100))</f>
        <v/>
      </c>
      <c r="D4775" t="str">
        <f>IF(メーカー在庫表!A4775="","","-"&amp;SUBSTITUTE(メーカー在庫表!B4775,".",""))</f>
        <v/>
      </c>
      <c r="E4775" t="str">
        <f t="shared" si="74"/>
        <v/>
      </c>
      <c r="F4775" t="str">
        <f>IF(メーカー在庫表!C4775="","",メーカー在庫表!C4775)</f>
        <v/>
      </c>
    </row>
    <row r="4776" spans="1:6" x14ac:dyDescent="0.15">
      <c r="A4776" t="str">
        <f>IF(メーカー在庫表!A4776="","","ifme-"&amp;LOWER(B4776))</f>
        <v/>
      </c>
      <c r="B4776" t="str">
        <f>IF(メーカー在庫表!A4776="","",LEFT(メーカー在庫表!A4776,7))</f>
        <v/>
      </c>
      <c r="C4776" t="str">
        <f>IF(メーカー在庫表!A4776="","","-"&amp;MID(メーカー在庫表!A4776,9,100))</f>
        <v/>
      </c>
      <c r="D4776" t="str">
        <f>IF(メーカー在庫表!A4776="","","-"&amp;SUBSTITUTE(メーカー在庫表!B4776,".",""))</f>
        <v/>
      </c>
      <c r="E4776" t="str">
        <f t="shared" si="74"/>
        <v/>
      </c>
      <c r="F4776" t="str">
        <f>IF(メーカー在庫表!C4776="","",メーカー在庫表!C4776)</f>
        <v/>
      </c>
    </row>
    <row r="4777" spans="1:6" x14ac:dyDescent="0.15">
      <c r="A4777" t="str">
        <f>IF(メーカー在庫表!A4777="","","ifme-"&amp;LOWER(B4777))</f>
        <v/>
      </c>
      <c r="B4777" t="str">
        <f>IF(メーカー在庫表!A4777="","",LEFT(メーカー在庫表!A4777,7))</f>
        <v/>
      </c>
      <c r="C4777" t="str">
        <f>IF(メーカー在庫表!A4777="","","-"&amp;MID(メーカー在庫表!A4777,9,100))</f>
        <v/>
      </c>
      <c r="D4777" t="str">
        <f>IF(メーカー在庫表!A4777="","","-"&amp;SUBSTITUTE(メーカー在庫表!B4777,".",""))</f>
        <v/>
      </c>
      <c r="E4777" t="str">
        <f t="shared" si="74"/>
        <v/>
      </c>
      <c r="F4777" t="str">
        <f>IF(メーカー在庫表!C4777="","",メーカー在庫表!C4777)</f>
        <v/>
      </c>
    </row>
    <row r="4778" spans="1:6" x14ac:dyDescent="0.15">
      <c r="A4778" t="str">
        <f>IF(メーカー在庫表!A4778="","","ifme-"&amp;LOWER(B4778))</f>
        <v/>
      </c>
      <c r="B4778" t="str">
        <f>IF(メーカー在庫表!A4778="","",LEFT(メーカー在庫表!A4778,7))</f>
        <v/>
      </c>
      <c r="C4778" t="str">
        <f>IF(メーカー在庫表!A4778="","","-"&amp;MID(メーカー在庫表!A4778,9,100))</f>
        <v/>
      </c>
      <c r="D4778" t="str">
        <f>IF(メーカー在庫表!A4778="","","-"&amp;SUBSTITUTE(メーカー在庫表!B4778,".",""))</f>
        <v/>
      </c>
      <c r="E4778" t="str">
        <f t="shared" si="74"/>
        <v/>
      </c>
      <c r="F4778" t="str">
        <f>IF(メーカー在庫表!C4778="","",メーカー在庫表!C4778)</f>
        <v/>
      </c>
    </row>
    <row r="4779" spans="1:6" x14ac:dyDescent="0.15">
      <c r="A4779" t="str">
        <f>IF(メーカー在庫表!A4779="","","ifme-"&amp;LOWER(B4779))</f>
        <v/>
      </c>
      <c r="B4779" t="str">
        <f>IF(メーカー在庫表!A4779="","",LEFT(メーカー在庫表!A4779,7))</f>
        <v/>
      </c>
      <c r="C4779" t="str">
        <f>IF(メーカー在庫表!A4779="","","-"&amp;MID(メーカー在庫表!A4779,9,100))</f>
        <v/>
      </c>
      <c r="D4779" t="str">
        <f>IF(メーカー在庫表!A4779="","","-"&amp;SUBSTITUTE(メーカー在庫表!B4779,".",""))</f>
        <v/>
      </c>
      <c r="E4779" t="str">
        <f t="shared" si="74"/>
        <v/>
      </c>
      <c r="F4779" t="str">
        <f>IF(メーカー在庫表!C4779="","",メーカー在庫表!C4779)</f>
        <v/>
      </c>
    </row>
    <row r="4780" spans="1:6" x14ac:dyDescent="0.15">
      <c r="A4780" t="str">
        <f>IF(メーカー在庫表!A4780="","","ifme-"&amp;LOWER(B4780))</f>
        <v/>
      </c>
      <c r="B4780" t="str">
        <f>IF(メーカー在庫表!A4780="","",LEFT(メーカー在庫表!A4780,7))</f>
        <v/>
      </c>
      <c r="C4780" t="str">
        <f>IF(メーカー在庫表!A4780="","","-"&amp;MID(メーカー在庫表!A4780,9,100))</f>
        <v/>
      </c>
      <c r="D4780" t="str">
        <f>IF(メーカー在庫表!A4780="","","-"&amp;SUBSTITUTE(メーカー在庫表!B4780,".",""))</f>
        <v/>
      </c>
      <c r="E4780" t="str">
        <f t="shared" si="74"/>
        <v/>
      </c>
      <c r="F4780" t="str">
        <f>IF(メーカー在庫表!C4780="","",メーカー在庫表!C4780)</f>
        <v/>
      </c>
    </row>
    <row r="4781" spans="1:6" x14ac:dyDescent="0.15">
      <c r="A4781" t="str">
        <f>IF(メーカー在庫表!A4781="","","ifme-"&amp;LOWER(B4781))</f>
        <v/>
      </c>
      <c r="B4781" t="str">
        <f>IF(メーカー在庫表!A4781="","",LEFT(メーカー在庫表!A4781,7))</f>
        <v/>
      </c>
      <c r="C4781" t="str">
        <f>IF(メーカー在庫表!A4781="","","-"&amp;MID(メーカー在庫表!A4781,9,100))</f>
        <v/>
      </c>
      <c r="D4781" t="str">
        <f>IF(メーカー在庫表!A4781="","","-"&amp;SUBSTITUTE(メーカー在庫表!B4781,".",""))</f>
        <v/>
      </c>
      <c r="E4781" t="str">
        <f t="shared" si="74"/>
        <v/>
      </c>
      <c r="F4781" t="str">
        <f>IF(メーカー在庫表!C4781="","",メーカー在庫表!C4781)</f>
        <v/>
      </c>
    </row>
    <row r="4782" spans="1:6" x14ac:dyDescent="0.15">
      <c r="A4782" t="str">
        <f>IF(メーカー在庫表!A4782="","","ifme-"&amp;LOWER(B4782))</f>
        <v/>
      </c>
      <c r="B4782" t="str">
        <f>IF(メーカー在庫表!A4782="","",LEFT(メーカー在庫表!A4782,7))</f>
        <v/>
      </c>
      <c r="C4782" t="str">
        <f>IF(メーカー在庫表!A4782="","","-"&amp;MID(メーカー在庫表!A4782,9,100))</f>
        <v/>
      </c>
      <c r="D4782" t="str">
        <f>IF(メーカー在庫表!A4782="","","-"&amp;SUBSTITUTE(メーカー在庫表!B4782,".",""))</f>
        <v/>
      </c>
      <c r="E4782" t="str">
        <f t="shared" si="74"/>
        <v/>
      </c>
      <c r="F4782" t="str">
        <f>IF(メーカー在庫表!C4782="","",メーカー在庫表!C4782)</f>
        <v/>
      </c>
    </row>
    <row r="4783" spans="1:6" x14ac:dyDescent="0.15">
      <c r="A4783" t="str">
        <f>IF(メーカー在庫表!A4783="","","ifme-"&amp;LOWER(B4783))</f>
        <v/>
      </c>
      <c r="B4783" t="str">
        <f>IF(メーカー在庫表!A4783="","",LEFT(メーカー在庫表!A4783,7))</f>
        <v/>
      </c>
      <c r="C4783" t="str">
        <f>IF(メーカー在庫表!A4783="","","-"&amp;MID(メーカー在庫表!A4783,9,100))</f>
        <v/>
      </c>
      <c r="D4783" t="str">
        <f>IF(メーカー在庫表!A4783="","","-"&amp;SUBSTITUTE(メーカー在庫表!B4783,".",""))</f>
        <v/>
      </c>
      <c r="E4783" t="str">
        <f t="shared" si="74"/>
        <v/>
      </c>
      <c r="F4783" t="str">
        <f>IF(メーカー在庫表!C4783="","",メーカー在庫表!C4783)</f>
        <v/>
      </c>
    </row>
    <row r="4784" spans="1:6" x14ac:dyDescent="0.15">
      <c r="A4784" t="str">
        <f>IF(メーカー在庫表!A4784="","","ifme-"&amp;LOWER(B4784))</f>
        <v/>
      </c>
      <c r="B4784" t="str">
        <f>IF(メーカー在庫表!A4784="","",LEFT(メーカー在庫表!A4784,7))</f>
        <v/>
      </c>
      <c r="C4784" t="str">
        <f>IF(メーカー在庫表!A4784="","","-"&amp;MID(メーカー在庫表!A4784,9,100))</f>
        <v/>
      </c>
      <c r="D4784" t="str">
        <f>IF(メーカー在庫表!A4784="","","-"&amp;SUBSTITUTE(メーカー在庫表!B4784,".",""))</f>
        <v/>
      </c>
      <c r="E4784" t="str">
        <f t="shared" si="74"/>
        <v/>
      </c>
      <c r="F4784" t="str">
        <f>IF(メーカー在庫表!C4784="","",メーカー在庫表!C4784)</f>
        <v/>
      </c>
    </row>
    <row r="4785" spans="1:6" x14ac:dyDescent="0.15">
      <c r="A4785" t="str">
        <f>IF(メーカー在庫表!A4785="","","ifme-"&amp;LOWER(B4785))</f>
        <v/>
      </c>
      <c r="B4785" t="str">
        <f>IF(メーカー在庫表!A4785="","",LEFT(メーカー在庫表!A4785,7))</f>
        <v/>
      </c>
      <c r="C4785" t="str">
        <f>IF(メーカー在庫表!A4785="","","-"&amp;MID(メーカー在庫表!A4785,9,100))</f>
        <v/>
      </c>
      <c r="D4785" t="str">
        <f>IF(メーカー在庫表!A4785="","","-"&amp;SUBSTITUTE(メーカー在庫表!B4785,".",""))</f>
        <v/>
      </c>
      <c r="E4785" t="str">
        <f t="shared" si="74"/>
        <v/>
      </c>
      <c r="F4785" t="str">
        <f>IF(メーカー在庫表!C4785="","",メーカー在庫表!C4785)</f>
        <v/>
      </c>
    </row>
    <row r="4786" spans="1:6" x14ac:dyDescent="0.15">
      <c r="A4786" t="str">
        <f>IF(メーカー在庫表!A4786="","","ifme-"&amp;LOWER(B4786))</f>
        <v/>
      </c>
      <c r="B4786" t="str">
        <f>IF(メーカー在庫表!A4786="","",LEFT(メーカー在庫表!A4786,7))</f>
        <v/>
      </c>
      <c r="C4786" t="str">
        <f>IF(メーカー在庫表!A4786="","","-"&amp;MID(メーカー在庫表!A4786,9,100))</f>
        <v/>
      </c>
      <c r="D4786" t="str">
        <f>IF(メーカー在庫表!A4786="","","-"&amp;SUBSTITUTE(メーカー在庫表!B4786,".",""))</f>
        <v/>
      </c>
      <c r="E4786" t="str">
        <f t="shared" si="74"/>
        <v/>
      </c>
      <c r="F4786" t="str">
        <f>IF(メーカー在庫表!C4786="","",メーカー在庫表!C4786)</f>
        <v/>
      </c>
    </row>
    <row r="4787" spans="1:6" x14ac:dyDescent="0.15">
      <c r="A4787" t="str">
        <f>IF(メーカー在庫表!A4787="","","ifme-"&amp;LOWER(B4787))</f>
        <v/>
      </c>
      <c r="B4787" t="str">
        <f>IF(メーカー在庫表!A4787="","",LEFT(メーカー在庫表!A4787,7))</f>
        <v/>
      </c>
      <c r="C4787" t="str">
        <f>IF(メーカー在庫表!A4787="","","-"&amp;MID(メーカー在庫表!A4787,9,100))</f>
        <v/>
      </c>
      <c r="D4787" t="str">
        <f>IF(メーカー在庫表!A4787="","","-"&amp;SUBSTITUTE(メーカー在庫表!B4787,".",""))</f>
        <v/>
      </c>
      <c r="E4787" t="str">
        <f t="shared" si="74"/>
        <v/>
      </c>
      <c r="F4787" t="str">
        <f>IF(メーカー在庫表!C4787="","",メーカー在庫表!C4787)</f>
        <v/>
      </c>
    </row>
    <row r="4788" spans="1:6" x14ac:dyDescent="0.15">
      <c r="A4788" t="str">
        <f>IF(メーカー在庫表!A4788="","","ifme-"&amp;LOWER(B4788))</f>
        <v/>
      </c>
      <c r="B4788" t="str">
        <f>IF(メーカー在庫表!A4788="","",LEFT(メーカー在庫表!A4788,7))</f>
        <v/>
      </c>
      <c r="C4788" t="str">
        <f>IF(メーカー在庫表!A4788="","","-"&amp;MID(メーカー在庫表!A4788,9,100))</f>
        <v/>
      </c>
      <c r="D4788" t="str">
        <f>IF(メーカー在庫表!A4788="","","-"&amp;SUBSTITUTE(メーカー在庫表!B4788,".",""))</f>
        <v/>
      </c>
      <c r="E4788" t="str">
        <f t="shared" si="74"/>
        <v/>
      </c>
      <c r="F4788" t="str">
        <f>IF(メーカー在庫表!C4788="","",メーカー在庫表!C4788)</f>
        <v/>
      </c>
    </row>
    <row r="4789" spans="1:6" x14ac:dyDescent="0.15">
      <c r="A4789" t="str">
        <f>IF(メーカー在庫表!A4789="","","ifme-"&amp;LOWER(B4789))</f>
        <v/>
      </c>
      <c r="B4789" t="str">
        <f>IF(メーカー在庫表!A4789="","",LEFT(メーカー在庫表!A4789,7))</f>
        <v/>
      </c>
      <c r="C4789" t="str">
        <f>IF(メーカー在庫表!A4789="","","-"&amp;MID(メーカー在庫表!A4789,9,100))</f>
        <v/>
      </c>
      <c r="D4789" t="str">
        <f>IF(メーカー在庫表!A4789="","","-"&amp;SUBSTITUTE(メーカー在庫表!B4789,".",""))</f>
        <v/>
      </c>
      <c r="E4789" t="str">
        <f t="shared" si="74"/>
        <v/>
      </c>
      <c r="F4789" t="str">
        <f>IF(メーカー在庫表!C4789="","",メーカー在庫表!C4789)</f>
        <v/>
      </c>
    </row>
    <row r="4790" spans="1:6" x14ac:dyDescent="0.15">
      <c r="A4790" t="str">
        <f>IF(メーカー在庫表!A4790="","","ifme-"&amp;LOWER(B4790))</f>
        <v/>
      </c>
      <c r="B4790" t="str">
        <f>IF(メーカー在庫表!A4790="","",LEFT(メーカー在庫表!A4790,7))</f>
        <v/>
      </c>
      <c r="C4790" t="str">
        <f>IF(メーカー在庫表!A4790="","","-"&amp;MID(メーカー在庫表!A4790,9,100))</f>
        <v/>
      </c>
      <c r="D4790" t="str">
        <f>IF(メーカー在庫表!A4790="","","-"&amp;SUBSTITUTE(メーカー在庫表!B4790,".",""))</f>
        <v/>
      </c>
      <c r="E4790" t="str">
        <f t="shared" si="74"/>
        <v/>
      </c>
      <c r="F4790" t="str">
        <f>IF(メーカー在庫表!C4790="","",メーカー在庫表!C4790)</f>
        <v/>
      </c>
    </row>
    <row r="4791" spans="1:6" x14ac:dyDescent="0.15">
      <c r="A4791" t="str">
        <f>IF(メーカー在庫表!A4791="","","ifme-"&amp;LOWER(B4791))</f>
        <v/>
      </c>
      <c r="B4791" t="str">
        <f>IF(メーカー在庫表!A4791="","",LEFT(メーカー在庫表!A4791,7))</f>
        <v/>
      </c>
      <c r="C4791" t="str">
        <f>IF(メーカー在庫表!A4791="","","-"&amp;MID(メーカー在庫表!A4791,9,100))</f>
        <v/>
      </c>
      <c r="D4791" t="str">
        <f>IF(メーカー在庫表!A4791="","","-"&amp;SUBSTITUTE(メーカー在庫表!B4791,".",""))</f>
        <v/>
      </c>
      <c r="E4791" t="str">
        <f t="shared" si="74"/>
        <v/>
      </c>
      <c r="F4791" t="str">
        <f>IF(メーカー在庫表!C4791="","",メーカー在庫表!C4791)</f>
        <v/>
      </c>
    </row>
    <row r="4792" spans="1:6" x14ac:dyDescent="0.15">
      <c r="A4792" t="str">
        <f>IF(メーカー在庫表!A4792="","","ifme-"&amp;LOWER(B4792))</f>
        <v/>
      </c>
      <c r="B4792" t="str">
        <f>IF(メーカー在庫表!A4792="","",LEFT(メーカー在庫表!A4792,7))</f>
        <v/>
      </c>
      <c r="C4792" t="str">
        <f>IF(メーカー在庫表!A4792="","","-"&amp;MID(メーカー在庫表!A4792,9,100))</f>
        <v/>
      </c>
      <c r="D4792" t="str">
        <f>IF(メーカー在庫表!A4792="","","-"&amp;SUBSTITUTE(メーカー在庫表!B4792,".",""))</f>
        <v/>
      </c>
      <c r="E4792" t="str">
        <f t="shared" si="74"/>
        <v/>
      </c>
      <c r="F4792" t="str">
        <f>IF(メーカー在庫表!C4792="","",メーカー在庫表!C4792)</f>
        <v/>
      </c>
    </row>
    <row r="4793" spans="1:6" x14ac:dyDescent="0.15">
      <c r="A4793" t="str">
        <f>IF(メーカー在庫表!A4793="","","ifme-"&amp;LOWER(B4793))</f>
        <v/>
      </c>
      <c r="B4793" t="str">
        <f>IF(メーカー在庫表!A4793="","",LEFT(メーカー在庫表!A4793,7))</f>
        <v/>
      </c>
      <c r="C4793" t="str">
        <f>IF(メーカー在庫表!A4793="","","-"&amp;MID(メーカー在庫表!A4793,9,100))</f>
        <v/>
      </c>
      <c r="D4793" t="str">
        <f>IF(メーカー在庫表!A4793="","","-"&amp;SUBSTITUTE(メーカー在庫表!B4793,".",""))</f>
        <v/>
      </c>
      <c r="E4793" t="str">
        <f t="shared" si="74"/>
        <v/>
      </c>
      <c r="F4793" t="str">
        <f>IF(メーカー在庫表!C4793="","",メーカー在庫表!C4793)</f>
        <v/>
      </c>
    </row>
    <row r="4794" spans="1:6" x14ac:dyDescent="0.15">
      <c r="A4794" t="str">
        <f>IF(メーカー在庫表!A4794="","","ifme-"&amp;LOWER(B4794))</f>
        <v/>
      </c>
      <c r="B4794" t="str">
        <f>IF(メーカー在庫表!A4794="","",LEFT(メーカー在庫表!A4794,7))</f>
        <v/>
      </c>
      <c r="C4794" t="str">
        <f>IF(メーカー在庫表!A4794="","","-"&amp;MID(メーカー在庫表!A4794,9,100))</f>
        <v/>
      </c>
      <c r="D4794" t="str">
        <f>IF(メーカー在庫表!A4794="","","-"&amp;SUBSTITUTE(メーカー在庫表!B4794,".",""))</f>
        <v/>
      </c>
      <c r="E4794" t="str">
        <f t="shared" si="74"/>
        <v/>
      </c>
      <c r="F4794" t="str">
        <f>IF(メーカー在庫表!C4794="","",メーカー在庫表!C4794)</f>
        <v/>
      </c>
    </row>
    <row r="4795" spans="1:6" x14ac:dyDescent="0.15">
      <c r="A4795" t="str">
        <f>IF(メーカー在庫表!A4795="","","ifme-"&amp;LOWER(B4795))</f>
        <v/>
      </c>
      <c r="B4795" t="str">
        <f>IF(メーカー在庫表!A4795="","",LEFT(メーカー在庫表!A4795,7))</f>
        <v/>
      </c>
      <c r="C4795" t="str">
        <f>IF(メーカー在庫表!A4795="","","-"&amp;MID(メーカー在庫表!A4795,9,100))</f>
        <v/>
      </c>
      <c r="D4795" t="str">
        <f>IF(メーカー在庫表!A4795="","","-"&amp;SUBSTITUTE(メーカー在庫表!B4795,".",""))</f>
        <v/>
      </c>
      <c r="E4795" t="str">
        <f t="shared" si="74"/>
        <v/>
      </c>
      <c r="F4795" t="str">
        <f>IF(メーカー在庫表!C4795="","",メーカー在庫表!C4795)</f>
        <v/>
      </c>
    </row>
    <row r="4796" spans="1:6" x14ac:dyDescent="0.15">
      <c r="A4796" t="str">
        <f>IF(メーカー在庫表!A4796="","","ifme-"&amp;LOWER(B4796))</f>
        <v/>
      </c>
      <c r="B4796" t="str">
        <f>IF(メーカー在庫表!A4796="","",LEFT(メーカー在庫表!A4796,7))</f>
        <v/>
      </c>
      <c r="C4796" t="str">
        <f>IF(メーカー在庫表!A4796="","","-"&amp;MID(メーカー在庫表!A4796,9,100))</f>
        <v/>
      </c>
      <c r="D4796" t="str">
        <f>IF(メーカー在庫表!A4796="","","-"&amp;SUBSTITUTE(メーカー在庫表!B4796,".",""))</f>
        <v/>
      </c>
      <c r="E4796" t="str">
        <f t="shared" si="74"/>
        <v/>
      </c>
      <c r="F4796" t="str">
        <f>IF(メーカー在庫表!C4796="","",メーカー在庫表!C4796)</f>
        <v/>
      </c>
    </row>
    <row r="4797" spans="1:6" x14ac:dyDescent="0.15">
      <c r="A4797" t="str">
        <f>IF(メーカー在庫表!A4797="","","ifme-"&amp;LOWER(B4797))</f>
        <v/>
      </c>
      <c r="B4797" t="str">
        <f>IF(メーカー在庫表!A4797="","",LEFT(メーカー在庫表!A4797,7))</f>
        <v/>
      </c>
      <c r="C4797" t="str">
        <f>IF(メーカー在庫表!A4797="","","-"&amp;MID(メーカー在庫表!A4797,9,100))</f>
        <v/>
      </c>
      <c r="D4797" t="str">
        <f>IF(メーカー在庫表!A4797="","","-"&amp;SUBSTITUTE(メーカー在庫表!B4797,".",""))</f>
        <v/>
      </c>
      <c r="E4797" t="str">
        <f t="shared" si="74"/>
        <v/>
      </c>
      <c r="F4797" t="str">
        <f>IF(メーカー在庫表!C4797="","",メーカー在庫表!C4797)</f>
        <v/>
      </c>
    </row>
    <row r="4798" spans="1:6" x14ac:dyDescent="0.15">
      <c r="A4798" t="str">
        <f>IF(メーカー在庫表!A4798="","","ifme-"&amp;LOWER(B4798))</f>
        <v/>
      </c>
      <c r="B4798" t="str">
        <f>IF(メーカー在庫表!A4798="","",LEFT(メーカー在庫表!A4798,7))</f>
        <v/>
      </c>
      <c r="C4798" t="str">
        <f>IF(メーカー在庫表!A4798="","","-"&amp;MID(メーカー在庫表!A4798,9,100))</f>
        <v/>
      </c>
      <c r="D4798" t="str">
        <f>IF(メーカー在庫表!A4798="","","-"&amp;SUBSTITUTE(メーカー在庫表!B4798,".",""))</f>
        <v/>
      </c>
      <c r="E4798" t="str">
        <f t="shared" si="74"/>
        <v/>
      </c>
      <c r="F4798" t="str">
        <f>IF(メーカー在庫表!C4798="","",メーカー在庫表!C4798)</f>
        <v/>
      </c>
    </row>
    <row r="4799" spans="1:6" x14ac:dyDescent="0.15">
      <c r="A4799" t="str">
        <f>IF(メーカー在庫表!A4799="","","ifme-"&amp;LOWER(B4799))</f>
        <v/>
      </c>
      <c r="B4799" t="str">
        <f>IF(メーカー在庫表!A4799="","",LEFT(メーカー在庫表!A4799,7))</f>
        <v/>
      </c>
      <c r="C4799" t="str">
        <f>IF(メーカー在庫表!A4799="","","-"&amp;MID(メーカー在庫表!A4799,9,100))</f>
        <v/>
      </c>
      <c r="D4799" t="str">
        <f>IF(メーカー在庫表!A4799="","","-"&amp;SUBSTITUTE(メーカー在庫表!B4799,".",""))</f>
        <v/>
      </c>
      <c r="E4799" t="str">
        <f t="shared" si="74"/>
        <v/>
      </c>
      <c r="F4799" t="str">
        <f>IF(メーカー在庫表!C4799="","",メーカー在庫表!C4799)</f>
        <v/>
      </c>
    </row>
    <row r="4800" spans="1:6" x14ac:dyDescent="0.15">
      <c r="A4800" t="str">
        <f>IF(メーカー在庫表!A4800="","","ifme-"&amp;LOWER(B4800))</f>
        <v/>
      </c>
      <c r="B4800" t="str">
        <f>IF(メーカー在庫表!A4800="","",LEFT(メーカー在庫表!A4800,7))</f>
        <v/>
      </c>
      <c r="C4800" t="str">
        <f>IF(メーカー在庫表!A4800="","","-"&amp;MID(メーカー在庫表!A4800,9,100))</f>
        <v/>
      </c>
      <c r="D4800" t="str">
        <f>IF(メーカー在庫表!A4800="","","-"&amp;SUBSTITUTE(メーカー在庫表!B4800,".",""))</f>
        <v/>
      </c>
      <c r="E4800" t="str">
        <f t="shared" si="74"/>
        <v/>
      </c>
      <c r="F4800" t="str">
        <f>IF(メーカー在庫表!C4800="","",メーカー在庫表!C4800)</f>
        <v/>
      </c>
    </row>
    <row r="4801" spans="1:6" x14ac:dyDescent="0.15">
      <c r="A4801" t="str">
        <f>IF(メーカー在庫表!A4801="","","ifme-"&amp;LOWER(B4801))</f>
        <v/>
      </c>
      <c r="B4801" t="str">
        <f>IF(メーカー在庫表!A4801="","",LEFT(メーカー在庫表!A4801,7))</f>
        <v/>
      </c>
      <c r="C4801" t="str">
        <f>IF(メーカー在庫表!A4801="","","-"&amp;MID(メーカー在庫表!A4801,9,100))</f>
        <v/>
      </c>
      <c r="D4801" t="str">
        <f>IF(メーカー在庫表!A4801="","","-"&amp;SUBSTITUTE(メーカー在庫表!B4801,".",""))</f>
        <v/>
      </c>
      <c r="E4801" t="str">
        <f t="shared" si="74"/>
        <v/>
      </c>
      <c r="F4801" t="str">
        <f>IF(メーカー在庫表!C4801="","",メーカー在庫表!C4801)</f>
        <v/>
      </c>
    </row>
    <row r="4802" spans="1:6" x14ac:dyDescent="0.15">
      <c r="A4802" t="str">
        <f>IF(メーカー在庫表!A4802="","","ifme-"&amp;LOWER(B4802))</f>
        <v/>
      </c>
      <c r="B4802" t="str">
        <f>IF(メーカー在庫表!A4802="","",LEFT(メーカー在庫表!A4802,7))</f>
        <v/>
      </c>
      <c r="C4802" t="str">
        <f>IF(メーカー在庫表!A4802="","","-"&amp;MID(メーカー在庫表!A4802,9,100))</f>
        <v/>
      </c>
      <c r="D4802" t="str">
        <f>IF(メーカー在庫表!A4802="","","-"&amp;SUBSTITUTE(メーカー在庫表!B4802,".",""))</f>
        <v/>
      </c>
      <c r="E4802" t="str">
        <f t="shared" si="74"/>
        <v/>
      </c>
      <c r="F4802" t="str">
        <f>IF(メーカー在庫表!C4802="","",メーカー在庫表!C4802)</f>
        <v/>
      </c>
    </row>
    <row r="4803" spans="1:6" x14ac:dyDescent="0.15">
      <c r="A4803" t="str">
        <f>IF(メーカー在庫表!A4803="","","ifme-"&amp;LOWER(B4803))</f>
        <v/>
      </c>
      <c r="B4803" t="str">
        <f>IF(メーカー在庫表!A4803="","",LEFT(メーカー在庫表!A4803,7))</f>
        <v/>
      </c>
      <c r="C4803" t="str">
        <f>IF(メーカー在庫表!A4803="","","-"&amp;MID(メーカー在庫表!A4803,9,100))</f>
        <v/>
      </c>
      <c r="D4803" t="str">
        <f>IF(メーカー在庫表!A4803="","","-"&amp;SUBSTITUTE(メーカー在庫表!B4803,".",""))</f>
        <v/>
      </c>
      <c r="E4803" t="str">
        <f t="shared" ref="E4803:E4866" si="75">A4803&amp;C4803&amp;D4803</f>
        <v/>
      </c>
      <c r="F4803" t="str">
        <f>IF(メーカー在庫表!C4803="","",メーカー在庫表!C4803)</f>
        <v/>
      </c>
    </row>
    <row r="4804" spans="1:6" x14ac:dyDescent="0.15">
      <c r="A4804" t="str">
        <f>IF(メーカー在庫表!A4804="","","ifme-"&amp;LOWER(B4804))</f>
        <v/>
      </c>
      <c r="B4804" t="str">
        <f>IF(メーカー在庫表!A4804="","",LEFT(メーカー在庫表!A4804,7))</f>
        <v/>
      </c>
      <c r="C4804" t="str">
        <f>IF(メーカー在庫表!A4804="","","-"&amp;MID(メーカー在庫表!A4804,9,100))</f>
        <v/>
      </c>
      <c r="D4804" t="str">
        <f>IF(メーカー在庫表!A4804="","","-"&amp;SUBSTITUTE(メーカー在庫表!B4804,".",""))</f>
        <v/>
      </c>
      <c r="E4804" t="str">
        <f t="shared" si="75"/>
        <v/>
      </c>
      <c r="F4804" t="str">
        <f>IF(メーカー在庫表!C4804="","",メーカー在庫表!C4804)</f>
        <v/>
      </c>
    </row>
    <row r="4805" spans="1:6" x14ac:dyDescent="0.15">
      <c r="A4805" t="str">
        <f>IF(メーカー在庫表!A4805="","","ifme-"&amp;LOWER(B4805))</f>
        <v/>
      </c>
      <c r="B4805" t="str">
        <f>IF(メーカー在庫表!A4805="","",LEFT(メーカー在庫表!A4805,7))</f>
        <v/>
      </c>
      <c r="C4805" t="str">
        <f>IF(メーカー在庫表!A4805="","","-"&amp;MID(メーカー在庫表!A4805,9,100))</f>
        <v/>
      </c>
      <c r="D4805" t="str">
        <f>IF(メーカー在庫表!A4805="","","-"&amp;SUBSTITUTE(メーカー在庫表!B4805,".",""))</f>
        <v/>
      </c>
      <c r="E4805" t="str">
        <f t="shared" si="75"/>
        <v/>
      </c>
      <c r="F4805" t="str">
        <f>IF(メーカー在庫表!C4805="","",メーカー在庫表!C4805)</f>
        <v/>
      </c>
    </row>
    <row r="4806" spans="1:6" x14ac:dyDescent="0.15">
      <c r="A4806" t="str">
        <f>IF(メーカー在庫表!A4806="","","ifme-"&amp;LOWER(B4806))</f>
        <v/>
      </c>
      <c r="B4806" t="str">
        <f>IF(メーカー在庫表!A4806="","",LEFT(メーカー在庫表!A4806,7))</f>
        <v/>
      </c>
      <c r="C4806" t="str">
        <f>IF(メーカー在庫表!A4806="","","-"&amp;MID(メーカー在庫表!A4806,9,100))</f>
        <v/>
      </c>
      <c r="D4806" t="str">
        <f>IF(メーカー在庫表!A4806="","","-"&amp;SUBSTITUTE(メーカー在庫表!B4806,".",""))</f>
        <v/>
      </c>
      <c r="E4806" t="str">
        <f t="shared" si="75"/>
        <v/>
      </c>
      <c r="F4806" t="str">
        <f>IF(メーカー在庫表!C4806="","",メーカー在庫表!C4806)</f>
        <v/>
      </c>
    </row>
    <row r="4807" spans="1:6" x14ac:dyDescent="0.15">
      <c r="A4807" t="str">
        <f>IF(メーカー在庫表!A4807="","","ifme-"&amp;LOWER(B4807))</f>
        <v/>
      </c>
      <c r="B4807" t="str">
        <f>IF(メーカー在庫表!A4807="","",LEFT(メーカー在庫表!A4807,7))</f>
        <v/>
      </c>
      <c r="C4807" t="str">
        <f>IF(メーカー在庫表!A4807="","","-"&amp;MID(メーカー在庫表!A4807,9,100))</f>
        <v/>
      </c>
      <c r="D4807" t="str">
        <f>IF(メーカー在庫表!A4807="","","-"&amp;SUBSTITUTE(メーカー在庫表!B4807,".",""))</f>
        <v/>
      </c>
      <c r="E4807" t="str">
        <f t="shared" si="75"/>
        <v/>
      </c>
      <c r="F4807" t="str">
        <f>IF(メーカー在庫表!C4807="","",メーカー在庫表!C4807)</f>
        <v/>
      </c>
    </row>
    <row r="4808" spans="1:6" x14ac:dyDescent="0.15">
      <c r="A4808" t="str">
        <f>IF(メーカー在庫表!A4808="","","ifme-"&amp;LOWER(B4808))</f>
        <v/>
      </c>
      <c r="B4808" t="str">
        <f>IF(メーカー在庫表!A4808="","",LEFT(メーカー在庫表!A4808,7))</f>
        <v/>
      </c>
      <c r="C4808" t="str">
        <f>IF(メーカー在庫表!A4808="","","-"&amp;MID(メーカー在庫表!A4808,9,100))</f>
        <v/>
      </c>
      <c r="D4808" t="str">
        <f>IF(メーカー在庫表!A4808="","","-"&amp;SUBSTITUTE(メーカー在庫表!B4808,".",""))</f>
        <v/>
      </c>
      <c r="E4808" t="str">
        <f t="shared" si="75"/>
        <v/>
      </c>
      <c r="F4808" t="str">
        <f>IF(メーカー在庫表!C4808="","",メーカー在庫表!C4808)</f>
        <v/>
      </c>
    </row>
    <row r="4809" spans="1:6" x14ac:dyDescent="0.15">
      <c r="A4809" t="str">
        <f>IF(メーカー在庫表!A4809="","","ifme-"&amp;LOWER(B4809))</f>
        <v/>
      </c>
      <c r="B4809" t="str">
        <f>IF(メーカー在庫表!A4809="","",LEFT(メーカー在庫表!A4809,7))</f>
        <v/>
      </c>
      <c r="C4809" t="str">
        <f>IF(メーカー在庫表!A4809="","","-"&amp;MID(メーカー在庫表!A4809,9,100))</f>
        <v/>
      </c>
      <c r="D4809" t="str">
        <f>IF(メーカー在庫表!A4809="","","-"&amp;SUBSTITUTE(メーカー在庫表!B4809,".",""))</f>
        <v/>
      </c>
      <c r="E4809" t="str">
        <f t="shared" si="75"/>
        <v/>
      </c>
      <c r="F4809" t="str">
        <f>IF(メーカー在庫表!C4809="","",メーカー在庫表!C4809)</f>
        <v/>
      </c>
    </row>
    <row r="4810" spans="1:6" x14ac:dyDescent="0.15">
      <c r="A4810" t="str">
        <f>IF(メーカー在庫表!A4810="","","ifme-"&amp;LOWER(B4810))</f>
        <v/>
      </c>
      <c r="B4810" t="str">
        <f>IF(メーカー在庫表!A4810="","",LEFT(メーカー在庫表!A4810,7))</f>
        <v/>
      </c>
      <c r="C4810" t="str">
        <f>IF(メーカー在庫表!A4810="","","-"&amp;MID(メーカー在庫表!A4810,9,100))</f>
        <v/>
      </c>
      <c r="D4810" t="str">
        <f>IF(メーカー在庫表!A4810="","","-"&amp;SUBSTITUTE(メーカー在庫表!B4810,".",""))</f>
        <v/>
      </c>
      <c r="E4810" t="str">
        <f t="shared" si="75"/>
        <v/>
      </c>
      <c r="F4810" t="str">
        <f>IF(メーカー在庫表!C4810="","",メーカー在庫表!C4810)</f>
        <v/>
      </c>
    </row>
    <row r="4811" spans="1:6" x14ac:dyDescent="0.15">
      <c r="A4811" t="str">
        <f>IF(メーカー在庫表!A4811="","","ifme-"&amp;LOWER(B4811))</f>
        <v/>
      </c>
      <c r="B4811" t="str">
        <f>IF(メーカー在庫表!A4811="","",LEFT(メーカー在庫表!A4811,7))</f>
        <v/>
      </c>
      <c r="C4811" t="str">
        <f>IF(メーカー在庫表!A4811="","","-"&amp;MID(メーカー在庫表!A4811,9,100))</f>
        <v/>
      </c>
      <c r="D4811" t="str">
        <f>IF(メーカー在庫表!A4811="","","-"&amp;SUBSTITUTE(メーカー在庫表!B4811,".",""))</f>
        <v/>
      </c>
      <c r="E4811" t="str">
        <f t="shared" si="75"/>
        <v/>
      </c>
      <c r="F4811" t="str">
        <f>IF(メーカー在庫表!C4811="","",メーカー在庫表!C4811)</f>
        <v/>
      </c>
    </row>
    <row r="4812" spans="1:6" x14ac:dyDescent="0.15">
      <c r="A4812" t="str">
        <f>IF(メーカー在庫表!A4812="","","ifme-"&amp;LOWER(B4812))</f>
        <v/>
      </c>
      <c r="B4812" t="str">
        <f>IF(メーカー在庫表!A4812="","",LEFT(メーカー在庫表!A4812,7))</f>
        <v/>
      </c>
      <c r="C4812" t="str">
        <f>IF(メーカー在庫表!A4812="","","-"&amp;MID(メーカー在庫表!A4812,9,100))</f>
        <v/>
      </c>
      <c r="D4812" t="str">
        <f>IF(メーカー在庫表!A4812="","","-"&amp;SUBSTITUTE(メーカー在庫表!B4812,".",""))</f>
        <v/>
      </c>
      <c r="E4812" t="str">
        <f t="shared" si="75"/>
        <v/>
      </c>
      <c r="F4812" t="str">
        <f>IF(メーカー在庫表!C4812="","",メーカー在庫表!C4812)</f>
        <v/>
      </c>
    </row>
    <row r="4813" spans="1:6" x14ac:dyDescent="0.15">
      <c r="A4813" t="str">
        <f>IF(メーカー在庫表!A4813="","","ifme-"&amp;LOWER(B4813))</f>
        <v/>
      </c>
      <c r="B4813" t="str">
        <f>IF(メーカー在庫表!A4813="","",LEFT(メーカー在庫表!A4813,7))</f>
        <v/>
      </c>
      <c r="C4813" t="str">
        <f>IF(メーカー在庫表!A4813="","","-"&amp;MID(メーカー在庫表!A4813,9,100))</f>
        <v/>
      </c>
      <c r="D4813" t="str">
        <f>IF(メーカー在庫表!A4813="","","-"&amp;SUBSTITUTE(メーカー在庫表!B4813,".",""))</f>
        <v/>
      </c>
      <c r="E4813" t="str">
        <f t="shared" si="75"/>
        <v/>
      </c>
      <c r="F4813" t="str">
        <f>IF(メーカー在庫表!C4813="","",メーカー在庫表!C4813)</f>
        <v/>
      </c>
    </row>
    <row r="4814" spans="1:6" x14ac:dyDescent="0.15">
      <c r="A4814" t="str">
        <f>IF(メーカー在庫表!A4814="","","ifme-"&amp;LOWER(B4814))</f>
        <v/>
      </c>
      <c r="B4814" t="str">
        <f>IF(メーカー在庫表!A4814="","",LEFT(メーカー在庫表!A4814,7))</f>
        <v/>
      </c>
      <c r="C4814" t="str">
        <f>IF(メーカー在庫表!A4814="","","-"&amp;MID(メーカー在庫表!A4814,9,100))</f>
        <v/>
      </c>
      <c r="D4814" t="str">
        <f>IF(メーカー在庫表!A4814="","","-"&amp;SUBSTITUTE(メーカー在庫表!B4814,".",""))</f>
        <v/>
      </c>
      <c r="E4814" t="str">
        <f t="shared" si="75"/>
        <v/>
      </c>
      <c r="F4814" t="str">
        <f>IF(メーカー在庫表!C4814="","",メーカー在庫表!C4814)</f>
        <v/>
      </c>
    </row>
    <row r="4815" spans="1:6" x14ac:dyDescent="0.15">
      <c r="A4815" t="str">
        <f>IF(メーカー在庫表!A4815="","","ifme-"&amp;LOWER(B4815))</f>
        <v/>
      </c>
      <c r="B4815" t="str">
        <f>IF(メーカー在庫表!A4815="","",LEFT(メーカー在庫表!A4815,7))</f>
        <v/>
      </c>
      <c r="C4815" t="str">
        <f>IF(メーカー在庫表!A4815="","","-"&amp;MID(メーカー在庫表!A4815,9,100))</f>
        <v/>
      </c>
      <c r="D4815" t="str">
        <f>IF(メーカー在庫表!A4815="","","-"&amp;SUBSTITUTE(メーカー在庫表!B4815,".",""))</f>
        <v/>
      </c>
      <c r="E4815" t="str">
        <f t="shared" si="75"/>
        <v/>
      </c>
      <c r="F4815" t="str">
        <f>IF(メーカー在庫表!C4815="","",メーカー在庫表!C4815)</f>
        <v/>
      </c>
    </row>
    <row r="4816" spans="1:6" x14ac:dyDescent="0.15">
      <c r="A4816" t="str">
        <f>IF(メーカー在庫表!A4816="","","ifme-"&amp;LOWER(B4816))</f>
        <v/>
      </c>
      <c r="B4816" t="str">
        <f>IF(メーカー在庫表!A4816="","",LEFT(メーカー在庫表!A4816,7))</f>
        <v/>
      </c>
      <c r="C4816" t="str">
        <f>IF(メーカー在庫表!A4816="","","-"&amp;MID(メーカー在庫表!A4816,9,100))</f>
        <v/>
      </c>
      <c r="D4816" t="str">
        <f>IF(メーカー在庫表!A4816="","","-"&amp;SUBSTITUTE(メーカー在庫表!B4816,".",""))</f>
        <v/>
      </c>
      <c r="E4816" t="str">
        <f t="shared" si="75"/>
        <v/>
      </c>
      <c r="F4816" t="str">
        <f>IF(メーカー在庫表!C4816="","",メーカー在庫表!C4816)</f>
        <v/>
      </c>
    </row>
    <row r="4817" spans="1:6" x14ac:dyDescent="0.15">
      <c r="A4817" t="str">
        <f>IF(メーカー在庫表!A4817="","","ifme-"&amp;LOWER(B4817))</f>
        <v/>
      </c>
      <c r="B4817" t="str">
        <f>IF(メーカー在庫表!A4817="","",LEFT(メーカー在庫表!A4817,7))</f>
        <v/>
      </c>
      <c r="C4817" t="str">
        <f>IF(メーカー在庫表!A4817="","","-"&amp;MID(メーカー在庫表!A4817,9,100))</f>
        <v/>
      </c>
      <c r="D4817" t="str">
        <f>IF(メーカー在庫表!A4817="","","-"&amp;SUBSTITUTE(メーカー在庫表!B4817,".",""))</f>
        <v/>
      </c>
      <c r="E4817" t="str">
        <f t="shared" si="75"/>
        <v/>
      </c>
      <c r="F4817" t="str">
        <f>IF(メーカー在庫表!C4817="","",メーカー在庫表!C4817)</f>
        <v/>
      </c>
    </row>
    <row r="4818" spans="1:6" x14ac:dyDescent="0.15">
      <c r="A4818" t="str">
        <f>IF(メーカー在庫表!A4818="","","ifme-"&amp;LOWER(B4818))</f>
        <v/>
      </c>
      <c r="B4818" t="str">
        <f>IF(メーカー在庫表!A4818="","",LEFT(メーカー在庫表!A4818,7))</f>
        <v/>
      </c>
      <c r="C4818" t="str">
        <f>IF(メーカー在庫表!A4818="","","-"&amp;MID(メーカー在庫表!A4818,9,100))</f>
        <v/>
      </c>
      <c r="D4818" t="str">
        <f>IF(メーカー在庫表!A4818="","","-"&amp;SUBSTITUTE(メーカー在庫表!B4818,".",""))</f>
        <v/>
      </c>
      <c r="E4818" t="str">
        <f t="shared" si="75"/>
        <v/>
      </c>
      <c r="F4818" t="str">
        <f>IF(メーカー在庫表!C4818="","",メーカー在庫表!C4818)</f>
        <v/>
      </c>
    </row>
    <row r="4819" spans="1:6" x14ac:dyDescent="0.15">
      <c r="A4819" t="str">
        <f>IF(メーカー在庫表!A4819="","","ifme-"&amp;LOWER(B4819))</f>
        <v/>
      </c>
      <c r="B4819" t="str">
        <f>IF(メーカー在庫表!A4819="","",LEFT(メーカー在庫表!A4819,7))</f>
        <v/>
      </c>
      <c r="C4819" t="str">
        <f>IF(メーカー在庫表!A4819="","","-"&amp;MID(メーカー在庫表!A4819,9,100))</f>
        <v/>
      </c>
      <c r="D4819" t="str">
        <f>IF(メーカー在庫表!A4819="","","-"&amp;SUBSTITUTE(メーカー在庫表!B4819,".",""))</f>
        <v/>
      </c>
      <c r="E4819" t="str">
        <f t="shared" si="75"/>
        <v/>
      </c>
      <c r="F4819" t="str">
        <f>IF(メーカー在庫表!C4819="","",メーカー在庫表!C4819)</f>
        <v/>
      </c>
    </row>
    <row r="4820" spans="1:6" x14ac:dyDescent="0.15">
      <c r="A4820" t="str">
        <f>IF(メーカー在庫表!A4820="","","ifme-"&amp;LOWER(B4820))</f>
        <v/>
      </c>
      <c r="B4820" t="str">
        <f>IF(メーカー在庫表!A4820="","",LEFT(メーカー在庫表!A4820,7))</f>
        <v/>
      </c>
      <c r="C4820" t="str">
        <f>IF(メーカー在庫表!A4820="","","-"&amp;MID(メーカー在庫表!A4820,9,100))</f>
        <v/>
      </c>
      <c r="D4820" t="str">
        <f>IF(メーカー在庫表!A4820="","","-"&amp;SUBSTITUTE(メーカー在庫表!B4820,".",""))</f>
        <v/>
      </c>
      <c r="E4820" t="str">
        <f t="shared" si="75"/>
        <v/>
      </c>
      <c r="F4820" t="str">
        <f>IF(メーカー在庫表!C4820="","",メーカー在庫表!C4820)</f>
        <v/>
      </c>
    </row>
    <row r="4821" spans="1:6" x14ac:dyDescent="0.15">
      <c r="A4821" t="str">
        <f>IF(メーカー在庫表!A4821="","","ifme-"&amp;LOWER(B4821))</f>
        <v/>
      </c>
      <c r="B4821" t="str">
        <f>IF(メーカー在庫表!A4821="","",LEFT(メーカー在庫表!A4821,7))</f>
        <v/>
      </c>
      <c r="C4821" t="str">
        <f>IF(メーカー在庫表!A4821="","","-"&amp;MID(メーカー在庫表!A4821,9,100))</f>
        <v/>
      </c>
      <c r="D4821" t="str">
        <f>IF(メーカー在庫表!A4821="","","-"&amp;SUBSTITUTE(メーカー在庫表!B4821,".",""))</f>
        <v/>
      </c>
      <c r="E4821" t="str">
        <f t="shared" si="75"/>
        <v/>
      </c>
      <c r="F4821" t="str">
        <f>IF(メーカー在庫表!C4821="","",メーカー在庫表!C4821)</f>
        <v/>
      </c>
    </row>
    <row r="4822" spans="1:6" x14ac:dyDescent="0.15">
      <c r="A4822" t="str">
        <f>IF(メーカー在庫表!A4822="","","ifme-"&amp;LOWER(B4822))</f>
        <v/>
      </c>
      <c r="B4822" t="str">
        <f>IF(メーカー在庫表!A4822="","",LEFT(メーカー在庫表!A4822,7))</f>
        <v/>
      </c>
      <c r="C4822" t="str">
        <f>IF(メーカー在庫表!A4822="","","-"&amp;MID(メーカー在庫表!A4822,9,100))</f>
        <v/>
      </c>
      <c r="D4822" t="str">
        <f>IF(メーカー在庫表!A4822="","","-"&amp;SUBSTITUTE(メーカー在庫表!B4822,".",""))</f>
        <v/>
      </c>
      <c r="E4822" t="str">
        <f t="shared" si="75"/>
        <v/>
      </c>
      <c r="F4822" t="str">
        <f>IF(メーカー在庫表!C4822="","",メーカー在庫表!C4822)</f>
        <v/>
      </c>
    </row>
    <row r="4823" spans="1:6" x14ac:dyDescent="0.15">
      <c r="A4823" t="str">
        <f>IF(メーカー在庫表!A4823="","","ifme-"&amp;LOWER(B4823))</f>
        <v/>
      </c>
      <c r="B4823" t="str">
        <f>IF(メーカー在庫表!A4823="","",LEFT(メーカー在庫表!A4823,7))</f>
        <v/>
      </c>
      <c r="C4823" t="str">
        <f>IF(メーカー在庫表!A4823="","","-"&amp;MID(メーカー在庫表!A4823,9,100))</f>
        <v/>
      </c>
      <c r="D4823" t="str">
        <f>IF(メーカー在庫表!A4823="","","-"&amp;SUBSTITUTE(メーカー在庫表!B4823,".",""))</f>
        <v/>
      </c>
      <c r="E4823" t="str">
        <f t="shared" si="75"/>
        <v/>
      </c>
      <c r="F4823" t="str">
        <f>IF(メーカー在庫表!C4823="","",メーカー在庫表!C4823)</f>
        <v/>
      </c>
    </row>
    <row r="4824" spans="1:6" x14ac:dyDescent="0.15">
      <c r="A4824" t="str">
        <f>IF(メーカー在庫表!A4824="","","ifme-"&amp;LOWER(B4824))</f>
        <v/>
      </c>
      <c r="B4824" t="str">
        <f>IF(メーカー在庫表!A4824="","",LEFT(メーカー在庫表!A4824,7))</f>
        <v/>
      </c>
      <c r="C4824" t="str">
        <f>IF(メーカー在庫表!A4824="","","-"&amp;MID(メーカー在庫表!A4824,9,100))</f>
        <v/>
      </c>
      <c r="D4824" t="str">
        <f>IF(メーカー在庫表!A4824="","","-"&amp;SUBSTITUTE(メーカー在庫表!B4824,".",""))</f>
        <v/>
      </c>
      <c r="E4824" t="str">
        <f t="shared" si="75"/>
        <v/>
      </c>
      <c r="F4824" t="str">
        <f>IF(メーカー在庫表!C4824="","",メーカー在庫表!C4824)</f>
        <v/>
      </c>
    </row>
    <row r="4825" spans="1:6" x14ac:dyDescent="0.15">
      <c r="A4825" t="str">
        <f>IF(メーカー在庫表!A4825="","","ifme-"&amp;LOWER(B4825))</f>
        <v/>
      </c>
      <c r="B4825" t="str">
        <f>IF(メーカー在庫表!A4825="","",LEFT(メーカー在庫表!A4825,7))</f>
        <v/>
      </c>
      <c r="C4825" t="str">
        <f>IF(メーカー在庫表!A4825="","","-"&amp;MID(メーカー在庫表!A4825,9,100))</f>
        <v/>
      </c>
      <c r="D4825" t="str">
        <f>IF(メーカー在庫表!A4825="","","-"&amp;SUBSTITUTE(メーカー在庫表!B4825,".",""))</f>
        <v/>
      </c>
      <c r="E4825" t="str">
        <f t="shared" si="75"/>
        <v/>
      </c>
      <c r="F4825" t="str">
        <f>IF(メーカー在庫表!C4825="","",メーカー在庫表!C4825)</f>
        <v/>
      </c>
    </row>
    <row r="4826" spans="1:6" x14ac:dyDescent="0.15">
      <c r="A4826" t="str">
        <f>IF(メーカー在庫表!A4826="","","ifme-"&amp;LOWER(B4826))</f>
        <v/>
      </c>
      <c r="B4826" t="str">
        <f>IF(メーカー在庫表!A4826="","",LEFT(メーカー在庫表!A4826,7))</f>
        <v/>
      </c>
      <c r="C4826" t="str">
        <f>IF(メーカー在庫表!A4826="","","-"&amp;MID(メーカー在庫表!A4826,9,100))</f>
        <v/>
      </c>
      <c r="D4826" t="str">
        <f>IF(メーカー在庫表!A4826="","","-"&amp;SUBSTITUTE(メーカー在庫表!B4826,".",""))</f>
        <v/>
      </c>
      <c r="E4826" t="str">
        <f t="shared" si="75"/>
        <v/>
      </c>
      <c r="F4826" t="str">
        <f>IF(メーカー在庫表!C4826="","",メーカー在庫表!C4826)</f>
        <v/>
      </c>
    </row>
    <row r="4827" spans="1:6" x14ac:dyDescent="0.15">
      <c r="A4827" t="str">
        <f>IF(メーカー在庫表!A4827="","","ifme-"&amp;LOWER(B4827))</f>
        <v/>
      </c>
      <c r="B4827" t="str">
        <f>IF(メーカー在庫表!A4827="","",LEFT(メーカー在庫表!A4827,7))</f>
        <v/>
      </c>
      <c r="C4827" t="str">
        <f>IF(メーカー在庫表!A4827="","","-"&amp;MID(メーカー在庫表!A4827,9,100))</f>
        <v/>
      </c>
      <c r="D4827" t="str">
        <f>IF(メーカー在庫表!A4827="","","-"&amp;SUBSTITUTE(メーカー在庫表!B4827,".",""))</f>
        <v/>
      </c>
      <c r="E4827" t="str">
        <f t="shared" si="75"/>
        <v/>
      </c>
      <c r="F4827" t="str">
        <f>IF(メーカー在庫表!C4827="","",メーカー在庫表!C4827)</f>
        <v/>
      </c>
    </row>
    <row r="4828" spans="1:6" x14ac:dyDescent="0.15">
      <c r="A4828" t="str">
        <f>IF(メーカー在庫表!A4828="","","ifme-"&amp;LOWER(B4828))</f>
        <v/>
      </c>
      <c r="B4828" t="str">
        <f>IF(メーカー在庫表!A4828="","",LEFT(メーカー在庫表!A4828,7))</f>
        <v/>
      </c>
      <c r="C4828" t="str">
        <f>IF(メーカー在庫表!A4828="","","-"&amp;MID(メーカー在庫表!A4828,9,100))</f>
        <v/>
      </c>
      <c r="D4828" t="str">
        <f>IF(メーカー在庫表!A4828="","","-"&amp;SUBSTITUTE(メーカー在庫表!B4828,".",""))</f>
        <v/>
      </c>
      <c r="E4828" t="str">
        <f t="shared" si="75"/>
        <v/>
      </c>
      <c r="F4828" t="str">
        <f>IF(メーカー在庫表!C4828="","",メーカー在庫表!C4828)</f>
        <v/>
      </c>
    </row>
    <row r="4829" spans="1:6" x14ac:dyDescent="0.15">
      <c r="A4829" t="str">
        <f>IF(メーカー在庫表!A4829="","","ifme-"&amp;LOWER(B4829))</f>
        <v/>
      </c>
      <c r="B4829" t="str">
        <f>IF(メーカー在庫表!A4829="","",LEFT(メーカー在庫表!A4829,7))</f>
        <v/>
      </c>
      <c r="C4829" t="str">
        <f>IF(メーカー在庫表!A4829="","","-"&amp;MID(メーカー在庫表!A4829,9,100))</f>
        <v/>
      </c>
      <c r="D4829" t="str">
        <f>IF(メーカー在庫表!A4829="","","-"&amp;SUBSTITUTE(メーカー在庫表!B4829,".",""))</f>
        <v/>
      </c>
      <c r="E4829" t="str">
        <f t="shared" si="75"/>
        <v/>
      </c>
      <c r="F4829" t="str">
        <f>IF(メーカー在庫表!C4829="","",メーカー在庫表!C4829)</f>
        <v/>
      </c>
    </row>
    <row r="4830" spans="1:6" x14ac:dyDescent="0.15">
      <c r="A4830" t="str">
        <f>IF(メーカー在庫表!A4830="","","ifme-"&amp;LOWER(B4830))</f>
        <v/>
      </c>
      <c r="B4830" t="str">
        <f>IF(メーカー在庫表!A4830="","",LEFT(メーカー在庫表!A4830,7))</f>
        <v/>
      </c>
      <c r="C4830" t="str">
        <f>IF(メーカー在庫表!A4830="","","-"&amp;MID(メーカー在庫表!A4830,9,100))</f>
        <v/>
      </c>
      <c r="D4830" t="str">
        <f>IF(メーカー在庫表!A4830="","","-"&amp;SUBSTITUTE(メーカー在庫表!B4830,".",""))</f>
        <v/>
      </c>
      <c r="E4830" t="str">
        <f t="shared" si="75"/>
        <v/>
      </c>
      <c r="F4830" t="str">
        <f>IF(メーカー在庫表!C4830="","",メーカー在庫表!C4830)</f>
        <v/>
      </c>
    </row>
    <row r="4831" spans="1:6" x14ac:dyDescent="0.15">
      <c r="A4831" t="str">
        <f>IF(メーカー在庫表!A4831="","","ifme-"&amp;LOWER(B4831))</f>
        <v/>
      </c>
      <c r="B4831" t="str">
        <f>IF(メーカー在庫表!A4831="","",LEFT(メーカー在庫表!A4831,7))</f>
        <v/>
      </c>
      <c r="C4831" t="str">
        <f>IF(メーカー在庫表!A4831="","","-"&amp;MID(メーカー在庫表!A4831,9,100))</f>
        <v/>
      </c>
      <c r="D4831" t="str">
        <f>IF(メーカー在庫表!A4831="","","-"&amp;SUBSTITUTE(メーカー在庫表!B4831,".",""))</f>
        <v/>
      </c>
      <c r="E4831" t="str">
        <f t="shared" si="75"/>
        <v/>
      </c>
      <c r="F4831" t="str">
        <f>IF(メーカー在庫表!C4831="","",メーカー在庫表!C4831)</f>
        <v/>
      </c>
    </row>
    <row r="4832" spans="1:6" x14ac:dyDescent="0.15">
      <c r="A4832" t="str">
        <f>IF(メーカー在庫表!A4832="","","ifme-"&amp;LOWER(B4832))</f>
        <v/>
      </c>
      <c r="B4832" t="str">
        <f>IF(メーカー在庫表!A4832="","",LEFT(メーカー在庫表!A4832,7))</f>
        <v/>
      </c>
      <c r="C4832" t="str">
        <f>IF(メーカー在庫表!A4832="","","-"&amp;MID(メーカー在庫表!A4832,9,100))</f>
        <v/>
      </c>
      <c r="D4832" t="str">
        <f>IF(メーカー在庫表!A4832="","","-"&amp;SUBSTITUTE(メーカー在庫表!B4832,".",""))</f>
        <v/>
      </c>
      <c r="E4832" t="str">
        <f t="shared" si="75"/>
        <v/>
      </c>
      <c r="F4832" t="str">
        <f>IF(メーカー在庫表!C4832="","",メーカー在庫表!C4832)</f>
        <v/>
      </c>
    </row>
    <row r="4833" spans="1:6" x14ac:dyDescent="0.15">
      <c r="A4833" t="str">
        <f>IF(メーカー在庫表!A4833="","","ifme-"&amp;LOWER(B4833))</f>
        <v/>
      </c>
      <c r="B4833" t="str">
        <f>IF(メーカー在庫表!A4833="","",LEFT(メーカー在庫表!A4833,7))</f>
        <v/>
      </c>
      <c r="C4833" t="str">
        <f>IF(メーカー在庫表!A4833="","","-"&amp;MID(メーカー在庫表!A4833,9,100))</f>
        <v/>
      </c>
      <c r="D4833" t="str">
        <f>IF(メーカー在庫表!A4833="","","-"&amp;SUBSTITUTE(メーカー在庫表!B4833,".",""))</f>
        <v/>
      </c>
      <c r="E4833" t="str">
        <f t="shared" si="75"/>
        <v/>
      </c>
      <c r="F4833" t="str">
        <f>IF(メーカー在庫表!C4833="","",メーカー在庫表!C4833)</f>
        <v/>
      </c>
    </row>
    <row r="4834" spans="1:6" x14ac:dyDescent="0.15">
      <c r="A4834" t="str">
        <f>IF(メーカー在庫表!A4834="","","ifme-"&amp;LOWER(B4834))</f>
        <v/>
      </c>
      <c r="B4834" t="str">
        <f>IF(メーカー在庫表!A4834="","",LEFT(メーカー在庫表!A4834,7))</f>
        <v/>
      </c>
      <c r="C4834" t="str">
        <f>IF(メーカー在庫表!A4834="","","-"&amp;MID(メーカー在庫表!A4834,9,100))</f>
        <v/>
      </c>
      <c r="D4834" t="str">
        <f>IF(メーカー在庫表!A4834="","","-"&amp;SUBSTITUTE(メーカー在庫表!B4834,".",""))</f>
        <v/>
      </c>
      <c r="E4834" t="str">
        <f t="shared" si="75"/>
        <v/>
      </c>
      <c r="F4834" t="str">
        <f>IF(メーカー在庫表!C4834="","",メーカー在庫表!C4834)</f>
        <v/>
      </c>
    </row>
    <row r="4835" spans="1:6" x14ac:dyDescent="0.15">
      <c r="A4835" t="str">
        <f>IF(メーカー在庫表!A4835="","","ifme-"&amp;LOWER(B4835))</f>
        <v/>
      </c>
      <c r="B4835" t="str">
        <f>IF(メーカー在庫表!A4835="","",LEFT(メーカー在庫表!A4835,7))</f>
        <v/>
      </c>
      <c r="C4835" t="str">
        <f>IF(メーカー在庫表!A4835="","","-"&amp;MID(メーカー在庫表!A4835,9,100))</f>
        <v/>
      </c>
      <c r="D4835" t="str">
        <f>IF(メーカー在庫表!A4835="","","-"&amp;SUBSTITUTE(メーカー在庫表!B4835,".",""))</f>
        <v/>
      </c>
      <c r="E4835" t="str">
        <f t="shared" si="75"/>
        <v/>
      </c>
      <c r="F4835" t="str">
        <f>IF(メーカー在庫表!C4835="","",メーカー在庫表!C4835)</f>
        <v/>
      </c>
    </row>
    <row r="4836" spans="1:6" x14ac:dyDescent="0.15">
      <c r="A4836" t="str">
        <f>IF(メーカー在庫表!A4836="","","ifme-"&amp;LOWER(B4836))</f>
        <v/>
      </c>
      <c r="B4836" t="str">
        <f>IF(メーカー在庫表!A4836="","",LEFT(メーカー在庫表!A4836,7))</f>
        <v/>
      </c>
      <c r="C4836" t="str">
        <f>IF(メーカー在庫表!A4836="","","-"&amp;MID(メーカー在庫表!A4836,9,100))</f>
        <v/>
      </c>
      <c r="D4836" t="str">
        <f>IF(メーカー在庫表!A4836="","","-"&amp;SUBSTITUTE(メーカー在庫表!B4836,".",""))</f>
        <v/>
      </c>
      <c r="E4836" t="str">
        <f t="shared" si="75"/>
        <v/>
      </c>
      <c r="F4836" t="str">
        <f>IF(メーカー在庫表!C4836="","",メーカー在庫表!C4836)</f>
        <v/>
      </c>
    </row>
    <row r="4837" spans="1:6" x14ac:dyDescent="0.15">
      <c r="A4837" t="str">
        <f>IF(メーカー在庫表!A4837="","","ifme-"&amp;LOWER(B4837))</f>
        <v/>
      </c>
      <c r="B4837" t="str">
        <f>IF(メーカー在庫表!A4837="","",LEFT(メーカー在庫表!A4837,7))</f>
        <v/>
      </c>
      <c r="C4837" t="str">
        <f>IF(メーカー在庫表!A4837="","","-"&amp;MID(メーカー在庫表!A4837,9,100))</f>
        <v/>
      </c>
      <c r="D4837" t="str">
        <f>IF(メーカー在庫表!A4837="","","-"&amp;SUBSTITUTE(メーカー在庫表!B4837,".",""))</f>
        <v/>
      </c>
      <c r="E4837" t="str">
        <f t="shared" si="75"/>
        <v/>
      </c>
      <c r="F4837" t="str">
        <f>IF(メーカー在庫表!C4837="","",メーカー在庫表!C4837)</f>
        <v/>
      </c>
    </row>
    <row r="4838" spans="1:6" x14ac:dyDescent="0.15">
      <c r="A4838" t="str">
        <f>IF(メーカー在庫表!A4838="","","ifme-"&amp;LOWER(B4838))</f>
        <v/>
      </c>
      <c r="B4838" t="str">
        <f>IF(メーカー在庫表!A4838="","",LEFT(メーカー在庫表!A4838,7))</f>
        <v/>
      </c>
      <c r="C4838" t="str">
        <f>IF(メーカー在庫表!A4838="","","-"&amp;MID(メーカー在庫表!A4838,9,100))</f>
        <v/>
      </c>
      <c r="D4838" t="str">
        <f>IF(メーカー在庫表!A4838="","","-"&amp;SUBSTITUTE(メーカー在庫表!B4838,".",""))</f>
        <v/>
      </c>
      <c r="E4838" t="str">
        <f t="shared" si="75"/>
        <v/>
      </c>
      <c r="F4838" t="str">
        <f>IF(メーカー在庫表!C4838="","",メーカー在庫表!C4838)</f>
        <v/>
      </c>
    </row>
    <row r="4839" spans="1:6" x14ac:dyDescent="0.15">
      <c r="A4839" t="str">
        <f>IF(メーカー在庫表!A4839="","","ifme-"&amp;LOWER(B4839))</f>
        <v/>
      </c>
      <c r="B4839" t="str">
        <f>IF(メーカー在庫表!A4839="","",LEFT(メーカー在庫表!A4839,7))</f>
        <v/>
      </c>
      <c r="C4839" t="str">
        <f>IF(メーカー在庫表!A4839="","","-"&amp;MID(メーカー在庫表!A4839,9,100))</f>
        <v/>
      </c>
      <c r="D4839" t="str">
        <f>IF(メーカー在庫表!A4839="","","-"&amp;SUBSTITUTE(メーカー在庫表!B4839,".",""))</f>
        <v/>
      </c>
      <c r="E4839" t="str">
        <f t="shared" si="75"/>
        <v/>
      </c>
      <c r="F4839" t="str">
        <f>IF(メーカー在庫表!C4839="","",メーカー在庫表!C4839)</f>
        <v/>
      </c>
    </row>
    <row r="4840" spans="1:6" x14ac:dyDescent="0.15">
      <c r="A4840" t="str">
        <f>IF(メーカー在庫表!A4840="","","ifme-"&amp;LOWER(B4840))</f>
        <v/>
      </c>
      <c r="B4840" t="str">
        <f>IF(メーカー在庫表!A4840="","",LEFT(メーカー在庫表!A4840,7))</f>
        <v/>
      </c>
      <c r="C4840" t="str">
        <f>IF(メーカー在庫表!A4840="","","-"&amp;MID(メーカー在庫表!A4840,9,100))</f>
        <v/>
      </c>
      <c r="D4840" t="str">
        <f>IF(メーカー在庫表!A4840="","","-"&amp;SUBSTITUTE(メーカー在庫表!B4840,".",""))</f>
        <v/>
      </c>
      <c r="E4840" t="str">
        <f t="shared" si="75"/>
        <v/>
      </c>
      <c r="F4840" t="str">
        <f>IF(メーカー在庫表!C4840="","",メーカー在庫表!C4840)</f>
        <v/>
      </c>
    </row>
    <row r="4841" spans="1:6" x14ac:dyDescent="0.15">
      <c r="A4841" t="str">
        <f>IF(メーカー在庫表!A4841="","","ifme-"&amp;LOWER(B4841))</f>
        <v/>
      </c>
      <c r="B4841" t="str">
        <f>IF(メーカー在庫表!A4841="","",LEFT(メーカー在庫表!A4841,7))</f>
        <v/>
      </c>
      <c r="C4841" t="str">
        <f>IF(メーカー在庫表!A4841="","","-"&amp;MID(メーカー在庫表!A4841,9,100))</f>
        <v/>
      </c>
      <c r="D4841" t="str">
        <f>IF(メーカー在庫表!A4841="","","-"&amp;SUBSTITUTE(メーカー在庫表!B4841,".",""))</f>
        <v/>
      </c>
      <c r="E4841" t="str">
        <f t="shared" si="75"/>
        <v/>
      </c>
      <c r="F4841" t="str">
        <f>IF(メーカー在庫表!C4841="","",メーカー在庫表!C4841)</f>
        <v/>
      </c>
    </row>
    <row r="4842" spans="1:6" x14ac:dyDescent="0.15">
      <c r="A4842" t="str">
        <f>IF(メーカー在庫表!A4842="","","ifme-"&amp;LOWER(B4842))</f>
        <v/>
      </c>
      <c r="B4842" t="str">
        <f>IF(メーカー在庫表!A4842="","",LEFT(メーカー在庫表!A4842,7))</f>
        <v/>
      </c>
      <c r="C4842" t="str">
        <f>IF(メーカー在庫表!A4842="","","-"&amp;MID(メーカー在庫表!A4842,9,100))</f>
        <v/>
      </c>
      <c r="D4842" t="str">
        <f>IF(メーカー在庫表!A4842="","","-"&amp;SUBSTITUTE(メーカー在庫表!B4842,".",""))</f>
        <v/>
      </c>
      <c r="E4842" t="str">
        <f t="shared" si="75"/>
        <v/>
      </c>
      <c r="F4842" t="str">
        <f>IF(メーカー在庫表!C4842="","",メーカー在庫表!C4842)</f>
        <v/>
      </c>
    </row>
    <row r="4843" spans="1:6" x14ac:dyDescent="0.15">
      <c r="A4843" t="str">
        <f>IF(メーカー在庫表!A4843="","","ifme-"&amp;LOWER(B4843))</f>
        <v/>
      </c>
      <c r="B4843" t="str">
        <f>IF(メーカー在庫表!A4843="","",LEFT(メーカー在庫表!A4843,7))</f>
        <v/>
      </c>
      <c r="C4843" t="str">
        <f>IF(メーカー在庫表!A4843="","","-"&amp;MID(メーカー在庫表!A4843,9,100))</f>
        <v/>
      </c>
      <c r="D4843" t="str">
        <f>IF(メーカー在庫表!A4843="","","-"&amp;SUBSTITUTE(メーカー在庫表!B4843,".",""))</f>
        <v/>
      </c>
      <c r="E4843" t="str">
        <f t="shared" si="75"/>
        <v/>
      </c>
      <c r="F4843" t="str">
        <f>IF(メーカー在庫表!C4843="","",メーカー在庫表!C4843)</f>
        <v/>
      </c>
    </row>
    <row r="4844" spans="1:6" x14ac:dyDescent="0.15">
      <c r="A4844" t="str">
        <f>IF(メーカー在庫表!A4844="","","ifme-"&amp;LOWER(B4844))</f>
        <v/>
      </c>
      <c r="B4844" t="str">
        <f>IF(メーカー在庫表!A4844="","",LEFT(メーカー在庫表!A4844,7))</f>
        <v/>
      </c>
      <c r="C4844" t="str">
        <f>IF(メーカー在庫表!A4844="","","-"&amp;MID(メーカー在庫表!A4844,9,100))</f>
        <v/>
      </c>
      <c r="D4844" t="str">
        <f>IF(メーカー在庫表!A4844="","","-"&amp;SUBSTITUTE(メーカー在庫表!B4844,".",""))</f>
        <v/>
      </c>
      <c r="E4844" t="str">
        <f t="shared" si="75"/>
        <v/>
      </c>
      <c r="F4844" t="str">
        <f>IF(メーカー在庫表!C4844="","",メーカー在庫表!C4844)</f>
        <v/>
      </c>
    </row>
    <row r="4845" spans="1:6" x14ac:dyDescent="0.15">
      <c r="A4845" t="str">
        <f>IF(メーカー在庫表!A4845="","","ifme-"&amp;LOWER(B4845))</f>
        <v/>
      </c>
      <c r="B4845" t="str">
        <f>IF(メーカー在庫表!A4845="","",LEFT(メーカー在庫表!A4845,7))</f>
        <v/>
      </c>
      <c r="C4845" t="str">
        <f>IF(メーカー在庫表!A4845="","","-"&amp;MID(メーカー在庫表!A4845,9,100))</f>
        <v/>
      </c>
      <c r="D4845" t="str">
        <f>IF(メーカー在庫表!A4845="","","-"&amp;SUBSTITUTE(メーカー在庫表!B4845,".",""))</f>
        <v/>
      </c>
      <c r="E4845" t="str">
        <f t="shared" si="75"/>
        <v/>
      </c>
      <c r="F4845" t="str">
        <f>IF(メーカー在庫表!C4845="","",メーカー在庫表!C4845)</f>
        <v/>
      </c>
    </row>
    <row r="4846" spans="1:6" x14ac:dyDescent="0.15">
      <c r="A4846" t="str">
        <f>IF(メーカー在庫表!A4846="","","ifme-"&amp;LOWER(B4846))</f>
        <v/>
      </c>
      <c r="B4846" t="str">
        <f>IF(メーカー在庫表!A4846="","",LEFT(メーカー在庫表!A4846,7))</f>
        <v/>
      </c>
      <c r="C4846" t="str">
        <f>IF(メーカー在庫表!A4846="","","-"&amp;MID(メーカー在庫表!A4846,9,100))</f>
        <v/>
      </c>
      <c r="D4846" t="str">
        <f>IF(メーカー在庫表!A4846="","","-"&amp;SUBSTITUTE(メーカー在庫表!B4846,".",""))</f>
        <v/>
      </c>
      <c r="E4846" t="str">
        <f t="shared" si="75"/>
        <v/>
      </c>
      <c r="F4846" t="str">
        <f>IF(メーカー在庫表!C4846="","",メーカー在庫表!C4846)</f>
        <v/>
      </c>
    </row>
    <row r="4847" spans="1:6" x14ac:dyDescent="0.15">
      <c r="A4847" t="str">
        <f>IF(メーカー在庫表!A4847="","","ifme-"&amp;LOWER(B4847))</f>
        <v/>
      </c>
      <c r="B4847" t="str">
        <f>IF(メーカー在庫表!A4847="","",LEFT(メーカー在庫表!A4847,7))</f>
        <v/>
      </c>
      <c r="C4847" t="str">
        <f>IF(メーカー在庫表!A4847="","","-"&amp;MID(メーカー在庫表!A4847,9,100))</f>
        <v/>
      </c>
      <c r="D4847" t="str">
        <f>IF(メーカー在庫表!A4847="","","-"&amp;SUBSTITUTE(メーカー在庫表!B4847,".",""))</f>
        <v/>
      </c>
      <c r="E4847" t="str">
        <f t="shared" si="75"/>
        <v/>
      </c>
      <c r="F4847" t="str">
        <f>IF(メーカー在庫表!C4847="","",メーカー在庫表!C4847)</f>
        <v/>
      </c>
    </row>
    <row r="4848" spans="1:6" x14ac:dyDescent="0.15">
      <c r="A4848" t="str">
        <f>IF(メーカー在庫表!A4848="","","ifme-"&amp;LOWER(B4848))</f>
        <v/>
      </c>
      <c r="B4848" t="str">
        <f>IF(メーカー在庫表!A4848="","",LEFT(メーカー在庫表!A4848,7))</f>
        <v/>
      </c>
      <c r="C4848" t="str">
        <f>IF(メーカー在庫表!A4848="","","-"&amp;MID(メーカー在庫表!A4848,9,100))</f>
        <v/>
      </c>
      <c r="D4848" t="str">
        <f>IF(メーカー在庫表!A4848="","","-"&amp;SUBSTITUTE(メーカー在庫表!B4848,".",""))</f>
        <v/>
      </c>
      <c r="E4848" t="str">
        <f t="shared" si="75"/>
        <v/>
      </c>
      <c r="F4848" t="str">
        <f>IF(メーカー在庫表!C4848="","",メーカー在庫表!C4848)</f>
        <v/>
      </c>
    </row>
    <row r="4849" spans="1:6" x14ac:dyDescent="0.15">
      <c r="A4849" t="str">
        <f>IF(メーカー在庫表!A4849="","","ifme-"&amp;LOWER(B4849))</f>
        <v/>
      </c>
      <c r="B4849" t="str">
        <f>IF(メーカー在庫表!A4849="","",LEFT(メーカー在庫表!A4849,7))</f>
        <v/>
      </c>
      <c r="C4849" t="str">
        <f>IF(メーカー在庫表!A4849="","","-"&amp;MID(メーカー在庫表!A4849,9,100))</f>
        <v/>
      </c>
      <c r="D4849" t="str">
        <f>IF(メーカー在庫表!A4849="","","-"&amp;SUBSTITUTE(メーカー在庫表!B4849,".",""))</f>
        <v/>
      </c>
      <c r="E4849" t="str">
        <f t="shared" si="75"/>
        <v/>
      </c>
      <c r="F4849" t="str">
        <f>IF(メーカー在庫表!C4849="","",メーカー在庫表!C4849)</f>
        <v/>
      </c>
    </row>
    <row r="4850" spans="1:6" x14ac:dyDescent="0.15">
      <c r="A4850" t="str">
        <f>IF(メーカー在庫表!A4850="","","ifme-"&amp;LOWER(B4850))</f>
        <v/>
      </c>
      <c r="B4850" t="str">
        <f>IF(メーカー在庫表!A4850="","",LEFT(メーカー在庫表!A4850,7))</f>
        <v/>
      </c>
      <c r="C4850" t="str">
        <f>IF(メーカー在庫表!A4850="","","-"&amp;MID(メーカー在庫表!A4850,9,100))</f>
        <v/>
      </c>
      <c r="D4850" t="str">
        <f>IF(メーカー在庫表!A4850="","","-"&amp;SUBSTITUTE(メーカー在庫表!B4850,".",""))</f>
        <v/>
      </c>
      <c r="E4850" t="str">
        <f t="shared" si="75"/>
        <v/>
      </c>
      <c r="F4850" t="str">
        <f>IF(メーカー在庫表!C4850="","",メーカー在庫表!C4850)</f>
        <v/>
      </c>
    </row>
    <row r="4851" spans="1:6" x14ac:dyDescent="0.15">
      <c r="A4851" t="str">
        <f>IF(メーカー在庫表!A4851="","","ifme-"&amp;LOWER(B4851))</f>
        <v/>
      </c>
      <c r="B4851" t="str">
        <f>IF(メーカー在庫表!A4851="","",LEFT(メーカー在庫表!A4851,7))</f>
        <v/>
      </c>
      <c r="C4851" t="str">
        <f>IF(メーカー在庫表!A4851="","","-"&amp;MID(メーカー在庫表!A4851,9,100))</f>
        <v/>
      </c>
      <c r="D4851" t="str">
        <f>IF(メーカー在庫表!A4851="","","-"&amp;SUBSTITUTE(メーカー在庫表!B4851,".",""))</f>
        <v/>
      </c>
      <c r="E4851" t="str">
        <f t="shared" si="75"/>
        <v/>
      </c>
      <c r="F4851" t="str">
        <f>IF(メーカー在庫表!C4851="","",メーカー在庫表!C4851)</f>
        <v/>
      </c>
    </row>
    <row r="4852" spans="1:6" x14ac:dyDescent="0.15">
      <c r="A4852" t="str">
        <f>IF(メーカー在庫表!A4852="","","ifme-"&amp;LOWER(B4852))</f>
        <v/>
      </c>
      <c r="B4852" t="str">
        <f>IF(メーカー在庫表!A4852="","",LEFT(メーカー在庫表!A4852,7))</f>
        <v/>
      </c>
      <c r="C4852" t="str">
        <f>IF(メーカー在庫表!A4852="","","-"&amp;MID(メーカー在庫表!A4852,9,100))</f>
        <v/>
      </c>
      <c r="D4852" t="str">
        <f>IF(メーカー在庫表!A4852="","","-"&amp;SUBSTITUTE(メーカー在庫表!B4852,".",""))</f>
        <v/>
      </c>
      <c r="E4852" t="str">
        <f t="shared" si="75"/>
        <v/>
      </c>
      <c r="F4852" t="str">
        <f>IF(メーカー在庫表!C4852="","",メーカー在庫表!C4852)</f>
        <v/>
      </c>
    </row>
    <row r="4853" spans="1:6" x14ac:dyDescent="0.15">
      <c r="A4853" t="str">
        <f>IF(メーカー在庫表!A4853="","","ifme-"&amp;LOWER(B4853))</f>
        <v/>
      </c>
      <c r="B4853" t="str">
        <f>IF(メーカー在庫表!A4853="","",LEFT(メーカー在庫表!A4853,7))</f>
        <v/>
      </c>
      <c r="C4853" t="str">
        <f>IF(メーカー在庫表!A4853="","","-"&amp;MID(メーカー在庫表!A4853,9,100))</f>
        <v/>
      </c>
      <c r="D4853" t="str">
        <f>IF(メーカー在庫表!A4853="","","-"&amp;SUBSTITUTE(メーカー在庫表!B4853,".",""))</f>
        <v/>
      </c>
      <c r="E4853" t="str">
        <f t="shared" si="75"/>
        <v/>
      </c>
      <c r="F4853" t="str">
        <f>IF(メーカー在庫表!C4853="","",メーカー在庫表!C4853)</f>
        <v/>
      </c>
    </row>
    <row r="4854" spans="1:6" x14ac:dyDescent="0.15">
      <c r="A4854" t="str">
        <f>IF(メーカー在庫表!A4854="","","ifme-"&amp;LOWER(B4854))</f>
        <v/>
      </c>
      <c r="B4854" t="str">
        <f>IF(メーカー在庫表!A4854="","",LEFT(メーカー在庫表!A4854,7))</f>
        <v/>
      </c>
      <c r="C4854" t="str">
        <f>IF(メーカー在庫表!A4854="","","-"&amp;MID(メーカー在庫表!A4854,9,100))</f>
        <v/>
      </c>
      <c r="D4854" t="str">
        <f>IF(メーカー在庫表!A4854="","","-"&amp;SUBSTITUTE(メーカー在庫表!B4854,".",""))</f>
        <v/>
      </c>
      <c r="E4854" t="str">
        <f t="shared" si="75"/>
        <v/>
      </c>
      <c r="F4854" t="str">
        <f>IF(メーカー在庫表!C4854="","",メーカー在庫表!C4854)</f>
        <v/>
      </c>
    </row>
    <row r="4855" spans="1:6" x14ac:dyDescent="0.15">
      <c r="A4855" t="str">
        <f>IF(メーカー在庫表!A4855="","","ifme-"&amp;LOWER(B4855))</f>
        <v/>
      </c>
      <c r="B4855" t="str">
        <f>IF(メーカー在庫表!A4855="","",LEFT(メーカー在庫表!A4855,7))</f>
        <v/>
      </c>
      <c r="C4855" t="str">
        <f>IF(メーカー在庫表!A4855="","","-"&amp;MID(メーカー在庫表!A4855,9,100))</f>
        <v/>
      </c>
      <c r="D4855" t="str">
        <f>IF(メーカー在庫表!A4855="","","-"&amp;SUBSTITUTE(メーカー在庫表!B4855,".",""))</f>
        <v/>
      </c>
      <c r="E4855" t="str">
        <f t="shared" si="75"/>
        <v/>
      </c>
      <c r="F4855" t="str">
        <f>IF(メーカー在庫表!C4855="","",メーカー在庫表!C4855)</f>
        <v/>
      </c>
    </row>
    <row r="4856" spans="1:6" x14ac:dyDescent="0.15">
      <c r="A4856" t="str">
        <f>IF(メーカー在庫表!A4856="","","ifme-"&amp;LOWER(B4856))</f>
        <v/>
      </c>
      <c r="B4856" t="str">
        <f>IF(メーカー在庫表!A4856="","",LEFT(メーカー在庫表!A4856,7))</f>
        <v/>
      </c>
      <c r="C4856" t="str">
        <f>IF(メーカー在庫表!A4856="","","-"&amp;MID(メーカー在庫表!A4856,9,100))</f>
        <v/>
      </c>
      <c r="D4856" t="str">
        <f>IF(メーカー在庫表!A4856="","","-"&amp;SUBSTITUTE(メーカー在庫表!B4856,".",""))</f>
        <v/>
      </c>
      <c r="E4856" t="str">
        <f t="shared" si="75"/>
        <v/>
      </c>
      <c r="F4856" t="str">
        <f>IF(メーカー在庫表!C4856="","",メーカー在庫表!C4856)</f>
        <v/>
      </c>
    </row>
    <row r="4857" spans="1:6" x14ac:dyDescent="0.15">
      <c r="A4857" t="str">
        <f>IF(メーカー在庫表!A4857="","","ifme-"&amp;LOWER(B4857))</f>
        <v/>
      </c>
      <c r="B4857" t="str">
        <f>IF(メーカー在庫表!A4857="","",LEFT(メーカー在庫表!A4857,7))</f>
        <v/>
      </c>
      <c r="C4857" t="str">
        <f>IF(メーカー在庫表!A4857="","","-"&amp;MID(メーカー在庫表!A4857,9,100))</f>
        <v/>
      </c>
      <c r="D4857" t="str">
        <f>IF(メーカー在庫表!A4857="","","-"&amp;SUBSTITUTE(メーカー在庫表!B4857,".",""))</f>
        <v/>
      </c>
      <c r="E4857" t="str">
        <f t="shared" si="75"/>
        <v/>
      </c>
      <c r="F4857" t="str">
        <f>IF(メーカー在庫表!C4857="","",メーカー在庫表!C4857)</f>
        <v/>
      </c>
    </row>
    <row r="4858" spans="1:6" x14ac:dyDescent="0.15">
      <c r="A4858" t="str">
        <f>IF(メーカー在庫表!A4858="","","ifme-"&amp;LOWER(B4858))</f>
        <v/>
      </c>
      <c r="B4858" t="str">
        <f>IF(メーカー在庫表!A4858="","",LEFT(メーカー在庫表!A4858,7))</f>
        <v/>
      </c>
      <c r="C4858" t="str">
        <f>IF(メーカー在庫表!A4858="","","-"&amp;MID(メーカー在庫表!A4858,9,100))</f>
        <v/>
      </c>
      <c r="D4858" t="str">
        <f>IF(メーカー在庫表!A4858="","","-"&amp;SUBSTITUTE(メーカー在庫表!B4858,".",""))</f>
        <v/>
      </c>
      <c r="E4858" t="str">
        <f t="shared" si="75"/>
        <v/>
      </c>
      <c r="F4858" t="str">
        <f>IF(メーカー在庫表!C4858="","",メーカー在庫表!C4858)</f>
        <v/>
      </c>
    </row>
    <row r="4859" spans="1:6" x14ac:dyDescent="0.15">
      <c r="A4859" t="str">
        <f>IF(メーカー在庫表!A4859="","","ifme-"&amp;LOWER(B4859))</f>
        <v/>
      </c>
      <c r="B4859" t="str">
        <f>IF(メーカー在庫表!A4859="","",LEFT(メーカー在庫表!A4859,7))</f>
        <v/>
      </c>
      <c r="C4859" t="str">
        <f>IF(メーカー在庫表!A4859="","","-"&amp;MID(メーカー在庫表!A4859,9,100))</f>
        <v/>
      </c>
      <c r="D4859" t="str">
        <f>IF(メーカー在庫表!A4859="","","-"&amp;SUBSTITUTE(メーカー在庫表!B4859,".",""))</f>
        <v/>
      </c>
      <c r="E4859" t="str">
        <f t="shared" si="75"/>
        <v/>
      </c>
      <c r="F4859" t="str">
        <f>IF(メーカー在庫表!C4859="","",メーカー在庫表!C4859)</f>
        <v/>
      </c>
    </row>
    <row r="4860" spans="1:6" x14ac:dyDescent="0.15">
      <c r="A4860" t="str">
        <f>IF(メーカー在庫表!A4860="","","ifme-"&amp;LOWER(B4860))</f>
        <v/>
      </c>
      <c r="B4860" t="str">
        <f>IF(メーカー在庫表!A4860="","",LEFT(メーカー在庫表!A4860,7))</f>
        <v/>
      </c>
      <c r="C4860" t="str">
        <f>IF(メーカー在庫表!A4860="","","-"&amp;MID(メーカー在庫表!A4860,9,100))</f>
        <v/>
      </c>
      <c r="D4860" t="str">
        <f>IF(メーカー在庫表!A4860="","","-"&amp;SUBSTITUTE(メーカー在庫表!B4860,".",""))</f>
        <v/>
      </c>
      <c r="E4860" t="str">
        <f t="shared" si="75"/>
        <v/>
      </c>
      <c r="F4860" t="str">
        <f>IF(メーカー在庫表!C4860="","",メーカー在庫表!C4860)</f>
        <v/>
      </c>
    </row>
    <row r="4861" spans="1:6" x14ac:dyDescent="0.15">
      <c r="A4861" t="str">
        <f>IF(メーカー在庫表!A4861="","","ifme-"&amp;LOWER(B4861))</f>
        <v/>
      </c>
      <c r="B4861" t="str">
        <f>IF(メーカー在庫表!A4861="","",LEFT(メーカー在庫表!A4861,7))</f>
        <v/>
      </c>
      <c r="C4861" t="str">
        <f>IF(メーカー在庫表!A4861="","","-"&amp;MID(メーカー在庫表!A4861,9,100))</f>
        <v/>
      </c>
      <c r="D4861" t="str">
        <f>IF(メーカー在庫表!A4861="","","-"&amp;SUBSTITUTE(メーカー在庫表!B4861,".",""))</f>
        <v/>
      </c>
      <c r="E4861" t="str">
        <f t="shared" si="75"/>
        <v/>
      </c>
      <c r="F4861" t="str">
        <f>IF(メーカー在庫表!C4861="","",メーカー在庫表!C4861)</f>
        <v/>
      </c>
    </row>
    <row r="4862" spans="1:6" x14ac:dyDescent="0.15">
      <c r="A4862" t="str">
        <f>IF(メーカー在庫表!A4862="","","ifme-"&amp;LOWER(B4862))</f>
        <v/>
      </c>
      <c r="B4862" t="str">
        <f>IF(メーカー在庫表!A4862="","",LEFT(メーカー在庫表!A4862,7))</f>
        <v/>
      </c>
      <c r="C4862" t="str">
        <f>IF(メーカー在庫表!A4862="","","-"&amp;MID(メーカー在庫表!A4862,9,100))</f>
        <v/>
      </c>
      <c r="D4862" t="str">
        <f>IF(メーカー在庫表!A4862="","","-"&amp;SUBSTITUTE(メーカー在庫表!B4862,".",""))</f>
        <v/>
      </c>
      <c r="E4862" t="str">
        <f t="shared" si="75"/>
        <v/>
      </c>
      <c r="F4862" t="str">
        <f>IF(メーカー在庫表!C4862="","",メーカー在庫表!C4862)</f>
        <v/>
      </c>
    </row>
    <row r="4863" spans="1:6" x14ac:dyDescent="0.15">
      <c r="A4863" t="str">
        <f>IF(メーカー在庫表!A4863="","","ifme-"&amp;LOWER(B4863))</f>
        <v/>
      </c>
      <c r="B4863" t="str">
        <f>IF(メーカー在庫表!A4863="","",LEFT(メーカー在庫表!A4863,7))</f>
        <v/>
      </c>
      <c r="C4863" t="str">
        <f>IF(メーカー在庫表!A4863="","","-"&amp;MID(メーカー在庫表!A4863,9,100))</f>
        <v/>
      </c>
      <c r="D4863" t="str">
        <f>IF(メーカー在庫表!A4863="","","-"&amp;SUBSTITUTE(メーカー在庫表!B4863,".",""))</f>
        <v/>
      </c>
      <c r="E4863" t="str">
        <f t="shared" si="75"/>
        <v/>
      </c>
      <c r="F4863" t="str">
        <f>IF(メーカー在庫表!C4863="","",メーカー在庫表!C4863)</f>
        <v/>
      </c>
    </row>
    <row r="4864" spans="1:6" x14ac:dyDescent="0.15">
      <c r="A4864" t="str">
        <f>IF(メーカー在庫表!A4864="","","ifme-"&amp;LOWER(B4864))</f>
        <v/>
      </c>
      <c r="B4864" t="str">
        <f>IF(メーカー在庫表!A4864="","",LEFT(メーカー在庫表!A4864,7))</f>
        <v/>
      </c>
      <c r="C4864" t="str">
        <f>IF(メーカー在庫表!A4864="","","-"&amp;MID(メーカー在庫表!A4864,9,100))</f>
        <v/>
      </c>
      <c r="D4864" t="str">
        <f>IF(メーカー在庫表!A4864="","","-"&amp;SUBSTITUTE(メーカー在庫表!B4864,".",""))</f>
        <v/>
      </c>
      <c r="E4864" t="str">
        <f t="shared" si="75"/>
        <v/>
      </c>
      <c r="F4864" t="str">
        <f>IF(メーカー在庫表!C4864="","",メーカー在庫表!C4864)</f>
        <v/>
      </c>
    </row>
    <row r="4865" spans="1:6" x14ac:dyDescent="0.15">
      <c r="A4865" t="str">
        <f>IF(メーカー在庫表!A4865="","","ifme-"&amp;LOWER(B4865))</f>
        <v/>
      </c>
      <c r="B4865" t="str">
        <f>IF(メーカー在庫表!A4865="","",LEFT(メーカー在庫表!A4865,7))</f>
        <v/>
      </c>
      <c r="C4865" t="str">
        <f>IF(メーカー在庫表!A4865="","","-"&amp;MID(メーカー在庫表!A4865,9,100))</f>
        <v/>
      </c>
      <c r="D4865" t="str">
        <f>IF(メーカー在庫表!A4865="","","-"&amp;SUBSTITUTE(メーカー在庫表!B4865,".",""))</f>
        <v/>
      </c>
      <c r="E4865" t="str">
        <f t="shared" si="75"/>
        <v/>
      </c>
      <c r="F4865" t="str">
        <f>IF(メーカー在庫表!C4865="","",メーカー在庫表!C4865)</f>
        <v/>
      </c>
    </row>
    <row r="4866" spans="1:6" x14ac:dyDescent="0.15">
      <c r="A4866" t="str">
        <f>IF(メーカー在庫表!A4866="","","ifme-"&amp;LOWER(B4866))</f>
        <v/>
      </c>
      <c r="B4866" t="str">
        <f>IF(メーカー在庫表!A4866="","",LEFT(メーカー在庫表!A4866,7))</f>
        <v/>
      </c>
      <c r="C4866" t="str">
        <f>IF(メーカー在庫表!A4866="","","-"&amp;MID(メーカー在庫表!A4866,9,100))</f>
        <v/>
      </c>
      <c r="D4866" t="str">
        <f>IF(メーカー在庫表!A4866="","","-"&amp;SUBSTITUTE(メーカー在庫表!B4866,".",""))</f>
        <v/>
      </c>
      <c r="E4866" t="str">
        <f t="shared" si="75"/>
        <v/>
      </c>
      <c r="F4866" t="str">
        <f>IF(メーカー在庫表!C4866="","",メーカー在庫表!C4866)</f>
        <v/>
      </c>
    </row>
    <row r="4867" spans="1:6" x14ac:dyDescent="0.15">
      <c r="A4867" t="str">
        <f>IF(メーカー在庫表!A4867="","","ifme-"&amp;LOWER(B4867))</f>
        <v/>
      </c>
      <c r="B4867" t="str">
        <f>IF(メーカー在庫表!A4867="","",LEFT(メーカー在庫表!A4867,7))</f>
        <v/>
      </c>
      <c r="C4867" t="str">
        <f>IF(メーカー在庫表!A4867="","","-"&amp;MID(メーカー在庫表!A4867,9,100))</f>
        <v/>
      </c>
      <c r="D4867" t="str">
        <f>IF(メーカー在庫表!A4867="","","-"&amp;SUBSTITUTE(メーカー在庫表!B4867,".",""))</f>
        <v/>
      </c>
      <c r="E4867" t="str">
        <f t="shared" ref="E4867:E4930" si="76">A4867&amp;C4867&amp;D4867</f>
        <v/>
      </c>
      <c r="F4867" t="str">
        <f>IF(メーカー在庫表!C4867="","",メーカー在庫表!C4867)</f>
        <v/>
      </c>
    </row>
    <row r="4868" spans="1:6" x14ac:dyDescent="0.15">
      <c r="A4868" t="str">
        <f>IF(メーカー在庫表!A4868="","","ifme-"&amp;LOWER(B4868))</f>
        <v/>
      </c>
      <c r="B4868" t="str">
        <f>IF(メーカー在庫表!A4868="","",LEFT(メーカー在庫表!A4868,7))</f>
        <v/>
      </c>
      <c r="C4868" t="str">
        <f>IF(メーカー在庫表!A4868="","","-"&amp;MID(メーカー在庫表!A4868,9,100))</f>
        <v/>
      </c>
      <c r="D4868" t="str">
        <f>IF(メーカー在庫表!A4868="","","-"&amp;SUBSTITUTE(メーカー在庫表!B4868,".",""))</f>
        <v/>
      </c>
      <c r="E4868" t="str">
        <f t="shared" si="76"/>
        <v/>
      </c>
      <c r="F4868" t="str">
        <f>IF(メーカー在庫表!C4868="","",メーカー在庫表!C4868)</f>
        <v/>
      </c>
    </row>
    <row r="4869" spans="1:6" x14ac:dyDescent="0.15">
      <c r="A4869" t="str">
        <f>IF(メーカー在庫表!A4869="","","ifme-"&amp;LOWER(B4869))</f>
        <v/>
      </c>
      <c r="B4869" t="str">
        <f>IF(メーカー在庫表!A4869="","",LEFT(メーカー在庫表!A4869,7))</f>
        <v/>
      </c>
      <c r="C4869" t="str">
        <f>IF(メーカー在庫表!A4869="","","-"&amp;MID(メーカー在庫表!A4869,9,100))</f>
        <v/>
      </c>
      <c r="D4869" t="str">
        <f>IF(メーカー在庫表!A4869="","","-"&amp;SUBSTITUTE(メーカー在庫表!B4869,".",""))</f>
        <v/>
      </c>
      <c r="E4869" t="str">
        <f t="shared" si="76"/>
        <v/>
      </c>
      <c r="F4869" t="str">
        <f>IF(メーカー在庫表!C4869="","",メーカー在庫表!C4869)</f>
        <v/>
      </c>
    </row>
    <row r="4870" spans="1:6" x14ac:dyDescent="0.15">
      <c r="A4870" t="str">
        <f>IF(メーカー在庫表!A4870="","","ifme-"&amp;LOWER(B4870))</f>
        <v/>
      </c>
      <c r="B4870" t="str">
        <f>IF(メーカー在庫表!A4870="","",LEFT(メーカー在庫表!A4870,7))</f>
        <v/>
      </c>
      <c r="C4870" t="str">
        <f>IF(メーカー在庫表!A4870="","","-"&amp;MID(メーカー在庫表!A4870,9,100))</f>
        <v/>
      </c>
      <c r="D4870" t="str">
        <f>IF(メーカー在庫表!A4870="","","-"&amp;SUBSTITUTE(メーカー在庫表!B4870,".",""))</f>
        <v/>
      </c>
      <c r="E4870" t="str">
        <f t="shared" si="76"/>
        <v/>
      </c>
      <c r="F4870" t="str">
        <f>IF(メーカー在庫表!C4870="","",メーカー在庫表!C4870)</f>
        <v/>
      </c>
    </row>
    <row r="4871" spans="1:6" x14ac:dyDescent="0.15">
      <c r="A4871" t="str">
        <f>IF(メーカー在庫表!A4871="","","ifme-"&amp;LOWER(B4871))</f>
        <v/>
      </c>
      <c r="B4871" t="str">
        <f>IF(メーカー在庫表!A4871="","",LEFT(メーカー在庫表!A4871,7))</f>
        <v/>
      </c>
      <c r="C4871" t="str">
        <f>IF(メーカー在庫表!A4871="","","-"&amp;MID(メーカー在庫表!A4871,9,100))</f>
        <v/>
      </c>
      <c r="D4871" t="str">
        <f>IF(メーカー在庫表!A4871="","","-"&amp;SUBSTITUTE(メーカー在庫表!B4871,".",""))</f>
        <v/>
      </c>
      <c r="E4871" t="str">
        <f t="shared" si="76"/>
        <v/>
      </c>
      <c r="F4871" t="str">
        <f>IF(メーカー在庫表!C4871="","",メーカー在庫表!C4871)</f>
        <v/>
      </c>
    </row>
    <row r="4872" spans="1:6" x14ac:dyDescent="0.15">
      <c r="A4872" t="str">
        <f>IF(メーカー在庫表!A4872="","","ifme-"&amp;LOWER(B4872))</f>
        <v/>
      </c>
      <c r="B4872" t="str">
        <f>IF(メーカー在庫表!A4872="","",LEFT(メーカー在庫表!A4872,7))</f>
        <v/>
      </c>
      <c r="C4872" t="str">
        <f>IF(メーカー在庫表!A4872="","","-"&amp;MID(メーカー在庫表!A4872,9,100))</f>
        <v/>
      </c>
      <c r="D4872" t="str">
        <f>IF(メーカー在庫表!A4872="","","-"&amp;SUBSTITUTE(メーカー在庫表!B4872,".",""))</f>
        <v/>
      </c>
      <c r="E4872" t="str">
        <f t="shared" si="76"/>
        <v/>
      </c>
      <c r="F4872" t="str">
        <f>IF(メーカー在庫表!C4872="","",メーカー在庫表!C4872)</f>
        <v/>
      </c>
    </row>
    <row r="4873" spans="1:6" x14ac:dyDescent="0.15">
      <c r="A4873" t="str">
        <f>IF(メーカー在庫表!A4873="","","ifme-"&amp;LOWER(B4873))</f>
        <v/>
      </c>
      <c r="B4873" t="str">
        <f>IF(メーカー在庫表!A4873="","",LEFT(メーカー在庫表!A4873,7))</f>
        <v/>
      </c>
      <c r="C4873" t="str">
        <f>IF(メーカー在庫表!A4873="","","-"&amp;MID(メーカー在庫表!A4873,9,100))</f>
        <v/>
      </c>
      <c r="D4873" t="str">
        <f>IF(メーカー在庫表!A4873="","","-"&amp;SUBSTITUTE(メーカー在庫表!B4873,".",""))</f>
        <v/>
      </c>
      <c r="E4873" t="str">
        <f t="shared" si="76"/>
        <v/>
      </c>
      <c r="F4873" t="str">
        <f>IF(メーカー在庫表!C4873="","",メーカー在庫表!C4873)</f>
        <v/>
      </c>
    </row>
    <row r="4874" spans="1:6" x14ac:dyDescent="0.15">
      <c r="A4874" t="str">
        <f>IF(メーカー在庫表!A4874="","","ifme-"&amp;LOWER(B4874))</f>
        <v/>
      </c>
      <c r="B4874" t="str">
        <f>IF(メーカー在庫表!A4874="","",LEFT(メーカー在庫表!A4874,7))</f>
        <v/>
      </c>
      <c r="C4874" t="str">
        <f>IF(メーカー在庫表!A4874="","","-"&amp;MID(メーカー在庫表!A4874,9,100))</f>
        <v/>
      </c>
      <c r="D4874" t="str">
        <f>IF(メーカー在庫表!A4874="","","-"&amp;SUBSTITUTE(メーカー在庫表!B4874,".",""))</f>
        <v/>
      </c>
      <c r="E4874" t="str">
        <f t="shared" si="76"/>
        <v/>
      </c>
      <c r="F4874" t="str">
        <f>IF(メーカー在庫表!C4874="","",メーカー在庫表!C4874)</f>
        <v/>
      </c>
    </row>
    <row r="4875" spans="1:6" x14ac:dyDescent="0.15">
      <c r="A4875" t="str">
        <f>IF(メーカー在庫表!A4875="","","ifme-"&amp;LOWER(B4875))</f>
        <v/>
      </c>
      <c r="B4875" t="str">
        <f>IF(メーカー在庫表!A4875="","",LEFT(メーカー在庫表!A4875,7))</f>
        <v/>
      </c>
      <c r="C4875" t="str">
        <f>IF(メーカー在庫表!A4875="","","-"&amp;MID(メーカー在庫表!A4875,9,100))</f>
        <v/>
      </c>
      <c r="D4875" t="str">
        <f>IF(メーカー在庫表!A4875="","","-"&amp;SUBSTITUTE(メーカー在庫表!B4875,".",""))</f>
        <v/>
      </c>
      <c r="E4875" t="str">
        <f t="shared" si="76"/>
        <v/>
      </c>
      <c r="F4875" t="str">
        <f>IF(メーカー在庫表!C4875="","",メーカー在庫表!C4875)</f>
        <v/>
      </c>
    </row>
    <row r="4876" spans="1:6" x14ac:dyDescent="0.15">
      <c r="A4876" t="str">
        <f>IF(メーカー在庫表!A4876="","","ifme-"&amp;LOWER(B4876))</f>
        <v/>
      </c>
      <c r="B4876" t="str">
        <f>IF(メーカー在庫表!A4876="","",LEFT(メーカー在庫表!A4876,7))</f>
        <v/>
      </c>
      <c r="C4876" t="str">
        <f>IF(メーカー在庫表!A4876="","","-"&amp;MID(メーカー在庫表!A4876,9,100))</f>
        <v/>
      </c>
      <c r="D4876" t="str">
        <f>IF(メーカー在庫表!A4876="","","-"&amp;SUBSTITUTE(メーカー在庫表!B4876,".",""))</f>
        <v/>
      </c>
      <c r="E4876" t="str">
        <f t="shared" si="76"/>
        <v/>
      </c>
      <c r="F4876" t="str">
        <f>IF(メーカー在庫表!C4876="","",メーカー在庫表!C4876)</f>
        <v/>
      </c>
    </row>
    <row r="4877" spans="1:6" x14ac:dyDescent="0.15">
      <c r="A4877" t="str">
        <f>IF(メーカー在庫表!A4877="","","ifme-"&amp;LOWER(B4877))</f>
        <v/>
      </c>
      <c r="B4877" t="str">
        <f>IF(メーカー在庫表!A4877="","",LEFT(メーカー在庫表!A4877,7))</f>
        <v/>
      </c>
      <c r="C4877" t="str">
        <f>IF(メーカー在庫表!A4877="","","-"&amp;MID(メーカー在庫表!A4877,9,100))</f>
        <v/>
      </c>
      <c r="D4877" t="str">
        <f>IF(メーカー在庫表!A4877="","","-"&amp;SUBSTITUTE(メーカー在庫表!B4877,".",""))</f>
        <v/>
      </c>
      <c r="E4877" t="str">
        <f t="shared" si="76"/>
        <v/>
      </c>
      <c r="F4877" t="str">
        <f>IF(メーカー在庫表!C4877="","",メーカー在庫表!C4877)</f>
        <v/>
      </c>
    </row>
    <row r="4878" spans="1:6" x14ac:dyDescent="0.15">
      <c r="A4878" t="str">
        <f>IF(メーカー在庫表!A4878="","","ifme-"&amp;LOWER(B4878))</f>
        <v/>
      </c>
      <c r="B4878" t="str">
        <f>IF(メーカー在庫表!A4878="","",LEFT(メーカー在庫表!A4878,7))</f>
        <v/>
      </c>
      <c r="C4878" t="str">
        <f>IF(メーカー在庫表!A4878="","","-"&amp;MID(メーカー在庫表!A4878,9,100))</f>
        <v/>
      </c>
      <c r="D4878" t="str">
        <f>IF(メーカー在庫表!A4878="","","-"&amp;SUBSTITUTE(メーカー在庫表!B4878,".",""))</f>
        <v/>
      </c>
      <c r="E4878" t="str">
        <f t="shared" si="76"/>
        <v/>
      </c>
      <c r="F4878" t="str">
        <f>IF(メーカー在庫表!C4878="","",メーカー在庫表!C4878)</f>
        <v/>
      </c>
    </row>
    <row r="4879" spans="1:6" x14ac:dyDescent="0.15">
      <c r="A4879" t="str">
        <f>IF(メーカー在庫表!A4879="","","ifme-"&amp;LOWER(B4879))</f>
        <v/>
      </c>
      <c r="B4879" t="str">
        <f>IF(メーカー在庫表!A4879="","",LEFT(メーカー在庫表!A4879,7))</f>
        <v/>
      </c>
      <c r="C4879" t="str">
        <f>IF(メーカー在庫表!A4879="","","-"&amp;MID(メーカー在庫表!A4879,9,100))</f>
        <v/>
      </c>
      <c r="D4879" t="str">
        <f>IF(メーカー在庫表!A4879="","","-"&amp;SUBSTITUTE(メーカー在庫表!B4879,".",""))</f>
        <v/>
      </c>
      <c r="E4879" t="str">
        <f t="shared" si="76"/>
        <v/>
      </c>
      <c r="F4879" t="str">
        <f>IF(メーカー在庫表!C4879="","",メーカー在庫表!C4879)</f>
        <v/>
      </c>
    </row>
    <row r="4880" spans="1:6" x14ac:dyDescent="0.15">
      <c r="A4880" t="str">
        <f>IF(メーカー在庫表!A4880="","","ifme-"&amp;LOWER(B4880))</f>
        <v/>
      </c>
      <c r="B4880" t="str">
        <f>IF(メーカー在庫表!A4880="","",LEFT(メーカー在庫表!A4880,7))</f>
        <v/>
      </c>
      <c r="C4880" t="str">
        <f>IF(メーカー在庫表!A4880="","","-"&amp;MID(メーカー在庫表!A4880,9,100))</f>
        <v/>
      </c>
      <c r="D4880" t="str">
        <f>IF(メーカー在庫表!A4880="","","-"&amp;SUBSTITUTE(メーカー在庫表!B4880,".",""))</f>
        <v/>
      </c>
      <c r="E4880" t="str">
        <f t="shared" si="76"/>
        <v/>
      </c>
      <c r="F4880" t="str">
        <f>IF(メーカー在庫表!C4880="","",メーカー在庫表!C4880)</f>
        <v/>
      </c>
    </row>
    <row r="4881" spans="1:6" x14ac:dyDescent="0.15">
      <c r="A4881" t="str">
        <f>IF(メーカー在庫表!A4881="","","ifme-"&amp;LOWER(B4881))</f>
        <v/>
      </c>
      <c r="B4881" t="str">
        <f>IF(メーカー在庫表!A4881="","",LEFT(メーカー在庫表!A4881,7))</f>
        <v/>
      </c>
      <c r="C4881" t="str">
        <f>IF(メーカー在庫表!A4881="","","-"&amp;MID(メーカー在庫表!A4881,9,100))</f>
        <v/>
      </c>
      <c r="D4881" t="str">
        <f>IF(メーカー在庫表!A4881="","","-"&amp;SUBSTITUTE(メーカー在庫表!B4881,".",""))</f>
        <v/>
      </c>
      <c r="E4881" t="str">
        <f t="shared" si="76"/>
        <v/>
      </c>
      <c r="F4881" t="str">
        <f>IF(メーカー在庫表!C4881="","",メーカー在庫表!C4881)</f>
        <v/>
      </c>
    </row>
    <row r="4882" spans="1:6" x14ac:dyDescent="0.15">
      <c r="A4882" t="str">
        <f>IF(メーカー在庫表!A4882="","","ifme-"&amp;LOWER(B4882))</f>
        <v/>
      </c>
      <c r="B4882" t="str">
        <f>IF(メーカー在庫表!A4882="","",LEFT(メーカー在庫表!A4882,7))</f>
        <v/>
      </c>
      <c r="C4882" t="str">
        <f>IF(メーカー在庫表!A4882="","","-"&amp;MID(メーカー在庫表!A4882,9,100))</f>
        <v/>
      </c>
      <c r="D4882" t="str">
        <f>IF(メーカー在庫表!A4882="","","-"&amp;SUBSTITUTE(メーカー在庫表!B4882,".",""))</f>
        <v/>
      </c>
      <c r="E4882" t="str">
        <f t="shared" si="76"/>
        <v/>
      </c>
      <c r="F4882" t="str">
        <f>IF(メーカー在庫表!C4882="","",メーカー在庫表!C4882)</f>
        <v/>
      </c>
    </row>
    <row r="4883" spans="1:6" x14ac:dyDescent="0.15">
      <c r="A4883" t="str">
        <f>IF(メーカー在庫表!A4883="","","ifme-"&amp;LOWER(B4883))</f>
        <v/>
      </c>
      <c r="B4883" t="str">
        <f>IF(メーカー在庫表!A4883="","",LEFT(メーカー在庫表!A4883,7))</f>
        <v/>
      </c>
      <c r="C4883" t="str">
        <f>IF(メーカー在庫表!A4883="","","-"&amp;MID(メーカー在庫表!A4883,9,100))</f>
        <v/>
      </c>
      <c r="D4883" t="str">
        <f>IF(メーカー在庫表!A4883="","","-"&amp;SUBSTITUTE(メーカー在庫表!B4883,".",""))</f>
        <v/>
      </c>
      <c r="E4883" t="str">
        <f t="shared" si="76"/>
        <v/>
      </c>
      <c r="F4883" t="str">
        <f>IF(メーカー在庫表!C4883="","",メーカー在庫表!C4883)</f>
        <v/>
      </c>
    </row>
    <row r="4884" spans="1:6" x14ac:dyDescent="0.15">
      <c r="A4884" t="str">
        <f>IF(メーカー在庫表!A4884="","","ifme-"&amp;LOWER(B4884))</f>
        <v/>
      </c>
      <c r="B4884" t="str">
        <f>IF(メーカー在庫表!A4884="","",LEFT(メーカー在庫表!A4884,7))</f>
        <v/>
      </c>
      <c r="C4884" t="str">
        <f>IF(メーカー在庫表!A4884="","","-"&amp;MID(メーカー在庫表!A4884,9,100))</f>
        <v/>
      </c>
      <c r="D4884" t="str">
        <f>IF(メーカー在庫表!A4884="","","-"&amp;SUBSTITUTE(メーカー在庫表!B4884,".",""))</f>
        <v/>
      </c>
      <c r="E4884" t="str">
        <f t="shared" si="76"/>
        <v/>
      </c>
      <c r="F4884" t="str">
        <f>IF(メーカー在庫表!C4884="","",メーカー在庫表!C4884)</f>
        <v/>
      </c>
    </row>
    <row r="4885" spans="1:6" x14ac:dyDescent="0.15">
      <c r="A4885" t="str">
        <f>IF(メーカー在庫表!A4885="","","ifme-"&amp;LOWER(B4885))</f>
        <v/>
      </c>
      <c r="B4885" t="str">
        <f>IF(メーカー在庫表!A4885="","",LEFT(メーカー在庫表!A4885,7))</f>
        <v/>
      </c>
      <c r="C4885" t="str">
        <f>IF(メーカー在庫表!A4885="","","-"&amp;MID(メーカー在庫表!A4885,9,100))</f>
        <v/>
      </c>
      <c r="D4885" t="str">
        <f>IF(メーカー在庫表!A4885="","","-"&amp;SUBSTITUTE(メーカー在庫表!B4885,".",""))</f>
        <v/>
      </c>
      <c r="E4885" t="str">
        <f t="shared" si="76"/>
        <v/>
      </c>
      <c r="F4885" t="str">
        <f>IF(メーカー在庫表!C4885="","",メーカー在庫表!C4885)</f>
        <v/>
      </c>
    </row>
    <row r="4886" spans="1:6" x14ac:dyDescent="0.15">
      <c r="A4886" t="str">
        <f>IF(メーカー在庫表!A4886="","","ifme-"&amp;LOWER(B4886))</f>
        <v/>
      </c>
      <c r="B4886" t="str">
        <f>IF(メーカー在庫表!A4886="","",LEFT(メーカー在庫表!A4886,7))</f>
        <v/>
      </c>
      <c r="C4886" t="str">
        <f>IF(メーカー在庫表!A4886="","","-"&amp;MID(メーカー在庫表!A4886,9,100))</f>
        <v/>
      </c>
      <c r="D4886" t="str">
        <f>IF(メーカー在庫表!A4886="","","-"&amp;SUBSTITUTE(メーカー在庫表!B4886,".",""))</f>
        <v/>
      </c>
      <c r="E4886" t="str">
        <f t="shared" si="76"/>
        <v/>
      </c>
      <c r="F4886" t="str">
        <f>IF(メーカー在庫表!C4886="","",メーカー在庫表!C4886)</f>
        <v/>
      </c>
    </row>
    <row r="4887" spans="1:6" x14ac:dyDescent="0.15">
      <c r="A4887" t="str">
        <f>IF(メーカー在庫表!A4887="","","ifme-"&amp;LOWER(B4887))</f>
        <v/>
      </c>
      <c r="B4887" t="str">
        <f>IF(メーカー在庫表!A4887="","",LEFT(メーカー在庫表!A4887,7))</f>
        <v/>
      </c>
      <c r="C4887" t="str">
        <f>IF(メーカー在庫表!A4887="","","-"&amp;MID(メーカー在庫表!A4887,9,100))</f>
        <v/>
      </c>
      <c r="D4887" t="str">
        <f>IF(メーカー在庫表!A4887="","","-"&amp;SUBSTITUTE(メーカー在庫表!B4887,".",""))</f>
        <v/>
      </c>
      <c r="E4887" t="str">
        <f t="shared" si="76"/>
        <v/>
      </c>
      <c r="F4887" t="str">
        <f>IF(メーカー在庫表!C4887="","",メーカー在庫表!C4887)</f>
        <v/>
      </c>
    </row>
    <row r="4888" spans="1:6" x14ac:dyDescent="0.15">
      <c r="A4888" t="str">
        <f>IF(メーカー在庫表!A4888="","","ifme-"&amp;LOWER(B4888))</f>
        <v/>
      </c>
      <c r="B4888" t="str">
        <f>IF(メーカー在庫表!A4888="","",LEFT(メーカー在庫表!A4888,7))</f>
        <v/>
      </c>
      <c r="C4888" t="str">
        <f>IF(メーカー在庫表!A4888="","","-"&amp;MID(メーカー在庫表!A4888,9,100))</f>
        <v/>
      </c>
      <c r="D4888" t="str">
        <f>IF(メーカー在庫表!A4888="","","-"&amp;SUBSTITUTE(メーカー在庫表!B4888,".",""))</f>
        <v/>
      </c>
      <c r="E4888" t="str">
        <f t="shared" si="76"/>
        <v/>
      </c>
      <c r="F4888" t="str">
        <f>IF(メーカー在庫表!C4888="","",メーカー在庫表!C4888)</f>
        <v/>
      </c>
    </row>
    <row r="4889" spans="1:6" x14ac:dyDescent="0.15">
      <c r="A4889" t="str">
        <f>IF(メーカー在庫表!A4889="","","ifme-"&amp;LOWER(B4889))</f>
        <v/>
      </c>
      <c r="B4889" t="str">
        <f>IF(メーカー在庫表!A4889="","",LEFT(メーカー在庫表!A4889,7))</f>
        <v/>
      </c>
      <c r="C4889" t="str">
        <f>IF(メーカー在庫表!A4889="","","-"&amp;MID(メーカー在庫表!A4889,9,100))</f>
        <v/>
      </c>
      <c r="D4889" t="str">
        <f>IF(メーカー在庫表!A4889="","","-"&amp;SUBSTITUTE(メーカー在庫表!B4889,".",""))</f>
        <v/>
      </c>
      <c r="E4889" t="str">
        <f t="shared" si="76"/>
        <v/>
      </c>
      <c r="F4889" t="str">
        <f>IF(メーカー在庫表!C4889="","",メーカー在庫表!C4889)</f>
        <v/>
      </c>
    </row>
    <row r="4890" spans="1:6" x14ac:dyDescent="0.15">
      <c r="A4890" t="str">
        <f>IF(メーカー在庫表!A4890="","","ifme-"&amp;LOWER(B4890))</f>
        <v/>
      </c>
      <c r="B4890" t="str">
        <f>IF(メーカー在庫表!A4890="","",LEFT(メーカー在庫表!A4890,7))</f>
        <v/>
      </c>
      <c r="C4890" t="str">
        <f>IF(メーカー在庫表!A4890="","","-"&amp;MID(メーカー在庫表!A4890,9,100))</f>
        <v/>
      </c>
      <c r="D4890" t="str">
        <f>IF(メーカー在庫表!A4890="","","-"&amp;SUBSTITUTE(メーカー在庫表!B4890,".",""))</f>
        <v/>
      </c>
      <c r="E4890" t="str">
        <f t="shared" si="76"/>
        <v/>
      </c>
      <c r="F4890" t="str">
        <f>IF(メーカー在庫表!C4890="","",メーカー在庫表!C4890)</f>
        <v/>
      </c>
    </row>
    <row r="4891" spans="1:6" x14ac:dyDescent="0.15">
      <c r="A4891" t="str">
        <f>IF(メーカー在庫表!A4891="","","ifme-"&amp;LOWER(B4891))</f>
        <v/>
      </c>
      <c r="B4891" t="str">
        <f>IF(メーカー在庫表!A4891="","",LEFT(メーカー在庫表!A4891,7))</f>
        <v/>
      </c>
      <c r="C4891" t="str">
        <f>IF(メーカー在庫表!A4891="","","-"&amp;MID(メーカー在庫表!A4891,9,100))</f>
        <v/>
      </c>
      <c r="D4891" t="str">
        <f>IF(メーカー在庫表!A4891="","","-"&amp;SUBSTITUTE(メーカー在庫表!B4891,".",""))</f>
        <v/>
      </c>
      <c r="E4891" t="str">
        <f t="shared" si="76"/>
        <v/>
      </c>
      <c r="F4891" t="str">
        <f>IF(メーカー在庫表!C4891="","",メーカー在庫表!C4891)</f>
        <v/>
      </c>
    </row>
    <row r="4892" spans="1:6" x14ac:dyDescent="0.15">
      <c r="A4892" t="str">
        <f>IF(メーカー在庫表!A4892="","","ifme-"&amp;LOWER(B4892))</f>
        <v/>
      </c>
      <c r="B4892" t="str">
        <f>IF(メーカー在庫表!A4892="","",LEFT(メーカー在庫表!A4892,7))</f>
        <v/>
      </c>
      <c r="C4892" t="str">
        <f>IF(メーカー在庫表!A4892="","","-"&amp;MID(メーカー在庫表!A4892,9,100))</f>
        <v/>
      </c>
      <c r="D4892" t="str">
        <f>IF(メーカー在庫表!A4892="","","-"&amp;SUBSTITUTE(メーカー在庫表!B4892,".",""))</f>
        <v/>
      </c>
      <c r="E4892" t="str">
        <f t="shared" si="76"/>
        <v/>
      </c>
      <c r="F4892" t="str">
        <f>IF(メーカー在庫表!C4892="","",メーカー在庫表!C4892)</f>
        <v/>
      </c>
    </row>
    <row r="4893" spans="1:6" x14ac:dyDescent="0.15">
      <c r="A4893" t="str">
        <f>IF(メーカー在庫表!A4893="","","ifme-"&amp;LOWER(B4893))</f>
        <v/>
      </c>
      <c r="B4893" t="str">
        <f>IF(メーカー在庫表!A4893="","",LEFT(メーカー在庫表!A4893,7))</f>
        <v/>
      </c>
      <c r="C4893" t="str">
        <f>IF(メーカー在庫表!A4893="","","-"&amp;MID(メーカー在庫表!A4893,9,100))</f>
        <v/>
      </c>
      <c r="D4893" t="str">
        <f>IF(メーカー在庫表!A4893="","","-"&amp;SUBSTITUTE(メーカー在庫表!B4893,".",""))</f>
        <v/>
      </c>
      <c r="E4893" t="str">
        <f t="shared" si="76"/>
        <v/>
      </c>
      <c r="F4893" t="str">
        <f>IF(メーカー在庫表!C4893="","",メーカー在庫表!C4893)</f>
        <v/>
      </c>
    </row>
    <row r="4894" spans="1:6" x14ac:dyDescent="0.15">
      <c r="A4894" t="str">
        <f>IF(メーカー在庫表!A4894="","","ifme-"&amp;LOWER(B4894))</f>
        <v/>
      </c>
      <c r="B4894" t="str">
        <f>IF(メーカー在庫表!A4894="","",LEFT(メーカー在庫表!A4894,7))</f>
        <v/>
      </c>
      <c r="C4894" t="str">
        <f>IF(メーカー在庫表!A4894="","","-"&amp;MID(メーカー在庫表!A4894,9,100))</f>
        <v/>
      </c>
      <c r="D4894" t="str">
        <f>IF(メーカー在庫表!A4894="","","-"&amp;SUBSTITUTE(メーカー在庫表!B4894,".",""))</f>
        <v/>
      </c>
      <c r="E4894" t="str">
        <f t="shared" si="76"/>
        <v/>
      </c>
      <c r="F4894" t="str">
        <f>IF(メーカー在庫表!C4894="","",メーカー在庫表!C4894)</f>
        <v/>
      </c>
    </row>
    <row r="4895" spans="1:6" x14ac:dyDescent="0.15">
      <c r="A4895" t="str">
        <f>IF(メーカー在庫表!A4895="","","ifme-"&amp;LOWER(B4895))</f>
        <v/>
      </c>
      <c r="B4895" t="str">
        <f>IF(メーカー在庫表!A4895="","",LEFT(メーカー在庫表!A4895,7))</f>
        <v/>
      </c>
      <c r="C4895" t="str">
        <f>IF(メーカー在庫表!A4895="","","-"&amp;MID(メーカー在庫表!A4895,9,100))</f>
        <v/>
      </c>
      <c r="D4895" t="str">
        <f>IF(メーカー在庫表!A4895="","","-"&amp;SUBSTITUTE(メーカー在庫表!B4895,".",""))</f>
        <v/>
      </c>
      <c r="E4895" t="str">
        <f t="shared" si="76"/>
        <v/>
      </c>
      <c r="F4895" t="str">
        <f>IF(メーカー在庫表!C4895="","",メーカー在庫表!C4895)</f>
        <v/>
      </c>
    </row>
    <row r="4896" spans="1:6" x14ac:dyDescent="0.15">
      <c r="A4896" t="str">
        <f>IF(メーカー在庫表!A4896="","","ifme-"&amp;LOWER(B4896))</f>
        <v/>
      </c>
      <c r="B4896" t="str">
        <f>IF(メーカー在庫表!A4896="","",LEFT(メーカー在庫表!A4896,7))</f>
        <v/>
      </c>
      <c r="C4896" t="str">
        <f>IF(メーカー在庫表!A4896="","","-"&amp;MID(メーカー在庫表!A4896,9,100))</f>
        <v/>
      </c>
      <c r="D4896" t="str">
        <f>IF(メーカー在庫表!A4896="","","-"&amp;SUBSTITUTE(メーカー在庫表!B4896,".",""))</f>
        <v/>
      </c>
      <c r="E4896" t="str">
        <f t="shared" si="76"/>
        <v/>
      </c>
      <c r="F4896" t="str">
        <f>IF(メーカー在庫表!C4896="","",メーカー在庫表!C4896)</f>
        <v/>
      </c>
    </row>
    <row r="4897" spans="1:6" x14ac:dyDescent="0.15">
      <c r="A4897" t="str">
        <f>IF(メーカー在庫表!A4897="","","ifme-"&amp;LOWER(B4897))</f>
        <v/>
      </c>
      <c r="B4897" t="str">
        <f>IF(メーカー在庫表!A4897="","",LEFT(メーカー在庫表!A4897,7))</f>
        <v/>
      </c>
      <c r="C4897" t="str">
        <f>IF(メーカー在庫表!A4897="","","-"&amp;MID(メーカー在庫表!A4897,9,100))</f>
        <v/>
      </c>
      <c r="D4897" t="str">
        <f>IF(メーカー在庫表!A4897="","","-"&amp;SUBSTITUTE(メーカー在庫表!B4897,".",""))</f>
        <v/>
      </c>
      <c r="E4897" t="str">
        <f t="shared" si="76"/>
        <v/>
      </c>
      <c r="F4897" t="str">
        <f>IF(メーカー在庫表!C4897="","",メーカー在庫表!C4897)</f>
        <v/>
      </c>
    </row>
    <row r="4898" spans="1:6" x14ac:dyDescent="0.15">
      <c r="A4898" t="str">
        <f>IF(メーカー在庫表!A4898="","","ifme-"&amp;LOWER(B4898))</f>
        <v/>
      </c>
      <c r="B4898" t="str">
        <f>IF(メーカー在庫表!A4898="","",LEFT(メーカー在庫表!A4898,7))</f>
        <v/>
      </c>
      <c r="C4898" t="str">
        <f>IF(メーカー在庫表!A4898="","","-"&amp;MID(メーカー在庫表!A4898,9,100))</f>
        <v/>
      </c>
      <c r="D4898" t="str">
        <f>IF(メーカー在庫表!A4898="","","-"&amp;SUBSTITUTE(メーカー在庫表!B4898,".",""))</f>
        <v/>
      </c>
      <c r="E4898" t="str">
        <f t="shared" si="76"/>
        <v/>
      </c>
      <c r="F4898" t="str">
        <f>IF(メーカー在庫表!C4898="","",メーカー在庫表!C4898)</f>
        <v/>
      </c>
    </row>
    <row r="4899" spans="1:6" x14ac:dyDescent="0.15">
      <c r="A4899" t="str">
        <f>IF(メーカー在庫表!A4899="","","ifme-"&amp;LOWER(B4899))</f>
        <v/>
      </c>
      <c r="B4899" t="str">
        <f>IF(メーカー在庫表!A4899="","",LEFT(メーカー在庫表!A4899,7))</f>
        <v/>
      </c>
      <c r="C4899" t="str">
        <f>IF(メーカー在庫表!A4899="","","-"&amp;MID(メーカー在庫表!A4899,9,100))</f>
        <v/>
      </c>
      <c r="D4899" t="str">
        <f>IF(メーカー在庫表!A4899="","","-"&amp;SUBSTITUTE(メーカー在庫表!B4899,".",""))</f>
        <v/>
      </c>
      <c r="E4899" t="str">
        <f t="shared" si="76"/>
        <v/>
      </c>
      <c r="F4899" t="str">
        <f>IF(メーカー在庫表!C4899="","",メーカー在庫表!C4899)</f>
        <v/>
      </c>
    </row>
    <row r="4900" spans="1:6" x14ac:dyDescent="0.15">
      <c r="A4900" t="str">
        <f>IF(メーカー在庫表!A4900="","","ifme-"&amp;LOWER(B4900))</f>
        <v/>
      </c>
      <c r="B4900" t="str">
        <f>IF(メーカー在庫表!A4900="","",LEFT(メーカー在庫表!A4900,7))</f>
        <v/>
      </c>
      <c r="C4900" t="str">
        <f>IF(メーカー在庫表!A4900="","","-"&amp;MID(メーカー在庫表!A4900,9,100))</f>
        <v/>
      </c>
      <c r="D4900" t="str">
        <f>IF(メーカー在庫表!A4900="","","-"&amp;SUBSTITUTE(メーカー在庫表!B4900,".",""))</f>
        <v/>
      </c>
      <c r="E4900" t="str">
        <f t="shared" si="76"/>
        <v/>
      </c>
      <c r="F4900" t="str">
        <f>IF(メーカー在庫表!C4900="","",メーカー在庫表!C4900)</f>
        <v/>
      </c>
    </row>
    <row r="4901" spans="1:6" x14ac:dyDescent="0.15">
      <c r="A4901" t="str">
        <f>IF(メーカー在庫表!A4901="","","ifme-"&amp;LOWER(B4901))</f>
        <v/>
      </c>
      <c r="B4901" t="str">
        <f>IF(メーカー在庫表!A4901="","",LEFT(メーカー在庫表!A4901,7))</f>
        <v/>
      </c>
      <c r="C4901" t="str">
        <f>IF(メーカー在庫表!A4901="","","-"&amp;MID(メーカー在庫表!A4901,9,100))</f>
        <v/>
      </c>
      <c r="D4901" t="str">
        <f>IF(メーカー在庫表!A4901="","","-"&amp;SUBSTITUTE(メーカー在庫表!B4901,".",""))</f>
        <v/>
      </c>
      <c r="E4901" t="str">
        <f t="shared" si="76"/>
        <v/>
      </c>
      <c r="F4901" t="str">
        <f>IF(メーカー在庫表!C4901="","",メーカー在庫表!C4901)</f>
        <v/>
      </c>
    </row>
    <row r="4902" spans="1:6" x14ac:dyDescent="0.15">
      <c r="A4902" t="str">
        <f>IF(メーカー在庫表!A4902="","","ifme-"&amp;LOWER(B4902))</f>
        <v/>
      </c>
      <c r="B4902" t="str">
        <f>IF(メーカー在庫表!A4902="","",LEFT(メーカー在庫表!A4902,7))</f>
        <v/>
      </c>
      <c r="C4902" t="str">
        <f>IF(メーカー在庫表!A4902="","","-"&amp;MID(メーカー在庫表!A4902,9,100))</f>
        <v/>
      </c>
      <c r="D4902" t="str">
        <f>IF(メーカー在庫表!A4902="","","-"&amp;SUBSTITUTE(メーカー在庫表!B4902,".",""))</f>
        <v/>
      </c>
      <c r="E4902" t="str">
        <f t="shared" si="76"/>
        <v/>
      </c>
      <c r="F4902" t="str">
        <f>IF(メーカー在庫表!C4902="","",メーカー在庫表!C4902)</f>
        <v/>
      </c>
    </row>
    <row r="4903" spans="1:6" x14ac:dyDescent="0.15">
      <c r="A4903" t="str">
        <f>IF(メーカー在庫表!A4903="","","ifme-"&amp;LOWER(B4903))</f>
        <v/>
      </c>
      <c r="B4903" t="str">
        <f>IF(メーカー在庫表!A4903="","",LEFT(メーカー在庫表!A4903,7))</f>
        <v/>
      </c>
      <c r="C4903" t="str">
        <f>IF(メーカー在庫表!A4903="","","-"&amp;MID(メーカー在庫表!A4903,9,100))</f>
        <v/>
      </c>
      <c r="D4903" t="str">
        <f>IF(メーカー在庫表!A4903="","","-"&amp;SUBSTITUTE(メーカー在庫表!B4903,".",""))</f>
        <v/>
      </c>
      <c r="E4903" t="str">
        <f t="shared" si="76"/>
        <v/>
      </c>
      <c r="F4903" t="str">
        <f>IF(メーカー在庫表!C4903="","",メーカー在庫表!C4903)</f>
        <v/>
      </c>
    </row>
    <row r="4904" spans="1:6" x14ac:dyDescent="0.15">
      <c r="A4904" t="str">
        <f>IF(メーカー在庫表!A4904="","","ifme-"&amp;LOWER(B4904))</f>
        <v/>
      </c>
      <c r="B4904" t="str">
        <f>IF(メーカー在庫表!A4904="","",LEFT(メーカー在庫表!A4904,7))</f>
        <v/>
      </c>
      <c r="C4904" t="str">
        <f>IF(メーカー在庫表!A4904="","","-"&amp;MID(メーカー在庫表!A4904,9,100))</f>
        <v/>
      </c>
      <c r="D4904" t="str">
        <f>IF(メーカー在庫表!A4904="","","-"&amp;SUBSTITUTE(メーカー在庫表!B4904,".",""))</f>
        <v/>
      </c>
      <c r="E4904" t="str">
        <f t="shared" si="76"/>
        <v/>
      </c>
      <c r="F4904" t="str">
        <f>IF(メーカー在庫表!C4904="","",メーカー在庫表!C4904)</f>
        <v/>
      </c>
    </row>
    <row r="4905" spans="1:6" x14ac:dyDescent="0.15">
      <c r="A4905" t="str">
        <f>IF(メーカー在庫表!A4905="","","ifme-"&amp;LOWER(B4905))</f>
        <v/>
      </c>
      <c r="B4905" t="str">
        <f>IF(メーカー在庫表!A4905="","",LEFT(メーカー在庫表!A4905,7))</f>
        <v/>
      </c>
      <c r="C4905" t="str">
        <f>IF(メーカー在庫表!A4905="","","-"&amp;MID(メーカー在庫表!A4905,9,100))</f>
        <v/>
      </c>
      <c r="D4905" t="str">
        <f>IF(メーカー在庫表!A4905="","","-"&amp;SUBSTITUTE(メーカー在庫表!B4905,".",""))</f>
        <v/>
      </c>
      <c r="E4905" t="str">
        <f t="shared" si="76"/>
        <v/>
      </c>
      <c r="F4905" t="str">
        <f>IF(メーカー在庫表!C4905="","",メーカー在庫表!C4905)</f>
        <v/>
      </c>
    </row>
    <row r="4906" spans="1:6" x14ac:dyDescent="0.15">
      <c r="A4906" t="str">
        <f>IF(メーカー在庫表!A4906="","","ifme-"&amp;LOWER(B4906))</f>
        <v/>
      </c>
      <c r="B4906" t="str">
        <f>IF(メーカー在庫表!A4906="","",LEFT(メーカー在庫表!A4906,7))</f>
        <v/>
      </c>
      <c r="C4906" t="str">
        <f>IF(メーカー在庫表!A4906="","","-"&amp;MID(メーカー在庫表!A4906,9,100))</f>
        <v/>
      </c>
      <c r="D4906" t="str">
        <f>IF(メーカー在庫表!A4906="","","-"&amp;SUBSTITUTE(メーカー在庫表!B4906,".",""))</f>
        <v/>
      </c>
      <c r="E4906" t="str">
        <f t="shared" si="76"/>
        <v/>
      </c>
      <c r="F4906" t="str">
        <f>IF(メーカー在庫表!C4906="","",メーカー在庫表!C4906)</f>
        <v/>
      </c>
    </row>
    <row r="4907" spans="1:6" x14ac:dyDescent="0.15">
      <c r="A4907" t="str">
        <f>IF(メーカー在庫表!A4907="","","ifme-"&amp;LOWER(B4907))</f>
        <v/>
      </c>
      <c r="B4907" t="str">
        <f>IF(メーカー在庫表!A4907="","",LEFT(メーカー在庫表!A4907,7))</f>
        <v/>
      </c>
      <c r="C4907" t="str">
        <f>IF(メーカー在庫表!A4907="","","-"&amp;MID(メーカー在庫表!A4907,9,100))</f>
        <v/>
      </c>
      <c r="D4907" t="str">
        <f>IF(メーカー在庫表!A4907="","","-"&amp;SUBSTITUTE(メーカー在庫表!B4907,".",""))</f>
        <v/>
      </c>
      <c r="E4907" t="str">
        <f t="shared" si="76"/>
        <v/>
      </c>
      <c r="F4907" t="str">
        <f>IF(メーカー在庫表!C4907="","",メーカー在庫表!C4907)</f>
        <v/>
      </c>
    </row>
    <row r="4908" spans="1:6" x14ac:dyDescent="0.15">
      <c r="A4908" t="str">
        <f>IF(メーカー在庫表!A4908="","","ifme-"&amp;LOWER(B4908))</f>
        <v/>
      </c>
      <c r="B4908" t="str">
        <f>IF(メーカー在庫表!A4908="","",LEFT(メーカー在庫表!A4908,7))</f>
        <v/>
      </c>
      <c r="C4908" t="str">
        <f>IF(メーカー在庫表!A4908="","","-"&amp;MID(メーカー在庫表!A4908,9,100))</f>
        <v/>
      </c>
      <c r="D4908" t="str">
        <f>IF(メーカー在庫表!A4908="","","-"&amp;SUBSTITUTE(メーカー在庫表!B4908,".",""))</f>
        <v/>
      </c>
      <c r="E4908" t="str">
        <f t="shared" si="76"/>
        <v/>
      </c>
      <c r="F4908" t="str">
        <f>IF(メーカー在庫表!C4908="","",メーカー在庫表!C4908)</f>
        <v/>
      </c>
    </row>
    <row r="4909" spans="1:6" x14ac:dyDescent="0.15">
      <c r="A4909" t="str">
        <f>IF(メーカー在庫表!A4909="","","ifme-"&amp;LOWER(B4909))</f>
        <v/>
      </c>
      <c r="B4909" t="str">
        <f>IF(メーカー在庫表!A4909="","",LEFT(メーカー在庫表!A4909,7))</f>
        <v/>
      </c>
      <c r="C4909" t="str">
        <f>IF(メーカー在庫表!A4909="","","-"&amp;MID(メーカー在庫表!A4909,9,100))</f>
        <v/>
      </c>
      <c r="D4909" t="str">
        <f>IF(メーカー在庫表!A4909="","","-"&amp;SUBSTITUTE(メーカー在庫表!B4909,".",""))</f>
        <v/>
      </c>
      <c r="E4909" t="str">
        <f t="shared" si="76"/>
        <v/>
      </c>
      <c r="F4909" t="str">
        <f>IF(メーカー在庫表!C4909="","",メーカー在庫表!C4909)</f>
        <v/>
      </c>
    </row>
    <row r="4910" spans="1:6" x14ac:dyDescent="0.15">
      <c r="A4910" t="str">
        <f>IF(メーカー在庫表!A4910="","","ifme-"&amp;LOWER(B4910))</f>
        <v/>
      </c>
      <c r="B4910" t="str">
        <f>IF(メーカー在庫表!A4910="","",LEFT(メーカー在庫表!A4910,7))</f>
        <v/>
      </c>
      <c r="C4910" t="str">
        <f>IF(メーカー在庫表!A4910="","","-"&amp;MID(メーカー在庫表!A4910,9,100))</f>
        <v/>
      </c>
      <c r="D4910" t="str">
        <f>IF(メーカー在庫表!A4910="","","-"&amp;SUBSTITUTE(メーカー在庫表!B4910,".",""))</f>
        <v/>
      </c>
      <c r="E4910" t="str">
        <f t="shared" si="76"/>
        <v/>
      </c>
      <c r="F4910" t="str">
        <f>IF(メーカー在庫表!C4910="","",メーカー在庫表!C4910)</f>
        <v/>
      </c>
    </row>
    <row r="4911" spans="1:6" x14ac:dyDescent="0.15">
      <c r="A4911" t="str">
        <f>IF(メーカー在庫表!A4911="","","ifme-"&amp;LOWER(B4911))</f>
        <v/>
      </c>
      <c r="B4911" t="str">
        <f>IF(メーカー在庫表!A4911="","",LEFT(メーカー在庫表!A4911,7))</f>
        <v/>
      </c>
      <c r="C4911" t="str">
        <f>IF(メーカー在庫表!A4911="","","-"&amp;MID(メーカー在庫表!A4911,9,100))</f>
        <v/>
      </c>
      <c r="D4911" t="str">
        <f>IF(メーカー在庫表!A4911="","","-"&amp;SUBSTITUTE(メーカー在庫表!B4911,".",""))</f>
        <v/>
      </c>
      <c r="E4911" t="str">
        <f t="shared" si="76"/>
        <v/>
      </c>
      <c r="F4911" t="str">
        <f>IF(メーカー在庫表!C4911="","",メーカー在庫表!C4911)</f>
        <v/>
      </c>
    </row>
    <row r="4912" spans="1:6" x14ac:dyDescent="0.15">
      <c r="A4912" t="str">
        <f>IF(メーカー在庫表!A4912="","","ifme-"&amp;LOWER(B4912))</f>
        <v/>
      </c>
      <c r="B4912" t="str">
        <f>IF(メーカー在庫表!A4912="","",LEFT(メーカー在庫表!A4912,7))</f>
        <v/>
      </c>
      <c r="C4912" t="str">
        <f>IF(メーカー在庫表!A4912="","","-"&amp;MID(メーカー在庫表!A4912,9,100))</f>
        <v/>
      </c>
      <c r="D4912" t="str">
        <f>IF(メーカー在庫表!A4912="","","-"&amp;SUBSTITUTE(メーカー在庫表!B4912,".",""))</f>
        <v/>
      </c>
      <c r="E4912" t="str">
        <f t="shared" si="76"/>
        <v/>
      </c>
      <c r="F4912" t="str">
        <f>IF(メーカー在庫表!C4912="","",メーカー在庫表!C4912)</f>
        <v/>
      </c>
    </row>
    <row r="4913" spans="1:6" x14ac:dyDescent="0.15">
      <c r="A4913" t="str">
        <f>IF(メーカー在庫表!A4913="","","ifme-"&amp;LOWER(B4913))</f>
        <v/>
      </c>
      <c r="B4913" t="str">
        <f>IF(メーカー在庫表!A4913="","",LEFT(メーカー在庫表!A4913,7))</f>
        <v/>
      </c>
      <c r="C4913" t="str">
        <f>IF(メーカー在庫表!A4913="","","-"&amp;MID(メーカー在庫表!A4913,9,100))</f>
        <v/>
      </c>
      <c r="D4913" t="str">
        <f>IF(メーカー在庫表!A4913="","","-"&amp;SUBSTITUTE(メーカー在庫表!B4913,".",""))</f>
        <v/>
      </c>
      <c r="E4913" t="str">
        <f t="shared" si="76"/>
        <v/>
      </c>
      <c r="F4913" t="str">
        <f>IF(メーカー在庫表!C4913="","",メーカー在庫表!C4913)</f>
        <v/>
      </c>
    </row>
    <row r="4914" spans="1:6" x14ac:dyDescent="0.15">
      <c r="A4914" t="str">
        <f>IF(メーカー在庫表!A4914="","","ifme-"&amp;LOWER(B4914))</f>
        <v/>
      </c>
      <c r="B4914" t="str">
        <f>IF(メーカー在庫表!A4914="","",LEFT(メーカー在庫表!A4914,7))</f>
        <v/>
      </c>
      <c r="C4914" t="str">
        <f>IF(メーカー在庫表!A4914="","","-"&amp;MID(メーカー在庫表!A4914,9,100))</f>
        <v/>
      </c>
      <c r="D4914" t="str">
        <f>IF(メーカー在庫表!A4914="","","-"&amp;SUBSTITUTE(メーカー在庫表!B4914,".",""))</f>
        <v/>
      </c>
      <c r="E4914" t="str">
        <f t="shared" si="76"/>
        <v/>
      </c>
      <c r="F4914" t="str">
        <f>IF(メーカー在庫表!C4914="","",メーカー在庫表!C4914)</f>
        <v/>
      </c>
    </row>
    <row r="4915" spans="1:6" x14ac:dyDescent="0.15">
      <c r="A4915" t="str">
        <f>IF(メーカー在庫表!A4915="","","ifme-"&amp;LOWER(B4915))</f>
        <v/>
      </c>
      <c r="B4915" t="str">
        <f>IF(メーカー在庫表!A4915="","",LEFT(メーカー在庫表!A4915,7))</f>
        <v/>
      </c>
      <c r="C4915" t="str">
        <f>IF(メーカー在庫表!A4915="","","-"&amp;MID(メーカー在庫表!A4915,9,100))</f>
        <v/>
      </c>
      <c r="D4915" t="str">
        <f>IF(メーカー在庫表!A4915="","","-"&amp;SUBSTITUTE(メーカー在庫表!B4915,".",""))</f>
        <v/>
      </c>
      <c r="E4915" t="str">
        <f t="shared" si="76"/>
        <v/>
      </c>
      <c r="F4915" t="str">
        <f>IF(メーカー在庫表!C4915="","",メーカー在庫表!C4915)</f>
        <v/>
      </c>
    </row>
    <row r="4916" spans="1:6" x14ac:dyDescent="0.15">
      <c r="A4916" t="str">
        <f>IF(メーカー在庫表!A4916="","","ifme-"&amp;LOWER(B4916))</f>
        <v/>
      </c>
      <c r="B4916" t="str">
        <f>IF(メーカー在庫表!A4916="","",LEFT(メーカー在庫表!A4916,7))</f>
        <v/>
      </c>
      <c r="C4916" t="str">
        <f>IF(メーカー在庫表!A4916="","","-"&amp;MID(メーカー在庫表!A4916,9,100))</f>
        <v/>
      </c>
      <c r="D4916" t="str">
        <f>IF(メーカー在庫表!A4916="","","-"&amp;SUBSTITUTE(メーカー在庫表!B4916,".",""))</f>
        <v/>
      </c>
      <c r="E4916" t="str">
        <f t="shared" si="76"/>
        <v/>
      </c>
      <c r="F4916" t="str">
        <f>IF(メーカー在庫表!C4916="","",メーカー在庫表!C4916)</f>
        <v/>
      </c>
    </row>
    <row r="4917" spans="1:6" x14ac:dyDescent="0.15">
      <c r="A4917" t="str">
        <f>IF(メーカー在庫表!A4917="","","ifme-"&amp;LOWER(B4917))</f>
        <v/>
      </c>
      <c r="B4917" t="str">
        <f>IF(メーカー在庫表!A4917="","",LEFT(メーカー在庫表!A4917,7))</f>
        <v/>
      </c>
      <c r="C4917" t="str">
        <f>IF(メーカー在庫表!A4917="","","-"&amp;MID(メーカー在庫表!A4917,9,100))</f>
        <v/>
      </c>
      <c r="D4917" t="str">
        <f>IF(メーカー在庫表!A4917="","","-"&amp;SUBSTITUTE(メーカー在庫表!B4917,".",""))</f>
        <v/>
      </c>
      <c r="E4917" t="str">
        <f t="shared" si="76"/>
        <v/>
      </c>
      <c r="F4917" t="str">
        <f>IF(メーカー在庫表!C4917="","",メーカー在庫表!C4917)</f>
        <v/>
      </c>
    </row>
    <row r="4918" spans="1:6" x14ac:dyDescent="0.15">
      <c r="A4918" t="str">
        <f>IF(メーカー在庫表!A4918="","","ifme-"&amp;LOWER(B4918))</f>
        <v/>
      </c>
      <c r="B4918" t="str">
        <f>IF(メーカー在庫表!A4918="","",LEFT(メーカー在庫表!A4918,7))</f>
        <v/>
      </c>
      <c r="C4918" t="str">
        <f>IF(メーカー在庫表!A4918="","","-"&amp;MID(メーカー在庫表!A4918,9,100))</f>
        <v/>
      </c>
      <c r="D4918" t="str">
        <f>IF(メーカー在庫表!A4918="","","-"&amp;SUBSTITUTE(メーカー在庫表!B4918,".",""))</f>
        <v/>
      </c>
      <c r="E4918" t="str">
        <f t="shared" si="76"/>
        <v/>
      </c>
      <c r="F4918" t="str">
        <f>IF(メーカー在庫表!C4918="","",メーカー在庫表!C4918)</f>
        <v/>
      </c>
    </row>
    <row r="4919" spans="1:6" x14ac:dyDescent="0.15">
      <c r="A4919" t="str">
        <f>IF(メーカー在庫表!A4919="","","ifme-"&amp;LOWER(B4919))</f>
        <v/>
      </c>
      <c r="B4919" t="str">
        <f>IF(メーカー在庫表!A4919="","",LEFT(メーカー在庫表!A4919,7))</f>
        <v/>
      </c>
      <c r="C4919" t="str">
        <f>IF(メーカー在庫表!A4919="","","-"&amp;MID(メーカー在庫表!A4919,9,100))</f>
        <v/>
      </c>
      <c r="D4919" t="str">
        <f>IF(メーカー在庫表!A4919="","","-"&amp;SUBSTITUTE(メーカー在庫表!B4919,".",""))</f>
        <v/>
      </c>
      <c r="E4919" t="str">
        <f t="shared" si="76"/>
        <v/>
      </c>
      <c r="F4919" t="str">
        <f>IF(メーカー在庫表!C4919="","",メーカー在庫表!C4919)</f>
        <v/>
      </c>
    </row>
    <row r="4920" spans="1:6" x14ac:dyDescent="0.15">
      <c r="A4920" t="str">
        <f>IF(メーカー在庫表!A4920="","","ifme-"&amp;LOWER(B4920))</f>
        <v/>
      </c>
      <c r="B4920" t="str">
        <f>IF(メーカー在庫表!A4920="","",LEFT(メーカー在庫表!A4920,7))</f>
        <v/>
      </c>
      <c r="C4920" t="str">
        <f>IF(メーカー在庫表!A4920="","","-"&amp;MID(メーカー在庫表!A4920,9,100))</f>
        <v/>
      </c>
      <c r="D4920" t="str">
        <f>IF(メーカー在庫表!A4920="","","-"&amp;SUBSTITUTE(メーカー在庫表!B4920,".",""))</f>
        <v/>
      </c>
      <c r="E4920" t="str">
        <f t="shared" si="76"/>
        <v/>
      </c>
      <c r="F4920" t="str">
        <f>IF(メーカー在庫表!C4920="","",メーカー在庫表!C4920)</f>
        <v/>
      </c>
    </row>
    <row r="4921" spans="1:6" x14ac:dyDescent="0.15">
      <c r="A4921" t="str">
        <f>IF(メーカー在庫表!A4921="","","ifme-"&amp;LOWER(B4921))</f>
        <v/>
      </c>
      <c r="B4921" t="str">
        <f>IF(メーカー在庫表!A4921="","",LEFT(メーカー在庫表!A4921,7))</f>
        <v/>
      </c>
      <c r="C4921" t="str">
        <f>IF(メーカー在庫表!A4921="","","-"&amp;MID(メーカー在庫表!A4921,9,100))</f>
        <v/>
      </c>
      <c r="D4921" t="str">
        <f>IF(メーカー在庫表!A4921="","","-"&amp;SUBSTITUTE(メーカー在庫表!B4921,".",""))</f>
        <v/>
      </c>
      <c r="E4921" t="str">
        <f t="shared" si="76"/>
        <v/>
      </c>
      <c r="F4921" t="str">
        <f>IF(メーカー在庫表!C4921="","",メーカー在庫表!C4921)</f>
        <v/>
      </c>
    </row>
    <row r="4922" spans="1:6" x14ac:dyDescent="0.15">
      <c r="A4922" t="str">
        <f>IF(メーカー在庫表!A4922="","","ifme-"&amp;LOWER(B4922))</f>
        <v/>
      </c>
      <c r="B4922" t="str">
        <f>IF(メーカー在庫表!A4922="","",LEFT(メーカー在庫表!A4922,7))</f>
        <v/>
      </c>
      <c r="C4922" t="str">
        <f>IF(メーカー在庫表!A4922="","","-"&amp;MID(メーカー在庫表!A4922,9,100))</f>
        <v/>
      </c>
      <c r="D4922" t="str">
        <f>IF(メーカー在庫表!A4922="","","-"&amp;SUBSTITUTE(メーカー在庫表!B4922,".",""))</f>
        <v/>
      </c>
      <c r="E4922" t="str">
        <f t="shared" si="76"/>
        <v/>
      </c>
      <c r="F4922" t="str">
        <f>IF(メーカー在庫表!C4922="","",メーカー在庫表!C4922)</f>
        <v/>
      </c>
    </row>
    <row r="4923" spans="1:6" x14ac:dyDescent="0.15">
      <c r="A4923" t="str">
        <f>IF(メーカー在庫表!A4923="","","ifme-"&amp;LOWER(B4923))</f>
        <v/>
      </c>
      <c r="B4923" t="str">
        <f>IF(メーカー在庫表!A4923="","",LEFT(メーカー在庫表!A4923,7))</f>
        <v/>
      </c>
      <c r="C4923" t="str">
        <f>IF(メーカー在庫表!A4923="","","-"&amp;MID(メーカー在庫表!A4923,9,100))</f>
        <v/>
      </c>
      <c r="D4923" t="str">
        <f>IF(メーカー在庫表!A4923="","","-"&amp;SUBSTITUTE(メーカー在庫表!B4923,".",""))</f>
        <v/>
      </c>
      <c r="E4923" t="str">
        <f t="shared" si="76"/>
        <v/>
      </c>
      <c r="F4923" t="str">
        <f>IF(メーカー在庫表!C4923="","",メーカー在庫表!C4923)</f>
        <v/>
      </c>
    </row>
    <row r="4924" spans="1:6" x14ac:dyDescent="0.15">
      <c r="A4924" t="str">
        <f>IF(メーカー在庫表!A4924="","","ifme-"&amp;LOWER(B4924))</f>
        <v/>
      </c>
      <c r="B4924" t="str">
        <f>IF(メーカー在庫表!A4924="","",LEFT(メーカー在庫表!A4924,7))</f>
        <v/>
      </c>
      <c r="C4924" t="str">
        <f>IF(メーカー在庫表!A4924="","","-"&amp;MID(メーカー在庫表!A4924,9,100))</f>
        <v/>
      </c>
      <c r="D4924" t="str">
        <f>IF(メーカー在庫表!A4924="","","-"&amp;SUBSTITUTE(メーカー在庫表!B4924,".",""))</f>
        <v/>
      </c>
      <c r="E4924" t="str">
        <f t="shared" si="76"/>
        <v/>
      </c>
      <c r="F4924" t="str">
        <f>IF(メーカー在庫表!C4924="","",メーカー在庫表!C4924)</f>
        <v/>
      </c>
    </row>
    <row r="4925" spans="1:6" x14ac:dyDescent="0.15">
      <c r="A4925" t="str">
        <f>IF(メーカー在庫表!A4925="","","ifme-"&amp;LOWER(B4925))</f>
        <v/>
      </c>
      <c r="B4925" t="str">
        <f>IF(メーカー在庫表!A4925="","",LEFT(メーカー在庫表!A4925,7))</f>
        <v/>
      </c>
      <c r="C4925" t="str">
        <f>IF(メーカー在庫表!A4925="","","-"&amp;MID(メーカー在庫表!A4925,9,100))</f>
        <v/>
      </c>
      <c r="D4925" t="str">
        <f>IF(メーカー在庫表!A4925="","","-"&amp;SUBSTITUTE(メーカー在庫表!B4925,".",""))</f>
        <v/>
      </c>
      <c r="E4925" t="str">
        <f t="shared" si="76"/>
        <v/>
      </c>
      <c r="F4925" t="str">
        <f>IF(メーカー在庫表!C4925="","",メーカー在庫表!C4925)</f>
        <v/>
      </c>
    </row>
    <row r="4926" spans="1:6" x14ac:dyDescent="0.15">
      <c r="A4926" t="str">
        <f>IF(メーカー在庫表!A4926="","","ifme-"&amp;LOWER(B4926))</f>
        <v/>
      </c>
      <c r="B4926" t="str">
        <f>IF(メーカー在庫表!A4926="","",LEFT(メーカー在庫表!A4926,7))</f>
        <v/>
      </c>
      <c r="C4926" t="str">
        <f>IF(メーカー在庫表!A4926="","","-"&amp;MID(メーカー在庫表!A4926,9,100))</f>
        <v/>
      </c>
      <c r="D4926" t="str">
        <f>IF(メーカー在庫表!A4926="","","-"&amp;SUBSTITUTE(メーカー在庫表!B4926,".",""))</f>
        <v/>
      </c>
      <c r="E4926" t="str">
        <f t="shared" si="76"/>
        <v/>
      </c>
      <c r="F4926" t="str">
        <f>IF(メーカー在庫表!C4926="","",メーカー在庫表!C4926)</f>
        <v/>
      </c>
    </row>
    <row r="4927" spans="1:6" x14ac:dyDescent="0.15">
      <c r="A4927" t="str">
        <f>IF(メーカー在庫表!A4927="","","ifme-"&amp;LOWER(B4927))</f>
        <v/>
      </c>
      <c r="B4927" t="str">
        <f>IF(メーカー在庫表!A4927="","",LEFT(メーカー在庫表!A4927,7))</f>
        <v/>
      </c>
      <c r="C4927" t="str">
        <f>IF(メーカー在庫表!A4927="","","-"&amp;MID(メーカー在庫表!A4927,9,100))</f>
        <v/>
      </c>
      <c r="D4927" t="str">
        <f>IF(メーカー在庫表!A4927="","","-"&amp;SUBSTITUTE(メーカー在庫表!B4927,".",""))</f>
        <v/>
      </c>
      <c r="E4927" t="str">
        <f t="shared" si="76"/>
        <v/>
      </c>
      <c r="F4927" t="str">
        <f>IF(メーカー在庫表!C4927="","",メーカー在庫表!C4927)</f>
        <v/>
      </c>
    </row>
    <row r="4928" spans="1:6" x14ac:dyDescent="0.15">
      <c r="A4928" t="str">
        <f>IF(メーカー在庫表!A4928="","","ifme-"&amp;LOWER(B4928))</f>
        <v/>
      </c>
      <c r="B4928" t="str">
        <f>IF(メーカー在庫表!A4928="","",LEFT(メーカー在庫表!A4928,7))</f>
        <v/>
      </c>
      <c r="C4928" t="str">
        <f>IF(メーカー在庫表!A4928="","","-"&amp;MID(メーカー在庫表!A4928,9,100))</f>
        <v/>
      </c>
      <c r="D4928" t="str">
        <f>IF(メーカー在庫表!A4928="","","-"&amp;SUBSTITUTE(メーカー在庫表!B4928,".",""))</f>
        <v/>
      </c>
      <c r="E4928" t="str">
        <f t="shared" si="76"/>
        <v/>
      </c>
      <c r="F4928" t="str">
        <f>IF(メーカー在庫表!C4928="","",メーカー在庫表!C4928)</f>
        <v/>
      </c>
    </row>
    <row r="4929" spans="1:6" x14ac:dyDescent="0.15">
      <c r="A4929" t="str">
        <f>IF(メーカー在庫表!A4929="","","ifme-"&amp;LOWER(B4929))</f>
        <v/>
      </c>
      <c r="B4929" t="str">
        <f>IF(メーカー在庫表!A4929="","",LEFT(メーカー在庫表!A4929,7))</f>
        <v/>
      </c>
      <c r="C4929" t="str">
        <f>IF(メーカー在庫表!A4929="","","-"&amp;MID(メーカー在庫表!A4929,9,100))</f>
        <v/>
      </c>
      <c r="D4929" t="str">
        <f>IF(メーカー在庫表!A4929="","","-"&amp;SUBSTITUTE(メーカー在庫表!B4929,".",""))</f>
        <v/>
      </c>
      <c r="E4929" t="str">
        <f t="shared" si="76"/>
        <v/>
      </c>
      <c r="F4929" t="str">
        <f>IF(メーカー在庫表!C4929="","",メーカー在庫表!C4929)</f>
        <v/>
      </c>
    </row>
    <row r="4930" spans="1:6" x14ac:dyDescent="0.15">
      <c r="A4930" t="str">
        <f>IF(メーカー在庫表!A4930="","","ifme-"&amp;LOWER(B4930))</f>
        <v/>
      </c>
      <c r="B4930" t="str">
        <f>IF(メーカー在庫表!A4930="","",LEFT(メーカー在庫表!A4930,7))</f>
        <v/>
      </c>
      <c r="C4930" t="str">
        <f>IF(メーカー在庫表!A4930="","","-"&amp;MID(メーカー在庫表!A4930,9,100))</f>
        <v/>
      </c>
      <c r="D4930" t="str">
        <f>IF(メーカー在庫表!A4930="","","-"&amp;SUBSTITUTE(メーカー在庫表!B4930,".",""))</f>
        <v/>
      </c>
      <c r="E4930" t="str">
        <f t="shared" si="76"/>
        <v/>
      </c>
      <c r="F4930" t="str">
        <f>IF(メーカー在庫表!C4930="","",メーカー在庫表!C4930)</f>
        <v/>
      </c>
    </row>
    <row r="4931" spans="1:6" x14ac:dyDescent="0.15">
      <c r="A4931" t="str">
        <f>IF(メーカー在庫表!A4931="","","ifme-"&amp;LOWER(B4931))</f>
        <v/>
      </c>
      <c r="B4931" t="str">
        <f>IF(メーカー在庫表!A4931="","",LEFT(メーカー在庫表!A4931,7))</f>
        <v/>
      </c>
      <c r="C4931" t="str">
        <f>IF(メーカー在庫表!A4931="","","-"&amp;MID(メーカー在庫表!A4931,9,100))</f>
        <v/>
      </c>
      <c r="D4931" t="str">
        <f>IF(メーカー在庫表!A4931="","","-"&amp;SUBSTITUTE(メーカー在庫表!B4931,".",""))</f>
        <v/>
      </c>
      <c r="E4931" t="str">
        <f t="shared" ref="E4931:E4994" si="77">A4931&amp;C4931&amp;D4931</f>
        <v/>
      </c>
      <c r="F4931" t="str">
        <f>IF(メーカー在庫表!C4931="","",メーカー在庫表!C4931)</f>
        <v/>
      </c>
    </row>
    <row r="4932" spans="1:6" x14ac:dyDescent="0.15">
      <c r="A4932" t="str">
        <f>IF(メーカー在庫表!A4932="","","ifme-"&amp;LOWER(B4932))</f>
        <v/>
      </c>
      <c r="B4932" t="str">
        <f>IF(メーカー在庫表!A4932="","",LEFT(メーカー在庫表!A4932,7))</f>
        <v/>
      </c>
      <c r="C4932" t="str">
        <f>IF(メーカー在庫表!A4932="","","-"&amp;MID(メーカー在庫表!A4932,9,100))</f>
        <v/>
      </c>
      <c r="D4932" t="str">
        <f>IF(メーカー在庫表!A4932="","","-"&amp;SUBSTITUTE(メーカー在庫表!B4932,".",""))</f>
        <v/>
      </c>
      <c r="E4932" t="str">
        <f t="shared" si="77"/>
        <v/>
      </c>
      <c r="F4932" t="str">
        <f>IF(メーカー在庫表!C4932="","",メーカー在庫表!C4932)</f>
        <v/>
      </c>
    </row>
    <row r="4933" spans="1:6" x14ac:dyDescent="0.15">
      <c r="A4933" t="str">
        <f>IF(メーカー在庫表!A4933="","","ifme-"&amp;LOWER(B4933))</f>
        <v/>
      </c>
      <c r="B4933" t="str">
        <f>IF(メーカー在庫表!A4933="","",LEFT(メーカー在庫表!A4933,7))</f>
        <v/>
      </c>
      <c r="C4933" t="str">
        <f>IF(メーカー在庫表!A4933="","","-"&amp;MID(メーカー在庫表!A4933,9,100))</f>
        <v/>
      </c>
      <c r="D4933" t="str">
        <f>IF(メーカー在庫表!A4933="","","-"&amp;SUBSTITUTE(メーカー在庫表!B4933,".",""))</f>
        <v/>
      </c>
      <c r="E4933" t="str">
        <f t="shared" si="77"/>
        <v/>
      </c>
      <c r="F4933" t="str">
        <f>IF(メーカー在庫表!C4933="","",メーカー在庫表!C4933)</f>
        <v/>
      </c>
    </row>
    <row r="4934" spans="1:6" x14ac:dyDescent="0.15">
      <c r="A4934" t="str">
        <f>IF(メーカー在庫表!A4934="","","ifme-"&amp;LOWER(B4934))</f>
        <v/>
      </c>
      <c r="B4934" t="str">
        <f>IF(メーカー在庫表!A4934="","",LEFT(メーカー在庫表!A4934,7))</f>
        <v/>
      </c>
      <c r="C4934" t="str">
        <f>IF(メーカー在庫表!A4934="","","-"&amp;MID(メーカー在庫表!A4934,9,100))</f>
        <v/>
      </c>
      <c r="D4934" t="str">
        <f>IF(メーカー在庫表!A4934="","","-"&amp;SUBSTITUTE(メーカー在庫表!B4934,".",""))</f>
        <v/>
      </c>
      <c r="E4934" t="str">
        <f t="shared" si="77"/>
        <v/>
      </c>
      <c r="F4934" t="str">
        <f>IF(メーカー在庫表!C4934="","",メーカー在庫表!C4934)</f>
        <v/>
      </c>
    </row>
    <row r="4935" spans="1:6" x14ac:dyDescent="0.15">
      <c r="A4935" t="str">
        <f>IF(メーカー在庫表!A4935="","","ifme-"&amp;LOWER(B4935))</f>
        <v/>
      </c>
      <c r="B4935" t="str">
        <f>IF(メーカー在庫表!A4935="","",LEFT(メーカー在庫表!A4935,7))</f>
        <v/>
      </c>
      <c r="C4935" t="str">
        <f>IF(メーカー在庫表!A4935="","","-"&amp;MID(メーカー在庫表!A4935,9,100))</f>
        <v/>
      </c>
      <c r="D4935" t="str">
        <f>IF(メーカー在庫表!A4935="","","-"&amp;SUBSTITUTE(メーカー在庫表!B4935,".",""))</f>
        <v/>
      </c>
      <c r="E4935" t="str">
        <f t="shared" si="77"/>
        <v/>
      </c>
      <c r="F4935" t="str">
        <f>IF(メーカー在庫表!C4935="","",メーカー在庫表!C4935)</f>
        <v/>
      </c>
    </row>
    <row r="4936" spans="1:6" x14ac:dyDescent="0.15">
      <c r="A4936" t="str">
        <f>IF(メーカー在庫表!A4936="","","ifme-"&amp;LOWER(B4936))</f>
        <v/>
      </c>
      <c r="B4936" t="str">
        <f>IF(メーカー在庫表!A4936="","",LEFT(メーカー在庫表!A4936,7))</f>
        <v/>
      </c>
      <c r="C4936" t="str">
        <f>IF(メーカー在庫表!A4936="","","-"&amp;MID(メーカー在庫表!A4936,9,100))</f>
        <v/>
      </c>
      <c r="D4936" t="str">
        <f>IF(メーカー在庫表!A4936="","","-"&amp;SUBSTITUTE(メーカー在庫表!B4936,".",""))</f>
        <v/>
      </c>
      <c r="E4936" t="str">
        <f t="shared" si="77"/>
        <v/>
      </c>
      <c r="F4936" t="str">
        <f>IF(メーカー在庫表!C4936="","",メーカー在庫表!C4936)</f>
        <v/>
      </c>
    </row>
    <row r="4937" spans="1:6" x14ac:dyDescent="0.15">
      <c r="A4937" t="str">
        <f>IF(メーカー在庫表!A4937="","","ifme-"&amp;LOWER(B4937))</f>
        <v/>
      </c>
      <c r="B4937" t="str">
        <f>IF(メーカー在庫表!A4937="","",LEFT(メーカー在庫表!A4937,7))</f>
        <v/>
      </c>
      <c r="C4937" t="str">
        <f>IF(メーカー在庫表!A4937="","","-"&amp;MID(メーカー在庫表!A4937,9,100))</f>
        <v/>
      </c>
      <c r="D4937" t="str">
        <f>IF(メーカー在庫表!A4937="","","-"&amp;SUBSTITUTE(メーカー在庫表!B4937,".",""))</f>
        <v/>
      </c>
      <c r="E4937" t="str">
        <f t="shared" si="77"/>
        <v/>
      </c>
      <c r="F4937" t="str">
        <f>IF(メーカー在庫表!C4937="","",メーカー在庫表!C4937)</f>
        <v/>
      </c>
    </row>
    <row r="4938" spans="1:6" x14ac:dyDescent="0.15">
      <c r="A4938" t="str">
        <f>IF(メーカー在庫表!A4938="","","ifme-"&amp;LOWER(B4938))</f>
        <v/>
      </c>
      <c r="B4938" t="str">
        <f>IF(メーカー在庫表!A4938="","",LEFT(メーカー在庫表!A4938,7))</f>
        <v/>
      </c>
      <c r="C4938" t="str">
        <f>IF(メーカー在庫表!A4938="","","-"&amp;MID(メーカー在庫表!A4938,9,100))</f>
        <v/>
      </c>
      <c r="D4938" t="str">
        <f>IF(メーカー在庫表!A4938="","","-"&amp;SUBSTITUTE(メーカー在庫表!B4938,".",""))</f>
        <v/>
      </c>
      <c r="E4938" t="str">
        <f t="shared" si="77"/>
        <v/>
      </c>
      <c r="F4938" t="str">
        <f>IF(メーカー在庫表!C4938="","",メーカー在庫表!C4938)</f>
        <v/>
      </c>
    </row>
    <row r="4939" spans="1:6" x14ac:dyDescent="0.15">
      <c r="A4939" t="str">
        <f>IF(メーカー在庫表!A4939="","","ifme-"&amp;LOWER(B4939))</f>
        <v/>
      </c>
      <c r="B4939" t="str">
        <f>IF(メーカー在庫表!A4939="","",LEFT(メーカー在庫表!A4939,7))</f>
        <v/>
      </c>
      <c r="C4939" t="str">
        <f>IF(メーカー在庫表!A4939="","","-"&amp;MID(メーカー在庫表!A4939,9,100))</f>
        <v/>
      </c>
      <c r="D4939" t="str">
        <f>IF(メーカー在庫表!A4939="","","-"&amp;SUBSTITUTE(メーカー在庫表!B4939,".",""))</f>
        <v/>
      </c>
      <c r="E4939" t="str">
        <f t="shared" si="77"/>
        <v/>
      </c>
      <c r="F4939" t="str">
        <f>IF(メーカー在庫表!C4939="","",メーカー在庫表!C4939)</f>
        <v/>
      </c>
    </row>
    <row r="4940" spans="1:6" x14ac:dyDescent="0.15">
      <c r="A4940" t="str">
        <f>IF(メーカー在庫表!A4940="","","ifme-"&amp;LOWER(B4940))</f>
        <v/>
      </c>
      <c r="B4940" t="str">
        <f>IF(メーカー在庫表!A4940="","",LEFT(メーカー在庫表!A4940,7))</f>
        <v/>
      </c>
      <c r="C4940" t="str">
        <f>IF(メーカー在庫表!A4940="","","-"&amp;MID(メーカー在庫表!A4940,9,100))</f>
        <v/>
      </c>
      <c r="D4940" t="str">
        <f>IF(メーカー在庫表!A4940="","","-"&amp;SUBSTITUTE(メーカー在庫表!B4940,".",""))</f>
        <v/>
      </c>
      <c r="E4940" t="str">
        <f t="shared" si="77"/>
        <v/>
      </c>
      <c r="F4940" t="str">
        <f>IF(メーカー在庫表!C4940="","",メーカー在庫表!C4940)</f>
        <v/>
      </c>
    </row>
    <row r="4941" spans="1:6" x14ac:dyDescent="0.15">
      <c r="A4941" t="str">
        <f>IF(メーカー在庫表!A4941="","","ifme-"&amp;LOWER(B4941))</f>
        <v/>
      </c>
      <c r="B4941" t="str">
        <f>IF(メーカー在庫表!A4941="","",LEFT(メーカー在庫表!A4941,7))</f>
        <v/>
      </c>
      <c r="C4941" t="str">
        <f>IF(メーカー在庫表!A4941="","","-"&amp;MID(メーカー在庫表!A4941,9,100))</f>
        <v/>
      </c>
      <c r="D4941" t="str">
        <f>IF(メーカー在庫表!A4941="","","-"&amp;SUBSTITUTE(メーカー在庫表!B4941,".",""))</f>
        <v/>
      </c>
      <c r="E4941" t="str">
        <f t="shared" si="77"/>
        <v/>
      </c>
      <c r="F4941" t="str">
        <f>IF(メーカー在庫表!C4941="","",メーカー在庫表!C4941)</f>
        <v/>
      </c>
    </row>
    <row r="4942" spans="1:6" x14ac:dyDescent="0.15">
      <c r="A4942" t="str">
        <f>IF(メーカー在庫表!A4942="","","ifme-"&amp;LOWER(B4942))</f>
        <v/>
      </c>
      <c r="B4942" t="str">
        <f>IF(メーカー在庫表!A4942="","",LEFT(メーカー在庫表!A4942,7))</f>
        <v/>
      </c>
      <c r="C4942" t="str">
        <f>IF(メーカー在庫表!A4942="","","-"&amp;MID(メーカー在庫表!A4942,9,100))</f>
        <v/>
      </c>
      <c r="D4942" t="str">
        <f>IF(メーカー在庫表!A4942="","","-"&amp;SUBSTITUTE(メーカー在庫表!B4942,".",""))</f>
        <v/>
      </c>
      <c r="E4942" t="str">
        <f t="shared" si="77"/>
        <v/>
      </c>
      <c r="F4942" t="str">
        <f>IF(メーカー在庫表!C4942="","",メーカー在庫表!C4942)</f>
        <v/>
      </c>
    </row>
    <row r="4943" spans="1:6" x14ac:dyDescent="0.15">
      <c r="A4943" t="str">
        <f>IF(メーカー在庫表!A4943="","","ifme-"&amp;LOWER(B4943))</f>
        <v/>
      </c>
      <c r="B4943" t="str">
        <f>IF(メーカー在庫表!A4943="","",LEFT(メーカー在庫表!A4943,7))</f>
        <v/>
      </c>
      <c r="C4943" t="str">
        <f>IF(メーカー在庫表!A4943="","","-"&amp;MID(メーカー在庫表!A4943,9,100))</f>
        <v/>
      </c>
      <c r="D4943" t="str">
        <f>IF(メーカー在庫表!A4943="","","-"&amp;SUBSTITUTE(メーカー在庫表!B4943,".",""))</f>
        <v/>
      </c>
      <c r="E4943" t="str">
        <f t="shared" si="77"/>
        <v/>
      </c>
      <c r="F4943" t="str">
        <f>IF(メーカー在庫表!C4943="","",メーカー在庫表!C4943)</f>
        <v/>
      </c>
    </row>
    <row r="4944" spans="1:6" x14ac:dyDescent="0.15">
      <c r="A4944" t="str">
        <f>IF(メーカー在庫表!A4944="","","ifme-"&amp;LOWER(B4944))</f>
        <v/>
      </c>
      <c r="B4944" t="str">
        <f>IF(メーカー在庫表!A4944="","",LEFT(メーカー在庫表!A4944,7))</f>
        <v/>
      </c>
      <c r="C4944" t="str">
        <f>IF(メーカー在庫表!A4944="","","-"&amp;MID(メーカー在庫表!A4944,9,100))</f>
        <v/>
      </c>
      <c r="D4944" t="str">
        <f>IF(メーカー在庫表!A4944="","","-"&amp;SUBSTITUTE(メーカー在庫表!B4944,".",""))</f>
        <v/>
      </c>
      <c r="E4944" t="str">
        <f t="shared" si="77"/>
        <v/>
      </c>
      <c r="F4944" t="str">
        <f>IF(メーカー在庫表!C4944="","",メーカー在庫表!C4944)</f>
        <v/>
      </c>
    </row>
    <row r="4945" spans="1:6" x14ac:dyDescent="0.15">
      <c r="A4945" t="str">
        <f>IF(メーカー在庫表!A4945="","","ifme-"&amp;LOWER(B4945))</f>
        <v/>
      </c>
      <c r="B4945" t="str">
        <f>IF(メーカー在庫表!A4945="","",LEFT(メーカー在庫表!A4945,7))</f>
        <v/>
      </c>
      <c r="C4945" t="str">
        <f>IF(メーカー在庫表!A4945="","","-"&amp;MID(メーカー在庫表!A4945,9,100))</f>
        <v/>
      </c>
      <c r="D4945" t="str">
        <f>IF(メーカー在庫表!A4945="","","-"&amp;SUBSTITUTE(メーカー在庫表!B4945,".",""))</f>
        <v/>
      </c>
      <c r="E4945" t="str">
        <f t="shared" si="77"/>
        <v/>
      </c>
      <c r="F4945" t="str">
        <f>IF(メーカー在庫表!C4945="","",メーカー在庫表!C4945)</f>
        <v/>
      </c>
    </row>
    <row r="4946" spans="1:6" x14ac:dyDescent="0.15">
      <c r="A4946" t="str">
        <f>IF(メーカー在庫表!A4946="","","ifme-"&amp;LOWER(B4946))</f>
        <v/>
      </c>
      <c r="B4946" t="str">
        <f>IF(メーカー在庫表!A4946="","",LEFT(メーカー在庫表!A4946,7))</f>
        <v/>
      </c>
      <c r="C4946" t="str">
        <f>IF(メーカー在庫表!A4946="","","-"&amp;MID(メーカー在庫表!A4946,9,100))</f>
        <v/>
      </c>
      <c r="D4946" t="str">
        <f>IF(メーカー在庫表!A4946="","","-"&amp;SUBSTITUTE(メーカー在庫表!B4946,".",""))</f>
        <v/>
      </c>
      <c r="E4946" t="str">
        <f t="shared" si="77"/>
        <v/>
      </c>
      <c r="F4946" t="str">
        <f>IF(メーカー在庫表!C4946="","",メーカー在庫表!C4946)</f>
        <v/>
      </c>
    </row>
    <row r="4947" spans="1:6" x14ac:dyDescent="0.15">
      <c r="A4947" t="str">
        <f>IF(メーカー在庫表!A4947="","","ifme-"&amp;LOWER(B4947))</f>
        <v/>
      </c>
      <c r="B4947" t="str">
        <f>IF(メーカー在庫表!A4947="","",LEFT(メーカー在庫表!A4947,7))</f>
        <v/>
      </c>
      <c r="C4947" t="str">
        <f>IF(メーカー在庫表!A4947="","","-"&amp;MID(メーカー在庫表!A4947,9,100))</f>
        <v/>
      </c>
      <c r="D4947" t="str">
        <f>IF(メーカー在庫表!A4947="","","-"&amp;SUBSTITUTE(メーカー在庫表!B4947,".",""))</f>
        <v/>
      </c>
      <c r="E4947" t="str">
        <f t="shared" si="77"/>
        <v/>
      </c>
      <c r="F4947" t="str">
        <f>IF(メーカー在庫表!C4947="","",メーカー在庫表!C4947)</f>
        <v/>
      </c>
    </row>
    <row r="4948" spans="1:6" x14ac:dyDescent="0.15">
      <c r="A4948" t="str">
        <f>IF(メーカー在庫表!A4948="","","ifme-"&amp;LOWER(B4948))</f>
        <v/>
      </c>
      <c r="B4948" t="str">
        <f>IF(メーカー在庫表!A4948="","",LEFT(メーカー在庫表!A4948,7))</f>
        <v/>
      </c>
      <c r="C4948" t="str">
        <f>IF(メーカー在庫表!A4948="","","-"&amp;MID(メーカー在庫表!A4948,9,100))</f>
        <v/>
      </c>
      <c r="D4948" t="str">
        <f>IF(メーカー在庫表!A4948="","","-"&amp;SUBSTITUTE(メーカー在庫表!B4948,".",""))</f>
        <v/>
      </c>
      <c r="E4948" t="str">
        <f t="shared" si="77"/>
        <v/>
      </c>
      <c r="F4948" t="str">
        <f>IF(メーカー在庫表!C4948="","",メーカー在庫表!C4948)</f>
        <v/>
      </c>
    </row>
    <row r="4949" spans="1:6" x14ac:dyDescent="0.15">
      <c r="A4949" t="str">
        <f>IF(メーカー在庫表!A4949="","","ifme-"&amp;LOWER(B4949))</f>
        <v/>
      </c>
      <c r="B4949" t="str">
        <f>IF(メーカー在庫表!A4949="","",LEFT(メーカー在庫表!A4949,7))</f>
        <v/>
      </c>
      <c r="C4949" t="str">
        <f>IF(メーカー在庫表!A4949="","","-"&amp;MID(メーカー在庫表!A4949,9,100))</f>
        <v/>
      </c>
      <c r="D4949" t="str">
        <f>IF(メーカー在庫表!A4949="","","-"&amp;SUBSTITUTE(メーカー在庫表!B4949,".",""))</f>
        <v/>
      </c>
      <c r="E4949" t="str">
        <f t="shared" si="77"/>
        <v/>
      </c>
      <c r="F4949" t="str">
        <f>IF(メーカー在庫表!C4949="","",メーカー在庫表!C4949)</f>
        <v/>
      </c>
    </row>
    <row r="4950" spans="1:6" x14ac:dyDescent="0.15">
      <c r="A4950" t="str">
        <f>IF(メーカー在庫表!A4950="","","ifme-"&amp;LOWER(B4950))</f>
        <v/>
      </c>
      <c r="B4950" t="str">
        <f>IF(メーカー在庫表!A4950="","",LEFT(メーカー在庫表!A4950,7))</f>
        <v/>
      </c>
      <c r="C4950" t="str">
        <f>IF(メーカー在庫表!A4950="","","-"&amp;MID(メーカー在庫表!A4950,9,100))</f>
        <v/>
      </c>
      <c r="D4950" t="str">
        <f>IF(メーカー在庫表!A4950="","","-"&amp;SUBSTITUTE(メーカー在庫表!B4950,".",""))</f>
        <v/>
      </c>
      <c r="E4950" t="str">
        <f t="shared" si="77"/>
        <v/>
      </c>
      <c r="F4950" t="str">
        <f>IF(メーカー在庫表!C4950="","",メーカー在庫表!C4950)</f>
        <v/>
      </c>
    </row>
    <row r="4951" spans="1:6" x14ac:dyDescent="0.15">
      <c r="A4951" t="str">
        <f>IF(メーカー在庫表!A4951="","","ifme-"&amp;LOWER(B4951))</f>
        <v/>
      </c>
      <c r="B4951" t="str">
        <f>IF(メーカー在庫表!A4951="","",LEFT(メーカー在庫表!A4951,7))</f>
        <v/>
      </c>
      <c r="C4951" t="str">
        <f>IF(メーカー在庫表!A4951="","","-"&amp;MID(メーカー在庫表!A4951,9,100))</f>
        <v/>
      </c>
      <c r="D4951" t="str">
        <f>IF(メーカー在庫表!A4951="","","-"&amp;SUBSTITUTE(メーカー在庫表!B4951,".",""))</f>
        <v/>
      </c>
      <c r="E4951" t="str">
        <f t="shared" si="77"/>
        <v/>
      </c>
      <c r="F4951" t="str">
        <f>IF(メーカー在庫表!C4951="","",メーカー在庫表!C4951)</f>
        <v/>
      </c>
    </row>
    <row r="4952" spans="1:6" x14ac:dyDescent="0.15">
      <c r="A4952" t="str">
        <f>IF(メーカー在庫表!A4952="","","ifme-"&amp;LOWER(B4952))</f>
        <v/>
      </c>
      <c r="B4952" t="str">
        <f>IF(メーカー在庫表!A4952="","",LEFT(メーカー在庫表!A4952,7))</f>
        <v/>
      </c>
      <c r="C4952" t="str">
        <f>IF(メーカー在庫表!A4952="","","-"&amp;MID(メーカー在庫表!A4952,9,100))</f>
        <v/>
      </c>
      <c r="D4952" t="str">
        <f>IF(メーカー在庫表!A4952="","","-"&amp;SUBSTITUTE(メーカー在庫表!B4952,".",""))</f>
        <v/>
      </c>
      <c r="E4952" t="str">
        <f t="shared" si="77"/>
        <v/>
      </c>
      <c r="F4952" t="str">
        <f>IF(メーカー在庫表!C4952="","",メーカー在庫表!C4952)</f>
        <v/>
      </c>
    </row>
    <row r="4953" spans="1:6" x14ac:dyDescent="0.15">
      <c r="A4953" t="str">
        <f>IF(メーカー在庫表!A4953="","","ifme-"&amp;LOWER(B4953))</f>
        <v/>
      </c>
      <c r="B4953" t="str">
        <f>IF(メーカー在庫表!A4953="","",LEFT(メーカー在庫表!A4953,7))</f>
        <v/>
      </c>
      <c r="C4953" t="str">
        <f>IF(メーカー在庫表!A4953="","","-"&amp;MID(メーカー在庫表!A4953,9,100))</f>
        <v/>
      </c>
      <c r="D4953" t="str">
        <f>IF(メーカー在庫表!A4953="","","-"&amp;SUBSTITUTE(メーカー在庫表!B4953,".",""))</f>
        <v/>
      </c>
      <c r="E4953" t="str">
        <f t="shared" si="77"/>
        <v/>
      </c>
      <c r="F4953" t="str">
        <f>IF(メーカー在庫表!C4953="","",メーカー在庫表!C4953)</f>
        <v/>
      </c>
    </row>
    <row r="4954" spans="1:6" x14ac:dyDescent="0.15">
      <c r="A4954" t="str">
        <f>IF(メーカー在庫表!A4954="","","ifme-"&amp;LOWER(B4954))</f>
        <v/>
      </c>
      <c r="B4954" t="str">
        <f>IF(メーカー在庫表!A4954="","",LEFT(メーカー在庫表!A4954,7))</f>
        <v/>
      </c>
      <c r="C4954" t="str">
        <f>IF(メーカー在庫表!A4954="","","-"&amp;MID(メーカー在庫表!A4954,9,100))</f>
        <v/>
      </c>
      <c r="D4954" t="str">
        <f>IF(メーカー在庫表!A4954="","","-"&amp;SUBSTITUTE(メーカー在庫表!B4954,".",""))</f>
        <v/>
      </c>
      <c r="E4954" t="str">
        <f t="shared" si="77"/>
        <v/>
      </c>
      <c r="F4954" t="str">
        <f>IF(メーカー在庫表!C4954="","",メーカー在庫表!C4954)</f>
        <v/>
      </c>
    </row>
    <row r="4955" spans="1:6" x14ac:dyDescent="0.15">
      <c r="A4955" t="str">
        <f>IF(メーカー在庫表!A4955="","","ifme-"&amp;LOWER(B4955))</f>
        <v/>
      </c>
      <c r="B4955" t="str">
        <f>IF(メーカー在庫表!A4955="","",LEFT(メーカー在庫表!A4955,7))</f>
        <v/>
      </c>
      <c r="C4955" t="str">
        <f>IF(メーカー在庫表!A4955="","","-"&amp;MID(メーカー在庫表!A4955,9,100))</f>
        <v/>
      </c>
      <c r="D4955" t="str">
        <f>IF(メーカー在庫表!A4955="","","-"&amp;SUBSTITUTE(メーカー在庫表!B4955,".",""))</f>
        <v/>
      </c>
      <c r="E4955" t="str">
        <f t="shared" si="77"/>
        <v/>
      </c>
      <c r="F4955" t="str">
        <f>IF(メーカー在庫表!C4955="","",メーカー在庫表!C4955)</f>
        <v/>
      </c>
    </row>
    <row r="4956" spans="1:6" x14ac:dyDescent="0.15">
      <c r="A4956" t="str">
        <f>IF(メーカー在庫表!A4956="","","ifme-"&amp;LOWER(B4956))</f>
        <v/>
      </c>
      <c r="B4956" t="str">
        <f>IF(メーカー在庫表!A4956="","",LEFT(メーカー在庫表!A4956,7))</f>
        <v/>
      </c>
      <c r="C4956" t="str">
        <f>IF(メーカー在庫表!A4956="","","-"&amp;MID(メーカー在庫表!A4956,9,100))</f>
        <v/>
      </c>
      <c r="D4956" t="str">
        <f>IF(メーカー在庫表!A4956="","","-"&amp;SUBSTITUTE(メーカー在庫表!B4956,".",""))</f>
        <v/>
      </c>
      <c r="E4956" t="str">
        <f t="shared" si="77"/>
        <v/>
      </c>
      <c r="F4956" t="str">
        <f>IF(メーカー在庫表!C4956="","",メーカー在庫表!C4956)</f>
        <v/>
      </c>
    </row>
    <row r="4957" spans="1:6" x14ac:dyDescent="0.15">
      <c r="A4957" t="str">
        <f>IF(メーカー在庫表!A4957="","","ifme-"&amp;LOWER(B4957))</f>
        <v/>
      </c>
      <c r="B4957" t="str">
        <f>IF(メーカー在庫表!A4957="","",LEFT(メーカー在庫表!A4957,7))</f>
        <v/>
      </c>
      <c r="C4957" t="str">
        <f>IF(メーカー在庫表!A4957="","","-"&amp;MID(メーカー在庫表!A4957,9,100))</f>
        <v/>
      </c>
      <c r="D4957" t="str">
        <f>IF(メーカー在庫表!A4957="","","-"&amp;SUBSTITUTE(メーカー在庫表!B4957,".",""))</f>
        <v/>
      </c>
      <c r="E4957" t="str">
        <f t="shared" si="77"/>
        <v/>
      </c>
      <c r="F4957" t="str">
        <f>IF(メーカー在庫表!C4957="","",メーカー在庫表!C4957)</f>
        <v/>
      </c>
    </row>
    <row r="4958" spans="1:6" x14ac:dyDescent="0.15">
      <c r="A4958" t="str">
        <f>IF(メーカー在庫表!A4958="","","ifme-"&amp;LOWER(B4958))</f>
        <v/>
      </c>
      <c r="B4958" t="str">
        <f>IF(メーカー在庫表!A4958="","",LEFT(メーカー在庫表!A4958,7))</f>
        <v/>
      </c>
      <c r="C4958" t="str">
        <f>IF(メーカー在庫表!A4958="","","-"&amp;MID(メーカー在庫表!A4958,9,100))</f>
        <v/>
      </c>
      <c r="D4958" t="str">
        <f>IF(メーカー在庫表!A4958="","","-"&amp;SUBSTITUTE(メーカー在庫表!B4958,".",""))</f>
        <v/>
      </c>
      <c r="E4958" t="str">
        <f t="shared" si="77"/>
        <v/>
      </c>
      <c r="F4958" t="str">
        <f>IF(メーカー在庫表!C4958="","",メーカー在庫表!C4958)</f>
        <v/>
      </c>
    </row>
    <row r="4959" spans="1:6" x14ac:dyDescent="0.15">
      <c r="A4959" t="str">
        <f>IF(メーカー在庫表!A4959="","","ifme-"&amp;LOWER(B4959))</f>
        <v/>
      </c>
      <c r="B4959" t="str">
        <f>IF(メーカー在庫表!A4959="","",LEFT(メーカー在庫表!A4959,7))</f>
        <v/>
      </c>
      <c r="C4959" t="str">
        <f>IF(メーカー在庫表!A4959="","","-"&amp;MID(メーカー在庫表!A4959,9,100))</f>
        <v/>
      </c>
      <c r="D4959" t="str">
        <f>IF(メーカー在庫表!A4959="","","-"&amp;SUBSTITUTE(メーカー在庫表!B4959,".",""))</f>
        <v/>
      </c>
      <c r="E4959" t="str">
        <f t="shared" si="77"/>
        <v/>
      </c>
      <c r="F4959" t="str">
        <f>IF(メーカー在庫表!C4959="","",メーカー在庫表!C4959)</f>
        <v/>
      </c>
    </row>
    <row r="4960" spans="1:6" x14ac:dyDescent="0.15">
      <c r="A4960" t="str">
        <f>IF(メーカー在庫表!A4960="","","ifme-"&amp;LOWER(B4960))</f>
        <v/>
      </c>
      <c r="B4960" t="str">
        <f>IF(メーカー在庫表!A4960="","",LEFT(メーカー在庫表!A4960,7))</f>
        <v/>
      </c>
      <c r="C4960" t="str">
        <f>IF(メーカー在庫表!A4960="","","-"&amp;MID(メーカー在庫表!A4960,9,100))</f>
        <v/>
      </c>
      <c r="D4960" t="str">
        <f>IF(メーカー在庫表!A4960="","","-"&amp;SUBSTITUTE(メーカー在庫表!B4960,".",""))</f>
        <v/>
      </c>
      <c r="E4960" t="str">
        <f t="shared" si="77"/>
        <v/>
      </c>
      <c r="F4960" t="str">
        <f>IF(メーカー在庫表!C4960="","",メーカー在庫表!C4960)</f>
        <v/>
      </c>
    </row>
    <row r="4961" spans="1:6" x14ac:dyDescent="0.15">
      <c r="A4961" t="str">
        <f>IF(メーカー在庫表!A4961="","","ifme-"&amp;LOWER(B4961))</f>
        <v/>
      </c>
      <c r="B4961" t="str">
        <f>IF(メーカー在庫表!A4961="","",LEFT(メーカー在庫表!A4961,7))</f>
        <v/>
      </c>
      <c r="C4961" t="str">
        <f>IF(メーカー在庫表!A4961="","","-"&amp;MID(メーカー在庫表!A4961,9,100))</f>
        <v/>
      </c>
      <c r="D4961" t="str">
        <f>IF(メーカー在庫表!A4961="","","-"&amp;SUBSTITUTE(メーカー在庫表!B4961,".",""))</f>
        <v/>
      </c>
      <c r="E4961" t="str">
        <f t="shared" si="77"/>
        <v/>
      </c>
      <c r="F4961" t="str">
        <f>IF(メーカー在庫表!C4961="","",メーカー在庫表!C4961)</f>
        <v/>
      </c>
    </row>
    <row r="4962" spans="1:6" x14ac:dyDescent="0.15">
      <c r="A4962" t="str">
        <f>IF(メーカー在庫表!A4962="","","ifme-"&amp;LOWER(B4962))</f>
        <v/>
      </c>
      <c r="B4962" t="str">
        <f>IF(メーカー在庫表!A4962="","",LEFT(メーカー在庫表!A4962,7))</f>
        <v/>
      </c>
      <c r="C4962" t="str">
        <f>IF(メーカー在庫表!A4962="","","-"&amp;MID(メーカー在庫表!A4962,9,100))</f>
        <v/>
      </c>
      <c r="D4962" t="str">
        <f>IF(メーカー在庫表!A4962="","","-"&amp;SUBSTITUTE(メーカー在庫表!B4962,".",""))</f>
        <v/>
      </c>
      <c r="E4962" t="str">
        <f t="shared" si="77"/>
        <v/>
      </c>
      <c r="F4962" t="str">
        <f>IF(メーカー在庫表!C4962="","",メーカー在庫表!C4962)</f>
        <v/>
      </c>
    </row>
    <row r="4963" spans="1:6" x14ac:dyDescent="0.15">
      <c r="A4963" t="str">
        <f>IF(メーカー在庫表!A4963="","","ifme-"&amp;LOWER(B4963))</f>
        <v/>
      </c>
      <c r="B4963" t="str">
        <f>IF(メーカー在庫表!A4963="","",LEFT(メーカー在庫表!A4963,7))</f>
        <v/>
      </c>
      <c r="C4963" t="str">
        <f>IF(メーカー在庫表!A4963="","","-"&amp;MID(メーカー在庫表!A4963,9,100))</f>
        <v/>
      </c>
      <c r="D4963" t="str">
        <f>IF(メーカー在庫表!A4963="","","-"&amp;SUBSTITUTE(メーカー在庫表!B4963,".",""))</f>
        <v/>
      </c>
      <c r="E4963" t="str">
        <f t="shared" si="77"/>
        <v/>
      </c>
      <c r="F4963" t="str">
        <f>IF(メーカー在庫表!C4963="","",メーカー在庫表!C4963)</f>
        <v/>
      </c>
    </row>
    <row r="4964" spans="1:6" x14ac:dyDescent="0.15">
      <c r="A4964" t="str">
        <f>IF(メーカー在庫表!A4964="","","ifme-"&amp;LOWER(B4964))</f>
        <v/>
      </c>
      <c r="B4964" t="str">
        <f>IF(メーカー在庫表!A4964="","",LEFT(メーカー在庫表!A4964,7))</f>
        <v/>
      </c>
      <c r="C4964" t="str">
        <f>IF(メーカー在庫表!A4964="","","-"&amp;MID(メーカー在庫表!A4964,9,100))</f>
        <v/>
      </c>
      <c r="D4964" t="str">
        <f>IF(メーカー在庫表!A4964="","","-"&amp;SUBSTITUTE(メーカー在庫表!B4964,".",""))</f>
        <v/>
      </c>
      <c r="E4964" t="str">
        <f t="shared" si="77"/>
        <v/>
      </c>
      <c r="F4964" t="str">
        <f>IF(メーカー在庫表!C4964="","",メーカー在庫表!C4964)</f>
        <v/>
      </c>
    </row>
    <row r="4965" spans="1:6" x14ac:dyDescent="0.15">
      <c r="A4965" t="str">
        <f>IF(メーカー在庫表!A4965="","","ifme-"&amp;LOWER(B4965))</f>
        <v/>
      </c>
      <c r="B4965" t="str">
        <f>IF(メーカー在庫表!A4965="","",LEFT(メーカー在庫表!A4965,7))</f>
        <v/>
      </c>
      <c r="C4965" t="str">
        <f>IF(メーカー在庫表!A4965="","","-"&amp;MID(メーカー在庫表!A4965,9,100))</f>
        <v/>
      </c>
      <c r="D4965" t="str">
        <f>IF(メーカー在庫表!A4965="","","-"&amp;SUBSTITUTE(メーカー在庫表!B4965,".",""))</f>
        <v/>
      </c>
      <c r="E4965" t="str">
        <f t="shared" si="77"/>
        <v/>
      </c>
      <c r="F4965" t="str">
        <f>IF(メーカー在庫表!C4965="","",メーカー在庫表!C4965)</f>
        <v/>
      </c>
    </row>
    <row r="4966" spans="1:6" x14ac:dyDescent="0.15">
      <c r="A4966" t="str">
        <f>IF(メーカー在庫表!A4966="","","ifme-"&amp;LOWER(B4966))</f>
        <v/>
      </c>
      <c r="B4966" t="str">
        <f>IF(メーカー在庫表!A4966="","",LEFT(メーカー在庫表!A4966,7))</f>
        <v/>
      </c>
      <c r="C4966" t="str">
        <f>IF(メーカー在庫表!A4966="","","-"&amp;MID(メーカー在庫表!A4966,9,100))</f>
        <v/>
      </c>
      <c r="D4966" t="str">
        <f>IF(メーカー在庫表!A4966="","","-"&amp;SUBSTITUTE(メーカー在庫表!B4966,".",""))</f>
        <v/>
      </c>
      <c r="E4966" t="str">
        <f t="shared" si="77"/>
        <v/>
      </c>
      <c r="F4966" t="str">
        <f>IF(メーカー在庫表!C4966="","",メーカー在庫表!C4966)</f>
        <v/>
      </c>
    </row>
    <row r="4967" spans="1:6" x14ac:dyDescent="0.15">
      <c r="A4967" t="str">
        <f>IF(メーカー在庫表!A4967="","","ifme-"&amp;LOWER(B4967))</f>
        <v/>
      </c>
      <c r="B4967" t="str">
        <f>IF(メーカー在庫表!A4967="","",LEFT(メーカー在庫表!A4967,7))</f>
        <v/>
      </c>
      <c r="C4967" t="str">
        <f>IF(メーカー在庫表!A4967="","","-"&amp;MID(メーカー在庫表!A4967,9,100))</f>
        <v/>
      </c>
      <c r="D4967" t="str">
        <f>IF(メーカー在庫表!A4967="","","-"&amp;SUBSTITUTE(メーカー在庫表!B4967,".",""))</f>
        <v/>
      </c>
      <c r="E4967" t="str">
        <f t="shared" si="77"/>
        <v/>
      </c>
      <c r="F4967" t="str">
        <f>IF(メーカー在庫表!C4967="","",メーカー在庫表!C4967)</f>
        <v/>
      </c>
    </row>
    <row r="4968" spans="1:6" x14ac:dyDescent="0.15">
      <c r="A4968" t="str">
        <f>IF(メーカー在庫表!A4968="","","ifme-"&amp;LOWER(B4968))</f>
        <v/>
      </c>
      <c r="B4968" t="str">
        <f>IF(メーカー在庫表!A4968="","",LEFT(メーカー在庫表!A4968,7))</f>
        <v/>
      </c>
      <c r="C4968" t="str">
        <f>IF(メーカー在庫表!A4968="","","-"&amp;MID(メーカー在庫表!A4968,9,100))</f>
        <v/>
      </c>
      <c r="D4968" t="str">
        <f>IF(メーカー在庫表!A4968="","","-"&amp;SUBSTITUTE(メーカー在庫表!B4968,".",""))</f>
        <v/>
      </c>
      <c r="E4968" t="str">
        <f t="shared" si="77"/>
        <v/>
      </c>
      <c r="F4968" t="str">
        <f>IF(メーカー在庫表!C4968="","",メーカー在庫表!C4968)</f>
        <v/>
      </c>
    </row>
    <row r="4969" spans="1:6" x14ac:dyDescent="0.15">
      <c r="A4969" t="str">
        <f>IF(メーカー在庫表!A4969="","","ifme-"&amp;LOWER(B4969))</f>
        <v/>
      </c>
      <c r="B4969" t="str">
        <f>IF(メーカー在庫表!A4969="","",LEFT(メーカー在庫表!A4969,7))</f>
        <v/>
      </c>
      <c r="C4969" t="str">
        <f>IF(メーカー在庫表!A4969="","","-"&amp;MID(メーカー在庫表!A4969,9,100))</f>
        <v/>
      </c>
      <c r="D4969" t="str">
        <f>IF(メーカー在庫表!A4969="","","-"&amp;SUBSTITUTE(メーカー在庫表!B4969,".",""))</f>
        <v/>
      </c>
      <c r="E4969" t="str">
        <f t="shared" si="77"/>
        <v/>
      </c>
      <c r="F4969" t="str">
        <f>IF(メーカー在庫表!C4969="","",メーカー在庫表!C4969)</f>
        <v/>
      </c>
    </row>
    <row r="4970" spans="1:6" x14ac:dyDescent="0.15">
      <c r="A4970" t="str">
        <f>IF(メーカー在庫表!A4970="","","ifme-"&amp;LOWER(B4970))</f>
        <v/>
      </c>
      <c r="B4970" t="str">
        <f>IF(メーカー在庫表!A4970="","",LEFT(メーカー在庫表!A4970,7))</f>
        <v/>
      </c>
      <c r="C4970" t="str">
        <f>IF(メーカー在庫表!A4970="","","-"&amp;MID(メーカー在庫表!A4970,9,100))</f>
        <v/>
      </c>
      <c r="D4970" t="str">
        <f>IF(メーカー在庫表!A4970="","","-"&amp;SUBSTITUTE(メーカー在庫表!B4970,".",""))</f>
        <v/>
      </c>
      <c r="E4970" t="str">
        <f t="shared" si="77"/>
        <v/>
      </c>
      <c r="F4970" t="str">
        <f>IF(メーカー在庫表!C4970="","",メーカー在庫表!C4970)</f>
        <v/>
      </c>
    </row>
    <row r="4971" spans="1:6" x14ac:dyDescent="0.15">
      <c r="A4971" t="str">
        <f>IF(メーカー在庫表!A4971="","","ifme-"&amp;LOWER(B4971))</f>
        <v/>
      </c>
      <c r="B4971" t="str">
        <f>IF(メーカー在庫表!A4971="","",LEFT(メーカー在庫表!A4971,7))</f>
        <v/>
      </c>
      <c r="C4971" t="str">
        <f>IF(メーカー在庫表!A4971="","","-"&amp;MID(メーカー在庫表!A4971,9,100))</f>
        <v/>
      </c>
      <c r="D4971" t="str">
        <f>IF(メーカー在庫表!A4971="","","-"&amp;SUBSTITUTE(メーカー在庫表!B4971,".",""))</f>
        <v/>
      </c>
      <c r="E4971" t="str">
        <f t="shared" si="77"/>
        <v/>
      </c>
      <c r="F4971" t="str">
        <f>IF(メーカー在庫表!C4971="","",メーカー在庫表!C4971)</f>
        <v/>
      </c>
    </row>
    <row r="4972" spans="1:6" x14ac:dyDescent="0.15">
      <c r="A4972" t="str">
        <f>IF(メーカー在庫表!A4972="","","ifme-"&amp;LOWER(B4972))</f>
        <v/>
      </c>
      <c r="B4972" t="str">
        <f>IF(メーカー在庫表!A4972="","",LEFT(メーカー在庫表!A4972,7))</f>
        <v/>
      </c>
      <c r="C4972" t="str">
        <f>IF(メーカー在庫表!A4972="","","-"&amp;MID(メーカー在庫表!A4972,9,100))</f>
        <v/>
      </c>
      <c r="D4972" t="str">
        <f>IF(メーカー在庫表!A4972="","","-"&amp;SUBSTITUTE(メーカー在庫表!B4972,".",""))</f>
        <v/>
      </c>
      <c r="E4972" t="str">
        <f t="shared" si="77"/>
        <v/>
      </c>
      <c r="F4972" t="str">
        <f>IF(メーカー在庫表!C4972="","",メーカー在庫表!C4972)</f>
        <v/>
      </c>
    </row>
    <row r="4973" spans="1:6" x14ac:dyDescent="0.15">
      <c r="A4973" t="str">
        <f>IF(メーカー在庫表!A4973="","","ifme-"&amp;LOWER(B4973))</f>
        <v/>
      </c>
      <c r="B4973" t="str">
        <f>IF(メーカー在庫表!A4973="","",LEFT(メーカー在庫表!A4973,7))</f>
        <v/>
      </c>
      <c r="C4973" t="str">
        <f>IF(メーカー在庫表!A4973="","","-"&amp;MID(メーカー在庫表!A4973,9,100))</f>
        <v/>
      </c>
      <c r="D4973" t="str">
        <f>IF(メーカー在庫表!A4973="","","-"&amp;SUBSTITUTE(メーカー在庫表!B4973,".",""))</f>
        <v/>
      </c>
      <c r="E4973" t="str">
        <f t="shared" si="77"/>
        <v/>
      </c>
      <c r="F4973" t="str">
        <f>IF(メーカー在庫表!C4973="","",メーカー在庫表!C4973)</f>
        <v/>
      </c>
    </row>
    <row r="4974" spans="1:6" x14ac:dyDescent="0.15">
      <c r="A4974" t="str">
        <f>IF(メーカー在庫表!A4974="","","ifme-"&amp;LOWER(B4974))</f>
        <v/>
      </c>
      <c r="B4974" t="str">
        <f>IF(メーカー在庫表!A4974="","",LEFT(メーカー在庫表!A4974,7))</f>
        <v/>
      </c>
      <c r="C4974" t="str">
        <f>IF(メーカー在庫表!A4974="","","-"&amp;MID(メーカー在庫表!A4974,9,100))</f>
        <v/>
      </c>
      <c r="D4974" t="str">
        <f>IF(メーカー在庫表!A4974="","","-"&amp;SUBSTITUTE(メーカー在庫表!B4974,".",""))</f>
        <v/>
      </c>
      <c r="E4974" t="str">
        <f t="shared" si="77"/>
        <v/>
      </c>
      <c r="F4974" t="str">
        <f>IF(メーカー在庫表!C4974="","",メーカー在庫表!C4974)</f>
        <v/>
      </c>
    </row>
    <row r="4975" spans="1:6" x14ac:dyDescent="0.15">
      <c r="A4975" t="str">
        <f>IF(メーカー在庫表!A4975="","","ifme-"&amp;LOWER(B4975))</f>
        <v/>
      </c>
      <c r="B4975" t="str">
        <f>IF(メーカー在庫表!A4975="","",LEFT(メーカー在庫表!A4975,7))</f>
        <v/>
      </c>
      <c r="C4975" t="str">
        <f>IF(メーカー在庫表!A4975="","","-"&amp;MID(メーカー在庫表!A4975,9,100))</f>
        <v/>
      </c>
      <c r="D4975" t="str">
        <f>IF(メーカー在庫表!A4975="","","-"&amp;SUBSTITUTE(メーカー在庫表!B4975,".",""))</f>
        <v/>
      </c>
      <c r="E4975" t="str">
        <f t="shared" si="77"/>
        <v/>
      </c>
      <c r="F4975" t="str">
        <f>IF(メーカー在庫表!C4975="","",メーカー在庫表!C4975)</f>
        <v/>
      </c>
    </row>
    <row r="4976" spans="1:6" x14ac:dyDescent="0.15">
      <c r="A4976" t="str">
        <f>IF(メーカー在庫表!A4976="","","ifme-"&amp;LOWER(B4976))</f>
        <v/>
      </c>
      <c r="B4976" t="str">
        <f>IF(メーカー在庫表!A4976="","",LEFT(メーカー在庫表!A4976,7))</f>
        <v/>
      </c>
      <c r="C4976" t="str">
        <f>IF(メーカー在庫表!A4976="","","-"&amp;MID(メーカー在庫表!A4976,9,100))</f>
        <v/>
      </c>
      <c r="D4976" t="str">
        <f>IF(メーカー在庫表!A4976="","","-"&amp;SUBSTITUTE(メーカー在庫表!B4976,".",""))</f>
        <v/>
      </c>
      <c r="E4976" t="str">
        <f t="shared" si="77"/>
        <v/>
      </c>
      <c r="F4976" t="str">
        <f>IF(メーカー在庫表!C4976="","",メーカー在庫表!C4976)</f>
        <v/>
      </c>
    </row>
    <row r="4977" spans="1:6" x14ac:dyDescent="0.15">
      <c r="A4977" t="str">
        <f>IF(メーカー在庫表!A4977="","","ifme-"&amp;LOWER(B4977))</f>
        <v/>
      </c>
      <c r="B4977" t="str">
        <f>IF(メーカー在庫表!A4977="","",LEFT(メーカー在庫表!A4977,7))</f>
        <v/>
      </c>
      <c r="C4977" t="str">
        <f>IF(メーカー在庫表!A4977="","","-"&amp;MID(メーカー在庫表!A4977,9,100))</f>
        <v/>
      </c>
      <c r="D4977" t="str">
        <f>IF(メーカー在庫表!A4977="","","-"&amp;SUBSTITUTE(メーカー在庫表!B4977,".",""))</f>
        <v/>
      </c>
      <c r="E4977" t="str">
        <f t="shared" si="77"/>
        <v/>
      </c>
      <c r="F4977" t="str">
        <f>IF(メーカー在庫表!C4977="","",メーカー在庫表!C4977)</f>
        <v/>
      </c>
    </row>
    <row r="4978" spans="1:6" x14ac:dyDescent="0.15">
      <c r="A4978" t="str">
        <f>IF(メーカー在庫表!A4978="","","ifme-"&amp;LOWER(B4978))</f>
        <v/>
      </c>
      <c r="B4978" t="str">
        <f>IF(メーカー在庫表!A4978="","",LEFT(メーカー在庫表!A4978,7))</f>
        <v/>
      </c>
      <c r="C4978" t="str">
        <f>IF(メーカー在庫表!A4978="","","-"&amp;MID(メーカー在庫表!A4978,9,100))</f>
        <v/>
      </c>
      <c r="D4978" t="str">
        <f>IF(メーカー在庫表!A4978="","","-"&amp;SUBSTITUTE(メーカー在庫表!B4978,".",""))</f>
        <v/>
      </c>
      <c r="E4978" t="str">
        <f t="shared" si="77"/>
        <v/>
      </c>
      <c r="F4978" t="str">
        <f>IF(メーカー在庫表!C4978="","",メーカー在庫表!C4978)</f>
        <v/>
      </c>
    </row>
    <row r="4979" spans="1:6" x14ac:dyDescent="0.15">
      <c r="A4979" t="str">
        <f>IF(メーカー在庫表!A4979="","","ifme-"&amp;LOWER(B4979))</f>
        <v/>
      </c>
      <c r="B4979" t="str">
        <f>IF(メーカー在庫表!A4979="","",LEFT(メーカー在庫表!A4979,7))</f>
        <v/>
      </c>
      <c r="C4979" t="str">
        <f>IF(メーカー在庫表!A4979="","","-"&amp;MID(メーカー在庫表!A4979,9,100))</f>
        <v/>
      </c>
      <c r="D4979" t="str">
        <f>IF(メーカー在庫表!A4979="","","-"&amp;SUBSTITUTE(メーカー在庫表!B4979,".",""))</f>
        <v/>
      </c>
      <c r="E4979" t="str">
        <f t="shared" si="77"/>
        <v/>
      </c>
      <c r="F4979" t="str">
        <f>IF(メーカー在庫表!C4979="","",メーカー在庫表!C4979)</f>
        <v/>
      </c>
    </row>
    <row r="4980" spans="1:6" x14ac:dyDescent="0.15">
      <c r="A4980" t="str">
        <f>IF(メーカー在庫表!A4980="","","ifme-"&amp;LOWER(B4980))</f>
        <v/>
      </c>
      <c r="B4980" t="str">
        <f>IF(メーカー在庫表!A4980="","",LEFT(メーカー在庫表!A4980,7))</f>
        <v/>
      </c>
      <c r="C4980" t="str">
        <f>IF(メーカー在庫表!A4980="","","-"&amp;MID(メーカー在庫表!A4980,9,100))</f>
        <v/>
      </c>
      <c r="D4980" t="str">
        <f>IF(メーカー在庫表!A4980="","","-"&amp;SUBSTITUTE(メーカー在庫表!B4980,".",""))</f>
        <v/>
      </c>
      <c r="E4980" t="str">
        <f t="shared" si="77"/>
        <v/>
      </c>
      <c r="F4980" t="str">
        <f>IF(メーカー在庫表!C4980="","",メーカー在庫表!C4980)</f>
        <v/>
      </c>
    </row>
    <row r="4981" spans="1:6" x14ac:dyDescent="0.15">
      <c r="A4981" t="str">
        <f>IF(メーカー在庫表!A4981="","","ifme-"&amp;LOWER(B4981))</f>
        <v/>
      </c>
      <c r="B4981" t="str">
        <f>IF(メーカー在庫表!A4981="","",LEFT(メーカー在庫表!A4981,7))</f>
        <v/>
      </c>
      <c r="C4981" t="str">
        <f>IF(メーカー在庫表!A4981="","","-"&amp;MID(メーカー在庫表!A4981,9,100))</f>
        <v/>
      </c>
      <c r="D4981" t="str">
        <f>IF(メーカー在庫表!A4981="","","-"&amp;SUBSTITUTE(メーカー在庫表!B4981,".",""))</f>
        <v/>
      </c>
      <c r="E4981" t="str">
        <f t="shared" si="77"/>
        <v/>
      </c>
      <c r="F4981" t="str">
        <f>IF(メーカー在庫表!C4981="","",メーカー在庫表!C4981)</f>
        <v/>
      </c>
    </row>
    <row r="4982" spans="1:6" x14ac:dyDescent="0.15">
      <c r="A4982" t="str">
        <f>IF(メーカー在庫表!A4982="","","ifme-"&amp;LOWER(B4982))</f>
        <v/>
      </c>
      <c r="B4982" t="str">
        <f>IF(メーカー在庫表!A4982="","",LEFT(メーカー在庫表!A4982,7))</f>
        <v/>
      </c>
      <c r="C4982" t="str">
        <f>IF(メーカー在庫表!A4982="","","-"&amp;MID(メーカー在庫表!A4982,9,100))</f>
        <v/>
      </c>
      <c r="D4982" t="str">
        <f>IF(メーカー在庫表!A4982="","","-"&amp;SUBSTITUTE(メーカー在庫表!B4982,".",""))</f>
        <v/>
      </c>
      <c r="E4982" t="str">
        <f t="shared" si="77"/>
        <v/>
      </c>
      <c r="F4982" t="str">
        <f>IF(メーカー在庫表!C4982="","",メーカー在庫表!C4982)</f>
        <v/>
      </c>
    </row>
    <row r="4983" spans="1:6" x14ac:dyDescent="0.15">
      <c r="A4983" t="str">
        <f>IF(メーカー在庫表!A4983="","","ifme-"&amp;LOWER(B4983))</f>
        <v/>
      </c>
      <c r="B4983" t="str">
        <f>IF(メーカー在庫表!A4983="","",LEFT(メーカー在庫表!A4983,7))</f>
        <v/>
      </c>
      <c r="C4983" t="str">
        <f>IF(メーカー在庫表!A4983="","","-"&amp;MID(メーカー在庫表!A4983,9,100))</f>
        <v/>
      </c>
      <c r="D4983" t="str">
        <f>IF(メーカー在庫表!A4983="","","-"&amp;SUBSTITUTE(メーカー在庫表!B4983,".",""))</f>
        <v/>
      </c>
      <c r="E4983" t="str">
        <f t="shared" si="77"/>
        <v/>
      </c>
      <c r="F4983" t="str">
        <f>IF(メーカー在庫表!C4983="","",メーカー在庫表!C4983)</f>
        <v/>
      </c>
    </row>
    <row r="4984" spans="1:6" x14ac:dyDescent="0.15">
      <c r="A4984" t="str">
        <f>IF(メーカー在庫表!A4984="","","ifme-"&amp;LOWER(B4984))</f>
        <v/>
      </c>
      <c r="B4984" t="str">
        <f>IF(メーカー在庫表!A4984="","",LEFT(メーカー在庫表!A4984,7))</f>
        <v/>
      </c>
      <c r="C4984" t="str">
        <f>IF(メーカー在庫表!A4984="","","-"&amp;MID(メーカー在庫表!A4984,9,100))</f>
        <v/>
      </c>
      <c r="D4984" t="str">
        <f>IF(メーカー在庫表!A4984="","","-"&amp;SUBSTITUTE(メーカー在庫表!B4984,".",""))</f>
        <v/>
      </c>
      <c r="E4984" t="str">
        <f t="shared" si="77"/>
        <v/>
      </c>
      <c r="F4984" t="str">
        <f>IF(メーカー在庫表!C4984="","",メーカー在庫表!C4984)</f>
        <v/>
      </c>
    </row>
    <row r="4985" spans="1:6" x14ac:dyDescent="0.15">
      <c r="A4985" t="str">
        <f>IF(メーカー在庫表!A4985="","","ifme-"&amp;LOWER(B4985))</f>
        <v/>
      </c>
      <c r="B4985" t="str">
        <f>IF(メーカー在庫表!A4985="","",LEFT(メーカー在庫表!A4985,7))</f>
        <v/>
      </c>
      <c r="C4985" t="str">
        <f>IF(メーカー在庫表!A4985="","","-"&amp;MID(メーカー在庫表!A4985,9,100))</f>
        <v/>
      </c>
      <c r="D4985" t="str">
        <f>IF(メーカー在庫表!A4985="","","-"&amp;SUBSTITUTE(メーカー在庫表!B4985,".",""))</f>
        <v/>
      </c>
      <c r="E4985" t="str">
        <f t="shared" si="77"/>
        <v/>
      </c>
      <c r="F4985" t="str">
        <f>IF(メーカー在庫表!C4985="","",メーカー在庫表!C4985)</f>
        <v/>
      </c>
    </row>
    <row r="4986" spans="1:6" x14ac:dyDescent="0.15">
      <c r="A4986" t="str">
        <f>IF(メーカー在庫表!A4986="","","ifme-"&amp;LOWER(B4986))</f>
        <v/>
      </c>
      <c r="B4986" t="str">
        <f>IF(メーカー在庫表!A4986="","",LEFT(メーカー在庫表!A4986,7))</f>
        <v/>
      </c>
      <c r="C4986" t="str">
        <f>IF(メーカー在庫表!A4986="","","-"&amp;MID(メーカー在庫表!A4986,9,100))</f>
        <v/>
      </c>
      <c r="D4986" t="str">
        <f>IF(メーカー在庫表!A4986="","","-"&amp;SUBSTITUTE(メーカー在庫表!B4986,".",""))</f>
        <v/>
      </c>
      <c r="E4986" t="str">
        <f t="shared" si="77"/>
        <v/>
      </c>
      <c r="F4986" t="str">
        <f>IF(メーカー在庫表!C4986="","",メーカー在庫表!C4986)</f>
        <v/>
      </c>
    </row>
    <row r="4987" spans="1:6" x14ac:dyDescent="0.15">
      <c r="A4987" t="str">
        <f>IF(メーカー在庫表!A4987="","","ifme-"&amp;LOWER(B4987))</f>
        <v/>
      </c>
      <c r="B4987" t="str">
        <f>IF(メーカー在庫表!A4987="","",LEFT(メーカー在庫表!A4987,7))</f>
        <v/>
      </c>
      <c r="C4987" t="str">
        <f>IF(メーカー在庫表!A4987="","","-"&amp;MID(メーカー在庫表!A4987,9,100))</f>
        <v/>
      </c>
      <c r="D4987" t="str">
        <f>IF(メーカー在庫表!A4987="","","-"&amp;SUBSTITUTE(メーカー在庫表!B4987,".",""))</f>
        <v/>
      </c>
      <c r="E4987" t="str">
        <f t="shared" si="77"/>
        <v/>
      </c>
      <c r="F4987" t="str">
        <f>IF(メーカー在庫表!C4987="","",メーカー在庫表!C4987)</f>
        <v/>
      </c>
    </row>
    <row r="4988" spans="1:6" x14ac:dyDescent="0.15">
      <c r="A4988" t="str">
        <f>IF(メーカー在庫表!A4988="","","ifme-"&amp;LOWER(B4988))</f>
        <v/>
      </c>
      <c r="B4988" t="str">
        <f>IF(メーカー在庫表!A4988="","",LEFT(メーカー在庫表!A4988,7))</f>
        <v/>
      </c>
      <c r="C4988" t="str">
        <f>IF(メーカー在庫表!A4988="","","-"&amp;MID(メーカー在庫表!A4988,9,100))</f>
        <v/>
      </c>
      <c r="D4988" t="str">
        <f>IF(メーカー在庫表!A4988="","","-"&amp;SUBSTITUTE(メーカー在庫表!B4988,".",""))</f>
        <v/>
      </c>
      <c r="E4988" t="str">
        <f t="shared" si="77"/>
        <v/>
      </c>
      <c r="F4988" t="str">
        <f>IF(メーカー在庫表!C4988="","",メーカー在庫表!C4988)</f>
        <v/>
      </c>
    </row>
    <row r="4989" spans="1:6" x14ac:dyDescent="0.15">
      <c r="A4989" t="str">
        <f>IF(メーカー在庫表!A4989="","","ifme-"&amp;LOWER(B4989))</f>
        <v/>
      </c>
      <c r="B4989" t="str">
        <f>IF(メーカー在庫表!A4989="","",LEFT(メーカー在庫表!A4989,7))</f>
        <v/>
      </c>
      <c r="C4989" t="str">
        <f>IF(メーカー在庫表!A4989="","","-"&amp;MID(メーカー在庫表!A4989,9,100))</f>
        <v/>
      </c>
      <c r="D4989" t="str">
        <f>IF(メーカー在庫表!A4989="","","-"&amp;SUBSTITUTE(メーカー在庫表!B4989,".",""))</f>
        <v/>
      </c>
      <c r="E4989" t="str">
        <f t="shared" si="77"/>
        <v/>
      </c>
      <c r="F4989" t="str">
        <f>IF(メーカー在庫表!C4989="","",メーカー在庫表!C4989)</f>
        <v/>
      </c>
    </row>
    <row r="4990" spans="1:6" x14ac:dyDescent="0.15">
      <c r="A4990" t="str">
        <f>IF(メーカー在庫表!A4990="","","ifme-"&amp;LOWER(B4990))</f>
        <v/>
      </c>
      <c r="B4990" t="str">
        <f>IF(メーカー在庫表!A4990="","",LEFT(メーカー在庫表!A4990,7))</f>
        <v/>
      </c>
      <c r="C4990" t="str">
        <f>IF(メーカー在庫表!A4990="","","-"&amp;MID(メーカー在庫表!A4990,9,100))</f>
        <v/>
      </c>
      <c r="D4990" t="str">
        <f>IF(メーカー在庫表!A4990="","","-"&amp;SUBSTITUTE(メーカー在庫表!B4990,".",""))</f>
        <v/>
      </c>
      <c r="E4990" t="str">
        <f t="shared" si="77"/>
        <v/>
      </c>
      <c r="F4990" t="str">
        <f>IF(メーカー在庫表!C4990="","",メーカー在庫表!C4990)</f>
        <v/>
      </c>
    </row>
    <row r="4991" spans="1:6" x14ac:dyDescent="0.15">
      <c r="A4991" t="str">
        <f>IF(メーカー在庫表!A4991="","","ifme-"&amp;LOWER(B4991))</f>
        <v/>
      </c>
      <c r="B4991" t="str">
        <f>IF(メーカー在庫表!A4991="","",LEFT(メーカー在庫表!A4991,7))</f>
        <v/>
      </c>
      <c r="C4991" t="str">
        <f>IF(メーカー在庫表!A4991="","","-"&amp;MID(メーカー在庫表!A4991,9,100))</f>
        <v/>
      </c>
      <c r="D4991" t="str">
        <f>IF(メーカー在庫表!A4991="","","-"&amp;SUBSTITUTE(メーカー在庫表!B4991,".",""))</f>
        <v/>
      </c>
      <c r="E4991" t="str">
        <f t="shared" si="77"/>
        <v/>
      </c>
      <c r="F4991" t="str">
        <f>IF(メーカー在庫表!C4991="","",メーカー在庫表!C4991)</f>
        <v/>
      </c>
    </row>
    <row r="4992" spans="1:6" x14ac:dyDescent="0.15">
      <c r="A4992" t="str">
        <f>IF(メーカー在庫表!A4992="","","ifme-"&amp;LOWER(B4992))</f>
        <v/>
      </c>
      <c r="B4992" t="str">
        <f>IF(メーカー在庫表!A4992="","",LEFT(メーカー在庫表!A4992,7))</f>
        <v/>
      </c>
      <c r="C4992" t="str">
        <f>IF(メーカー在庫表!A4992="","","-"&amp;MID(メーカー在庫表!A4992,9,100))</f>
        <v/>
      </c>
      <c r="D4992" t="str">
        <f>IF(メーカー在庫表!A4992="","","-"&amp;SUBSTITUTE(メーカー在庫表!B4992,".",""))</f>
        <v/>
      </c>
      <c r="E4992" t="str">
        <f t="shared" si="77"/>
        <v/>
      </c>
      <c r="F4992" t="str">
        <f>IF(メーカー在庫表!C4992="","",メーカー在庫表!C4992)</f>
        <v/>
      </c>
    </row>
    <row r="4993" spans="1:6" x14ac:dyDescent="0.15">
      <c r="A4993" t="str">
        <f>IF(メーカー在庫表!A4993="","","ifme-"&amp;LOWER(B4993))</f>
        <v/>
      </c>
      <c r="B4993" t="str">
        <f>IF(メーカー在庫表!A4993="","",LEFT(メーカー在庫表!A4993,7))</f>
        <v/>
      </c>
      <c r="C4993" t="str">
        <f>IF(メーカー在庫表!A4993="","","-"&amp;MID(メーカー在庫表!A4993,9,100))</f>
        <v/>
      </c>
      <c r="D4993" t="str">
        <f>IF(メーカー在庫表!A4993="","","-"&amp;SUBSTITUTE(メーカー在庫表!B4993,".",""))</f>
        <v/>
      </c>
      <c r="E4993" t="str">
        <f t="shared" si="77"/>
        <v/>
      </c>
      <c r="F4993" t="str">
        <f>IF(メーカー在庫表!C4993="","",メーカー在庫表!C4993)</f>
        <v/>
      </c>
    </row>
    <row r="4994" spans="1:6" x14ac:dyDescent="0.15">
      <c r="A4994" t="str">
        <f>IF(メーカー在庫表!A4994="","","ifme-"&amp;LOWER(B4994))</f>
        <v/>
      </c>
      <c r="B4994" t="str">
        <f>IF(メーカー在庫表!A4994="","",LEFT(メーカー在庫表!A4994,7))</f>
        <v/>
      </c>
      <c r="C4994" t="str">
        <f>IF(メーカー在庫表!A4994="","","-"&amp;MID(メーカー在庫表!A4994,9,100))</f>
        <v/>
      </c>
      <c r="D4994" t="str">
        <f>IF(メーカー在庫表!A4994="","","-"&amp;SUBSTITUTE(メーカー在庫表!B4994,".",""))</f>
        <v/>
      </c>
      <c r="E4994" t="str">
        <f t="shared" si="77"/>
        <v/>
      </c>
      <c r="F4994" t="str">
        <f>IF(メーカー在庫表!C4994="","",メーカー在庫表!C4994)</f>
        <v/>
      </c>
    </row>
    <row r="4995" spans="1:6" x14ac:dyDescent="0.15">
      <c r="A4995" t="str">
        <f>IF(メーカー在庫表!A4995="","","ifme-"&amp;LOWER(B4995))</f>
        <v/>
      </c>
      <c r="B4995" t="str">
        <f>IF(メーカー在庫表!A4995="","",LEFT(メーカー在庫表!A4995,7))</f>
        <v/>
      </c>
      <c r="C4995" t="str">
        <f>IF(メーカー在庫表!A4995="","","-"&amp;MID(メーカー在庫表!A4995,9,100))</f>
        <v/>
      </c>
      <c r="D4995" t="str">
        <f>IF(メーカー在庫表!A4995="","","-"&amp;SUBSTITUTE(メーカー在庫表!B4995,".",""))</f>
        <v/>
      </c>
      <c r="E4995" t="str">
        <f t="shared" ref="E4995:E5058" si="78">A4995&amp;C4995&amp;D4995</f>
        <v/>
      </c>
      <c r="F4995" t="str">
        <f>IF(メーカー在庫表!C4995="","",メーカー在庫表!C4995)</f>
        <v/>
      </c>
    </row>
    <row r="4996" spans="1:6" x14ac:dyDescent="0.15">
      <c r="A4996" t="str">
        <f>IF(メーカー在庫表!A4996="","","ifme-"&amp;LOWER(B4996))</f>
        <v/>
      </c>
      <c r="B4996" t="str">
        <f>IF(メーカー在庫表!A4996="","",LEFT(メーカー在庫表!A4996,7))</f>
        <v/>
      </c>
      <c r="C4996" t="str">
        <f>IF(メーカー在庫表!A4996="","","-"&amp;MID(メーカー在庫表!A4996,9,100))</f>
        <v/>
      </c>
      <c r="D4996" t="str">
        <f>IF(メーカー在庫表!A4996="","","-"&amp;SUBSTITUTE(メーカー在庫表!B4996,".",""))</f>
        <v/>
      </c>
      <c r="E4996" t="str">
        <f t="shared" si="78"/>
        <v/>
      </c>
      <c r="F4996" t="str">
        <f>IF(メーカー在庫表!C4996="","",メーカー在庫表!C4996)</f>
        <v/>
      </c>
    </row>
    <row r="4997" spans="1:6" x14ac:dyDescent="0.15">
      <c r="A4997" t="str">
        <f>IF(メーカー在庫表!A4997="","","ifme-"&amp;LOWER(B4997))</f>
        <v/>
      </c>
      <c r="B4997" t="str">
        <f>IF(メーカー在庫表!A4997="","",LEFT(メーカー在庫表!A4997,7))</f>
        <v/>
      </c>
      <c r="C4997" t="str">
        <f>IF(メーカー在庫表!A4997="","","-"&amp;MID(メーカー在庫表!A4997,9,100))</f>
        <v/>
      </c>
      <c r="D4997" t="str">
        <f>IF(メーカー在庫表!A4997="","","-"&amp;SUBSTITUTE(メーカー在庫表!B4997,".",""))</f>
        <v/>
      </c>
      <c r="E4997" t="str">
        <f t="shared" si="78"/>
        <v/>
      </c>
      <c r="F4997" t="str">
        <f>IF(メーカー在庫表!C4997="","",メーカー在庫表!C4997)</f>
        <v/>
      </c>
    </row>
    <row r="4998" spans="1:6" x14ac:dyDescent="0.15">
      <c r="A4998" t="str">
        <f>IF(メーカー在庫表!A4998="","","ifme-"&amp;LOWER(B4998))</f>
        <v/>
      </c>
      <c r="B4998" t="str">
        <f>IF(メーカー在庫表!A4998="","",LEFT(メーカー在庫表!A4998,7))</f>
        <v/>
      </c>
      <c r="C4998" t="str">
        <f>IF(メーカー在庫表!A4998="","","-"&amp;MID(メーカー在庫表!A4998,9,100))</f>
        <v/>
      </c>
      <c r="D4998" t="str">
        <f>IF(メーカー在庫表!A4998="","","-"&amp;SUBSTITUTE(メーカー在庫表!B4998,".",""))</f>
        <v/>
      </c>
      <c r="E4998" t="str">
        <f t="shared" si="78"/>
        <v/>
      </c>
      <c r="F4998" t="str">
        <f>IF(メーカー在庫表!C4998="","",メーカー在庫表!C4998)</f>
        <v/>
      </c>
    </row>
    <row r="4999" spans="1:6" x14ac:dyDescent="0.15">
      <c r="A4999" t="str">
        <f>IF(メーカー在庫表!A4999="","","ifme-"&amp;LOWER(B4999))</f>
        <v/>
      </c>
      <c r="B4999" t="str">
        <f>IF(メーカー在庫表!A4999="","",LEFT(メーカー在庫表!A4999,7))</f>
        <v/>
      </c>
      <c r="C4999" t="str">
        <f>IF(メーカー在庫表!A4999="","","-"&amp;MID(メーカー在庫表!A4999,9,100))</f>
        <v/>
      </c>
      <c r="D4999" t="str">
        <f>IF(メーカー在庫表!A4999="","","-"&amp;SUBSTITUTE(メーカー在庫表!B4999,".",""))</f>
        <v/>
      </c>
      <c r="E4999" t="str">
        <f t="shared" si="78"/>
        <v/>
      </c>
      <c r="F4999" t="str">
        <f>IF(メーカー在庫表!C4999="","",メーカー在庫表!C4999)</f>
        <v/>
      </c>
    </row>
    <row r="5000" spans="1:6" x14ac:dyDescent="0.15">
      <c r="A5000" t="str">
        <f>IF(メーカー在庫表!A5000="","","ifme-"&amp;LOWER(B5000))</f>
        <v/>
      </c>
      <c r="B5000" t="str">
        <f>IF(メーカー在庫表!A5000="","",LEFT(メーカー在庫表!A5000,7))</f>
        <v/>
      </c>
      <c r="C5000" t="str">
        <f>IF(メーカー在庫表!A5000="","","-"&amp;MID(メーカー在庫表!A5000,9,100))</f>
        <v/>
      </c>
      <c r="D5000" t="str">
        <f>IF(メーカー在庫表!A5000="","","-"&amp;SUBSTITUTE(メーカー在庫表!B5000,".",""))</f>
        <v/>
      </c>
      <c r="E5000" t="str">
        <f t="shared" si="78"/>
        <v/>
      </c>
      <c r="F5000" t="str">
        <f>IF(メーカー在庫表!C5000="","",メーカー在庫表!C5000)</f>
        <v/>
      </c>
    </row>
    <row r="5001" spans="1:6" x14ac:dyDescent="0.15">
      <c r="A5001" t="str">
        <f>IF(メーカー在庫表!A5001="","","ifme-"&amp;LOWER(B5001))</f>
        <v/>
      </c>
      <c r="B5001" t="str">
        <f>IF(メーカー在庫表!A5001="","",LEFT(メーカー在庫表!A5001,7))</f>
        <v/>
      </c>
      <c r="C5001" t="str">
        <f>IF(メーカー在庫表!A5001="","","-"&amp;MID(メーカー在庫表!A5001,9,100))</f>
        <v/>
      </c>
      <c r="D5001" t="str">
        <f>IF(メーカー在庫表!A5001="","","-"&amp;SUBSTITUTE(メーカー在庫表!B5001,".",""))</f>
        <v/>
      </c>
      <c r="E5001" t="str">
        <f t="shared" si="78"/>
        <v/>
      </c>
      <c r="F5001" t="str">
        <f>IF(メーカー在庫表!C5001="","",メーカー在庫表!C5001)</f>
        <v/>
      </c>
    </row>
    <row r="5002" spans="1:6" x14ac:dyDescent="0.15">
      <c r="A5002" t="str">
        <f>IF(メーカー在庫表!A5002="","","ifme-"&amp;LOWER(B5002))</f>
        <v/>
      </c>
      <c r="B5002" t="str">
        <f>IF(メーカー在庫表!A5002="","",LEFT(メーカー在庫表!A5002,7))</f>
        <v/>
      </c>
      <c r="C5002" t="str">
        <f>IF(メーカー在庫表!A5002="","","-"&amp;MID(メーカー在庫表!A5002,9,100))</f>
        <v/>
      </c>
      <c r="D5002" t="str">
        <f>IF(メーカー在庫表!A5002="","","-"&amp;SUBSTITUTE(メーカー在庫表!B5002,".",""))</f>
        <v/>
      </c>
      <c r="E5002" t="str">
        <f t="shared" si="78"/>
        <v/>
      </c>
      <c r="F5002" t="str">
        <f>IF(メーカー在庫表!C5002="","",メーカー在庫表!C5002)</f>
        <v/>
      </c>
    </row>
    <row r="5003" spans="1:6" x14ac:dyDescent="0.15">
      <c r="A5003" t="str">
        <f>IF(メーカー在庫表!A5003="","","ifme-"&amp;LOWER(B5003))</f>
        <v/>
      </c>
      <c r="B5003" t="str">
        <f>IF(メーカー在庫表!A5003="","",LEFT(メーカー在庫表!A5003,7))</f>
        <v/>
      </c>
      <c r="C5003" t="str">
        <f>IF(メーカー在庫表!A5003="","","-"&amp;MID(メーカー在庫表!A5003,9,100))</f>
        <v/>
      </c>
      <c r="D5003" t="str">
        <f>IF(メーカー在庫表!A5003="","","-"&amp;SUBSTITUTE(メーカー在庫表!B5003,".",""))</f>
        <v/>
      </c>
      <c r="E5003" t="str">
        <f t="shared" si="78"/>
        <v/>
      </c>
      <c r="F5003" t="str">
        <f>IF(メーカー在庫表!C5003="","",メーカー在庫表!C5003)</f>
        <v/>
      </c>
    </row>
    <row r="5004" spans="1:6" x14ac:dyDescent="0.15">
      <c r="A5004" t="str">
        <f>IF(メーカー在庫表!A5004="","","ifme-"&amp;LOWER(B5004))</f>
        <v/>
      </c>
      <c r="B5004" t="str">
        <f>IF(メーカー在庫表!A5004="","",LEFT(メーカー在庫表!A5004,7))</f>
        <v/>
      </c>
      <c r="C5004" t="str">
        <f>IF(メーカー在庫表!A5004="","","-"&amp;MID(メーカー在庫表!A5004,9,100))</f>
        <v/>
      </c>
      <c r="D5004" t="str">
        <f>IF(メーカー在庫表!A5004="","","-"&amp;SUBSTITUTE(メーカー在庫表!B5004,".",""))</f>
        <v/>
      </c>
      <c r="E5004" t="str">
        <f t="shared" si="78"/>
        <v/>
      </c>
      <c r="F5004" t="str">
        <f>IF(メーカー在庫表!C5004="","",メーカー在庫表!C5004)</f>
        <v/>
      </c>
    </row>
    <row r="5005" spans="1:6" x14ac:dyDescent="0.15">
      <c r="A5005" t="str">
        <f>IF(メーカー在庫表!A5005="","","ifme-"&amp;LOWER(B5005))</f>
        <v/>
      </c>
      <c r="B5005" t="str">
        <f>IF(メーカー在庫表!A5005="","",LEFT(メーカー在庫表!A5005,7))</f>
        <v/>
      </c>
      <c r="C5005" t="str">
        <f>IF(メーカー在庫表!A5005="","","-"&amp;MID(メーカー在庫表!A5005,9,100))</f>
        <v/>
      </c>
      <c r="D5005" t="str">
        <f>IF(メーカー在庫表!A5005="","","-"&amp;SUBSTITUTE(メーカー在庫表!B5005,".",""))</f>
        <v/>
      </c>
      <c r="E5005" t="str">
        <f t="shared" si="78"/>
        <v/>
      </c>
      <c r="F5005" t="str">
        <f>IF(メーカー在庫表!C5005="","",メーカー在庫表!C5005)</f>
        <v/>
      </c>
    </row>
    <row r="5006" spans="1:6" x14ac:dyDescent="0.15">
      <c r="A5006" t="str">
        <f>IF(メーカー在庫表!A5006="","","ifme-"&amp;LOWER(B5006))</f>
        <v/>
      </c>
      <c r="B5006" t="str">
        <f>IF(メーカー在庫表!A5006="","",LEFT(メーカー在庫表!A5006,7))</f>
        <v/>
      </c>
      <c r="C5006" t="str">
        <f>IF(メーカー在庫表!A5006="","","-"&amp;MID(メーカー在庫表!A5006,9,100))</f>
        <v/>
      </c>
      <c r="D5006" t="str">
        <f>IF(メーカー在庫表!A5006="","","-"&amp;SUBSTITUTE(メーカー在庫表!B5006,".",""))</f>
        <v/>
      </c>
      <c r="E5006" t="str">
        <f t="shared" si="78"/>
        <v/>
      </c>
      <c r="F5006" t="str">
        <f>IF(メーカー在庫表!C5006="","",メーカー在庫表!C5006)</f>
        <v/>
      </c>
    </row>
    <row r="5007" spans="1:6" x14ac:dyDescent="0.15">
      <c r="A5007" t="str">
        <f>IF(メーカー在庫表!A5007="","","ifme-"&amp;LOWER(B5007))</f>
        <v/>
      </c>
      <c r="B5007" t="str">
        <f>IF(メーカー在庫表!A5007="","",LEFT(メーカー在庫表!A5007,7))</f>
        <v/>
      </c>
      <c r="C5007" t="str">
        <f>IF(メーカー在庫表!A5007="","","-"&amp;MID(メーカー在庫表!A5007,9,100))</f>
        <v/>
      </c>
      <c r="D5007" t="str">
        <f>IF(メーカー在庫表!A5007="","","-"&amp;SUBSTITUTE(メーカー在庫表!B5007,".",""))</f>
        <v/>
      </c>
      <c r="E5007" t="str">
        <f t="shared" si="78"/>
        <v/>
      </c>
      <c r="F5007" t="str">
        <f>IF(メーカー在庫表!C5007="","",メーカー在庫表!C5007)</f>
        <v/>
      </c>
    </row>
    <row r="5008" spans="1:6" x14ac:dyDescent="0.15">
      <c r="A5008" t="str">
        <f>IF(メーカー在庫表!A5008="","","ifme-"&amp;LOWER(B5008))</f>
        <v/>
      </c>
      <c r="B5008" t="str">
        <f>IF(メーカー在庫表!A5008="","",LEFT(メーカー在庫表!A5008,7))</f>
        <v/>
      </c>
      <c r="C5008" t="str">
        <f>IF(メーカー在庫表!A5008="","","-"&amp;MID(メーカー在庫表!A5008,9,100))</f>
        <v/>
      </c>
      <c r="D5008" t="str">
        <f>IF(メーカー在庫表!A5008="","","-"&amp;SUBSTITUTE(メーカー在庫表!B5008,".",""))</f>
        <v/>
      </c>
      <c r="E5008" t="str">
        <f t="shared" si="78"/>
        <v/>
      </c>
      <c r="F5008" t="str">
        <f>IF(メーカー在庫表!C5008="","",メーカー在庫表!C5008)</f>
        <v/>
      </c>
    </row>
    <row r="5009" spans="1:6" x14ac:dyDescent="0.15">
      <c r="A5009" t="str">
        <f>IF(メーカー在庫表!A5009="","","ifme-"&amp;LOWER(B5009))</f>
        <v/>
      </c>
      <c r="B5009" t="str">
        <f>IF(メーカー在庫表!A5009="","",LEFT(メーカー在庫表!A5009,7))</f>
        <v/>
      </c>
      <c r="C5009" t="str">
        <f>IF(メーカー在庫表!A5009="","","-"&amp;MID(メーカー在庫表!A5009,9,100))</f>
        <v/>
      </c>
      <c r="D5009" t="str">
        <f>IF(メーカー在庫表!A5009="","","-"&amp;SUBSTITUTE(メーカー在庫表!B5009,".",""))</f>
        <v/>
      </c>
      <c r="E5009" t="str">
        <f t="shared" si="78"/>
        <v/>
      </c>
      <c r="F5009" t="str">
        <f>IF(メーカー在庫表!C5009="","",メーカー在庫表!C5009)</f>
        <v/>
      </c>
    </row>
    <row r="5010" spans="1:6" x14ac:dyDescent="0.15">
      <c r="A5010" t="str">
        <f>IF(メーカー在庫表!A5010="","","ifme-"&amp;LOWER(B5010))</f>
        <v/>
      </c>
      <c r="B5010" t="str">
        <f>IF(メーカー在庫表!A5010="","",LEFT(メーカー在庫表!A5010,7))</f>
        <v/>
      </c>
      <c r="C5010" t="str">
        <f>IF(メーカー在庫表!A5010="","","-"&amp;MID(メーカー在庫表!A5010,9,100))</f>
        <v/>
      </c>
      <c r="D5010" t="str">
        <f>IF(メーカー在庫表!A5010="","","-"&amp;SUBSTITUTE(メーカー在庫表!B5010,".",""))</f>
        <v/>
      </c>
      <c r="E5010" t="str">
        <f t="shared" si="78"/>
        <v/>
      </c>
      <c r="F5010" t="str">
        <f>IF(メーカー在庫表!C5010="","",メーカー在庫表!C5010)</f>
        <v/>
      </c>
    </row>
    <row r="5011" spans="1:6" x14ac:dyDescent="0.15">
      <c r="A5011" t="str">
        <f>IF(メーカー在庫表!A5011="","","ifme-"&amp;LOWER(B5011))</f>
        <v/>
      </c>
      <c r="B5011" t="str">
        <f>IF(メーカー在庫表!A5011="","",LEFT(メーカー在庫表!A5011,7))</f>
        <v/>
      </c>
      <c r="C5011" t="str">
        <f>IF(メーカー在庫表!A5011="","","-"&amp;MID(メーカー在庫表!A5011,9,100))</f>
        <v/>
      </c>
      <c r="D5011" t="str">
        <f>IF(メーカー在庫表!A5011="","","-"&amp;SUBSTITUTE(メーカー在庫表!B5011,".",""))</f>
        <v/>
      </c>
      <c r="E5011" t="str">
        <f t="shared" si="78"/>
        <v/>
      </c>
      <c r="F5011" t="str">
        <f>IF(メーカー在庫表!C5011="","",メーカー在庫表!C5011)</f>
        <v/>
      </c>
    </row>
    <row r="5012" spans="1:6" x14ac:dyDescent="0.15">
      <c r="A5012" t="str">
        <f>IF(メーカー在庫表!A5012="","","ifme-"&amp;LOWER(B5012))</f>
        <v/>
      </c>
      <c r="B5012" t="str">
        <f>IF(メーカー在庫表!A5012="","",LEFT(メーカー在庫表!A5012,7))</f>
        <v/>
      </c>
      <c r="C5012" t="str">
        <f>IF(メーカー在庫表!A5012="","","-"&amp;MID(メーカー在庫表!A5012,9,100))</f>
        <v/>
      </c>
      <c r="D5012" t="str">
        <f>IF(メーカー在庫表!A5012="","","-"&amp;SUBSTITUTE(メーカー在庫表!B5012,".",""))</f>
        <v/>
      </c>
      <c r="E5012" t="str">
        <f t="shared" si="78"/>
        <v/>
      </c>
      <c r="F5012" t="str">
        <f>IF(メーカー在庫表!C5012="","",メーカー在庫表!C5012)</f>
        <v/>
      </c>
    </row>
    <row r="5013" spans="1:6" x14ac:dyDescent="0.15">
      <c r="A5013" t="str">
        <f>IF(メーカー在庫表!A5013="","","ifme-"&amp;LOWER(B5013))</f>
        <v/>
      </c>
      <c r="B5013" t="str">
        <f>IF(メーカー在庫表!A5013="","",LEFT(メーカー在庫表!A5013,7))</f>
        <v/>
      </c>
      <c r="C5013" t="str">
        <f>IF(メーカー在庫表!A5013="","","-"&amp;MID(メーカー在庫表!A5013,9,100))</f>
        <v/>
      </c>
      <c r="D5013" t="str">
        <f>IF(メーカー在庫表!A5013="","","-"&amp;SUBSTITUTE(メーカー在庫表!B5013,".",""))</f>
        <v/>
      </c>
      <c r="E5013" t="str">
        <f t="shared" si="78"/>
        <v/>
      </c>
      <c r="F5013" t="str">
        <f>IF(メーカー在庫表!C5013="","",メーカー在庫表!C5013)</f>
        <v/>
      </c>
    </row>
    <row r="5014" spans="1:6" x14ac:dyDescent="0.15">
      <c r="A5014" t="str">
        <f>IF(メーカー在庫表!A5014="","","ifme-"&amp;LOWER(B5014))</f>
        <v/>
      </c>
      <c r="B5014" t="str">
        <f>IF(メーカー在庫表!A5014="","",LEFT(メーカー在庫表!A5014,7))</f>
        <v/>
      </c>
      <c r="C5014" t="str">
        <f>IF(メーカー在庫表!A5014="","","-"&amp;MID(メーカー在庫表!A5014,9,100))</f>
        <v/>
      </c>
      <c r="D5014" t="str">
        <f>IF(メーカー在庫表!A5014="","","-"&amp;SUBSTITUTE(メーカー在庫表!B5014,".",""))</f>
        <v/>
      </c>
      <c r="E5014" t="str">
        <f t="shared" si="78"/>
        <v/>
      </c>
      <c r="F5014" t="str">
        <f>IF(メーカー在庫表!C5014="","",メーカー在庫表!C5014)</f>
        <v/>
      </c>
    </row>
    <row r="5015" spans="1:6" x14ac:dyDescent="0.15">
      <c r="A5015" t="str">
        <f>IF(メーカー在庫表!A5015="","","ifme-"&amp;LOWER(B5015))</f>
        <v/>
      </c>
      <c r="B5015" t="str">
        <f>IF(メーカー在庫表!A5015="","",LEFT(メーカー在庫表!A5015,7))</f>
        <v/>
      </c>
      <c r="C5015" t="str">
        <f>IF(メーカー在庫表!A5015="","","-"&amp;MID(メーカー在庫表!A5015,9,100))</f>
        <v/>
      </c>
      <c r="D5015" t="str">
        <f>IF(メーカー在庫表!A5015="","","-"&amp;SUBSTITUTE(メーカー在庫表!B5015,".",""))</f>
        <v/>
      </c>
      <c r="E5015" t="str">
        <f t="shared" si="78"/>
        <v/>
      </c>
      <c r="F5015" t="str">
        <f>IF(メーカー在庫表!C5015="","",メーカー在庫表!C5015)</f>
        <v/>
      </c>
    </row>
    <row r="5016" spans="1:6" x14ac:dyDescent="0.15">
      <c r="A5016" t="str">
        <f>IF(メーカー在庫表!A5016="","","ifme-"&amp;LOWER(B5016))</f>
        <v/>
      </c>
      <c r="B5016" t="str">
        <f>IF(メーカー在庫表!A5016="","",LEFT(メーカー在庫表!A5016,7))</f>
        <v/>
      </c>
      <c r="C5016" t="str">
        <f>IF(メーカー在庫表!A5016="","","-"&amp;MID(メーカー在庫表!A5016,9,100))</f>
        <v/>
      </c>
      <c r="D5016" t="str">
        <f>IF(メーカー在庫表!A5016="","","-"&amp;SUBSTITUTE(メーカー在庫表!B5016,".",""))</f>
        <v/>
      </c>
      <c r="E5016" t="str">
        <f t="shared" si="78"/>
        <v/>
      </c>
      <c r="F5016" t="str">
        <f>IF(メーカー在庫表!C5016="","",メーカー在庫表!C5016)</f>
        <v/>
      </c>
    </row>
    <row r="5017" spans="1:6" x14ac:dyDescent="0.15">
      <c r="A5017" t="str">
        <f>IF(メーカー在庫表!A5017="","","ifme-"&amp;LOWER(B5017))</f>
        <v/>
      </c>
      <c r="B5017" t="str">
        <f>IF(メーカー在庫表!A5017="","",LEFT(メーカー在庫表!A5017,7))</f>
        <v/>
      </c>
      <c r="C5017" t="str">
        <f>IF(メーカー在庫表!A5017="","","-"&amp;MID(メーカー在庫表!A5017,9,100))</f>
        <v/>
      </c>
      <c r="D5017" t="str">
        <f>IF(メーカー在庫表!A5017="","","-"&amp;SUBSTITUTE(メーカー在庫表!B5017,".",""))</f>
        <v/>
      </c>
      <c r="E5017" t="str">
        <f t="shared" si="78"/>
        <v/>
      </c>
      <c r="F5017" t="str">
        <f>IF(メーカー在庫表!C5017="","",メーカー在庫表!C5017)</f>
        <v/>
      </c>
    </row>
    <row r="5018" spans="1:6" x14ac:dyDescent="0.15">
      <c r="A5018" t="str">
        <f>IF(メーカー在庫表!A5018="","","ifme-"&amp;LOWER(B5018))</f>
        <v/>
      </c>
      <c r="B5018" t="str">
        <f>IF(メーカー在庫表!A5018="","",LEFT(メーカー在庫表!A5018,7))</f>
        <v/>
      </c>
      <c r="C5018" t="str">
        <f>IF(メーカー在庫表!A5018="","","-"&amp;MID(メーカー在庫表!A5018,9,100))</f>
        <v/>
      </c>
      <c r="D5018" t="str">
        <f>IF(メーカー在庫表!A5018="","","-"&amp;SUBSTITUTE(メーカー在庫表!B5018,".",""))</f>
        <v/>
      </c>
      <c r="E5018" t="str">
        <f t="shared" si="78"/>
        <v/>
      </c>
      <c r="F5018" t="str">
        <f>IF(メーカー在庫表!C5018="","",メーカー在庫表!C5018)</f>
        <v/>
      </c>
    </row>
    <row r="5019" spans="1:6" x14ac:dyDescent="0.15">
      <c r="A5019" t="str">
        <f>IF(メーカー在庫表!A5019="","","ifme-"&amp;LOWER(B5019))</f>
        <v/>
      </c>
      <c r="B5019" t="str">
        <f>IF(メーカー在庫表!A5019="","",LEFT(メーカー在庫表!A5019,7))</f>
        <v/>
      </c>
      <c r="C5019" t="str">
        <f>IF(メーカー在庫表!A5019="","","-"&amp;MID(メーカー在庫表!A5019,9,100))</f>
        <v/>
      </c>
      <c r="D5019" t="str">
        <f>IF(メーカー在庫表!A5019="","","-"&amp;SUBSTITUTE(メーカー在庫表!B5019,".",""))</f>
        <v/>
      </c>
      <c r="E5019" t="str">
        <f t="shared" si="78"/>
        <v/>
      </c>
      <c r="F5019" t="str">
        <f>IF(メーカー在庫表!C5019="","",メーカー在庫表!C5019)</f>
        <v/>
      </c>
    </row>
    <row r="5020" spans="1:6" x14ac:dyDescent="0.15">
      <c r="A5020" t="str">
        <f>IF(メーカー在庫表!A5020="","","ifme-"&amp;LOWER(B5020))</f>
        <v/>
      </c>
      <c r="B5020" t="str">
        <f>IF(メーカー在庫表!A5020="","",LEFT(メーカー在庫表!A5020,7))</f>
        <v/>
      </c>
      <c r="C5020" t="str">
        <f>IF(メーカー在庫表!A5020="","","-"&amp;MID(メーカー在庫表!A5020,9,100))</f>
        <v/>
      </c>
      <c r="D5020" t="str">
        <f>IF(メーカー在庫表!A5020="","","-"&amp;SUBSTITUTE(メーカー在庫表!B5020,".",""))</f>
        <v/>
      </c>
      <c r="E5020" t="str">
        <f t="shared" si="78"/>
        <v/>
      </c>
      <c r="F5020" t="str">
        <f>IF(メーカー在庫表!C5020="","",メーカー在庫表!C5020)</f>
        <v/>
      </c>
    </row>
    <row r="5021" spans="1:6" x14ac:dyDescent="0.15">
      <c r="A5021" t="str">
        <f>IF(メーカー在庫表!A5021="","","ifme-"&amp;LOWER(B5021))</f>
        <v/>
      </c>
      <c r="B5021" t="str">
        <f>IF(メーカー在庫表!A5021="","",LEFT(メーカー在庫表!A5021,7))</f>
        <v/>
      </c>
      <c r="C5021" t="str">
        <f>IF(メーカー在庫表!A5021="","","-"&amp;MID(メーカー在庫表!A5021,9,100))</f>
        <v/>
      </c>
      <c r="D5021" t="str">
        <f>IF(メーカー在庫表!A5021="","","-"&amp;SUBSTITUTE(メーカー在庫表!B5021,".",""))</f>
        <v/>
      </c>
      <c r="E5021" t="str">
        <f t="shared" si="78"/>
        <v/>
      </c>
      <c r="F5021" t="str">
        <f>IF(メーカー在庫表!C5021="","",メーカー在庫表!C5021)</f>
        <v/>
      </c>
    </row>
    <row r="5022" spans="1:6" x14ac:dyDescent="0.15">
      <c r="A5022" t="str">
        <f>IF(メーカー在庫表!A5022="","","ifme-"&amp;LOWER(B5022))</f>
        <v/>
      </c>
      <c r="B5022" t="str">
        <f>IF(メーカー在庫表!A5022="","",LEFT(メーカー在庫表!A5022,7))</f>
        <v/>
      </c>
      <c r="C5022" t="str">
        <f>IF(メーカー在庫表!A5022="","","-"&amp;MID(メーカー在庫表!A5022,9,100))</f>
        <v/>
      </c>
      <c r="D5022" t="str">
        <f>IF(メーカー在庫表!A5022="","","-"&amp;SUBSTITUTE(メーカー在庫表!B5022,".",""))</f>
        <v/>
      </c>
      <c r="E5022" t="str">
        <f t="shared" si="78"/>
        <v/>
      </c>
      <c r="F5022" t="str">
        <f>IF(メーカー在庫表!C5022="","",メーカー在庫表!C5022)</f>
        <v/>
      </c>
    </row>
    <row r="5023" spans="1:6" x14ac:dyDescent="0.15">
      <c r="A5023" t="str">
        <f>IF(メーカー在庫表!A5023="","","ifme-"&amp;LOWER(B5023))</f>
        <v/>
      </c>
      <c r="B5023" t="str">
        <f>IF(メーカー在庫表!A5023="","",LEFT(メーカー在庫表!A5023,7))</f>
        <v/>
      </c>
      <c r="C5023" t="str">
        <f>IF(メーカー在庫表!A5023="","","-"&amp;MID(メーカー在庫表!A5023,9,100))</f>
        <v/>
      </c>
      <c r="D5023" t="str">
        <f>IF(メーカー在庫表!A5023="","","-"&amp;SUBSTITUTE(メーカー在庫表!B5023,".",""))</f>
        <v/>
      </c>
      <c r="E5023" t="str">
        <f t="shared" si="78"/>
        <v/>
      </c>
      <c r="F5023" t="str">
        <f>IF(メーカー在庫表!C5023="","",メーカー在庫表!C5023)</f>
        <v/>
      </c>
    </row>
    <row r="5024" spans="1:6" x14ac:dyDescent="0.15">
      <c r="A5024" t="str">
        <f>IF(メーカー在庫表!A5024="","","ifme-"&amp;LOWER(B5024))</f>
        <v/>
      </c>
      <c r="B5024" t="str">
        <f>IF(メーカー在庫表!A5024="","",LEFT(メーカー在庫表!A5024,7))</f>
        <v/>
      </c>
      <c r="C5024" t="str">
        <f>IF(メーカー在庫表!A5024="","","-"&amp;MID(メーカー在庫表!A5024,9,100))</f>
        <v/>
      </c>
      <c r="D5024" t="str">
        <f>IF(メーカー在庫表!A5024="","","-"&amp;SUBSTITUTE(メーカー在庫表!B5024,".",""))</f>
        <v/>
      </c>
      <c r="E5024" t="str">
        <f t="shared" si="78"/>
        <v/>
      </c>
      <c r="F5024" t="str">
        <f>IF(メーカー在庫表!C5024="","",メーカー在庫表!C5024)</f>
        <v/>
      </c>
    </row>
    <row r="5025" spans="1:6" x14ac:dyDescent="0.15">
      <c r="A5025" t="str">
        <f>IF(メーカー在庫表!A5025="","","ifme-"&amp;LOWER(B5025))</f>
        <v/>
      </c>
      <c r="B5025" t="str">
        <f>IF(メーカー在庫表!A5025="","",LEFT(メーカー在庫表!A5025,7))</f>
        <v/>
      </c>
      <c r="C5025" t="str">
        <f>IF(メーカー在庫表!A5025="","","-"&amp;MID(メーカー在庫表!A5025,9,100))</f>
        <v/>
      </c>
      <c r="D5025" t="str">
        <f>IF(メーカー在庫表!A5025="","","-"&amp;SUBSTITUTE(メーカー在庫表!B5025,".",""))</f>
        <v/>
      </c>
      <c r="E5025" t="str">
        <f t="shared" si="78"/>
        <v/>
      </c>
      <c r="F5025" t="str">
        <f>IF(メーカー在庫表!C5025="","",メーカー在庫表!C5025)</f>
        <v/>
      </c>
    </row>
    <row r="5026" spans="1:6" x14ac:dyDescent="0.15">
      <c r="A5026" t="str">
        <f>IF(メーカー在庫表!A5026="","","ifme-"&amp;LOWER(B5026))</f>
        <v/>
      </c>
      <c r="B5026" t="str">
        <f>IF(メーカー在庫表!A5026="","",LEFT(メーカー在庫表!A5026,7))</f>
        <v/>
      </c>
      <c r="C5026" t="str">
        <f>IF(メーカー在庫表!A5026="","","-"&amp;MID(メーカー在庫表!A5026,9,100))</f>
        <v/>
      </c>
      <c r="D5026" t="str">
        <f>IF(メーカー在庫表!A5026="","","-"&amp;SUBSTITUTE(メーカー在庫表!B5026,".",""))</f>
        <v/>
      </c>
      <c r="E5026" t="str">
        <f t="shared" si="78"/>
        <v/>
      </c>
      <c r="F5026" t="str">
        <f>IF(メーカー在庫表!C5026="","",メーカー在庫表!C5026)</f>
        <v/>
      </c>
    </row>
    <row r="5027" spans="1:6" x14ac:dyDescent="0.15">
      <c r="A5027" t="str">
        <f>IF(メーカー在庫表!A5027="","","ifme-"&amp;LOWER(B5027))</f>
        <v/>
      </c>
      <c r="B5027" t="str">
        <f>IF(メーカー在庫表!A5027="","",LEFT(メーカー在庫表!A5027,7))</f>
        <v/>
      </c>
      <c r="C5027" t="str">
        <f>IF(メーカー在庫表!A5027="","","-"&amp;MID(メーカー在庫表!A5027,9,100))</f>
        <v/>
      </c>
      <c r="D5027" t="str">
        <f>IF(メーカー在庫表!A5027="","","-"&amp;SUBSTITUTE(メーカー在庫表!B5027,".",""))</f>
        <v/>
      </c>
      <c r="E5027" t="str">
        <f t="shared" si="78"/>
        <v/>
      </c>
      <c r="F5027" t="str">
        <f>IF(メーカー在庫表!C5027="","",メーカー在庫表!C5027)</f>
        <v/>
      </c>
    </row>
    <row r="5028" spans="1:6" x14ac:dyDescent="0.15">
      <c r="A5028" t="str">
        <f>IF(メーカー在庫表!A5028="","","ifme-"&amp;LOWER(B5028))</f>
        <v/>
      </c>
      <c r="B5028" t="str">
        <f>IF(メーカー在庫表!A5028="","",LEFT(メーカー在庫表!A5028,7))</f>
        <v/>
      </c>
      <c r="C5028" t="str">
        <f>IF(メーカー在庫表!A5028="","","-"&amp;MID(メーカー在庫表!A5028,9,100))</f>
        <v/>
      </c>
      <c r="D5028" t="str">
        <f>IF(メーカー在庫表!A5028="","","-"&amp;SUBSTITUTE(メーカー在庫表!B5028,".",""))</f>
        <v/>
      </c>
      <c r="E5028" t="str">
        <f t="shared" si="78"/>
        <v/>
      </c>
      <c r="F5028" t="str">
        <f>IF(メーカー在庫表!C5028="","",メーカー在庫表!C5028)</f>
        <v/>
      </c>
    </row>
    <row r="5029" spans="1:6" x14ac:dyDescent="0.15">
      <c r="A5029" t="str">
        <f>IF(メーカー在庫表!A5029="","","ifme-"&amp;LOWER(B5029))</f>
        <v/>
      </c>
      <c r="B5029" t="str">
        <f>IF(メーカー在庫表!A5029="","",LEFT(メーカー在庫表!A5029,7))</f>
        <v/>
      </c>
      <c r="C5029" t="str">
        <f>IF(メーカー在庫表!A5029="","","-"&amp;MID(メーカー在庫表!A5029,9,100))</f>
        <v/>
      </c>
      <c r="D5029" t="str">
        <f>IF(メーカー在庫表!A5029="","","-"&amp;SUBSTITUTE(メーカー在庫表!B5029,".",""))</f>
        <v/>
      </c>
      <c r="E5029" t="str">
        <f t="shared" si="78"/>
        <v/>
      </c>
      <c r="F5029" t="str">
        <f>IF(メーカー在庫表!C5029="","",メーカー在庫表!C5029)</f>
        <v/>
      </c>
    </row>
    <row r="5030" spans="1:6" x14ac:dyDescent="0.15">
      <c r="A5030" t="str">
        <f>IF(メーカー在庫表!A5030="","","ifme-"&amp;LOWER(B5030))</f>
        <v/>
      </c>
      <c r="B5030" t="str">
        <f>IF(メーカー在庫表!A5030="","",LEFT(メーカー在庫表!A5030,7))</f>
        <v/>
      </c>
      <c r="C5030" t="str">
        <f>IF(メーカー在庫表!A5030="","","-"&amp;MID(メーカー在庫表!A5030,9,100))</f>
        <v/>
      </c>
      <c r="D5030" t="str">
        <f>IF(メーカー在庫表!A5030="","","-"&amp;SUBSTITUTE(メーカー在庫表!B5030,".",""))</f>
        <v/>
      </c>
      <c r="E5030" t="str">
        <f t="shared" si="78"/>
        <v/>
      </c>
      <c r="F5030" t="str">
        <f>IF(メーカー在庫表!C5030="","",メーカー在庫表!C5030)</f>
        <v/>
      </c>
    </row>
    <row r="5031" spans="1:6" x14ac:dyDescent="0.15">
      <c r="A5031" t="str">
        <f>IF(メーカー在庫表!A5031="","","ifme-"&amp;LOWER(B5031))</f>
        <v/>
      </c>
      <c r="B5031" t="str">
        <f>IF(メーカー在庫表!A5031="","",LEFT(メーカー在庫表!A5031,7))</f>
        <v/>
      </c>
      <c r="C5031" t="str">
        <f>IF(メーカー在庫表!A5031="","","-"&amp;MID(メーカー在庫表!A5031,9,100))</f>
        <v/>
      </c>
      <c r="D5031" t="str">
        <f>IF(メーカー在庫表!A5031="","","-"&amp;SUBSTITUTE(メーカー在庫表!B5031,".",""))</f>
        <v/>
      </c>
      <c r="E5031" t="str">
        <f t="shared" si="78"/>
        <v/>
      </c>
      <c r="F5031" t="str">
        <f>IF(メーカー在庫表!C5031="","",メーカー在庫表!C5031)</f>
        <v/>
      </c>
    </row>
    <row r="5032" spans="1:6" x14ac:dyDescent="0.15">
      <c r="A5032" t="str">
        <f>IF(メーカー在庫表!A5032="","","ifme-"&amp;LOWER(B5032))</f>
        <v/>
      </c>
      <c r="B5032" t="str">
        <f>IF(メーカー在庫表!A5032="","",LEFT(メーカー在庫表!A5032,7))</f>
        <v/>
      </c>
      <c r="C5032" t="str">
        <f>IF(メーカー在庫表!A5032="","","-"&amp;MID(メーカー在庫表!A5032,9,100))</f>
        <v/>
      </c>
      <c r="D5032" t="str">
        <f>IF(メーカー在庫表!A5032="","","-"&amp;SUBSTITUTE(メーカー在庫表!B5032,".",""))</f>
        <v/>
      </c>
      <c r="E5032" t="str">
        <f t="shared" si="78"/>
        <v/>
      </c>
      <c r="F5032" t="str">
        <f>IF(メーカー在庫表!C5032="","",メーカー在庫表!C5032)</f>
        <v/>
      </c>
    </row>
    <row r="5033" spans="1:6" x14ac:dyDescent="0.15">
      <c r="A5033" t="str">
        <f>IF(メーカー在庫表!A5033="","","ifme-"&amp;LOWER(B5033))</f>
        <v/>
      </c>
      <c r="B5033" t="str">
        <f>IF(メーカー在庫表!A5033="","",LEFT(メーカー在庫表!A5033,7))</f>
        <v/>
      </c>
      <c r="C5033" t="str">
        <f>IF(メーカー在庫表!A5033="","","-"&amp;MID(メーカー在庫表!A5033,9,100))</f>
        <v/>
      </c>
      <c r="D5033" t="str">
        <f>IF(メーカー在庫表!A5033="","","-"&amp;SUBSTITUTE(メーカー在庫表!B5033,".",""))</f>
        <v/>
      </c>
      <c r="E5033" t="str">
        <f t="shared" si="78"/>
        <v/>
      </c>
      <c r="F5033" t="str">
        <f>IF(メーカー在庫表!C5033="","",メーカー在庫表!C5033)</f>
        <v/>
      </c>
    </row>
    <row r="5034" spans="1:6" x14ac:dyDescent="0.15">
      <c r="A5034" t="str">
        <f>IF(メーカー在庫表!A5034="","","ifme-"&amp;LOWER(B5034))</f>
        <v/>
      </c>
      <c r="B5034" t="str">
        <f>IF(メーカー在庫表!A5034="","",LEFT(メーカー在庫表!A5034,7))</f>
        <v/>
      </c>
      <c r="C5034" t="str">
        <f>IF(メーカー在庫表!A5034="","","-"&amp;MID(メーカー在庫表!A5034,9,100))</f>
        <v/>
      </c>
      <c r="D5034" t="str">
        <f>IF(メーカー在庫表!A5034="","","-"&amp;SUBSTITUTE(メーカー在庫表!B5034,".",""))</f>
        <v/>
      </c>
      <c r="E5034" t="str">
        <f t="shared" si="78"/>
        <v/>
      </c>
      <c r="F5034" t="str">
        <f>IF(メーカー在庫表!C5034="","",メーカー在庫表!C5034)</f>
        <v/>
      </c>
    </row>
    <row r="5035" spans="1:6" x14ac:dyDescent="0.15">
      <c r="A5035" t="str">
        <f>IF(メーカー在庫表!A5035="","","ifme-"&amp;LOWER(B5035))</f>
        <v/>
      </c>
      <c r="B5035" t="str">
        <f>IF(メーカー在庫表!A5035="","",LEFT(メーカー在庫表!A5035,7))</f>
        <v/>
      </c>
      <c r="C5035" t="str">
        <f>IF(メーカー在庫表!A5035="","","-"&amp;MID(メーカー在庫表!A5035,9,100))</f>
        <v/>
      </c>
      <c r="D5035" t="str">
        <f>IF(メーカー在庫表!A5035="","","-"&amp;SUBSTITUTE(メーカー在庫表!B5035,".",""))</f>
        <v/>
      </c>
      <c r="E5035" t="str">
        <f t="shared" si="78"/>
        <v/>
      </c>
      <c r="F5035" t="str">
        <f>IF(メーカー在庫表!C5035="","",メーカー在庫表!C5035)</f>
        <v/>
      </c>
    </row>
    <row r="5036" spans="1:6" x14ac:dyDescent="0.15">
      <c r="A5036" t="str">
        <f>IF(メーカー在庫表!A5036="","","ifme-"&amp;LOWER(B5036))</f>
        <v/>
      </c>
      <c r="B5036" t="str">
        <f>IF(メーカー在庫表!A5036="","",LEFT(メーカー在庫表!A5036,7))</f>
        <v/>
      </c>
      <c r="C5036" t="str">
        <f>IF(メーカー在庫表!A5036="","","-"&amp;MID(メーカー在庫表!A5036,9,100))</f>
        <v/>
      </c>
      <c r="D5036" t="str">
        <f>IF(メーカー在庫表!A5036="","","-"&amp;SUBSTITUTE(メーカー在庫表!B5036,".",""))</f>
        <v/>
      </c>
      <c r="E5036" t="str">
        <f t="shared" si="78"/>
        <v/>
      </c>
      <c r="F5036" t="str">
        <f>IF(メーカー在庫表!C5036="","",メーカー在庫表!C5036)</f>
        <v/>
      </c>
    </row>
    <row r="5037" spans="1:6" x14ac:dyDescent="0.15">
      <c r="A5037" t="str">
        <f>IF(メーカー在庫表!A5037="","","ifme-"&amp;LOWER(B5037))</f>
        <v/>
      </c>
      <c r="B5037" t="str">
        <f>IF(メーカー在庫表!A5037="","",LEFT(メーカー在庫表!A5037,7))</f>
        <v/>
      </c>
      <c r="C5037" t="str">
        <f>IF(メーカー在庫表!A5037="","","-"&amp;MID(メーカー在庫表!A5037,9,100))</f>
        <v/>
      </c>
      <c r="D5037" t="str">
        <f>IF(メーカー在庫表!A5037="","","-"&amp;SUBSTITUTE(メーカー在庫表!B5037,".",""))</f>
        <v/>
      </c>
      <c r="E5037" t="str">
        <f t="shared" si="78"/>
        <v/>
      </c>
      <c r="F5037" t="str">
        <f>IF(メーカー在庫表!C5037="","",メーカー在庫表!C5037)</f>
        <v/>
      </c>
    </row>
    <row r="5038" spans="1:6" x14ac:dyDescent="0.15">
      <c r="A5038" t="str">
        <f>IF(メーカー在庫表!A5038="","","ifme-"&amp;LOWER(B5038))</f>
        <v/>
      </c>
      <c r="B5038" t="str">
        <f>IF(メーカー在庫表!A5038="","",LEFT(メーカー在庫表!A5038,7))</f>
        <v/>
      </c>
      <c r="C5038" t="str">
        <f>IF(メーカー在庫表!A5038="","","-"&amp;MID(メーカー在庫表!A5038,9,100))</f>
        <v/>
      </c>
      <c r="D5038" t="str">
        <f>IF(メーカー在庫表!A5038="","","-"&amp;SUBSTITUTE(メーカー在庫表!B5038,".",""))</f>
        <v/>
      </c>
      <c r="E5038" t="str">
        <f t="shared" si="78"/>
        <v/>
      </c>
      <c r="F5038" t="str">
        <f>IF(メーカー在庫表!C5038="","",メーカー在庫表!C5038)</f>
        <v/>
      </c>
    </row>
    <row r="5039" spans="1:6" x14ac:dyDescent="0.15">
      <c r="A5039" t="str">
        <f>IF(メーカー在庫表!A5039="","","ifme-"&amp;LOWER(B5039))</f>
        <v/>
      </c>
      <c r="B5039" t="str">
        <f>IF(メーカー在庫表!A5039="","",LEFT(メーカー在庫表!A5039,7))</f>
        <v/>
      </c>
      <c r="C5039" t="str">
        <f>IF(メーカー在庫表!A5039="","","-"&amp;MID(メーカー在庫表!A5039,9,100))</f>
        <v/>
      </c>
      <c r="D5039" t="str">
        <f>IF(メーカー在庫表!A5039="","","-"&amp;SUBSTITUTE(メーカー在庫表!B5039,".",""))</f>
        <v/>
      </c>
      <c r="E5039" t="str">
        <f t="shared" si="78"/>
        <v/>
      </c>
      <c r="F5039" t="str">
        <f>IF(メーカー在庫表!C5039="","",メーカー在庫表!C5039)</f>
        <v/>
      </c>
    </row>
    <row r="5040" spans="1:6" x14ac:dyDescent="0.15">
      <c r="A5040" t="str">
        <f>IF(メーカー在庫表!A5040="","","ifme-"&amp;LOWER(B5040))</f>
        <v/>
      </c>
      <c r="B5040" t="str">
        <f>IF(メーカー在庫表!A5040="","",LEFT(メーカー在庫表!A5040,7))</f>
        <v/>
      </c>
      <c r="C5040" t="str">
        <f>IF(メーカー在庫表!A5040="","","-"&amp;MID(メーカー在庫表!A5040,9,100))</f>
        <v/>
      </c>
      <c r="D5040" t="str">
        <f>IF(メーカー在庫表!A5040="","","-"&amp;SUBSTITUTE(メーカー在庫表!B5040,".",""))</f>
        <v/>
      </c>
      <c r="E5040" t="str">
        <f t="shared" si="78"/>
        <v/>
      </c>
      <c r="F5040" t="str">
        <f>IF(メーカー在庫表!C5040="","",メーカー在庫表!C5040)</f>
        <v/>
      </c>
    </row>
    <row r="5041" spans="1:6" x14ac:dyDescent="0.15">
      <c r="A5041" t="str">
        <f>IF(メーカー在庫表!A5041="","","ifme-"&amp;LOWER(B5041))</f>
        <v/>
      </c>
      <c r="B5041" t="str">
        <f>IF(メーカー在庫表!A5041="","",LEFT(メーカー在庫表!A5041,7))</f>
        <v/>
      </c>
      <c r="C5041" t="str">
        <f>IF(メーカー在庫表!A5041="","","-"&amp;MID(メーカー在庫表!A5041,9,100))</f>
        <v/>
      </c>
      <c r="D5041" t="str">
        <f>IF(メーカー在庫表!A5041="","","-"&amp;SUBSTITUTE(メーカー在庫表!B5041,".",""))</f>
        <v/>
      </c>
      <c r="E5041" t="str">
        <f t="shared" si="78"/>
        <v/>
      </c>
      <c r="F5041" t="str">
        <f>IF(メーカー在庫表!C5041="","",メーカー在庫表!C5041)</f>
        <v/>
      </c>
    </row>
    <row r="5042" spans="1:6" x14ac:dyDescent="0.15">
      <c r="A5042" t="str">
        <f>IF(メーカー在庫表!A5042="","","ifme-"&amp;LOWER(B5042))</f>
        <v/>
      </c>
      <c r="B5042" t="str">
        <f>IF(メーカー在庫表!A5042="","",LEFT(メーカー在庫表!A5042,7))</f>
        <v/>
      </c>
      <c r="C5042" t="str">
        <f>IF(メーカー在庫表!A5042="","","-"&amp;MID(メーカー在庫表!A5042,9,100))</f>
        <v/>
      </c>
      <c r="D5042" t="str">
        <f>IF(メーカー在庫表!A5042="","","-"&amp;SUBSTITUTE(メーカー在庫表!B5042,".",""))</f>
        <v/>
      </c>
      <c r="E5042" t="str">
        <f t="shared" si="78"/>
        <v/>
      </c>
      <c r="F5042" t="str">
        <f>IF(メーカー在庫表!C5042="","",メーカー在庫表!C5042)</f>
        <v/>
      </c>
    </row>
    <row r="5043" spans="1:6" x14ac:dyDescent="0.15">
      <c r="A5043" t="str">
        <f>IF(メーカー在庫表!A5043="","","ifme-"&amp;LOWER(B5043))</f>
        <v/>
      </c>
      <c r="B5043" t="str">
        <f>IF(メーカー在庫表!A5043="","",LEFT(メーカー在庫表!A5043,7))</f>
        <v/>
      </c>
      <c r="C5043" t="str">
        <f>IF(メーカー在庫表!A5043="","","-"&amp;MID(メーカー在庫表!A5043,9,100))</f>
        <v/>
      </c>
      <c r="D5043" t="str">
        <f>IF(メーカー在庫表!A5043="","","-"&amp;SUBSTITUTE(メーカー在庫表!B5043,".",""))</f>
        <v/>
      </c>
      <c r="E5043" t="str">
        <f t="shared" si="78"/>
        <v/>
      </c>
      <c r="F5043" t="str">
        <f>IF(メーカー在庫表!C5043="","",メーカー在庫表!C5043)</f>
        <v/>
      </c>
    </row>
    <row r="5044" spans="1:6" x14ac:dyDescent="0.15">
      <c r="A5044" t="str">
        <f>IF(メーカー在庫表!A5044="","","ifme-"&amp;LOWER(B5044))</f>
        <v/>
      </c>
      <c r="B5044" t="str">
        <f>IF(メーカー在庫表!A5044="","",LEFT(メーカー在庫表!A5044,7))</f>
        <v/>
      </c>
      <c r="C5044" t="str">
        <f>IF(メーカー在庫表!A5044="","","-"&amp;MID(メーカー在庫表!A5044,9,100))</f>
        <v/>
      </c>
      <c r="D5044" t="str">
        <f>IF(メーカー在庫表!A5044="","","-"&amp;SUBSTITUTE(メーカー在庫表!B5044,".",""))</f>
        <v/>
      </c>
      <c r="E5044" t="str">
        <f t="shared" si="78"/>
        <v/>
      </c>
      <c r="F5044" t="str">
        <f>IF(メーカー在庫表!C5044="","",メーカー在庫表!C5044)</f>
        <v/>
      </c>
    </row>
    <row r="5045" spans="1:6" x14ac:dyDescent="0.15">
      <c r="A5045" t="str">
        <f>IF(メーカー在庫表!A5045="","","ifme-"&amp;LOWER(B5045))</f>
        <v/>
      </c>
      <c r="B5045" t="str">
        <f>IF(メーカー在庫表!A5045="","",LEFT(メーカー在庫表!A5045,7))</f>
        <v/>
      </c>
      <c r="C5045" t="str">
        <f>IF(メーカー在庫表!A5045="","","-"&amp;MID(メーカー在庫表!A5045,9,100))</f>
        <v/>
      </c>
      <c r="D5045" t="str">
        <f>IF(メーカー在庫表!A5045="","","-"&amp;SUBSTITUTE(メーカー在庫表!B5045,".",""))</f>
        <v/>
      </c>
      <c r="E5045" t="str">
        <f t="shared" si="78"/>
        <v/>
      </c>
      <c r="F5045" t="str">
        <f>IF(メーカー在庫表!C5045="","",メーカー在庫表!C5045)</f>
        <v/>
      </c>
    </row>
    <row r="5046" spans="1:6" x14ac:dyDescent="0.15">
      <c r="A5046" t="str">
        <f>IF(メーカー在庫表!A5046="","","ifme-"&amp;LOWER(B5046))</f>
        <v/>
      </c>
      <c r="B5046" t="str">
        <f>IF(メーカー在庫表!A5046="","",LEFT(メーカー在庫表!A5046,7))</f>
        <v/>
      </c>
      <c r="C5046" t="str">
        <f>IF(メーカー在庫表!A5046="","","-"&amp;MID(メーカー在庫表!A5046,9,100))</f>
        <v/>
      </c>
      <c r="D5046" t="str">
        <f>IF(メーカー在庫表!A5046="","","-"&amp;SUBSTITUTE(メーカー在庫表!B5046,".",""))</f>
        <v/>
      </c>
      <c r="E5046" t="str">
        <f t="shared" si="78"/>
        <v/>
      </c>
      <c r="F5046" t="str">
        <f>IF(メーカー在庫表!C5046="","",メーカー在庫表!C5046)</f>
        <v/>
      </c>
    </row>
    <row r="5047" spans="1:6" x14ac:dyDescent="0.15">
      <c r="A5047" t="str">
        <f>IF(メーカー在庫表!A5047="","","ifme-"&amp;LOWER(B5047))</f>
        <v/>
      </c>
      <c r="B5047" t="str">
        <f>IF(メーカー在庫表!A5047="","",LEFT(メーカー在庫表!A5047,7))</f>
        <v/>
      </c>
      <c r="C5047" t="str">
        <f>IF(メーカー在庫表!A5047="","","-"&amp;MID(メーカー在庫表!A5047,9,100))</f>
        <v/>
      </c>
      <c r="D5047" t="str">
        <f>IF(メーカー在庫表!A5047="","","-"&amp;SUBSTITUTE(メーカー在庫表!B5047,".",""))</f>
        <v/>
      </c>
      <c r="E5047" t="str">
        <f t="shared" si="78"/>
        <v/>
      </c>
      <c r="F5047" t="str">
        <f>IF(メーカー在庫表!C5047="","",メーカー在庫表!C5047)</f>
        <v/>
      </c>
    </row>
    <row r="5048" spans="1:6" x14ac:dyDescent="0.15">
      <c r="A5048" t="str">
        <f>IF(メーカー在庫表!A5048="","","ifme-"&amp;LOWER(B5048))</f>
        <v/>
      </c>
      <c r="B5048" t="str">
        <f>IF(メーカー在庫表!A5048="","",LEFT(メーカー在庫表!A5048,7))</f>
        <v/>
      </c>
      <c r="C5048" t="str">
        <f>IF(メーカー在庫表!A5048="","","-"&amp;MID(メーカー在庫表!A5048,9,100))</f>
        <v/>
      </c>
      <c r="D5048" t="str">
        <f>IF(メーカー在庫表!A5048="","","-"&amp;SUBSTITUTE(メーカー在庫表!B5048,".",""))</f>
        <v/>
      </c>
      <c r="E5048" t="str">
        <f t="shared" si="78"/>
        <v/>
      </c>
      <c r="F5048" t="str">
        <f>IF(メーカー在庫表!C5048="","",メーカー在庫表!C5048)</f>
        <v/>
      </c>
    </row>
    <row r="5049" spans="1:6" x14ac:dyDescent="0.15">
      <c r="A5049" t="str">
        <f>IF(メーカー在庫表!A5049="","","ifme-"&amp;LOWER(B5049))</f>
        <v/>
      </c>
      <c r="B5049" t="str">
        <f>IF(メーカー在庫表!A5049="","",LEFT(メーカー在庫表!A5049,7))</f>
        <v/>
      </c>
      <c r="C5049" t="str">
        <f>IF(メーカー在庫表!A5049="","","-"&amp;MID(メーカー在庫表!A5049,9,100))</f>
        <v/>
      </c>
      <c r="D5049" t="str">
        <f>IF(メーカー在庫表!A5049="","","-"&amp;SUBSTITUTE(メーカー在庫表!B5049,".",""))</f>
        <v/>
      </c>
      <c r="E5049" t="str">
        <f t="shared" si="78"/>
        <v/>
      </c>
      <c r="F5049" t="str">
        <f>IF(メーカー在庫表!C5049="","",メーカー在庫表!C5049)</f>
        <v/>
      </c>
    </row>
    <row r="5050" spans="1:6" x14ac:dyDescent="0.15">
      <c r="A5050" t="str">
        <f>IF(メーカー在庫表!A5050="","","ifme-"&amp;LOWER(B5050))</f>
        <v/>
      </c>
      <c r="B5050" t="str">
        <f>IF(メーカー在庫表!A5050="","",LEFT(メーカー在庫表!A5050,7))</f>
        <v/>
      </c>
      <c r="C5050" t="str">
        <f>IF(メーカー在庫表!A5050="","","-"&amp;MID(メーカー在庫表!A5050,9,100))</f>
        <v/>
      </c>
      <c r="D5050" t="str">
        <f>IF(メーカー在庫表!A5050="","","-"&amp;SUBSTITUTE(メーカー在庫表!B5050,".",""))</f>
        <v/>
      </c>
      <c r="E5050" t="str">
        <f t="shared" si="78"/>
        <v/>
      </c>
      <c r="F5050" t="str">
        <f>IF(メーカー在庫表!C5050="","",メーカー在庫表!C5050)</f>
        <v/>
      </c>
    </row>
    <row r="5051" spans="1:6" x14ac:dyDescent="0.15">
      <c r="A5051" t="str">
        <f>IF(メーカー在庫表!A5051="","","ifme-"&amp;LOWER(B5051))</f>
        <v/>
      </c>
      <c r="B5051" t="str">
        <f>IF(メーカー在庫表!A5051="","",LEFT(メーカー在庫表!A5051,7))</f>
        <v/>
      </c>
      <c r="C5051" t="str">
        <f>IF(メーカー在庫表!A5051="","","-"&amp;MID(メーカー在庫表!A5051,9,100))</f>
        <v/>
      </c>
      <c r="D5051" t="str">
        <f>IF(メーカー在庫表!A5051="","","-"&amp;SUBSTITUTE(メーカー在庫表!B5051,".",""))</f>
        <v/>
      </c>
      <c r="E5051" t="str">
        <f t="shared" si="78"/>
        <v/>
      </c>
      <c r="F5051" t="str">
        <f>IF(メーカー在庫表!C5051="","",メーカー在庫表!C5051)</f>
        <v/>
      </c>
    </row>
    <row r="5052" spans="1:6" x14ac:dyDescent="0.15">
      <c r="A5052" t="str">
        <f>IF(メーカー在庫表!A5052="","","ifme-"&amp;LOWER(B5052))</f>
        <v/>
      </c>
      <c r="B5052" t="str">
        <f>IF(メーカー在庫表!A5052="","",LEFT(メーカー在庫表!A5052,7))</f>
        <v/>
      </c>
      <c r="C5052" t="str">
        <f>IF(メーカー在庫表!A5052="","","-"&amp;MID(メーカー在庫表!A5052,9,100))</f>
        <v/>
      </c>
      <c r="D5052" t="str">
        <f>IF(メーカー在庫表!A5052="","","-"&amp;SUBSTITUTE(メーカー在庫表!B5052,".",""))</f>
        <v/>
      </c>
      <c r="E5052" t="str">
        <f t="shared" si="78"/>
        <v/>
      </c>
      <c r="F5052" t="str">
        <f>IF(メーカー在庫表!C5052="","",メーカー在庫表!C5052)</f>
        <v/>
      </c>
    </row>
    <row r="5053" spans="1:6" x14ac:dyDescent="0.15">
      <c r="A5053" t="str">
        <f>IF(メーカー在庫表!A5053="","","ifme-"&amp;LOWER(B5053))</f>
        <v/>
      </c>
      <c r="B5053" t="str">
        <f>IF(メーカー在庫表!A5053="","",LEFT(メーカー在庫表!A5053,7))</f>
        <v/>
      </c>
      <c r="C5053" t="str">
        <f>IF(メーカー在庫表!A5053="","","-"&amp;MID(メーカー在庫表!A5053,9,100))</f>
        <v/>
      </c>
      <c r="D5053" t="str">
        <f>IF(メーカー在庫表!A5053="","","-"&amp;SUBSTITUTE(メーカー在庫表!B5053,".",""))</f>
        <v/>
      </c>
      <c r="E5053" t="str">
        <f t="shared" si="78"/>
        <v/>
      </c>
      <c r="F5053" t="str">
        <f>IF(メーカー在庫表!C5053="","",メーカー在庫表!C5053)</f>
        <v/>
      </c>
    </row>
    <row r="5054" spans="1:6" x14ac:dyDescent="0.15">
      <c r="A5054" t="str">
        <f>IF(メーカー在庫表!A5054="","","ifme-"&amp;LOWER(B5054))</f>
        <v/>
      </c>
      <c r="B5054" t="str">
        <f>IF(メーカー在庫表!A5054="","",LEFT(メーカー在庫表!A5054,7))</f>
        <v/>
      </c>
      <c r="C5054" t="str">
        <f>IF(メーカー在庫表!A5054="","","-"&amp;MID(メーカー在庫表!A5054,9,100))</f>
        <v/>
      </c>
      <c r="D5054" t="str">
        <f>IF(メーカー在庫表!A5054="","","-"&amp;SUBSTITUTE(メーカー在庫表!B5054,".",""))</f>
        <v/>
      </c>
      <c r="E5054" t="str">
        <f t="shared" si="78"/>
        <v/>
      </c>
      <c r="F5054" t="str">
        <f>IF(メーカー在庫表!C5054="","",メーカー在庫表!C5054)</f>
        <v/>
      </c>
    </row>
    <row r="5055" spans="1:6" x14ac:dyDescent="0.15">
      <c r="A5055" t="str">
        <f>IF(メーカー在庫表!A5055="","","ifme-"&amp;LOWER(B5055))</f>
        <v/>
      </c>
      <c r="B5055" t="str">
        <f>IF(メーカー在庫表!A5055="","",LEFT(メーカー在庫表!A5055,7))</f>
        <v/>
      </c>
      <c r="C5055" t="str">
        <f>IF(メーカー在庫表!A5055="","","-"&amp;MID(メーカー在庫表!A5055,9,100))</f>
        <v/>
      </c>
      <c r="D5055" t="str">
        <f>IF(メーカー在庫表!A5055="","","-"&amp;SUBSTITUTE(メーカー在庫表!B5055,".",""))</f>
        <v/>
      </c>
      <c r="E5055" t="str">
        <f t="shared" si="78"/>
        <v/>
      </c>
      <c r="F5055" t="str">
        <f>IF(メーカー在庫表!C5055="","",メーカー在庫表!C5055)</f>
        <v/>
      </c>
    </row>
    <row r="5056" spans="1:6" x14ac:dyDescent="0.15">
      <c r="A5056" t="str">
        <f>IF(メーカー在庫表!A5056="","","ifme-"&amp;LOWER(B5056))</f>
        <v/>
      </c>
      <c r="B5056" t="str">
        <f>IF(メーカー在庫表!A5056="","",LEFT(メーカー在庫表!A5056,7))</f>
        <v/>
      </c>
      <c r="C5056" t="str">
        <f>IF(メーカー在庫表!A5056="","","-"&amp;MID(メーカー在庫表!A5056,9,100))</f>
        <v/>
      </c>
      <c r="D5056" t="str">
        <f>IF(メーカー在庫表!A5056="","","-"&amp;SUBSTITUTE(メーカー在庫表!B5056,".",""))</f>
        <v/>
      </c>
      <c r="E5056" t="str">
        <f t="shared" si="78"/>
        <v/>
      </c>
      <c r="F5056" t="str">
        <f>IF(メーカー在庫表!C5056="","",メーカー在庫表!C5056)</f>
        <v/>
      </c>
    </row>
    <row r="5057" spans="1:6" x14ac:dyDescent="0.15">
      <c r="A5057" t="str">
        <f>IF(メーカー在庫表!A5057="","","ifme-"&amp;LOWER(B5057))</f>
        <v/>
      </c>
      <c r="B5057" t="str">
        <f>IF(メーカー在庫表!A5057="","",LEFT(メーカー在庫表!A5057,7))</f>
        <v/>
      </c>
      <c r="C5057" t="str">
        <f>IF(メーカー在庫表!A5057="","","-"&amp;MID(メーカー在庫表!A5057,9,100))</f>
        <v/>
      </c>
      <c r="D5057" t="str">
        <f>IF(メーカー在庫表!A5057="","","-"&amp;SUBSTITUTE(メーカー在庫表!B5057,".",""))</f>
        <v/>
      </c>
      <c r="E5057" t="str">
        <f t="shared" si="78"/>
        <v/>
      </c>
      <c r="F5057" t="str">
        <f>IF(メーカー在庫表!C5057="","",メーカー在庫表!C5057)</f>
        <v/>
      </c>
    </row>
    <row r="5058" spans="1:6" x14ac:dyDescent="0.15">
      <c r="A5058" t="str">
        <f>IF(メーカー在庫表!A5058="","","ifme-"&amp;LOWER(B5058))</f>
        <v/>
      </c>
      <c r="B5058" t="str">
        <f>IF(メーカー在庫表!A5058="","",LEFT(メーカー在庫表!A5058,7))</f>
        <v/>
      </c>
      <c r="C5058" t="str">
        <f>IF(メーカー在庫表!A5058="","","-"&amp;MID(メーカー在庫表!A5058,9,100))</f>
        <v/>
      </c>
      <c r="D5058" t="str">
        <f>IF(メーカー在庫表!A5058="","","-"&amp;SUBSTITUTE(メーカー在庫表!B5058,".",""))</f>
        <v/>
      </c>
      <c r="E5058" t="str">
        <f t="shared" si="78"/>
        <v/>
      </c>
      <c r="F5058" t="str">
        <f>IF(メーカー在庫表!C5058="","",メーカー在庫表!C5058)</f>
        <v/>
      </c>
    </row>
    <row r="5059" spans="1:6" x14ac:dyDescent="0.15">
      <c r="A5059" t="str">
        <f>IF(メーカー在庫表!A5059="","","ifme-"&amp;LOWER(B5059))</f>
        <v/>
      </c>
      <c r="B5059" t="str">
        <f>IF(メーカー在庫表!A5059="","",LEFT(メーカー在庫表!A5059,7))</f>
        <v/>
      </c>
      <c r="C5059" t="str">
        <f>IF(メーカー在庫表!A5059="","","-"&amp;MID(メーカー在庫表!A5059,9,100))</f>
        <v/>
      </c>
      <c r="D5059" t="str">
        <f>IF(メーカー在庫表!A5059="","","-"&amp;SUBSTITUTE(メーカー在庫表!B5059,".",""))</f>
        <v/>
      </c>
      <c r="E5059" t="str">
        <f t="shared" ref="E5059:E5122" si="79">A5059&amp;C5059&amp;D5059</f>
        <v/>
      </c>
      <c r="F5059" t="str">
        <f>IF(メーカー在庫表!C5059="","",メーカー在庫表!C5059)</f>
        <v/>
      </c>
    </row>
    <row r="5060" spans="1:6" x14ac:dyDescent="0.15">
      <c r="A5060" t="str">
        <f>IF(メーカー在庫表!A5060="","","ifme-"&amp;LOWER(B5060))</f>
        <v/>
      </c>
      <c r="B5060" t="str">
        <f>IF(メーカー在庫表!A5060="","",LEFT(メーカー在庫表!A5060,7))</f>
        <v/>
      </c>
      <c r="C5060" t="str">
        <f>IF(メーカー在庫表!A5060="","","-"&amp;MID(メーカー在庫表!A5060,9,100))</f>
        <v/>
      </c>
      <c r="D5060" t="str">
        <f>IF(メーカー在庫表!A5060="","","-"&amp;SUBSTITUTE(メーカー在庫表!B5060,".",""))</f>
        <v/>
      </c>
      <c r="E5060" t="str">
        <f t="shared" si="79"/>
        <v/>
      </c>
      <c r="F5060" t="str">
        <f>IF(メーカー在庫表!C5060="","",メーカー在庫表!C5060)</f>
        <v/>
      </c>
    </row>
    <row r="5061" spans="1:6" x14ac:dyDescent="0.15">
      <c r="A5061" t="str">
        <f>IF(メーカー在庫表!A5061="","","ifme-"&amp;LOWER(B5061))</f>
        <v/>
      </c>
      <c r="B5061" t="str">
        <f>IF(メーカー在庫表!A5061="","",LEFT(メーカー在庫表!A5061,7))</f>
        <v/>
      </c>
      <c r="C5061" t="str">
        <f>IF(メーカー在庫表!A5061="","","-"&amp;MID(メーカー在庫表!A5061,9,100))</f>
        <v/>
      </c>
      <c r="D5061" t="str">
        <f>IF(メーカー在庫表!A5061="","","-"&amp;SUBSTITUTE(メーカー在庫表!B5061,".",""))</f>
        <v/>
      </c>
      <c r="E5061" t="str">
        <f t="shared" si="79"/>
        <v/>
      </c>
      <c r="F5061" t="str">
        <f>IF(メーカー在庫表!C5061="","",メーカー在庫表!C5061)</f>
        <v/>
      </c>
    </row>
    <row r="5062" spans="1:6" x14ac:dyDescent="0.15">
      <c r="A5062" t="str">
        <f>IF(メーカー在庫表!A5062="","","ifme-"&amp;LOWER(B5062))</f>
        <v/>
      </c>
      <c r="B5062" t="str">
        <f>IF(メーカー在庫表!A5062="","",LEFT(メーカー在庫表!A5062,7))</f>
        <v/>
      </c>
      <c r="C5062" t="str">
        <f>IF(メーカー在庫表!A5062="","","-"&amp;MID(メーカー在庫表!A5062,9,100))</f>
        <v/>
      </c>
      <c r="D5062" t="str">
        <f>IF(メーカー在庫表!A5062="","","-"&amp;SUBSTITUTE(メーカー在庫表!B5062,".",""))</f>
        <v/>
      </c>
      <c r="E5062" t="str">
        <f t="shared" si="79"/>
        <v/>
      </c>
      <c r="F5062" t="str">
        <f>IF(メーカー在庫表!C5062="","",メーカー在庫表!C5062)</f>
        <v/>
      </c>
    </row>
    <row r="5063" spans="1:6" x14ac:dyDescent="0.15">
      <c r="A5063" t="str">
        <f>IF(メーカー在庫表!A5063="","","ifme-"&amp;LOWER(B5063))</f>
        <v/>
      </c>
      <c r="B5063" t="str">
        <f>IF(メーカー在庫表!A5063="","",LEFT(メーカー在庫表!A5063,7))</f>
        <v/>
      </c>
      <c r="C5063" t="str">
        <f>IF(メーカー在庫表!A5063="","","-"&amp;MID(メーカー在庫表!A5063,9,100))</f>
        <v/>
      </c>
      <c r="D5063" t="str">
        <f>IF(メーカー在庫表!A5063="","","-"&amp;SUBSTITUTE(メーカー在庫表!B5063,".",""))</f>
        <v/>
      </c>
      <c r="E5063" t="str">
        <f t="shared" si="79"/>
        <v/>
      </c>
      <c r="F5063" t="str">
        <f>IF(メーカー在庫表!C5063="","",メーカー在庫表!C5063)</f>
        <v/>
      </c>
    </row>
    <row r="5064" spans="1:6" x14ac:dyDescent="0.15">
      <c r="A5064" t="str">
        <f>IF(メーカー在庫表!A5064="","","ifme-"&amp;LOWER(B5064))</f>
        <v/>
      </c>
      <c r="B5064" t="str">
        <f>IF(メーカー在庫表!A5064="","",LEFT(メーカー在庫表!A5064,7))</f>
        <v/>
      </c>
      <c r="C5064" t="str">
        <f>IF(メーカー在庫表!A5064="","","-"&amp;MID(メーカー在庫表!A5064,9,100))</f>
        <v/>
      </c>
      <c r="D5064" t="str">
        <f>IF(メーカー在庫表!A5064="","","-"&amp;SUBSTITUTE(メーカー在庫表!B5064,".",""))</f>
        <v/>
      </c>
      <c r="E5064" t="str">
        <f t="shared" si="79"/>
        <v/>
      </c>
      <c r="F5064" t="str">
        <f>IF(メーカー在庫表!C5064="","",メーカー在庫表!C5064)</f>
        <v/>
      </c>
    </row>
    <row r="5065" spans="1:6" x14ac:dyDescent="0.15">
      <c r="A5065" t="str">
        <f>IF(メーカー在庫表!A5065="","","ifme-"&amp;LOWER(B5065))</f>
        <v/>
      </c>
      <c r="B5065" t="str">
        <f>IF(メーカー在庫表!A5065="","",LEFT(メーカー在庫表!A5065,7))</f>
        <v/>
      </c>
      <c r="C5065" t="str">
        <f>IF(メーカー在庫表!A5065="","","-"&amp;MID(メーカー在庫表!A5065,9,100))</f>
        <v/>
      </c>
      <c r="D5065" t="str">
        <f>IF(メーカー在庫表!A5065="","","-"&amp;SUBSTITUTE(メーカー在庫表!B5065,".",""))</f>
        <v/>
      </c>
      <c r="E5065" t="str">
        <f t="shared" si="79"/>
        <v/>
      </c>
      <c r="F5065" t="str">
        <f>IF(メーカー在庫表!C5065="","",メーカー在庫表!C5065)</f>
        <v/>
      </c>
    </row>
    <row r="5066" spans="1:6" x14ac:dyDescent="0.15">
      <c r="A5066" t="str">
        <f>IF(メーカー在庫表!A5066="","","ifme-"&amp;LOWER(B5066))</f>
        <v/>
      </c>
      <c r="B5066" t="str">
        <f>IF(メーカー在庫表!A5066="","",LEFT(メーカー在庫表!A5066,7))</f>
        <v/>
      </c>
      <c r="C5066" t="str">
        <f>IF(メーカー在庫表!A5066="","","-"&amp;MID(メーカー在庫表!A5066,9,100))</f>
        <v/>
      </c>
      <c r="D5066" t="str">
        <f>IF(メーカー在庫表!A5066="","","-"&amp;SUBSTITUTE(メーカー在庫表!B5066,".",""))</f>
        <v/>
      </c>
      <c r="E5066" t="str">
        <f t="shared" si="79"/>
        <v/>
      </c>
      <c r="F5066" t="str">
        <f>IF(メーカー在庫表!C5066="","",メーカー在庫表!C5066)</f>
        <v/>
      </c>
    </row>
    <row r="5067" spans="1:6" x14ac:dyDescent="0.15">
      <c r="A5067" t="str">
        <f>IF(メーカー在庫表!A5067="","","ifme-"&amp;LOWER(B5067))</f>
        <v/>
      </c>
      <c r="B5067" t="str">
        <f>IF(メーカー在庫表!A5067="","",LEFT(メーカー在庫表!A5067,7))</f>
        <v/>
      </c>
      <c r="C5067" t="str">
        <f>IF(メーカー在庫表!A5067="","","-"&amp;MID(メーカー在庫表!A5067,9,100))</f>
        <v/>
      </c>
      <c r="D5067" t="str">
        <f>IF(メーカー在庫表!A5067="","","-"&amp;SUBSTITUTE(メーカー在庫表!B5067,".",""))</f>
        <v/>
      </c>
      <c r="E5067" t="str">
        <f t="shared" si="79"/>
        <v/>
      </c>
      <c r="F5067" t="str">
        <f>IF(メーカー在庫表!C5067="","",メーカー在庫表!C5067)</f>
        <v/>
      </c>
    </row>
    <row r="5068" spans="1:6" x14ac:dyDescent="0.15">
      <c r="A5068" t="str">
        <f>IF(メーカー在庫表!A5068="","","ifme-"&amp;LOWER(B5068))</f>
        <v/>
      </c>
      <c r="B5068" t="str">
        <f>IF(メーカー在庫表!A5068="","",LEFT(メーカー在庫表!A5068,7))</f>
        <v/>
      </c>
      <c r="C5068" t="str">
        <f>IF(メーカー在庫表!A5068="","","-"&amp;MID(メーカー在庫表!A5068,9,100))</f>
        <v/>
      </c>
      <c r="D5068" t="str">
        <f>IF(メーカー在庫表!A5068="","","-"&amp;SUBSTITUTE(メーカー在庫表!B5068,".",""))</f>
        <v/>
      </c>
      <c r="E5068" t="str">
        <f t="shared" si="79"/>
        <v/>
      </c>
      <c r="F5068" t="str">
        <f>IF(メーカー在庫表!C5068="","",メーカー在庫表!C5068)</f>
        <v/>
      </c>
    </row>
    <row r="5069" spans="1:6" x14ac:dyDescent="0.15">
      <c r="A5069" t="str">
        <f>IF(メーカー在庫表!A5069="","","ifme-"&amp;LOWER(B5069))</f>
        <v/>
      </c>
      <c r="B5069" t="str">
        <f>IF(メーカー在庫表!A5069="","",LEFT(メーカー在庫表!A5069,7))</f>
        <v/>
      </c>
      <c r="C5069" t="str">
        <f>IF(メーカー在庫表!A5069="","","-"&amp;MID(メーカー在庫表!A5069,9,100))</f>
        <v/>
      </c>
      <c r="D5069" t="str">
        <f>IF(メーカー在庫表!A5069="","","-"&amp;SUBSTITUTE(メーカー在庫表!B5069,".",""))</f>
        <v/>
      </c>
      <c r="E5069" t="str">
        <f t="shared" si="79"/>
        <v/>
      </c>
      <c r="F5069" t="str">
        <f>IF(メーカー在庫表!C5069="","",メーカー在庫表!C5069)</f>
        <v/>
      </c>
    </row>
    <row r="5070" spans="1:6" x14ac:dyDescent="0.15">
      <c r="A5070" t="str">
        <f>IF(メーカー在庫表!A5070="","","ifme-"&amp;LOWER(B5070))</f>
        <v/>
      </c>
      <c r="B5070" t="str">
        <f>IF(メーカー在庫表!A5070="","",LEFT(メーカー在庫表!A5070,7))</f>
        <v/>
      </c>
      <c r="C5070" t="str">
        <f>IF(メーカー在庫表!A5070="","","-"&amp;MID(メーカー在庫表!A5070,9,100))</f>
        <v/>
      </c>
      <c r="D5070" t="str">
        <f>IF(メーカー在庫表!A5070="","","-"&amp;SUBSTITUTE(メーカー在庫表!B5070,".",""))</f>
        <v/>
      </c>
      <c r="E5070" t="str">
        <f t="shared" si="79"/>
        <v/>
      </c>
      <c r="F5070" t="str">
        <f>IF(メーカー在庫表!C5070="","",メーカー在庫表!C5070)</f>
        <v/>
      </c>
    </row>
    <row r="5071" spans="1:6" x14ac:dyDescent="0.15">
      <c r="A5071" t="str">
        <f>IF(メーカー在庫表!A5071="","","ifme-"&amp;LOWER(B5071))</f>
        <v/>
      </c>
      <c r="B5071" t="str">
        <f>IF(メーカー在庫表!A5071="","",LEFT(メーカー在庫表!A5071,7))</f>
        <v/>
      </c>
      <c r="C5071" t="str">
        <f>IF(メーカー在庫表!A5071="","","-"&amp;MID(メーカー在庫表!A5071,9,100))</f>
        <v/>
      </c>
      <c r="D5071" t="str">
        <f>IF(メーカー在庫表!A5071="","","-"&amp;SUBSTITUTE(メーカー在庫表!B5071,".",""))</f>
        <v/>
      </c>
      <c r="E5071" t="str">
        <f t="shared" si="79"/>
        <v/>
      </c>
      <c r="F5071" t="str">
        <f>IF(メーカー在庫表!C5071="","",メーカー在庫表!C5071)</f>
        <v/>
      </c>
    </row>
    <row r="5072" spans="1:6" x14ac:dyDescent="0.15">
      <c r="A5072" t="str">
        <f>IF(メーカー在庫表!A5072="","","ifme-"&amp;LOWER(B5072))</f>
        <v/>
      </c>
      <c r="B5072" t="str">
        <f>IF(メーカー在庫表!A5072="","",LEFT(メーカー在庫表!A5072,7))</f>
        <v/>
      </c>
      <c r="C5072" t="str">
        <f>IF(メーカー在庫表!A5072="","","-"&amp;MID(メーカー在庫表!A5072,9,100))</f>
        <v/>
      </c>
      <c r="D5072" t="str">
        <f>IF(メーカー在庫表!A5072="","","-"&amp;SUBSTITUTE(メーカー在庫表!B5072,".",""))</f>
        <v/>
      </c>
      <c r="E5072" t="str">
        <f t="shared" si="79"/>
        <v/>
      </c>
      <c r="F5072" t="str">
        <f>IF(メーカー在庫表!C5072="","",メーカー在庫表!C5072)</f>
        <v/>
      </c>
    </row>
    <row r="5073" spans="1:6" x14ac:dyDescent="0.15">
      <c r="A5073" t="str">
        <f>IF(メーカー在庫表!A5073="","","ifme-"&amp;LOWER(B5073))</f>
        <v/>
      </c>
      <c r="B5073" t="str">
        <f>IF(メーカー在庫表!A5073="","",LEFT(メーカー在庫表!A5073,7))</f>
        <v/>
      </c>
      <c r="C5073" t="str">
        <f>IF(メーカー在庫表!A5073="","","-"&amp;MID(メーカー在庫表!A5073,9,100))</f>
        <v/>
      </c>
      <c r="D5073" t="str">
        <f>IF(メーカー在庫表!A5073="","","-"&amp;SUBSTITUTE(メーカー在庫表!B5073,".",""))</f>
        <v/>
      </c>
      <c r="E5073" t="str">
        <f t="shared" si="79"/>
        <v/>
      </c>
      <c r="F5073" t="str">
        <f>IF(メーカー在庫表!C5073="","",メーカー在庫表!C5073)</f>
        <v/>
      </c>
    </row>
    <row r="5074" spans="1:6" x14ac:dyDescent="0.15">
      <c r="A5074" t="str">
        <f>IF(メーカー在庫表!A5074="","","ifme-"&amp;LOWER(B5074))</f>
        <v/>
      </c>
      <c r="B5074" t="str">
        <f>IF(メーカー在庫表!A5074="","",LEFT(メーカー在庫表!A5074,7))</f>
        <v/>
      </c>
      <c r="C5074" t="str">
        <f>IF(メーカー在庫表!A5074="","","-"&amp;MID(メーカー在庫表!A5074,9,100))</f>
        <v/>
      </c>
      <c r="D5074" t="str">
        <f>IF(メーカー在庫表!A5074="","","-"&amp;SUBSTITUTE(メーカー在庫表!B5074,".",""))</f>
        <v/>
      </c>
      <c r="E5074" t="str">
        <f t="shared" si="79"/>
        <v/>
      </c>
      <c r="F5074" t="str">
        <f>IF(メーカー在庫表!C5074="","",メーカー在庫表!C5074)</f>
        <v/>
      </c>
    </row>
    <row r="5075" spans="1:6" x14ac:dyDescent="0.15">
      <c r="A5075" t="str">
        <f>IF(メーカー在庫表!A5075="","","ifme-"&amp;LOWER(B5075))</f>
        <v/>
      </c>
      <c r="B5075" t="str">
        <f>IF(メーカー在庫表!A5075="","",LEFT(メーカー在庫表!A5075,7))</f>
        <v/>
      </c>
      <c r="C5075" t="str">
        <f>IF(メーカー在庫表!A5075="","","-"&amp;MID(メーカー在庫表!A5075,9,100))</f>
        <v/>
      </c>
      <c r="D5075" t="str">
        <f>IF(メーカー在庫表!A5075="","","-"&amp;SUBSTITUTE(メーカー在庫表!B5075,".",""))</f>
        <v/>
      </c>
      <c r="E5075" t="str">
        <f t="shared" si="79"/>
        <v/>
      </c>
      <c r="F5075" t="str">
        <f>IF(メーカー在庫表!C5075="","",メーカー在庫表!C5075)</f>
        <v/>
      </c>
    </row>
    <row r="5076" spans="1:6" x14ac:dyDescent="0.15">
      <c r="A5076" t="str">
        <f>IF(メーカー在庫表!A5076="","","ifme-"&amp;LOWER(B5076))</f>
        <v/>
      </c>
      <c r="B5076" t="str">
        <f>IF(メーカー在庫表!A5076="","",LEFT(メーカー在庫表!A5076,7))</f>
        <v/>
      </c>
      <c r="C5076" t="str">
        <f>IF(メーカー在庫表!A5076="","","-"&amp;MID(メーカー在庫表!A5076,9,100))</f>
        <v/>
      </c>
      <c r="D5076" t="str">
        <f>IF(メーカー在庫表!A5076="","","-"&amp;SUBSTITUTE(メーカー在庫表!B5076,".",""))</f>
        <v/>
      </c>
      <c r="E5076" t="str">
        <f t="shared" si="79"/>
        <v/>
      </c>
      <c r="F5076" t="str">
        <f>IF(メーカー在庫表!C5076="","",メーカー在庫表!C5076)</f>
        <v/>
      </c>
    </row>
    <row r="5077" spans="1:6" x14ac:dyDescent="0.15">
      <c r="A5077" t="str">
        <f>IF(メーカー在庫表!A5077="","","ifme-"&amp;LOWER(B5077))</f>
        <v/>
      </c>
      <c r="B5077" t="str">
        <f>IF(メーカー在庫表!A5077="","",LEFT(メーカー在庫表!A5077,7))</f>
        <v/>
      </c>
      <c r="C5077" t="str">
        <f>IF(メーカー在庫表!A5077="","","-"&amp;MID(メーカー在庫表!A5077,9,100))</f>
        <v/>
      </c>
      <c r="D5077" t="str">
        <f>IF(メーカー在庫表!A5077="","","-"&amp;SUBSTITUTE(メーカー在庫表!B5077,".",""))</f>
        <v/>
      </c>
      <c r="E5077" t="str">
        <f t="shared" si="79"/>
        <v/>
      </c>
      <c r="F5077" t="str">
        <f>IF(メーカー在庫表!C5077="","",メーカー在庫表!C5077)</f>
        <v/>
      </c>
    </row>
    <row r="5078" spans="1:6" x14ac:dyDescent="0.15">
      <c r="A5078" t="str">
        <f>IF(メーカー在庫表!A5078="","","ifme-"&amp;LOWER(B5078))</f>
        <v/>
      </c>
      <c r="B5078" t="str">
        <f>IF(メーカー在庫表!A5078="","",LEFT(メーカー在庫表!A5078,7))</f>
        <v/>
      </c>
      <c r="C5078" t="str">
        <f>IF(メーカー在庫表!A5078="","","-"&amp;MID(メーカー在庫表!A5078,9,100))</f>
        <v/>
      </c>
      <c r="D5078" t="str">
        <f>IF(メーカー在庫表!A5078="","","-"&amp;SUBSTITUTE(メーカー在庫表!B5078,".",""))</f>
        <v/>
      </c>
      <c r="E5078" t="str">
        <f t="shared" si="79"/>
        <v/>
      </c>
      <c r="F5078" t="str">
        <f>IF(メーカー在庫表!C5078="","",メーカー在庫表!C5078)</f>
        <v/>
      </c>
    </row>
    <row r="5079" spans="1:6" x14ac:dyDescent="0.15">
      <c r="A5079" t="str">
        <f>IF(メーカー在庫表!A5079="","","ifme-"&amp;LOWER(B5079))</f>
        <v/>
      </c>
      <c r="B5079" t="str">
        <f>IF(メーカー在庫表!A5079="","",LEFT(メーカー在庫表!A5079,7))</f>
        <v/>
      </c>
      <c r="C5079" t="str">
        <f>IF(メーカー在庫表!A5079="","","-"&amp;MID(メーカー在庫表!A5079,9,100))</f>
        <v/>
      </c>
      <c r="D5079" t="str">
        <f>IF(メーカー在庫表!A5079="","","-"&amp;SUBSTITUTE(メーカー在庫表!B5079,".",""))</f>
        <v/>
      </c>
      <c r="E5079" t="str">
        <f t="shared" si="79"/>
        <v/>
      </c>
      <c r="F5079" t="str">
        <f>IF(メーカー在庫表!C5079="","",メーカー在庫表!C5079)</f>
        <v/>
      </c>
    </row>
    <row r="5080" spans="1:6" x14ac:dyDescent="0.15">
      <c r="A5080" t="str">
        <f>IF(メーカー在庫表!A5080="","","ifme-"&amp;LOWER(B5080))</f>
        <v/>
      </c>
      <c r="B5080" t="str">
        <f>IF(メーカー在庫表!A5080="","",LEFT(メーカー在庫表!A5080,7))</f>
        <v/>
      </c>
      <c r="C5080" t="str">
        <f>IF(メーカー在庫表!A5080="","","-"&amp;MID(メーカー在庫表!A5080,9,100))</f>
        <v/>
      </c>
      <c r="D5080" t="str">
        <f>IF(メーカー在庫表!A5080="","","-"&amp;SUBSTITUTE(メーカー在庫表!B5080,".",""))</f>
        <v/>
      </c>
      <c r="E5080" t="str">
        <f t="shared" si="79"/>
        <v/>
      </c>
      <c r="F5080" t="str">
        <f>IF(メーカー在庫表!C5080="","",メーカー在庫表!C5080)</f>
        <v/>
      </c>
    </row>
    <row r="5081" spans="1:6" x14ac:dyDescent="0.15">
      <c r="A5081" t="str">
        <f>IF(メーカー在庫表!A5081="","","ifme-"&amp;LOWER(B5081))</f>
        <v/>
      </c>
      <c r="B5081" t="str">
        <f>IF(メーカー在庫表!A5081="","",LEFT(メーカー在庫表!A5081,7))</f>
        <v/>
      </c>
      <c r="C5081" t="str">
        <f>IF(メーカー在庫表!A5081="","","-"&amp;MID(メーカー在庫表!A5081,9,100))</f>
        <v/>
      </c>
      <c r="D5081" t="str">
        <f>IF(メーカー在庫表!A5081="","","-"&amp;SUBSTITUTE(メーカー在庫表!B5081,".",""))</f>
        <v/>
      </c>
      <c r="E5081" t="str">
        <f t="shared" si="79"/>
        <v/>
      </c>
      <c r="F5081" t="str">
        <f>IF(メーカー在庫表!C5081="","",メーカー在庫表!C5081)</f>
        <v/>
      </c>
    </row>
    <row r="5082" spans="1:6" x14ac:dyDescent="0.15">
      <c r="A5082" t="str">
        <f>IF(メーカー在庫表!A5082="","","ifme-"&amp;LOWER(B5082))</f>
        <v/>
      </c>
      <c r="B5082" t="str">
        <f>IF(メーカー在庫表!A5082="","",LEFT(メーカー在庫表!A5082,7))</f>
        <v/>
      </c>
      <c r="C5082" t="str">
        <f>IF(メーカー在庫表!A5082="","","-"&amp;MID(メーカー在庫表!A5082,9,100))</f>
        <v/>
      </c>
      <c r="D5082" t="str">
        <f>IF(メーカー在庫表!A5082="","","-"&amp;SUBSTITUTE(メーカー在庫表!B5082,".",""))</f>
        <v/>
      </c>
      <c r="E5082" t="str">
        <f t="shared" si="79"/>
        <v/>
      </c>
      <c r="F5082" t="str">
        <f>IF(メーカー在庫表!C5082="","",メーカー在庫表!C5082)</f>
        <v/>
      </c>
    </row>
    <row r="5083" spans="1:6" x14ac:dyDescent="0.15">
      <c r="A5083" t="str">
        <f>IF(メーカー在庫表!A5083="","","ifme-"&amp;LOWER(B5083))</f>
        <v/>
      </c>
      <c r="B5083" t="str">
        <f>IF(メーカー在庫表!A5083="","",LEFT(メーカー在庫表!A5083,7))</f>
        <v/>
      </c>
      <c r="C5083" t="str">
        <f>IF(メーカー在庫表!A5083="","","-"&amp;MID(メーカー在庫表!A5083,9,100))</f>
        <v/>
      </c>
      <c r="D5083" t="str">
        <f>IF(メーカー在庫表!A5083="","","-"&amp;SUBSTITUTE(メーカー在庫表!B5083,".",""))</f>
        <v/>
      </c>
      <c r="E5083" t="str">
        <f t="shared" si="79"/>
        <v/>
      </c>
      <c r="F5083" t="str">
        <f>IF(メーカー在庫表!C5083="","",メーカー在庫表!C5083)</f>
        <v/>
      </c>
    </row>
    <row r="5084" spans="1:6" x14ac:dyDescent="0.15">
      <c r="A5084" t="str">
        <f>IF(メーカー在庫表!A5084="","","ifme-"&amp;LOWER(B5084))</f>
        <v/>
      </c>
      <c r="B5084" t="str">
        <f>IF(メーカー在庫表!A5084="","",LEFT(メーカー在庫表!A5084,7))</f>
        <v/>
      </c>
      <c r="C5084" t="str">
        <f>IF(メーカー在庫表!A5084="","","-"&amp;MID(メーカー在庫表!A5084,9,100))</f>
        <v/>
      </c>
      <c r="D5084" t="str">
        <f>IF(メーカー在庫表!A5084="","","-"&amp;SUBSTITUTE(メーカー在庫表!B5084,".",""))</f>
        <v/>
      </c>
      <c r="E5084" t="str">
        <f t="shared" si="79"/>
        <v/>
      </c>
      <c r="F5084" t="str">
        <f>IF(メーカー在庫表!C5084="","",メーカー在庫表!C5084)</f>
        <v/>
      </c>
    </row>
    <row r="5085" spans="1:6" x14ac:dyDescent="0.15">
      <c r="A5085" t="str">
        <f>IF(メーカー在庫表!A5085="","","ifme-"&amp;LOWER(B5085))</f>
        <v/>
      </c>
      <c r="B5085" t="str">
        <f>IF(メーカー在庫表!A5085="","",LEFT(メーカー在庫表!A5085,7))</f>
        <v/>
      </c>
      <c r="C5085" t="str">
        <f>IF(メーカー在庫表!A5085="","","-"&amp;MID(メーカー在庫表!A5085,9,100))</f>
        <v/>
      </c>
      <c r="D5085" t="str">
        <f>IF(メーカー在庫表!A5085="","","-"&amp;SUBSTITUTE(メーカー在庫表!B5085,".",""))</f>
        <v/>
      </c>
      <c r="E5085" t="str">
        <f t="shared" si="79"/>
        <v/>
      </c>
      <c r="F5085" t="str">
        <f>IF(メーカー在庫表!C5085="","",メーカー在庫表!C5085)</f>
        <v/>
      </c>
    </row>
    <row r="5086" spans="1:6" x14ac:dyDescent="0.15">
      <c r="A5086" t="str">
        <f>IF(メーカー在庫表!A5086="","","ifme-"&amp;LOWER(B5086))</f>
        <v/>
      </c>
      <c r="B5086" t="str">
        <f>IF(メーカー在庫表!A5086="","",LEFT(メーカー在庫表!A5086,7))</f>
        <v/>
      </c>
      <c r="C5086" t="str">
        <f>IF(メーカー在庫表!A5086="","","-"&amp;MID(メーカー在庫表!A5086,9,100))</f>
        <v/>
      </c>
      <c r="D5086" t="str">
        <f>IF(メーカー在庫表!A5086="","","-"&amp;SUBSTITUTE(メーカー在庫表!B5086,".",""))</f>
        <v/>
      </c>
      <c r="E5086" t="str">
        <f t="shared" si="79"/>
        <v/>
      </c>
      <c r="F5086" t="str">
        <f>IF(メーカー在庫表!C5086="","",メーカー在庫表!C5086)</f>
        <v/>
      </c>
    </row>
    <row r="5087" spans="1:6" x14ac:dyDescent="0.15">
      <c r="A5087" t="str">
        <f>IF(メーカー在庫表!A5087="","","ifme-"&amp;LOWER(B5087))</f>
        <v/>
      </c>
      <c r="B5087" t="str">
        <f>IF(メーカー在庫表!A5087="","",LEFT(メーカー在庫表!A5087,7))</f>
        <v/>
      </c>
      <c r="C5087" t="str">
        <f>IF(メーカー在庫表!A5087="","","-"&amp;MID(メーカー在庫表!A5087,9,100))</f>
        <v/>
      </c>
      <c r="D5087" t="str">
        <f>IF(メーカー在庫表!A5087="","","-"&amp;SUBSTITUTE(メーカー在庫表!B5087,".",""))</f>
        <v/>
      </c>
      <c r="E5087" t="str">
        <f t="shared" si="79"/>
        <v/>
      </c>
      <c r="F5087" t="str">
        <f>IF(メーカー在庫表!C5087="","",メーカー在庫表!C5087)</f>
        <v/>
      </c>
    </row>
    <row r="5088" spans="1:6" x14ac:dyDescent="0.15">
      <c r="A5088" t="str">
        <f>IF(メーカー在庫表!A5088="","","ifme-"&amp;LOWER(B5088))</f>
        <v/>
      </c>
      <c r="B5088" t="str">
        <f>IF(メーカー在庫表!A5088="","",LEFT(メーカー在庫表!A5088,7))</f>
        <v/>
      </c>
      <c r="C5088" t="str">
        <f>IF(メーカー在庫表!A5088="","","-"&amp;MID(メーカー在庫表!A5088,9,100))</f>
        <v/>
      </c>
      <c r="D5088" t="str">
        <f>IF(メーカー在庫表!A5088="","","-"&amp;SUBSTITUTE(メーカー在庫表!B5088,".",""))</f>
        <v/>
      </c>
      <c r="E5088" t="str">
        <f t="shared" si="79"/>
        <v/>
      </c>
      <c r="F5088" t="str">
        <f>IF(メーカー在庫表!C5088="","",メーカー在庫表!C5088)</f>
        <v/>
      </c>
    </row>
    <row r="5089" spans="1:6" x14ac:dyDescent="0.15">
      <c r="A5089" t="str">
        <f>IF(メーカー在庫表!A5089="","","ifme-"&amp;LOWER(B5089))</f>
        <v/>
      </c>
      <c r="B5089" t="str">
        <f>IF(メーカー在庫表!A5089="","",LEFT(メーカー在庫表!A5089,7))</f>
        <v/>
      </c>
      <c r="C5089" t="str">
        <f>IF(メーカー在庫表!A5089="","","-"&amp;MID(メーカー在庫表!A5089,9,100))</f>
        <v/>
      </c>
      <c r="D5089" t="str">
        <f>IF(メーカー在庫表!A5089="","","-"&amp;SUBSTITUTE(メーカー在庫表!B5089,".",""))</f>
        <v/>
      </c>
      <c r="E5089" t="str">
        <f t="shared" si="79"/>
        <v/>
      </c>
      <c r="F5089" t="str">
        <f>IF(メーカー在庫表!C5089="","",メーカー在庫表!C5089)</f>
        <v/>
      </c>
    </row>
    <row r="5090" spans="1:6" x14ac:dyDescent="0.15">
      <c r="A5090" t="str">
        <f>IF(メーカー在庫表!A5090="","","ifme-"&amp;LOWER(B5090))</f>
        <v/>
      </c>
      <c r="B5090" t="str">
        <f>IF(メーカー在庫表!A5090="","",LEFT(メーカー在庫表!A5090,7))</f>
        <v/>
      </c>
      <c r="C5090" t="str">
        <f>IF(メーカー在庫表!A5090="","","-"&amp;MID(メーカー在庫表!A5090,9,100))</f>
        <v/>
      </c>
      <c r="D5090" t="str">
        <f>IF(メーカー在庫表!A5090="","","-"&amp;SUBSTITUTE(メーカー在庫表!B5090,".",""))</f>
        <v/>
      </c>
      <c r="E5090" t="str">
        <f t="shared" si="79"/>
        <v/>
      </c>
      <c r="F5090" t="str">
        <f>IF(メーカー在庫表!C5090="","",メーカー在庫表!C5090)</f>
        <v/>
      </c>
    </row>
    <row r="5091" spans="1:6" x14ac:dyDescent="0.15">
      <c r="A5091" t="str">
        <f>IF(メーカー在庫表!A5091="","","ifme-"&amp;LOWER(B5091))</f>
        <v/>
      </c>
      <c r="B5091" t="str">
        <f>IF(メーカー在庫表!A5091="","",LEFT(メーカー在庫表!A5091,7))</f>
        <v/>
      </c>
      <c r="C5091" t="str">
        <f>IF(メーカー在庫表!A5091="","","-"&amp;MID(メーカー在庫表!A5091,9,100))</f>
        <v/>
      </c>
      <c r="D5091" t="str">
        <f>IF(メーカー在庫表!A5091="","","-"&amp;SUBSTITUTE(メーカー在庫表!B5091,".",""))</f>
        <v/>
      </c>
      <c r="E5091" t="str">
        <f t="shared" si="79"/>
        <v/>
      </c>
      <c r="F5091" t="str">
        <f>IF(メーカー在庫表!C5091="","",メーカー在庫表!C5091)</f>
        <v/>
      </c>
    </row>
    <row r="5092" spans="1:6" x14ac:dyDescent="0.15">
      <c r="A5092" t="str">
        <f>IF(メーカー在庫表!A5092="","","ifme-"&amp;LOWER(B5092))</f>
        <v/>
      </c>
      <c r="B5092" t="str">
        <f>IF(メーカー在庫表!A5092="","",LEFT(メーカー在庫表!A5092,7))</f>
        <v/>
      </c>
      <c r="C5092" t="str">
        <f>IF(メーカー在庫表!A5092="","","-"&amp;MID(メーカー在庫表!A5092,9,100))</f>
        <v/>
      </c>
      <c r="D5092" t="str">
        <f>IF(メーカー在庫表!A5092="","","-"&amp;SUBSTITUTE(メーカー在庫表!B5092,".",""))</f>
        <v/>
      </c>
      <c r="E5092" t="str">
        <f t="shared" si="79"/>
        <v/>
      </c>
      <c r="F5092" t="str">
        <f>IF(メーカー在庫表!C5092="","",メーカー在庫表!C5092)</f>
        <v/>
      </c>
    </row>
    <row r="5093" spans="1:6" x14ac:dyDescent="0.15">
      <c r="A5093" t="str">
        <f>IF(メーカー在庫表!A5093="","","ifme-"&amp;LOWER(B5093))</f>
        <v/>
      </c>
      <c r="B5093" t="str">
        <f>IF(メーカー在庫表!A5093="","",LEFT(メーカー在庫表!A5093,7))</f>
        <v/>
      </c>
      <c r="C5093" t="str">
        <f>IF(メーカー在庫表!A5093="","","-"&amp;MID(メーカー在庫表!A5093,9,100))</f>
        <v/>
      </c>
      <c r="D5093" t="str">
        <f>IF(メーカー在庫表!A5093="","","-"&amp;SUBSTITUTE(メーカー在庫表!B5093,".",""))</f>
        <v/>
      </c>
      <c r="E5093" t="str">
        <f t="shared" si="79"/>
        <v/>
      </c>
      <c r="F5093" t="str">
        <f>IF(メーカー在庫表!C5093="","",メーカー在庫表!C5093)</f>
        <v/>
      </c>
    </row>
    <row r="5094" spans="1:6" x14ac:dyDescent="0.15">
      <c r="A5094" t="str">
        <f>IF(メーカー在庫表!A5094="","","ifme-"&amp;LOWER(B5094))</f>
        <v/>
      </c>
      <c r="B5094" t="str">
        <f>IF(メーカー在庫表!A5094="","",LEFT(メーカー在庫表!A5094,7))</f>
        <v/>
      </c>
      <c r="C5094" t="str">
        <f>IF(メーカー在庫表!A5094="","","-"&amp;MID(メーカー在庫表!A5094,9,100))</f>
        <v/>
      </c>
      <c r="D5094" t="str">
        <f>IF(メーカー在庫表!A5094="","","-"&amp;SUBSTITUTE(メーカー在庫表!B5094,".",""))</f>
        <v/>
      </c>
      <c r="E5094" t="str">
        <f t="shared" si="79"/>
        <v/>
      </c>
      <c r="F5094" t="str">
        <f>IF(メーカー在庫表!C5094="","",メーカー在庫表!C5094)</f>
        <v/>
      </c>
    </row>
    <row r="5095" spans="1:6" x14ac:dyDescent="0.15">
      <c r="A5095" t="str">
        <f>IF(メーカー在庫表!A5095="","","ifme-"&amp;LOWER(B5095))</f>
        <v/>
      </c>
      <c r="B5095" t="str">
        <f>IF(メーカー在庫表!A5095="","",LEFT(メーカー在庫表!A5095,7))</f>
        <v/>
      </c>
      <c r="C5095" t="str">
        <f>IF(メーカー在庫表!A5095="","","-"&amp;MID(メーカー在庫表!A5095,9,100))</f>
        <v/>
      </c>
      <c r="D5095" t="str">
        <f>IF(メーカー在庫表!A5095="","","-"&amp;SUBSTITUTE(メーカー在庫表!B5095,".",""))</f>
        <v/>
      </c>
      <c r="E5095" t="str">
        <f t="shared" si="79"/>
        <v/>
      </c>
      <c r="F5095" t="str">
        <f>IF(メーカー在庫表!C5095="","",メーカー在庫表!C5095)</f>
        <v/>
      </c>
    </row>
    <row r="5096" spans="1:6" x14ac:dyDescent="0.15">
      <c r="A5096" t="str">
        <f>IF(メーカー在庫表!A5096="","","ifme-"&amp;LOWER(B5096))</f>
        <v/>
      </c>
      <c r="B5096" t="str">
        <f>IF(メーカー在庫表!A5096="","",LEFT(メーカー在庫表!A5096,7))</f>
        <v/>
      </c>
      <c r="C5096" t="str">
        <f>IF(メーカー在庫表!A5096="","","-"&amp;MID(メーカー在庫表!A5096,9,100))</f>
        <v/>
      </c>
      <c r="D5096" t="str">
        <f>IF(メーカー在庫表!A5096="","","-"&amp;SUBSTITUTE(メーカー在庫表!B5096,".",""))</f>
        <v/>
      </c>
      <c r="E5096" t="str">
        <f t="shared" si="79"/>
        <v/>
      </c>
      <c r="F5096" t="str">
        <f>IF(メーカー在庫表!C5096="","",メーカー在庫表!C5096)</f>
        <v/>
      </c>
    </row>
    <row r="5097" spans="1:6" x14ac:dyDescent="0.15">
      <c r="A5097" t="str">
        <f>IF(メーカー在庫表!A5097="","","ifme-"&amp;LOWER(B5097))</f>
        <v/>
      </c>
      <c r="B5097" t="str">
        <f>IF(メーカー在庫表!A5097="","",LEFT(メーカー在庫表!A5097,7))</f>
        <v/>
      </c>
      <c r="C5097" t="str">
        <f>IF(メーカー在庫表!A5097="","","-"&amp;MID(メーカー在庫表!A5097,9,100))</f>
        <v/>
      </c>
      <c r="D5097" t="str">
        <f>IF(メーカー在庫表!A5097="","","-"&amp;SUBSTITUTE(メーカー在庫表!B5097,".",""))</f>
        <v/>
      </c>
      <c r="E5097" t="str">
        <f t="shared" si="79"/>
        <v/>
      </c>
      <c r="F5097" t="str">
        <f>IF(メーカー在庫表!C5097="","",メーカー在庫表!C5097)</f>
        <v/>
      </c>
    </row>
    <row r="5098" spans="1:6" x14ac:dyDescent="0.15">
      <c r="A5098" t="str">
        <f>IF(メーカー在庫表!A5098="","","ifme-"&amp;LOWER(B5098))</f>
        <v/>
      </c>
      <c r="B5098" t="str">
        <f>IF(メーカー在庫表!A5098="","",LEFT(メーカー在庫表!A5098,7))</f>
        <v/>
      </c>
      <c r="C5098" t="str">
        <f>IF(メーカー在庫表!A5098="","","-"&amp;MID(メーカー在庫表!A5098,9,100))</f>
        <v/>
      </c>
      <c r="D5098" t="str">
        <f>IF(メーカー在庫表!A5098="","","-"&amp;SUBSTITUTE(メーカー在庫表!B5098,".",""))</f>
        <v/>
      </c>
      <c r="E5098" t="str">
        <f t="shared" si="79"/>
        <v/>
      </c>
      <c r="F5098" t="str">
        <f>IF(メーカー在庫表!C5098="","",メーカー在庫表!C5098)</f>
        <v/>
      </c>
    </row>
    <row r="5099" spans="1:6" x14ac:dyDescent="0.15">
      <c r="A5099" t="str">
        <f>IF(メーカー在庫表!A5099="","","ifme-"&amp;LOWER(B5099))</f>
        <v/>
      </c>
      <c r="B5099" t="str">
        <f>IF(メーカー在庫表!A5099="","",LEFT(メーカー在庫表!A5099,7))</f>
        <v/>
      </c>
      <c r="C5099" t="str">
        <f>IF(メーカー在庫表!A5099="","","-"&amp;MID(メーカー在庫表!A5099,9,100))</f>
        <v/>
      </c>
      <c r="D5099" t="str">
        <f>IF(メーカー在庫表!A5099="","","-"&amp;SUBSTITUTE(メーカー在庫表!B5099,".",""))</f>
        <v/>
      </c>
      <c r="E5099" t="str">
        <f t="shared" si="79"/>
        <v/>
      </c>
      <c r="F5099" t="str">
        <f>IF(メーカー在庫表!C5099="","",メーカー在庫表!C5099)</f>
        <v/>
      </c>
    </row>
    <row r="5100" spans="1:6" x14ac:dyDescent="0.15">
      <c r="A5100" t="str">
        <f>IF(メーカー在庫表!A5100="","","ifme-"&amp;LOWER(B5100))</f>
        <v/>
      </c>
      <c r="B5100" t="str">
        <f>IF(メーカー在庫表!A5100="","",LEFT(メーカー在庫表!A5100,7))</f>
        <v/>
      </c>
      <c r="C5100" t="str">
        <f>IF(メーカー在庫表!A5100="","","-"&amp;MID(メーカー在庫表!A5100,9,100))</f>
        <v/>
      </c>
      <c r="D5100" t="str">
        <f>IF(メーカー在庫表!A5100="","","-"&amp;SUBSTITUTE(メーカー在庫表!B5100,".",""))</f>
        <v/>
      </c>
      <c r="E5100" t="str">
        <f t="shared" si="79"/>
        <v/>
      </c>
      <c r="F5100" t="str">
        <f>IF(メーカー在庫表!C5100="","",メーカー在庫表!C5100)</f>
        <v/>
      </c>
    </row>
    <row r="5101" spans="1:6" x14ac:dyDescent="0.15">
      <c r="A5101" t="str">
        <f>IF(メーカー在庫表!A5101="","","ifme-"&amp;LOWER(B5101))</f>
        <v/>
      </c>
      <c r="B5101" t="str">
        <f>IF(メーカー在庫表!A5101="","",LEFT(メーカー在庫表!A5101,7))</f>
        <v/>
      </c>
      <c r="C5101" t="str">
        <f>IF(メーカー在庫表!A5101="","","-"&amp;MID(メーカー在庫表!A5101,9,100))</f>
        <v/>
      </c>
      <c r="D5101" t="str">
        <f>IF(メーカー在庫表!A5101="","","-"&amp;SUBSTITUTE(メーカー在庫表!B5101,".",""))</f>
        <v/>
      </c>
      <c r="E5101" t="str">
        <f t="shared" si="79"/>
        <v/>
      </c>
      <c r="F5101" t="str">
        <f>IF(メーカー在庫表!C5101="","",メーカー在庫表!C5101)</f>
        <v/>
      </c>
    </row>
    <row r="5102" spans="1:6" x14ac:dyDescent="0.15">
      <c r="A5102" t="str">
        <f>IF(メーカー在庫表!A5102="","","ifme-"&amp;LOWER(B5102))</f>
        <v/>
      </c>
      <c r="B5102" t="str">
        <f>IF(メーカー在庫表!A5102="","",LEFT(メーカー在庫表!A5102,7))</f>
        <v/>
      </c>
      <c r="C5102" t="str">
        <f>IF(メーカー在庫表!A5102="","","-"&amp;MID(メーカー在庫表!A5102,9,100))</f>
        <v/>
      </c>
      <c r="D5102" t="str">
        <f>IF(メーカー在庫表!A5102="","","-"&amp;SUBSTITUTE(メーカー在庫表!B5102,".",""))</f>
        <v/>
      </c>
      <c r="E5102" t="str">
        <f t="shared" si="79"/>
        <v/>
      </c>
      <c r="F5102" t="str">
        <f>IF(メーカー在庫表!C5102="","",メーカー在庫表!C5102)</f>
        <v/>
      </c>
    </row>
    <row r="5103" spans="1:6" x14ac:dyDescent="0.15">
      <c r="A5103" t="str">
        <f>IF(メーカー在庫表!A5103="","","ifme-"&amp;LOWER(B5103))</f>
        <v/>
      </c>
      <c r="B5103" t="str">
        <f>IF(メーカー在庫表!A5103="","",LEFT(メーカー在庫表!A5103,7))</f>
        <v/>
      </c>
      <c r="C5103" t="str">
        <f>IF(メーカー在庫表!A5103="","","-"&amp;MID(メーカー在庫表!A5103,9,100))</f>
        <v/>
      </c>
      <c r="D5103" t="str">
        <f>IF(メーカー在庫表!A5103="","","-"&amp;SUBSTITUTE(メーカー在庫表!B5103,".",""))</f>
        <v/>
      </c>
      <c r="E5103" t="str">
        <f t="shared" si="79"/>
        <v/>
      </c>
      <c r="F5103" t="str">
        <f>IF(メーカー在庫表!C5103="","",メーカー在庫表!C5103)</f>
        <v/>
      </c>
    </row>
    <row r="5104" spans="1:6" x14ac:dyDescent="0.15">
      <c r="A5104" t="str">
        <f>IF(メーカー在庫表!A5104="","","ifme-"&amp;LOWER(B5104))</f>
        <v/>
      </c>
      <c r="B5104" t="str">
        <f>IF(メーカー在庫表!A5104="","",LEFT(メーカー在庫表!A5104,7))</f>
        <v/>
      </c>
      <c r="C5104" t="str">
        <f>IF(メーカー在庫表!A5104="","","-"&amp;MID(メーカー在庫表!A5104,9,100))</f>
        <v/>
      </c>
      <c r="D5104" t="str">
        <f>IF(メーカー在庫表!A5104="","","-"&amp;SUBSTITUTE(メーカー在庫表!B5104,".",""))</f>
        <v/>
      </c>
      <c r="E5104" t="str">
        <f t="shared" si="79"/>
        <v/>
      </c>
      <c r="F5104" t="str">
        <f>IF(メーカー在庫表!C5104="","",メーカー在庫表!C5104)</f>
        <v/>
      </c>
    </row>
    <row r="5105" spans="1:6" x14ac:dyDescent="0.15">
      <c r="A5105" t="str">
        <f>IF(メーカー在庫表!A5105="","","ifme-"&amp;LOWER(B5105))</f>
        <v/>
      </c>
      <c r="B5105" t="str">
        <f>IF(メーカー在庫表!A5105="","",LEFT(メーカー在庫表!A5105,7))</f>
        <v/>
      </c>
      <c r="C5105" t="str">
        <f>IF(メーカー在庫表!A5105="","","-"&amp;MID(メーカー在庫表!A5105,9,100))</f>
        <v/>
      </c>
      <c r="D5105" t="str">
        <f>IF(メーカー在庫表!A5105="","","-"&amp;SUBSTITUTE(メーカー在庫表!B5105,".",""))</f>
        <v/>
      </c>
      <c r="E5105" t="str">
        <f t="shared" si="79"/>
        <v/>
      </c>
      <c r="F5105" t="str">
        <f>IF(メーカー在庫表!C5105="","",メーカー在庫表!C5105)</f>
        <v/>
      </c>
    </row>
    <row r="5106" spans="1:6" x14ac:dyDescent="0.15">
      <c r="A5106" t="str">
        <f>IF(メーカー在庫表!A5106="","","ifme-"&amp;LOWER(B5106))</f>
        <v/>
      </c>
      <c r="B5106" t="str">
        <f>IF(メーカー在庫表!A5106="","",LEFT(メーカー在庫表!A5106,7))</f>
        <v/>
      </c>
      <c r="C5106" t="str">
        <f>IF(メーカー在庫表!A5106="","","-"&amp;MID(メーカー在庫表!A5106,9,100))</f>
        <v/>
      </c>
      <c r="D5106" t="str">
        <f>IF(メーカー在庫表!A5106="","","-"&amp;SUBSTITUTE(メーカー在庫表!B5106,".",""))</f>
        <v/>
      </c>
      <c r="E5106" t="str">
        <f t="shared" si="79"/>
        <v/>
      </c>
      <c r="F5106" t="str">
        <f>IF(メーカー在庫表!C5106="","",メーカー在庫表!C5106)</f>
        <v/>
      </c>
    </row>
    <row r="5107" spans="1:6" x14ac:dyDescent="0.15">
      <c r="A5107" t="str">
        <f>IF(メーカー在庫表!A5107="","","ifme-"&amp;LOWER(B5107))</f>
        <v/>
      </c>
      <c r="B5107" t="str">
        <f>IF(メーカー在庫表!A5107="","",LEFT(メーカー在庫表!A5107,7))</f>
        <v/>
      </c>
      <c r="C5107" t="str">
        <f>IF(メーカー在庫表!A5107="","","-"&amp;MID(メーカー在庫表!A5107,9,100))</f>
        <v/>
      </c>
      <c r="D5107" t="str">
        <f>IF(メーカー在庫表!A5107="","","-"&amp;SUBSTITUTE(メーカー在庫表!B5107,".",""))</f>
        <v/>
      </c>
      <c r="E5107" t="str">
        <f t="shared" si="79"/>
        <v/>
      </c>
      <c r="F5107" t="str">
        <f>IF(メーカー在庫表!C5107="","",メーカー在庫表!C5107)</f>
        <v/>
      </c>
    </row>
    <row r="5108" spans="1:6" x14ac:dyDescent="0.15">
      <c r="A5108" t="str">
        <f>IF(メーカー在庫表!A5108="","","ifme-"&amp;LOWER(B5108))</f>
        <v/>
      </c>
      <c r="B5108" t="str">
        <f>IF(メーカー在庫表!A5108="","",LEFT(メーカー在庫表!A5108,7))</f>
        <v/>
      </c>
      <c r="C5108" t="str">
        <f>IF(メーカー在庫表!A5108="","","-"&amp;MID(メーカー在庫表!A5108,9,100))</f>
        <v/>
      </c>
      <c r="D5108" t="str">
        <f>IF(メーカー在庫表!A5108="","","-"&amp;SUBSTITUTE(メーカー在庫表!B5108,".",""))</f>
        <v/>
      </c>
      <c r="E5108" t="str">
        <f t="shared" si="79"/>
        <v/>
      </c>
      <c r="F5108" t="str">
        <f>IF(メーカー在庫表!C5108="","",メーカー在庫表!C5108)</f>
        <v/>
      </c>
    </row>
    <row r="5109" spans="1:6" x14ac:dyDescent="0.15">
      <c r="A5109" t="str">
        <f>IF(メーカー在庫表!A5109="","","ifme-"&amp;LOWER(B5109))</f>
        <v/>
      </c>
      <c r="B5109" t="str">
        <f>IF(メーカー在庫表!A5109="","",LEFT(メーカー在庫表!A5109,7))</f>
        <v/>
      </c>
      <c r="C5109" t="str">
        <f>IF(メーカー在庫表!A5109="","","-"&amp;MID(メーカー在庫表!A5109,9,100))</f>
        <v/>
      </c>
      <c r="D5109" t="str">
        <f>IF(メーカー在庫表!A5109="","","-"&amp;SUBSTITUTE(メーカー在庫表!B5109,".",""))</f>
        <v/>
      </c>
      <c r="E5109" t="str">
        <f t="shared" si="79"/>
        <v/>
      </c>
      <c r="F5109" t="str">
        <f>IF(メーカー在庫表!C5109="","",メーカー在庫表!C5109)</f>
        <v/>
      </c>
    </row>
    <row r="5110" spans="1:6" x14ac:dyDescent="0.15">
      <c r="A5110" t="str">
        <f>IF(メーカー在庫表!A5110="","","ifme-"&amp;LOWER(B5110))</f>
        <v/>
      </c>
      <c r="B5110" t="str">
        <f>IF(メーカー在庫表!A5110="","",LEFT(メーカー在庫表!A5110,7))</f>
        <v/>
      </c>
      <c r="C5110" t="str">
        <f>IF(メーカー在庫表!A5110="","","-"&amp;MID(メーカー在庫表!A5110,9,100))</f>
        <v/>
      </c>
      <c r="D5110" t="str">
        <f>IF(メーカー在庫表!A5110="","","-"&amp;SUBSTITUTE(メーカー在庫表!B5110,".",""))</f>
        <v/>
      </c>
      <c r="E5110" t="str">
        <f t="shared" si="79"/>
        <v/>
      </c>
      <c r="F5110" t="str">
        <f>IF(メーカー在庫表!C5110="","",メーカー在庫表!C5110)</f>
        <v/>
      </c>
    </row>
    <row r="5111" spans="1:6" x14ac:dyDescent="0.15">
      <c r="A5111" t="str">
        <f>IF(メーカー在庫表!A5111="","","ifme-"&amp;LOWER(B5111))</f>
        <v/>
      </c>
      <c r="B5111" t="str">
        <f>IF(メーカー在庫表!A5111="","",LEFT(メーカー在庫表!A5111,7))</f>
        <v/>
      </c>
      <c r="C5111" t="str">
        <f>IF(メーカー在庫表!A5111="","","-"&amp;MID(メーカー在庫表!A5111,9,100))</f>
        <v/>
      </c>
      <c r="D5111" t="str">
        <f>IF(メーカー在庫表!A5111="","","-"&amp;SUBSTITUTE(メーカー在庫表!B5111,".",""))</f>
        <v/>
      </c>
      <c r="E5111" t="str">
        <f t="shared" si="79"/>
        <v/>
      </c>
      <c r="F5111" t="str">
        <f>IF(メーカー在庫表!C5111="","",メーカー在庫表!C5111)</f>
        <v/>
      </c>
    </row>
    <row r="5112" spans="1:6" x14ac:dyDescent="0.15">
      <c r="A5112" t="str">
        <f>IF(メーカー在庫表!A5112="","","ifme-"&amp;LOWER(B5112))</f>
        <v/>
      </c>
      <c r="B5112" t="str">
        <f>IF(メーカー在庫表!A5112="","",LEFT(メーカー在庫表!A5112,7))</f>
        <v/>
      </c>
      <c r="C5112" t="str">
        <f>IF(メーカー在庫表!A5112="","","-"&amp;MID(メーカー在庫表!A5112,9,100))</f>
        <v/>
      </c>
      <c r="D5112" t="str">
        <f>IF(メーカー在庫表!A5112="","","-"&amp;SUBSTITUTE(メーカー在庫表!B5112,".",""))</f>
        <v/>
      </c>
      <c r="E5112" t="str">
        <f t="shared" si="79"/>
        <v/>
      </c>
      <c r="F5112" t="str">
        <f>IF(メーカー在庫表!C5112="","",メーカー在庫表!C5112)</f>
        <v/>
      </c>
    </row>
    <row r="5113" spans="1:6" x14ac:dyDescent="0.15">
      <c r="A5113" t="str">
        <f>IF(メーカー在庫表!A5113="","","ifme-"&amp;LOWER(B5113))</f>
        <v/>
      </c>
      <c r="B5113" t="str">
        <f>IF(メーカー在庫表!A5113="","",LEFT(メーカー在庫表!A5113,7))</f>
        <v/>
      </c>
      <c r="C5113" t="str">
        <f>IF(メーカー在庫表!A5113="","","-"&amp;MID(メーカー在庫表!A5113,9,100))</f>
        <v/>
      </c>
      <c r="D5113" t="str">
        <f>IF(メーカー在庫表!A5113="","","-"&amp;SUBSTITUTE(メーカー在庫表!B5113,".",""))</f>
        <v/>
      </c>
      <c r="E5113" t="str">
        <f t="shared" si="79"/>
        <v/>
      </c>
      <c r="F5113" t="str">
        <f>IF(メーカー在庫表!C5113="","",メーカー在庫表!C5113)</f>
        <v/>
      </c>
    </row>
    <row r="5114" spans="1:6" x14ac:dyDescent="0.15">
      <c r="A5114" t="str">
        <f>IF(メーカー在庫表!A5114="","","ifme-"&amp;LOWER(B5114))</f>
        <v/>
      </c>
      <c r="B5114" t="str">
        <f>IF(メーカー在庫表!A5114="","",LEFT(メーカー在庫表!A5114,7))</f>
        <v/>
      </c>
      <c r="C5114" t="str">
        <f>IF(メーカー在庫表!A5114="","","-"&amp;MID(メーカー在庫表!A5114,9,100))</f>
        <v/>
      </c>
      <c r="D5114" t="str">
        <f>IF(メーカー在庫表!A5114="","","-"&amp;SUBSTITUTE(メーカー在庫表!B5114,".",""))</f>
        <v/>
      </c>
      <c r="E5114" t="str">
        <f t="shared" si="79"/>
        <v/>
      </c>
      <c r="F5114" t="str">
        <f>IF(メーカー在庫表!C5114="","",メーカー在庫表!C5114)</f>
        <v/>
      </c>
    </row>
    <row r="5115" spans="1:6" x14ac:dyDescent="0.15">
      <c r="A5115" t="str">
        <f>IF(メーカー在庫表!A5115="","","ifme-"&amp;LOWER(B5115))</f>
        <v/>
      </c>
      <c r="B5115" t="str">
        <f>IF(メーカー在庫表!A5115="","",LEFT(メーカー在庫表!A5115,7))</f>
        <v/>
      </c>
      <c r="C5115" t="str">
        <f>IF(メーカー在庫表!A5115="","","-"&amp;MID(メーカー在庫表!A5115,9,100))</f>
        <v/>
      </c>
      <c r="D5115" t="str">
        <f>IF(メーカー在庫表!A5115="","","-"&amp;SUBSTITUTE(メーカー在庫表!B5115,".",""))</f>
        <v/>
      </c>
      <c r="E5115" t="str">
        <f t="shared" si="79"/>
        <v/>
      </c>
      <c r="F5115" t="str">
        <f>IF(メーカー在庫表!C5115="","",メーカー在庫表!C5115)</f>
        <v/>
      </c>
    </row>
    <row r="5116" spans="1:6" x14ac:dyDescent="0.15">
      <c r="A5116" t="str">
        <f>IF(メーカー在庫表!A5116="","","ifme-"&amp;LOWER(B5116))</f>
        <v/>
      </c>
      <c r="B5116" t="str">
        <f>IF(メーカー在庫表!A5116="","",LEFT(メーカー在庫表!A5116,7))</f>
        <v/>
      </c>
      <c r="C5116" t="str">
        <f>IF(メーカー在庫表!A5116="","","-"&amp;MID(メーカー在庫表!A5116,9,100))</f>
        <v/>
      </c>
      <c r="D5116" t="str">
        <f>IF(メーカー在庫表!A5116="","","-"&amp;SUBSTITUTE(メーカー在庫表!B5116,".",""))</f>
        <v/>
      </c>
      <c r="E5116" t="str">
        <f t="shared" si="79"/>
        <v/>
      </c>
      <c r="F5116" t="str">
        <f>IF(メーカー在庫表!C5116="","",メーカー在庫表!C5116)</f>
        <v/>
      </c>
    </row>
    <row r="5117" spans="1:6" x14ac:dyDescent="0.15">
      <c r="A5117" t="str">
        <f>IF(メーカー在庫表!A5117="","","ifme-"&amp;LOWER(B5117))</f>
        <v/>
      </c>
      <c r="B5117" t="str">
        <f>IF(メーカー在庫表!A5117="","",LEFT(メーカー在庫表!A5117,7))</f>
        <v/>
      </c>
      <c r="C5117" t="str">
        <f>IF(メーカー在庫表!A5117="","","-"&amp;MID(メーカー在庫表!A5117,9,100))</f>
        <v/>
      </c>
      <c r="D5117" t="str">
        <f>IF(メーカー在庫表!A5117="","","-"&amp;SUBSTITUTE(メーカー在庫表!B5117,".",""))</f>
        <v/>
      </c>
      <c r="E5117" t="str">
        <f t="shared" si="79"/>
        <v/>
      </c>
      <c r="F5117" t="str">
        <f>IF(メーカー在庫表!C5117="","",メーカー在庫表!C5117)</f>
        <v/>
      </c>
    </row>
    <row r="5118" spans="1:6" x14ac:dyDescent="0.15">
      <c r="A5118" t="str">
        <f>IF(メーカー在庫表!A5118="","","ifme-"&amp;LOWER(B5118))</f>
        <v/>
      </c>
      <c r="B5118" t="str">
        <f>IF(メーカー在庫表!A5118="","",LEFT(メーカー在庫表!A5118,7))</f>
        <v/>
      </c>
      <c r="C5118" t="str">
        <f>IF(メーカー在庫表!A5118="","","-"&amp;MID(メーカー在庫表!A5118,9,100))</f>
        <v/>
      </c>
      <c r="D5118" t="str">
        <f>IF(メーカー在庫表!A5118="","","-"&amp;SUBSTITUTE(メーカー在庫表!B5118,".",""))</f>
        <v/>
      </c>
      <c r="E5118" t="str">
        <f t="shared" si="79"/>
        <v/>
      </c>
      <c r="F5118" t="str">
        <f>IF(メーカー在庫表!C5118="","",メーカー在庫表!C5118)</f>
        <v/>
      </c>
    </row>
    <row r="5119" spans="1:6" x14ac:dyDescent="0.15">
      <c r="A5119" t="str">
        <f>IF(メーカー在庫表!A5119="","","ifme-"&amp;LOWER(B5119))</f>
        <v/>
      </c>
      <c r="B5119" t="str">
        <f>IF(メーカー在庫表!A5119="","",LEFT(メーカー在庫表!A5119,7))</f>
        <v/>
      </c>
      <c r="C5119" t="str">
        <f>IF(メーカー在庫表!A5119="","","-"&amp;MID(メーカー在庫表!A5119,9,100))</f>
        <v/>
      </c>
      <c r="D5119" t="str">
        <f>IF(メーカー在庫表!A5119="","","-"&amp;SUBSTITUTE(メーカー在庫表!B5119,".",""))</f>
        <v/>
      </c>
      <c r="E5119" t="str">
        <f t="shared" si="79"/>
        <v/>
      </c>
      <c r="F5119" t="str">
        <f>IF(メーカー在庫表!C5119="","",メーカー在庫表!C5119)</f>
        <v/>
      </c>
    </row>
    <row r="5120" spans="1:6" x14ac:dyDescent="0.15">
      <c r="A5120" t="str">
        <f>IF(メーカー在庫表!A5120="","","ifme-"&amp;LOWER(B5120))</f>
        <v/>
      </c>
      <c r="B5120" t="str">
        <f>IF(メーカー在庫表!A5120="","",LEFT(メーカー在庫表!A5120,7))</f>
        <v/>
      </c>
      <c r="C5120" t="str">
        <f>IF(メーカー在庫表!A5120="","","-"&amp;MID(メーカー在庫表!A5120,9,100))</f>
        <v/>
      </c>
      <c r="D5120" t="str">
        <f>IF(メーカー在庫表!A5120="","","-"&amp;SUBSTITUTE(メーカー在庫表!B5120,".",""))</f>
        <v/>
      </c>
      <c r="E5120" t="str">
        <f t="shared" si="79"/>
        <v/>
      </c>
      <c r="F5120" t="str">
        <f>IF(メーカー在庫表!C5120="","",メーカー在庫表!C5120)</f>
        <v/>
      </c>
    </row>
    <row r="5121" spans="1:6" x14ac:dyDescent="0.15">
      <c r="A5121" t="str">
        <f>IF(メーカー在庫表!A5121="","","ifme-"&amp;LOWER(B5121))</f>
        <v/>
      </c>
      <c r="B5121" t="str">
        <f>IF(メーカー在庫表!A5121="","",LEFT(メーカー在庫表!A5121,7))</f>
        <v/>
      </c>
      <c r="C5121" t="str">
        <f>IF(メーカー在庫表!A5121="","","-"&amp;MID(メーカー在庫表!A5121,9,100))</f>
        <v/>
      </c>
      <c r="D5121" t="str">
        <f>IF(メーカー在庫表!A5121="","","-"&amp;SUBSTITUTE(メーカー在庫表!B5121,".",""))</f>
        <v/>
      </c>
      <c r="E5121" t="str">
        <f t="shared" si="79"/>
        <v/>
      </c>
      <c r="F5121" t="str">
        <f>IF(メーカー在庫表!C5121="","",メーカー在庫表!C5121)</f>
        <v/>
      </c>
    </row>
    <row r="5122" spans="1:6" x14ac:dyDescent="0.15">
      <c r="A5122" t="str">
        <f>IF(メーカー在庫表!A5122="","","ifme-"&amp;LOWER(B5122))</f>
        <v/>
      </c>
      <c r="B5122" t="str">
        <f>IF(メーカー在庫表!A5122="","",LEFT(メーカー在庫表!A5122,7))</f>
        <v/>
      </c>
      <c r="C5122" t="str">
        <f>IF(メーカー在庫表!A5122="","","-"&amp;MID(メーカー在庫表!A5122,9,100))</f>
        <v/>
      </c>
      <c r="D5122" t="str">
        <f>IF(メーカー在庫表!A5122="","","-"&amp;SUBSTITUTE(メーカー在庫表!B5122,".",""))</f>
        <v/>
      </c>
      <c r="E5122" t="str">
        <f t="shared" si="79"/>
        <v/>
      </c>
      <c r="F5122" t="str">
        <f>IF(メーカー在庫表!C5122="","",メーカー在庫表!C5122)</f>
        <v/>
      </c>
    </row>
    <row r="5123" spans="1:6" x14ac:dyDescent="0.15">
      <c r="A5123" t="str">
        <f>IF(メーカー在庫表!A5123="","","ifme-"&amp;LOWER(B5123))</f>
        <v/>
      </c>
      <c r="B5123" t="str">
        <f>IF(メーカー在庫表!A5123="","",LEFT(メーカー在庫表!A5123,7))</f>
        <v/>
      </c>
      <c r="C5123" t="str">
        <f>IF(メーカー在庫表!A5123="","","-"&amp;MID(メーカー在庫表!A5123,9,100))</f>
        <v/>
      </c>
      <c r="D5123" t="str">
        <f>IF(メーカー在庫表!A5123="","","-"&amp;SUBSTITUTE(メーカー在庫表!B5123,".",""))</f>
        <v/>
      </c>
      <c r="E5123" t="str">
        <f t="shared" ref="E5123:E5186" si="80">A5123&amp;C5123&amp;D5123</f>
        <v/>
      </c>
      <c r="F5123" t="str">
        <f>IF(メーカー在庫表!C5123="","",メーカー在庫表!C5123)</f>
        <v/>
      </c>
    </row>
    <row r="5124" spans="1:6" x14ac:dyDescent="0.15">
      <c r="A5124" t="str">
        <f>IF(メーカー在庫表!A5124="","","ifme-"&amp;LOWER(B5124))</f>
        <v/>
      </c>
      <c r="B5124" t="str">
        <f>IF(メーカー在庫表!A5124="","",LEFT(メーカー在庫表!A5124,7))</f>
        <v/>
      </c>
      <c r="C5124" t="str">
        <f>IF(メーカー在庫表!A5124="","","-"&amp;MID(メーカー在庫表!A5124,9,100))</f>
        <v/>
      </c>
      <c r="D5124" t="str">
        <f>IF(メーカー在庫表!A5124="","","-"&amp;SUBSTITUTE(メーカー在庫表!B5124,".",""))</f>
        <v/>
      </c>
      <c r="E5124" t="str">
        <f t="shared" si="80"/>
        <v/>
      </c>
      <c r="F5124" t="str">
        <f>IF(メーカー在庫表!C5124="","",メーカー在庫表!C5124)</f>
        <v/>
      </c>
    </row>
    <row r="5125" spans="1:6" x14ac:dyDescent="0.15">
      <c r="A5125" t="str">
        <f>IF(メーカー在庫表!A5125="","","ifme-"&amp;LOWER(B5125))</f>
        <v/>
      </c>
      <c r="B5125" t="str">
        <f>IF(メーカー在庫表!A5125="","",LEFT(メーカー在庫表!A5125,7))</f>
        <v/>
      </c>
      <c r="C5125" t="str">
        <f>IF(メーカー在庫表!A5125="","","-"&amp;MID(メーカー在庫表!A5125,9,100))</f>
        <v/>
      </c>
      <c r="D5125" t="str">
        <f>IF(メーカー在庫表!A5125="","","-"&amp;SUBSTITUTE(メーカー在庫表!B5125,".",""))</f>
        <v/>
      </c>
      <c r="E5125" t="str">
        <f t="shared" si="80"/>
        <v/>
      </c>
      <c r="F5125" t="str">
        <f>IF(メーカー在庫表!C5125="","",メーカー在庫表!C5125)</f>
        <v/>
      </c>
    </row>
    <row r="5126" spans="1:6" x14ac:dyDescent="0.15">
      <c r="A5126" t="str">
        <f>IF(メーカー在庫表!A5126="","","ifme-"&amp;LOWER(B5126))</f>
        <v/>
      </c>
      <c r="B5126" t="str">
        <f>IF(メーカー在庫表!A5126="","",LEFT(メーカー在庫表!A5126,7))</f>
        <v/>
      </c>
      <c r="C5126" t="str">
        <f>IF(メーカー在庫表!A5126="","","-"&amp;MID(メーカー在庫表!A5126,9,100))</f>
        <v/>
      </c>
      <c r="D5126" t="str">
        <f>IF(メーカー在庫表!A5126="","","-"&amp;SUBSTITUTE(メーカー在庫表!B5126,".",""))</f>
        <v/>
      </c>
      <c r="E5126" t="str">
        <f t="shared" si="80"/>
        <v/>
      </c>
      <c r="F5126" t="str">
        <f>IF(メーカー在庫表!C5126="","",メーカー在庫表!C5126)</f>
        <v/>
      </c>
    </row>
    <row r="5127" spans="1:6" x14ac:dyDescent="0.15">
      <c r="A5127" t="str">
        <f>IF(メーカー在庫表!A5127="","","ifme-"&amp;LOWER(B5127))</f>
        <v/>
      </c>
      <c r="B5127" t="str">
        <f>IF(メーカー在庫表!A5127="","",LEFT(メーカー在庫表!A5127,7))</f>
        <v/>
      </c>
      <c r="C5127" t="str">
        <f>IF(メーカー在庫表!A5127="","","-"&amp;MID(メーカー在庫表!A5127,9,100))</f>
        <v/>
      </c>
      <c r="D5127" t="str">
        <f>IF(メーカー在庫表!A5127="","","-"&amp;SUBSTITUTE(メーカー在庫表!B5127,".",""))</f>
        <v/>
      </c>
      <c r="E5127" t="str">
        <f t="shared" si="80"/>
        <v/>
      </c>
      <c r="F5127" t="str">
        <f>IF(メーカー在庫表!C5127="","",メーカー在庫表!C5127)</f>
        <v/>
      </c>
    </row>
    <row r="5128" spans="1:6" x14ac:dyDescent="0.15">
      <c r="A5128" t="str">
        <f>IF(メーカー在庫表!A5128="","","ifme-"&amp;LOWER(B5128))</f>
        <v/>
      </c>
      <c r="B5128" t="str">
        <f>IF(メーカー在庫表!A5128="","",LEFT(メーカー在庫表!A5128,7))</f>
        <v/>
      </c>
      <c r="C5128" t="str">
        <f>IF(メーカー在庫表!A5128="","","-"&amp;MID(メーカー在庫表!A5128,9,100))</f>
        <v/>
      </c>
      <c r="D5128" t="str">
        <f>IF(メーカー在庫表!A5128="","","-"&amp;SUBSTITUTE(メーカー在庫表!B5128,".",""))</f>
        <v/>
      </c>
      <c r="E5128" t="str">
        <f t="shared" si="80"/>
        <v/>
      </c>
      <c r="F5128" t="str">
        <f>IF(メーカー在庫表!C5128="","",メーカー在庫表!C5128)</f>
        <v/>
      </c>
    </row>
    <row r="5129" spans="1:6" x14ac:dyDescent="0.15">
      <c r="A5129" t="str">
        <f>IF(メーカー在庫表!A5129="","","ifme-"&amp;LOWER(B5129))</f>
        <v/>
      </c>
      <c r="B5129" t="str">
        <f>IF(メーカー在庫表!A5129="","",LEFT(メーカー在庫表!A5129,7))</f>
        <v/>
      </c>
      <c r="C5129" t="str">
        <f>IF(メーカー在庫表!A5129="","","-"&amp;MID(メーカー在庫表!A5129,9,100))</f>
        <v/>
      </c>
      <c r="D5129" t="str">
        <f>IF(メーカー在庫表!A5129="","","-"&amp;SUBSTITUTE(メーカー在庫表!B5129,".",""))</f>
        <v/>
      </c>
      <c r="E5129" t="str">
        <f t="shared" si="80"/>
        <v/>
      </c>
      <c r="F5129" t="str">
        <f>IF(メーカー在庫表!C5129="","",メーカー在庫表!C5129)</f>
        <v/>
      </c>
    </row>
    <row r="5130" spans="1:6" x14ac:dyDescent="0.15">
      <c r="A5130" t="str">
        <f>IF(メーカー在庫表!A5130="","","ifme-"&amp;LOWER(B5130))</f>
        <v/>
      </c>
      <c r="B5130" t="str">
        <f>IF(メーカー在庫表!A5130="","",LEFT(メーカー在庫表!A5130,7))</f>
        <v/>
      </c>
      <c r="C5130" t="str">
        <f>IF(メーカー在庫表!A5130="","","-"&amp;MID(メーカー在庫表!A5130,9,100))</f>
        <v/>
      </c>
      <c r="D5130" t="str">
        <f>IF(メーカー在庫表!A5130="","","-"&amp;SUBSTITUTE(メーカー在庫表!B5130,".",""))</f>
        <v/>
      </c>
      <c r="E5130" t="str">
        <f t="shared" si="80"/>
        <v/>
      </c>
      <c r="F5130" t="str">
        <f>IF(メーカー在庫表!C5130="","",メーカー在庫表!C5130)</f>
        <v/>
      </c>
    </row>
    <row r="5131" spans="1:6" x14ac:dyDescent="0.15">
      <c r="A5131" t="str">
        <f>IF(メーカー在庫表!A5131="","","ifme-"&amp;LOWER(B5131))</f>
        <v/>
      </c>
      <c r="B5131" t="str">
        <f>IF(メーカー在庫表!A5131="","",LEFT(メーカー在庫表!A5131,7))</f>
        <v/>
      </c>
      <c r="C5131" t="str">
        <f>IF(メーカー在庫表!A5131="","","-"&amp;MID(メーカー在庫表!A5131,9,100))</f>
        <v/>
      </c>
      <c r="D5131" t="str">
        <f>IF(メーカー在庫表!A5131="","","-"&amp;SUBSTITUTE(メーカー在庫表!B5131,".",""))</f>
        <v/>
      </c>
      <c r="E5131" t="str">
        <f t="shared" si="80"/>
        <v/>
      </c>
      <c r="F5131" t="str">
        <f>IF(メーカー在庫表!C5131="","",メーカー在庫表!C5131)</f>
        <v/>
      </c>
    </row>
    <row r="5132" spans="1:6" x14ac:dyDescent="0.15">
      <c r="A5132" t="str">
        <f>IF(メーカー在庫表!A5132="","","ifme-"&amp;LOWER(B5132))</f>
        <v/>
      </c>
      <c r="B5132" t="str">
        <f>IF(メーカー在庫表!A5132="","",LEFT(メーカー在庫表!A5132,7))</f>
        <v/>
      </c>
      <c r="C5132" t="str">
        <f>IF(メーカー在庫表!A5132="","","-"&amp;MID(メーカー在庫表!A5132,9,100))</f>
        <v/>
      </c>
      <c r="D5132" t="str">
        <f>IF(メーカー在庫表!A5132="","","-"&amp;SUBSTITUTE(メーカー在庫表!B5132,".",""))</f>
        <v/>
      </c>
      <c r="E5132" t="str">
        <f t="shared" si="80"/>
        <v/>
      </c>
      <c r="F5132" t="str">
        <f>IF(メーカー在庫表!C5132="","",メーカー在庫表!C5132)</f>
        <v/>
      </c>
    </row>
    <row r="5133" spans="1:6" x14ac:dyDescent="0.15">
      <c r="A5133" t="str">
        <f>IF(メーカー在庫表!A5133="","","ifme-"&amp;LOWER(B5133))</f>
        <v/>
      </c>
      <c r="B5133" t="str">
        <f>IF(メーカー在庫表!A5133="","",LEFT(メーカー在庫表!A5133,7))</f>
        <v/>
      </c>
      <c r="C5133" t="str">
        <f>IF(メーカー在庫表!A5133="","","-"&amp;MID(メーカー在庫表!A5133,9,100))</f>
        <v/>
      </c>
      <c r="D5133" t="str">
        <f>IF(メーカー在庫表!A5133="","","-"&amp;SUBSTITUTE(メーカー在庫表!B5133,".",""))</f>
        <v/>
      </c>
      <c r="E5133" t="str">
        <f t="shared" si="80"/>
        <v/>
      </c>
      <c r="F5133" t="str">
        <f>IF(メーカー在庫表!C5133="","",メーカー在庫表!C5133)</f>
        <v/>
      </c>
    </row>
    <row r="5134" spans="1:6" x14ac:dyDescent="0.15">
      <c r="A5134" t="str">
        <f>IF(メーカー在庫表!A5134="","","ifme-"&amp;LOWER(B5134))</f>
        <v/>
      </c>
      <c r="B5134" t="str">
        <f>IF(メーカー在庫表!A5134="","",LEFT(メーカー在庫表!A5134,7))</f>
        <v/>
      </c>
      <c r="C5134" t="str">
        <f>IF(メーカー在庫表!A5134="","","-"&amp;MID(メーカー在庫表!A5134,9,100))</f>
        <v/>
      </c>
      <c r="D5134" t="str">
        <f>IF(メーカー在庫表!A5134="","","-"&amp;SUBSTITUTE(メーカー在庫表!B5134,".",""))</f>
        <v/>
      </c>
      <c r="E5134" t="str">
        <f t="shared" si="80"/>
        <v/>
      </c>
      <c r="F5134" t="str">
        <f>IF(メーカー在庫表!C5134="","",メーカー在庫表!C5134)</f>
        <v/>
      </c>
    </row>
    <row r="5135" spans="1:6" x14ac:dyDescent="0.15">
      <c r="A5135" t="str">
        <f>IF(メーカー在庫表!A5135="","","ifme-"&amp;LOWER(B5135))</f>
        <v/>
      </c>
      <c r="B5135" t="str">
        <f>IF(メーカー在庫表!A5135="","",LEFT(メーカー在庫表!A5135,7))</f>
        <v/>
      </c>
      <c r="C5135" t="str">
        <f>IF(メーカー在庫表!A5135="","","-"&amp;MID(メーカー在庫表!A5135,9,100))</f>
        <v/>
      </c>
      <c r="D5135" t="str">
        <f>IF(メーカー在庫表!A5135="","","-"&amp;SUBSTITUTE(メーカー在庫表!B5135,".",""))</f>
        <v/>
      </c>
      <c r="E5135" t="str">
        <f t="shared" si="80"/>
        <v/>
      </c>
      <c r="F5135" t="str">
        <f>IF(メーカー在庫表!C5135="","",メーカー在庫表!C5135)</f>
        <v/>
      </c>
    </row>
    <row r="5136" spans="1:6" x14ac:dyDescent="0.15">
      <c r="A5136" t="str">
        <f>IF(メーカー在庫表!A5136="","","ifme-"&amp;LOWER(B5136))</f>
        <v/>
      </c>
      <c r="B5136" t="str">
        <f>IF(メーカー在庫表!A5136="","",LEFT(メーカー在庫表!A5136,7))</f>
        <v/>
      </c>
      <c r="C5136" t="str">
        <f>IF(メーカー在庫表!A5136="","","-"&amp;MID(メーカー在庫表!A5136,9,100))</f>
        <v/>
      </c>
      <c r="D5136" t="str">
        <f>IF(メーカー在庫表!A5136="","","-"&amp;SUBSTITUTE(メーカー在庫表!B5136,".",""))</f>
        <v/>
      </c>
      <c r="E5136" t="str">
        <f t="shared" si="80"/>
        <v/>
      </c>
      <c r="F5136" t="str">
        <f>IF(メーカー在庫表!C5136="","",メーカー在庫表!C5136)</f>
        <v/>
      </c>
    </row>
    <row r="5137" spans="1:6" x14ac:dyDescent="0.15">
      <c r="A5137" t="str">
        <f>IF(メーカー在庫表!A5137="","","ifme-"&amp;LOWER(B5137))</f>
        <v/>
      </c>
      <c r="B5137" t="str">
        <f>IF(メーカー在庫表!A5137="","",LEFT(メーカー在庫表!A5137,7))</f>
        <v/>
      </c>
      <c r="C5137" t="str">
        <f>IF(メーカー在庫表!A5137="","","-"&amp;MID(メーカー在庫表!A5137,9,100))</f>
        <v/>
      </c>
      <c r="D5137" t="str">
        <f>IF(メーカー在庫表!A5137="","","-"&amp;SUBSTITUTE(メーカー在庫表!B5137,".",""))</f>
        <v/>
      </c>
      <c r="E5137" t="str">
        <f t="shared" si="80"/>
        <v/>
      </c>
      <c r="F5137" t="str">
        <f>IF(メーカー在庫表!C5137="","",メーカー在庫表!C5137)</f>
        <v/>
      </c>
    </row>
    <row r="5138" spans="1:6" x14ac:dyDescent="0.15">
      <c r="A5138" t="str">
        <f>IF(メーカー在庫表!A5138="","","ifme-"&amp;LOWER(B5138))</f>
        <v/>
      </c>
      <c r="B5138" t="str">
        <f>IF(メーカー在庫表!A5138="","",LEFT(メーカー在庫表!A5138,7))</f>
        <v/>
      </c>
      <c r="C5138" t="str">
        <f>IF(メーカー在庫表!A5138="","","-"&amp;MID(メーカー在庫表!A5138,9,100))</f>
        <v/>
      </c>
      <c r="D5138" t="str">
        <f>IF(メーカー在庫表!A5138="","","-"&amp;SUBSTITUTE(メーカー在庫表!B5138,".",""))</f>
        <v/>
      </c>
      <c r="E5138" t="str">
        <f t="shared" si="80"/>
        <v/>
      </c>
      <c r="F5138" t="str">
        <f>IF(メーカー在庫表!C5138="","",メーカー在庫表!C5138)</f>
        <v/>
      </c>
    </row>
    <row r="5139" spans="1:6" x14ac:dyDescent="0.15">
      <c r="A5139" t="str">
        <f>IF(メーカー在庫表!A5139="","","ifme-"&amp;LOWER(B5139))</f>
        <v/>
      </c>
      <c r="B5139" t="str">
        <f>IF(メーカー在庫表!A5139="","",LEFT(メーカー在庫表!A5139,7))</f>
        <v/>
      </c>
      <c r="C5139" t="str">
        <f>IF(メーカー在庫表!A5139="","","-"&amp;MID(メーカー在庫表!A5139,9,100))</f>
        <v/>
      </c>
      <c r="D5139" t="str">
        <f>IF(メーカー在庫表!A5139="","","-"&amp;SUBSTITUTE(メーカー在庫表!B5139,".",""))</f>
        <v/>
      </c>
      <c r="E5139" t="str">
        <f t="shared" si="80"/>
        <v/>
      </c>
      <c r="F5139" t="str">
        <f>IF(メーカー在庫表!C5139="","",メーカー在庫表!C5139)</f>
        <v/>
      </c>
    </row>
    <row r="5140" spans="1:6" x14ac:dyDescent="0.15">
      <c r="A5140" t="str">
        <f>IF(メーカー在庫表!A5140="","","ifme-"&amp;LOWER(B5140))</f>
        <v/>
      </c>
      <c r="B5140" t="str">
        <f>IF(メーカー在庫表!A5140="","",LEFT(メーカー在庫表!A5140,7))</f>
        <v/>
      </c>
      <c r="C5140" t="str">
        <f>IF(メーカー在庫表!A5140="","","-"&amp;MID(メーカー在庫表!A5140,9,100))</f>
        <v/>
      </c>
      <c r="D5140" t="str">
        <f>IF(メーカー在庫表!A5140="","","-"&amp;SUBSTITUTE(メーカー在庫表!B5140,".",""))</f>
        <v/>
      </c>
      <c r="E5140" t="str">
        <f t="shared" si="80"/>
        <v/>
      </c>
      <c r="F5140" t="str">
        <f>IF(メーカー在庫表!C5140="","",メーカー在庫表!C5140)</f>
        <v/>
      </c>
    </row>
    <row r="5141" spans="1:6" x14ac:dyDescent="0.15">
      <c r="A5141" t="str">
        <f>IF(メーカー在庫表!A5141="","","ifme-"&amp;LOWER(B5141))</f>
        <v/>
      </c>
      <c r="B5141" t="str">
        <f>IF(メーカー在庫表!A5141="","",LEFT(メーカー在庫表!A5141,7))</f>
        <v/>
      </c>
      <c r="C5141" t="str">
        <f>IF(メーカー在庫表!A5141="","","-"&amp;MID(メーカー在庫表!A5141,9,100))</f>
        <v/>
      </c>
      <c r="D5141" t="str">
        <f>IF(メーカー在庫表!A5141="","","-"&amp;SUBSTITUTE(メーカー在庫表!B5141,".",""))</f>
        <v/>
      </c>
      <c r="E5141" t="str">
        <f t="shared" si="80"/>
        <v/>
      </c>
      <c r="F5141" t="str">
        <f>IF(メーカー在庫表!C5141="","",メーカー在庫表!C5141)</f>
        <v/>
      </c>
    </row>
    <row r="5142" spans="1:6" x14ac:dyDescent="0.15">
      <c r="A5142" t="str">
        <f>IF(メーカー在庫表!A5142="","","ifme-"&amp;LOWER(B5142))</f>
        <v/>
      </c>
      <c r="B5142" t="str">
        <f>IF(メーカー在庫表!A5142="","",LEFT(メーカー在庫表!A5142,7))</f>
        <v/>
      </c>
      <c r="C5142" t="str">
        <f>IF(メーカー在庫表!A5142="","","-"&amp;MID(メーカー在庫表!A5142,9,100))</f>
        <v/>
      </c>
      <c r="D5142" t="str">
        <f>IF(メーカー在庫表!A5142="","","-"&amp;SUBSTITUTE(メーカー在庫表!B5142,".",""))</f>
        <v/>
      </c>
      <c r="E5142" t="str">
        <f t="shared" si="80"/>
        <v/>
      </c>
      <c r="F5142" t="str">
        <f>IF(メーカー在庫表!C5142="","",メーカー在庫表!C5142)</f>
        <v/>
      </c>
    </row>
    <row r="5143" spans="1:6" x14ac:dyDescent="0.15">
      <c r="A5143" t="str">
        <f>IF(メーカー在庫表!A5143="","","ifme-"&amp;LOWER(B5143))</f>
        <v/>
      </c>
      <c r="B5143" t="str">
        <f>IF(メーカー在庫表!A5143="","",LEFT(メーカー在庫表!A5143,7))</f>
        <v/>
      </c>
      <c r="C5143" t="str">
        <f>IF(メーカー在庫表!A5143="","","-"&amp;MID(メーカー在庫表!A5143,9,100))</f>
        <v/>
      </c>
      <c r="D5143" t="str">
        <f>IF(メーカー在庫表!A5143="","","-"&amp;SUBSTITUTE(メーカー在庫表!B5143,".",""))</f>
        <v/>
      </c>
      <c r="E5143" t="str">
        <f t="shared" si="80"/>
        <v/>
      </c>
      <c r="F5143" t="str">
        <f>IF(メーカー在庫表!C5143="","",メーカー在庫表!C5143)</f>
        <v/>
      </c>
    </row>
    <row r="5144" spans="1:6" x14ac:dyDescent="0.15">
      <c r="A5144" t="str">
        <f>IF(メーカー在庫表!A5144="","","ifme-"&amp;LOWER(B5144))</f>
        <v/>
      </c>
      <c r="B5144" t="str">
        <f>IF(メーカー在庫表!A5144="","",LEFT(メーカー在庫表!A5144,7))</f>
        <v/>
      </c>
      <c r="C5144" t="str">
        <f>IF(メーカー在庫表!A5144="","","-"&amp;MID(メーカー在庫表!A5144,9,100))</f>
        <v/>
      </c>
      <c r="D5144" t="str">
        <f>IF(メーカー在庫表!A5144="","","-"&amp;SUBSTITUTE(メーカー在庫表!B5144,".",""))</f>
        <v/>
      </c>
      <c r="E5144" t="str">
        <f t="shared" si="80"/>
        <v/>
      </c>
      <c r="F5144" t="str">
        <f>IF(メーカー在庫表!C5144="","",メーカー在庫表!C5144)</f>
        <v/>
      </c>
    </row>
    <row r="5145" spans="1:6" x14ac:dyDescent="0.15">
      <c r="A5145" t="str">
        <f>IF(メーカー在庫表!A5145="","","ifme-"&amp;LOWER(B5145))</f>
        <v/>
      </c>
      <c r="B5145" t="str">
        <f>IF(メーカー在庫表!A5145="","",LEFT(メーカー在庫表!A5145,7))</f>
        <v/>
      </c>
      <c r="C5145" t="str">
        <f>IF(メーカー在庫表!A5145="","","-"&amp;MID(メーカー在庫表!A5145,9,100))</f>
        <v/>
      </c>
      <c r="D5145" t="str">
        <f>IF(メーカー在庫表!A5145="","","-"&amp;SUBSTITUTE(メーカー在庫表!B5145,".",""))</f>
        <v/>
      </c>
      <c r="E5145" t="str">
        <f t="shared" si="80"/>
        <v/>
      </c>
      <c r="F5145" t="str">
        <f>IF(メーカー在庫表!C5145="","",メーカー在庫表!C5145)</f>
        <v/>
      </c>
    </row>
    <row r="5146" spans="1:6" x14ac:dyDescent="0.15">
      <c r="A5146" t="str">
        <f>IF(メーカー在庫表!A5146="","","ifme-"&amp;LOWER(B5146))</f>
        <v/>
      </c>
      <c r="B5146" t="str">
        <f>IF(メーカー在庫表!A5146="","",LEFT(メーカー在庫表!A5146,7))</f>
        <v/>
      </c>
      <c r="C5146" t="str">
        <f>IF(メーカー在庫表!A5146="","","-"&amp;MID(メーカー在庫表!A5146,9,100))</f>
        <v/>
      </c>
      <c r="D5146" t="str">
        <f>IF(メーカー在庫表!A5146="","","-"&amp;SUBSTITUTE(メーカー在庫表!B5146,".",""))</f>
        <v/>
      </c>
      <c r="E5146" t="str">
        <f t="shared" si="80"/>
        <v/>
      </c>
      <c r="F5146" t="str">
        <f>IF(メーカー在庫表!C5146="","",メーカー在庫表!C5146)</f>
        <v/>
      </c>
    </row>
    <row r="5147" spans="1:6" x14ac:dyDescent="0.15">
      <c r="A5147" t="str">
        <f>IF(メーカー在庫表!A5147="","","ifme-"&amp;LOWER(B5147))</f>
        <v/>
      </c>
      <c r="B5147" t="str">
        <f>IF(メーカー在庫表!A5147="","",LEFT(メーカー在庫表!A5147,7))</f>
        <v/>
      </c>
      <c r="C5147" t="str">
        <f>IF(メーカー在庫表!A5147="","","-"&amp;MID(メーカー在庫表!A5147,9,100))</f>
        <v/>
      </c>
      <c r="D5147" t="str">
        <f>IF(メーカー在庫表!A5147="","","-"&amp;SUBSTITUTE(メーカー在庫表!B5147,".",""))</f>
        <v/>
      </c>
      <c r="E5147" t="str">
        <f t="shared" si="80"/>
        <v/>
      </c>
      <c r="F5147" t="str">
        <f>IF(メーカー在庫表!C5147="","",メーカー在庫表!C5147)</f>
        <v/>
      </c>
    </row>
    <row r="5148" spans="1:6" x14ac:dyDescent="0.15">
      <c r="A5148" t="str">
        <f>IF(メーカー在庫表!A5148="","","ifme-"&amp;LOWER(B5148))</f>
        <v/>
      </c>
      <c r="B5148" t="str">
        <f>IF(メーカー在庫表!A5148="","",LEFT(メーカー在庫表!A5148,7))</f>
        <v/>
      </c>
      <c r="C5148" t="str">
        <f>IF(メーカー在庫表!A5148="","","-"&amp;MID(メーカー在庫表!A5148,9,100))</f>
        <v/>
      </c>
      <c r="D5148" t="str">
        <f>IF(メーカー在庫表!A5148="","","-"&amp;SUBSTITUTE(メーカー在庫表!B5148,".",""))</f>
        <v/>
      </c>
      <c r="E5148" t="str">
        <f t="shared" si="80"/>
        <v/>
      </c>
      <c r="F5148" t="str">
        <f>IF(メーカー在庫表!C5148="","",メーカー在庫表!C5148)</f>
        <v/>
      </c>
    </row>
    <row r="5149" spans="1:6" x14ac:dyDescent="0.15">
      <c r="A5149" t="str">
        <f>IF(メーカー在庫表!A5149="","","ifme-"&amp;LOWER(B5149))</f>
        <v/>
      </c>
      <c r="B5149" t="str">
        <f>IF(メーカー在庫表!A5149="","",LEFT(メーカー在庫表!A5149,7))</f>
        <v/>
      </c>
      <c r="C5149" t="str">
        <f>IF(メーカー在庫表!A5149="","","-"&amp;MID(メーカー在庫表!A5149,9,100))</f>
        <v/>
      </c>
      <c r="D5149" t="str">
        <f>IF(メーカー在庫表!A5149="","","-"&amp;SUBSTITUTE(メーカー在庫表!B5149,".",""))</f>
        <v/>
      </c>
      <c r="E5149" t="str">
        <f t="shared" si="80"/>
        <v/>
      </c>
      <c r="F5149" t="str">
        <f>IF(メーカー在庫表!C5149="","",メーカー在庫表!C5149)</f>
        <v/>
      </c>
    </row>
    <row r="5150" spans="1:6" x14ac:dyDescent="0.15">
      <c r="A5150" t="str">
        <f>IF(メーカー在庫表!A5150="","","ifme-"&amp;LOWER(B5150))</f>
        <v/>
      </c>
      <c r="B5150" t="str">
        <f>IF(メーカー在庫表!A5150="","",LEFT(メーカー在庫表!A5150,7))</f>
        <v/>
      </c>
      <c r="C5150" t="str">
        <f>IF(メーカー在庫表!A5150="","","-"&amp;MID(メーカー在庫表!A5150,9,100))</f>
        <v/>
      </c>
      <c r="D5150" t="str">
        <f>IF(メーカー在庫表!A5150="","","-"&amp;SUBSTITUTE(メーカー在庫表!B5150,".",""))</f>
        <v/>
      </c>
      <c r="E5150" t="str">
        <f t="shared" si="80"/>
        <v/>
      </c>
      <c r="F5150" t="str">
        <f>IF(メーカー在庫表!C5150="","",メーカー在庫表!C5150)</f>
        <v/>
      </c>
    </row>
    <row r="5151" spans="1:6" x14ac:dyDescent="0.15">
      <c r="A5151" t="str">
        <f>IF(メーカー在庫表!A5151="","","ifme-"&amp;LOWER(B5151))</f>
        <v/>
      </c>
      <c r="B5151" t="str">
        <f>IF(メーカー在庫表!A5151="","",LEFT(メーカー在庫表!A5151,7))</f>
        <v/>
      </c>
      <c r="C5151" t="str">
        <f>IF(メーカー在庫表!A5151="","","-"&amp;MID(メーカー在庫表!A5151,9,100))</f>
        <v/>
      </c>
      <c r="D5151" t="str">
        <f>IF(メーカー在庫表!A5151="","","-"&amp;SUBSTITUTE(メーカー在庫表!B5151,".",""))</f>
        <v/>
      </c>
      <c r="E5151" t="str">
        <f t="shared" si="80"/>
        <v/>
      </c>
      <c r="F5151" t="str">
        <f>IF(メーカー在庫表!C5151="","",メーカー在庫表!C5151)</f>
        <v/>
      </c>
    </row>
    <row r="5152" spans="1:6" x14ac:dyDescent="0.15">
      <c r="A5152" t="str">
        <f>IF(メーカー在庫表!A5152="","","ifme-"&amp;LOWER(B5152))</f>
        <v/>
      </c>
      <c r="B5152" t="str">
        <f>IF(メーカー在庫表!A5152="","",LEFT(メーカー在庫表!A5152,7))</f>
        <v/>
      </c>
      <c r="C5152" t="str">
        <f>IF(メーカー在庫表!A5152="","","-"&amp;MID(メーカー在庫表!A5152,9,100))</f>
        <v/>
      </c>
      <c r="D5152" t="str">
        <f>IF(メーカー在庫表!A5152="","","-"&amp;SUBSTITUTE(メーカー在庫表!B5152,".",""))</f>
        <v/>
      </c>
      <c r="E5152" t="str">
        <f t="shared" si="80"/>
        <v/>
      </c>
      <c r="F5152" t="str">
        <f>IF(メーカー在庫表!C5152="","",メーカー在庫表!C5152)</f>
        <v/>
      </c>
    </row>
    <row r="5153" spans="1:6" x14ac:dyDescent="0.15">
      <c r="A5153" t="str">
        <f>IF(メーカー在庫表!A5153="","","ifme-"&amp;LOWER(B5153))</f>
        <v/>
      </c>
      <c r="B5153" t="str">
        <f>IF(メーカー在庫表!A5153="","",LEFT(メーカー在庫表!A5153,7))</f>
        <v/>
      </c>
      <c r="C5153" t="str">
        <f>IF(メーカー在庫表!A5153="","","-"&amp;MID(メーカー在庫表!A5153,9,100))</f>
        <v/>
      </c>
      <c r="D5153" t="str">
        <f>IF(メーカー在庫表!A5153="","","-"&amp;SUBSTITUTE(メーカー在庫表!B5153,".",""))</f>
        <v/>
      </c>
      <c r="E5153" t="str">
        <f t="shared" si="80"/>
        <v/>
      </c>
      <c r="F5153" t="str">
        <f>IF(メーカー在庫表!C5153="","",メーカー在庫表!C5153)</f>
        <v/>
      </c>
    </row>
    <row r="5154" spans="1:6" x14ac:dyDescent="0.15">
      <c r="A5154" t="str">
        <f>IF(メーカー在庫表!A5154="","","ifme-"&amp;LOWER(B5154))</f>
        <v/>
      </c>
      <c r="B5154" t="str">
        <f>IF(メーカー在庫表!A5154="","",LEFT(メーカー在庫表!A5154,7))</f>
        <v/>
      </c>
      <c r="C5154" t="str">
        <f>IF(メーカー在庫表!A5154="","","-"&amp;MID(メーカー在庫表!A5154,9,100))</f>
        <v/>
      </c>
      <c r="D5154" t="str">
        <f>IF(メーカー在庫表!A5154="","","-"&amp;SUBSTITUTE(メーカー在庫表!B5154,".",""))</f>
        <v/>
      </c>
      <c r="E5154" t="str">
        <f t="shared" si="80"/>
        <v/>
      </c>
      <c r="F5154" t="str">
        <f>IF(メーカー在庫表!C5154="","",メーカー在庫表!C5154)</f>
        <v/>
      </c>
    </row>
    <row r="5155" spans="1:6" x14ac:dyDescent="0.15">
      <c r="A5155" t="str">
        <f>IF(メーカー在庫表!A5155="","","ifme-"&amp;LOWER(B5155))</f>
        <v/>
      </c>
      <c r="B5155" t="str">
        <f>IF(メーカー在庫表!A5155="","",LEFT(メーカー在庫表!A5155,7))</f>
        <v/>
      </c>
      <c r="C5155" t="str">
        <f>IF(メーカー在庫表!A5155="","","-"&amp;MID(メーカー在庫表!A5155,9,100))</f>
        <v/>
      </c>
      <c r="D5155" t="str">
        <f>IF(メーカー在庫表!A5155="","","-"&amp;SUBSTITUTE(メーカー在庫表!B5155,".",""))</f>
        <v/>
      </c>
      <c r="E5155" t="str">
        <f t="shared" si="80"/>
        <v/>
      </c>
      <c r="F5155" t="str">
        <f>IF(メーカー在庫表!C5155="","",メーカー在庫表!C5155)</f>
        <v/>
      </c>
    </row>
    <row r="5156" spans="1:6" x14ac:dyDescent="0.15">
      <c r="A5156" t="str">
        <f>IF(メーカー在庫表!A5156="","","ifme-"&amp;LOWER(B5156))</f>
        <v/>
      </c>
      <c r="B5156" t="str">
        <f>IF(メーカー在庫表!A5156="","",LEFT(メーカー在庫表!A5156,7))</f>
        <v/>
      </c>
      <c r="C5156" t="str">
        <f>IF(メーカー在庫表!A5156="","","-"&amp;MID(メーカー在庫表!A5156,9,100))</f>
        <v/>
      </c>
      <c r="D5156" t="str">
        <f>IF(メーカー在庫表!A5156="","","-"&amp;SUBSTITUTE(メーカー在庫表!B5156,".",""))</f>
        <v/>
      </c>
      <c r="E5156" t="str">
        <f t="shared" si="80"/>
        <v/>
      </c>
      <c r="F5156" t="str">
        <f>IF(メーカー在庫表!C5156="","",メーカー在庫表!C5156)</f>
        <v/>
      </c>
    </row>
    <row r="5157" spans="1:6" x14ac:dyDescent="0.15">
      <c r="A5157" t="str">
        <f>IF(メーカー在庫表!A5157="","","ifme-"&amp;LOWER(B5157))</f>
        <v/>
      </c>
      <c r="B5157" t="str">
        <f>IF(メーカー在庫表!A5157="","",LEFT(メーカー在庫表!A5157,7))</f>
        <v/>
      </c>
      <c r="C5157" t="str">
        <f>IF(メーカー在庫表!A5157="","","-"&amp;MID(メーカー在庫表!A5157,9,100))</f>
        <v/>
      </c>
      <c r="D5157" t="str">
        <f>IF(メーカー在庫表!A5157="","","-"&amp;SUBSTITUTE(メーカー在庫表!B5157,".",""))</f>
        <v/>
      </c>
      <c r="E5157" t="str">
        <f t="shared" si="80"/>
        <v/>
      </c>
      <c r="F5157" t="str">
        <f>IF(メーカー在庫表!C5157="","",メーカー在庫表!C5157)</f>
        <v/>
      </c>
    </row>
    <row r="5158" spans="1:6" x14ac:dyDescent="0.15">
      <c r="A5158" t="str">
        <f>IF(メーカー在庫表!A5158="","","ifme-"&amp;LOWER(B5158))</f>
        <v/>
      </c>
      <c r="B5158" t="str">
        <f>IF(メーカー在庫表!A5158="","",LEFT(メーカー在庫表!A5158,7))</f>
        <v/>
      </c>
      <c r="C5158" t="str">
        <f>IF(メーカー在庫表!A5158="","","-"&amp;MID(メーカー在庫表!A5158,9,100))</f>
        <v/>
      </c>
      <c r="D5158" t="str">
        <f>IF(メーカー在庫表!A5158="","","-"&amp;SUBSTITUTE(メーカー在庫表!B5158,".",""))</f>
        <v/>
      </c>
      <c r="E5158" t="str">
        <f t="shared" si="80"/>
        <v/>
      </c>
      <c r="F5158" t="str">
        <f>IF(メーカー在庫表!C5158="","",メーカー在庫表!C5158)</f>
        <v/>
      </c>
    </row>
    <row r="5159" spans="1:6" x14ac:dyDescent="0.15">
      <c r="A5159" t="str">
        <f>IF(メーカー在庫表!A5159="","","ifme-"&amp;LOWER(B5159))</f>
        <v/>
      </c>
      <c r="B5159" t="str">
        <f>IF(メーカー在庫表!A5159="","",LEFT(メーカー在庫表!A5159,7))</f>
        <v/>
      </c>
      <c r="C5159" t="str">
        <f>IF(メーカー在庫表!A5159="","","-"&amp;MID(メーカー在庫表!A5159,9,100))</f>
        <v/>
      </c>
      <c r="D5159" t="str">
        <f>IF(メーカー在庫表!A5159="","","-"&amp;SUBSTITUTE(メーカー在庫表!B5159,".",""))</f>
        <v/>
      </c>
      <c r="E5159" t="str">
        <f t="shared" si="80"/>
        <v/>
      </c>
      <c r="F5159" t="str">
        <f>IF(メーカー在庫表!C5159="","",メーカー在庫表!C5159)</f>
        <v/>
      </c>
    </row>
    <row r="5160" spans="1:6" x14ac:dyDescent="0.15">
      <c r="A5160" t="str">
        <f>IF(メーカー在庫表!A5160="","","ifme-"&amp;LOWER(B5160))</f>
        <v/>
      </c>
      <c r="B5160" t="str">
        <f>IF(メーカー在庫表!A5160="","",LEFT(メーカー在庫表!A5160,7))</f>
        <v/>
      </c>
      <c r="C5160" t="str">
        <f>IF(メーカー在庫表!A5160="","","-"&amp;MID(メーカー在庫表!A5160,9,100))</f>
        <v/>
      </c>
      <c r="D5160" t="str">
        <f>IF(メーカー在庫表!A5160="","","-"&amp;SUBSTITUTE(メーカー在庫表!B5160,".",""))</f>
        <v/>
      </c>
      <c r="E5160" t="str">
        <f t="shared" si="80"/>
        <v/>
      </c>
      <c r="F5160" t="str">
        <f>IF(メーカー在庫表!C5160="","",メーカー在庫表!C5160)</f>
        <v/>
      </c>
    </row>
    <row r="5161" spans="1:6" x14ac:dyDescent="0.15">
      <c r="A5161" t="str">
        <f>IF(メーカー在庫表!A5161="","","ifme-"&amp;LOWER(B5161))</f>
        <v/>
      </c>
      <c r="B5161" t="str">
        <f>IF(メーカー在庫表!A5161="","",LEFT(メーカー在庫表!A5161,7))</f>
        <v/>
      </c>
      <c r="C5161" t="str">
        <f>IF(メーカー在庫表!A5161="","","-"&amp;MID(メーカー在庫表!A5161,9,100))</f>
        <v/>
      </c>
      <c r="D5161" t="str">
        <f>IF(メーカー在庫表!A5161="","","-"&amp;SUBSTITUTE(メーカー在庫表!B5161,".",""))</f>
        <v/>
      </c>
      <c r="E5161" t="str">
        <f t="shared" si="80"/>
        <v/>
      </c>
      <c r="F5161" t="str">
        <f>IF(メーカー在庫表!C5161="","",メーカー在庫表!C5161)</f>
        <v/>
      </c>
    </row>
    <row r="5162" spans="1:6" x14ac:dyDescent="0.15">
      <c r="A5162" t="str">
        <f>IF(メーカー在庫表!A5162="","","ifme-"&amp;LOWER(B5162))</f>
        <v/>
      </c>
      <c r="B5162" t="str">
        <f>IF(メーカー在庫表!A5162="","",LEFT(メーカー在庫表!A5162,7))</f>
        <v/>
      </c>
      <c r="C5162" t="str">
        <f>IF(メーカー在庫表!A5162="","","-"&amp;MID(メーカー在庫表!A5162,9,100))</f>
        <v/>
      </c>
      <c r="D5162" t="str">
        <f>IF(メーカー在庫表!A5162="","","-"&amp;SUBSTITUTE(メーカー在庫表!B5162,".",""))</f>
        <v/>
      </c>
      <c r="E5162" t="str">
        <f t="shared" si="80"/>
        <v/>
      </c>
      <c r="F5162" t="str">
        <f>IF(メーカー在庫表!C5162="","",メーカー在庫表!C5162)</f>
        <v/>
      </c>
    </row>
    <row r="5163" spans="1:6" x14ac:dyDescent="0.15">
      <c r="A5163" t="str">
        <f>IF(メーカー在庫表!A5163="","","ifme-"&amp;LOWER(B5163))</f>
        <v/>
      </c>
      <c r="B5163" t="str">
        <f>IF(メーカー在庫表!A5163="","",LEFT(メーカー在庫表!A5163,7))</f>
        <v/>
      </c>
      <c r="C5163" t="str">
        <f>IF(メーカー在庫表!A5163="","","-"&amp;MID(メーカー在庫表!A5163,9,100))</f>
        <v/>
      </c>
      <c r="D5163" t="str">
        <f>IF(メーカー在庫表!A5163="","","-"&amp;SUBSTITUTE(メーカー在庫表!B5163,".",""))</f>
        <v/>
      </c>
      <c r="E5163" t="str">
        <f t="shared" si="80"/>
        <v/>
      </c>
      <c r="F5163" t="str">
        <f>IF(メーカー在庫表!C5163="","",メーカー在庫表!C5163)</f>
        <v/>
      </c>
    </row>
    <row r="5164" spans="1:6" x14ac:dyDescent="0.15">
      <c r="A5164" t="str">
        <f>IF(メーカー在庫表!A5164="","","ifme-"&amp;LOWER(B5164))</f>
        <v/>
      </c>
      <c r="B5164" t="str">
        <f>IF(メーカー在庫表!A5164="","",LEFT(メーカー在庫表!A5164,7))</f>
        <v/>
      </c>
      <c r="C5164" t="str">
        <f>IF(メーカー在庫表!A5164="","","-"&amp;MID(メーカー在庫表!A5164,9,100))</f>
        <v/>
      </c>
      <c r="D5164" t="str">
        <f>IF(メーカー在庫表!A5164="","","-"&amp;SUBSTITUTE(メーカー在庫表!B5164,".",""))</f>
        <v/>
      </c>
      <c r="E5164" t="str">
        <f t="shared" si="80"/>
        <v/>
      </c>
      <c r="F5164" t="str">
        <f>IF(メーカー在庫表!C5164="","",メーカー在庫表!C5164)</f>
        <v/>
      </c>
    </row>
    <row r="5165" spans="1:6" x14ac:dyDescent="0.15">
      <c r="A5165" t="str">
        <f>IF(メーカー在庫表!A5165="","","ifme-"&amp;LOWER(B5165))</f>
        <v/>
      </c>
      <c r="B5165" t="str">
        <f>IF(メーカー在庫表!A5165="","",LEFT(メーカー在庫表!A5165,7))</f>
        <v/>
      </c>
      <c r="C5165" t="str">
        <f>IF(メーカー在庫表!A5165="","","-"&amp;MID(メーカー在庫表!A5165,9,100))</f>
        <v/>
      </c>
      <c r="D5165" t="str">
        <f>IF(メーカー在庫表!A5165="","","-"&amp;SUBSTITUTE(メーカー在庫表!B5165,".",""))</f>
        <v/>
      </c>
      <c r="E5165" t="str">
        <f t="shared" si="80"/>
        <v/>
      </c>
      <c r="F5165" t="str">
        <f>IF(メーカー在庫表!C5165="","",メーカー在庫表!C5165)</f>
        <v/>
      </c>
    </row>
    <row r="5166" spans="1:6" x14ac:dyDescent="0.15">
      <c r="A5166" t="str">
        <f>IF(メーカー在庫表!A5166="","","ifme-"&amp;LOWER(B5166))</f>
        <v/>
      </c>
      <c r="B5166" t="str">
        <f>IF(メーカー在庫表!A5166="","",LEFT(メーカー在庫表!A5166,7))</f>
        <v/>
      </c>
      <c r="C5166" t="str">
        <f>IF(メーカー在庫表!A5166="","","-"&amp;MID(メーカー在庫表!A5166,9,100))</f>
        <v/>
      </c>
      <c r="D5166" t="str">
        <f>IF(メーカー在庫表!A5166="","","-"&amp;SUBSTITUTE(メーカー在庫表!B5166,".",""))</f>
        <v/>
      </c>
      <c r="E5166" t="str">
        <f t="shared" si="80"/>
        <v/>
      </c>
      <c r="F5166" t="str">
        <f>IF(メーカー在庫表!C5166="","",メーカー在庫表!C5166)</f>
        <v/>
      </c>
    </row>
    <row r="5167" spans="1:6" x14ac:dyDescent="0.15">
      <c r="A5167" t="str">
        <f>IF(メーカー在庫表!A5167="","","ifme-"&amp;LOWER(B5167))</f>
        <v/>
      </c>
      <c r="B5167" t="str">
        <f>IF(メーカー在庫表!A5167="","",LEFT(メーカー在庫表!A5167,7))</f>
        <v/>
      </c>
      <c r="C5167" t="str">
        <f>IF(メーカー在庫表!A5167="","","-"&amp;MID(メーカー在庫表!A5167,9,100))</f>
        <v/>
      </c>
      <c r="D5167" t="str">
        <f>IF(メーカー在庫表!A5167="","","-"&amp;SUBSTITUTE(メーカー在庫表!B5167,".",""))</f>
        <v/>
      </c>
      <c r="E5167" t="str">
        <f t="shared" si="80"/>
        <v/>
      </c>
      <c r="F5167" t="str">
        <f>IF(メーカー在庫表!C5167="","",メーカー在庫表!C5167)</f>
        <v/>
      </c>
    </row>
    <row r="5168" spans="1:6" x14ac:dyDescent="0.15">
      <c r="A5168" t="str">
        <f>IF(メーカー在庫表!A5168="","","ifme-"&amp;LOWER(B5168))</f>
        <v/>
      </c>
      <c r="B5168" t="str">
        <f>IF(メーカー在庫表!A5168="","",LEFT(メーカー在庫表!A5168,7))</f>
        <v/>
      </c>
      <c r="C5168" t="str">
        <f>IF(メーカー在庫表!A5168="","","-"&amp;MID(メーカー在庫表!A5168,9,100))</f>
        <v/>
      </c>
      <c r="D5168" t="str">
        <f>IF(メーカー在庫表!A5168="","","-"&amp;SUBSTITUTE(メーカー在庫表!B5168,".",""))</f>
        <v/>
      </c>
      <c r="E5168" t="str">
        <f t="shared" si="80"/>
        <v/>
      </c>
      <c r="F5168" t="str">
        <f>IF(メーカー在庫表!C5168="","",メーカー在庫表!C5168)</f>
        <v/>
      </c>
    </row>
    <row r="5169" spans="1:6" x14ac:dyDescent="0.15">
      <c r="A5169" t="str">
        <f>IF(メーカー在庫表!A5169="","","ifme-"&amp;LOWER(B5169))</f>
        <v/>
      </c>
      <c r="B5169" t="str">
        <f>IF(メーカー在庫表!A5169="","",LEFT(メーカー在庫表!A5169,7))</f>
        <v/>
      </c>
      <c r="C5169" t="str">
        <f>IF(メーカー在庫表!A5169="","","-"&amp;MID(メーカー在庫表!A5169,9,100))</f>
        <v/>
      </c>
      <c r="D5169" t="str">
        <f>IF(メーカー在庫表!A5169="","","-"&amp;SUBSTITUTE(メーカー在庫表!B5169,".",""))</f>
        <v/>
      </c>
      <c r="E5169" t="str">
        <f t="shared" si="80"/>
        <v/>
      </c>
      <c r="F5169" t="str">
        <f>IF(メーカー在庫表!C5169="","",メーカー在庫表!C5169)</f>
        <v/>
      </c>
    </row>
    <row r="5170" spans="1:6" x14ac:dyDescent="0.15">
      <c r="A5170" t="str">
        <f>IF(メーカー在庫表!A5170="","","ifme-"&amp;LOWER(B5170))</f>
        <v/>
      </c>
      <c r="B5170" t="str">
        <f>IF(メーカー在庫表!A5170="","",LEFT(メーカー在庫表!A5170,7))</f>
        <v/>
      </c>
      <c r="C5170" t="str">
        <f>IF(メーカー在庫表!A5170="","","-"&amp;MID(メーカー在庫表!A5170,9,100))</f>
        <v/>
      </c>
      <c r="D5170" t="str">
        <f>IF(メーカー在庫表!A5170="","","-"&amp;SUBSTITUTE(メーカー在庫表!B5170,".",""))</f>
        <v/>
      </c>
      <c r="E5170" t="str">
        <f t="shared" si="80"/>
        <v/>
      </c>
      <c r="F5170" t="str">
        <f>IF(メーカー在庫表!C5170="","",メーカー在庫表!C5170)</f>
        <v/>
      </c>
    </row>
    <row r="5171" spans="1:6" x14ac:dyDescent="0.15">
      <c r="A5171" t="str">
        <f>IF(メーカー在庫表!A5171="","","ifme-"&amp;LOWER(B5171))</f>
        <v/>
      </c>
      <c r="B5171" t="str">
        <f>IF(メーカー在庫表!A5171="","",LEFT(メーカー在庫表!A5171,7))</f>
        <v/>
      </c>
      <c r="C5171" t="str">
        <f>IF(メーカー在庫表!A5171="","","-"&amp;MID(メーカー在庫表!A5171,9,100))</f>
        <v/>
      </c>
      <c r="D5171" t="str">
        <f>IF(メーカー在庫表!A5171="","","-"&amp;SUBSTITUTE(メーカー在庫表!B5171,".",""))</f>
        <v/>
      </c>
      <c r="E5171" t="str">
        <f t="shared" si="80"/>
        <v/>
      </c>
      <c r="F5171" t="str">
        <f>IF(メーカー在庫表!C5171="","",メーカー在庫表!C5171)</f>
        <v/>
      </c>
    </row>
    <row r="5172" spans="1:6" x14ac:dyDescent="0.15">
      <c r="A5172" t="str">
        <f>IF(メーカー在庫表!A5172="","","ifme-"&amp;LOWER(B5172))</f>
        <v/>
      </c>
      <c r="B5172" t="str">
        <f>IF(メーカー在庫表!A5172="","",LEFT(メーカー在庫表!A5172,7))</f>
        <v/>
      </c>
      <c r="C5172" t="str">
        <f>IF(メーカー在庫表!A5172="","","-"&amp;MID(メーカー在庫表!A5172,9,100))</f>
        <v/>
      </c>
      <c r="D5172" t="str">
        <f>IF(メーカー在庫表!A5172="","","-"&amp;SUBSTITUTE(メーカー在庫表!B5172,".",""))</f>
        <v/>
      </c>
      <c r="E5172" t="str">
        <f t="shared" si="80"/>
        <v/>
      </c>
      <c r="F5172" t="str">
        <f>IF(メーカー在庫表!C5172="","",メーカー在庫表!C5172)</f>
        <v/>
      </c>
    </row>
    <row r="5173" spans="1:6" x14ac:dyDescent="0.15">
      <c r="A5173" t="str">
        <f>IF(メーカー在庫表!A5173="","","ifme-"&amp;LOWER(B5173))</f>
        <v/>
      </c>
      <c r="B5173" t="str">
        <f>IF(メーカー在庫表!A5173="","",LEFT(メーカー在庫表!A5173,7))</f>
        <v/>
      </c>
      <c r="C5173" t="str">
        <f>IF(メーカー在庫表!A5173="","","-"&amp;MID(メーカー在庫表!A5173,9,100))</f>
        <v/>
      </c>
      <c r="D5173" t="str">
        <f>IF(メーカー在庫表!A5173="","","-"&amp;SUBSTITUTE(メーカー在庫表!B5173,".",""))</f>
        <v/>
      </c>
      <c r="E5173" t="str">
        <f t="shared" si="80"/>
        <v/>
      </c>
      <c r="F5173" t="str">
        <f>IF(メーカー在庫表!C5173="","",メーカー在庫表!C5173)</f>
        <v/>
      </c>
    </row>
    <row r="5174" spans="1:6" x14ac:dyDescent="0.15">
      <c r="A5174" t="str">
        <f>IF(メーカー在庫表!A5174="","","ifme-"&amp;LOWER(B5174))</f>
        <v/>
      </c>
      <c r="B5174" t="str">
        <f>IF(メーカー在庫表!A5174="","",LEFT(メーカー在庫表!A5174,7))</f>
        <v/>
      </c>
      <c r="C5174" t="str">
        <f>IF(メーカー在庫表!A5174="","","-"&amp;MID(メーカー在庫表!A5174,9,100))</f>
        <v/>
      </c>
      <c r="D5174" t="str">
        <f>IF(メーカー在庫表!A5174="","","-"&amp;SUBSTITUTE(メーカー在庫表!B5174,".",""))</f>
        <v/>
      </c>
      <c r="E5174" t="str">
        <f t="shared" si="80"/>
        <v/>
      </c>
      <c r="F5174" t="str">
        <f>IF(メーカー在庫表!C5174="","",メーカー在庫表!C5174)</f>
        <v/>
      </c>
    </row>
    <row r="5175" spans="1:6" x14ac:dyDescent="0.15">
      <c r="A5175" t="str">
        <f>IF(メーカー在庫表!A5175="","","ifme-"&amp;LOWER(B5175))</f>
        <v/>
      </c>
      <c r="B5175" t="str">
        <f>IF(メーカー在庫表!A5175="","",LEFT(メーカー在庫表!A5175,7))</f>
        <v/>
      </c>
      <c r="C5175" t="str">
        <f>IF(メーカー在庫表!A5175="","","-"&amp;MID(メーカー在庫表!A5175,9,100))</f>
        <v/>
      </c>
      <c r="D5175" t="str">
        <f>IF(メーカー在庫表!A5175="","","-"&amp;SUBSTITUTE(メーカー在庫表!B5175,".",""))</f>
        <v/>
      </c>
      <c r="E5175" t="str">
        <f t="shared" si="80"/>
        <v/>
      </c>
      <c r="F5175" t="str">
        <f>IF(メーカー在庫表!C5175="","",メーカー在庫表!C5175)</f>
        <v/>
      </c>
    </row>
    <row r="5176" spans="1:6" x14ac:dyDescent="0.15">
      <c r="A5176" t="str">
        <f>IF(メーカー在庫表!A5176="","","ifme-"&amp;LOWER(B5176))</f>
        <v/>
      </c>
      <c r="B5176" t="str">
        <f>IF(メーカー在庫表!A5176="","",LEFT(メーカー在庫表!A5176,7))</f>
        <v/>
      </c>
      <c r="C5176" t="str">
        <f>IF(メーカー在庫表!A5176="","","-"&amp;MID(メーカー在庫表!A5176,9,100))</f>
        <v/>
      </c>
      <c r="D5176" t="str">
        <f>IF(メーカー在庫表!A5176="","","-"&amp;SUBSTITUTE(メーカー在庫表!B5176,".",""))</f>
        <v/>
      </c>
      <c r="E5176" t="str">
        <f t="shared" si="80"/>
        <v/>
      </c>
      <c r="F5176" t="str">
        <f>IF(メーカー在庫表!C5176="","",メーカー在庫表!C5176)</f>
        <v/>
      </c>
    </row>
    <row r="5177" spans="1:6" x14ac:dyDescent="0.15">
      <c r="A5177" t="str">
        <f>IF(メーカー在庫表!A5177="","","ifme-"&amp;LOWER(B5177))</f>
        <v/>
      </c>
      <c r="B5177" t="str">
        <f>IF(メーカー在庫表!A5177="","",LEFT(メーカー在庫表!A5177,7))</f>
        <v/>
      </c>
      <c r="C5177" t="str">
        <f>IF(メーカー在庫表!A5177="","","-"&amp;MID(メーカー在庫表!A5177,9,100))</f>
        <v/>
      </c>
      <c r="D5177" t="str">
        <f>IF(メーカー在庫表!A5177="","","-"&amp;SUBSTITUTE(メーカー在庫表!B5177,".",""))</f>
        <v/>
      </c>
      <c r="E5177" t="str">
        <f t="shared" si="80"/>
        <v/>
      </c>
      <c r="F5177" t="str">
        <f>IF(メーカー在庫表!C5177="","",メーカー在庫表!C5177)</f>
        <v/>
      </c>
    </row>
    <row r="5178" spans="1:6" x14ac:dyDescent="0.15">
      <c r="A5178" t="str">
        <f>IF(メーカー在庫表!A5178="","","ifme-"&amp;LOWER(B5178))</f>
        <v/>
      </c>
      <c r="B5178" t="str">
        <f>IF(メーカー在庫表!A5178="","",LEFT(メーカー在庫表!A5178,7))</f>
        <v/>
      </c>
      <c r="C5178" t="str">
        <f>IF(メーカー在庫表!A5178="","","-"&amp;MID(メーカー在庫表!A5178,9,100))</f>
        <v/>
      </c>
      <c r="D5178" t="str">
        <f>IF(メーカー在庫表!A5178="","","-"&amp;SUBSTITUTE(メーカー在庫表!B5178,".",""))</f>
        <v/>
      </c>
      <c r="E5178" t="str">
        <f t="shared" si="80"/>
        <v/>
      </c>
      <c r="F5178" t="str">
        <f>IF(メーカー在庫表!C5178="","",メーカー在庫表!C5178)</f>
        <v/>
      </c>
    </row>
    <row r="5179" spans="1:6" x14ac:dyDescent="0.15">
      <c r="A5179" t="str">
        <f>IF(メーカー在庫表!A5179="","","ifme-"&amp;LOWER(B5179))</f>
        <v/>
      </c>
      <c r="B5179" t="str">
        <f>IF(メーカー在庫表!A5179="","",LEFT(メーカー在庫表!A5179,7))</f>
        <v/>
      </c>
      <c r="C5179" t="str">
        <f>IF(メーカー在庫表!A5179="","","-"&amp;MID(メーカー在庫表!A5179,9,100))</f>
        <v/>
      </c>
      <c r="D5179" t="str">
        <f>IF(メーカー在庫表!A5179="","","-"&amp;SUBSTITUTE(メーカー在庫表!B5179,".",""))</f>
        <v/>
      </c>
      <c r="E5179" t="str">
        <f t="shared" si="80"/>
        <v/>
      </c>
      <c r="F5179" t="str">
        <f>IF(メーカー在庫表!C5179="","",メーカー在庫表!C5179)</f>
        <v/>
      </c>
    </row>
    <row r="5180" spans="1:6" x14ac:dyDescent="0.15">
      <c r="A5180" t="str">
        <f>IF(メーカー在庫表!A5180="","","ifme-"&amp;LOWER(B5180))</f>
        <v/>
      </c>
      <c r="B5180" t="str">
        <f>IF(メーカー在庫表!A5180="","",LEFT(メーカー在庫表!A5180,7))</f>
        <v/>
      </c>
      <c r="C5180" t="str">
        <f>IF(メーカー在庫表!A5180="","","-"&amp;MID(メーカー在庫表!A5180,9,100))</f>
        <v/>
      </c>
      <c r="D5180" t="str">
        <f>IF(メーカー在庫表!A5180="","","-"&amp;SUBSTITUTE(メーカー在庫表!B5180,".",""))</f>
        <v/>
      </c>
      <c r="E5180" t="str">
        <f t="shared" si="80"/>
        <v/>
      </c>
      <c r="F5180" t="str">
        <f>IF(メーカー在庫表!C5180="","",メーカー在庫表!C5180)</f>
        <v/>
      </c>
    </row>
    <row r="5181" spans="1:6" x14ac:dyDescent="0.15">
      <c r="A5181" t="str">
        <f>IF(メーカー在庫表!A5181="","","ifme-"&amp;LOWER(B5181))</f>
        <v/>
      </c>
      <c r="B5181" t="str">
        <f>IF(メーカー在庫表!A5181="","",LEFT(メーカー在庫表!A5181,7))</f>
        <v/>
      </c>
      <c r="C5181" t="str">
        <f>IF(メーカー在庫表!A5181="","","-"&amp;MID(メーカー在庫表!A5181,9,100))</f>
        <v/>
      </c>
      <c r="D5181" t="str">
        <f>IF(メーカー在庫表!A5181="","","-"&amp;SUBSTITUTE(メーカー在庫表!B5181,".",""))</f>
        <v/>
      </c>
      <c r="E5181" t="str">
        <f t="shared" si="80"/>
        <v/>
      </c>
      <c r="F5181" t="str">
        <f>IF(メーカー在庫表!C5181="","",メーカー在庫表!C5181)</f>
        <v/>
      </c>
    </row>
    <row r="5182" spans="1:6" x14ac:dyDescent="0.15">
      <c r="A5182" t="str">
        <f>IF(メーカー在庫表!A5182="","","ifme-"&amp;LOWER(B5182))</f>
        <v/>
      </c>
      <c r="B5182" t="str">
        <f>IF(メーカー在庫表!A5182="","",LEFT(メーカー在庫表!A5182,7))</f>
        <v/>
      </c>
      <c r="C5182" t="str">
        <f>IF(メーカー在庫表!A5182="","","-"&amp;MID(メーカー在庫表!A5182,9,100))</f>
        <v/>
      </c>
      <c r="D5182" t="str">
        <f>IF(メーカー在庫表!A5182="","","-"&amp;SUBSTITUTE(メーカー在庫表!B5182,".",""))</f>
        <v/>
      </c>
      <c r="E5182" t="str">
        <f t="shared" si="80"/>
        <v/>
      </c>
      <c r="F5182" t="str">
        <f>IF(メーカー在庫表!C5182="","",メーカー在庫表!C5182)</f>
        <v/>
      </c>
    </row>
    <row r="5183" spans="1:6" x14ac:dyDescent="0.15">
      <c r="A5183" t="str">
        <f>IF(メーカー在庫表!A5183="","","ifme-"&amp;LOWER(B5183))</f>
        <v/>
      </c>
      <c r="B5183" t="str">
        <f>IF(メーカー在庫表!A5183="","",LEFT(メーカー在庫表!A5183,7))</f>
        <v/>
      </c>
      <c r="C5183" t="str">
        <f>IF(メーカー在庫表!A5183="","","-"&amp;MID(メーカー在庫表!A5183,9,100))</f>
        <v/>
      </c>
      <c r="D5183" t="str">
        <f>IF(メーカー在庫表!A5183="","","-"&amp;SUBSTITUTE(メーカー在庫表!B5183,".",""))</f>
        <v/>
      </c>
      <c r="E5183" t="str">
        <f t="shared" si="80"/>
        <v/>
      </c>
      <c r="F5183" t="str">
        <f>IF(メーカー在庫表!C5183="","",メーカー在庫表!C5183)</f>
        <v/>
      </c>
    </row>
    <row r="5184" spans="1:6" x14ac:dyDescent="0.15">
      <c r="A5184" t="str">
        <f>IF(メーカー在庫表!A5184="","","ifme-"&amp;LOWER(B5184))</f>
        <v/>
      </c>
      <c r="B5184" t="str">
        <f>IF(メーカー在庫表!A5184="","",LEFT(メーカー在庫表!A5184,7))</f>
        <v/>
      </c>
      <c r="C5184" t="str">
        <f>IF(メーカー在庫表!A5184="","","-"&amp;MID(メーカー在庫表!A5184,9,100))</f>
        <v/>
      </c>
      <c r="D5184" t="str">
        <f>IF(メーカー在庫表!A5184="","","-"&amp;SUBSTITUTE(メーカー在庫表!B5184,".",""))</f>
        <v/>
      </c>
      <c r="E5184" t="str">
        <f t="shared" si="80"/>
        <v/>
      </c>
      <c r="F5184" t="str">
        <f>IF(メーカー在庫表!C5184="","",メーカー在庫表!C5184)</f>
        <v/>
      </c>
    </row>
    <row r="5185" spans="1:6" x14ac:dyDescent="0.15">
      <c r="A5185" t="str">
        <f>IF(メーカー在庫表!A5185="","","ifme-"&amp;LOWER(B5185))</f>
        <v/>
      </c>
      <c r="B5185" t="str">
        <f>IF(メーカー在庫表!A5185="","",LEFT(メーカー在庫表!A5185,7))</f>
        <v/>
      </c>
      <c r="C5185" t="str">
        <f>IF(メーカー在庫表!A5185="","","-"&amp;MID(メーカー在庫表!A5185,9,100))</f>
        <v/>
      </c>
      <c r="D5185" t="str">
        <f>IF(メーカー在庫表!A5185="","","-"&amp;SUBSTITUTE(メーカー在庫表!B5185,".",""))</f>
        <v/>
      </c>
      <c r="E5185" t="str">
        <f t="shared" si="80"/>
        <v/>
      </c>
      <c r="F5185" t="str">
        <f>IF(メーカー在庫表!C5185="","",メーカー在庫表!C5185)</f>
        <v/>
      </c>
    </row>
    <row r="5186" spans="1:6" x14ac:dyDescent="0.15">
      <c r="A5186" t="str">
        <f>IF(メーカー在庫表!A5186="","","ifme-"&amp;LOWER(B5186))</f>
        <v/>
      </c>
      <c r="B5186" t="str">
        <f>IF(メーカー在庫表!A5186="","",LEFT(メーカー在庫表!A5186,7))</f>
        <v/>
      </c>
      <c r="C5186" t="str">
        <f>IF(メーカー在庫表!A5186="","","-"&amp;MID(メーカー在庫表!A5186,9,100))</f>
        <v/>
      </c>
      <c r="D5186" t="str">
        <f>IF(メーカー在庫表!A5186="","","-"&amp;SUBSTITUTE(メーカー在庫表!B5186,".",""))</f>
        <v/>
      </c>
      <c r="E5186" t="str">
        <f t="shared" si="80"/>
        <v/>
      </c>
      <c r="F5186" t="str">
        <f>IF(メーカー在庫表!C5186="","",メーカー在庫表!C5186)</f>
        <v/>
      </c>
    </row>
    <row r="5187" spans="1:6" x14ac:dyDescent="0.15">
      <c r="A5187" t="str">
        <f>IF(メーカー在庫表!A5187="","","ifme-"&amp;LOWER(B5187))</f>
        <v/>
      </c>
      <c r="B5187" t="str">
        <f>IF(メーカー在庫表!A5187="","",LEFT(メーカー在庫表!A5187,7))</f>
        <v/>
      </c>
      <c r="C5187" t="str">
        <f>IF(メーカー在庫表!A5187="","","-"&amp;MID(メーカー在庫表!A5187,9,100))</f>
        <v/>
      </c>
      <c r="D5187" t="str">
        <f>IF(メーカー在庫表!A5187="","","-"&amp;SUBSTITUTE(メーカー在庫表!B5187,".",""))</f>
        <v/>
      </c>
      <c r="E5187" t="str">
        <f t="shared" ref="E5187:E5250" si="81">A5187&amp;C5187&amp;D5187</f>
        <v/>
      </c>
      <c r="F5187" t="str">
        <f>IF(メーカー在庫表!C5187="","",メーカー在庫表!C5187)</f>
        <v/>
      </c>
    </row>
    <row r="5188" spans="1:6" x14ac:dyDescent="0.15">
      <c r="A5188" t="str">
        <f>IF(メーカー在庫表!A5188="","","ifme-"&amp;LOWER(B5188))</f>
        <v/>
      </c>
      <c r="B5188" t="str">
        <f>IF(メーカー在庫表!A5188="","",LEFT(メーカー在庫表!A5188,7))</f>
        <v/>
      </c>
      <c r="C5188" t="str">
        <f>IF(メーカー在庫表!A5188="","","-"&amp;MID(メーカー在庫表!A5188,9,100))</f>
        <v/>
      </c>
      <c r="D5188" t="str">
        <f>IF(メーカー在庫表!A5188="","","-"&amp;SUBSTITUTE(メーカー在庫表!B5188,".",""))</f>
        <v/>
      </c>
      <c r="E5188" t="str">
        <f t="shared" si="81"/>
        <v/>
      </c>
      <c r="F5188" t="str">
        <f>IF(メーカー在庫表!C5188="","",メーカー在庫表!C5188)</f>
        <v/>
      </c>
    </row>
    <row r="5189" spans="1:6" x14ac:dyDescent="0.15">
      <c r="A5189" t="str">
        <f>IF(メーカー在庫表!A5189="","","ifme-"&amp;LOWER(B5189))</f>
        <v/>
      </c>
      <c r="B5189" t="str">
        <f>IF(メーカー在庫表!A5189="","",LEFT(メーカー在庫表!A5189,7))</f>
        <v/>
      </c>
      <c r="C5189" t="str">
        <f>IF(メーカー在庫表!A5189="","","-"&amp;MID(メーカー在庫表!A5189,9,100))</f>
        <v/>
      </c>
      <c r="D5189" t="str">
        <f>IF(メーカー在庫表!A5189="","","-"&amp;SUBSTITUTE(メーカー在庫表!B5189,".",""))</f>
        <v/>
      </c>
      <c r="E5189" t="str">
        <f t="shared" si="81"/>
        <v/>
      </c>
      <c r="F5189" t="str">
        <f>IF(メーカー在庫表!C5189="","",メーカー在庫表!C5189)</f>
        <v/>
      </c>
    </row>
    <row r="5190" spans="1:6" x14ac:dyDescent="0.15">
      <c r="A5190" t="str">
        <f>IF(メーカー在庫表!A5190="","","ifme-"&amp;LOWER(B5190))</f>
        <v/>
      </c>
      <c r="B5190" t="str">
        <f>IF(メーカー在庫表!A5190="","",LEFT(メーカー在庫表!A5190,7))</f>
        <v/>
      </c>
      <c r="C5190" t="str">
        <f>IF(メーカー在庫表!A5190="","","-"&amp;MID(メーカー在庫表!A5190,9,100))</f>
        <v/>
      </c>
      <c r="D5190" t="str">
        <f>IF(メーカー在庫表!A5190="","","-"&amp;SUBSTITUTE(メーカー在庫表!B5190,".",""))</f>
        <v/>
      </c>
      <c r="E5190" t="str">
        <f t="shared" si="81"/>
        <v/>
      </c>
      <c r="F5190" t="str">
        <f>IF(メーカー在庫表!C5190="","",メーカー在庫表!C5190)</f>
        <v/>
      </c>
    </row>
    <row r="5191" spans="1:6" x14ac:dyDescent="0.15">
      <c r="A5191" t="str">
        <f>IF(メーカー在庫表!A5191="","","ifme-"&amp;LOWER(B5191))</f>
        <v/>
      </c>
      <c r="B5191" t="str">
        <f>IF(メーカー在庫表!A5191="","",LEFT(メーカー在庫表!A5191,7))</f>
        <v/>
      </c>
      <c r="C5191" t="str">
        <f>IF(メーカー在庫表!A5191="","","-"&amp;MID(メーカー在庫表!A5191,9,100))</f>
        <v/>
      </c>
      <c r="D5191" t="str">
        <f>IF(メーカー在庫表!A5191="","","-"&amp;SUBSTITUTE(メーカー在庫表!B5191,".",""))</f>
        <v/>
      </c>
      <c r="E5191" t="str">
        <f t="shared" si="81"/>
        <v/>
      </c>
      <c r="F5191" t="str">
        <f>IF(メーカー在庫表!C5191="","",メーカー在庫表!C5191)</f>
        <v/>
      </c>
    </row>
    <row r="5192" spans="1:6" x14ac:dyDescent="0.15">
      <c r="A5192" t="str">
        <f>IF(メーカー在庫表!A5192="","","ifme-"&amp;LOWER(B5192))</f>
        <v/>
      </c>
      <c r="B5192" t="str">
        <f>IF(メーカー在庫表!A5192="","",LEFT(メーカー在庫表!A5192,7))</f>
        <v/>
      </c>
      <c r="C5192" t="str">
        <f>IF(メーカー在庫表!A5192="","","-"&amp;MID(メーカー在庫表!A5192,9,100))</f>
        <v/>
      </c>
      <c r="D5192" t="str">
        <f>IF(メーカー在庫表!A5192="","","-"&amp;SUBSTITUTE(メーカー在庫表!B5192,".",""))</f>
        <v/>
      </c>
      <c r="E5192" t="str">
        <f t="shared" si="81"/>
        <v/>
      </c>
      <c r="F5192" t="str">
        <f>IF(メーカー在庫表!C5192="","",メーカー在庫表!C5192)</f>
        <v/>
      </c>
    </row>
    <row r="5193" spans="1:6" x14ac:dyDescent="0.15">
      <c r="A5193" t="str">
        <f>IF(メーカー在庫表!A5193="","","ifme-"&amp;LOWER(B5193))</f>
        <v/>
      </c>
      <c r="B5193" t="str">
        <f>IF(メーカー在庫表!A5193="","",LEFT(メーカー在庫表!A5193,7))</f>
        <v/>
      </c>
      <c r="C5193" t="str">
        <f>IF(メーカー在庫表!A5193="","","-"&amp;MID(メーカー在庫表!A5193,9,100))</f>
        <v/>
      </c>
      <c r="D5193" t="str">
        <f>IF(メーカー在庫表!A5193="","","-"&amp;SUBSTITUTE(メーカー在庫表!B5193,".",""))</f>
        <v/>
      </c>
      <c r="E5193" t="str">
        <f t="shared" si="81"/>
        <v/>
      </c>
      <c r="F5193" t="str">
        <f>IF(メーカー在庫表!C5193="","",メーカー在庫表!C5193)</f>
        <v/>
      </c>
    </row>
    <row r="5194" spans="1:6" x14ac:dyDescent="0.15">
      <c r="A5194" t="str">
        <f>IF(メーカー在庫表!A5194="","","ifme-"&amp;LOWER(B5194))</f>
        <v/>
      </c>
      <c r="B5194" t="str">
        <f>IF(メーカー在庫表!A5194="","",LEFT(メーカー在庫表!A5194,7))</f>
        <v/>
      </c>
      <c r="C5194" t="str">
        <f>IF(メーカー在庫表!A5194="","","-"&amp;MID(メーカー在庫表!A5194,9,100))</f>
        <v/>
      </c>
      <c r="D5194" t="str">
        <f>IF(メーカー在庫表!A5194="","","-"&amp;SUBSTITUTE(メーカー在庫表!B5194,".",""))</f>
        <v/>
      </c>
      <c r="E5194" t="str">
        <f t="shared" si="81"/>
        <v/>
      </c>
      <c r="F5194" t="str">
        <f>IF(メーカー在庫表!C5194="","",メーカー在庫表!C5194)</f>
        <v/>
      </c>
    </row>
    <row r="5195" spans="1:6" x14ac:dyDescent="0.15">
      <c r="A5195" t="str">
        <f>IF(メーカー在庫表!A5195="","","ifme-"&amp;LOWER(B5195))</f>
        <v/>
      </c>
      <c r="B5195" t="str">
        <f>IF(メーカー在庫表!A5195="","",LEFT(メーカー在庫表!A5195,7))</f>
        <v/>
      </c>
      <c r="C5195" t="str">
        <f>IF(メーカー在庫表!A5195="","","-"&amp;MID(メーカー在庫表!A5195,9,100))</f>
        <v/>
      </c>
      <c r="D5195" t="str">
        <f>IF(メーカー在庫表!A5195="","","-"&amp;SUBSTITUTE(メーカー在庫表!B5195,".",""))</f>
        <v/>
      </c>
      <c r="E5195" t="str">
        <f t="shared" si="81"/>
        <v/>
      </c>
      <c r="F5195" t="str">
        <f>IF(メーカー在庫表!C5195="","",メーカー在庫表!C5195)</f>
        <v/>
      </c>
    </row>
    <row r="5196" spans="1:6" x14ac:dyDescent="0.15">
      <c r="A5196" t="str">
        <f>IF(メーカー在庫表!A5196="","","ifme-"&amp;LOWER(B5196))</f>
        <v/>
      </c>
      <c r="B5196" t="str">
        <f>IF(メーカー在庫表!A5196="","",LEFT(メーカー在庫表!A5196,7))</f>
        <v/>
      </c>
      <c r="C5196" t="str">
        <f>IF(メーカー在庫表!A5196="","","-"&amp;MID(メーカー在庫表!A5196,9,100))</f>
        <v/>
      </c>
      <c r="D5196" t="str">
        <f>IF(メーカー在庫表!A5196="","","-"&amp;SUBSTITUTE(メーカー在庫表!B5196,".",""))</f>
        <v/>
      </c>
      <c r="E5196" t="str">
        <f t="shared" si="81"/>
        <v/>
      </c>
      <c r="F5196" t="str">
        <f>IF(メーカー在庫表!C5196="","",メーカー在庫表!C5196)</f>
        <v/>
      </c>
    </row>
    <row r="5197" spans="1:6" x14ac:dyDescent="0.15">
      <c r="A5197" t="str">
        <f>IF(メーカー在庫表!A5197="","","ifme-"&amp;LOWER(B5197))</f>
        <v/>
      </c>
      <c r="B5197" t="str">
        <f>IF(メーカー在庫表!A5197="","",LEFT(メーカー在庫表!A5197,7))</f>
        <v/>
      </c>
      <c r="C5197" t="str">
        <f>IF(メーカー在庫表!A5197="","","-"&amp;MID(メーカー在庫表!A5197,9,100))</f>
        <v/>
      </c>
      <c r="D5197" t="str">
        <f>IF(メーカー在庫表!A5197="","","-"&amp;SUBSTITUTE(メーカー在庫表!B5197,".",""))</f>
        <v/>
      </c>
      <c r="E5197" t="str">
        <f t="shared" si="81"/>
        <v/>
      </c>
      <c r="F5197" t="str">
        <f>IF(メーカー在庫表!C5197="","",メーカー在庫表!C5197)</f>
        <v/>
      </c>
    </row>
    <row r="5198" spans="1:6" x14ac:dyDescent="0.15">
      <c r="A5198" t="str">
        <f>IF(メーカー在庫表!A5198="","","ifme-"&amp;LOWER(B5198))</f>
        <v/>
      </c>
      <c r="B5198" t="str">
        <f>IF(メーカー在庫表!A5198="","",LEFT(メーカー在庫表!A5198,7))</f>
        <v/>
      </c>
      <c r="C5198" t="str">
        <f>IF(メーカー在庫表!A5198="","","-"&amp;MID(メーカー在庫表!A5198,9,100))</f>
        <v/>
      </c>
      <c r="D5198" t="str">
        <f>IF(メーカー在庫表!A5198="","","-"&amp;SUBSTITUTE(メーカー在庫表!B5198,".",""))</f>
        <v/>
      </c>
      <c r="E5198" t="str">
        <f t="shared" si="81"/>
        <v/>
      </c>
      <c r="F5198" t="str">
        <f>IF(メーカー在庫表!C5198="","",メーカー在庫表!C5198)</f>
        <v/>
      </c>
    </row>
    <row r="5199" spans="1:6" x14ac:dyDescent="0.15">
      <c r="A5199" t="str">
        <f>IF(メーカー在庫表!A5199="","","ifme-"&amp;LOWER(B5199))</f>
        <v/>
      </c>
      <c r="B5199" t="str">
        <f>IF(メーカー在庫表!A5199="","",LEFT(メーカー在庫表!A5199,7))</f>
        <v/>
      </c>
      <c r="C5199" t="str">
        <f>IF(メーカー在庫表!A5199="","","-"&amp;MID(メーカー在庫表!A5199,9,100))</f>
        <v/>
      </c>
      <c r="D5199" t="str">
        <f>IF(メーカー在庫表!A5199="","","-"&amp;SUBSTITUTE(メーカー在庫表!B5199,".",""))</f>
        <v/>
      </c>
      <c r="E5199" t="str">
        <f t="shared" si="81"/>
        <v/>
      </c>
      <c r="F5199" t="str">
        <f>IF(メーカー在庫表!C5199="","",メーカー在庫表!C5199)</f>
        <v/>
      </c>
    </row>
    <row r="5200" spans="1:6" x14ac:dyDescent="0.15">
      <c r="A5200" t="str">
        <f>IF(メーカー在庫表!A5200="","","ifme-"&amp;LOWER(B5200))</f>
        <v/>
      </c>
      <c r="B5200" t="str">
        <f>IF(メーカー在庫表!A5200="","",LEFT(メーカー在庫表!A5200,7))</f>
        <v/>
      </c>
      <c r="C5200" t="str">
        <f>IF(メーカー在庫表!A5200="","","-"&amp;MID(メーカー在庫表!A5200,9,100))</f>
        <v/>
      </c>
      <c r="D5200" t="str">
        <f>IF(メーカー在庫表!A5200="","","-"&amp;SUBSTITUTE(メーカー在庫表!B5200,".",""))</f>
        <v/>
      </c>
      <c r="E5200" t="str">
        <f t="shared" si="81"/>
        <v/>
      </c>
      <c r="F5200" t="str">
        <f>IF(メーカー在庫表!C5200="","",メーカー在庫表!C5200)</f>
        <v/>
      </c>
    </row>
    <row r="5201" spans="1:6" x14ac:dyDescent="0.15">
      <c r="A5201" t="str">
        <f>IF(メーカー在庫表!A5201="","","ifme-"&amp;LOWER(B5201))</f>
        <v/>
      </c>
      <c r="B5201" t="str">
        <f>IF(メーカー在庫表!A5201="","",LEFT(メーカー在庫表!A5201,7))</f>
        <v/>
      </c>
      <c r="C5201" t="str">
        <f>IF(メーカー在庫表!A5201="","","-"&amp;MID(メーカー在庫表!A5201,9,100))</f>
        <v/>
      </c>
      <c r="D5201" t="str">
        <f>IF(メーカー在庫表!A5201="","","-"&amp;SUBSTITUTE(メーカー在庫表!B5201,".",""))</f>
        <v/>
      </c>
      <c r="E5201" t="str">
        <f t="shared" si="81"/>
        <v/>
      </c>
      <c r="F5201" t="str">
        <f>IF(メーカー在庫表!C5201="","",メーカー在庫表!C5201)</f>
        <v/>
      </c>
    </row>
    <row r="5202" spans="1:6" x14ac:dyDescent="0.15">
      <c r="A5202" t="str">
        <f>IF(メーカー在庫表!A5202="","","ifme-"&amp;LOWER(B5202))</f>
        <v/>
      </c>
      <c r="B5202" t="str">
        <f>IF(メーカー在庫表!A5202="","",LEFT(メーカー在庫表!A5202,7))</f>
        <v/>
      </c>
      <c r="C5202" t="str">
        <f>IF(メーカー在庫表!A5202="","","-"&amp;MID(メーカー在庫表!A5202,9,100))</f>
        <v/>
      </c>
      <c r="D5202" t="str">
        <f>IF(メーカー在庫表!A5202="","","-"&amp;SUBSTITUTE(メーカー在庫表!B5202,".",""))</f>
        <v/>
      </c>
      <c r="E5202" t="str">
        <f t="shared" si="81"/>
        <v/>
      </c>
      <c r="F5202" t="str">
        <f>IF(メーカー在庫表!C5202="","",メーカー在庫表!C5202)</f>
        <v/>
      </c>
    </row>
    <row r="5203" spans="1:6" x14ac:dyDescent="0.15">
      <c r="A5203" t="str">
        <f>IF(メーカー在庫表!A5203="","","ifme-"&amp;LOWER(B5203))</f>
        <v/>
      </c>
      <c r="B5203" t="str">
        <f>IF(メーカー在庫表!A5203="","",LEFT(メーカー在庫表!A5203,7))</f>
        <v/>
      </c>
      <c r="C5203" t="str">
        <f>IF(メーカー在庫表!A5203="","","-"&amp;MID(メーカー在庫表!A5203,9,100))</f>
        <v/>
      </c>
      <c r="D5203" t="str">
        <f>IF(メーカー在庫表!A5203="","","-"&amp;SUBSTITUTE(メーカー在庫表!B5203,".",""))</f>
        <v/>
      </c>
      <c r="E5203" t="str">
        <f t="shared" si="81"/>
        <v/>
      </c>
      <c r="F5203" t="str">
        <f>IF(メーカー在庫表!C5203="","",メーカー在庫表!C5203)</f>
        <v/>
      </c>
    </row>
    <row r="5204" spans="1:6" x14ac:dyDescent="0.15">
      <c r="A5204" t="str">
        <f>IF(メーカー在庫表!A5204="","","ifme-"&amp;LOWER(B5204))</f>
        <v/>
      </c>
      <c r="B5204" t="str">
        <f>IF(メーカー在庫表!A5204="","",LEFT(メーカー在庫表!A5204,7))</f>
        <v/>
      </c>
      <c r="C5204" t="str">
        <f>IF(メーカー在庫表!A5204="","","-"&amp;MID(メーカー在庫表!A5204,9,100))</f>
        <v/>
      </c>
      <c r="D5204" t="str">
        <f>IF(メーカー在庫表!A5204="","","-"&amp;SUBSTITUTE(メーカー在庫表!B5204,".",""))</f>
        <v/>
      </c>
      <c r="E5204" t="str">
        <f t="shared" si="81"/>
        <v/>
      </c>
      <c r="F5204" t="str">
        <f>IF(メーカー在庫表!C5204="","",メーカー在庫表!C5204)</f>
        <v/>
      </c>
    </row>
    <row r="5205" spans="1:6" x14ac:dyDescent="0.15">
      <c r="A5205" t="str">
        <f>IF(メーカー在庫表!A5205="","","ifme-"&amp;LOWER(B5205))</f>
        <v/>
      </c>
      <c r="B5205" t="str">
        <f>IF(メーカー在庫表!A5205="","",LEFT(メーカー在庫表!A5205,7))</f>
        <v/>
      </c>
      <c r="C5205" t="str">
        <f>IF(メーカー在庫表!A5205="","","-"&amp;MID(メーカー在庫表!A5205,9,100))</f>
        <v/>
      </c>
      <c r="D5205" t="str">
        <f>IF(メーカー在庫表!A5205="","","-"&amp;SUBSTITUTE(メーカー在庫表!B5205,".",""))</f>
        <v/>
      </c>
      <c r="E5205" t="str">
        <f t="shared" si="81"/>
        <v/>
      </c>
      <c r="F5205" t="str">
        <f>IF(メーカー在庫表!C5205="","",メーカー在庫表!C5205)</f>
        <v/>
      </c>
    </row>
    <row r="5206" spans="1:6" x14ac:dyDescent="0.15">
      <c r="A5206" t="str">
        <f>IF(メーカー在庫表!A5206="","","ifme-"&amp;LOWER(B5206))</f>
        <v/>
      </c>
      <c r="B5206" t="str">
        <f>IF(メーカー在庫表!A5206="","",LEFT(メーカー在庫表!A5206,7))</f>
        <v/>
      </c>
      <c r="C5206" t="str">
        <f>IF(メーカー在庫表!A5206="","","-"&amp;MID(メーカー在庫表!A5206,9,100))</f>
        <v/>
      </c>
      <c r="D5206" t="str">
        <f>IF(メーカー在庫表!A5206="","","-"&amp;SUBSTITUTE(メーカー在庫表!B5206,".",""))</f>
        <v/>
      </c>
      <c r="E5206" t="str">
        <f t="shared" si="81"/>
        <v/>
      </c>
      <c r="F5206" t="str">
        <f>IF(メーカー在庫表!C5206="","",メーカー在庫表!C5206)</f>
        <v/>
      </c>
    </row>
    <row r="5207" spans="1:6" x14ac:dyDescent="0.15">
      <c r="A5207" t="str">
        <f>IF(メーカー在庫表!A5207="","","ifme-"&amp;LOWER(B5207))</f>
        <v/>
      </c>
      <c r="B5207" t="str">
        <f>IF(メーカー在庫表!A5207="","",LEFT(メーカー在庫表!A5207,7))</f>
        <v/>
      </c>
      <c r="C5207" t="str">
        <f>IF(メーカー在庫表!A5207="","","-"&amp;MID(メーカー在庫表!A5207,9,100))</f>
        <v/>
      </c>
      <c r="D5207" t="str">
        <f>IF(メーカー在庫表!A5207="","","-"&amp;SUBSTITUTE(メーカー在庫表!B5207,".",""))</f>
        <v/>
      </c>
      <c r="E5207" t="str">
        <f t="shared" si="81"/>
        <v/>
      </c>
      <c r="F5207" t="str">
        <f>IF(メーカー在庫表!C5207="","",メーカー在庫表!C5207)</f>
        <v/>
      </c>
    </row>
    <row r="5208" spans="1:6" x14ac:dyDescent="0.15">
      <c r="A5208" t="str">
        <f>IF(メーカー在庫表!A5208="","","ifme-"&amp;LOWER(B5208))</f>
        <v/>
      </c>
      <c r="B5208" t="str">
        <f>IF(メーカー在庫表!A5208="","",LEFT(メーカー在庫表!A5208,7))</f>
        <v/>
      </c>
      <c r="C5208" t="str">
        <f>IF(メーカー在庫表!A5208="","","-"&amp;MID(メーカー在庫表!A5208,9,100))</f>
        <v/>
      </c>
      <c r="D5208" t="str">
        <f>IF(メーカー在庫表!A5208="","","-"&amp;SUBSTITUTE(メーカー在庫表!B5208,".",""))</f>
        <v/>
      </c>
      <c r="E5208" t="str">
        <f t="shared" si="81"/>
        <v/>
      </c>
      <c r="F5208" t="str">
        <f>IF(メーカー在庫表!C5208="","",メーカー在庫表!C5208)</f>
        <v/>
      </c>
    </row>
    <row r="5209" spans="1:6" x14ac:dyDescent="0.15">
      <c r="A5209" t="str">
        <f>IF(メーカー在庫表!A5209="","","ifme-"&amp;LOWER(B5209))</f>
        <v/>
      </c>
      <c r="B5209" t="str">
        <f>IF(メーカー在庫表!A5209="","",LEFT(メーカー在庫表!A5209,7))</f>
        <v/>
      </c>
      <c r="C5209" t="str">
        <f>IF(メーカー在庫表!A5209="","","-"&amp;MID(メーカー在庫表!A5209,9,100))</f>
        <v/>
      </c>
      <c r="D5209" t="str">
        <f>IF(メーカー在庫表!A5209="","","-"&amp;SUBSTITUTE(メーカー在庫表!B5209,".",""))</f>
        <v/>
      </c>
      <c r="E5209" t="str">
        <f t="shared" si="81"/>
        <v/>
      </c>
      <c r="F5209" t="str">
        <f>IF(メーカー在庫表!C5209="","",メーカー在庫表!C5209)</f>
        <v/>
      </c>
    </row>
    <row r="5210" spans="1:6" x14ac:dyDescent="0.15">
      <c r="A5210" t="str">
        <f>IF(メーカー在庫表!A5210="","","ifme-"&amp;LOWER(B5210))</f>
        <v/>
      </c>
      <c r="B5210" t="str">
        <f>IF(メーカー在庫表!A5210="","",LEFT(メーカー在庫表!A5210,7))</f>
        <v/>
      </c>
      <c r="C5210" t="str">
        <f>IF(メーカー在庫表!A5210="","","-"&amp;MID(メーカー在庫表!A5210,9,100))</f>
        <v/>
      </c>
      <c r="D5210" t="str">
        <f>IF(メーカー在庫表!A5210="","","-"&amp;SUBSTITUTE(メーカー在庫表!B5210,".",""))</f>
        <v/>
      </c>
      <c r="E5210" t="str">
        <f t="shared" si="81"/>
        <v/>
      </c>
      <c r="F5210" t="str">
        <f>IF(メーカー在庫表!C5210="","",メーカー在庫表!C5210)</f>
        <v/>
      </c>
    </row>
    <row r="5211" spans="1:6" x14ac:dyDescent="0.15">
      <c r="A5211" t="str">
        <f>IF(メーカー在庫表!A5211="","","ifme-"&amp;LOWER(B5211))</f>
        <v/>
      </c>
      <c r="B5211" t="str">
        <f>IF(メーカー在庫表!A5211="","",LEFT(メーカー在庫表!A5211,7))</f>
        <v/>
      </c>
      <c r="C5211" t="str">
        <f>IF(メーカー在庫表!A5211="","","-"&amp;MID(メーカー在庫表!A5211,9,100))</f>
        <v/>
      </c>
      <c r="D5211" t="str">
        <f>IF(メーカー在庫表!A5211="","","-"&amp;SUBSTITUTE(メーカー在庫表!B5211,".",""))</f>
        <v/>
      </c>
      <c r="E5211" t="str">
        <f t="shared" si="81"/>
        <v/>
      </c>
      <c r="F5211" t="str">
        <f>IF(メーカー在庫表!C5211="","",メーカー在庫表!C5211)</f>
        <v/>
      </c>
    </row>
    <row r="5212" spans="1:6" x14ac:dyDescent="0.15">
      <c r="A5212" t="str">
        <f>IF(メーカー在庫表!A5212="","","ifme-"&amp;LOWER(B5212))</f>
        <v/>
      </c>
      <c r="B5212" t="str">
        <f>IF(メーカー在庫表!A5212="","",LEFT(メーカー在庫表!A5212,7))</f>
        <v/>
      </c>
      <c r="C5212" t="str">
        <f>IF(メーカー在庫表!A5212="","","-"&amp;MID(メーカー在庫表!A5212,9,100))</f>
        <v/>
      </c>
      <c r="D5212" t="str">
        <f>IF(メーカー在庫表!A5212="","","-"&amp;SUBSTITUTE(メーカー在庫表!B5212,".",""))</f>
        <v/>
      </c>
      <c r="E5212" t="str">
        <f t="shared" si="81"/>
        <v/>
      </c>
      <c r="F5212" t="str">
        <f>IF(メーカー在庫表!C5212="","",メーカー在庫表!C5212)</f>
        <v/>
      </c>
    </row>
    <row r="5213" spans="1:6" x14ac:dyDescent="0.15">
      <c r="A5213" t="str">
        <f>IF(メーカー在庫表!A5213="","","ifme-"&amp;LOWER(B5213))</f>
        <v/>
      </c>
      <c r="B5213" t="str">
        <f>IF(メーカー在庫表!A5213="","",LEFT(メーカー在庫表!A5213,7))</f>
        <v/>
      </c>
      <c r="C5213" t="str">
        <f>IF(メーカー在庫表!A5213="","","-"&amp;MID(メーカー在庫表!A5213,9,100))</f>
        <v/>
      </c>
      <c r="D5213" t="str">
        <f>IF(メーカー在庫表!A5213="","","-"&amp;SUBSTITUTE(メーカー在庫表!B5213,".",""))</f>
        <v/>
      </c>
      <c r="E5213" t="str">
        <f t="shared" si="81"/>
        <v/>
      </c>
      <c r="F5213" t="str">
        <f>IF(メーカー在庫表!C5213="","",メーカー在庫表!C5213)</f>
        <v/>
      </c>
    </row>
    <row r="5214" spans="1:6" x14ac:dyDescent="0.15">
      <c r="A5214" t="str">
        <f>IF(メーカー在庫表!A5214="","","ifme-"&amp;LOWER(B5214))</f>
        <v/>
      </c>
      <c r="B5214" t="str">
        <f>IF(メーカー在庫表!A5214="","",LEFT(メーカー在庫表!A5214,7))</f>
        <v/>
      </c>
      <c r="C5214" t="str">
        <f>IF(メーカー在庫表!A5214="","","-"&amp;MID(メーカー在庫表!A5214,9,100))</f>
        <v/>
      </c>
      <c r="D5214" t="str">
        <f>IF(メーカー在庫表!A5214="","","-"&amp;SUBSTITUTE(メーカー在庫表!B5214,".",""))</f>
        <v/>
      </c>
      <c r="E5214" t="str">
        <f t="shared" si="81"/>
        <v/>
      </c>
      <c r="F5214" t="str">
        <f>IF(メーカー在庫表!C5214="","",メーカー在庫表!C5214)</f>
        <v/>
      </c>
    </row>
    <row r="5215" spans="1:6" x14ac:dyDescent="0.15">
      <c r="A5215" t="str">
        <f>IF(メーカー在庫表!A5215="","","ifme-"&amp;LOWER(B5215))</f>
        <v/>
      </c>
      <c r="B5215" t="str">
        <f>IF(メーカー在庫表!A5215="","",LEFT(メーカー在庫表!A5215,7))</f>
        <v/>
      </c>
      <c r="C5215" t="str">
        <f>IF(メーカー在庫表!A5215="","","-"&amp;MID(メーカー在庫表!A5215,9,100))</f>
        <v/>
      </c>
      <c r="D5215" t="str">
        <f>IF(メーカー在庫表!A5215="","","-"&amp;SUBSTITUTE(メーカー在庫表!B5215,".",""))</f>
        <v/>
      </c>
      <c r="E5215" t="str">
        <f t="shared" si="81"/>
        <v/>
      </c>
      <c r="F5215" t="str">
        <f>IF(メーカー在庫表!C5215="","",メーカー在庫表!C5215)</f>
        <v/>
      </c>
    </row>
    <row r="5216" spans="1:6" x14ac:dyDescent="0.15">
      <c r="A5216" t="str">
        <f>IF(メーカー在庫表!A5216="","","ifme-"&amp;LOWER(B5216))</f>
        <v/>
      </c>
      <c r="B5216" t="str">
        <f>IF(メーカー在庫表!A5216="","",LEFT(メーカー在庫表!A5216,7))</f>
        <v/>
      </c>
      <c r="C5216" t="str">
        <f>IF(メーカー在庫表!A5216="","","-"&amp;MID(メーカー在庫表!A5216,9,100))</f>
        <v/>
      </c>
      <c r="D5216" t="str">
        <f>IF(メーカー在庫表!A5216="","","-"&amp;SUBSTITUTE(メーカー在庫表!B5216,".",""))</f>
        <v/>
      </c>
      <c r="E5216" t="str">
        <f t="shared" si="81"/>
        <v/>
      </c>
      <c r="F5216" t="str">
        <f>IF(メーカー在庫表!C5216="","",メーカー在庫表!C5216)</f>
        <v/>
      </c>
    </row>
    <row r="5217" spans="1:6" x14ac:dyDescent="0.15">
      <c r="A5217" t="str">
        <f>IF(メーカー在庫表!A5217="","","ifme-"&amp;LOWER(B5217))</f>
        <v/>
      </c>
      <c r="B5217" t="str">
        <f>IF(メーカー在庫表!A5217="","",LEFT(メーカー在庫表!A5217,7))</f>
        <v/>
      </c>
      <c r="C5217" t="str">
        <f>IF(メーカー在庫表!A5217="","","-"&amp;MID(メーカー在庫表!A5217,9,100))</f>
        <v/>
      </c>
      <c r="D5217" t="str">
        <f>IF(メーカー在庫表!A5217="","","-"&amp;SUBSTITUTE(メーカー在庫表!B5217,".",""))</f>
        <v/>
      </c>
      <c r="E5217" t="str">
        <f t="shared" si="81"/>
        <v/>
      </c>
      <c r="F5217" t="str">
        <f>IF(メーカー在庫表!C5217="","",メーカー在庫表!C5217)</f>
        <v/>
      </c>
    </row>
    <row r="5218" spans="1:6" x14ac:dyDescent="0.15">
      <c r="A5218" t="str">
        <f>IF(メーカー在庫表!A5218="","","ifme-"&amp;LOWER(B5218))</f>
        <v/>
      </c>
      <c r="B5218" t="str">
        <f>IF(メーカー在庫表!A5218="","",LEFT(メーカー在庫表!A5218,7))</f>
        <v/>
      </c>
      <c r="C5218" t="str">
        <f>IF(メーカー在庫表!A5218="","","-"&amp;MID(メーカー在庫表!A5218,9,100))</f>
        <v/>
      </c>
      <c r="D5218" t="str">
        <f>IF(メーカー在庫表!A5218="","","-"&amp;SUBSTITUTE(メーカー在庫表!B5218,".",""))</f>
        <v/>
      </c>
      <c r="E5218" t="str">
        <f t="shared" si="81"/>
        <v/>
      </c>
      <c r="F5218" t="str">
        <f>IF(メーカー在庫表!C5218="","",メーカー在庫表!C5218)</f>
        <v/>
      </c>
    </row>
    <row r="5219" spans="1:6" x14ac:dyDescent="0.15">
      <c r="A5219" t="str">
        <f>IF(メーカー在庫表!A5219="","","ifme-"&amp;LOWER(B5219))</f>
        <v/>
      </c>
      <c r="B5219" t="str">
        <f>IF(メーカー在庫表!A5219="","",LEFT(メーカー在庫表!A5219,7))</f>
        <v/>
      </c>
      <c r="C5219" t="str">
        <f>IF(メーカー在庫表!A5219="","","-"&amp;MID(メーカー在庫表!A5219,9,100))</f>
        <v/>
      </c>
      <c r="D5219" t="str">
        <f>IF(メーカー在庫表!A5219="","","-"&amp;SUBSTITUTE(メーカー在庫表!B5219,".",""))</f>
        <v/>
      </c>
      <c r="E5219" t="str">
        <f t="shared" si="81"/>
        <v/>
      </c>
      <c r="F5219" t="str">
        <f>IF(メーカー在庫表!C5219="","",メーカー在庫表!C5219)</f>
        <v/>
      </c>
    </row>
    <row r="5220" spans="1:6" x14ac:dyDescent="0.15">
      <c r="A5220" t="str">
        <f>IF(メーカー在庫表!A5220="","","ifme-"&amp;LOWER(B5220))</f>
        <v/>
      </c>
      <c r="B5220" t="str">
        <f>IF(メーカー在庫表!A5220="","",LEFT(メーカー在庫表!A5220,7))</f>
        <v/>
      </c>
      <c r="C5220" t="str">
        <f>IF(メーカー在庫表!A5220="","","-"&amp;MID(メーカー在庫表!A5220,9,100))</f>
        <v/>
      </c>
      <c r="D5220" t="str">
        <f>IF(メーカー在庫表!A5220="","","-"&amp;SUBSTITUTE(メーカー在庫表!B5220,".",""))</f>
        <v/>
      </c>
      <c r="E5220" t="str">
        <f t="shared" si="81"/>
        <v/>
      </c>
      <c r="F5220" t="str">
        <f>IF(メーカー在庫表!C5220="","",メーカー在庫表!C5220)</f>
        <v/>
      </c>
    </row>
    <row r="5221" spans="1:6" x14ac:dyDescent="0.15">
      <c r="A5221" t="str">
        <f>IF(メーカー在庫表!A5221="","","ifme-"&amp;LOWER(B5221))</f>
        <v/>
      </c>
      <c r="B5221" t="str">
        <f>IF(メーカー在庫表!A5221="","",LEFT(メーカー在庫表!A5221,7))</f>
        <v/>
      </c>
      <c r="C5221" t="str">
        <f>IF(メーカー在庫表!A5221="","","-"&amp;MID(メーカー在庫表!A5221,9,100))</f>
        <v/>
      </c>
      <c r="D5221" t="str">
        <f>IF(メーカー在庫表!A5221="","","-"&amp;SUBSTITUTE(メーカー在庫表!B5221,".",""))</f>
        <v/>
      </c>
      <c r="E5221" t="str">
        <f t="shared" si="81"/>
        <v/>
      </c>
      <c r="F5221" t="str">
        <f>IF(メーカー在庫表!C5221="","",メーカー在庫表!C5221)</f>
        <v/>
      </c>
    </row>
    <row r="5222" spans="1:6" x14ac:dyDescent="0.15">
      <c r="A5222" t="str">
        <f>IF(メーカー在庫表!A5222="","","ifme-"&amp;LOWER(B5222))</f>
        <v/>
      </c>
      <c r="B5222" t="str">
        <f>IF(メーカー在庫表!A5222="","",LEFT(メーカー在庫表!A5222,7))</f>
        <v/>
      </c>
      <c r="C5222" t="str">
        <f>IF(メーカー在庫表!A5222="","","-"&amp;MID(メーカー在庫表!A5222,9,100))</f>
        <v/>
      </c>
      <c r="D5222" t="str">
        <f>IF(メーカー在庫表!A5222="","","-"&amp;SUBSTITUTE(メーカー在庫表!B5222,".",""))</f>
        <v/>
      </c>
      <c r="E5222" t="str">
        <f t="shared" si="81"/>
        <v/>
      </c>
      <c r="F5222" t="str">
        <f>IF(メーカー在庫表!C5222="","",メーカー在庫表!C5222)</f>
        <v/>
      </c>
    </row>
    <row r="5223" spans="1:6" x14ac:dyDescent="0.15">
      <c r="A5223" t="str">
        <f>IF(メーカー在庫表!A5223="","","ifme-"&amp;LOWER(B5223))</f>
        <v/>
      </c>
      <c r="B5223" t="str">
        <f>IF(メーカー在庫表!A5223="","",LEFT(メーカー在庫表!A5223,7))</f>
        <v/>
      </c>
      <c r="C5223" t="str">
        <f>IF(メーカー在庫表!A5223="","","-"&amp;MID(メーカー在庫表!A5223,9,100))</f>
        <v/>
      </c>
      <c r="D5223" t="str">
        <f>IF(メーカー在庫表!A5223="","","-"&amp;SUBSTITUTE(メーカー在庫表!B5223,".",""))</f>
        <v/>
      </c>
      <c r="E5223" t="str">
        <f t="shared" si="81"/>
        <v/>
      </c>
      <c r="F5223" t="str">
        <f>IF(メーカー在庫表!C5223="","",メーカー在庫表!C5223)</f>
        <v/>
      </c>
    </row>
    <row r="5224" spans="1:6" x14ac:dyDescent="0.15">
      <c r="A5224" t="str">
        <f>IF(メーカー在庫表!A5224="","","ifme-"&amp;LOWER(B5224))</f>
        <v/>
      </c>
      <c r="B5224" t="str">
        <f>IF(メーカー在庫表!A5224="","",LEFT(メーカー在庫表!A5224,7))</f>
        <v/>
      </c>
      <c r="C5224" t="str">
        <f>IF(メーカー在庫表!A5224="","","-"&amp;MID(メーカー在庫表!A5224,9,100))</f>
        <v/>
      </c>
      <c r="D5224" t="str">
        <f>IF(メーカー在庫表!A5224="","","-"&amp;SUBSTITUTE(メーカー在庫表!B5224,".",""))</f>
        <v/>
      </c>
      <c r="E5224" t="str">
        <f t="shared" si="81"/>
        <v/>
      </c>
      <c r="F5224" t="str">
        <f>IF(メーカー在庫表!C5224="","",メーカー在庫表!C5224)</f>
        <v/>
      </c>
    </row>
    <row r="5225" spans="1:6" x14ac:dyDescent="0.15">
      <c r="A5225" t="str">
        <f>IF(メーカー在庫表!A5225="","","ifme-"&amp;LOWER(B5225))</f>
        <v/>
      </c>
      <c r="B5225" t="str">
        <f>IF(メーカー在庫表!A5225="","",LEFT(メーカー在庫表!A5225,7))</f>
        <v/>
      </c>
      <c r="C5225" t="str">
        <f>IF(メーカー在庫表!A5225="","","-"&amp;MID(メーカー在庫表!A5225,9,100))</f>
        <v/>
      </c>
      <c r="D5225" t="str">
        <f>IF(メーカー在庫表!A5225="","","-"&amp;SUBSTITUTE(メーカー在庫表!B5225,".",""))</f>
        <v/>
      </c>
      <c r="E5225" t="str">
        <f t="shared" si="81"/>
        <v/>
      </c>
      <c r="F5225" t="str">
        <f>IF(メーカー在庫表!C5225="","",メーカー在庫表!C5225)</f>
        <v/>
      </c>
    </row>
    <row r="5226" spans="1:6" x14ac:dyDescent="0.15">
      <c r="A5226" t="str">
        <f>IF(メーカー在庫表!A5226="","","ifme-"&amp;LOWER(B5226))</f>
        <v/>
      </c>
      <c r="B5226" t="str">
        <f>IF(メーカー在庫表!A5226="","",LEFT(メーカー在庫表!A5226,7))</f>
        <v/>
      </c>
      <c r="C5226" t="str">
        <f>IF(メーカー在庫表!A5226="","","-"&amp;MID(メーカー在庫表!A5226,9,100))</f>
        <v/>
      </c>
      <c r="D5226" t="str">
        <f>IF(メーカー在庫表!A5226="","","-"&amp;SUBSTITUTE(メーカー在庫表!B5226,".",""))</f>
        <v/>
      </c>
      <c r="E5226" t="str">
        <f t="shared" si="81"/>
        <v/>
      </c>
      <c r="F5226" t="str">
        <f>IF(メーカー在庫表!C5226="","",メーカー在庫表!C5226)</f>
        <v/>
      </c>
    </row>
    <row r="5227" spans="1:6" x14ac:dyDescent="0.15">
      <c r="A5227" t="str">
        <f>IF(メーカー在庫表!A5227="","","ifme-"&amp;LOWER(B5227))</f>
        <v/>
      </c>
      <c r="B5227" t="str">
        <f>IF(メーカー在庫表!A5227="","",LEFT(メーカー在庫表!A5227,7))</f>
        <v/>
      </c>
      <c r="C5227" t="str">
        <f>IF(メーカー在庫表!A5227="","","-"&amp;MID(メーカー在庫表!A5227,9,100))</f>
        <v/>
      </c>
      <c r="D5227" t="str">
        <f>IF(メーカー在庫表!A5227="","","-"&amp;SUBSTITUTE(メーカー在庫表!B5227,".",""))</f>
        <v/>
      </c>
      <c r="E5227" t="str">
        <f t="shared" si="81"/>
        <v/>
      </c>
      <c r="F5227" t="str">
        <f>IF(メーカー在庫表!C5227="","",メーカー在庫表!C5227)</f>
        <v/>
      </c>
    </row>
    <row r="5228" spans="1:6" x14ac:dyDescent="0.15">
      <c r="A5228" t="str">
        <f>IF(メーカー在庫表!A5228="","","ifme-"&amp;LOWER(B5228))</f>
        <v/>
      </c>
      <c r="B5228" t="str">
        <f>IF(メーカー在庫表!A5228="","",LEFT(メーカー在庫表!A5228,7))</f>
        <v/>
      </c>
      <c r="C5228" t="str">
        <f>IF(メーカー在庫表!A5228="","","-"&amp;MID(メーカー在庫表!A5228,9,100))</f>
        <v/>
      </c>
      <c r="D5228" t="str">
        <f>IF(メーカー在庫表!A5228="","","-"&amp;SUBSTITUTE(メーカー在庫表!B5228,".",""))</f>
        <v/>
      </c>
      <c r="E5228" t="str">
        <f t="shared" si="81"/>
        <v/>
      </c>
      <c r="F5228" t="str">
        <f>IF(メーカー在庫表!C5228="","",メーカー在庫表!C5228)</f>
        <v/>
      </c>
    </row>
    <row r="5229" spans="1:6" x14ac:dyDescent="0.15">
      <c r="A5229" t="str">
        <f>IF(メーカー在庫表!A5229="","","ifme-"&amp;LOWER(B5229))</f>
        <v/>
      </c>
      <c r="B5229" t="str">
        <f>IF(メーカー在庫表!A5229="","",LEFT(メーカー在庫表!A5229,7))</f>
        <v/>
      </c>
      <c r="C5229" t="str">
        <f>IF(メーカー在庫表!A5229="","","-"&amp;MID(メーカー在庫表!A5229,9,100))</f>
        <v/>
      </c>
      <c r="D5229" t="str">
        <f>IF(メーカー在庫表!A5229="","","-"&amp;SUBSTITUTE(メーカー在庫表!B5229,".",""))</f>
        <v/>
      </c>
      <c r="E5229" t="str">
        <f t="shared" si="81"/>
        <v/>
      </c>
      <c r="F5229" t="str">
        <f>IF(メーカー在庫表!C5229="","",メーカー在庫表!C5229)</f>
        <v/>
      </c>
    </row>
    <row r="5230" spans="1:6" x14ac:dyDescent="0.15">
      <c r="A5230" t="str">
        <f>IF(メーカー在庫表!A5230="","","ifme-"&amp;LOWER(B5230))</f>
        <v/>
      </c>
      <c r="B5230" t="str">
        <f>IF(メーカー在庫表!A5230="","",LEFT(メーカー在庫表!A5230,7))</f>
        <v/>
      </c>
      <c r="C5230" t="str">
        <f>IF(メーカー在庫表!A5230="","","-"&amp;MID(メーカー在庫表!A5230,9,100))</f>
        <v/>
      </c>
      <c r="D5230" t="str">
        <f>IF(メーカー在庫表!A5230="","","-"&amp;SUBSTITUTE(メーカー在庫表!B5230,".",""))</f>
        <v/>
      </c>
      <c r="E5230" t="str">
        <f t="shared" si="81"/>
        <v/>
      </c>
      <c r="F5230" t="str">
        <f>IF(メーカー在庫表!C5230="","",メーカー在庫表!C5230)</f>
        <v/>
      </c>
    </row>
    <row r="5231" spans="1:6" x14ac:dyDescent="0.15">
      <c r="A5231" t="str">
        <f>IF(メーカー在庫表!A5231="","","ifme-"&amp;LOWER(B5231))</f>
        <v/>
      </c>
      <c r="B5231" t="str">
        <f>IF(メーカー在庫表!A5231="","",LEFT(メーカー在庫表!A5231,7))</f>
        <v/>
      </c>
      <c r="C5231" t="str">
        <f>IF(メーカー在庫表!A5231="","","-"&amp;MID(メーカー在庫表!A5231,9,100))</f>
        <v/>
      </c>
      <c r="D5231" t="str">
        <f>IF(メーカー在庫表!A5231="","","-"&amp;SUBSTITUTE(メーカー在庫表!B5231,".",""))</f>
        <v/>
      </c>
      <c r="E5231" t="str">
        <f t="shared" si="81"/>
        <v/>
      </c>
      <c r="F5231" t="str">
        <f>IF(メーカー在庫表!C5231="","",メーカー在庫表!C5231)</f>
        <v/>
      </c>
    </row>
    <row r="5232" spans="1:6" x14ac:dyDescent="0.15">
      <c r="A5232" t="str">
        <f>IF(メーカー在庫表!A5232="","","ifme-"&amp;LOWER(B5232))</f>
        <v/>
      </c>
      <c r="B5232" t="str">
        <f>IF(メーカー在庫表!A5232="","",LEFT(メーカー在庫表!A5232,7))</f>
        <v/>
      </c>
      <c r="C5232" t="str">
        <f>IF(メーカー在庫表!A5232="","","-"&amp;MID(メーカー在庫表!A5232,9,100))</f>
        <v/>
      </c>
      <c r="D5232" t="str">
        <f>IF(メーカー在庫表!A5232="","","-"&amp;SUBSTITUTE(メーカー在庫表!B5232,".",""))</f>
        <v/>
      </c>
      <c r="E5232" t="str">
        <f t="shared" si="81"/>
        <v/>
      </c>
      <c r="F5232" t="str">
        <f>IF(メーカー在庫表!C5232="","",メーカー在庫表!C5232)</f>
        <v/>
      </c>
    </row>
    <row r="5233" spans="1:6" x14ac:dyDescent="0.15">
      <c r="A5233" t="str">
        <f>IF(メーカー在庫表!A5233="","","ifme-"&amp;LOWER(B5233))</f>
        <v/>
      </c>
      <c r="B5233" t="str">
        <f>IF(メーカー在庫表!A5233="","",LEFT(メーカー在庫表!A5233,7))</f>
        <v/>
      </c>
      <c r="C5233" t="str">
        <f>IF(メーカー在庫表!A5233="","","-"&amp;MID(メーカー在庫表!A5233,9,100))</f>
        <v/>
      </c>
      <c r="D5233" t="str">
        <f>IF(メーカー在庫表!A5233="","","-"&amp;SUBSTITUTE(メーカー在庫表!B5233,".",""))</f>
        <v/>
      </c>
      <c r="E5233" t="str">
        <f t="shared" si="81"/>
        <v/>
      </c>
      <c r="F5233" t="str">
        <f>IF(メーカー在庫表!C5233="","",メーカー在庫表!C5233)</f>
        <v/>
      </c>
    </row>
    <row r="5234" spans="1:6" x14ac:dyDescent="0.15">
      <c r="A5234" t="str">
        <f>IF(メーカー在庫表!A5234="","","ifme-"&amp;LOWER(B5234))</f>
        <v/>
      </c>
      <c r="B5234" t="str">
        <f>IF(メーカー在庫表!A5234="","",LEFT(メーカー在庫表!A5234,7))</f>
        <v/>
      </c>
      <c r="C5234" t="str">
        <f>IF(メーカー在庫表!A5234="","","-"&amp;MID(メーカー在庫表!A5234,9,100))</f>
        <v/>
      </c>
      <c r="D5234" t="str">
        <f>IF(メーカー在庫表!A5234="","","-"&amp;SUBSTITUTE(メーカー在庫表!B5234,".",""))</f>
        <v/>
      </c>
      <c r="E5234" t="str">
        <f t="shared" si="81"/>
        <v/>
      </c>
      <c r="F5234" t="str">
        <f>IF(メーカー在庫表!C5234="","",メーカー在庫表!C5234)</f>
        <v/>
      </c>
    </row>
    <row r="5235" spans="1:6" x14ac:dyDescent="0.15">
      <c r="A5235" t="str">
        <f>IF(メーカー在庫表!A5235="","","ifme-"&amp;LOWER(B5235))</f>
        <v/>
      </c>
      <c r="B5235" t="str">
        <f>IF(メーカー在庫表!A5235="","",LEFT(メーカー在庫表!A5235,7))</f>
        <v/>
      </c>
      <c r="C5235" t="str">
        <f>IF(メーカー在庫表!A5235="","","-"&amp;MID(メーカー在庫表!A5235,9,100))</f>
        <v/>
      </c>
      <c r="D5235" t="str">
        <f>IF(メーカー在庫表!A5235="","","-"&amp;SUBSTITUTE(メーカー在庫表!B5235,".",""))</f>
        <v/>
      </c>
      <c r="E5235" t="str">
        <f t="shared" si="81"/>
        <v/>
      </c>
      <c r="F5235" t="str">
        <f>IF(メーカー在庫表!C5235="","",メーカー在庫表!C5235)</f>
        <v/>
      </c>
    </row>
    <row r="5236" spans="1:6" x14ac:dyDescent="0.15">
      <c r="A5236" t="str">
        <f>IF(メーカー在庫表!A5236="","","ifme-"&amp;LOWER(B5236))</f>
        <v/>
      </c>
      <c r="B5236" t="str">
        <f>IF(メーカー在庫表!A5236="","",LEFT(メーカー在庫表!A5236,7))</f>
        <v/>
      </c>
      <c r="C5236" t="str">
        <f>IF(メーカー在庫表!A5236="","","-"&amp;MID(メーカー在庫表!A5236,9,100))</f>
        <v/>
      </c>
      <c r="D5236" t="str">
        <f>IF(メーカー在庫表!A5236="","","-"&amp;SUBSTITUTE(メーカー在庫表!B5236,".",""))</f>
        <v/>
      </c>
      <c r="E5236" t="str">
        <f t="shared" si="81"/>
        <v/>
      </c>
      <c r="F5236" t="str">
        <f>IF(メーカー在庫表!C5236="","",メーカー在庫表!C5236)</f>
        <v/>
      </c>
    </row>
    <row r="5237" spans="1:6" x14ac:dyDescent="0.15">
      <c r="A5237" t="str">
        <f>IF(メーカー在庫表!A5237="","","ifme-"&amp;LOWER(B5237))</f>
        <v/>
      </c>
      <c r="B5237" t="str">
        <f>IF(メーカー在庫表!A5237="","",LEFT(メーカー在庫表!A5237,7))</f>
        <v/>
      </c>
      <c r="C5237" t="str">
        <f>IF(メーカー在庫表!A5237="","","-"&amp;MID(メーカー在庫表!A5237,9,100))</f>
        <v/>
      </c>
      <c r="D5237" t="str">
        <f>IF(メーカー在庫表!A5237="","","-"&amp;SUBSTITUTE(メーカー在庫表!B5237,".",""))</f>
        <v/>
      </c>
      <c r="E5237" t="str">
        <f t="shared" si="81"/>
        <v/>
      </c>
      <c r="F5237" t="str">
        <f>IF(メーカー在庫表!C5237="","",メーカー在庫表!C5237)</f>
        <v/>
      </c>
    </row>
    <row r="5238" spans="1:6" x14ac:dyDescent="0.15">
      <c r="A5238" t="str">
        <f>IF(メーカー在庫表!A5238="","","ifme-"&amp;LOWER(B5238))</f>
        <v/>
      </c>
      <c r="B5238" t="str">
        <f>IF(メーカー在庫表!A5238="","",LEFT(メーカー在庫表!A5238,7))</f>
        <v/>
      </c>
      <c r="C5238" t="str">
        <f>IF(メーカー在庫表!A5238="","","-"&amp;MID(メーカー在庫表!A5238,9,100))</f>
        <v/>
      </c>
      <c r="D5238" t="str">
        <f>IF(メーカー在庫表!A5238="","","-"&amp;SUBSTITUTE(メーカー在庫表!B5238,".",""))</f>
        <v/>
      </c>
      <c r="E5238" t="str">
        <f t="shared" si="81"/>
        <v/>
      </c>
      <c r="F5238" t="str">
        <f>IF(メーカー在庫表!C5238="","",メーカー在庫表!C5238)</f>
        <v/>
      </c>
    </row>
    <row r="5239" spans="1:6" x14ac:dyDescent="0.15">
      <c r="A5239" t="str">
        <f>IF(メーカー在庫表!A5239="","","ifme-"&amp;LOWER(B5239))</f>
        <v/>
      </c>
      <c r="B5239" t="str">
        <f>IF(メーカー在庫表!A5239="","",LEFT(メーカー在庫表!A5239,7))</f>
        <v/>
      </c>
      <c r="C5239" t="str">
        <f>IF(メーカー在庫表!A5239="","","-"&amp;MID(メーカー在庫表!A5239,9,100))</f>
        <v/>
      </c>
      <c r="D5239" t="str">
        <f>IF(メーカー在庫表!A5239="","","-"&amp;SUBSTITUTE(メーカー在庫表!B5239,".",""))</f>
        <v/>
      </c>
      <c r="E5239" t="str">
        <f t="shared" si="81"/>
        <v/>
      </c>
      <c r="F5239" t="str">
        <f>IF(メーカー在庫表!C5239="","",メーカー在庫表!C5239)</f>
        <v/>
      </c>
    </row>
    <row r="5240" spans="1:6" x14ac:dyDescent="0.15">
      <c r="A5240" t="str">
        <f>IF(メーカー在庫表!A5240="","","ifme-"&amp;LOWER(B5240))</f>
        <v/>
      </c>
      <c r="B5240" t="str">
        <f>IF(メーカー在庫表!A5240="","",LEFT(メーカー在庫表!A5240,7))</f>
        <v/>
      </c>
      <c r="C5240" t="str">
        <f>IF(メーカー在庫表!A5240="","","-"&amp;MID(メーカー在庫表!A5240,9,100))</f>
        <v/>
      </c>
      <c r="D5240" t="str">
        <f>IF(メーカー在庫表!A5240="","","-"&amp;SUBSTITUTE(メーカー在庫表!B5240,".",""))</f>
        <v/>
      </c>
      <c r="E5240" t="str">
        <f t="shared" si="81"/>
        <v/>
      </c>
      <c r="F5240" t="str">
        <f>IF(メーカー在庫表!C5240="","",メーカー在庫表!C5240)</f>
        <v/>
      </c>
    </row>
    <row r="5241" spans="1:6" x14ac:dyDescent="0.15">
      <c r="A5241" t="str">
        <f>IF(メーカー在庫表!A5241="","","ifme-"&amp;LOWER(B5241))</f>
        <v/>
      </c>
      <c r="B5241" t="str">
        <f>IF(メーカー在庫表!A5241="","",LEFT(メーカー在庫表!A5241,7))</f>
        <v/>
      </c>
      <c r="C5241" t="str">
        <f>IF(メーカー在庫表!A5241="","","-"&amp;MID(メーカー在庫表!A5241,9,100))</f>
        <v/>
      </c>
      <c r="D5241" t="str">
        <f>IF(メーカー在庫表!A5241="","","-"&amp;SUBSTITUTE(メーカー在庫表!B5241,".",""))</f>
        <v/>
      </c>
      <c r="E5241" t="str">
        <f t="shared" si="81"/>
        <v/>
      </c>
      <c r="F5241" t="str">
        <f>IF(メーカー在庫表!C5241="","",メーカー在庫表!C5241)</f>
        <v/>
      </c>
    </row>
    <row r="5242" spans="1:6" x14ac:dyDescent="0.15">
      <c r="A5242" t="str">
        <f>IF(メーカー在庫表!A5242="","","ifme-"&amp;LOWER(B5242))</f>
        <v/>
      </c>
      <c r="B5242" t="str">
        <f>IF(メーカー在庫表!A5242="","",LEFT(メーカー在庫表!A5242,7))</f>
        <v/>
      </c>
      <c r="C5242" t="str">
        <f>IF(メーカー在庫表!A5242="","","-"&amp;MID(メーカー在庫表!A5242,9,100))</f>
        <v/>
      </c>
      <c r="D5242" t="str">
        <f>IF(メーカー在庫表!A5242="","","-"&amp;SUBSTITUTE(メーカー在庫表!B5242,".",""))</f>
        <v/>
      </c>
      <c r="E5242" t="str">
        <f t="shared" si="81"/>
        <v/>
      </c>
      <c r="F5242" t="str">
        <f>IF(メーカー在庫表!C5242="","",メーカー在庫表!C5242)</f>
        <v/>
      </c>
    </row>
    <row r="5243" spans="1:6" x14ac:dyDescent="0.15">
      <c r="A5243" t="str">
        <f>IF(メーカー在庫表!A5243="","","ifme-"&amp;LOWER(B5243))</f>
        <v/>
      </c>
      <c r="B5243" t="str">
        <f>IF(メーカー在庫表!A5243="","",LEFT(メーカー在庫表!A5243,7))</f>
        <v/>
      </c>
      <c r="C5243" t="str">
        <f>IF(メーカー在庫表!A5243="","","-"&amp;MID(メーカー在庫表!A5243,9,100))</f>
        <v/>
      </c>
      <c r="D5243" t="str">
        <f>IF(メーカー在庫表!A5243="","","-"&amp;SUBSTITUTE(メーカー在庫表!B5243,".",""))</f>
        <v/>
      </c>
      <c r="E5243" t="str">
        <f t="shared" si="81"/>
        <v/>
      </c>
      <c r="F5243" t="str">
        <f>IF(メーカー在庫表!C5243="","",メーカー在庫表!C5243)</f>
        <v/>
      </c>
    </row>
    <row r="5244" spans="1:6" x14ac:dyDescent="0.15">
      <c r="A5244" t="str">
        <f>IF(メーカー在庫表!A5244="","","ifme-"&amp;LOWER(B5244))</f>
        <v/>
      </c>
      <c r="B5244" t="str">
        <f>IF(メーカー在庫表!A5244="","",LEFT(メーカー在庫表!A5244,7))</f>
        <v/>
      </c>
      <c r="C5244" t="str">
        <f>IF(メーカー在庫表!A5244="","","-"&amp;MID(メーカー在庫表!A5244,9,100))</f>
        <v/>
      </c>
      <c r="D5244" t="str">
        <f>IF(メーカー在庫表!A5244="","","-"&amp;SUBSTITUTE(メーカー在庫表!B5244,".",""))</f>
        <v/>
      </c>
      <c r="E5244" t="str">
        <f t="shared" si="81"/>
        <v/>
      </c>
      <c r="F5244" t="str">
        <f>IF(メーカー在庫表!C5244="","",メーカー在庫表!C5244)</f>
        <v/>
      </c>
    </row>
    <row r="5245" spans="1:6" x14ac:dyDescent="0.15">
      <c r="A5245" t="str">
        <f>IF(メーカー在庫表!A5245="","","ifme-"&amp;LOWER(B5245))</f>
        <v/>
      </c>
      <c r="B5245" t="str">
        <f>IF(メーカー在庫表!A5245="","",LEFT(メーカー在庫表!A5245,7))</f>
        <v/>
      </c>
      <c r="C5245" t="str">
        <f>IF(メーカー在庫表!A5245="","","-"&amp;MID(メーカー在庫表!A5245,9,100))</f>
        <v/>
      </c>
      <c r="D5245" t="str">
        <f>IF(メーカー在庫表!A5245="","","-"&amp;SUBSTITUTE(メーカー在庫表!B5245,".",""))</f>
        <v/>
      </c>
      <c r="E5245" t="str">
        <f t="shared" si="81"/>
        <v/>
      </c>
      <c r="F5245" t="str">
        <f>IF(メーカー在庫表!C5245="","",メーカー在庫表!C5245)</f>
        <v/>
      </c>
    </row>
    <row r="5246" spans="1:6" x14ac:dyDescent="0.15">
      <c r="A5246" t="str">
        <f>IF(メーカー在庫表!A5246="","","ifme-"&amp;LOWER(B5246))</f>
        <v/>
      </c>
      <c r="B5246" t="str">
        <f>IF(メーカー在庫表!A5246="","",LEFT(メーカー在庫表!A5246,7))</f>
        <v/>
      </c>
      <c r="C5246" t="str">
        <f>IF(メーカー在庫表!A5246="","","-"&amp;MID(メーカー在庫表!A5246,9,100))</f>
        <v/>
      </c>
      <c r="D5246" t="str">
        <f>IF(メーカー在庫表!A5246="","","-"&amp;SUBSTITUTE(メーカー在庫表!B5246,".",""))</f>
        <v/>
      </c>
      <c r="E5246" t="str">
        <f t="shared" si="81"/>
        <v/>
      </c>
      <c r="F5246" t="str">
        <f>IF(メーカー在庫表!C5246="","",メーカー在庫表!C5246)</f>
        <v/>
      </c>
    </row>
    <row r="5247" spans="1:6" x14ac:dyDescent="0.15">
      <c r="A5247" t="str">
        <f>IF(メーカー在庫表!A5247="","","ifme-"&amp;LOWER(B5247))</f>
        <v/>
      </c>
      <c r="B5247" t="str">
        <f>IF(メーカー在庫表!A5247="","",LEFT(メーカー在庫表!A5247,7))</f>
        <v/>
      </c>
      <c r="C5247" t="str">
        <f>IF(メーカー在庫表!A5247="","","-"&amp;MID(メーカー在庫表!A5247,9,100))</f>
        <v/>
      </c>
      <c r="D5247" t="str">
        <f>IF(メーカー在庫表!A5247="","","-"&amp;SUBSTITUTE(メーカー在庫表!B5247,".",""))</f>
        <v/>
      </c>
      <c r="E5247" t="str">
        <f t="shared" si="81"/>
        <v/>
      </c>
      <c r="F5247" t="str">
        <f>IF(メーカー在庫表!C5247="","",メーカー在庫表!C5247)</f>
        <v/>
      </c>
    </row>
    <row r="5248" spans="1:6" x14ac:dyDescent="0.15">
      <c r="A5248" t="str">
        <f>IF(メーカー在庫表!A5248="","","ifme-"&amp;LOWER(B5248))</f>
        <v/>
      </c>
      <c r="B5248" t="str">
        <f>IF(メーカー在庫表!A5248="","",LEFT(メーカー在庫表!A5248,7))</f>
        <v/>
      </c>
      <c r="C5248" t="str">
        <f>IF(メーカー在庫表!A5248="","","-"&amp;MID(メーカー在庫表!A5248,9,100))</f>
        <v/>
      </c>
      <c r="D5248" t="str">
        <f>IF(メーカー在庫表!A5248="","","-"&amp;SUBSTITUTE(メーカー在庫表!B5248,".",""))</f>
        <v/>
      </c>
      <c r="E5248" t="str">
        <f t="shared" si="81"/>
        <v/>
      </c>
      <c r="F5248" t="str">
        <f>IF(メーカー在庫表!C5248="","",メーカー在庫表!C5248)</f>
        <v/>
      </c>
    </row>
    <row r="5249" spans="1:6" x14ac:dyDescent="0.15">
      <c r="A5249" t="str">
        <f>IF(メーカー在庫表!A5249="","","ifme-"&amp;LOWER(B5249))</f>
        <v/>
      </c>
      <c r="B5249" t="str">
        <f>IF(メーカー在庫表!A5249="","",LEFT(メーカー在庫表!A5249,7))</f>
        <v/>
      </c>
      <c r="C5249" t="str">
        <f>IF(メーカー在庫表!A5249="","","-"&amp;MID(メーカー在庫表!A5249,9,100))</f>
        <v/>
      </c>
      <c r="D5249" t="str">
        <f>IF(メーカー在庫表!A5249="","","-"&amp;SUBSTITUTE(メーカー在庫表!B5249,".",""))</f>
        <v/>
      </c>
      <c r="E5249" t="str">
        <f t="shared" si="81"/>
        <v/>
      </c>
      <c r="F5249" t="str">
        <f>IF(メーカー在庫表!C5249="","",メーカー在庫表!C5249)</f>
        <v/>
      </c>
    </row>
    <row r="5250" spans="1:6" x14ac:dyDescent="0.15">
      <c r="A5250" t="str">
        <f>IF(メーカー在庫表!A5250="","","ifme-"&amp;LOWER(B5250))</f>
        <v/>
      </c>
      <c r="B5250" t="str">
        <f>IF(メーカー在庫表!A5250="","",LEFT(メーカー在庫表!A5250,7))</f>
        <v/>
      </c>
      <c r="C5250" t="str">
        <f>IF(メーカー在庫表!A5250="","","-"&amp;MID(メーカー在庫表!A5250,9,100))</f>
        <v/>
      </c>
      <c r="D5250" t="str">
        <f>IF(メーカー在庫表!A5250="","","-"&amp;SUBSTITUTE(メーカー在庫表!B5250,".",""))</f>
        <v/>
      </c>
      <c r="E5250" t="str">
        <f t="shared" si="81"/>
        <v/>
      </c>
      <c r="F5250" t="str">
        <f>IF(メーカー在庫表!C5250="","",メーカー在庫表!C5250)</f>
        <v/>
      </c>
    </row>
    <row r="5251" spans="1:6" x14ac:dyDescent="0.15">
      <c r="A5251" t="str">
        <f>IF(メーカー在庫表!A5251="","","ifme-"&amp;LOWER(B5251))</f>
        <v/>
      </c>
      <c r="B5251" t="str">
        <f>IF(メーカー在庫表!A5251="","",LEFT(メーカー在庫表!A5251,7))</f>
        <v/>
      </c>
      <c r="C5251" t="str">
        <f>IF(メーカー在庫表!A5251="","","-"&amp;MID(メーカー在庫表!A5251,9,100))</f>
        <v/>
      </c>
      <c r="D5251" t="str">
        <f>IF(メーカー在庫表!A5251="","","-"&amp;SUBSTITUTE(メーカー在庫表!B5251,".",""))</f>
        <v/>
      </c>
      <c r="E5251" t="str">
        <f t="shared" ref="E5251:E5314" si="82">A5251&amp;C5251&amp;D5251</f>
        <v/>
      </c>
      <c r="F5251" t="str">
        <f>IF(メーカー在庫表!C5251="","",メーカー在庫表!C5251)</f>
        <v/>
      </c>
    </row>
    <row r="5252" spans="1:6" x14ac:dyDescent="0.15">
      <c r="A5252" t="str">
        <f>IF(メーカー在庫表!A5252="","","ifme-"&amp;LOWER(B5252))</f>
        <v/>
      </c>
      <c r="B5252" t="str">
        <f>IF(メーカー在庫表!A5252="","",LEFT(メーカー在庫表!A5252,7))</f>
        <v/>
      </c>
      <c r="C5252" t="str">
        <f>IF(メーカー在庫表!A5252="","","-"&amp;MID(メーカー在庫表!A5252,9,100))</f>
        <v/>
      </c>
      <c r="D5252" t="str">
        <f>IF(メーカー在庫表!A5252="","","-"&amp;SUBSTITUTE(メーカー在庫表!B5252,".",""))</f>
        <v/>
      </c>
      <c r="E5252" t="str">
        <f t="shared" si="82"/>
        <v/>
      </c>
      <c r="F5252" t="str">
        <f>IF(メーカー在庫表!C5252="","",メーカー在庫表!C5252)</f>
        <v/>
      </c>
    </row>
    <row r="5253" spans="1:6" x14ac:dyDescent="0.15">
      <c r="A5253" t="str">
        <f>IF(メーカー在庫表!A5253="","","ifme-"&amp;LOWER(B5253))</f>
        <v/>
      </c>
      <c r="B5253" t="str">
        <f>IF(メーカー在庫表!A5253="","",LEFT(メーカー在庫表!A5253,7))</f>
        <v/>
      </c>
      <c r="C5253" t="str">
        <f>IF(メーカー在庫表!A5253="","","-"&amp;MID(メーカー在庫表!A5253,9,100))</f>
        <v/>
      </c>
      <c r="D5253" t="str">
        <f>IF(メーカー在庫表!A5253="","","-"&amp;SUBSTITUTE(メーカー在庫表!B5253,".",""))</f>
        <v/>
      </c>
      <c r="E5253" t="str">
        <f t="shared" si="82"/>
        <v/>
      </c>
      <c r="F5253" t="str">
        <f>IF(メーカー在庫表!C5253="","",メーカー在庫表!C5253)</f>
        <v/>
      </c>
    </row>
    <row r="5254" spans="1:6" x14ac:dyDescent="0.15">
      <c r="A5254" t="str">
        <f>IF(メーカー在庫表!A5254="","","ifme-"&amp;LOWER(B5254))</f>
        <v/>
      </c>
      <c r="B5254" t="str">
        <f>IF(メーカー在庫表!A5254="","",LEFT(メーカー在庫表!A5254,7))</f>
        <v/>
      </c>
      <c r="C5254" t="str">
        <f>IF(メーカー在庫表!A5254="","","-"&amp;MID(メーカー在庫表!A5254,9,100))</f>
        <v/>
      </c>
      <c r="D5254" t="str">
        <f>IF(メーカー在庫表!A5254="","","-"&amp;SUBSTITUTE(メーカー在庫表!B5254,".",""))</f>
        <v/>
      </c>
      <c r="E5254" t="str">
        <f t="shared" si="82"/>
        <v/>
      </c>
      <c r="F5254" t="str">
        <f>IF(メーカー在庫表!C5254="","",メーカー在庫表!C5254)</f>
        <v/>
      </c>
    </row>
    <row r="5255" spans="1:6" x14ac:dyDescent="0.15">
      <c r="A5255" t="str">
        <f>IF(メーカー在庫表!A5255="","","ifme-"&amp;LOWER(B5255))</f>
        <v/>
      </c>
      <c r="B5255" t="str">
        <f>IF(メーカー在庫表!A5255="","",LEFT(メーカー在庫表!A5255,7))</f>
        <v/>
      </c>
      <c r="C5255" t="str">
        <f>IF(メーカー在庫表!A5255="","","-"&amp;MID(メーカー在庫表!A5255,9,100))</f>
        <v/>
      </c>
      <c r="D5255" t="str">
        <f>IF(メーカー在庫表!A5255="","","-"&amp;SUBSTITUTE(メーカー在庫表!B5255,".",""))</f>
        <v/>
      </c>
      <c r="E5255" t="str">
        <f t="shared" si="82"/>
        <v/>
      </c>
      <c r="F5255" t="str">
        <f>IF(メーカー在庫表!C5255="","",メーカー在庫表!C5255)</f>
        <v/>
      </c>
    </row>
    <row r="5256" spans="1:6" x14ac:dyDescent="0.15">
      <c r="A5256" t="str">
        <f>IF(メーカー在庫表!A5256="","","ifme-"&amp;LOWER(B5256))</f>
        <v/>
      </c>
      <c r="B5256" t="str">
        <f>IF(メーカー在庫表!A5256="","",LEFT(メーカー在庫表!A5256,7))</f>
        <v/>
      </c>
      <c r="C5256" t="str">
        <f>IF(メーカー在庫表!A5256="","","-"&amp;MID(メーカー在庫表!A5256,9,100))</f>
        <v/>
      </c>
      <c r="D5256" t="str">
        <f>IF(メーカー在庫表!A5256="","","-"&amp;SUBSTITUTE(メーカー在庫表!B5256,".",""))</f>
        <v/>
      </c>
      <c r="E5256" t="str">
        <f t="shared" si="82"/>
        <v/>
      </c>
      <c r="F5256" t="str">
        <f>IF(メーカー在庫表!C5256="","",メーカー在庫表!C5256)</f>
        <v/>
      </c>
    </row>
    <row r="5257" spans="1:6" x14ac:dyDescent="0.15">
      <c r="A5257" t="str">
        <f>IF(メーカー在庫表!A5257="","","ifme-"&amp;LOWER(B5257))</f>
        <v/>
      </c>
      <c r="B5257" t="str">
        <f>IF(メーカー在庫表!A5257="","",LEFT(メーカー在庫表!A5257,7))</f>
        <v/>
      </c>
      <c r="C5257" t="str">
        <f>IF(メーカー在庫表!A5257="","","-"&amp;MID(メーカー在庫表!A5257,9,100))</f>
        <v/>
      </c>
      <c r="D5257" t="str">
        <f>IF(メーカー在庫表!A5257="","","-"&amp;SUBSTITUTE(メーカー在庫表!B5257,".",""))</f>
        <v/>
      </c>
      <c r="E5257" t="str">
        <f t="shared" si="82"/>
        <v/>
      </c>
      <c r="F5257" t="str">
        <f>IF(メーカー在庫表!C5257="","",メーカー在庫表!C5257)</f>
        <v/>
      </c>
    </row>
    <row r="5258" spans="1:6" x14ac:dyDescent="0.15">
      <c r="A5258" t="str">
        <f>IF(メーカー在庫表!A5258="","","ifme-"&amp;LOWER(B5258))</f>
        <v/>
      </c>
      <c r="B5258" t="str">
        <f>IF(メーカー在庫表!A5258="","",LEFT(メーカー在庫表!A5258,7))</f>
        <v/>
      </c>
      <c r="C5258" t="str">
        <f>IF(メーカー在庫表!A5258="","","-"&amp;MID(メーカー在庫表!A5258,9,100))</f>
        <v/>
      </c>
      <c r="D5258" t="str">
        <f>IF(メーカー在庫表!A5258="","","-"&amp;SUBSTITUTE(メーカー在庫表!B5258,".",""))</f>
        <v/>
      </c>
      <c r="E5258" t="str">
        <f t="shared" si="82"/>
        <v/>
      </c>
      <c r="F5258" t="str">
        <f>IF(メーカー在庫表!C5258="","",メーカー在庫表!C5258)</f>
        <v/>
      </c>
    </row>
    <row r="5259" spans="1:6" x14ac:dyDescent="0.15">
      <c r="A5259" t="str">
        <f>IF(メーカー在庫表!A5259="","","ifme-"&amp;LOWER(B5259))</f>
        <v/>
      </c>
      <c r="B5259" t="str">
        <f>IF(メーカー在庫表!A5259="","",LEFT(メーカー在庫表!A5259,7))</f>
        <v/>
      </c>
      <c r="C5259" t="str">
        <f>IF(メーカー在庫表!A5259="","","-"&amp;MID(メーカー在庫表!A5259,9,100))</f>
        <v/>
      </c>
      <c r="D5259" t="str">
        <f>IF(メーカー在庫表!A5259="","","-"&amp;SUBSTITUTE(メーカー在庫表!B5259,".",""))</f>
        <v/>
      </c>
      <c r="E5259" t="str">
        <f t="shared" si="82"/>
        <v/>
      </c>
      <c r="F5259" t="str">
        <f>IF(メーカー在庫表!C5259="","",メーカー在庫表!C5259)</f>
        <v/>
      </c>
    </row>
    <row r="5260" spans="1:6" x14ac:dyDescent="0.15">
      <c r="A5260" t="str">
        <f>IF(メーカー在庫表!A5260="","","ifme-"&amp;LOWER(B5260))</f>
        <v/>
      </c>
      <c r="B5260" t="str">
        <f>IF(メーカー在庫表!A5260="","",LEFT(メーカー在庫表!A5260,7))</f>
        <v/>
      </c>
      <c r="C5260" t="str">
        <f>IF(メーカー在庫表!A5260="","","-"&amp;MID(メーカー在庫表!A5260,9,100))</f>
        <v/>
      </c>
      <c r="D5260" t="str">
        <f>IF(メーカー在庫表!A5260="","","-"&amp;SUBSTITUTE(メーカー在庫表!B5260,".",""))</f>
        <v/>
      </c>
      <c r="E5260" t="str">
        <f t="shared" si="82"/>
        <v/>
      </c>
      <c r="F5260" t="str">
        <f>IF(メーカー在庫表!C5260="","",メーカー在庫表!C5260)</f>
        <v/>
      </c>
    </row>
    <row r="5261" spans="1:6" x14ac:dyDescent="0.15">
      <c r="A5261" t="str">
        <f>IF(メーカー在庫表!A5261="","","ifme-"&amp;LOWER(B5261))</f>
        <v/>
      </c>
      <c r="B5261" t="str">
        <f>IF(メーカー在庫表!A5261="","",LEFT(メーカー在庫表!A5261,7))</f>
        <v/>
      </c>
      <c r="C5261" t="str">
        <f>IF(メーカー在庫表!A5261="","","-"&amp;MID(メーカー在庫表!A5261,9,100))</f>
        <v/>
      </c>
      <c r="D5261" t="str">
        <f>IF(メーカー在庫表!A5261="","","-"&amp;SUBSTITUTE(メーカー在庫表!B5261,".",""))</f>
        <v/>
      </c>
      <c r="E5261" t="str">
        <f t="shared" si="82"/>
        <v/>
      </c>
      <c r="F5261" t="str">
        <f>IF(メーカー在庫表!C5261="","",メーカー在庫表!C5261)</f>
        <v/>
      </c>
    </row>
    <row r="5262" spans="1:6" x14ac:dyDescent="0.15">
      <c r="A5262" t="str">
        <f>IF(メーカー在庫表!A5262="","","ifme-"&amp;LOWER(B5262))</f>
        <v/>
      </c>
      <c r="B5262" t="str">
        <f>IF(メーカー在庫表!A5262="","",LEFT(メーカー在庫表!A5262,7))</f>
        <v/>
      </c>
      <c r="C5262" t="str">
        <f>IF(メーカー在庫表!A5262="","","-"&amp;MID(メーカー在庫表!A5262,9,100))</f>
        <v/>
      </c>
      <c r="D5262" t="str">
        <f>IF(メーカー在庫表!A5262="","","-"&amp;SUBSTITUTE(メーカー在庫表!B5262,".",""))</f>
        <v/>
      </c>
      <c r="E5262" t="str">
        <f t="shared" si="82"/>
        <v/>
      </c>
      <c r="F5262" t="str">
        <f>IF(メーカー在庫表!C5262="","",メーカー在庫表!C5262)</f>
        <v/>
      </c>
    </row>
    <row r="5263" spans="1:6" x14ac:dyDescent="0.15">
      <c r="A5263" t="str">
        <f>IF(メーカー在庫表!A5263="","","ifme-"&amp;LOWER(B5263))</f>
        <v/>
      </c>
      <c r="B5263" t="str">
        <f>IF(メーカー在庫表!A5263="","",LEFT(メーカー在庫表!A5263,7))</f>
        <v/>
      </c>
      <c r="C5263" t="str">
        <f>IF(メーカー在庫表!A5263="","","-"&amp;MID(メーカー在庫表!A5263,9,100))</f>
        <v/>
      </c>
      <c r="D5263" t="str">
        <f>IF(メーカー在庫表!A5263="","","-"&amp;SUBSTITUTE(メーカー在庫表!B5263,".",""))</f>
        <v/>
      </c>
      <c r="E5263" t="str">
        <f t="shared" si="82"/>
        <v/>
      </c>
      <c r="F5263" t="str">
        <f>IF(メーカー在庫表!C5263="","",メーカー在庫表!C5263)</f>
        <v/>
      </c>
    </row>
    <row r="5264" spans="1:6" x14ac:dyDescent="0.15">
      <c r="A5264" t="str">
        <f>IF(メーカー在庫表!A5264="","","ifme-"&amp;LOWER(B5264))</f>
        <v/>
      </c>
      <c r="B5264" t="str">
        <f>IF(メーカー在庫表!A5264="","",LEFT(メーカー在庫表!A5264,7))</f>
        <v/>
      </c>
      <c r="C5264" t="str">
        <f>IF(メーカー在庫表!A5264="","","-"&amp;MID(メーカー在庫表!A5264,9,100))</f>
        <v/>
      </c>
      <c r="D5264" t="str">
        <f>IF(メーカー在庫表!A5264="","","-"&amp;SUBSTITUTE(メーカー在庫表!B5264,".",""))</f>
        <v/>
      </c>
      <c r="E5264" t="str">
        <f t="shared" si="82"/>
        <v/>
      </c>
      <c r="F5264" t="str">
        <f>IF(メーカー在庫表!C5264="","",メーカー在庫表!C5264)</f>
        <v/>
      </c>
    </row>
    <row r="5265" spans="1:6" x14ac:dyDescent="0.15">
      <c r="A5265" t="str">
        <f>IF(メーカー在庫表!A5265="","","ifme-"&amp;LOWER(B5265))</f>
        <v/>
      </c>
      <c r="B5265" t="str">
        <f>IF(メーカー在庫表!A5265="","",LEFT(メーカー在庫表!A5265,7))</f>
        <v/>
      </c>
      <c r="C5265" t="str">
        <f>IF(メーカー在庫表!A5265="","","-"&amp;MID(メーカー在庫表!A5265,9,100))</f>
        <v/>
      </c>
      <c r="D5265" t="str">
        <f>IF(メーカー在庫表!A5265="","","-"&amp;SUBSTITUTE(メーカー在庫表!B5265,".",""))</f>
        <v/>
      </c>
      <c r="E5265" t="str">
        <f t="shared" si="82"/>
        <v/>
      </c>
      <c r="F5265" t="str">
        <f>IF(メーカー在庫表!C5265="","",メーカー在庫表!C5265)</f>
        <v/>
      </c>
    </row>
    <row r="5266" spans="1:6" x14ac:dyDescent="0.15">
      <c r="A5266" t="str">
        <f>IF(メーカー在庫表!A5266="","","ifme-"&amp;LOWER(B5266))</f>
        <v/>
      </c>
      <c r="B5266" t="str">
        <f>IF(メーカー在庫表!A5266="","",LEFT(メーカー在庫表!A5266,7))</f>
        <v/>
      </c>
      <c r="C5266" t="str">
        <f>IF(メーカー在庫表!A5266="","","-"&amp;MID(メーカー在庫表!A5266,9,100))</f>
        <v/>
      </c>
      <c r="D5266" t="str">
        <f>IF(メーカー在庫表!A5266="","","-"&amp;SUBSTITUTE(メーカー在庫表!B5266,".",""))</f>
        <v/>
      </c>
      <c r="E5266" t="str">
        <f t="shared" si="82"/>
        <v/>
      </c>
      <c r="F5266" t="str">
        <f>IF(メーカー在庫表!C5266="","",メーカー在庫表!C5266)</f>
        <v/>
      </c>
    </row>
    <row r="5267" spans="1:6" x14ac:dyDescent="0.15">
      <c r="A5267" t="str">
        <f>IF(メーカー在庫表!A5267="","","ifme-"&amp;LOWER(B5267))</f>
        <v/>
      </c>
      <c r="B5267" t="str">
        <f>IF(メーカー在庫表!A5267="","",LEFT(メーカー在庫表!A5267,7))</f>
        <v/>
      </c>
      <c r="C5267" t="str">
        <f>IF(メーカー在庫表!A5267="","","-"&amp;MID(メーカー在庫表!A5267,9,100))</f>
        <v/>
      </c>
      <c r="D5267" t="str">
        <f>IF(メーカー在庫表!A5267="","","-"&amp;SUBSTITUTE(メーカー在庫表!B5267,".",""))</f>
        <v/>
      </c>
      <c r="E5267" t="str">
        <f t="shared" si="82"/>
        <v/>
      </c>
      <c r="F5267" t="str">
        <f>IF(メーカー在庫表!C5267="","",メーカー在庫表!C5267)</f>
        <v/>
      </c>
    </row>
    <row r="5268" spans="1:6" x14ac:dyDescent="0.15">
      <c r="A5268" t="str">
        <f>IF(メーカー在庫表!A5268="","","ifme-"&amp;LOWER(B5268))</f>
        <v/>
      </c>
      <c r="B5268" t="str">
        <f>IF(メーカー在庫表!A5268="","",LEFT(メーカー在庫表!A5268,7))</f>
        <v/>
      </c>
      <c r="C5268" t="str">
        <f>IF(メーカー在庫表!A5268="","","-"&amp;MID(メーカー在庫表!A5268,9,100))</f>
        <v/>
      </c>
      <c r="D5268" t="str">
        <f>IF(メーカー在庫表!A5268="","","-"&amp;SUBSTITUTE(メーカー在庫表!B5268,".",""))</f>
        <v/>
      </c>
      <c r="E5268" t="str">
        <f t="shared" si="82"/>
        <v/>
      </c>
      <c r="F5268" t="str">
        <f>IF(メーカー在庫表!C5268="","",メーカー在庫表!C5268)</f>
        <v/>
      </c>
    </row>
    <row r="5269" spans="1:6" x14ac:dyDescent="0.15">
      <c r="A5269" t="str">
        <f>IF(メーカー在庫表!A5269="","","ifme-"&amp;LOWER(B5269))</f>
        <v/>
      </c>
      <c r="B5269" t="str">
        <f>IF(メーカー在庫表!A5269="","",LEFT(メーカー在庫表!A5269,7))</f>
        <v/>
      </c>
      <c r="C5269" t="str">
        <f>IF(メーカー在庫表!A5269="","","-"&amp;MID(メーカー在庫表!A5269,9,100))</f>
        <v/>
      </c>
      <c r="D5269" t="str">
        <f>IF(メーカー在庫表!A5269="","","-"&amp;SUBSTITUTE(メーカー在庫表!B5269,".",""))</f>
        <v/>
      </c>
      <c r="E5269" t="str">
        <f t="shared" si="82"/>
        <v/>
      </c>
      <c r="F5269" t="str">
        <f>IF(メーカー在庫表!C5269="","",メーカー在庫表!C5269)</f>
        <v/>
      </c>
    </row>
    <row r="5270" spans="1:6" x14ac:dyDescent="0.15">
      <c r="A5270" t="str">
        <f>IF(メーカー在庫表!A5270="","","ifme-"&amp;LOWER(B5270))</f>
        <v/>
      </c>
      <c r="B5270" t="str">
        <f>IF(メーカー在庫表!A5270="","",LEFT(メーカー在庫表!A5270,7))</f>
        <v/>
      </c>
      <c r="C5270" t="str">
        <f>IF(メーカー在庫表!A5270="","","-"&amp;MID(メーカー在庫表!A5270,9,100))</f>
        <v/>
      </c>
      <c r="D5270" t="str">
        <f>IF(メーカー在庫表!A5270="","","-"&amp;SUBSTITUTE(メーカー在庫表!B5270,".",""))</f>
        <v/>
      </c>
      <c r="E5270" t="str">
        <f t="shared" si="82"/>
        <v/>
      </c>
      <c r="F5270" t="str">
        <f>IF(メーカー在庫表!C5270="","",メーカー在庫表!C5270)</f>
        <v/>
      </c>
    </row>
    <row r="5271" spans="1:6" x14ac:dyDescent="0.15">
      <c r="A5271" t="str">
        <f>IF(メーカー在庫表!A5271="","","ifme-"&amp;LOWER(B5271))</f>
        <v/>
      </c>
      <c r="B5271" t="str">
        <f>IF(メーカー在庫表!A5271="","",LEFT(メーカー在庫表!A5271,7))</f>
        <v/>
      </c>
      <c r="C5271" t="str">
        <f>IF(メーカー在庫表!A5271="","","-"&amp;MID(メーカー在庫表!A5271,9,100))</f>
        <v/>
      </c>
      <c r="D5271" t="str">
        <f>IF(メーカー在庫表!A5271="","","-"&amp;SUBSTITUTE(メーカー在庫表!B5271,".",""))</f>
        <v/>
      </c>
      <c r="E5271" t="str">
        <f t="shared" si="82"/>
        <v/>
      </c>
      <c r="F5271" t="str">
        <f>IF(メーカー在庫表!C5271="","",メーカー在庫表!C5271)</f>
        <v/>
      </c>
    </row>
    <row r="5272" spans="1:6" x14ac:dyDescent="0.15">
      <c r="A5272" t="str">
        <f>IF(メーカー在庫表!A5272="","","ifme-"&amp;LOWER(B5272))</f>
        <v/>
      </c>
      <c r="B5272" t="str">
        <f>IF(メーカー在庫表!A5272="","",LEFT(メーカー在庫表!A5272,7))</f>
        <v/>
      </c>
      <c r="C5272" t="str">
        <f>IF(メーカー在庫表!A5272="","","-"&amp;MID(メーカー在庫表!A5272,9,100))</f>
        <v/>
      </c>
      <c r="D5272" t="str">
        <f>IF(メーカー在庫表!A5272="","","-"&amp;SUBSTITUTE(メーカー在庫表!B5272,".",""))</f>
        <v/>
      </c>
      <c r="E5272" t="str">
        <f t="shared" si="82"/>
        <v/>
      </c>
      <c r="F5272" t="str">
        <f>IF(メーカー在庫表!C5272="","",メーカー在庫表!C5272)</f>
        <v/>
      </c>
    </row>
    <row r="5273" spans="1:6" x14ac:dyDescent="0.15">
      <c r="A5273" t="str">
        <f>IF(メーカー在庫表!A5273="","","ifme-"&amp;LOWER(B5273))</f>
        <v/>
      </c>
      <c r="B5273" t="str">
        <f>IF(メーカー在庫表!A5273="","",LEFT(メーカー在庫表!A5273,7))</f>
        <v/>
      </c>
      <c r="C5273" t="str">
        <f>IF(メーカー在庫表!A5273="","","-"&amp;MID(メーカー在庫表!A5273,9,100))</f>
        <v/>
      </c>
      <c r="D5273" t="str">
        <f>IF(メーカー在庫表!A5273="","","-"&amp;SUBSTITUTE(メーカー在庫表!B5273,".",""))</f>
        <v/>
      </c>
      <c r="E5273" t="str">
        <f t="shared" si="82"/>
        <v/>
      </c>
      <c r="F5273" t="str">
        <f>IF(メーカー在庫表!C5273="","",メーカー在庫表!C5273)</f>
        <v/>
      </c>
    </row>
    <row r="5274" spans="1:6" x14ac:dyDescent="0.15">
      <c r="A5274" t="str">
        <f>IF(メーカー在庫表!A5274="","","ifme-"&amp;LOWER(B5274))</f>
        <v/>
      </c>
      <c r="B5274" t="str">
        <f>IF(メーカー在庫表!A5274="","",LEFT(メーカー在庫表!A5274,7))</f>
        <v/>
      </c>
      <c r="C5274" t="str">
        <f>IF(メーカー在庫表!A5274="","","-"&amp;MID(メーカー在庫表!A5274,9,100))</f>
        <v/>
      </c>
      <c r="D5274" t="str">
        <f>IF(メーカー在庫表!A5274="","","-"&amp;SUBSTITUTE(メーカー在庫表!B5274,".",""))</f>
        <v/>
      </c>
      <c r="E5274" t="str">
        <f t="shared" si="82"/>
        <v/>
      </c>
      <c r="F5274" t="str">
        <f>IF(メーカー在庫表!C5274="","",メーカー在庫表!C5274)</f>
        <v/>
      </c>
    </row>
    <row r="5275" spans="1:6" x14ac:dyDescent="0.15">
      <c r="A5275" t="str">
        <f>IF(メーカー在庫表!A5275="","","ifme-"&amp;LOWER(B5275))</f>
        <v/>
      </c>
      <c r="B5275" t="str">
        <f>IF(メーカー在庫表!A5275="","",LEFT(メーカー在庫表!A5275,7))</f>
        <v/>
      </c>
      <c r="C5275" t="str">
        <f>IF(メーカー在庫表!A5275="","","-"&amp;MID(メーカー在庫表!A5275,9,100))</f>
        <v/>
      </c>
      <c r="D5275" t="str">
        <f>IF(メーカー在庫表!A5275="","","-"&amp;SUBSTITUTE(メーカー在庫表!B5275,".",""))</f>
        <v/>
      </c>
      <c r="E5275" t="str">
        <f t="shared" si="82"/>
        <v/>
      </c>
      <c r="F5275" t="str">
        <f>IF(メーカー在庫表!C5275="","",メーカー在庫表!C5275)</f>
        <v/>
      </c>
    </row>
    <row r="5276" spans="1:6" x14ac:dyDescent="0.15">
      <c r="A5276" t="str">
        <f>IF(メーカー在庫表!A5276="","","ifme-"&amp;LOWER(B5276))</f>
        <v/>
      </c>
      <c r="B5276" t="str">
        <f>IF(メーカー在庫表!A5276="","",LEFT(メーカー在庫表!A5276,7))</f>
        <v/>
      </c>
      <c r="C5276" t="str">
        <f>IF(メーカー在庫表!A5276="","","-"&amp;MID(メーカー在庫表!A5276,9,100))</f>
        <v/>
      </c>
      <c r="D5276" t="str">
        <f>IF(メーカー在庫表!A5276="","","-"&amp;SUBSTITUTE(メーカー在庫表!B5276,".",""))</f>
        <v/>
      </c>
      <c r="E5276" t="str">
        <f t="shared" si="82"/>
        <v/>
      </c>
      <c r="F5276" t="str">
        <f>IF(メーカー在庫表!C5276="","",メーカー在庫表!C5276)</f>
        <v/>
      </c>
    </row>
    <row r="5277" spans="1:6" x14ac:dyDescent="0.15">
      <c r="A5277" t="str">
        <f>IF(メーカー在庫表!A5277="","","ifme-"&amp;LOWER(B5277))</f>
        <v/>
      </c>
      <c r="B5277" t="str">
        <f>IF(メーカー在庫表!A5277="","",LEFT(メーカー在庫表!A5277,7))</f>
        <v/>
      </c>
      <c r="C5277" t="str">
        <f>IF(メーカー在庫表!A5277="","","-"&amp;MID(メーカー在庫表!A5277,9,100))</f>
        <v/>
      </c>
      <c r="D5277" t="str">
        <f>IF(メーカー在庫表!A5277="","","-"&amp;SUBSTITUTE(メーカー在庫表!B5277,".",""))</f>
        <v/>
      </c>
      <c r="E5277" t="str">
        <f t="shared" si="82"/>
        <v/>
      </c>
      <c r="F5277" t="str">
        <f>IF(メーカー在庫表!C5277="","",メーカー在庫表!C5277)</f>
        <v/>
      </c>
    </row>
    <row r="5278" spans="1:6" x14ac:dyDescent="0.15">
      <c r="A5278" t="str">
        <f>IF(メーカー在庫表!A5278="","","ifme-"&amp;LOWER(B5278))</f>
        <v/>
      </c>
      <c r="B5278" t="str">
        <f>IF(メーカー在庫表!A5278="","",LEFT(メーカー在庫表!A5278,7))</f>
        <v/>
      </c>
      <c r="C5278" t="str">
        <f>IF(メーカー在庫表!A5278="","","-"&amp;MID(メーカー在庫表!A5278,9,100))</f>
        <v/>
      </c>
      <c r="D5278" t="str">
        <f>IF(メーカー在庫表!A5278="","","-"&amp;SUBSTITUTE(メーカー在庫表!B5278,".",""))</f>
        <v/>
      </c>
      <c r="E5278" t="str">
        <f t="shared" si="82"/>
        <v/>
      </c>
      <c r="F5278" t="str">
        <f>IF(メーカー在庫表!C5278="","",メーカー在庫表!C5278)</f>
        <v/>
      </c>
    </row>
    <row r="5279" spans="1:6" x14ac:dyDescent="0.15">
      <c r="A5279" t="str">
        <f>IF(メーカー在庫表!A5279="","","ifme-"&amp;LOWER(B5279))</f>
        <v/>
      </c>
      <c r="B5279" t="str">
        <f>IF(メーカー在庫表!A5279="","",LEFT(メーカー在庫表!A5279,7))</f>
        <v/>
      </c>
      <c r="C5279" t="str">
        <f>IF(メーカー在庫表!A5279="","","-"&amp;MID(メーカー在庫表!A5279,9,100))</f>
        <v/>
      </c>
      <c r="D5279" t="str">
        <f>IF(メーカー在庫表!A5279="","","-"&amp;SUBSTITUTE(メーカー在庫表!B5279,".",""))</f>
        <v/>
      </c>
      <c r="E5279" t="str">
        <f t="shared" si="82"/>
        <v/>
      </c>
      <c r="F5279" t="str">
        <f>IF(メーカー在庫表!C5279="","",メーカー在庫表!C5279)</f>
        <v/>
      </c>
    </row>
    <row r="5280" spans="1:6" x14ac:dyDescent="0.15">
      <c r="A5280" t="str">
        <f>IF(メーカー在庫表!A5280="","","ifme-"&amp;LOWER(B5280))</f>
        <v/>
      </c>
      <c r="B5280" t="str">
        <f>IF(メーカー在庫表!A5280="","",LEFT(メーカー在庫表!A5280,7))</f>
        <v/>
      </c>
      <c r="C5280" t="str">
        <f>IF(メーカー在庫表!A5280="","","-"&amp;MID(メーカー在庫表!A5280,9,100))</f>
        <v/>
      </c>
      <c r="D5280" t="str">
        <f>IF(メーカー在庫表!A5280="","","-"&amp;SUBSTITUTE(メーカー在庫表!B5280,".",""))</f>
        <v/>
      </c>
      <c r="E5280" t="str">
        <f t="shared" si="82"/>
        <v/>
      </c>
      <c r="F5280" t="str">
        <f>IF(メーカー在庫表!C5280="","",メーカー在庫表!C5280)</f>
        <v/>
      </c>
    </row>
    <row r="5281" spans="1:6" x14ac:dyDescent="0.15">
      <c r="A5281" t="str">
        <f>IF(メーカー在庫表!A5281="","","ifme-"&amp;LOWER(B5281))</f>
        <v/>
      </c>
      <c r="B5281" t="str">
        <f>IF(メーカー在庫表!A5281="","",LEFT(メーカー在庫表!A5281,7))</f>
        <v/>
      </c>
      <c r="C5281" t="str">
        <f>IF(メーカー在庫表!A5281="","","-"&amp;MID(メーカー在庫表!A5281,9,100))</f>
        <v/>
      </c>
      <c r="D5281" t="str">
        <f>IF(メーカー在庫表!A5281="","","-"&amp;SUBSTITUTE(メーカー在庫表!B5281,".",""))</f>
        <v/>
      </c>
      <c r="E5281" t="str">
        <f t="shared" si="82"/>
        <v/>
      </c>
      <c r="F5281" t="str">
        <f>IF(メーカー在庫表!C5281="","",メーカー在庫表!C5281)</f>
        <v/>
      </c>
    </row>
    <row r="5282" spans="1:6" x14ac:dyDescent="0.15">
      <c r="A5282" t="str">
        <f>IF(メーカー在庫表!A5282="","","ifme-"&amp;LOWER(B5282))</f>
        <v/>
      </c>
      <c r="B5282" t="str">
        <f>IF(メーカー在庫表!A5282="","",LEFT(メーカー在庫表!A5282,7))</f>
        <v/>
      </c>
      <c r="C5282" t="str">
        <f>IF(メーカー在庫表!A5282="","","-"&amp;MID(メーカー在庫表!A5282,9,100))</f>
        <v/>
      </c>
      <c r="D5282" t="str">
        <f>IF(メーカー在庫表!A5282="","","-"&amp;SUBSTITUTE(メーカー在庫表!B5282,".",""))</f>
        <v/>
      </c>
      <c r="E5282" t="str">
        <f t="shared" si="82"/>
        <v/>
      </c>
      <c r="F5282" t="str">
        <f>IF(メーカー在庫表!C5282="","",メーカー在庫表!C5282)</f>
        <v/>
      </c>
    </row>
    <row r="5283" spans="1:6" x14ac:dyDescent="0.15">
      <c r="A5283" t="str">
        <f>IF(メーカー在庫表!A5283="","","ifme-"&amp;LOWER(B5283))</f>
        <v/>
      </c>
      <c r="B5283" t="str">
        <f>IF(メーカー在庫表!A5283="","",LEFT(メーカー在庫表!A5283,7))</f>
        <v/>
      </c>
      <c r="C5283" t="str">
        <f>IF(メーカー在庫表!A5283="","","-"&amp;MID(メーカー在庫表!A5283,9,100))</f>
        <v/>
      </c>
      <c r="D5283" t="str">
        <f>IF(メーカー在庫表!A5283="","","-"&amp;SUBSTITUTE(メーカー在庫表!B5283,".",""))</f>
        <v/>
      </c>
      <c r="E5283" t="str">
        <f t="shared" si="82"/>
        <v/>
      </c>
      <c r="F5283" t="str">
        <f>IF(メーカー在庫表!C5283="","",メーカー在庫表!C5283)</f>
        <v/>
      </c>
    </row>
    <row r="5284" spans="1:6" x14ac:dyDescent="0.15">
      <c r="A5284" t="str">
        <f>IF(メーカー在庫表!A5284="","","ifme-"&amp;LOWER(B5284))</f>
        <v/>
      </c>
      <c r="B5284" t="str">
        <f>IF(メーカー在庫表!A5284="","",LEFT(メーカー在庫表!A5284,7))</f>
        <v/>
      </c>
      <c r="C5284" t="str">
        <f>IF(メーカー在庫表!A5284="","","-"&amp;MID(メーカー在庫表!A5284,9,100))</f>
        <v/>
      </c>
      <c r="D5284" t="str">
        <f>IF(メーカー在庫表!A5284="","","-"&amp;SUBSTITUTE(メーカー在庫表!B5284,".",""))</f>
        <v/>
      </c>
      <c r="E5284" t="str">
        <f t="shared" si="82"/>
        <v/>
      </c>
      <c r="F5284" t="str">
        <f>IF(メーカー在庫表!C5284="","",メーカー在庫表!C5284)</f>
        <v/>
      </c>
    </row>
    <row r="5285" spans="1:6" x14ac:dyDescent="0.15">
      <c r="A5285" t="str">
        <f>IF(メーカー在庫表!A5285="","","ifme-"&amp;LOWER(B5285))</f>
        <v/>
      </c>
      <c r="B5285" t="str">
        <f>IF(メーカー在庫表!A5285="","",LEFT(メーカー在庫表!A5285,7))</f>
        <v/>
      </c>
      <c r="C5285" t="str">
        <f>IF(メーカー在庫表!A5285="","","-"&amp;MID(メーカー在庫表!A5285,9,100))</f>
        <v/>
      </c>
      <c r="D5285" t="str">
        <f>IF(メーカー在庫表!A5285="","","-"&amp;SUBSTITUTE(メーカー在庫表!B5285,".",""))</f>
        <v/>
      </c>
      <c r="E5285" t="str">
        <f t="shared" si="82"/>
        <v/>
      </c>
      <c r="F5285" t="str">
        <f>IF(メーカー在庫表!C5285="","",メーカー在庫表!C5285)</f>
        <v/>
      </c>
    </row>
    <row r="5286" spans="1:6" x14ac:dyDescent="0.15">
      <c r="A5286" t="str">
        <f>IF(メーカー在庫表!A5286="","","ifme-"&amp;LOWER(B5286))</f>
        <v/>
      </c>
      <c r="B5286" t="str">
        <f>IF(メーカー在庫表!A5286="","",LEFT(メーカー在庫表!A5286,7))</f>
        <v/>
      </c>
      <c r="C5286" t="str">
        <f>IF(メーカー在庫表!A5286="","","-"&amp;MID(メーカー在庫表!A5286,9,100))</f>
        <v/>
      </c>
      <c r="D5286" t="str">
        <f>IF(メーカー在庫表!A5286="","","-"&amp;SUBSTITUTE(メーカー在庫表!B5286,".",""))</f>
        <v/>
      </c>
      <c r="E5286" t="str">
        <f t="shared" si="82"/>
        <v/>
      </c>
      <c r="F5286" t="str">
        <f>IF(メーカー在庫表!C5286="","",メーカー在庫表!C5286)</f>
        <v/>
      </c>
    </row>
    <row r="5287" spans="1:6" x14ac:dyDescent="0.15">
      <c r="A5287" t="str">
        <f>IF(メーカー在庫表!A5287="","","ifme-"&amp;LOWER(B5287))</f>
        <v/>
      </c>
      <c r="B5287" t="str">
        <f>IF(メーカー在庫表!A5287="","",LEFT(メーカー在庫表!A5287,7))</f>
        <v/>
      </c>
      <c r="C5287" t="str">
        <f>IF(メーカー在庫表!A5287="","","-"&amp;MID(メーカー在庫表!A5287,9,100))</f>
        <v/>
      </c>
      <c r="D5287" t="str">
        <f>IF(メーカー在庫表!A5287="","","-"&amp;SUBSTITUTE(メーカー在庫表!B5287,".",""))</f>
        <v/>
      </c>
      <c r="E5287" t="str">
        <f t="shared" si="82"/>
        <v/>
      </c>
      <c r="F5287" t="str">
        <f>IF(メーカー在庫表!C5287="","",メーカー在庫表!C5287)</f>
        <v/>
      </c>
    </row>
    <row r="5288" spans="1:6" x14ac:dyDescent="0.15">
      <c r="A5288" t="str">
        <f>IF(メーカー在庫表!A5288="","","ifme-"&amp;LOWER(B5288))</f>
        <v/>
      </c>
      <c r="B5288" t="str">
        <f>IF(メーカー在庫表!A5288="","",LEFT(メーカー在庫表!A5288,7))</f>
        <v/>
      </c>
      <c r="C5288" t="str">
        <f>IF(メーカー在庫表!A5288="","","-"&amp;MID(メーカー在庫表!A5288,9,100))</f>
        <v/>
      </c>
      <c r="D5288" t="str">
        <f>IF(メーカー在庫表!A5288="","","-"&amp;SUBSTITUTE(メーカー在庫表!B5288,".",""))</f>
        <v/>
      </c>
      <c r="E5288" t="str">
        <f t="shared" si="82"/>
        <v/>
      </c>
      <c r="F5288" t="str">
        <f>IF(メーカー在庫表!C5288="","",メーカー在庫表!C5288)</f>
        <v/>
      </c>
    </row>
    <row r="5289" spans="1:6" x14ac:dyDescent="0.15">
      <c r="A5289" t="str">
        <f>IF(メーカー在庫表!A5289="","","ifme-"&amp;LOWER(B5289))</f>
        <v/>
      </c>
      <c r="B5289" t="str">
        <f>IF(メーカー在庫表!A5289="","",LEFT(メーカー在庫表!A5289,7))</f>
        <v/>
      </c>
      <c r="C5289" t="str">
        <f>IF(メーカー在庫表!A5289="","","-"&amp;MID(メーカー在庫表!A5289,9,100))</f>
        <v/>
      </c>
      <c r="D5289" t="str">
        <f>IF(メーカー在庫表!A5289="","","-"&amp;SUBSTITUTE(メーカー在庫表!B5289,".",""))</f>
        <v/>
      </c>
      <c r="E5289" t="str">
        <f t="shared" si="82"/>
        <v/>
      </c>
      <c r="F5289" t="str">
        <f>IF(メーカー在庫表!C5289="","",メーカー在庫表!C5289)</f>
        <v/>
      </c>
    </row>
    <row r="5290" spans="1:6" x14ac:dyDescent="0.15">
      <c r="A5290" t="str">
        <f>IF(メーカー在庫表!A5290="","","ifme-"&amp;LOWER(B5290))</f>
        <v/>
      </c>
      <c r="B5290" t="str">
        <f>IF(メーカー在庫表!A5290="","",LEFT(メーカー在庫表!A5290,7))</f>
        <v/>
      </c>
      <c r="C5290" t="str">
        <f>IF(メーカー在庫表!A5290="","","-"&amp;MID(メーカー在庫表!A5290,9,100))</f>
        <v/>
      </c>
      <c r="D5290" t="str">
        <f>IF(メーカー在庫表!A5290="","","-"&amp;SUBSTITUTE(メーカー在庫表!B5290,".",""))</f>
        <v/>
      </c>
      <c r="E5290" t="str">
        <f t="shared" si="82"/>
        <v/>
      </c>
      <c r="F5290" t="str">
        <f>IF(メーカー在庫表!C5290="","",メーカー在庫表!C5290)</f>
        <v/>
      </c>
    </row>
    <row r="5291" spans="1:6" x14ac:dyDescent="0.15">
      <c r="A5291" t="str">
        <f>IF(メーカー在庫表!A5291="","","ifme-"&amp;LOWER(B5291))</f>
        <v/>
      </c>
      <c r="B5291" t="str">
        <f>IF(メーカー在庫表!A5291="","",LEFT(メーカー在庫表!A5291,7))</f>
        <v/>
      </c>
      <c r="C5291" t="str">
        <f>IF(メーカー在庫表!A5291="","","-"&amp;MID(メーカー在庫表!A5291,9,100))</f>
        <v/>
      </c>
      <c r="D5291" t="str">
        <f>IF(メーカー在庫表!A5291="","","-"&amp;SUBSTITUTE(メーカー在庫表!B5291,".",""))</f>
        <v/>
      </c>
      <c r="E5291" t="str">
        <f t="shared" si="82"/>
        <v/>
      </c>
      <c r="F5291" t="str">
        <f>IF(メーカー在庫表!C5291="","",メーカー在庫表!C5291)</f>
        <v/>
      </c>
    </row>
    <row r="5292" spans="1:6" x14ac:dyDescent="0.15">
      <c r="A5292" t="str">
        <f>IF(メーカー在庫表!A5292="","","ifme-"&amp;LOWER(B5292))</f>
        <v/>
      </c>
      <c r="B5292" t="str">
        <f>IF(メーカー在庫表!A5292="","",LEFT(メーカー在庫表!A5292,7))</f>
        <v/>
      </c>
      <c r="C5292" t="str">
        <f>IF(メーカー在庫表!A5292="","","-"&amp;MID(メーカー在庫表!A5292,9,100))</f>
        <v/>
      </c>
      <c r="D5292" t="str">
        <f>IF(メーカー在庫表!A5292="","","-"&amp;SUBSTITUTE(メーカー在庫表!B5292,".",""))</f>
        <v/>
      </c>
      <c r="E5292" t="str">
        <f t="shared" si="82"/>
        <v/>
      </c>
      <c r="F5292" t="str">
        <f>IF(メーカー在庫表!C5292="","",メーカー在庫表!C5292)</f>
        <v/>
      </c>
    </row>
    <row r="5293" spans="1:6" x14ac:dyDescent="0.15">
      <c r="A5293" t="str">
        <f>IF(メーカー在庫表!A5293="","","ifme-"&amp;LOWER(B5293))</f>
        <v/>
      </c>
      <c r="B5293" t="str">
        <f>IF(メーカー在庫表!A5293="","",LEFT(メーカー在庫表!A5293,7))</f>
        <v/>
      </c>
      <c r="C5293" t="str">
        <f>IF(メーカー在庫表!A5293="","","-"&amp;MID(メーカー在庫表!A5293,9,100))</f>
        <v/>
      </c>
      <c r="D5293" t="str">
        <f>IF(メーカー在庫表!A5293="","","-"&amp;SUBSTITUTE(メーカー在庫表!B5293,".",""))</f>
        <v/>
      </c>
      <c r="E5293" t="str">
        <f t="shared" si="82"/>
        <v/>
      </c>
      <c r="F5293" t="str">
        <f>IF(メーカー在庫表!C5293="","",メーカー在庫表!C5293)</f>
        <v/>
      </c>
    </row>
    <row r="5294" spans="1:6" x14ac:dyDescent="0.15">
      <c r="A5294" t="str">
        <f>IF(メーカー在庫表!A5294="","","ifme-"&amp;LOWER(B5294))</f>
        <v/>
      </c>
      <c r="B5294" t="str">
        <f>IF(メーカー在庫表!A5294="","",LEFT(メーカー在庫表!A5294,7))</f>
        <v/>
      </c>
      <c r="C5294" t="str">
        <f>IF(メーカー在庫表!A5294="","","-"&amp;MID(メーカー在庫表!A5294,9,100))</f>
        <v/>
      </c>
      <c r="D5294" t="str">
        <f>IF(メーカー在庫表!A5294="","","-"&amp;SUBSTITUTE(メーカー在庫表!B5294,".",""))</f>
        <v/>
      </c>
      <c r="E5294" t="str">
        <f t="shared" si="82"/>
        <v/>
      </c>
      <c r="F5294" t="str">
        <f>IF(メーカー在庫表!C5294="","",メーカー在庫表!C5294)</f>
        <v/>
      </c>
    </row>
    <row r="5295" spans="1:6" x14ac:dyDescent="0.15">
      <c r="A5295" t="str">
        <f>IF(メーカー在庫表!A5295="","","ifme-"&amp;LOWER(B5295))</f>
        <v/>
      </c>
      <c r="B5295" t="str">
        <f>IF(メーカー在庫表!A5295="","",LEFT(メーカー在庫表!A5295,7))</f>
        <v/>
      </c>
      <c r="C5295" t="str">
        <f>IF(メーカー在庫表!A5295="","","-"&amp;MID(メーカー在庫表!A5295,9,100))</f>
        <v/>
      </c>
      <c r="D5295" t="str">
        <f>IF(メーカー在庫表!A5295="","","-"&amp;SUBSTITUTE(メーカー在庫表!B5295,".",""))</f>
        <v/>
      </c>
      <c r="E5295" t="str">
        <f t="shared" si="82"/>
        <v/>
      </c>
      <c r="F5295" t="str">
        <f>IF(メーカー在庫表!C5295="","",メーカー在庫表!C5295)</f>
        <v/>
      </c>
    </row>
    <row r="5296" spans="1:6" x14ac:dyDescent="0.15">
      <c r="A5296" t="str">
        <f>IF(メーカー在庫表!A5296="","","ifme-"&amp;LOWER(B5296))</f>
        <v/>
      </c>
      <c r="B5296" t="str">
        <f>IF(メーカー在庫表!A5296="","",LEFT(メーカー在庫表!A5296,7))</f>
        <v/>
      </c>
      <c r="C5296" t="str">
        <f>IF(メーカー在庫表!A5296="","","-"&amp;MID(メーカー在庫表!A5296,9,100))</f>
        <v/>
      </c>
      <c r="D5296" t="str">
        <f>IF(メーカー在庫表!A5296="","","-"&amp;SUBSTITUTE(メーカー在庫表!B5296,".",""))</f>
        <v/>
      </c>
      <c r="E5296" t="str">
        <f t="shared" si="82"/>
        <v/>
      </c>
      <c r="F5296" t="str">
        <f>IF(メーカー在庫表!C5296="","",メーカー在庫表!C5296)</f>
        <v/>
      </c>
    </row>
    <row r="5297" spans="1:6" x14ac:dyDescent="0.15">
      <c r="A5297" t="str">
        <f>IF(メーカー在庫表!A5297="","","ifme-"&amp;LOWER(B5297))</f>
        <v/>
      </c>
      <c r="B5297" t="str">
        <f>IF(メーカー在庫表!A5297="","",LEFT(メーカー在庫表!A5297,7))</f>
        <v/>
      </c>
      <c r="C5297" t="str">
        <f>IF(メーカー在庫表!A5297="","","-"&amp;MID(メーカー在庫表!A5297,9,100))</f>
        <v/>
      </c>
      <c r="D5297" t="str">
        <f>IF(メーカー在庫表!A5297="","","-"&amp;SUBSTITUTE(メーカー在庫表!B5297,".",""))</f>
        <v/>
      </c>
      <c r="E5297" t="str">
        <f t="shared" si="82"/>
        <v/>
      </c>
      <c r="F5297" t="str">
        <f>IF(メーカー在庫表!C5297="","",メーカー在庫表!C5297)</f>
        <v/>
      </c>
    </row>
    <row r="5298" spans="1:6" x14ac:dyDescent="0.15">
      <c r="A5298" t="str">
        <f>IF(メーカー在庫表!A5298="","","ifme-"&amp;LOWER(B5298))</f>
        <v/>
      </c>
      <c r="B5298" t="str">
        <f>IF(メーカー在庫表!A5298="","",LEFT(メーカー在庫表!A5298,7))</f>
        <v/>
      </c>
      <c r="C5298" t="str">
        <f>IF(メーカー在庫表!A5298="","","-"&amp;MID(メーカー在庫表!A5298,9,100))</f>
        <v/>
      </c>
      <c r="D5298" t="str">
        <f>IF(メーカー在庫表!A5298="","","-"&amp;SUBSTITUTE(メーカー在庫表!B5298,".",""))</f>
        <v/>
      </c>
      <c r="E5298" t="str">
        <f t="shared" si="82"/>
        <v/>
      </c>
      <c r="F5298" t="str">
        <f>IF(メーカー在庫表!C5298="","",メーカー在庫表!C5298)</f>
        <v/>
      </c>
    </row>
    <row r="5299" spans="1:6" x14ac:dyDescent="0.15">
      <c r="A5299" t="str">
        <f>IF(メーカー在庫表!A5299="","","ifme-"&amp;LOWER(B5299))</f>
        <v/>
      </c>
      <c r="B5299" t="str">
        <f>IF(メーカー在庫表!A5299="","",LEFT(メーカー在庫表!A5299,7))</f>
        <v/>
      </c>
      <c r="C5299" t="str">
        <f>IF(メーカー在庫表!A5299="","","-"&amp;MID(メーカー在庫表!A5299,9,100))</f>
        <v/>
      </c>
      <c r="D5299" t="str">
        <f>IF(メーカー在庫表!A5299="","","-"&amp;SUBSTITUTE(メーカー在庫表!B5299,".",""))</f>
        <v/>
      </c>
      <c r="E5299" t="str">
        <f t="shared" si="82"/>
        <v/>
      </c>
      <c r="F5299" t="str">
        <f>IF(メーカー在庫表!C5299="","",メーカー在庫表!C5299)</f>
        <v/>
      </c>
    </row>
    <row r="5300" spans="1:6" x14ac:dyDescent="0.15">
      <c r="A5300" t="str">
        <f>IF(メーカー在庫表!A5300="","","ifme-"&amp;LOWER(B5300))</f>
        <v/>
      </c>
      <c r="B5300" t="str">
        <f>IF(メーカー在庫表!A5300="","",LEFT(メーカー在庫表!A5300,7))</f>
        <v/>
      </c>
      <c r="C5300" t="str">
        <f>IF(メーカー在庫表!A5300="","","-"&amp;MID(メーカー在庫表!A5300,9,100))</f>
        <v/>
      </c>
      <c r="D5300" t="str">
        <f>IF(メーカー在庫表!A5300="","","-"&amp;SUBSTITUTE(メーカー在庫表!B5300,".",""))</f>
        <v/>
      </c>
      <c r="E5300" t="str">
        <f t="shared" si="82"/>
        <v/>
      </c>
      <c r="F5300" t="str">
        <f>IF(メーカー在庫表!C5300="","",メーカー在庫表!C5300)</f>
        <v/>
      </c>
    </row>
    <row r="5301" spans="1:6" x14ac:dyDescent="0.15">
      <c r="A5301" t="str">
        <f>IF(メーカー在庫表!A5301="","","ifme-"&amp;LOWER(B5301))</f>
        <v/>
      </c>
      <c r="B5301" t="str">
        <f>IF(メーカー在庫表!A5301="","",LEFT(メーカー在庫表!A5301,7))</f>
        <v/>
      </c>
      <c r="C5301" t="str">
        <f>IF(メーカー在庫表!A5301="","","-"&amp;MID(メーカー在庫表!A5301,9,100))</f>
        <v/>
      </c>
      <c r="D5301" t="str">
        <f>IF(メーカー在庫表!A5301="","","-"&amp;SUBSTITUTE(メーカー在庫表!B5301,".",""))</f>
        <v/>
      </c>
      <c r="E5301" t="str">
        <f t="shared" si="82"/>
        <v/>
      </c>
      <c r="F5301" t="str">
        <f>IF(メーカー在庫表!C5301="","",メーカー在庫表!C5301)</f>
        <v/>
      </c>
    </row>
    <row r="5302" spans="1:6" x14ac:dyDescent="0.15">
      <c r="A5302" t="str">
        <f>IF(メーカー在庫表!A5302="","","ifme-"&amp;LOWER(B5302))</f>
        <v/>
      </c>
      <c r="B5302" t="str">
        <f>IF(メーカー在庫表!A5302="","",LEFT(メーカー在庫表!A5302,7))</f>
        <v/>
      </c>
      <c r="C5302" t="str">
        <f>IF(メーカー在庫表!A5302="","","-"&amp;MID(メーカー在庫表!A5302,9,100))</f>
        <v/>
      </c>
      <c r="D5302" t="str">
        <f>IF(メーカー在庫表!A5302="","","-"&amp;SUBSTITUTE(メーカー在庫表!B5302,".",""))</f>
        <v/>
      </c>
      <c r="E5302" t="str">
        <f t="shared" si="82"/>
        <v/>
      </c>
      <c r="F5302" t="str">
        <f>IF(メーカー在庫表!C5302="","",メーカー在庫表!C5302)</f>
        <v/>
      </c>
    </row>
    <row r="5303" spans="1:6" x14ac:dyDescent="0.15">
      <c r="A5303" t="str">
        <f>IF(メーカー在庫表!A5303="","","ifme-"&amp;LOWER(B5303))</f>
        <v/>
      </c>
      <c r="B5303" t="str">
        <f>IF(メーカー在庫表!A5303="","",LEFT(メーカー在庫表!A5303,7))</f>
        <v/>
      </c>
      <c r="C5303" t="str">
        <f>IF(メーカー在庫表!A5303="","","-"&amp;MID(メーカー在庫表!A5303,9,100))</f>
        <v/>
      </c>
      <c r="D5303" t="str">
        <f>IF(メーカー在庫表!A5303="","","-"&amp;SUBSTITUTE(メーカー在庫表!B5303,".",""))</f>
        <v/>
      </c>
      <c r="E5303" t="str">
        <f t="shared" si="82"/>
        <v/>
      </c>
      <c r="F5303" t="str">
        <f>IF(メーカー在庫表!C5303="","",メーカー在庫表!C5303)</f>
        <v/>
      </c>
    </row>
    <row r="5304" spans="1:6" x14ac:dyDescent="0.15">
      <c r="A5304" t="str">
        <f>IF(メーカー在庫表!A5304="","","ifme-"&amp;LOWER(B5304))</f>
        <v/>
      </c>
      <c r="B5304" t="str">
        <f>IF(メーカー在庫表!A5304="","",LEFT(メーカー在庫表!A5304,7))</f>
        <v/>
      </c>
      <c r="C5304" t="str">
        <f>IF(メーカー在庫表!A5304="","","-"&amp;MID(メーカー在庫表!A5304,9,100))</f>
        <v/>
      </c>
      <c r="D5304" t="str">
        <f>IF(メーカー在庫表!A5304="","","-"&amp;SUBSTITUTE(メーカー在庫表!B5304,".",""))</f>
        <v/>
      </c>
      <c r="E5304" t="str">
        <f t="shared" si="82"/>
        <v/>
      </c>
      <c r="F5304" t="str">
        <f>IF(メーカー在庫表!C5304="","",メーカー在庫表!C5304)</f>
        <v/>
      </c>
    </row>
    <row r="5305" spans="1:6" x14ac:dyDescent="0.15">
      <c r="A5305" t="str">
        <f>IF(メーカー在庫表!A5305="","","ifme-"&amp;LOWER(B5305))</f>
        <v/>
      </c>
      <c r="B5305" t="str">
        <f>IF(メーカー在庫表!A5305="","",LEFT(メーカー在庫表!A5305,7))</f>
        <v/>
      </c>
      <c r="C5305" t="str">
        <f>IF(メーカー在庫表!A5305="","","-"&amp;MID(メーカー在庫表!A5305,9,100))</f>
        <v/>
      </c>
      <c r="D5305" t="str">
        <f>IF(メーカー在庫表!A5305="","","-"&amp;SUBSTITUTE(メーカー在庫表!B5305,".",""))</f>
        <v/>
      </c>
      <c r="E5305" t="str">
        <f t="shared" si="82"/>
        <v/>
      </c>
      <c r="F5305" t="str">
        <f>IF(メーカー在庫表!C5305="","",メーカー在庫表!C5305)</f>
        <v/>
      </c>
    </row>
    <row r="5306" spans="1:6" x14ac:dyDescent="0.15">
      <c r="A5306" t="str">
        <f>IF(メーカー在庫表!A5306="","","ifme-"&amp;LOWER(B5306))</f>
        <v/>
      </c>
      <c r="B5306" t="str">
        <f>IF(メーカー在庫表!A5306="","",LEFT(メーカー在庫表!A5306,7))</f>
        <v/>
      </c>
      <c r="C5306" t="str">
        <f>IF(メーカー在庫表!A5306="","","-"&amp;MID(メーカー在庫表!A5306,9,100))</f>
        <v/>
      </c>
      <c r="D5306" t="str">
        <f>IF(メーカー在庫表!A5306="","","-"&amp;SUBSTITUTE(メーカー在庫表!B5306,".",""))</f>
        <v/>
      </c>
      <c r="E5306" t="str">
        <f t="shared" si="82"/>
        <v/>
      </c>
      <c r="F5306" t="str">
        <f>IF(メーカー在庫表!C5306="","",メーカー在庫表!C5306)</f>
        <v/>
      </c>
    </row>
    <row r="5307" spans="1:6" x14ac:dyDescent="0.15">
      <c r="A5307" t="str">
        <f>IF(メーカー在庫表!A5307="","","ifme-"&amp;LOWER(B5307))</f>
        <v/>
      </c>
      <c r="B5307" t="str">
        <f>IF(メーカー在庫表!A5307="","",LEFT(メーカー在庫表!A5307,7))</f>
        <v/>
      </c>
      <c r="C5307" t="str">
        <f>IF(メーカー在庫表!A5307="","","-"&amp;MID(メーカー在庫表!A5307,9,100))</f>
        <v/>
      </c>
      <c r="D5307" t="str">
        <f>IF(メーカー在庫表!A5307="","","-"&amp;SUBSTITUTE(メーカー在庫表!B5307,".",""))</f>
        <v/>
      </c>
      <c r="E5307" t="str">
        <f t="shared" si="82"/>
        <v/>
      </c>
      <c r="F5307" t="str">
        <f>IF(メーカー在庫表!C5307="","",メーカー在庫表!C5307)</f>
        <v/>
      </c>
    </row>
    <row r="5308" spans="1:6" x14ac:dyDescent="0.15">
      <c r="A5308" t="str">
        <f>IF(メーカー在庫表!A5308="","","ifme-"&amp;LOWER(B5308))</f>
        <v/>
      </c>
      <c r="B5308" t="str">
        <f>IF(メーカー在庫表!A5308="","",LEFT(メーカー在庫表!A5308,7))</f>
        <v/>
      </c>
      <c r="C5308" t="str">
        <f>IF(メーカー在庫表!A5308="","","-"&amp;MID(メーカー在庫表!A5308,9,100))</f>
        <v/>
      </c>
      <c r="D5308" t="str">
        <f>IF(メーカー在庫表!A5308="","","-"&amp;SUBSTITUTE(メーカー在庫表!B5308,".",""))</f>
        <v/>
      </c>
      <c r="E5308" t="str">
        <f t="shared" si="82"/>
        <v/>
      </c>
      <c r="F5308" t="str">
        <f>IF(メーカー在庫表!C5308="","",メーカー在庫表!C5308)</f>
        <v/>
      </c>
    </row>
    <row r="5309" spans="1:6" x14ac:dyDescent="0.15">
      <c r="A5309" t="str">
        <f>IF(メーカー在庫表!A5309="","","ifme-"&amp;LOWER(B5309))</f>
        <v/>
      </c>
      <c r="B5309" t="str">
        <f>IF(メーカー在庫表!A5309="","",LEFT(メーカー在庫表!A5309,7))</f>
        <v/>
      </c>
      <c r="C5309" t="str">
        <f>IF(メーカー在庫表!A5309="","","-"&amp;MID(メーカー在庫表!A5309,9,100))</f>
        <v/>
      </c>
      <c r="D5309" t="str">
        <f>IF(メーカー在庫表!A5309="","","-"&amp;SUBSTITUTE(メーカー在庫表!B5309,".",""))</f>
        <v/>
      </c>
      <c r="E5309" t="str">
        <f t="shared" si="82"/>
        <v/>
      </c>
      <c r="F5309" t="str">
        <f>IF(メーカー在庫表!C5309="","",メーカー在庫表!C5309)</f>
        <v/>
      </c>
    </row>
    <row r="5310" spans="1:6" x14ac:dyDescent="0.15">
      <c r="A5310" t="str">
        <f>IF(メーカー在庫表!A5310="","","ifme-"&amp;LOWER(B5310))</f>
        <v/>
      </c>
      <c r="B5310" t="str">
        <f>IF(メーカー在庫表!A5310="","",LEFT(メーカー在庫表!A5310,7))</f>
        <v/>
      </c>
      <c r="C5310" t="str">
        <f>IF(メーカー在庫表!A5310="","","-"&amp;MID(メーカー在庫表!A5310,9,100))</f>
        <v/>
      </c>
      <c r="D5310" t="str">
        <f>IF(メーカー在庫表!A5310="","","-"&amp;SUBSTITUTE(メーカー在庫表!B5310,".",""))</f>
        <v/>
      </c>
      <c r="E5310" t="str">
        <f t="shared" si="82"/>
        <v/>
      </c>
      <c r="F5310" t="str">
        <f>IF(メーカー在庫表!C5310="","",メーカー在庫表!C5310)</f>
        <v/>
      </c>
    </row>
    <row r="5311" spans="1:6" x14ac:dyDescent="0.15">
      <c r="A5311" t="str">
        <f>IF(メーカー在庫表!A5311="","","ifme-"&amp;LOWER(B5311))</f>
        <v/>
      </c>
      <c r="B5311" t="str">
        <f>IF(メーカー在庫表!A5311="","",LEFT(メーカー在庫表!A5311,7))</f>
        <v/>
      </c>
      <c r="C5311" t="str">
        <f>IF(メーカー在庫表!A5311="","","-"&amp;MID(メーカー在庫表!A5311,9,100))</f>
        <v/>
      </c>
      <c r="D5311" t="str">
        <f>IF(メーカー在庫表!A5311="","","-"&amp;SUBSTITUTE(メーカー在庫表!B5311,".",""))</f>
        <v/>
      </c>
      <c r="E5311" t="str">
        <f t="shared" si="82"/>
        <v/>
      </c>
      <c r="F5311" t="str">
        <f>IF(メーカー在庫表!C5311="","",メーカー在庫表!C5311)</f>
        <v/>
      </c>
    </row>
    <row r="5312" spans="1:6" x14ac:dyDescent="0.15">
      <c r="A5312" t="str">
        <f>IF(メーカー在庫表!A5312="","","ifme-"&amp;LOWER(B5312))</f>
        <v/>
      </c>
      <c r="B5312" t="str">
        <f>IF(メーカー在庫表!A5312="","",LEFT(メーカー在庫表!A5312,7))</f>
        <v/>
      </c>
      <c r="C5312" t="str">
        <f>IF(メーカー在庫表!A5312="","","-"&amp;MID(メーカー在庫表!A5312,9,100))</f>
        <v/>
      </c>
      <c r="D5312" t="str">
        <f>IF(メーカー在庫表!A5312="","","-"&amp;SUBSTITUTE(メーカー在庫表!B5312,".",""))</f>
        <v/>
      </c>
      <c r="E5312" t="str">
        <f t="shared" si="82"/>
        <v/>
      </c>
      <c r="F5312" t="str">
        <f>IF(メーカー在庫表!C5312="","",メーカー在庫表!C5312)</f>
        <v/>
      </c>
    </row>
    <row r="5313" spans="1:6" x14ac:dyDescent="0.15">
      <c r="A5313" t="str">
        <f>IF(メーカー在庫表!A5313="","","ifme-"&amp;LOWER(B5313))</f>
        <v/>
      </c>
      <c r="B5313" t="str">
        <f>IF(メーカー在庫表!A5313="","",LEFT(メーカー在庫表!A5313,7))</f>
        <v/>
      </c>
      <c r="C5313" t="str">
        <f>IF(メーカー在庫表!A5313="","","-"&amp;MID(メーカー在庫表!A5313,9,100))</f>
        <v/>
      </c>
      <c r="D5313" t="str">
        <f>IF(メーカー在庫表!A5313="","","-"&amp;SUBSTITUTE(メーカー在庫表!B5313,".",""))</f>
        <v/>
      </c>
      <c r="E5313" t="str">
        <f t="shared" si="82"/>
        <v/>
      </c>
      <c r="F5313" t="str">
        <f>IF(メーカー在庫表!C5313="","",メーカー在庫表!C5313)</f>
        <v/>
      </c>
    </row>
    <row r="5314" spans="1:6" x14ac:dyDescent="0.15">
      <c r="A5314" t="str">
        <f>IF(メーカー在庫表!A5314="","","ifme-"&amp;LOWER(B5314))</f>
        <v/>
      </c>
      <c r="B5314" t="str">
        <f>IF(メーカー在庫表!A5314="","",LEFT(メーカー在庫表!A5314,7))</f>
        <v/>
      </c>
      <c r="C5314" t="str">
        <f>IF(メーカー在庫表!A5314="","","-"&amp;MID(メーカー在庫表!A5314,9,100))</f>
        <v/>
      </c>
      <c r="D5314" t="str">
        <f>IF(メーカー在庫表!A5314="","","-"&amp;SUBSTITUTE(メーカー在庫表!B5314,".",""))</f>
        <v/>
      </c>
      <c r="E5314" t="str">
        <f t="shared" si="82"/>
        <v/>
      </c>
      <c r="F5314" t="str">
        <f>IF(メーカー在庫表!C5314="","",メーカー在庫表!C5314)</f>
        <v/>
      </c>
    </row>
    <row r="5315" spans="1:6" x14ac:dyDescent="0.15">
      <c r="A5315" t="str">
        <f>IF(メーカー在庫表!A5315="","","ifme-"&amp;LOWER(B5315))</f>
        <v/>
      </c>
      <c r="B5315" t="str">
        <f>IF(メーカー在庫表!A5315="","",LEFT(メーカー在庫表!A5315,7))</f>
        <v/>
      </c>
      <c r="C5315" t="str">
        <f>IF(メーカー在庫表!A5315="","","-"&amp;MID(メーカー在庫表!A5315,9,100))</f>
        <v/>
      </c>
      <c r="D5315" t="str">
        <f>IF(メーカー在庫表!A5315="","","-"&amp;SUBSTITUTE(メーカー在庫表!B5315,".",""))</f>
        <v/>
      </c>
      <c r="E5315" t="str">
        <f t="shared" ref="E5315:E5378" si="83">A5315&amp;C5315&amp;D5315</f>
        <v/>
      </c>
      <c r="F5315" t="str">
        <f>IF(メーカー在庫表!C5315="","",メーカー在庫表!C5315)</f>
        <v/>
      </c>
    </row>
    <row r="5316" spans="1:6" x14ac:dyDescent="0.15">
      <c r="A5316" t="str">
        <f>IF(メーカー在庫表!A5316="","","ifme-"&amp;LOWER(B5316))</f>
        <v/>
      </c>
      <c r="B5316" t="str">
        <f>IF(メーカー在庫表!A5316="","",LEFT(メーカー在庫表!A5316,7))</f>
        <v/>
      </c>
      <c r="C5316" t="str">
        <f>IF(メーカー在庫表!A5316="","","-"&amp;MID(メーカー在庫表!A5316,9,100))</f>
        <v/>
      </c>
      <c r="D5316" t="str">
        <f>IF(メーカー在庫表!A5316="","","-"&amp;SUBSTITUTE(メーカー在庫表!B5316,".",""))</f>
        <v/>
      </c>
      <c r="E5316" t="str">
        <f t="shared" si="83"/>
        <v/>
      </c>
      <c r="F5316" t="str">
        <f>IF(メーカー在庫表!C5316="","",メーカー在庫表!C5316)</f>
        <v/>
      </c>
    </row>
    <row r="5317" spans="1:6" x14ac:dyDescent="0.15">
      <c r="A5317" t="str">
        <f>IF(メーカー在庫表!A5317="","","ifme-"&amp;LOWER(B5317))</f>
        <v/>
      </c>
      <c r="B5317" t="str">
        <f>IF(メーカー在庫表!A5317="","",LEFT(メーカー在庫表!A5317,7))</f>
        <v/>
      </c>
      <c r="C5317" t="str">
        <f>IF(メーカー在庫表!A5317="","","-"&amp;MID(メーカー在庫表!A5317,9,100))</f>
        <v/>
      </c>
      <c r="D5317" t="str">
        <f>IF(メーカー在庫表!A5317="","","-"&amp;SUBSTITUTE(メーカー在庫表!B5317,".",""))</f>
        <v/>
      </c>
      <c r="E5317" t="str">
        <f t="shared" si="83"/>
        <v/>
      </c>
      <c r="F5317" t="str">
        <f>IF(メーカー在庫表!C5317="","",メーカー在庫表!C5317)</f>
        <v/>
      </c>
    </row>
    <row r="5318" spans="1:6" x14ac:dyDescent="0.15">
      <c r="A5318" t="str">
        <f>IF(メーカー在庫表!A5318="","","ifme-"&amp;LOWER(B5318))</f>
        <v/>
      </c>
      <c r="B5318" t="str">
        <f>IF(メーカー在庫表!A5318="","",LEFT(メーカー在庫表!A5318,7))</f>
        <v/>
      </c>
      <c r="C5318" t="str">
        <f>IF(メーカー在庫表!A5318="","","-"&amp;MID(メーカー在庫表!A5318,9,100))</f>
        <v/>
      </c>
      <c r="D5318" t="str">
        <f>IF(メーカー在庫表!A5318="","","-"&amp;SUBSTITUTE(メーカー在庫表!B5318,".",""))</f>
        <v/>
      </c>
      <c r="E5318" t="str">
        <f t="shared" si="83"/>
        <v/>
      </c>
      <c r="F5318" t="str">
        <f>IF(メーカー在庫表!C5318="","",メーカー在庫表!C5318)</f>
        <v/>
      </c>
    </row>
    <row r="5319" spans="1:6" x14ac:dyDescent="0.15">
      <c r="A5319" t="str">
        <f>IF(メーカー在庫表!A5319="","","ifme-"&amp;LOWER(B5319))</f>
        <v/>
      </c>
      <c r="B5319" t="str">
        <f>IF(メーカー在庫表!A5319="","",LEFT(メーカー在庫表!A5319,7))</f>
        <v/>
      </c>
      <c r="C5319" t="str">
        <f>IF(メーカー在庫表!A5319="","","-"&amp;MID(メーカー在庫表!A5319,9,100))</f>
        <v/>
      </c>
      <c r="D5319" t="str">
        <f>IF(メーカー在庫表!A5319="","","-"&amp;SUBSTITUTE(メーカー在庫表!B5319,".",""))</f>
        <v/>
      </c>
      <c r="E5319" t="str">
        <f t="shared" si="83"/>
        <v/>
      </c>
      <c r="F5319" t="str">
        <f>IF(メーカー在庫表!C5319="","",メーカー在庫表!C5319)</f>
        <v/>
      </c>
    </row>
    <row r="5320" spans="1:6" x14ac:dyDescent="0.15">
      <c r="A5320" t="str">
        <f>IF(メーカー在庫表!A5320="","","ifme-"&amp;LOWER(B5320))</f>
        <v/>
      </c>
      <c r="B5320" t="str">
        <f>IF(メーカー在庫表!A5320="","",LEFT(メーカー在庫表!A5320,7))</f>
        <v/>
      </c>
      <c r="C5320" t="str">
        <f>IF(メーカー在庫表!A5320="","","-"&amp;MID(メーカー在庫表!A5320,9,100))</f>
        <v/>
      </c>
      <c r="D5320" t="str">
        <f>IF(メーカー在庫表!A5320="","","-"&amp;SUBSTITUTE(メーカー在庫表!B5320,".",""))</f>
        <v/>
      </c>
      <c r="E5320" t="str">
        <f t="shared" si="83"/>
        <v/>
      </c>
      <c r="F5320" t="str">
        <f>IF(メーカー在庫表!C5320="","",メーカー在庫表!C5320)</f>
        <v/>
      </c>
    </row>
    <row r="5321" spans="1:6" x14ac:dyDescent="0.15">
      <c r="A5321" t="str">
        <f>IF(メーカー在庫表!A5321="","","ifme-"&amp;LOWER(B5321))</f>
        <v/>
      </c>
      <c r="B5321" t="str">
        <f>IF(メーカー在庫表!A5321="","",LEFT(メーカー在庫表!A5321,7))</f>
        <v/>
      </c>
      <c r="C5321" t="str">
        <f>IF(メーカー在庫表!A5321="","","-"&amp;MID(メーカー在庫表!A5321,9,100))</f>
        <v/>
      </c>
      <c r="D5321" t="str">
        <f>IF(メーカー在庫表!A5321="","","-"&amp;SUBSTITUTE(メーカー在庫表!B5321,".",""))</f>
        <v/>
      </c>
      <c r="E5321" t="str">
        <f t="shared" si="83"/>
        <v/>
      </c>
      <c r="F5321" t="str">
        <f>IF(メーカー在庫表!C5321="","",メーカー在庫表!C5321)</f>
        <v/>
      </c>
    </row>
    <row r="5322" spans="1:6" x14ac:dyDescent="0.15">
      <c r="A5322" t="str">
        <f>IF(メーカー在庫表!A5322="","","ifme-"&amp;LOWER(B5322))</f>
        <v/>
      </c>
      <c r="B5322" t="str">
        <f>IF(メーカー在庫表!A5322="","",LEFT(メーカー在庫表!A5322,7))</f>
        <v/>
      </c>
      <c r="C5322" t="str">
        <f>IF(メーカー在庫表!A5322="","","-"&amp;MID(メーカー在庫表!A5322,9,100))</f>
        <v/>
      </c>
      <c r="D5322" t="str">
        <f>IF(メーカー在庫表!A5322="","","-"&amp;SUBSTITUTE(メーカー在庫表!B5322,".",""))</f>
        <v/>
      </c>
      <c r="E5322" t="str">
        <f t="shared" si="83"/>
        <v/>
      </c>
      <c r="F5322" t="str">
        <f>IF(メーカー在庫表!C5322="","",メーカー在庫表!C5322)</f>
        <v/>
      </c>
    </row>
    <row r="5323" spans="1:6" x14ac:dyDescent="0.15">
      <c r="A5323" t="str">
        <f>IF(メーカー在庫表!A5323="","","ifme-"&amp;LOWER(B5323))</f>
        <v/>
      </c>
      <c r="B5323" t="str">
        <f>IF(メーカー在庫表!A5323="","",LEFT(メーカー在庫表!A5323,7))</f>
        <v/>
      </c>
      <c r="C5323" t="str">
        <f>IF(メーカー在庫表!A5323="","","-"&amp;MID(メーカー在庫表!A5323,9,100))</f>
        <v/>
      </c>
      <c r="D5323" t="str">
        <f>IF(メーカー在庫表!A5323="","","-"&amp;SUBSTITUTE(メーカー在庫表!B5323,".",""))</f>
        <v/>
      </c>
      <c r="E5323" t="str">
        <f t="shared" si="83"/>
        <v/>
      </c>
      <c r="F5323" t="str">
        <f>IF(メーカー在庫表!C5323="","",メーカー在庫表!C5323)</f>
        <v/>
      </c>
    </row>
    <row r="5324" spans="1:6" x14ac:dyDescent="0.15">
      <c r="A5324" t="str">
        <f>IF(メーカー在庫表!A5324="","","ifme-"&amp;LOWER(B5324))</f>
        <v/>
      </c>
      <c r="B5324" t="str">
        <f>IF(メーカー在庫表!A5324="","",LEFT(メーカー在庫表!A5324,7))</f>
        <v/>
      </c>
      <c r="C5324" t="str">
        <f>IF(メーカー在庫表!A5324="","","-"&amp;MID(メーカー在庫表!A5324,9,100))</f>
        <v/>
      </c>
      <c r="D5324" t="str">
        <f>IF(メーカー在庫表!A5324="","","-"&amp;SUBSTITUTE(メーカー在庫表!B5324,".",""))</f>
        <v/>
      </c>
      <c r="E5324" t="str">
        <f t="shared" si="83"/>
        <v/>
      </c>
      <c r="F5324" t="str">
        <f>IF(メーカー在庫表!C5324="","",メーカー在庫表!C5324)</f>
        <v/>
      </c>
    </row>
    <row r="5325" spans="1:6" x14ac:dyDescent="0.15">
      <c r="A5325" t="str">
        <f>IF(メーカー在庫表!A5325="","","ifme-"&amp;LOWER(B5325))</f>
        <v/>
      </c>
      <c r="B5325" t="str">
        <f>IF(メーカー在庫表!A5325="","",LEFT(メーカー在庫表!A5325,7))</f>
        <v/>
      </c>
      <c r="C5325" t="str">
        <f>IF(メーカー在庫表!A5325="","","-"&amp;MID(メーカー在庫表!A5325,9,100))</f>
        <v/>
      </c>
      <c r="D5325" t="str">
        <f>IF(メーカー在庫表!A5325="","","-"&amp;SUBSTITUTE(メーカー在庫表!B5325,".",""))</f>
        <v/>
      </c>
      <c r="E5325" t="str">
        <f t="shared" si="83"/>
        <v/>
      </c>
      <c r="F5325" t="str">
        <f>IF(メーカー在庫表!C5325="","",メーカー在庫表!C5325)</f>
        <v/>
      </c>
    </row>
    <row r="5326" spans="1:6" x14ac:dyDescent="0.15">
      <c r="A5326" t="str">
        <f>IF(メーカー在庫表!A5326="","","ifme-"&amp;LOWER(B5326))</f>
        <v/>
      </c>
      <c r="B5326" t="str">
        <f>IF(メーカー在庫表!A5326="","",LEFT(メーカー在庫表!A5326,7))</f>
        <v/>
      </c>
      <c r="C5326" t="str">
        <f>IF(メーカー在庫表!A5326="","","-"&amp;MID(メーカー在庫表!A5326,9,100))</f>
        <v/>
      </c>
      <c r="D5326" t="str">
        <f>IF(メーカー在庫表!A5326="","","-"&amp;SUBSTITUTE(メーカー在庫表!B5326,".",""))</f>
        <v/>
      </c>
      <c r="E5326" t="str">
        <f t="shared" si="83"/>
        <v/>
      </c>
      <c r="F5326" t="str">
        <f>IF(メーカー在庫表!C5326="","",メーカー在庫表!C5326)</f>
        <v/>
      </c>
    </row>
    <row r="5327" spans="1:6" x14ac:dyDescent="0.15">
      <c r="A5327" t="str">
        <f>IF(メーカー在庫表!A5327="","","ifme-"&amp;LOWER(B5327))</f>
        <v/>
      </c>
      <c r="B5327" t="str">
        <f>IF(メーカー在庫表!A5327="","",LEFT(メーカー在庫表!A5327,7))</f>
        <v/>
      </c>
      <c r="C5327" t="str">
        <f>IF(メーカー在庫表!A5327="","","-"&amp;MID(メーカー在庫表!A5327,9,100))</f>
        <v/>
      </c>
      <c r="D5327" t="str">
        <f>IF(メーカー在庫表!A5327="","","-"&amp;SUBSTITUTE(メーカー在庫表!B5327,".",""))</f>
        <v/>
      </c>
      <c r="E5327" t="str">
        <f t="shared" si="83"/>
        <v/>
      </c>
      <c r="F5327" t="str">
        <f>IF(メーカー在庫表!C5327="","",メーカー在庫表!C5327)</f>
        <v/>
      </c>
    </row>
    <row r="5328" spans="1:6" x14ac:dyDescent="0.15">
      <c r="A5328" t="str">
        <f>IF(メーカー在庫表!A5328="","","ifme-"&amp;LOWER(B5328))</f>
        <v/>
      </c>
      <c r="B5328" t="str">
        <f>IF(メーカー在庫表!A5328="","",LEFT(メーカー在庫表!A5328,7))</f>
        <v/>
      </c>
      <c r="C5328" t="str">
        <f>IF(メーカー在庫表!A5328="","","-"&amp;MID(メーカー在庫表!A5328,9,100))</f>
        <v/>
      </c>
      <c r="D5328" t="str">
        <f>IF(メーカー在庫表!A5328="","","-"&amp;SUBSTITUTE(メーカー在庫表!B5328,".",""))</f>
        <v/>
      </c>
      <c r="E5328" t="str">
        <f t="shared" si="83"/>
        <v/>
      </c>
      <c r="F5328" t="str">
        <f>IF(メーカー在庫表!C5328="","",メーカー在庫表!C5328)</f>
        <v/>
      </c>
    </row>
    <row r="5329" spans="1:6" x14ac:dyDescent="0.15">
      <c r="A5329" t="str">
        <f>IF(メーカー在庫表!A5329="","","ifme-"&amp;LOWER(B5329))</f>
        <v/>
      </c>
      <c r="B5329" t="str">
        <f>IF(メーカー在庫表!A5329="","",LEFT(メーカー在庫表!A5329,7))</f>
        <v/>
      </c>
      <c r="C5329" t="str">
        <f>IF(メーカー在庫表!A5329="","","-"&amp;MID(メーカー在庫表!A5329,9,100))</f>
        <v/>
      </c>
      <c r="D5329" t="str">
        <f>IF(メーカー在庫表!A5329="","","-"&amp;SUBSTITUTE(メーカー在庫表!B5329,".",""))</f>
        <v/>
      </c>
      <c r="E5329" t="str">
        <f t="shared" si="83"/>
        <v/>
      </c>
      <c r="F5329" t="str">
        <f>IF(メーカー在庫表!C5329="","",メーカー在庫表!C5329)</f>
        <v/>
      </c>
    </row>
    <row r="5330" spans="1:6" x14ac:dyDescent="0.15">
      <c r="A5330" t="str">
        <f>IF(メーカー在庫表!A5330="","","ifme-"&amp;LOWER(B5330))</f>
        <v/>
      </c>
      <c r="B5330" t="str">
        <f>IF(メーカー在庫表!A5330="","",LEFT(メーカー在庫表!A5330,7))</f>
        <v/>
      </c>
      <c r="C5330" t="str">
        <f>IF(メーカー在庫表!A5330="","","-"&amp;MID(メーカー在庫表!A5330,9,100))</f>
        <v/>
      </c>
      <c r="D5330" t="str">
        <f>IF(メーカー在庫表!A5330="","","-"&amp;SUBSTITUTE(メーカー在庫表!B5330,".",""))</f>
        <v/>
      </c>
      <c r="E5330" t="str">
        <f t="shared" si="83"/>
        <v/>
      </c>
      <c r="F5330" t="str">
        <f>IF(メーカー在庫表!C5330="","",メーカー在庫表!C5330)</f>
        <v/>
      </c>
    </row>
    <row r="5331" spans="1:6" x14ac:dyDescent="0.15">
      <c r="A5331" t="str">
        <f>IF(メーカー在庫表!A5331="","","ifme-"&amp;LOWER(B5331))</f>
        <v/>
      </c>
      <c r="B5331" t="str">
        <f>IF(メーカー在庫表!A5331="","",LEFT(メーカー在庫表!A5331,7))</f>
        <v/>
      </c>
      <c r="C5331" t="str">
        <f>IF(メーカー在庫表!A5331="","","-"&amp;MID(メーカー在庫表!A5331,9,100))</f>
        <v/>
      </c>
      <c r="D5331" t="str">
        <f>IF(メーカー在庫表!A5331="","","-"&amp;SUBSTITUTE(メーカー在庫表!B5331,".",""))</f>
        <v/>
      </c>
      <c r="E5331" t="str">
        <f t="shared" si="83"/>
        <v/>
      </c>
      <c r="F5331" t="str">
        <f>IF(メーカー在庫表!C5331="","",メーカー在庫表!C5331)</f>
        <v/>
      </c>
    </row>
    <row r="5332" spans="1:6" x14ac:dyDescent="0.15">
      <c r="A5332" t="str">
        <f>IF(メーカー在庫表!A5332="","","ifme-"&amp;LOWER(B5332))</f>
        <v/>
      </c>
      <c r="B5332" t="str">
        <f>IF(メーカー在庫表!A5332="","",LEFT(メーカー在庫表!A5332,7))</f>
        <v/>
      </c>
      <c r="C5332" t="str">
        <f>IF(メーカー在庫表!A5332="","","-"&amp;MID(メーカー在庫表!A5332,9,100))</f>
        <v/>
      </c>
      <c r="D5332" t="str">
        <f>IF(メーカー在庫表!A5332="","","-"&amp;SUBSTITUTE(メーカー在庫表!B5332,".",""))</f>
        <v/>
      </c>
      <c r="E5332" t="str">
        <f t="shared" si="83"/>
        <v/>
      </c>
      <c r="F5332" t="str">
        <f>IF(メーカー在庫表!C5332="","",メーカー在庫表!C5332)</f>
        <v/>
      </c>
    </row>
    <row r="5333" spans="1:6" x14ac:dyDescent="0.15">
      <c r="A5333" t="str">
        <f>IF(メーカー在庫表!A5333="","","ifme-"&amp;LOWER(B5333))</f>
        <v/>
      </c>
      <c r="B5333" t="str">
        <f>IF(メーカー在庫表!A5333="","",LEFT(メーカー在庫表!A5333,7))</f>
        <v/>
      </c>
      <c r="C5333" t="str">
        <f>IF(メーカー在庫表!A5333="","","-"&amp;MID(メーカー在庫表!A5333,9,100))</f>
        <v/>
      </c>
      <c r="D5333" t="str">
        <f>IF(メーカー在庫表!A5333="","","-"&amp;SUBSTITUTE(メーカー在庫表!B5333,".",""))</f>
        <v/>
      </c>
      <c r="E5333" t="str">
        <f t="shared" si="83"/>
        <v/>
      </c>
      <c r="F5333" t="str">
        <f>IF(メーカー在庫表!C5333="","",メーカー在庫表!C5333)</f>
        <v/>
      </c>
    </row>
    <row r="5334" spans="1:6" x14ac:dyDescent="0.15">
      <c r="A5334" t="str">
        <f>IF(メーカー在庫表!A5334="","","ifme-"&amp;LOWER(B5334))</f>
        <v/>
      </c>
      <c r="B5334" t="str">
        <f>IF(メーカー在庫表!A5334="","",LEFT(メーカー在庫表!A5334,7))</f>
        <v/>
      </c>
      <c r="C5334" t="str">
        <f>IF(メーカー在庫表!A5334="","","-"&amp;MID(メーカー在庫表!A5334,9,100))</f>
        <v/>
      </c>
      <c r="D5334" t="str">
        <f>IF(メーカー在庫表!A5334="","","-"&amp;SUBSTITUTE(メーカー在庫表!B5334,".",""))</f>
        <v/>
      </c>
      <c r="E5334" t="str">
        <f t="shared" si="83"/>
        <v/>
      </c>
      <c r="F5334" t="str">
        <f>IF(メーカー在庫表!C5334="","",メーカー在庫表!C5334)</f>
        <v/>
      </c>
    </row>
    <row r="5335" spans="1:6" x14ac:dyDescent="0.15">
      <c r="A5335" t="str">
        <f>IF(メーカー在庫表!A5335="","","ifme-"&amp;LOWER(B5335))</f>
        <v/>
      </c>
      <c r="B5335" t="str">
        <f>IF(メーカー在庫表!A5335="","",LEFT(メーカー在庫表!A5335,7))</f>
        <v/>
      </c>
      <c r="C5335" t="str">
        <f>IF(メーカー在庫表!A5335="","","-"&amp;MID(メーカー在庫表!A5335,9,100))</f>
        <v/>
      </c>
      <c r="D5335" t="str">
        <f>IF(メーカー在庫表!A5335="","","-"&amp;SUBSTITUTE(メーカー在庫表!B5335,".",""))</f>
        <v/>
      </c>
      <c r="E5335" t="str">
        <f t="shared" si="83"/>
        <v/>
      </c>
      <c r="F5335" t="str">
        <f>IF(メーカー在庫表!C5335="","",メーカー在庫表!C5335)</f>
        <v/>
      </c>
    </row>
    <row r="5336" spans="1:6" x14ac:dyDescent="0.15">
      <c r="A5336" t="str">
        <f>IF(メーカー在庫表!A5336="","","ifme-"&amp;LOWER(B5336))</f>
        <v/>
      </c>
      <c r="B5336" t="str">
        <f>IF(メーカー在庫表!A5336="","",LEFT(メーカー在庫表!A5336,7))</f>
        <v/>
      </c>
      <c r="C5336" t="str">
        <f>IF(メーカー在庫表!A5336="","","-"&amp;MID(メーカー在庫表!A5336,9,100))</f>
        <v/>
      </c>
      <c r="D5336" t="str">
        <f>IF(メーカー在庫表!A5336="","","-"&amp;SUBSTITUTE(メーカー在庫表!B5336,".",""))</f>
        <v/>
      </c>
      <c r="E5336" t="str">
        <f t="shared" si="83"/>
        <v/>
      </c>
      <c r="F5336" t="str">
        <f>IF(メーカー在庫表!C5336="","",メーカー在庫表!C5336)</f>
        <v/>
      </c>
    </row>
    <row r="5337" spans="1:6" x14ac:dyDescent="0.15">
      <c r="A5337" t="str">
        <f>IF(メーカー在庫表!A5337="","","ifme-"&amp;LOWER(B5337))</f>
        <v/>
      </c>
      <c r="B5337" t="str">
        <f>IF(メーカー在庫表!A5337="","",LEFT(メーカー在庫表!A5337,7))</f>
        <v/>
      </c>
      <c r="C5337" t="str">
        <f>IF(メーカー在庫表!A5337="","","-"&amp;MID(メーカー在庫表!A5337,9,100))</f>
        <v/>
      </c>
      <c r="D5337" t="str">
        <f>IF(メーカー在庫表!A5337="","","-"&amp;SUBSTITUTE(メーカー在庫表!B5337,".",""))</f>
        <v/>
      </c>
      <c r="E5337" t="str">
        <f t="shared" si="83"/>
        <v/>
      </c>
      <c r="F5337" t="str">
        <f>IF(メーカー在庫表!C5337="","",メーカー在庫表!C5337)</f>
        <v/>
      </c>
    </row>
    <row r="5338" spans="1:6" x14ac:dyDescent="0.15">
      <c r="A5338" t="str">
        <f>IF(メーカー在庫表!A5338="","","ifme-"&amp;LOWER(B5338))</f>
        <v/>
      </c>
      <c r="B5338" t="str">
        <f>IF(メーカー在庫表!A5338="","",LEFT(メーカー在庫表!A5338,7))</f>
        <v/>
      </c>
      <c r="C5338" t="str">
        <f>IF(メーカー在庫表!A5338="","","-"&amp;MID(メーカー在庫表!A5338,9,100))</f>
        <v/>
      </c>
      <c r="D5338" t="str">
        <f>IF(メーカー在庫表!A5338="","","-"&amp;SUBSTITUTE(メーカー在庫表!B5338,".",""))</f>
        <v/>
      </c>
      <c r="E5338" t="str">
        <f t="shared" si="83"/>
        <v/>
      </c>
      <c r="F5338" t="str">
        <f>IF(メーカー在庫表!C5338="","",メーカー在庫表!C5338)</f>
        <v/>
      </c>
    </row>
    <row r="5339" spans="1:6" x14ac:dyDescent="0.15">
      <c r="A5339" t="str">
        <f>IF(メーカー在庫表!A5339="","","ifme-"&amp;LOWER(B5339))</f>
        <v/>
      </c>
      <c r="B5339" t="str">
        <f>IF(メーカー在庫表!A5339="","",LEFT(メーカー在庫表!A5339,7))</f>
        <v/>
      </c>
      <c r="C5339" t="str">
        <f>IF(メーカー在庫表!A5339="","","-"&amp;MID(メーカー在庫表!A5339,9,100))</f>
        <v/>
      </c>
      <c r="D5339" t="str">
        <f>IF(メーカー在庫表!A5339="","","-"&amp;SUBSTITUTE(メーカー在庫表!B5339,".",""))</f>
        <v/>
      </c>
      <c r="E5339" t="str">
        <f t="shared" si="83"/>
        <v/>
      </c>
      <c r="F5339" t="str">
        <f>IF(メーカー在庫表!C5339="","",メーカー在庫表!C5339)</f>
        <v/>
      </c>
    </row>
    <row r="5340" spans="1:6" x14ac:dyDescent="0.15">
      <c r="A5340" t="str">
        <f>IF(メーカー在庫表!A5340="","","ifme-"&amp;LOWER(B5340))</f>
        <v/>
      </c>
      <c r="B5340" t="str">
        <f>IF(メーカー在庫表!A5340="","",LEFT(メーカー在庫表!A5340,7))</f>
        <v/>
      </c>
      <c r="C5340" t="str">
        <f>IF(メーカー在庫表!A5340="","","-"&amp;MID(メーカー在庫表!A5340,9,100))</f>
        <v/>
      </c>
      <c r="D5340" t="str">
        <f>IF(メーカー在庫表!A5340="","","-"&amp;SUBSTITUTE(メーカー在庫表!B5340,".",""))</f>
        <v/>
      </c>
      <c r="E5340" t="str">
        <f t="shared" si="83"/>
        <v/>
      </c>
      <c r="F5340" t="str">
        <f>IF(メーカー在庫表!C5340="","",メーカー在庫表!C5340)</f>
        <v/>
      </c>
    </row>
    <row r="5341" spans="1:6" x14ac:dyDescent="0.15">
      <c r="A5341" t="str">
        <f>IF(メーカー在庫表!A5341="","","ifme-"&amp;LOWER(B5341))</f>
        <v/>
      </c>
      <c r="B5341" t="str">
        <f>IF(メーカー在庫表!A5341="","",LEFT(メーカー在庫表!A5341,7))</f>
        <v/>
      </c>
      <c r="C5341" t="str">
        <f>IF(メーカー在庫表!A5341="","","-"&amp;MID(メーカー在庫表!A5341,9,100))</f>
        <v/>
      </c>
      <c r="D5341" t="str">
        <f>IF(メーカー在庫表!A5341="","","-"&amp;SUBSTITUTE(メーカー在庫表!B5341,".",""))</f>
        <v/>
      </c>
      <c r="E5341" t="str">
        <f t="shared" si="83"/>
        <v/>
      </c>
      <c r="F5341" t="str">
        <f>IF(メーカー在庫表!C5341="","",メーカー在庫表!C5341)</f>
        <v/>
      </c>
    </row>
    <row r="5342" spans="1:6" x14ac:dyDescent="0.15">
      <c r="A5342" t="str">
        <f>IF(メーカー在庫表!A5342="","","ifme-"&amp;LOWER(B5342))</f>
        <v/>
      </c>
      <c r="B5342" t="str">
        <f>IF(メーカー在庫表!A5342="","",LEFT(メーカー在庫表!A5342,7))</f>
        <v/>
      </c>
      <c r="C5342" t="str">
        <f>IF(メーカー在庫表!A5342="","","-"&amp;MID(メーカー在庫表!A5342,9,100))</f>
        <v/>
      </c>
      <c r="D5342" t="str">
        <f>IF(メーカー在庫表!A5342="","","-"&amp;SUBSTITUTE(メーカー在庫表!B5342,".",""))</f>
        <v/>
      </c>
      <c r="E5342" t="str">
        <f t="shared" si="83"/>
        <v/>
      </c>
      <c r="F5342" t="str">
        <f>IF(メーカー在庫表!C5342="","",メーカー在庫表!C5342)</f>
        <v/>
      </c>
    </row>
    <row r="5343" spans="1:6" x14ac:dyDescent="0.15">
      <c r="A5343" t="str">
        <f>IF(メーカー在庫表!A5343="","","ifme-"&amp;LOWER(B5343))</f>
        <v/>
      </c>
      <c r="B5343" t="str">
        <f>IF(メーカー在庫表!A5343="","",LEFT(メーカー在庫表!A5343,7))</f>
        <v/>
      </c>
      <c r="C5343" t="str">
        <f>IF(メーカー在庫表!A5343="","","-"&amp;MID(メーカー在庫表!A5343,9,100))</f>
        <v/>
      </c>
      <c r="D5343" t="str">
        <f>IF(メーカー在庫表!A5343="","","-"&amp;SUBSTITUTE(メーカー在庫表!B5343,".",""))</f>
        <v/>
      </c>
      <c r="E5343" t="str">
        <f t="shared" si="83"/>
        <v/>
      </c>
      <c r="F5343" t="str">
        <f>IF(メーカー在庫表!C5343="","",メーカー在庫表!C5343)</f>
        <v/>
      </c>
    </row>
    <row r="5344" spans="1:6" x14ac:dyDescent="0.15">
      <c r="A5344" t="str">
        <f>IF(メーカー在庫表!A5344="","","ifme-"&amp;LOWER(B5344))</f>
        <v/>
      </c>
      <c r="B5344" t="str">
        <f>IF(メーカー在庫表!A5344="","",LEFT(メーカー在庫表!A5344,7))</f>
        <v/>
      </c>
      <c r="C5344" t="str">
        <f>IF(メーカー在庫表!A5344="","","-"&amp;MID(メーカー在庫表!A5344,9,100))</f>
        <v/>
      </c>
      <c r="D5344" t="str">
        <f>IF(メーカー在庫表!A5344="","","-"&amp;SUBSTITUTE(メーカー在庫表!B5344,".",""))</f>
        <v/>
      </c>
      <c r="E5344" t="str">
        <f t="shared" si="83"/>
        <v/>
      </c>
      <c r="F5344" t="str">
        <f>IF(メーカー在庫表!C5344="","",メーカー在庫表!C5344)</f>
        <v/>
      </c>
    </row>
    <row r="5345" spans="1:6" x14ac:dyDescent="0.15">
      <c r="A5345" t="str">
        <f>IF(メーカー在庫表!A5345="","","ifme-"&amp;LOWER(B5345))</f>
        <v/>
      </c>
      <c r="B5345" t="str">
        <f>IF(メーカー在庫表!A5345="","",LEFT(メーカー在庫表!A5345,7))</f>
        <v/>
      </c>
      <c r="C5345" t="str">
        <f>IF(メーカー在庫表!A5345="","","-"&amp;MID(メーカー在庫表!A5345,9,100))</f>
        <v/>
      </c>
      <c r="D5345" t="str">
        <f>IF(メーカー在庫表!A5345="","","-"&amp;SUBSTITUTE(メーカー在庫表!B5345,".",""))</f>
        <v/>
      </c>
      <c r="E5345" t="str">
        <f t="shared" si="83"/>
        <v/>
      </c>
      <c r="F5345" t="str">
        <f>IF(メーカー在庫表!C5345="","",メーカー在庫表!C5345)</f>
        <v/>
      </c>
    </row>
    <row r="5346" spans="1:6" x14ac:dyDescent="0.15">
      <c r="A5346" t="str">
        <f>IF(メーカー在庫表!A5346="","","ifme-"&amp;LOWER(B5346))</f>
        <v/>
      </c>
      <c r="B5346" t="str">
        <f>IF(メーカー在庫表!A5346="","",LEFT(メーカー在庫表!A5346,7))</f>
        <v/>
      </c>
      <c r="C5346" t="str">
        <f>IF(メーカー在庫表!A5346="","","-"&amp;MID(メーカー在庫表!A5346,9,100))</f>
        <v/>
      </c>
      <c r="D5346" t="str">
        <f>IF(メーカー在庫表!A5346="","","-"&amp;SUBSTITUTE(メーカー在庫表!B5346,".",""))</f>
        <v/>
      </c>
      <c r="E5346" t="str">
        <f t="shared" si="83"/>
        <v/>
      </c>
      <c r="F5346" t="str">
        <f>IF(メーカー在庫表!C5346="","",メーカー在庫表!C5346)</f>
        <v/>
      </c>
    </row>
    <row r="5347" spans="1:6" x14ac:dyDescent="0.15">
      <c r="A5347" t="str">
        <f>IF(メーカー在庫表!A5347="","","ifme-"&amp;LOWER(B5347))</f>
        <v/>
      </c>
      <c r="B5347" t="str">
        <f>IF(メーカー在庫表!A5347="","",LEFT(メーカー在庫表!A5347,7))</f>
        <v/>
      </c>
      <c r="C5347" t="str">
        <f>IF(メーカー在庫表!A5347="","","-"&amp;MID(メーカー在庫表!A5347,9,100))</f>
        <v/>
      </c>
      <c r="D5347" t="str">
        <f>IF(メーカー在庫表!A5347="","","-"&amp;SUBSTITUTE(メーカー在庫表!B5347,".",""))</f>
        <v/>
      </c>
      <c r="E5347" t="str">
        <f t="shared" si="83"/>
        <v/>
      </c>
      <c r="F5347" t="str">
        <f>IF(メーカー在庫表!C5347="","",メーカー在庫表!C5347)</f>
        <v/>
      </c>
    </row>
    <row r="5348" spans="1:6" x14ac:dyDescent="0.15">
      <c r="A5348" t="str">
        <f>IF(メーカー在庫表!A5348="","","ifme-"&amp;LOWER(B5348))</f>
        <v/>
      </c>
      <c r="B5348" t="str">
        <f>IF(メーカー在庫表!A5348="","",LEFT(メーカー在庫表!A5348,7))</f>
        <v/>
      </c>
      <c r="C5348" t="str">
        <f>IF(メーカー在庫表!A5348="","","-"&amp;MID(メーカー在庫表!A5348,9,100))</f>
        <v/>
      </c>
      <c r="D5348" t="str">
        <f>IF(メーカー在庫表!A5348="","","-"&amp;SUBSTITUTE(メーカー在庫表!B5348,".",""))</f>
        <v/>
      </c>
      <c r="E5348" t="str">
        <f t="shared" si="83"/>
        <v/>
      </c>
      <c r="F5348" t="str">
        <f>IF(メーカー在庫表!C5348="","",メーカー在庫表!C5348)</f>
        <v/>
      </c>
    </row>
    <row r="5349" spans="1:6" x14ac:dyDescent="0.15">
      <c r="A5349" t="str">
        <f>IF(メーカー在庫表!A5349="","","ifme-"&amp;LOWER(B5349))</f>
        <v/>
      </c>
      <c r="B5349" t="str">
        <f>IF(メーカー在庫表!A5349="","",LEFT(メーカー在庫表!A5349,7))</f>
        <v/>
      </c>
      <c r="C5349" t="str">
        <f>IF(メーカー在庫表!A5349="","","-"&amp;MID(メーカー在庫表!A5349,9,100))</f>
        <v/>
      </c>
      <c r="D5349" t="str">
        <f>IF(メーカー在庫表!A5349="","","-"&amp;SUBSTITUTE(メーカー在庫表!B5349,".",""))</f>
        <v/>
      </c>
      <c r="E5349" t="str">
        <f t="shared" si="83"/>
        <v/>
      </c>
      <c r="F5349" t="str">
        <f>IF(メーカー在庫表!C5349="","",メーカー在庫表!C5349)</f>
        <v/>
      </c>
    </row>
    <row r="5350" spans="1:6" x14ac:dyDescent="0.15">
      <c r="A5350" t="str">
        <f>IF(メーカー在庫表!A5350="","","ifme-"&amp;LOWER(B5350))</f>
        <v/>
      </c>
      <c r="B5350" t="str">
        <f>IF(メーカー在庫表!A5350="","",LEFT(メーカー在庫表!A5350,7))</f>
        <v/>
      </c>
      <c r="C5350" t="str">
        <f>IF(メーカー在庫表!A5350="","","-"&amp;MID(メーカー在庫表!A5350,9,100))</f>
        <v/>
      </c>
      <c r="D5350" t="str">
        <f>IF(メーカー在庫表!A5350="","","-"&amp;SUBSTITUTE(メーカー在庫表!B5350,".",""))</f>
        <v/>
      </c>
      <c r="E5350" t="str">
        <f t="shared" si="83"/>
        <v/>
      </c>
      <c r="F5350" t="str">
        <f>IF(メーカー在庫表!C5350="","",メーカー在庫表!C5350)</f>
        <v/>
      </c>
    </row>
    <row r="5351" spans="1:6" x14ac:dyDescent="0.15">
      <c r="A5351" t="str">
        <f>IF(メーカー在庫表!A5351="","","ifme-"&amp;LOWER(B5351))</f>
        <v/>
      </c>
      <c r="B5351" t="str">
        <f>IF(メーカー在庫表!A5351="","",LEFT(メーカー在庫表!A5351,7))</f>
        <v/>
      </c>
      <c r="C5351" t="str">
        <f>IF(メーカー在庫表!A5351="","","-"&amp;MID(メーカー在庫表!A5351,9,100))</f>
        <v/>
      </c>
      <c r="D5351" t="str">
        <f>IF(メーカー在庫表!A5351="","","-"&amp;SUBSTITUTE(メーカー在庫表!B5351,".",""))</f>
        <v/>
      </c>
      <c r="E5351" t="str">
        <f t="shared" si="83"/>
        <v/>
      </c>
      <c r="F5351" t="str">
        <f>IF(メーカー在庫表!C5351="","",メーカー在庫表!C5351)</f>
        <v/>
      </c>
    </row>
    <row r="5352" spans="1:6" x14ac:dyDescent="0.15">
      <c r="A5352" t="str">
        <f>IF(メーカー在庫表!A5352="","","ifme-"&amp;LOWER(B5352))</f>
        <v/>
      </c>
      <c r="B5352" t="str">
        <f>IF(メーカー在庫表!A5352="","",LEFT(メーカー在庫表!A5352,7))</f>
        <v/>
      </c>
      <c r="C5352" t="str">
        <f>IF(メーカー在庫表!A5352="","","-"&amp;MID(メーカー在庫表!A5352,9,100))</f>
        <v/>
      </c>
      <c r="D5352" t="str">
        <f>IF(メーカー在庫表!A5352="","","-"&amp;SUBSTITUTE(メーカー在庫表!B5352,".",""))</f>
        <v/>
      </c>
      <c r="E5352" t="str">
        <f t="shared" si="83"/>
        <v/>
      </c>
      <c r="F5352" t="str">
        <f>IF(メーカー在庫表!C5352="","",メーカー在庫表!C5352)</f>
        <v/>
      </c>
    </row>
    <row r="5353" spans="1:6" x14ac:dyDescent="0.15">
      <c r="A5353" t="str">
        <f>IF(メーカー在庫表!A5353="","","ifme-"&amp;LOWER(B5353))</f>
        <v/>
      </c>
      <c r="B5353" t="str">
        <f>IF(メーカー在庫表!A5353="","",LEFT(メーカー在庫表!A5353,7))</f>
        <v/>
      </c>
      <c r="C5353" t="str">
        <f>IF(メーカー在庫表!A5353="","","-"&amp;MID(メーカー在庫表!A5353,9,100))</f>
        <v/>
      </c>
      <c r="D5353" t="str">
        <f>IF(メーカー在庫表!A5353="","","-"&amp;SUBSTITUTE(メーカー在庫表!B5353,".",""))</f>
        <v/>
      </c>
      <c r="E5353" t="str">
        <f t="shared" si="83"/>
        <v/>
      </c>
      <c r="F5353" t="str">
        <f>IF(メーカー在庫表!C5353="","",メーカー在庫表!C5353)</f>
        <v/>
      </c>
    </row>
    <row r="5354" spans="1:6" x14ac:dyDescent="0.15">
      <c r="A5354" t="str">
        <f>IF(メーカー在庫表!A5354="","","ifme-"&amp;LOWER(B5354))</f>
        <v/>
      </c>
      <c r="B5354" t="str">
        <f>IF(メーカー在庫表!A5354="","",LEFT(メーカー在庫表!A5354,7))</f>
        <v/>
      </c>
      <c r="C5354" t="str">
        <f>IF(メーカー在庫表!A5354="","","-"&amp;MID(メーカー在庫表!A5354,9,100))</f>
        <v/>
      </c>
      <c r="D5354" t="str">
        <f>IF(メーカー在庫表!A5354="","","-"&amp;SUBSTITUTE(メーカー在庫表!B5354,".",""))</f>
        <v/>
      </c>
      <c r="E5354" t="str">
        <f t="shared" si="83"/>
        <v/>
      </c>
      <c r="F5354" t="str">
        <f>IF(メーカー在庫表!C5354="","",メーカー在庫表!C5354)</f>
        <v/>
      </c>
    </row>
    <row r="5355" spans="1:6" x14ac:dyDescent="0.15">
      <c r="A5355" t="str">
        <f>IF(メーカー在庫表!A5355="","","ifme-"&amp;LOWER(B5355))</f>
        <v/>
      </c>
      <c r="B5355" t="str">
        <f>IF(メーカー在庫表!A5355="","",LEFT(メーカー在庫表!A5355,7))</f>
        <v/>
      </c>
      <c r="C5355" t="str">
        <f>IF(メーカー在庫表!A5355="","","-"&amp;MID(メーカー在庫表!A5355,9,100))</f>
        <v/>
      </c>
      <c r="D5355" t="str">
        <f>IF(メーカー在庫表!A5355="","","-"&amp;SUBSTITUTE(メーカー在庫表!B5355,".",""))</f>
        <v/>
      </c>
      <c r="E5355" t="str">
        <f t="shared" si="83"/>
        <v/>
      </c>
      <c r="F5355" t="str">
        <f>IF(メーカー在庫表!C5355="","",メーカー在庫表!C5355)</f>
        <v/>
      </c>
    </row>
    <row r="5356" spans="1:6" x14ac:dyDescent="0.15">
      <c r="A5356" t="str">
        <f>IF(メーカー在庫表!A5356="","","ifme-"&amp;LOWER(B5356))</f>
        <v/>
      </c>
      <c r="B5356" t="str">
        <f>IF(メーカー在庫表!A5356="","",LEFT(メーカー在庫表!A5356,7))</f>
        <v/>
      </c>
      <c r="C5356" t="str">
        <f>IF(メーカー在庫表!A5356="","","-"&amp;MID(メーカー在庫表!A5356,9,100))</f>
        <v/>
      </c>
      <c r="D5356" t="str">
        <f>IF(メーカー在庫表!A5356="","","-"&amp;SUBSTITUTE(メーカー在庫表!B5356,".",""))</f>
        <v/>
      </c>
      <c r="E5356" t="str">
        <f t="shared" si="83"/>
        <v/>
      </c>
      <c r="F5356" t="str">
        <f>IF(メーカー在庫表!C5356="","",メーカー在庫表!C5356)</f>
        <v/>
      </c>
    </row>
    <row r="5357" spans="1:6" x14ac:dyDescent="0.15">
      <c r="A5357" t="str">
        <f>IF(メーカー在庫表!A5357="","","ifme-"&amp;LOWER(B5357))</f>
        <v/>
      </c>
      <c r="B5357" t="str">
        <f>IF(メーカー在庫表!A5357="","",LEFT(メーカー在庫表!A5357,7))</f>
        <v/>
      </c>
      <c r="C5357" t="str">
        <f>IF(メーカー在庫表!A5357="","","-"&amp;MID(メーカー在庫表!A5357,9,100))</f>
        <v/>
      </c>
      <c r="D5357" t="str">
        <f>IF(メーカー在庫表!A5357="","","-"&amp;SUBSTITUTE(メーカー在庫表!B5357,".",""))</f>
        <v/>
      </c>
      <c r="E5357" t="str">
        <f t="shared" si="83"/>
        <v/>
      </c>
      <c r="F5357" t="str">
        <f>IF(メーカー在庫表!C5357="","",メーカー在庫表!C5357)</f>
        <v/>
      </c>
    </row>
    <row r="5358" spans="1:6" x14ac:dyDescent="0.15">
      <c r="A5358" t="str">
        <f>IF(メーカー在庫表!A5358="","","ifme-"&amp;LOWER(B5358))</f>
        <v/>
      </c>
      <c r="B5358" t="str">
        <f>IF(メーカー在庫表!A5358="","",LEFT(メーカー在庫表!A5358,7))</f>
        <v/>
      </c>
      <c r="C5358" t="str">
        <f>IF(メーカー在庫表!A5358="","","-"&amp;MID(メーカー在庫表!A5358,9,100))</f>
        <v/>
      </c>
      <c r="D5358" t="str">
        <f>IF(メーカー在庫表!A5358="","","-"&amp;SUBSTITUTE(メーカー在庫表!B5358,".",""))</f>
        <v/>
      </c>
      <c r="E5358" t="str">
        <f t="shared" si="83"/>
        <v/>
      </c>
      <c r="F5358" t="str">
        <f>IF(メーカー在庫表!C5358="","",メーカー在庫表!C5358)</f>
        <v/>
      </c>
    </row>
    <row r="5359" spans="1:6" x14ac:dyDescent="0.15">
      <c r="A5359" t="str">
        <f>IF(メーカー在庫表!A5359="","","ifme-"&amp;LOWER(B5359))</f>
        <v/>
      </c>
      <c r="B5359" t="str">
        <f>IF(メーカー在庫表!A5359="","",LEFT(メーカー在庫表!A5359,7))</f>
        <v/>
      </c>
      <c r="C5359" t="str">
        <f>IF(メーカー在庫表!A5359="","","-"&amp;MID(メーカー在庫表!A5359,9,100))</f>
        <v/>
      </c>
      <c r="D5359" t="str">
        <f>IF(メーカー在庫表!A5359="","","-"&amp;SUBSTITUTE(メーカー在庫表!B5359,".",""))</f>
        <v/>
      </c>
      <c r="E5359" t="str">
        <f t="shared" si="83"/>
        <v/>
      </c>
      <c r="F5359" t="str">
        <f>IF(メーカー在庫表!C5359="","",メーカー在庫表!C5359)</f>
        <v/>
      </c>
    </row>
    <row r="5360" spans="1:6" x14ac:dyDescent="0.15">
      <c r="A5360" t="str">
        <f>IF(メーカー在庫表!A5360="","","ifme-"&amp;LOWER(B5360))</f>
        <v/>
      </c>
      <c r="B5360" t="str">
        <f>IF(メーカー在庫表!A5360="","",LEFT(メーカー在庫表!A5360,7))</f>
        <v/>
      </c>
      <c r="C5360" t="str">
        <f>IF(メーカー在庫表!A5360="","","-"&amp;MID(メーカー在庫表!A5360,9,100))</f>
        <v/>
      </c>
      <c r="D5360" t="str">
        <f>IF(メーカー在庫表!A5360="","","-"&amp;SUBSTITUTE(メーカー在庫表!B5360,".",""))</f>
        <v/>
      </c>
      <c r="E5360" t="str">
        <f t="shared" si="83"/>
        <v/>
      </c>
      <c r="F5360" t="str">
        <f>IF(メーカー在庫表!C5360="","",メーカー在庫表!C5360)</f>
        <v/>
      </c>
    </row>
    <row r="5361" spans="1:6" x14ac:dyDescent="0.15">
      <c r="A5361" t="str">
        <f>IF(メーカー在庫表!A5361="","","ifme-"&amp;LOWER(B5361))</f>
        <v/>
      </c>
      <c r="B5361" t="str">
        <f>IF(メーカー在庫表!A5361="","",LEFT(メーカー在庫表!A5361,7))</f>
        <v/>
      </c>
      <c r="C5361" t="str">
        <f>IF(メーカー在庫表!A5361="","","-"&amp;MID(メーカー在庫表!A5361,9,100))</f>
        <v/>
      </c>
      <c r="D5361" t="str">
        <f>IF(メーカー在庫表!A5361="","","-"&amp;SUBSTITUTE(メーカー在庫表!B5361,".",""))</f>
        <v/>
      </c>
      <c r="E5361" t="str">
        <f t="shared" si="83"/>
        <v/>
      </c>
      <c r="F5361" t="str">
        <f>IF(メーカー在庫表!C5361="","",メーカー在庫表!C5361)</f>
        <v/>
      </c>
    </row>
    <row r="5362" spans="1:6" x14ac:dyDescent="0.15">
      <c r="A5362" t="str">
        <f>IF(メーカー在庫表!A5362="","","ifme-"&amp;LOWER(B5362))</f>
        <v/>
      </c>
      <c r="B5362" t="str">
        <f>IF(メーカー在庫表!A5362="","",LEFT(メーカー在庫表!A5362,7))</f>
        <v/>
      </c>
      <c r="C5362" t="str">
        <f>IF(メーカー在庫表!A5362="","","-"&amp;MID(メーカー在庫表!A5362,9,100))</f>
        <v/>
      </c>
      <c r="D5362" t="str">
        <f>IF(メーカー在庫表!A5362="","","-"&amp;SUBSTITUTE(メーカー在庫表!B5362,".",""))</f>
        <v/>
      </c>
      <c r="E5362" t="str">
        <f t="shared" si="83"/>
        <v/>
      </c>
      <c r="F5362" t="str">
        <f>IF(メーカー在庫表!C5362="","",メーカー在庫表!C5362)</f>
        <v/>
      </c>
    </row>
    <row r="5363" spans="1:6" x14ac:dyDescent="0.15">
      <c r="A5363" t="str">
        <f>IF(メーカー在庫表!A5363="","","ifme-"&amp;LOWER(B5363))</f>
        <v/>
      </c>
      <c r="B5363" t="str">
        <f>IF(メーカー在庫表!A5363="","",LEFT(メーカー在庫表!A5363,7))</f>
        <v/>
      </c>
      <c r="C5363" t="str">
        <f>IF(メーカー在庫表!A5363="","","-"&amp;MID(メーカー在庫表!A5363,9,100))</f>
        <v/>
      </c>
      <c r="D5363" t="str">
        <f>IF(メーカー在庫表!A5363="","","-"&amp;SUBSTITUTE(メーカー在庫表!B5363,".",""))</f>
        <v/>
      </c>
      <c r="E5363" t="str">
        <f t="shared" si="83"/>
        <v/>
      </c>
      <c r="F5363" t="str">
        <f>IF(メーカー在庫表!C5363="","",メーカー在庫表!C5363)</f>
        <v/>
      </c>
    </row>
    <row r="5364" spans="1:6" x14ac:dyDescent="0.15">
      <c r="A5364" t="str">
        <f>IF(メーカー在庫表!A5364="","","ifme-"&amp;LOWER(B5364))</f>
        <v/>
      </c>
      <c r="B5364" t="str">
        <f>IF(メーカー在庫表!A5364="","",LEFT(メーカー在庫表!A5364,7))</f>
        <v/>
      </c>
      <c r="C5364" t="str">
        <f>IF(メーカー在庫表!A5364="","","-"&amp;MID(メーカー在庫表!A5364,9,100))</f>
        <v/>
      </c>
      <c r="D5364" t="str">
        <f>IF(メーカー在庫表!A5364="","","-"&amp;SUBSTITUTE(メーカー在庫表!B5364,".",""))</f>
        <v/>
      </c>
      <c r="E5364" t="str">
        <f t="shared" si="83"/>
        <v/>
      </c>
      <c r="F5364" t="str">
        <f>IF(メーカー在庫表!C5364="","",メーカー在庫表!C5364)</f>
        <v/>
      </c>
    </row>
    <row r="5365" spans="1:6" x14ac:dyDescent="0.15">
      <c r="A5365" t="str">
        <f>IF(メーカー在庫表!A5365="","","ifme-"&amp;LOWER(B5365))</f>
        <v/>
      </c>
      <c r="B5365" t="str">
        <f>IF(メーカー在庫表!A5365="","",LEFT(メーカー在庫表!A5365,7))</f>
        <v/>
      </c>
      <c r="C5365" t="str">
        <f>IF(メーカー在庫表!A5365="","","-"&amp;MID(メーカー在庫表!A5365,9,100))</f>
        <v/>
      </c>
      <c r="D5365" t="str">
        <f>IF(メーカー在庫表!A5365="","","-"&amp;SUBSTITUTE(メーカー在庫表!B5365,".",""))</f>
        <v/>
      </c>
      <c r="E5365" t="str">
        <f t="shared" si="83"/>
        <v/>
      </c>
      <c r="F5365" t="str">
        <f>IF(メーカー在庫表!C5365="","",メーカー在庫表!C5365)</f>
        <v/>
      </c>
    </row>
    <row r="5366" spans="1:6" x14ac:dyDescent="0.15">
      <c r="A5366" t="str">
        <f>IF(メーカー在庫表!A5366="","","ifme-"&amp;LOWER(B5366))</f>
        <v/>
      </c>
      <c r="B5366" t="str">
        <f>IF(メーカー在庫表!A5366="","",LEFT(メーカー在庫表!A5366,7))</f>
        <v/>
      </c>
      <c r="C5366" t="str">
        <f>IF(メーカー在庫表!A5366="","","-"&amp;MID(メーカー在庫表!A5366,9,100))</f>
        <v/>
      </c>
      <c r="D5366" t="str">
        <f>IF(メーカー在庫表!A5366="","","-"&amp;SUBSTITUTE(メーカー在庫表!B5366,".",""))</f>
        <v/>
      </c>
      <c r="E5366" t="str">
        <f t="shared" si="83"/>
        <v/>
      </c>
      <c r="F5366" t="str">
        <f>IF(メーカー在庫表!C5366="","",メーカー在庫表!C5366)</f>
        <v/>
      </c>
    </row>
    <row r="5367" spans="1:6" x14ac:dyDescent="0.15">
      <c r="A5367" t="str">
        <f>IF(メーカー在庫表!A5367="","","ifme-"&amp;LOWER(B5367))</f>
        <v/>
      </c>
      <c r="B5367" t="str">
        <f>IF(メーカー在庫表!A5367="","",LEFT(メーカー在庫表!A5367,7))</f>
        <v/>
      </c>
      <c r="C5367" t="str">
        <f>IF(メーカー在庫表!A5367="","","-"&amp;MID(メーカー在庫表!A5367,9,100))</f>
        <v/>
      </c>
      <c r="D5367" t="str">
        <f>IF(メーカー在庫表!A5367="","","-"&amp;SUBSTITUTE(メーカー在庫表!B5367,".",""))</f>
        <v/>
      </c>
      <c r="E5367" t="str">
        <f t="shared" si="83"/>
        <v/>
      </c>
      <c r="F5367" t="str">
        <f>IF(メーカー在庫表!C5367="","",メーカー在庫表!C5367)</f>
        <v/>
      </c>
    </row>
    <row r="5368" spans="1:6" x14ac:dyDescent="0.15">
      <c r="A5368" t="str">
        <f>IF(メーカー在庫表!A5368="","","ifme-"&amp;LOWER(B5368))</f>
        <v/>
      </c>
      <c r="B5368" t="str">
        <f>IF(メーカー在庫表!A5368="","",LEFT(メーカー在庫表!A5368,7))</f>
        <v/>
      </c>
      <c r="C5368" t="str">
        <f>IF(メーカー在庫表!A5368="","","-"&amp;MID(メーカー在庫表!A5368,9,100))</f>
        <v/>
      </c>
      <c r="D5368" t="str">
        <f>IF(メーカー在庫表!A5368="","","-"&amp;SUBSTITUTE(メーカー在庫表!B5368,".",""))</f>
        <v/>
      </c>
      <c r="E5368" t="str">
        <f t="shared" si="83"/>
        <v/>
      </c>
      <c r="F5368" t="str">
        <f>IF(メーカー在庫表!C5368="","",メーカー在庫表!C5368)</f>
        <v/>
      </c>
    </row>
    <row r="5369" spans="1:6" x14ac:dyDescent="0.15">
      <c r="A5369" t="str">
        <f>IF(メーカー在庫表!A5369="","","ifme-"&amp;LOWER(B5369))</f>
        <v/>
      </c>
      <c r="B5369" t="str">
        <f>IF(メーカー在庫表!A5369="","",LEFT(メーカー在庫表!A5369,7))</f>
        <v/>
      </c>
      <c r="C5369" t="str">
        <f>IF(メーカー在庫表!A5369="","","-"&amp;MID(メーカー在庫表!A5369,9,100))</f>
        <v/>
      </c>
      <c r="D5369" t="str">
        <f>IF(メーカー在庫表!A5369="","","-"&amp;SUBSTITUTE(メーカー在庫表!B5369,".",""))</f>
        <v/>
      </c>
      <c r="E5369" t="str">
        <f t="shared" si="83"/>
        <v/>
      </c>
      <c r="F5369" t="str">
        <f>IF(メーカー在庫表!C5369="","",メーカー在庫表!C5369)</f>
        <v/>
      </c>
    </row>
    <row r="5370" spans="1:6" x14ac:dyDescent="0.15">
      <c r="A5370" t="str">
        <f>IF(メーカー在庫表!A5370="","","ifme-"&amp;LOWER(B5370))</f>
        <v/>
      </c>
      <c r="B5370" t="str">
        <f>IF(メーカー在庫表!A5370="","",LEFT(メーカー在庫表!A5370,7))</f>
        <v/>
      </c>
      <c r="C5370" t="str">
        <f>IF(メーカー在庫表!A5370="","","-"&amp;MID(メーカー在庫表!A5370,9,100))</f>
        <v/>
      </c>
      <c r="D5370" t="str">
        <f>IF(メーカー在庫表!A5370="","","-"&amp;SUBSTITUTE(メーカー在庫表!B5370,".",""))</f>
        <v/>
      </c>
      <c r="E5370" t="str">
        <f t="shared" si="83"/>
        <v/>
      </c>
      <c r="F5370" t="str">
        <f>IF(メーカー在庫表!C5370="","",メーカー在庫表!C5370)</f>
        <v/>
      </c>
    </row>
    <row r="5371" spans="1:6" x14ac:dyDescent="0.15">
      <c r="A5371" t="str">
        <f>IF(メーカー在庫表!A5371="","","ifme-"&amp;LOWER(B5371))</f>
        <v/>
      </c>
      <c r="B5371" t="str">
        <f>IF(メーカー在庫表!A5371="","",LEFT(メーカー在庫表!A5371,7))</f>
        <v/>
      </c>
      <c r="C5371" t="str">
        <f>IF(メーカー在庫表!A5371="","","-"&amp;MID(メーカー在庫表!A5371,9,100))</f>
        <v/>
      </c>
      <c r="D5371" t="str">
        <f>IF(メーカー在庫表!A5371="","","-"&amp;SUBSTITUTE(メーカー在庫表!B5371,".",""))</f>
        <v/>
      </c>
      <c r="E5371" t="str">
        <f t="shared" si="83"/>
        <v/>
      </c>
      <c r="F5371" t="str">
        <f>IF(メーカー在庫表!C5371="","",メーカー在庫表!C5371)</f>
        <v/>
      </c>
    </row>
    <row r="5372" spans="1:6" x14ac:dyDescent="0.15">
      <c r="A5372" t="str">
        <f>IF(メーカー在庫表!A5372="","","ifme-"&amp;LOWER(B5372))</f>
        <v/>
      </c>
      <c r="B5372" t="str">
        <f>IF(メーカー在庫表!A5372="","",LEFT(メーカー在庫表!A5372,7))</f>
        <v/>
      </c>
      <c r="C5372" t="str">
        <f>IF(メーカー在庫表!A5372="","","-"&amp;MID(メーカー在庫表!A5372,9,100))</f>
        <v/>
      </c>
      <c r="D5372" t="str">
        <f>IF(メーカー在庫表!A5372="","","-"&amp;SUBSTITUTE(メーカー在庫表!B5372,".",""))</f>
        <v/>
      </c>
      <c r="E5372" t="str">
        <f t="shared" si="83"/>
        <v/>
      </c>
      <c r="F5372" t="str">
        <f>IF(メーカー在庫表!C5372="","",メーカー在庫表!C5372)</f>
        <v/>
      </c>
    </row>
    <row r="5373" spans="1:6" x14ac:dyDescent="0.15">
      <c r="A5373" t="str">
        <f>IF(メーカー在庫表!A5373="","","ifme-"&amp;LOWER(B5373))</f>
        <v/>
      </c>
      <c r="B5373" t="str">
        <f>IF(メーカー在庫表!A5373="","",LEFT(メーカー在庫表!A5373,7))</f>
        <v/>
      </c>
      <c r="C5373" t="str">
        <f>IF(メーカー在庫表!A5373="","","-"&amp;MID(メーカー在庫表!A5373,9,100))</f>
        <v/>
      </c>
      <c r="D5373" t="str">
        <f>IF(メーカー在庫表!A5373="","","-"&amp;SUBSTITUTE(メーカー在庫表!B5373,".",""))</f>
        <v/>
      </c>
      <c r="E5373" t="str">
        <f t="shared" si="83"/>
        <v/>
      </c>
      <c r="F5373" t="str">
        <f>IF(メーカー在庫表!C5373="","",メーカー在庫表!C5373)</f>
        <v/>
      </c>
    </row>
    <row r="5374" spans="1:6" x14ac:dyDescent="0.15">
      <c r="A5374" t="str">
        <f>IF(メーカー在庫表!A5374="","","ifme-"&amp;LOWER(B5374))</f>
        <v/>
      </c>
      <c r="B5374" t="str">
        <f>IF(メーカー在庫表!A5374="","",LEFT(メーカー在庫表!A5374,7))</f>
        <v/>
      </c>
      <c r="C5374" t="str">
        <f>IF(メーカー在庫表!A5374="","","-"&amp;MID(メーカー在庫表!A5374,9,100))</f>
        <v/>
      </c>
      <c r="D5374" t="str">
        <f>IF(メーカー在庫表!A5374="","","-"&amp;SUBSTITUTE(メーカー在庫表!B5374,".",""))</f>
        <v/>
      </c>
      <c r="E5374" t="str">
        <f t="shared" si="83"/>
        <v/>
      </c>
      <c r="F5374" t="str">
        <f>IF(メーカー在庫表!C5374="","",メーカー在庫表!C5374)</f>
        <v/>
      </c>
    </row>
    <row r="5375" spans="1:6" x14ac:dyDescent="0.15">
      <c r="A5375" t="str">
        <f>IF(メーカー在庫表!A5375="","","ifme-"&amp;LOWER(B5375))</f>
        <v/>
      </c>
      <c r="B5375" t="str">
        <f>IF(メーカー在庫表!A5375="","",LEFT(メーカー在庫表!A5375,7))</f>
        <v/>
      </c>
      <c r="C5375" t="str">
        <f>IF(メーカー在庫表!A5375="","","-"&amp;MID(メーカー在庫表!A5375,9,100))</f>
        <v/>
      </c>
      <c r="D5375" t="str">
        <f>IF(メーカー在庫表!A5375="","","-"&amp;SUBSTITUTE(メーカー在庫表!B5375,".",""))</f>
        <v/>
      </c>
      <c r="E5375" t="str">
        <f t="shared" si="83"/>
        <v/>
      </c>
      <c r="F5375" t="str">
        <f>IF(メーカー在庫表!C5375="","",メーカー在庫表!C5375)</f>
        <v/>
      </c>
    </row>
    <row r="5376" spans="1:6" x14ac:dyDescent="0.15">
      <c r="A5376" t="str">
        <f>IF(メーカー在庫表!A5376="","","ifme-"&amp;LOWER(B5376))</f>
        <v/>
      </c>
      <c r="B5376" t="str">
        <f>IF(メーカー在庫表!A5376="","",LEFT(メーカー在庫表!A5376,7))</f>
        <v/>
      </c>
      <c r="C5376" t="str">
        <f>IF(メーカー在庫表!A5376="","","-"&amp;MID(メーカー在庫表!A5376,9,100))</f>
        <v/>
      </c>
      <c r="D5376" t="str">
        <f>IF(メーカー在庫表!A5376="","","-"&amp;SUBSTITUTE(メーカー在庫表!B5376,".",""))</f>
        <v/>
      </c>
      <c r="E5376" t="str">
        <f t="shared" si="83"/>
        <v/>
      </c>
      <c r="F5376" t="str">
        <f>IF(メーカー在庫表!C5376="","",メーカー在庫表!C5376)</f>
        <v/>
      </c>
    </row>
    <row r="5377" spans="1:6" x14ac:dyDescent="0.15">
      <c r="A5377" t="str">
        <f>IF(メーカー在庫表!A5377="","","ifme-"&amp;LOWER(B5377))</f>
        <v/>
      </c>
      <c r="B5377" t="str">
        <f>IF(メーカー在庫表!A5377="","",LEFT(メーカー在庫表!A5377,7))</f>
        <v/>
      </c>
      <c r="C5377" t="str">
        <f>IF(メーカー在庫表!A5377="","","-"&amp;MID(メーカー在庫表!A5377,9,100))</f>
        <v/>
      </c>
      <c r="D5377" t="str">
        <f>IF(メーカー在庫表!A5377="","","-"&amp;SUBSTITUTE(メーカー在庫表!B5377,".",""))</f>
        <v/>
      </c>
      <c r="E5377" t="str">
        <f t="shared" si="83"/>
        <v/>
      </c>
      <c r="F5377" t="str">
        <f>IF(メーカー在庫表!C5377="","",メーカー在庫表!C5377)</f>
        <v/>
      </c>
    </row>
    <row r="5378" spans="1:6" x14ac:dyDescent="0.15">
      <c r="A5378" t="str">
        <f>IF(メーカー在庫表!A5378="","","ifme-"&amp;LOWER(B5378))</f>
        <v/>
      </c>
      <c r="B5378" t="str">
        <f>IF(メーカー在庫表!A5378="","",LEFT(メーカー在庫表!A5378,7))</f>
        <v/>
      </c>
      <c r="C5378" t="str">
        <f>IF(メーカー在庫表!A5378="","","-"&amp;MID(メーカー在庫表!A5378,9,100))</f>
        <v/>
      </c>
      <c r="D5378" t="str">
        <f>IF(メーカー在庫表!A5378="","","-"&amp;SUBSTITUTE(メーカー在庫表!B5378,".",""))</f>
        <v/>
      </c>
      <c r="E5378" t="str">
        <f t="shared" si="83"/>
        <v/>
      </c>
      <c r="F5378" t="str">
        <f>IF(メーカー在庫表!C5378="","",メーカー在庫表!C5378)</f>
        <v/>
      </c>
    </row>
    <row r="5379" spans="1:6" x14ac:dyDescent="0.15">
      <c r="A5379" t="str">
        <f>IF(メーカー在庫表!A5379="","","ifme-"&amp;LOWER(B5379))</f>
        <v/>
      </c>
      <c r="B5379" t="str">
        <f>IF(メーカー在庫表!A5379="","",LEFT(メーカー在庫表!A5379,7))</f>
        <v/>
      </c>
      <c r="C5379" t="str">
        <f>IF(メーカー在庫表!A5379="","","-"&amp;MID(メーカー在庫表!A5379,9,100))</f>
        <v/>
      </c>
      <c r="D5379" t="str">
        <f>IF(メーカー在庫表!A5379="","","-"&amp;SUBSTITUTE(メーカー在庫表!B5379,".",""))</f>
        <v/>
      </c>
      <c r="E5379" t="str">
        <f t="shared" ref="E5379:E5442" si="84">A5379&amp;C5379&amp;D5379</f>
        <v/>
      </c>
      <c r="F5379" t="str">
        <f>IF(メーカー在庫表!C5379="","",メーカー在庫表!C5379)</f>
        <v/>
      </c>
    </row>
    <row r="5380" spans="1:6" x14ac:dyDescent="0.15">
      <c r="A5380" t="str">
        <f>IF(メーカー在庫表!A5380="","","ifme-"&amp;LOWER(B5380))</f>
        <v/>
      </c>
      <c r="B5380" t="str">
        <f>IF(メーカー在庫表!A5380="","",LEFT(メーカー在庫表!A5380,7))</f>
        <v/>
      </c>
      <c r="C5380" t="str">
        <f>IF(メーカー在庫表!A5380="","","-"&amp;MID(メーカー在庫表!A5380,9,100))</f>
        <v/>
      </c>
      <c r="D5380" t="str">
        <f>IF(メーカー在庫表!A5380="","","-"&amp;SUBSTITUTE(メーカー在庫表!B5380,".",""))</f>
        <v/>
      </c>
      <c r="E5380" t="str">
        <f t="shared" si="84"/>
        <v/>
      </c>
      <c r="F5380" t="str">
        <f>IF(メーカー在庫表!C5380="","",メーカー在庫表!C5380)</f>
        <v/>
      </c>
    </row>
    <row r="5381" spans="1:6" x14ac:dyDescent="0.15">
      <c r="A5381" t="str">
        <f>IF(メーカー在庫表!A5381="","","ifme-"&amp;LOWER(B5381))</f>
        <v/>
      </c>
      <c r="B5381" t="str">
        <f>IF(メーカー在庫表!A5381="","",LEFT(メーカー在庫表!A5381,7))</f>
        <v/>
      </c>
      <c r="C5381" t="str">
        <f>IF(メーカー在庫表!A5381="","","-"&amp;MID(メーカー在庫表!A5381,9,100))</f>
        <v/>
      </c>
      <c r="D5381" t="str">
        <f>IF(メーカー在庫表!A5381="","","-"&amp;SUBSTITUTE(メーカー在庫表!B5381,".",""))</f>
        <v/>
      </c>
      <c r="E5381" t="str">
        <f t="shared" si="84"/>
        <v/>
      </c>
      <c r="F5381" t="str">
        <f>IF(メーカー在庫表!C5381="","",メーカー在庫表!C5381)</f>
        <v/>
      </c>
    </row>
    <row r="5382" spans="1:6" x14ac:dyDescent="0.15">
      <c r="A5382" t="str">
        <f>IF(メーカー在庫表!A5382="","","ifme-"&amp;LOWER(B5382))</f>
        <v/>
      </c>
      <c r="B5382" t="str">
        <f>IF(メーカー在庫表!A5382="","",LEFT(メーカー在庫表!A5382,7))</f>
        <v/>
      </c>
      <c r="C5382" t="str">
        <f>IF(メーカー在庫表!A5382="","","-"&amp;MID(メーカー在庫表!A5382,9,100))</f>
        <v/>
      </c>
      <c r="D5382" t="str">
        <f>IF(メーカー在庫表!A5382="","","-"&amp;SUBSTITUTE(メーカー在庫表!B5382,".",""))</f>
        <v/>
      </c>
      <c r="E5382" t="str">
        <f t="shared" si="84"/>
        <v/>
      </c>
      <c r="F5382" t="str">
        <f>IF(メーカー在庫表!C5382="","",メーカー在庫表!C5382)</f>
        <v/>
      </c>
    </row>
    <row r="5383" spans="1:6" x14ac:dyDescent="0.15">
      <c r="A5383" t="str">
        <f>IF(メーカー在庫表!A5383="","","ifme-"&amp;LOWER(B5383))</f>
        <v/>
      </c>
      <c r="B5383" t="str">
        <f>IF(メーカー在庫表!A5383="","",LEFT(メーカー在庫表!A5383,7))</f>
        <v/>
      </c>
      <c r="C5383" t="str">
        <f>IF(メーカー在庫表!A5383="","","-"&amp;MID(メーカー在庫表!A5383,9,100))</f>
        <v/>
      </c>
      <c r="D5383" t="str">
        <f>IF(メーカー在庫表!A5383="","","-"&amp;SUBSTITUTE(メーカー在庫表!B5383,".",""))</f>
        <v/>
      </c>
      <c r="E5383" t="str">
        <f t="shared" si="84"/>
        <v/>
      </c>
      <c r="F5383" t="str">
        <f>IF(メーカー在庫表!C5383="","",メーカー在庫表!C5383)</f>
        <v/>
      </c>
    </row>
    <row r="5384" spans="1:6" x14ac:dyDescent="0.15">
      <c r="A5384" t="str">
        <f>IF(メーカー在庫表!A5384="","","ifme-"&amp;LOWER(B5384))</f>
        <v/>
      </c>
      <c r="B5384" t="str">
        <f>IF(メーカー在庫表!A5384="","",LEFT(メーカー在庫表!A5384,7))</f>
        <v/>
      </c>
      <c r="C5384" t="str">
        <f>IF(メーカー在庫表!A5384="","","-"&amp;MID(メーカー在庫表!A5384,9,100))</f>
        <v/>
      </c>
      <c r="D5384" t="str">
        <f>IF(メーカー在庫表!A5384="","","-"&amp;SUBSTITUTE(メーカー在庫表!B5384,".",""))</f>
        <v/>
      </c>
      <c r="E5384" t="str">
        <f t="shared" si="84"/>
        <v/>
      </c>
      <c r="F5384" t="str">
        <f>IF(メーカー在庫表!C5384="","",メーカー在庫表!C5384)</f>
        <v/>
      </c>
    </row>
    <row r="5385" spans="1:6" x14ac:dyDescent="0.15">
      <c r="A5385" t="str">
        <f>IF(メーカー在庫表!A5385="","","ifme-"&amp;LOWER(B5385))</f>
        <v/>
      </c>
      <c r="B5385" t="str">
        <f>IF(メーカー在庫表!A5385="","",LEFT(メーカー在庫表!A5385,7))</f>
        <v/>
      </c>
      <c r="C5385" t="str">
        <f>IF(メーカー在庫表!A5385="","","-"&amp;MID(メーカー在庫表!A5385,9,100))</f>
        <v/>
      </c>
      <c r="D5385" t="str">
        <f>IF(メーカー在庫表!A5385="","","-"&amp;SUBSTITUTE(メーカー在庫表!B5385,".",""))</f>
        <v/>
      </c>
      <c r="E5385" t="str">
        <f t="shared" si="84"/>
        <v/>
      </c>
      <c r="F5385" t="str">
        <f>IF(メーカー在庫表!C5385="","",メーカー在庫表!C5385)</f>
        <v/>
      </c>
    </row>
    <row r="5386" spans="1:6" x14ac:dyDescent="0.15">
      <c r="A5386" t="str">
        <f>IF(メーカー在庫表!A5386="","","ifme-"&amp;LOWER(B5386))</f>
        <v/>
      </c>
      <c r="B5386" t="str">
        <f>IF(メーカー在庫表!A5386="","",LEFT(メーカー在庫表!A5386,7))</f>
        <v/>
      </c>
      <c r="C5386" t="str">
        <f>IF(メーカー在庫表!A5386="","","-"&amp;MID(メーカー在庫表!A5386,9,100))</f>
        <v/>
      </c>
      <c r="D5386" t="str">
        <f>IF(メーカー在庫表!A5386="","","-"&amp;SUBSTITUTE(メーカー在庫表!B5386,".",""))</f>
        <v/>
      </c>
      <c r="E5386" t="str">
        <f t="shared" si="84"/>
        <v/>
      </c>
      <c r="F5386" t="str">
        <f>IF(メーカー在庫表!C5386="","",メーカー在庫表!C5386)</f>
        <v/>
      </c>
    </row>
    <row r="5387" spans="1:6" x14ac:dyDescent="0.15">
      <c r="A5387" t="str">
        <f>IF(メーカー在庫表!A5387="","","ifme-"&amp;LOWER(B5387))</f>
        <v/>
      </c>
      <c r="B5387" t="str">
        <f>IF(メーカー在庫表!A5387="","",LEFT(メーカー在庫表!A5387,7))</f>
        <v/>
      </c>
      <c r="C5387" t="str">
        <f>IF(メーカー在庫表!A5387="","","-"&amp;MID(メーカー在庫表!A5387,9,100))</f>
        <v/>
      </c>
      <c r="D5387" t="str">
        <f>IF(メーカー在庫表!A5387="","","-"&amp;SUBSTITUTE(メーカー在庫表!B5387,".",""))</f>
        <v/>
      </c>
      <c r="E5387" t="str">
        <f t="shared" si="84"/>
        <v/>
      </c>
      <c r="F5387" t="str">
        <f>IF(メーカー在庫表!C5387="","",メーカー在庫表!C5387)</f>
        <v/>
      </c>
    </row>
    <row r="5388" spans="1:6" x14ac:dyDescent="0.15">
      <c r="A5388" t="str">
        <f>IF(メーカー在庫表!A5388="","","ifme-"&amp;LOWER(B5388))</f>
        <v/>
      </c>
      <c r="B5388" t="str">
        <f>IF(メーカー在庫表!A5388="","",LEFT(メーカー在庫表!A5388,7))</f>
        <v/>
      </c>
      <c r="C5388" t="str">
        <f>IF(メーカー在庫表!A5388="","","-"&amp;MID(メーカー在庫表!A5388,9,100))</f>
        <v/>
      </c>
      <c r="D5388" t="str">
        <f>IF(メーカー在庫表!A5388="","","-"&amp;SUBSTITUTE(メーカー在庫表!B5388,".",""))</f>
        <v/>
      </c>
      <c r="E5388" t="str">
        <f t="shared" si="84"/>
        <v/>
      </c>
      <c r="F5388" t="str">
        <f>IF(メーカー在庫表!C5388="","",メーカー在庫表!C5388)</f>
        <v/>
      </c>
    </row>
    <row r="5389" spans="1:6" x14ac:dyDescent="0.15">
      <c r="A5389" t="str">
        <f>IF(メーカー在庫表!A5389="","","ifme-"&amp;LOWER(B5389))</f>
        <v/>
      </c>
      <c r="B5389" t="str">
        <f>IF(メーカー在庫表!A5389="","",LEFT(メーカー在庫表!A5389,7))</f>
        <v/>
      </c>
      <c r="C5389" t="str">
        <f>IF(メーカー在庫表!A5389="","","-"&amp;MID(メーカー在庫表!A5389,9,100))</f>
        <v/>
      </c>
      <c r="D5389" t="str">
        <f>IF(メーカー在庫表!A5389="","","-"&amp;SUBSTITUTE(メーカー在庫表!B5389,".",""))</f>
        <v/>
      </c>
      <c r="E5389" t="str">
        <f t="shared" si="84"/>
        <v/>
      </c>
      <c r="F5389" t="str">
        <f>IF(メーカー在庫表!C5389="","",メーカー在庫表!C5389)</f>
        <v/>
      </c>
    </row>
    <row r="5390" spans="1:6" x14ac:dyDescent="0.15">
      <c r="A5390" t="str">
        <f>IF(メーカー在庫表!A5390="","","ifme-"&amp;LOWER(B5390))</f>
        <v/>
      </c>
      <c r="B5390" t="str">
        <f>IF(メーカー在庫表!A5390="","",LEFT(メーカー在庫表!A5390,7))</f>
        <v/>
      </c>
      <c r="C5390" t="str">
        <f>IF(メーカー在庫表!A5390="","","-"&amp;MID(メーカー在庫表!A5390,9,100))</f>
        <v/>
      </c>
      <c r="D5390" t="str">
        <f>IF(メーカー在庫表!A5390="","","-"&amp;SUBSTITUTE(メーカー在庫表!B5390,".",""))</f>
        <v/>
      </c>
      <c r="E5390" t="str">
        <f t="shared" si="84"/>
        <v/>
      </c>
      <c r="F5390" t="str">
        <f>IF(メーカー在庫表!C5390="","",メーカー在庫表!C5390)</f>
        <v/>
      </c>
    </row>
    <row r="5391" spans="1:6" x14ac:dyDescent="0.15">
      <c r="A5391" t="str">
        <f>IF(メーカー在庫表!A5391="","","ifme-"&amp;LOWER(B5391))</f>
        <v/>
      </c>
      <c r="B5391" t="str">
        <f>IF(メーカー在庫表!A5391="","",LEFT(メーカー在庫表!A5391,7))</f>
        <v/>
      </c>
      <c r="C5391" t="str">
        <f>IF(メーカー在庫表!A5391="","","-"&amp;MID(メーカー在庫表!A5391,9,100))</f>
        <v/>
      </c>
      <c r="D5391" t="str">
        <f>IF(メーカー在庫表!A5391="","","-"&amp;SUBSTITUTE(メーカー在庫表!B5391,".",""))</f>
        <v/>
      </c>
      <c r="E5391" t="str">
        <f t="shared" si="84"/>
        <v/>
      </c>
      <c r="F5391" t="str">
        <f>IF(メーカー在庫表!C5391="","",メーカー在庫表!C5391)</f>
        <v/>
      </c>
    </row>
    <row r="5392" spans="1:6" x14ac:dyDescent="0.15">
      <c r="A5392" t="str">
        <f>IF(メーカー在庫表!A5392="","","ifme-"&amp;LOWER(B5392))</f>
        <v/>
      </c>
      <c r="B5392" t="str">
        <f>IF(メーカー在庫表!A5392="","",LEFT(メーカー在庫表!A5392,7))</f>
        <v/>
      </c>
      <c r="C5392" t="str">
        <f>IF(メーカー在庫表!A5392="","","-"&amp;MID(メーカー在庫表!A5392,9,100))</f>
        <v/>
      </c>
      <c r="D5392" t="str">
        <f>IF(メーカー在庫表!A5392="","","-"&amp;SUBSTITUTE(メーカー在庫表!B5392,".",""))</f>
        <v/>
      </c>
      <c r="E5392" t="str">
        <f t="shared" si="84"/>
        <v/>
      </c>
      <c r="F5392" t="str">
        <f>IF(メーカー在庫表!C5392="","",メーカー在庫表!C5392)</f>
        <v/>
      </c>
    </row>
    <row r="5393" spans="1:6" x14ac:dyDescent="0.15">
      <c r="A5393" t="str">
        <f>IF(メーカー在庫表!A5393="","","ifme-"&amp;LOWER(B5393))</f>
        <v/>
      </c>
      <c r="B5393" t="str">
        <f>IF(メーカー在庫表!A5393="","",LEFT(メーカー在庫表!A5393,7))</f>
        <v/>
      </c>
      <c r="C5393" t="str">
        <f>IF(メーカー在庫表!A5393="","","-"&amp;MID(メーカー在庫表!A5393,9,100))</f>
        <v/>
      </c>
      <c r="D5393" t="str">
        <f>IF(メーカー在庫表!A5393="","","-"&amp;SUBSTITUTE(メーカー在庫表!B5393,".",""))</f>
        <v/>
      </c>
      <c r="E5393" t="str">
        <f t="shared" si="84"/>
        <v/>
      </c>
      <c r="F5393" t="str">
        <f>IF(メーカー在庫表!C5393="","",メーカー在庫表!C5393)</f>
        <v/>
      </c>
    </row>
    <row r="5394" spans="1:6" x14ac:dyDescent="0.15">
      <c r="A5394" t="str">
        <f>IF(メーカー在庫表!A5394="","","ifme-"&amp;LOWER(B5394))</f>
        <v/>
      </c>
      <c r="B5394" t="str">
        <f>IF(メーカー在庫表!A5394="","",LEFT(メーカー在庫表!A5394,7))</f>
        <v/>
      </c>
      <c r="C5394" t="str">
        <f>IF(メーカー在庫表!A5394="","","-"&amp;MID(メーカー在庫表!A5394,9,100))</f>
        <v/>
      </c>
      <c r="D5394" t="str">
        <f>IF(メーカー在庫表!A5394="","","-"&amp;SUBSTITUTE(メーカー在庫表!B5394,".",""))</f>
        <v/>
      </c>
      <c r="E5394" t="str">
        <f t="shared" si="84"/>
        <v/>
      </c>
      <c r="F5394" t="str">
        <f>IF(メーカー在庫表!C5394="","",メーカー在庫表!C5394)</f>
        <v/>
      </c>
    </row>
    <row r="5395" spans="1:6" x14ac:dyDescent="0.15">
      <c r="A5395" t="str">
        <f>IF(メーカー在庫表!A5395="","","ifme-"&amp;LOWER(B5395))</f>
        <v/>
      </c>
      <c r="B5395" t="str">
        <f>IF(メーカー在庫表!A5395="","",LEFT(メーカー在庫表!A5395,7))</f>
        <v/>
      </c>
      <c r="C5395" t="str">
        <f>IF(メーカー在庫表!A5395="","","-"&amp;MID(メーカー在庫表!A5395,9,100))</f>
        <v/>
      </c>
      <c r="D5395" t="str">
        <f>IF(メーカー在庫表!A5395="","","-"&amp;SUBSTITUTE(メーカー在庫表!B5395,".",""))</f>
        <v/>
      </c>
      <c r="E5395" t="str">
        <f t="shared" si="84"/>
        <v/>
      </c>
      <c r="F5395" t="str">
        <f>IF(メーカー在庫表!C5395="","",メーカー在庫表!C5395)</f>
        <v/>
      </c>
    </row>
    <row r="5396" spans="1:6" x14ac:dyDescent="0.15">
      <c r="A5396" t="str">
        <f>IF(メーカー在庫表!A5396="","","ifme-"&amp;LOWER(B5396))</f>
        <v/>
      </c>
      <c r="B5396" t="str">
        <f>IF(メーカー在庫表!A5396="","",LEFT(メーカー在庫表!A5396,7))</f>
        <v/>
      </c>
      <c r="C5396" t="str">
        <f>IF(メーカー在庫表!A5396="","","-"&amp;MID(メーカー在庫表!A5396,9,100))</f>
        <v/>
      </c>
      <c r="D5396" t="str">
        <f>IF(メーカー在庫表!A5396="","","-"&amp;SUBSTITUTE(メーカー在庫表!B5396,".",""))</f>
        <v/>
      </c>
      <c r="E5396" t="str">
        <f t="shared" si="84"/>
        <v/>
      </c>
      <c r="F5396" t="str">
        <f>IF(メーカー在庫表!C5396="","",メーカー在庫表!C5396)</f>
        <v/>
      </c>
    </row>
    <row r="5397" spans="1:6" x14ac:dyDescent="0.15">
      <c r="A5397" t="str">
        <f>IF(メーカー在庫表!A5397="","","ifme-"&amp;LOWER(B5397))</f>
        <v/>
      </c>
      <c r="B5397" t="str">
        <f>IF(メーカー在庫表!A5397="","",LEFT(メーカー在庫表!A5397,7))</f>
        <v/>
      </c>
      <c r="C5397" t="str">
        <f>IF(メーカー在庫表!A5397="","","-"&amp;MID(メーカー在庫表!A5397,9,100))</f>
        <v/>
      </c>
      <c r="D5397" t="str">
        <f>IF(メーカー在庫表!A5397="","","-"&amp;SUBSTITUTE(メーカー在庫表!B5397,".",""))</f>
        <v/>
      </c>
      <c r="E5397" t="str">
        <f t="shared" si="84"/>
        <v/>
      </c>
      <c r="F5397" t="str">
        <f>IF(メーカー在庫表!C5397="","",メーカー在庫表!C5397)</f>
        <v/>
      </c>
    </row>
    <row r="5398" spans="1:6" x14ac:dyDescent="0.15">
      <c r="A5398" t="str">
        <f>IF(メーカー在庫表!A5398="","","ifme-"&amp;LOWER(B5398))</f>
        <v/>
      </c>
      <c r="B5398" t="str">
        <f>IF(メーカー在庫表!A5398="","",LEFT(メーカー在庫表!A5398,7))</f>
        <v/>
      </c>
      <c r="C5398" t="str">
        <f>IF(メーカー在庫表!A5398="","","-"&amp;MID(メーカー在庫表!A5398,9,100))</f>
        <v/>
      </c>
      <c r="D5398" t="str">
        <f>IF(メーカー在庫表!A5398="","","-"&amp;SUBSTITUTE(メーカー在庫表!B5398,".",""))</f>
        <v/>
      </c>
      <c r="E5398" t="str">
        <f t="shared" si="84"/>
        <v/>
      </c>
      <c r="F5398" t="str">
        <f>IF(メーカー在庫表!C5398="","",メーカー在庫表!C5398)</f>
        <v/>
      </c>
    </row>
    <row r="5399" spans="1:6" x14ac:dyDescent="0.15">
      <c r="A5399" t="str">
        <f>IF(メーカー在庫表!A5399="","","ifme-"&amp;LOWER(B5399))</f>
        <v/>
      </c>
      <c r="B5399" t="str">
        <f>IF(メーカー在庫表!A5399="","",LEFT(メーカー在庫表!A5399,7))</f>
        <v/>
      </c>
      <c r="C5399" t="str">
        <f>IF(メーカー在庫表!A5399="","","-"&amp;MID(メーカー在庫表!A5399,9,100))</f>
        <v/>
      </c>
      <c r="D5399" t="str">
        <f>IF(メーカー在庫表!A5399="","","-"&amp;SUBSTITUTE(メーカー在庫表!B5399,".",""))</f>
        <v/>
      </c>
      <c r="E5399" t="str">
        <f t="shared" si="84"/>
        <v/>
      </c>
      <c r="F5399" t="str">
        <f>IF(メーカー在庫表!C5399="","",メーカー在庫表!C5399)</f>
        <v/>
      </c>
    </row>
    <row r="5400" spans="1:6" x14ac:dyDescent="0.15">
      <c r="A5400" t="str">
        <f>IF(メーカー在庫表!A5400="","","ifme-"&amp;LOWER(B5400))</f>
        <v/>
      </c>
      <c r="B5400" t="str">
        <f>IF(メーカー在庫表!A5400="","",LEFT(メーカー在庫表!A5400,7))</f>
        <v/>
      </c>
      <c r="C5400" t="str">
        <f>IF(メーカー在庫表!A5400="","","-"&amp;MID(メーカー在庫表!A5400,9,100))</f>
        <v/>
      </c>
      <c r="D5400" t="str">
        <f>IF(メーカー在庫表!A5400="","","-"&amp;SUBSTITUTE(メーカー在庫表!B5400,".",""))</f>
        <v/>
      </c>
      <c r="E5400" t="str">
        <f t="shared" si="84"/>
        <v/>
      </c>
      <c r="F5400" t="str">
        <f>IF(メーカー在庫表!C5400="","",メーカー在庫表!C5400)</f>
        <v/>
      </c>
    </row>
    <row r="5401" spans="1:6" x14ac:dyDescent="0.15">
      <c r="A5401" t="str">
        <f>IF(メーカー在庫表!A5401="","","ifme-"&amp;LOWER(B5401))</f>
        <v/>
      </c>
      <c r="B5401" t="str">
        <f>IF(メーカー在庫表!A5401="","",LEFT(メーカー在庫表!A5401,7))</f>
        <v/>
      </c>
      <c r="C5401" t="str">
        <f>IF(メーカー在庫表!A5401="","","-"&amp;MID(メーカー在庫表!A5401,9,100))</f>
        <v/>
      </c>
      <c r="D5401" t="str">
        <f>IF(メーカー在庫表!A5401="","","-"&amp;SUBSTITUTE(メーカー在庫表!B5401,".",""))</f>
        <v/>
      </c>
      <c r="E5401" t="str">
        <f t="shared" si="84"/>
        <v/>
      </c>
      <c r="F5401" t="str">
        <f>IF(メーカー在庫表!C5401="","",メーカー在庫表!C5401)</f>
        <v/>
      </c>
    </row>
    <row r="5402" spans="1:6" x14ac:dyDescent="0.15">
      <c r="A5402" t="str">
        <f>IF(メーカー在庫表!A5402="","","ifme-"&amp;LOWER(B5402))</f>
        <v/>
      </c>
      <c r="B5402" t="str">
        <f>IF(メーカー在庫表!A5402="","",LEFT(メーカー在庫表!A5402,7))</f>
        <v/>
      </c>
      <c r="C5402" t="str">
        <f>IF(メーカー在庫表!A5402="","","-"&amp;MID(メーカー在庫表!A5402,9,100))</f>
        <v/>
      </c>
      <c r="D5402" t="str">
        <f>IF(メーカー在庫表!A5402="","","-"&amp;SUBSTITUTE(メーカー在庫表!B5402,".",""))</f>
        <v/>
      </c>
      <c r="E5402" t="str">
        <f t="shared" si="84"/>
        <v/>
      </c>
      <c r="F5402" t="str">
        <f>IF(メーカー在庫表!C5402="","",メーカー在庫表!C5402)</f>
        <v/>
      </c>
    </row>
    <row r="5403" spans="1:6" x14ac:dyDescent="0.15">
      <c r="A5403" t="str">
        <f>IF(メーカー在庫表!A5403="","","ifme-"&amp;LOWER(B5403))</f>
        <v/>
      </c>
      <c r="B5403" t="str">
        <f>IF(メーカー在庫表!A5403="","",LEFT(メーカー在庫表!A5403,7))</f>
        <v/>
      </c>
      <c r="C5403" t="str">
        <f>IF(メーカー在庫表!A5403="","","-"&amp;MID(メーカー在庫表!A5403,9,100))</f>
        <v/>
      </c>
      <c r="D5403" t="str">
        <f>IF(メーカー在庫表!A5403="","","-"&amp;SUBSTITUTE(メーカー在庫表!B5403,".",""))</f>
        <v/>
      </c>
      <c r="E5403" t="str">
        <f t="shared" si="84"/>
        <v/>
      </c>
      <c r="F5403" t="str">
        <f>IF(メーカー在庫表!C5403="","",メーカー在庫表!C5403)</f>
        <v/>
      </c>
    </row>
    <row r="5404" spans="1:6" x14ac:dyDescent="0.15">
      <c r="A5404" t="str">
        <f>IF(メーカー在庫表!A5404="","","ifme-"&amp;LOWER(B5404))</f>
        <v/>
      </c>
      <c r="B5404" t="str">
        <f>IF(メーカー在庫表!A5404="","",LEFT(メーカー在庫表!A5404,7))</f>
        <v/>
      </c>
      <c r="C5404" t="str">
        <f>IF(メーカー在庫表!A5404="","","-"&amp;MID(メーカー在庫表!A5404,9,100))</f>
        <v/>
      </c>
      <c r="D5404" t="str">
        <f>IF(メーカー在庫表!A5404="","","-"&amp;SUBSTITUTE(メーカー在庫表!B5404,".",""))</f>
        <v/>
      </c>
      <c r="E5404" t="str">
        <f t="shared" si="84"/>
        <v/>
      </c>
      <c r="F5404" t="str">
        <f>IF(メーカー在庫表!C5404="","",メーカー在庫表!C5404)</f>
        <v/>
      </c>
    </row>
    <row r="5405" spans="1:6" x14ac:dyDescent="0.15">
      <c r="A5405" t="str">
        <f>IF(メーカー在庫表!A5405="","","ifme-"&amp;LOWER(B5405))</f>
        <v/>
      </c>
      <c r="B5405" t="str">
        <f>IF(メーカー在庫表!A5405="","",LEFT(メーカー在庫表!A5405,7))</f>
        <v/>
      </c>
      <c r="C5405" t="str">
        <f>IF(メーカー在庫表!A5405="","","-"&amp;MID(メーカー在庫表!A5405,9,100))</f>
        <v/>
      </c>
      <c r="D5405" t="str">
        <f>IF(メーカー在庫表!A5405="","","-"&amp;SUBSTITUTE(メーカー在庫表!B5405,".",""))</f>
        <v/>
      </c>
      <c r="E5405" t="str">
        <f t="shared" si="84"/>
        <v/>
      </c>
      <c r="F5405" t="str">
        <f>IF(メーカー在庫表!C5405="","",メーカー在庫表!C5405)</f>
        <v/>
      </c>
    </row>
    <row r="5406" spans="1:6" x14ac:dyDescent="0.15">
      <c r="A5406" t="str">
        <f>IF(メーカー在庫表!A5406="","","ifme-"&amp;LOWER(B5406))</f>
        <v/>
      </c>
      <c r="B5406" t="str">
        <f>IF(メーカー在庫表!A5406="","",LEFT(メーカー在庫表!A5406,7))</f>
        <v/>
      </c>
      <c r="C5406" t="str">
        <f>IF(メーカー在庫表!A5406="","","-"&amp;MID(メーカー在庫表!A5406,9,100))</f>
        <v/>
      </c>
      <c r="D5406" t="str">
        <f>IF(メーカー在庫表!A5406="","","-"&amp;SUBSTITUTE(メーカー在庫表!B5406,".",""))</f>
        <v/>
      </c>
      <c r="E5406" t="str">
        <f t="shared" si="84"/>
        <v/>
      </c>
      <c r="F5406" t="str">
        <f>IF(メーカー在庫表!C5406="","",メーカー在庫表!C5406)</f>
        <v/>
      </c>
    </row>
    <row r="5407" spans="1:6" x14ac:dyDescent="0.15">
      <c r="A5407" t="str">
        <f>IF(メーカー在庫表!A5407="","","ifme-"&amp;LOWER(B5407))</f>
        <v/>
      </c>
      <c r="B5407" t="str">
        <f>IF(メーカー在庫表!A5407="","",LEFT(メーカー在庫表!A5407,7))</f>
        <v/>
      </c>
      <c r="C5407" t="str">
        <f>IF(メーカー在庫表!A5407="","","-"&amp;MID(メーカー在庫表!A5407,9,100))</f>
        <v/>
      </c>
      <c r="D5407" t="str">
        <f>IF(メーカー在庫表!A5407="","","-"&amp;SUBSTITUTE(メーカー在庫表!B5407,".",""))</f>
        <v/>
      </c>
      <c r="E5407" t="str">
        <f t="shared" si="84"/>
        <v/>
      </c>
      <c r="F5407" t="str">
        <f>IF(メーカー在庫表!C5407="","",メーカー在庫表!C5407)</f>
        <v/>
      </c>
    </row>
    <row r="5408" spans="1:6" x14ac:dyDescent="0.15">
      <c r="A5408" t="str">
        <f>IF(メーカー在庫表!A5408="","","ifme-"&amp;LOWER(B5408))</f>
        <v/>
      </c>
      <c r="B5408" t="str">
        <f>IF(メーカー在庫表!A5408="","",LEFT(メーカー在庫表!A5408,7))</f>
        <v/>
      </c>
      <c r="C5408" t="str">
        <f>IF(メーカー在庫表!A5408="","","-"&amp;MID(メーカー在庫表!A5408,9,100))</f>
        <v/>
      </c>
      <c r="D5408" t="str">
        <f>IF(メーカー在庫表!A5408="","","-"&amp;SUBSTITUTE(メーカー在庫表!B5408,".",""))</f>
        <v/>
      </c>
      <c r="E5408" t="str">
        <f t="shared" si="84"/>
        <v/>
      </c>
      <c r="F5408" t="str">
        <f>IF(メーカー在庫表!C5408="","",メーカー在庫表!C5408)</f>
        <v/>
      </c>
    </row>
    <row r="5409" spans="1:6" x14ac:dyDescent="0.15">
      <c r="A5409" t="str">
        <f>IF(メーカー在庫表!A5409="","","ifme-"&amp;LOWER(B5409))</f>
        <v/>
      </c>
      <c r="B5409" t="str">
        <f>IF(メーカー在庫表!A5409="","",LEFT(メーカー在庫表!A5409,7))</f>
        <v/>
      </c>
      <c r="C5409" t="str">
        <f>IF(メーカー在庫表!A5409="","","-"&amp;MID(メーカー在庫表!A5409,9,100))</f>
        <v/>
      </c>
      <c r="D5409" t="str">
        <f>IF(メーカー在庫表!A5409="","","-"&amp;SUBSTITUTE(メーカー在庫表!B5409,".",""))</f>
        <v/>
      </c>
      <c r="E5409" t="str">
        <f t="shared" si="84"/>
        <v/>
      </c>
      <c r="F5409" t="str">
        <f>IF(メーカー在庫表!C5409="","",メーカー在庫表!C5409)</f>
        <v/>
      </c>
    </row>
    <row r="5410" spans="1:6" x14ac:dyDescent="0.15">
      <c r="A5410" t="str">
        <f>IF(メーカー在庫表!A5410="","","ifme-"&amp;LOWER(B5410))</f>
        <v/>
      </c>
      <c r="B5410" t="str">
        <f>IF(メーカー在庫表!A5410="","",LEFT(メーカー在庫表!A5410,7))</f>
        <v/>
      </c>
      <c r="C5410" t="str">
        <f>IF(メーカー在庫表!A5410="","","-"&amp;MID(メーカー在庫表!A5410,9,100))</f>
        <v/>
      </c>
      <c r="D5410" t="str">
        <f>IF(メーカー在庫表!A5410="","","-"&amp;SUBSTITUTE(メーカー在庫表!B5410,".",""))</f>
        <v/>
      </c>
      <c r="E5410" t="str">
        <f t="shared" si="84"/>
        <v/>
      </c>
      <c r="F5410" t="str">
        <f>IF(メーカー在庫表!C5410="","",メーカー在庫表!C5410)</f>
        <v/>
      </c>
    </row>
    <row r="5411" spans="1:6" x14ac:dyDescent="0.15">
      <c r="A5411" t="str">
        <f>IF(メーカー在庫表!A5411="","","ifme-"&amp;LOWER(B5411))</f>
        <v/>
      </c>
      <c r="B5411" t="str">
        <f>IF(メーカー在庫表!A5411="","",LEFT(メーカー在庫表!A5411,7))</f>
        <v/>
      </c>
      <c r="C5411" t="str">
        <f>IF(メーカー在庫表!A5411="","","-"&amp;MID(メーカー在庫表!A5411,9,100))</f>
        <v/>
      </c>
      <c r="D5411" t="str">
        <f>IF(メーカー在庫表!A5411="","","-"&amp;SUBSTITUTE(メーカー在庫表!B5411,".",""))</f>
        <v/>
      </c>
      <c r="E5411" t="str">
        <f t="shared" si="84"/>
        <v/>
      </c>
      <c r="F5411" t="str">
        <f>IF(メーカー在庫表!C5411="","",メーカー在庫表!C5411)</f>
        <v/>
      </c>
    </row>
    <row r="5412" spans="1:6" x14ac:dyDescent="0.15">
      <c r="A5412" t="str">
        <f>IF(メーカー在庫表!A5412="","","ifme-"&amp;LOWER(B5412))</f>
        <v/>
      </c>
      <c r="B5412" t="str">
        <f>IF(メーカー在庫表!A5412="","",LEFT(メーカー在庫表!A5412,7))</f>
        <v/>
      </c>
      <c r="C5412" t="str">
        <f>IF(メーカー在庫表!A5412="","","-"&amp;MID(メーカー在庫表!A5412,9,100))</f>
        <v/>
      </c>
      <c r="D5412" t="str">
        <f>IF(メーカー在庫表!A5412="","","-"&amp;SUBSTITUTE(メーカー在庫表!B5412,".",""))</f>
        <v/>
      </c>
      <c r="E5412" t="str">
        <f t="shared" si="84"/>
        <v/>
      </c>
      <c r="F5412" t="str">
        <f>IF(メーカー在庫表!C5412="","",メーカー在庫表!C5412)</f>
        <v/>
      </c>
    </row>
    <row r="5413" spans="1:6" x14ac:dyDescent="0.15">
      <c r="A5413" t="str">
        <f>IF(メーカー在庫表!A5413="","","ifme-"&amp;LOWER(B5413))</f>
        <v/>
      </c>
      <c r="B5413" t="str">
        <f>IF(メーカー在庫表!A5413="","",LEFT(メーカー在庫表!A5413,7))</f>
        <v/>
      </c>
      <c r="C5413" t="str">
        <f>IF(メーカー在庫表!A5413="","","-"&amp;MID(メーカー在庫表!A5413,9,100))</f>
        <v/>
      </c>
      <c r="D5413" t="str">
        <f>IF(メーカー在庫表!A5413="","","-"&amp;SUBSTITUTE(メーカー在庫表!B5413,".",""))</f>
        <v/>
      </c>
      <c r="E5413" t="str">
        <f t="shared" si="84"/>
        <v/>
      </c>
      <c r="F5413" t="str">
        <f>IF(メーカー在庫表!C5413="","",メーカー在庫表!C5413)</f>
        <v/>
      </c>
    </row>
    <row r="5414" spans="1:6" x14ac:dyDescent="0.15">
      <c r="A5414" t="str">
        <f>IF(メーカー在庫表!A5414="","","ifme-"&amp;LOWER(B5414))</f>
        <v/>
      </c>
      <c r="B5414" t="str">
        <f>IF(メーカー在庫表!A5414="","",LEFT(メーカー在庫表!A5414,7))</f>
        <v/>
      </c>
      <c r="C5414" t="str">
        <f>IF(メーカー在庫表!A5414="","","-"&amp;MID(メーカー在庫表!A5414,9,100))</f>
        <v/>
      </c>
      <c r="D5414" t="str">
        <f>IF(メーカー在庫表!A5414="","","-"&amp;SUBSTITUTE(メーカー在庫表!B5414,".",""))</f>
        <v/>
      </c>
      <c r="E5414" t="str">
        <f t="shared" si="84"/>
        <v/>
      </c>
      <c r="F5414" t="str">
        <f>IF(メーカー在庫表!C5414="","",メーカー在庫表!C5414)</f>
        <v/>
      </c>
    </row>
    <row r="5415" spans="1:6" x14ac:dyDescent="0.15">
      <c r="A5415" t="str">
        <f>IF(メーカー在庫表!A5415="","","ifme-"&amp;LOWER(B5415))</f>
        <v/>
      </c>
      <c r="B5415" t="str">
        <f>IF(メーカー在庫表!A5415="","",LEFT(メーカー在庫表!A5415,7))</f>
        <v/>
      </c>
      <c r="C5415" t="str">
        <f>IF(メーカー在庫表!A5415="","","-"&amp;MID(メーカー在庫表!A5415,9,100))</f>
        <v/>
      </c>
      <c r="D5415" t="str">
        <f>IF(メーカー在庫表!A5415="","","-"&amp;SUBSTITUTE(メーカー在庫表!B5415,".",""))</f>
        <v/>
      </c>
      <c r="E5415" t="str">
        <f t="shared" si="84"/>
        <v/>
      </c>
      <c r="F5415" t="str">
        <f>IF(メーカー在庫表!C5415="","",メーカー在庫表!C5415)</f>
        <v/>
      </c>
    </row>
    <row r="5416" spans="1:6" x14ac:dyDescent="0.15">
      <c r="A5416" t="str">
        <f>IF(メーカー在庫表!A5416="","","ifme-"&amp;LOWER(B5416))</f>
        <v/>
      </c>
      <c r="B5416" t="str">
        <f>IF(メーカー在庫表!A5416="","",LEFT(メーカー在庫表!A5416,7))</f>
        <v/>
      </c>
      <c r="C5416" t="str">
        <f>IF(メーカー在庫表!A5416="","","-"&amp;MID(メーカー在庫表!A5416,9,100))</f>
        <v/>
      </c>
      <c r="D5416" t="str">
        <f>IF(メーカー在庫表!A5416="","","-"&amp;SUBSTITUTE(メーカー在庫表!B5416,".",""))</f>
        <v/>
      </c>
      <c r="E5416" t="str">
        <f t="shared" si="84"/>
        <v/>
      </c>
      <c r="F5416" t="str">
        <f>IF(メーカー在庫表!C5416="","",メーカー在庫表!C5416)</f>
        <v/>
      </c>
    </row>
    <row r="5417" spans="1:6" x14ac:dyDescent="0.15">
      <c r="A5417" t="str">
        <f>IF(メーカー在庫表!A5417="","","ifme-"&amp;LOWER(B5417))</f>
        <v/>
      </c>
      <c r="B5417" t="str">
        <f>IF(メーカー在庫表!A5417="","",LEFT(メーカー在庫表!A5417,7))</f>
        <v/>
      </c>
      <c r="C5417" t="str">
        <f>IF(メーカー在庫表!A5417="","","-"&amp;MID(メーカー在庫表!A5417,9,100))</f>
        <v/>
      </c>
      <c r="D5417" t="str">
        <f>IF(メーカー在庫表!A5417="","","-"&amp;SUBSTITUTE(メーカー在庫表!B5417,".",""))</f>
        <v/>
      </c>
      <c r="E5417" t="str">
        <f t="shared" si="84"/>
        <v/>
      </c>
      <c r="F5417" t="str">
        <f>IF(メーカー在庫表!C5417="","",メーカー在庫表!C5417)</f>
        <v/>
      </c>
    </row>
    <row r="5418" spans="1:6" x14ac:dyDescent="0.15">
      <c r="A5418" t="str">
        <f>IF(メーカー在庫表!A5418="","","ifme-"&amp;LOWER(B5418))</f>
        <v/>
      </c>
      <c r="B5418" t="str">
        <f>IF(メーカー在庫表!A5418="","",LEFT(メーカー在庫表!A5418,7))</f>
        <v/>
      </c>
      <c r="C5418" t="str">
        <f>IF(メーカー在庫表!A5418="","","-"&amp;MID(メーカー在庫表!A5418,9,100))</f>
        <v/>
      </c>
      <c r="D5418" t="str">
        <f>IF(メーカー在庫表!A5418="","","-"&amp;SUBSTITUTE(メーカー在庫表!B5418,".",""))</f>
        <v/>
      </c>
      <c r="E5418" t="str">
        <f t="shared" si="84"/>
        <v/>
      </c>
      <c r="F5418" t="str">
        <f>IF(メーカー在庫表!C5418="","",メーカー在庫表!C5418)</f>
        <v/>
      </c>
    </row>
    <row r="5419" spans="1:6" x14ac:dyDescent="0.15">
      <c r="A5419" t="str">
        <f>IF(メーカー在庫表!A5419="","","ifme-"&amp;LOWER(B5419))</f>
        <v/>
      </c>
      <c r="B5419" t="str">
        <f>IF(メーカー在庫表!A5419="","",LEFT(メーカー在庫表!A5419,7))</f>
        <v/>
      </c>
      <c r="C5419" t="str">
        <f>IF(メーカー在庫表!A5419="","","-"&amp;MID(メーカー在庫表!A5419,9,100))</f>
        <v/>
      </c>
      <c r="D5419" t="str">
        <f>IF(メーカー在庫表!A5419="","","-"&amp;SUBSTITUTE(メーカー在庫表!B5419,".",""))</f>
        <v/>
      </c>
      <c r="E5419" t="str">
        <f t="shared" si="84"/>
        <v/>
      </c>
      <c r="F5419" t="str">
        <f>IF(メーカー在庫表!C5419="","",メーカー在庫表!C5419)</f>
        <v/>
      </c>
    </row>
    <row r="5420" spans="1:6" x14ac:dyDescent="0.15">
      <c r="A5420" t="str">
        <f>IF(メーカー在庫表!A5420="","","ifme-"&amp;LOWER(B5420))</f>
        <v/>
      </c>
      <c r="B5420" t="str">
        <f>IF(メーカー在庫表!A5420="","",LEFT(メーカー在庫表!A5420,7))</f>
        <v/>
      </c>
      <c r="C5420" t="str">
        <f>IF(メーカー在庫表!A5420="","","-"&amp;MID(メーカー在庫表!A5420,9,100))</f>
        <v/>
      </c>
      <c r="D5420" t="str">
        <f>IF(メーカー在庫表!A5420="","","-"&amp;SUBSTITUTE(メーカー在庫表!B5420,".",""))</f>
        <v/>
      </c>
      <c r="E5420" t="str">
        <f t="shared" si="84"/>
        <v/>
      </c>
      <c r="F5420" t="str">
        <f>IF(メーカー在庫表!C5420="","",メーカー在庫表!C5420)</f>
        <v/>
      </c>
    </row>
    <row r="5421" spans="1:6" x14ac:dyDescent="0.15">
      <c r="A5421" t="str">
        <f>IF(メーカー在庫表!A5421="","","ifme-"&amp;LOWER(B5421))</f>
        <v/>
      </c>
      <c r="B5421" t="str">
        <f>IF(メーカー在庫表!A5421="","",LEFT(メーカー在庫表!A5421,7))</f>
        <v/>
      </c>
      <c r="C5421" t="str">
        <f>IF(メーカー在庫表!A5421="","","-"&amp;MID(メーカー在庫表!A5421,9,100))</f>
        <v/>
      </c>
      <c r="D5421" t="str">
        <f>IF(メーカー在庫表!A5421="","","-"&amp;SUBSTITUTE(メーカー在庫表!B5421,".",""))</f>
        <v/>
      </c>
      <c r="E5421" t="str">
        <f t="shared" si="84"/>
        <v/>
      </c>
      <c r="F5421" t="str">
        <f>IF(メーカー在庫表!C5421="","",メーカー在庫表!C5421)</f>
        <v/>
      </c>
    </row>
    <row r="5422" spans="1:6" x14ac:dyDescent="0.15">
      <c r="A5422" t="str">
        <f>IF(メーカー在庫表!A5422="","","ifme-"&amp;LOWER(B5422))</f>
        <v/>
      </c>
      <c r="B5422" t="str">
        <f>IF(メーカー在庫表!A5422="","",LEFT(メーカー在庫表!A5422,7))</f>
        <v/>
      </c>
      <c r="C5422" t="str">
        <f>IF(メーカー在庫表!A5422="","","-"&amp;MID(メーカー在庫表!A5422,9,100))</f>
        <v/>
      </c>
      <c r="D5422" t="str">
        <f>IF(メーカー在庫表!A5422="","","-"&amp;SUBSTITUTE(メーカー在庫表!B5422,".",""))</f>
        <v/>
      </c>
      <c r="E5422" t="str">
        <f t="shared" si="84"/>
        <v/>
      </c>
      <c r="F5422" t="str">
        <f>IF(メーカー在庫表!C5422="","",メーカー在庫表!C5422)</f>
        <v/>
      </c>
    </row>
    <row r="5423" spans="1:6" x14ac:dyDescent="0.15">
      <c r="A5423" t="str">
        <f>IF(メーカー在庫表!A5423="","","ifme-"&amp;LOWER(B5423))</f>
        <v/>
      </c>
      <c r="B5423" t="str">
        <f>IF(メーカー在庫表!A5423="","",LEFT(メーカー在庫表!A5423,7))</f>
        <v/>
      </c>
      <c r="C5423" t="str">
        <f>IF(メーカー在庫表!A5423="","","-"&amp;MID(メーカー在庫表!A5423,9,100))</f>
        <v/>
      </c>
      <c r="D5423" t="str">
        <f>IF(メーカー在庫表!A5423="","","-"&amp;SUBSTITUTE(メーカー在庫表!B5423,".",""))</f>
        <v/>
      </c>
      <c r="E5423" t="str">
        <f t="shared" si="84"/>
        <v/>
      </c>
      <c r="F5423" t="str">
        <f>IF(メーカー在庫表!C5423="","",メーカー在庫表!C5423)</f>
        <v/>
      </c>
    </row>
    <row r="5424" spans="1:6" x14ac:dyDescent="0.15">
      <c r="A5424" t="str">
        <f>IF(メーカー在庫表!A5424="","","ifme-"&amp;LOWER(B5424))</f>
        <v/>
      </c>
      <c r="B5424" t="str">
        <f>IF(メーカー在庫表!A5424="","",LEFT(メーカー在庫表!A5424,7))</f>
        <v/>
      </c>
      <c r="C5424" t="str">
        <f>IF(メーカー在庫表!A5424="","","-"&amp;MID(メーカー在庫表!A5424,9,100))</f>
        <v/>
      </c>
      <c r="D5424" t="str">
        <f>IF(メーカー在庫表!A5424="","","-"&amp;SUBSTITUTE(メーカー在庫表!B5424,".",""))</f>
        <v/>
      </c>
      <c r="E5424" t="str">
        <f t="shared" si="84"/>
        <v/>
      </c>
      <c r="F5424" t="str">
        <f>IF(メーカー在庫表!C5424="","",メーカー在庫表!C5424)</f>
        <v/>
      </c>
    </row>
    <row r="5425" spans="1:6" x14ac:dyDescent="0.15">
      <c r="A5425" t="str">
        <f>IF(メーカー在庫表!A5425="","","ifme-"&amp;LOWER(B5425))</f>
        <v/>
      </c>
      <c r="B5425" t="str">
        <f>IF(メーカー在庫表!A5425="","",LEFT(メーカー在庫表!A5425,7))</f>
        <v/>
      </c>
      <c r="C5425" t="str">
        <f>IF(メーカー在庫表!A5425="","","-"&amp;MID(メーカー在庫表!A5425,9,100))</f>
        <v/>
      </c>
      <c r="D5425" t="str">
        <f>IF(メーカー在庫表!A5425="","","-"&amp;SUBSTITUTE(メーカー在庫表!B5425,".",""))</f>
        <v/>
      </c>
      <c r="E5425" t="str">
        <f t="shared" si="84"/>
        <v/>
      </c>
      <c r="F5425" t="str">
        <f>IF(メーカー在庫表!C5425="","",メーカー在庫表!C5425)</f>
        <v/>
      </c>
    </row>
    <row r="5426" spans="1:6" x14ac:dyDescent="0.15">
      <c r="A5426" t="str">
        <f>IF(メーカー在庫表!A5426="","","ifme-"&amp;LOWER(B5426))</f>
        <v/>
      </c>
      <c r="B5426" t="str">
        <f>IF(メーカー在庫表!A5426="","",LEFT(メーカー在庫表!A5426,7))</f>
        <v/>
      </c>
      <c r="C5426" t="str">
        <f>IF(メーカー在庫表!A5426="","","-"&amp;MID(メーカー在庫表!A5426,9,100))</f>
        <v/>
      </c>
      <c r="D5426" t="str">
        <f>IF(メーカー在庫表!A5426="","","-"&amp;SUBSTITUTE(メーカー在庫表!B5426,".",""))</f>
        <v/>
      </c>
      <c r="E5426" t="str">
        <f t="shared" si="84"/>
        <v/>
      </c>
      <c r="F5426" t="str">
        <f>IF(メーカー在庫表!C5426="","",メーカー在庫表!C5426)</f>
        <v/>
      </c>
    </row>
    <row r="5427" spans="1:6" x14ac:dyDescent="0.15">
      <c r="A5427" t="str">
        <f>IF(メーカー在庫表!A5427="","","ifme-"&amp;LOWER(B5427))</f>
        <v/>
      </c>
      <c r="B5427" t="str">
        <f>IF(メーカー在庫表!A5427="","",LEFT(メーカー在庫表!A5427,7))</f>
        <v/>
      </c>
      <c r="C5427" t="str">
        <f>IF(メーカー在庫表!A5427="","","-"&amp;MID(メーカー在庫表!A5427,9,100))</f>
        <v/>
      </c>
      <c r="D5427" t="str">
        <f>IF(メーカー在庫表!A5427="","","-"&amp;SUBSTITUTE(メーカー在庫表!B5427,".",""))</f>
        <v/>
      </c>
      <c r="E5427" t="str">
        <f t="shared" si="84"/>
        <v/>
      </c>
      <c r="F5427" t="str">
        <f>IF(メーカー在庫表!C5427="","",メーカー在庫表!C5427)</f>
        <v/>
      </c>
    </row>
    <row r="5428" spans="1:6" x14ac:dyDescent="0.15">
      <c r="A5428" t="str">
        <f>IF(メーカー在庫表!A5428="","","ifme-"&amp;LOWER(B5428))</f>
        <v/>
      </c>
      <c r="B5428" t="str">
        <f>IF(メーカー在庫表!A5428="","",LEFT(メーカー在庫表!A5428,7))</f>
        <v/>
      </c>
      <c r="C5428" t="str">
        <f>IF(メーカー在庫表!A5428="","","-"&amp;MID(メーカー在庫表!A5428,9,100))</f>
        <v/>
      </c>
      <c r="D5428" t="str">
        <f>IF(メーカー在庫表!A5428="","","-"&amp;SUBSTITUTE(メーカー在庫表!B5428,".",""))</f>
        <v/>
      </c>
      <c r="E5428" t="str">
        <f t="shared" si="84"/>
        <v/>
      </c>
      <c r="F5428" t="str">
        <f>IF(メーカー在庫表!C5428="","",メーカー在庫表!C5428)</f>
        <v/>
      </c>
    </row>
    <row r="5429" spans="1:6" x14ac:dyDescent="0.15">
      <c r="A5429" t="str">
        <f>IF(メーカー在庫表!A5429="","","ifme-"&amp;LOWER(B5429))</f>
        <v/>
      </c>
      <c r="B5429" t="str">
        <f>IF(メーカー在庫表!A5429="","",LEFT(メーカー在庫表!A5429,7))</f>
        <v/>
      </c>
      <c r="C5429" t="str">
        <f>IF(メーカー在庫表!A5429="","","-"&amp;MID(メーカー在庫表!A5429,9,100))</f>
        <v/>
      </c>
      <c r="D5429" t="str">
        <f>IF(メーカー在庫表!A5429="","","-"&amp;SUBSTITUTE(メーカー在庫表!B5429,".",""))</f>
        <v/>
      </c>
      <c r="E5429" t="str">
        <f t="shared" si="84"/>
        <v/>
      </c>
      <c r="F5429" t="str">
        <f>IF(メーカー在庫表!C5429="","",メーカー在庫表!C5429)</f>
        <v/>
      </c>
    </row>
    <row r="5430" spans="1:6" x14ac:dyDescent="0.15">
      <c r="A5430" t="str">
        <f>IF(メーカー在庫表!A5430="","","ifme-"&amp;LOWER(B5430))</f>
        <v/>
      </c>
      <c r="B5430" t="str">
        <f>IF(メーカー在庫表!A5430="","",LEFT(メーカー在庫表!A5430,7))</f>
        <v/>
      </c>
      <c r="C5430" t="str">
        <f>IF(メーカー在庫表!A5430="","","-"&amp;MID(メーカー在庫表!A5430,9,100))</f>
        <v/>
      </c>
      <c r="D5430" t="str">
        <f>IF(メーカー在庫表!A5430="","","-"&amp;SUBSTITUTE(メーカー在庫表!B5430,".",""))</f>
        <v/>
      </c>
      <c r="E5430" t="str">
        <f t="shared" si="84"/>
        <v/>
      </c>
      <c r="F5430" t="str">
        <f>IF(メーカー在庫表!C5430="","",メーカー在庫表!C5430)</f>
        <v/>
      </c>
    </row>
    <row r="5431" spans="1:6" x14ac:dyDescent="0.15">
      <c r="A5431" t="str">
        <f>IF(メーカー在庫表!A5431="","","ifme-"&amp;LOWER(B5431))</f>
        <v/>
      </c>
      <c r="B5431" t="str">
        <f>IF(メーカー在庫表!A5431="","",LEFT(メーカー在庫表!A5431,7))</f>
        <v/>
      </c>
      <c r="C5431" t="str">
        <f>IF(メーカー在庫表!A5431="","","-"&amp;MID(メーカー在庫表!A5431,9,100))</f>
        <v/>
      </c>
      <c r="D5431" t="str">
        <f>IF(メーカー在庫表!A5431="","","-"&amp;SUBSTITUTE(メーカー在庫表!B5431,".",""))</f>
        <v/>
      </c>
      <c r="E5431" t="str">
        <f t="shared" si="84"/>
        <v/>
      </c>
      <c r="F5431" t="str">
        <f>IF(メーカー在庫表!C5431="","",メーカー在庫表!C5431)</f>
        <v/>
      </c>
    </row>
    <row r="5432" spans="1:6" x14ac:dyDescent="0.15">
      <c r="A5432" t="str">
        <f>IF(メーカー在庫表!A5432="","","ifme-"&amp;LOWER(B5432))</f>
        <v/>
      </c>
      <c r="B5432" t="str">
        <f>IF(メーカー在庫表!A5432="","",LEFT(メーカー在庫表!A5432,7))</f>
        <v/>
      </c>
      <c r="C5432" t="str">
        <f>IF(メーカー在庫表!A5432="","","-"&amp;MID(メーカー在庫表!A5432,9,100))</f>
        <v/>
      </c>
      <c r="D5432" t="str">
        <f>IF(メーカー在庫表!A5432="","","-"&amp;SUBSTITUTE(メーカー在庫表!B5432,".",""))</f>
        <v/>
      </c>
      <c r="E5432" t="str">
        <f t="shared" si="84"/>
        <v/>
      </c>
      <c r="F5432" t="str">
        <f>IF(メーカー在庫表!C5432="","",メーカー在庫表!C5432)</f>
        <v/>
      </c>
    </row>
    <row r="5433" spans="1:6" x14ac:dyDescent="0.15">
      <c r="A5433" t="str">
        <f>IF(メーカー在庫表!A5433="","","ifme-"&amp;LOWER(B5433))</f>
        <v/>
      </c>
      <c r="B5433" t="str">
        <f>IF(メーカー在庫表!A5433="","",LEFT(メーカー在庫表!A5433,7))</f>
        <v/>
      </c>
      <c r="C5433" t="str">
        <f>IF(メーカー在庫表!A5433="","","-"&amp;MID(メーカー在庫表!A5433,9,100))</f>
        <v/>
      </c>
      <c r="D5433" t="str">
        <f>IF(メーカー在庫表!A5433="","","-"&amp;SUBSTITUTE(メーカー在庫表!B5433,".",""))</f>
        <v/>
      </c>
      <c r="E5433" t="str">
        <f t="shared" si="84"/>
        <v/>
      </c>
      <c r="F5433" t="str">
        <f>IF(メーカー在庫表!C5433="","",メーカー在庫表!C5433)</f>
        <v/>
      </c>
    </row>
    <row r="5434" spans="1:6" x14ac:dyDescent="0.15">
      <c r="A5434" t="str">
        <f>IF(メーカー在庫表!A5434="","","ifme-"&amp;LOWER(B5434))</f>
        <v/>
      </c>
      <c r="B5434" t="str">
        <f>IF(メーカー在庫表!A5434="","",LEFT(メーカー在庫表!A5434,7))</f>
        <v/>
      </c>
      <c r="C5434" t="str">
        <f>IF(メーカー在庫表!A5434="","","-"&amp;MID(メーカー在庫表!A5434,9,100))</f>
        <v/>
      </c>
      <c r="D5434" t="str">
        <f>IF(メーカー在庫表!A5434="","","-"&amp;SUBSTITUTE(メーカー在庫表!B5434,".",""))</f>
        <v/>
      </c>
      <c r="E5434" t="str">
        <f t="shared" si="84"/>
        <v/>
      </c>
      <c r="F5434" t="str">
        <f>IF(メーカー在庫表!C5434="","",メーカー在庫表!C5434)</f>
        <v/>
      </c>
    </row>
    <row r="5435" spans="1:6" x14ac:dyDescent="0.15">
      <c r="A5435" t="str">
        <f>IF(メーカー在庫表!A5435="","","ifme-"&amp;LOWER(B5435))</f>
        <v/>
      </c>
      <c r="B5435" t="str">
        <f>IF(メーカー在庫表!A5435="","",LEFT(メーカー在庫表!A5435,7))</f>
        <v/>
      </c>
      <c r="C5435" t="str">
        <f>IF(メーカー在庫表!A5435="","","-"&amp;MID(メーカー在庫表!A5435,9,100))</f>
        <v/>
      </c>
      <c r="D5435" t="str">
        <f>IF(メーカー在庫表!A5435="","","-"&amp;SUBSTITUTE(メーカー在庫表!B5435,".",""))</f>
        <v/>
      </c>
      <c r="E5435" t="str">
        <f t="shared" si="84"/>
        <v/>
      </c>
      <c r="F5435" t="str">
        <f>IF(メーカー在庫表!C5435="","",メーカー在庫表!C5435)</f>
        <v/>
      </c>
    </row>
    <row r="5436" spans="1:6" x14ac:dyDescent="0.15">
      <c r="A5436" t="str">
        <f>IF(メーカー在庫表!A5436="","","ifme-"&amp;LOWER(B5436))</f>
        <v/>
      </c>
      <c r="B5436" t="str">
        <f>IF(メーカー在庫表!A5436="","",LEFT(メーカー在庫表!A5436,7))</f>
        <v/>
      </c>
      <c r="C5436" t="str">
        <f>IF(メーカー在庫表!A5436="","","-"&amp;MID(メーカー在庫表!A5436,9,100))</f>
        <v/>
      </c>
      <c r="D5436" t="str">
        <f>IF(メーカー在庫表!A5436="","","-"&amp;SUBSTITUTE(メーカー在庫表!B5436,".",""))</f>
        <v/>
      </c>
      <c r="E5436" t="str">
        <f t="shared" si="84"/>
        <v/>
      </c>
      <c r="F5436" t="str">
        <f>IF(メーカー在庫表!C5436="","",メーカー在庫表!C5436)</f>
        <v/>
      </c>
    </row>
    <row r="5437" spans="1:6" x14ac:dyDescent="0.15">
      <c r="A5437" t="str">
        <f>IF(メーカー在庫表!A5437="","","ifme-"&amp;LOWER(B5437))</f>
        <v/>
      </c>
      <c r="B5437" t="str">
        <f>IF(メーカー在庫表!A5437="","",LEFT(メーカー在庫表!A5437,7))</f>
        <v/>
      </c>
      <c r="C5437" t="str">
        <f>IF(メーカー在庫表!A5437="","","-"&amp;MID(メーカー在庫表!A5437,9,100))</f>
        <v/>
      </c>
      <c r="D5437" t="str">
        <f>IF(メーカー在庫表!A5437="","","-"&amp;SUBSTITUTE(メーカー在庫表!B5437,".",""))</f>
        <v/>
      </c>
      <c r="E5437" t="str">
        <f t="shared" si="84"/>
        <v/>
      </c>
      <c r="F5437" t="str">
        <f>IF(メーカー在庫表!C5437="","",メーカー在庫表!C5437)</f>
        <v/>
      </c>
    </row>
    <row r="5438" spans="1:6" x14ac:dyDescent="0.15">
      <c r="A5438" t="str">
        <f>IF(メーカー在庫表!A5438="","","ifme-"&amp;LOWER(B5438))</f>
        <v/>
      </c>
      <c r="B5438" t="str">
        <f>IF(メーカー在庫表!A5438="","",LEFT(メーカー在庫表!A5438,7))</f>
        <v/>
      </c>
      <c r="C5438" t="str">
        <f>IF(メーカー在庫表!A5438="","","-"&amp;MID(メーカー在庫表!A5438,9,100))</f>
        <v/>
      </c>
      <c r="D5438" t="str">
        <f>IF(メーカー在庫表!A5438="","","-"&amp;SUBSTITUTE(メーカー在庫表!B5438,".",""))</f>
        <v/>
      </c>
      <c r="E5438" t="str">
        <f t="shared" si="84"/>
        <v/>
      </c>
      <c r="F5438" t="str">
        <f>IF(メーカー在庫表!C5438="","",メーカー在庫表!C5438)</f>
        <v/>
      </c>
    </row>
    <row r="5439" spans="1:6" x14ac:dyDescent="0.15">
      <c r="A5439" t="str">
        <f>IF(メーカー在庫表!A5439="","","ifme-"&amp;LOWER(B5439))</f>
        <v/>
      </c>
      <c r="B5439" t="str">
        <f>IF(メーカー在庫表!A5439="","",LEFT(メーカー在庫表!A5439,7))</f>
        <v/>
      </c>
      <c r="C5439" t="str">
        <f>IF(メーカー在庫表!A5439="","","-"&amp;MID(メーカー在庫表!A5439,9,100))</f>
        <v/>
      </c>
      <c r="D5439" t="str">
        <f>IF(メーカー在庫表!A5439="","","-"&amp;SUBSTITUTE(メーカー在庫表!B5439,".",""))</f>
        <v/>
      </c>
      <c r="E5439" t="str">
        <f t="shared" si="84"/>
        <v/>
      </c>
      <c r="F5439" t="str">
        <f>IF(メーカー在庫表!C5439="","",メーカー在庫表!C5439)</f>
        <v/>
      </c>
    </row>
    <row r="5440" spans="1:6" x14ac:dyDescent="0.15">
      <c r="A5440" t="str">
        <f>IF(メーカー在庫表!A5440="","","ifme-"&amp;LOWER(B5440))</f>
        <v/>
      </c>
      <c r="B5440" t="str">
        <f>IF(メーカー在庫表!A5440="","",LEFT(メーカー在庫表!A5440,7))</f>
        <v/>
      </c>
      <c r="C5440" t="str">
        <f>IF(メーカー在庫表!A5440="","","-"&amp;MID(メーカー在庫表!A5440,9,100))</f>
        <v/>
      </c>
      <c r="D5440" t="str">
        <f>IF(メーカー在庫表!A5440="","","-"&amp;SUBSTITUTE(メーカー在庫表!B5440,".",""))</f>
        <v/>
      </c>
      <c r="E5440" t="str">
        <f t="shared" si="84"/>
        <v/>
      </c>
      <c r="F5440" t="str">
        <f>IF(メーカー在庫表!C5440="","",メーカー在庫表!C5440)</f>
        <v/>
      </c>
    </row>
    <row r="5441" spans="1:6" x14ac:dyDescent="0.15">
      <c r="A5441" t="str">
        <f>IF(メーカー在庫表!A5441="","","ifme-"&amp;LOWER(B5441))</f>
        <v/>
      </c>
      <c r="B5441" t="str">
        <f>IF(メーカー在庫表!A5441="","",LEFT(メーカー在庫表!A5441,7))</f>
        <v/>
      </c>
      <c r="C5441" t="str">
        <f>IF(メーカー在庫表!A5441="","","-"&amp;MID(メーカー在庫表!A5441,9,100))</f>
        <v/>
      </c>
      <c r="D5441" t="str">
        <f>IF(メーカー在庫表!A5441="","","-"&amp;SUBSTITUTE(メーカー在庫表!B5441,".",""))</f>
        <v/>
      </c>
      <c r="E5441" t="str">
        <f t="shared" si="84"/>
        <v/>
      </c>
      <c r="F5441" t="str">
        <f>IF(メーカー在庫表!C5441="","",メーカー在庫表!C5441)</f>
        <v/>
      </c>
    </row>
    <row r="5442" spans="1:6" x14ac:dyDescent="0.15">
      <c r="A5442" t="str">
        <f>IF(メーカー在庫表!A5442="","","ifme-"&amp;LOWER(B5442))</f>
        <v/>
      </c>
      <c r="B5442" t="str">
        <f>IF(メーカー在庫表!A5442="","",LEFT(メーカー在庫表!A5442,7))</f>
        <v/>
      </c>
      <c r="C5442" t="str">
        <f>IF(メーカー在庫表!A5442="","","-"&amp;MID(メーカー在庫表!A5442,9,100))</f>
        <v/>
      </c>
      <c r="D5442" t="str">
        <f>IF(メーカー在庫表!A5442="","","-"&amp;SUBSTITUTE(メーカー在庫表!B5442,".",""))</f>
        <v/>
      </c>
      <c r="E5442" t="str">
        <f t="shared" si="84"/>
        <v/>
      </c>
      <c r="F5442" t="str">
        <f>IF(メーカー在庫表!C5442="","",メーカー在庫表!C5442)</f>
        <v/>
      </c>
    </row>
    <row r="5443" spans="1:6" x14ac:dyDescent="0.15">
      <c r="A5443" t="str">
        <f>IF(メーカー在庫表!A5443="","","ifme-"&amp;LOWER(B5443))</f>
        <v/>
      </c>
      <c r="B5443" t="str">
        <f>IF(メーカー在庫表!A5443="","",LEFT(メーカー在庫表!A5443,7))</f>
        <v/>
      </c>
      <c r="C5443" t="str">
        <f>IF(メーカー在庫表!A5443="","","-"&amp;MID(メーカー在庫表!A5443,9,100))</f>
        <v/>
      </c>
      <c r="D5443" t="str">
        <f>IF(メーカー在庫表!A5443="","","-"&amp;SUBSTITUTE(メーカー在庫表!B5443,".",""))</f>
        <v/>
      </c>
      <c r="E5443" t="str">
        <f t="shared" ref="E5443:E5506" si="85">A5443&amp;C5443&amp;D5443</f>
        <v/>
      </c>
      <c r="F5443" t="str">
        <f>IF(メーカー在庫表!C5443="","",メーカー在庫表!C5443)</f>
        <v/>
      </c>
    </row>
    <row r="5444" spans="1:6" x14ac:dyDescent="0.15">
      <c r="A5444" t="str">
        <f>IF(メーカー在庫表!A5444="","","ifme-"&amp;LOWER(B5444))</f>
        <v/>
      </c>
      <c r="B5444" t="str">
        <f>IF(メーカー在庫表!A5444="","",LEFT(メーカー在庫表!A5444,7))</f>
        <v/>
      </c>
      <c r="C5444" t="str">
        <f>IF(メーカー在庫表!A5444="","","-"&amp;MID(メーカー在庫表!A5444,9,100))</f>
        <v/>
      </c>
      <c r="D5444" t="str">
        <f>IF(メーカー在庫表!A5444="","","-"&amp;SUBSTITUTE(メーカー在庫表!B5444,".",""))</f>
        <v/>
      </c>
      <c r="E5444" t="str">
        <f t="shared" si="85"/>
        <v/>
      </c>
      <c r="F5444" t="str">
        <f>IF(メーカー在庫表!C5444="","",メーカー在庫表!C5444)</f>
        <v/>
      </c>
    </row>
    <row r="5445" spans="1:6" x14ac:dyDescent="0.15">
      <c r="A5445" t="str">
        <f>IF(メーカー在庫表!A5445="","","ifme-"&amp;LOWER(B5445))</f>
        <v/>
      </c>
      <c r="B5445" t="str">
        <f>IF(メーカー在庫表!A5445="","",LEFT(メーカー在庫表!A5445,7))</f>
        <v/>
      </c>
      <c r="C5445" t="str">
        <f>IF(メーカー在庫表!A5445="","","-"&amp;MID(メーカー在庫表!A5445,9,100))</f>
        <v/>
      </c>
      <c r="D5445" t="str">
        <f>IF(メーカー在庫表!A5445="","","-"&amp;SUBSTITUTE(メーカー在庫表!B5445,".",""))</f>
        <v/>
      </c>
      <c r="E5445" t="str">
        <f t="shared" si="85"/>
        <v/>
      </c>
      <c r="F5445" t="str">
        <f>IF(メーカー在庫表!C5445="","",メーカー在庫表!C5445)</f>
        <v/>
      </c>
    </row>
    <row r="5446" spans="1:6" x14ac:dyDescent="0.15">
      <c r="A5446" t="str">
        <f>IF(メーカー在庫表!A5446="","","ifme-"&amp;LOWER(B5446))</f>
        <v/>
      </c>
      <c r="B5446" t="str">
        <f>IF(メーカー在庫表!A5446="","",LEFT(メーカー在庫表!A5446,7))</f>
        <v/>
      </c>
      <c r="C5446" t="str">
        <f>IF(メーカー在庫表!A5446="","","-"&amp;MID(メーカー在庫表!A5446,9,100))</f>
        <v/>
      </c>
      <c r="D5446" t="str">
        <f>IF(メーカー在庫表!A5446="","","-"&amp;SUBSTITUTE(メーカー在庫表!B5446,".",""))</f>
        <v/>
      </c>
      <c r="E5446" t="str">
        <f t="shared" si="85"/>
        <v/>
      </c>
      <c r="F5446" t="str">
        <f>IF(メーカー在庫表!C5446="","",メーカー在庫表!C5446)</f>
        <v/>
      </c>
    </row>
    <row r="5447" spans="1:6" x14ac:dyDescent="0.15">
      <c r="A5447" t="str">
        <f>IF(メーカー在庫表!A5447="","","ifme-"&amp;LOWER(B5447))</f>
        <v/>
      </c>
      <c r="B5447" t="str">
        <f>IF(メーカー在庫表!A5447="","",LEFT(メーカー在庫表!A5447,7))</f>
        <v/>
      </c>
      <c r="C5447" t="str">
        <f>IF(メーカー在庫表!A5447="","","-"&amp;MID(メーカー在庫表!A5447,9,100))</f>
        <v/>
      </c>
      <c r="D5447" t="str">
        <f>IF(メーカー在庫表!A5447="","","-"&amp;SUBSTITUTE(メーカー在庫表!B5447,".",""))</f>
        <v/>
      </c>
      <c r="E5447" t="str">
        <f t="shared" si="85"/>
        <v/>
      </c>
      <c r="F5447" t="str">
        <f>IF(メーカー在庫表!C5447="","",メーカー在庫表!C5447)</f>
        <v/>
      </c>
    </row>
    <row r="5448" spans="1:6" x14ac:dyDescent="0.15">
      <c r="A5448" t="str">
        <f>IF(メーカー在庫表!A5448="","","ifme-"&amp;LOWER(B5448))</f>
        <v/>
      </c>
      <c r="B5448" t="str">
        <f>IF(メーカー在庫表!A5448="","",LEFT(メーカー在庫表!A5448,7))</f>
        <v/>
      </c>
      <c r="C5448" t="str">
        <f>IF(メーカー在庫表!A5448="","","-"&amp;MID(メーカー在庫表!A5448,9,100))</f>
        <v/>
      </c>
      <c r="D5448" t="str">
        <f>IF(メーカー在庫表!A5448="","","-"&amp;SUBSTITUTE(メーカー在庫表!B5448,".",""))</f>
        <v/>
      </c>
      <c r="E5448" t="str">
        <f t="shared" si="85"/>
        <v/>
      </c>
      <c r="F5448" t="str">
        <f>IF(メーカー在庫表!C5448="","",メーカー在庫表!C5448)</f>
        <v/>
      </c>
    </row>
    <row r="5449" spans="1:6" x14ac:dyDescent="0.15">
      <c r="A5449" t="str">
        <f>IF(メーカー在庫表!A5449="","","ifme-"&amp;LOWER(B5449))</f>
        <v/>
      </c>
      <c r="B5449" t="str">
        <f>IF(メーカー在庫表!A5449="","",LEFT(メーカー在庫表!A5449,7))</f>
        <v/>
      </c>
      <c r="C5449" t="str">
        <f>IF(メーカー在庫表!A5449="","","-"&amp;MID(メーカー在庫表!A5449,9,100))</f>
        <v/>
      </c>
      <c r="D5449" t="str">
        <f>IF(メーカー在庫表!A5449="","","-"&amp;SUBSTITUTE(メーカー在庫表!B5449,".",""))</f>
        <v/>
      </c>
      <c r="E5449" t="str">
        <f t="shared" si="85"/>
        <v/>
      </c>
      <c r="F5449" t="str">
        <f>IF(メーカー在庫表!C5449="","",メーカー在庫表!C5449)</f>
        <v/>
      </c>
    </row>
    <row r="5450" spans="1:6" x14ac:dyDescent="0.15">
      <c r="A5450" t="str">
        <f>IF(メーカー在庫表!A5450="","","ifme-"&amp;LOWER(B5450))</f>
        <v/>
      </c>
      <c r="B5450" t="str">
        <f>IF(メーカー在庫表!A5450="","",LEFT(メーカー在庫表!A5450,7))</f>
        <v/>
      </c>
      <c r="C5450" t="str">
        <f>IF(メーカー在庫表!A5450="","","-"&amp;MID(メーカー在庫表!A5450,9,100))</f>
        <v/>
      </c>
      <c r="D5450" t="str">
        <f>IF(メーカー在庫表!A5450="","","-"&amp;SUBSTITUTE(メーカー在庫表!B5450,".",""))</f>
        <v/>
      </c>
      <c r="E5450" t="str">
        <f t="shared" si="85"/>
        <v/>
      </c>
      <c r="F5450" t="str">
        <f>IF(メーカー在庫表!C5450="","",メーカー在庫表!C5450)</f>
        <v/>
      </c>
    </row>
    <row r="5451" spans="1:6" x14ac:dyDescent="0.15">
      <c r="A5451" t="str">
        <f>IF(メーカー在庫表!A5451="","","ifme-"&amp;LOWER(B5451))</f>
        <v/>
      </c>
      <c r="B5451" t="str">
        <f>IF(メーカー在庫表!A5451="","",LEFT(メーカー在庫表!A5451,7))</f>
        <v/>
      </c>
      <c r="C5451" t="str">
        <f>IF(メーカー在庫表!A5451="","","-"&amp;MID(メーカー在庫表!A5451,9,100))</f>
        <v/>
      </c>
      <c r="D5451" t="str">
        <f>IF(メーカー在庫表!A5451="","","-"&amp;SUBSTITUTE(メーカー在庫表!B5451,".",""))</f>
        <v/>
      </c>
      <c r="E5451" t="str">
        <f t="shared" si="85"/>
        <v/>
      </c>
      <c r="F5451" t="str">
        <f>IF(メーカー在庫表!C5451="","",メーカー在庫表!C5451)</f>
        <v/>
      </c>
    </row>
    <row r="5452" spans="1:6" x14ac:dyDescent="0.15">
      <c r="A5452" t="str">
        <f>IF(メーカー在庫表!A5452="","","ifme-"&amp;LOWER(B5452))</f>
        <v/>
      </c>
      <c r="B5452" t="str">
        <f>IF(メーカー在庫表!A5452="","",LEFT(メーカー在庫表!A5452,7))</f>
        <v/>
      </c>
      <c r="C5452" t="str">
        <f>IF(メーカー在庫表!A5452="","","-"&amp;MID(メーカー在庫表!A5452,9,100))</f>
        <v/>
      </c>
      <c r="D5452" t="str">
        <f>IF(メーカー在庫表!A5452="","","-"&amp;SUBSTITUTE(メーカー在庫表!B5452,".",""))</f>
        <v/>
      </c>
      <c r="E5452" t="str">
        <f t="shared" si="85"/>
        <v/>
      </c>
      <c r="F5452" t="str">
        <f>IF(メーカー在庫表!C5452="","",メーカー在庫表!C5452)</f>
        <v/>
      </c>
    </row>
    <row r="5453" spans="1:6" x14ac:dyDescent="0.15">
      <c r="A5453" t="str">
        <f>IF(メーカー在庫表!A5453="","","ifme-"&amp;LOWER(B5453))</f>
        <v/>
      </c>
      <c r="B5453" t="str">
        <f>IF(メーカー在庫表!A5453="","",LEFT(メーカー在庫表!A5453,7))</f>
        <v/>
      </c>
      <c r="C5453" t="str">
        <f>IF(メーカー在庫表!A5453="","","-"&amp;MID(メーカー在庫表!A5453,9,100))</f>
        <v/>
      </c>
      <c r="D5453" t="str">
        <f>IF(メーカー在庫表!A5453="","","-"&amp;SUBSTITUTE(メーカー在庫表!B5453,".",""))</f>
        <v/>
      </c>
      <c r="E5453" t="str">
        <f t="shared" si="85"/>
        <v/>
      </c>
      <c r="F5453" t="str">
        <f>IF(メーカー在庫表!C5453="","",メーカー在庫表!C5453)</f>
        <v/>
      </c>
    </row>
    <row r="5454" spans="1:6" x14ac:dyDescent="0.15">
      <c r="A5454" t="str">
        <f>IF(メーカー在庫表!A5454="","","ifme-"&amp;LOWER(B5454))</f>
        <v/>
      </c>
      <c r="B5454" t="str">
        <f>IF(メーカー在庫表!A5454="","",LEFT(メーカー在庫表!A5454,7))</f>
        <v/>
      </c>
      <c r="C5454" t="str">
        <f>IF(メーカー在庫表!A5454="","","-"&amp;MID(メーカー在庫表!A5454,9,100))</f>
        <v/>
      </c>
      <c r="D5454" t="str">
        <f>IF(メーカー在庫表!A5454="","","-"&amp;SUBSTITUTE(メーカー在庫表!B5454,".",""))</f>
        <v/>
      </c>
      <c r="E5454" t="str">
        <f t="shared" si="85"/>
        <v/>
      </c>
      <c r="F5454" t="str">
        <f>IF(メーカー在庫表!C5454="","",メーカー在庫表!C5454)</f>
        <v/>
      </c>
    </row>
    <row r="5455" spans="1:6" x14ac:dyDescent="0.15">
      <c r="A5455" t="str">
        <f>IF(メーカー在庫表!A5455="","","ifme-"&amp;LOWER(B5455))</f>
        <v/>
      </c>
      <c r="B5455" t="str">
        <f>IF(メーカー在庫表!A5455="","",LEFT(メーカー在庫表!A5455,7))</f>
        <v/>
      </c>
      <c r="C5455" t="str">
        <f>IF(メーカー在庫表!A5455="","","-"&amp;MID(メーカー在庫表!A5455,9,100))</f>
        <v/>
      </c>
      <c r="D5455" t="str">
        <f>IF(メーカー在庫表!A5455="","","-"&amp;SUBSTITUTE(メーカー在庫表!B5455,".",""))</f>
        <v/>
      </c>
      <c r="E5455" t="str">
        <f t="shared" si="85"/>
        <v/>
      </c>
      <c r="F5455" t="str">
        <f>IF(メーカー在庫表!C5455="","",メーカー在庫表!C5455)</f>
        <v/>
      </c>
    </row>
    <row r="5456" spans="1:6" x14ac:dyDescent="0.15">
      <c r="A5456" t="str">
        <f>IF(メーカー在庫表!A5456="","","ifme-"&amp;LOWER(B5456))</f>
        <v/>
      </c>
      <c r="B5456" t="str">
        <f>IF(メーカー在庫表!A5456="","",LEFT(メーカー在庫表!A5456,7))</f>
        <v/>
      </c>
      <c r="C5456" t="str">
        <f>IF(メーカー在庫表!A5456="","","-"&amp;MID(メーカー在庫表!A5456,9,100))</f>
        <v/>
      </c>
      <c r="D5456" t="str">
        <f>IF(メーカー在庫表!A5456="","","-"&amp;SUBSTITUTE(メーカー在庫表!B5456,".",""))</f>
        <v/>
      </c>
      <c r="E5456" t="str">
        <f t="shared" si="85"/>
        <v/>
      </c>
      <c r="F5456" t="str">
        <f>IF(メーカー在庫表!C5456="","",メーカー在庫表!C5456)</f>
        <v/>
      </c>
    </row>
    <row r="5457" spans="1:6" x14ac:dyDescent="0.15">
      <c r="A5457" t="str">
        <f>IF(メーカー在庫表!A5457="","","ifme-"&amp;LOWER(B5457))</f>
        <v/>
      </c>
      <c r="B5457" t="str">
        <f>IF(メーカー在庫表!A5457="","",LEFT(メーカー在庫表!A5457,7))</f>
        <v/>
      </c>
      <c r="C5457" t="str">
        <f>IF(メーカー在庫表!A5457="","","-"&amp;MID(メーカー在庫表!A5457,9,100))</f>
        <v/>
      </c>
      <c r="D5457" t="str">
        <f>IF(メーカー在庫表!A5457="","","-"&amp;SUBSTITUTE(メーカー在庫表!B5457,".",""))</f>
        <v/>
      </c>
      <c r="E5457" t="str">
        <f t="shared" si="85"/>
        <v/>
      </c>
      <c r="F5457" t="str">
        <f>IF(メーカー在庫表!C5457="","",メーカー在庫表!C5457)</f>
        <v/>
      </c>
    </row>
    <row r="5458" spans="1:6" x14ac:dyDescent="0.15">
      <c r="A5458" t="str">
        <f>IF(メーカー在庫表!A5458="","","ifme-"&amp;LOWER(B5458))</f>
        <v/>
      </c>
      <c r="B5458" t="str">
        <f>IF(メーカー在庫表!A5458="","",LEFT(メーカー在庫表!A5458,7))</f>
        <v/>
      </c>
      <c r="C5458" t="str">
        <f>IF(メーカー在庫表!A5458="","","-"&amp;MID(メーカー在庫表!A5458,9,100))</f>
        <v/>
      </c>
      <c r="D5458" t="str">
        <f>IF(メーカー在庫表!A5458="","","-"&amp;SUBSTITUTE(メーカー在庫表!B5458,".",""))</f>
        <v/>
      </c>
      <c r="E5458" t="str">
        <f t="shared" si="85"/>
        <v/>
      </c>
      <c r="F5458" t="str">
        <f>IF(メーカー在庫表!C5458="","",メーカー在庫表!C5458)</f>
        <v/>
      </c>
    </row>
    <row r="5459" spans="1:6" x14ac:dyDescent="0.15">
      <c r="A5459" t="str">
        <f>IF(メーカー在庫表!A5459="","","ifme-"&amp;LOWER(B5459))</f>
        <v/>
      </c>
      <c r="B5459" t="str">
        <f>IF(メーカー在庫表!A5459="","",LEFT(メーカー在庫表!A5459,7))</f>
        <v/>
      </c>
      <c r="C5459" t="str">
        <f>IF(メーカー在庫表!A5459="","","-"&amp;MID(メーカー在庫表!A5459,9,100))</f>
        <v/>
      </c>
      <c r="D5459" t="str">
        <f>IF(メーカー在庫表!A5459="","","-"&amp;SUBSTITUTE(メーカー在庫表!B5459,".",""))</f>
        <v/>
      </c>
      <c r="E5459" t="str">
        <f t="shared" si="85"/>
        <v/>
      </c>
      <c r="F5459" t="str">
        <f>IF(メーカー在庫表!C5459="","",メーカー在庫表!C5459)</f>
        <v/>
      </c>
    </row>
    <row r="5460" spans="1:6" x14ac:dyDescent="0.15">
      <c r="A5460" t="str">
        <f>IF(メーカー在庫表!A5460="","","ifme-"&amp;LOWER(B5460))</f>
        <v/>
      </c>
      <c r="B5460" t="str">
        <f>IF(メーカー在庫表!A5460="","",LEFT(メーカー在庫表!A5460,7))</f>
        <v/>
      </c>
      <c r="C5460" t="str">
        <f>IF(メーカー在庫表!A5460="","","-"&amp;MID(メーカー在庫表!A5460,9,100))</f>
        <v/>
      </c>
      <c r="D5460" t="str">
        <f>IF(メーカー在庫表!A5460="","","-"&amp;SUBSTITUTE(メーカー在庫表!B5460,".",""))</f>
        <v/>
      </c>
      <c r="E5460" t="str">
        <f t="shared" si="85"/>
        <v/>
      </c>
      <c r="F5460" t="str">
        <f>IF(メーカー在庫表!C5460="","",メーカー在庫表!C5460)</f>
        <v/>
      </c>
    </row>
    <row r="5461" spans="1:6" x14ac:dyDescent="0.15">
      <c r="A5461" t="str">
        <f>IF(メーカー在庫表!A5461="","","ifme-"&amp;LOWER(B5461))</f>
        <v/>
      </c>
      <c r="B5461" t="str">
        <f>IF(メーカー在庫表!A5461="","",LEFT(メーカー在庫表!A5461,7))</f>
        <v/>
      </c>
      <c r="C5461" t="str">
        <f>IF(メーカー在庫表!A5461="","","-"&amp;MID(メーカー在庫表!A5461,9,100))</f>
        <v/>
      </c>
      <c r="D5461" t="str">
        <f>IF(メーカー在庫表!A5461="","","-"&amp;SUBSTITUTE(メーカー在庫表!B5461,".",""))</f>
        <v/>
      </c>
      <c r="E5461" t="str">
        <f t="shared" si="85"/>
        <v/>
      </c>
      <c r="F5461" t="str">
        <f>IF(メーカー在庫表!C5461="","",メーカー在庫表!C5461)</f>
        <v/>
      </c>
    </row>
    <row r="5462" spans="1:6" x14ac:dyDescent="0.15">
      <c r="A5462" t="str">
        <f>IF(メーカー在庫表!A5462="","","ifme-"&amp;LOWER(B5462))</f>
        <v/>
      </c>
      <c r="B5462" t="str">
        <f>IF(メーカー在庫表!A5462="","",LEFT(メーカー在庫表!A5462,7))</f>
        <v/>
      </c>
      <c r="C5462" t="str">
        <f>IF(メーカー在庫表!A5462="","","-"&amp;MID(メーカー在庫表!A5462,9,100))</f>
        <v/>
      </c>
      <c r="D5462" t="str">
        <f>IF(メーカー在庫表!A5462="","","-"&amp;SUBSTITUTE(メーカー在庫表!B5462,".",""))</f>
        <v/>
      </c>
      <c r="E5462" t="str">
        <f t="shared" si="85"/>
        <v/>
      </c>
      <c r="F5462" t="str">
        <f>IF(メーカー在庫表!C5462="","",メーカー在庫表!C5462)</f>
        <v/>
      </c>
    </row>
    <row r="5463" spans="1:6" x14ac:dyDescent="0.15">
      <c r="A5463" t="str">
        <f>IF(メーカー在庫表!A5463="","","ifme-"&amp;LOWER(B5463))</f>
        <v/>
      </c>
      <c r="B5463" t="str">
        <f>IF(メーカー在庫表!A5463="","",LEFT(メーカー在庫表!A5463,7))</f>
        <v/>
      </c>
      <c r="C5463" t="str">
        <f>IF(メーカー在庫表!A5463="","","-"&amp;MID(メーカー在庫表!A5463,9,100))</f>
        <v/>
      </c>
      <c r="D5463" t="str">
        <f>IF(メーカー在庫表!A5463="","","-"&amp;SUBSTITUTE(メーカー在庫表!B5463,".",""))</f>
        <v/>
      </c>
      <c r="E5463" t="str">
        <f t="shared" si="85"/>
        <v/>
      </c>
      <c r="F5463" t="str">
        <f>IF(メーカー在庫表!C5463="","",メーカー在庫表!C5463)</f>
        <v/>
      </c>
    </row>
    <row r="5464" spans="1:6" x14ac:dyDescent="0.15">
      <c r="A5464" t="str">
        <f>IF(メーカー在庫表!A5464="","","ifme-"&amp;LOWER(B5464))</f>
        <v/>
      </c>
      <c r="B5464" t="str">
        <f>IF(メーカー在庫表!A5464="","",LEFT(メーカー在庫表!A5464,7))</f>
        <v/>
      </c>
      <c r="C5464" t="str">
        <f>IF(メーカー在庫表!A5464="","","-"&amp;MID(メーカー在庫表!A5464,9,100))</f>
        <v/>
      </c>
      <c r="D5464" t="str">
        <f>IF(メーカー在庫表!A5464="","","-"&amp;SUBSTITUTE(メーカー在庫表!B5464,".",""))</f>
        <v/>
      </c>
      <c r="E5464" t="str">
        <f t="shared" si="85"/>
        <v/>
      </c>
      <c r="F5464" t="str">
        <f>IF(メーカー在庫表!C5464="","",メーカー在庫表!C5464)</f>
        <v/>
      </c>
    </row>
    <row r="5465" spans="1:6" x14ac:dyDescent="0.15">
      <c r="A5465" t="str">
        <f>IF(メーカー在庫表!A5465="","","ifme-"&amp;LOWER(B5465))</f>
        <v/>
      </c>
      <c r="B5465" t="str">
        <f>IF(メーカー在庫表!A5465="","",LEFT(メーカー在庫表!A5465,7))</f>
        <v/>
      </c>
      <c r="C5465" t="str">
        <f>IF(メーカー在庫表!A5465="","","-"&amp;MID(メーカー在庫表!A5465,9,100))</f>
        <v/>
      </c>
      <c r="D5465" t="str">
        <f>IF(メーカー在庫表!A5465="","","-"&amp;SUBSTITUTE(メーカー在庫表!B5465,".",""))</f>
        <v/>
      </c>
      <c r="E5465" t="str">
        <f t="shared" si="85"/>
        <v/>
      </c>
      <c r="F5465" t="str">
        <f>IF(メーカー在庫表!C5465="","",メーカー在庫表!C5465)</f>
        <v/>
      </c>
    </row>
    <row r="5466" spans="1:6" x14ac:dyDescent="0.15">
      <c r="A5466" t="str">
        <f>IF(メーカー在庫表!A5466="","","ifme-"&amp;LOWER(B5466))</f>
        <v/>
      </c>
      <c r="B5466" t="str">
        <f>IF(メーカー在庫表!A5466="","",LEFT(メーカー在庫表!A5466,7))</f>
        <v/>
      </c>
      <c r="C5466" t="str">
        <f>IF(メーカー在庫表!A5466="","","-"&amp;MID(メーカー在庫表!A5466,9,100))</f>
        <v/>
      </c>
      <c r="D5466" t="str">
        <f>IF(メーカー在庫表!A5466="","","-"&amp;SUBSTITUTE(メーカー在庫表!B5466,".",""))</f>
        <v/>
      </c>
      <c r="E5466" t="str">
        <f t="shared" si="85"/>
        <v/>
      </c>
      <c r="F5466" t="str">
        <f>IF(メーカー在庫表!C5466="","",メーカー在庫表!C5466)</f>
        <v/>
      </c>
    </row>
    <row r="5467" spans="1:6" x14ac:dyDescent="0.15">
      <c r="A5467" t="str">
        <f>IF(メーカー在庫表!A5467="","","ifme-"&amp;LOWER(B5467))</f>
        <v/>
      </c>
      <c r="B5467" t="str">
        <f>IF(メーカー在庫表!A5467="","",LEFT(メーカー在庫表!A5467,7))</f>
        <v/>
      </c>
      <c r="C5467" t="str">
        <f>IF(メーカー在庫表!A5467="","","-"&amp;MID(メーカー在庫表!A5467,9,100))</f>
        <v/>
      </c>
      <c r="D5467" t="str">
        <f>IF(メーカー在庫表!A5467="","","-"&amp;SUBSTITUTE(メーカー在庫表!B5467,".",""))</f>
        <v/>
      </c>
      <c r="E5467" t="str">
        <f t="shared" si="85"/>
        <v/>
      </c>
      <c r="F5467" t="str">
        <f>IF(メーカー在庫表!C5467="","",メーカー在庫表!C5467)</f>
        <v/>
      </c>
    </row>
    <row r="5468" spans="1:6" x14ac:dyDescent="0.15">
      <c r="A5468" t="str">
        <f>IF(メーカー在庫表!A5468="","","ifme-"&amp;LOWER(B5468))</f>
        <v/>
      </c>
      <c r="B5468" t="str">
        <f>IF(メーカー在庫表!A5468="","",LEFT(メーカー在庫表!A5468,7))</f>
        <v/>
      </c>
      <c r="C5468" t="str">
        <f>IF(メーカー在庫表!A5468="","","-"&amp;MID(メーカー在庫表!A5468,9,100))</f>
        <v/>
      </c>
      <c r="D5468" t="str">
        <f>IF(メーカー在庫表!A5468="","","-"&amp;SUBSTITUTE(メーカー在庫表!B5468,".",""))</f>
        <v/>
      </c>
      <c r="E5468" t="str">
        <f t="shared" si="85"/>
        <v/>
      </c>
      <c r="F5468" t="str">
        <f>IF(メーカー在庫表!C5468="","",メーカー在庫表!C5468)</f>
        <v/>
      </c>
    </row>
    <row r="5469" spans="1:6" x14ac:dyDescent="0.15">
      <c r="A5469" t="str">
        <f>IF(メーカー在庫表!A5469="","","ifme-"&amp;LOWER(B5469))</f>
        <v/>
      </c>
      <c r="B5469" t="str">
        <f>IF(メーカー在庫表!A5469="","",LEFT(メーカー在庫表!A5469,7))</f>
        <v/>
      </c>
      <c r="C5469" t="str">
        <f>IF(メーカー在庫表!A5469="","","-"&amp;MID(メーカー在庫表!A5469,9,100))</f>
        <v/>
      </c>
      <c r="D5469" t="str">
        <f>IF(メーカー在庫表!A5469="","","-"&amp;SUBSTITUTE(メーカー在庫表!B5469,".",""))</f>
        <v/>
      </c>
      <c r="E5469" t="str">
        <f t="shared" si="85"/>
        <v/>
      </c>
      <c r="F5469" t="str">
        <f>IF(メーカー在庫表!C5469="","",メーカー在庫表!C5469)</f>
        <v/>
      </c>
    </row>
    <row r="5470" spans="1:6" x14ac:dyDescent="0.15">
      <c r="A5470" t="str">
        <f>IF(メーカー在庫表!A5470="","","ifme-"&amp;LOWER(B5470))</f>
        <v/>
      </c>
      <c r="B5470" t="str">
        <f>IF(メーカー在庫表!A5470="","",LEFT(メーカー在庫表!A5470,7))</f>
        <v/>
      </c>
      <c r="C5470" t="str">
        <f>IF(メーカー在庫表!A5470="","","-"&amp;MID(メーカー在庫表!A5470,9,100))</f>
        <v/>
      </c>
      <c r="D5470" t="str">
        <f>IF(メーカー在庫表!A5470="","","-"&amp;SUBSTITUTE(メーカー在庫表!B5470,".",""))</f>
        <v/>
      </c>
      <c r="E5470" t="str">
        <f t="shared" si="85"/>
        <v/>
      </c>
      <c r="F5470" t="str">
        <f>IF(メーカー在庫表!C5470="","",メーカー在庫表!C5470)</f>
        <v/>
      </c>
    </row>
    <row r="5471" spans="1:6" x14ac:dyDescent="0.15">
      <c r="A5471" t="str">
        <f>IF(メーカー在庫表!A5471="","","ifme-"&amp;LOWER(B5471))</f>
        <v/>
      </c>
      <c r="B5471" t="str">
        <f>IF(メーカー在庫表!A5471="","",LEFT(メーカー在庫表!A5471,7))</f>
        <v/>
      </c>
      <c r="C5471" t="str">
        <f>IF(メーカー在庫表!A5471="","","-"&amp;MID(メーカー在庫表!A5471,9,100))</f>
        <v/>
      </c>
      <c r="D5471" t="str">
        <f>IF(メーカー在庫表!A5471="","","-"&amp;SUBSTITUTE(メーカー在庫表!B5471,".",""))</f>
        <v/>
      </c>
      <c r="E5471" t="str">
        <f t="shared" si="85"/>
        <v/>
      </c>
      <c r="F5471" t="str">
        <f>IF(メーカー在庫表!C5471="","",メーカー在庫表!C5471)</f>
        <v/>
      </c>
    </row>
    <row r="5472" spans="1:6" x14ac:dyDescent="0.15">
      <c r="A5472" t="str">
        <f>IF(メーカー在庫表!A5472="","","ifme-"&amp;LOWER(B5472))</f>
        <v/>
      </c>
      <c r="B5472" t="str">
        <f>IF(メーカー在庫表!A5472="","",LEFT(メーカー在庫表!A5472,7))</f>
        <v/>
      </c>
      <c r="C5472" t="str">
        <f>IF(メーカー在庫表!A5472="","","-"&amp;MID(メーカー在庫表!A5472,9,100))</f>
        <v/>
      </c>
      <c r="D5472" t="str">
        <f>IF(メーカー在庫表!A5472="","","-"&amp;SUBSTITUTE(メーカー在庫表!B5472,".",""))</f>
        <v/>
      </c>
      <c r="E5472" t="str">
        <f t="shared" si="85"/>
        <v/>
      </c>
      <c r="F5472" t="str">
        <f>IF(メーカー在庫表!C5472="","",メーカー在庫表!C5472)</f>
        <v/>
      </c>
    </row>
    <row r="5473" spans="1:6" x14ac:dyDescent="0.15">
      <c r="A5473" t="str">
        <f>IF(メーカー在庫表!A5473="","","ifme-"&amp;LOWER(B5473))</f>
        <v/>
      </c>
      <c r="B5473" t="str">
        <f>IF(メーカー在庫表!A5473="","",LEFT(メーカー在庫表!A5473,7))</f>
        <v/>
      </c>
      <c r="C5473" t="str">
        <f>IF(メーカー在庫表!A5473="","","-"&amp;MID(メーカー在庫表!A5473,9,100))</f>
        <v/>
      </c>
      <c r="D5473" t="str">
        <f>IF(メーカー在庫表!A5473="","","-"&amp;SUBSTITUTE(メーカー在庫表!B5473,".",""))</f>
        <v/>
      </c>
      <c r="E5473" t="str">
        <f t="shared" si="85"/>
        <v/>
      </c>
      <c r="F5473" t="str">
        <f>IF(メーカー在庫表!C5473="","",メーカー在庫表!C5473)</f>
        <v/>
      </c>
    </row>
    <row r="5474" spans="1:6" x14ac:dyDescent="0.15">
      <c r="A5474" t="str">
        <f>IF(メーカー在庫表!A5474="","","ifme-"&amp;LOWER(B5474))</f>
        <v/>
      </c>
      <c r="B5474" t="str">
        <f>IF(メーカー在庫表!A5474="","",LEFT(メーカー在庫表!A5474,7))</f>
        <v/>
      </c>
      <c r="C5474" t="str">
        <f>IF(メーカー在庫表!A5474="","","-"&amp;MID(メーカー在庫表!A5474,9,100))</f>
        <v/>
      </c>
      <c r="D5474" t="str">
        <f>IF(メーカー在庫表!A5474="","","-"&amp;SUBSTITUTE(メーカー在庫表!B5474,".",""))</f>
        <v/>
      </c>
      <c r="E5474" t="str">
        <f t="shared" si="85"/>
        <v/>
      </c>
      <c r="F5474" t="str">
        <f>IF(メーカー在庫表!C5474="","",メーカー在庫表!C5474)</f>
        <v/>
      </c>
    </row>
    <row r="5475" spans="1:6" x14ac:dyDescent="0.15">
      <c r="A5475" t="str">
        <f>IF(メーカー在庫表!A5475="","","ifme-"&amp;LOWER(B5475))</f>
        <v/>
      </c>
      <c r="B5475" t="str">
        <f>IF(メーカー在庫表!A5475="","",LEFT(メーカー在庫表!A5475,7))</f>
        <v/>
      </c>
      <c r="C5475" t="str">
        <f>IF(メーカー在庫表!A5475="","","-"&amp;MID(メーカー在庫表!A5475,9,100))</f>
        <v/>
      </c>
      <c r="D5475" t="str">
        <f>IF(メーカー在庫表!A5475="","","-"&amp;SUBSTITUTE(メーカー在庫表!B5475,".",""))</f>
        <v/>
      </c>
      <c r="E5475" t="str">
        <f t="shared" si="85"/>
        <v/>
      </c>
      <c r="F5475" t="str">
        <f>IF(メーカー在庫表!C5475="","",メーカー在庫表!C5475)</f>
        <v/>
      </c>
    </row>
    <row r="5476" spans="1:6" x14ac:dyDescent="0.15">
      <c r="A5476" t="str">
        <f>IF(メーカー在庫表!A5476="","","ifme-"&amp;LOWER(B5476))</f>
        <v/>
      </c>
      <c r="B5476" t="str">
        <f>IF(メーカー在庫表!A5476="","",LEFT(メーカー在庫表!A5476,7))</f>
        <v/>
      </c>
      <c r="C5476" t="str">
        <f>IF(メーカー在庫表!A5476="","","-"&amp;MID(メーカー在庫表!A5476,9,100))</f>
        <v/>
      </c>
      <c r="D5476" t="str">
        <f>IF(メーカー在庫表!A5476="","","-"&amp;SUBSTITUTE(メーカー在庫表!B5476,".",""))</f>
        <v/>
      </c>
      <c r="E5476" t="str">
        <f t="shared" si="85"/>
        <v/>
      </c>
      <c r="F5476" t="str">
        <f>IF(メーカー在庫表!C5476="","",メーカー在庫表!C5476)</f>
        <v/>
      </c>
    </row>
    <row r="5477" spans="1:6" x14ac:dyDescent="0.15">
      <c r="A5477" t="str">
        <f>IF(メーカー在庫表!A5477="","","ifme-"&amp;LOWER(B5477))</f>
        <v/>
      </c>
      <c r="B5477" t="str">
        <f>IF(メーカー在庫表!A5477="","",LEFT(メーカー在庫表!A5477,7))</f>
        <v/>
      </c>
      <c r="C5477" t="str">
        <f>IF(メーカー在庫表!A5477="","","-"&amp;MID(メーカー在庫表!A5477,9,100))</f>
        <v/>
      </c>
      <c r="D5477" t="str">
        <f>IF(メーカー在庫表!A5477="","","-"&amp;SUBSTITUTE(メーカー在庫表!B5477,".",""))</f>
        <v/>
      </c>
      <c r="E5477" t="str">
        <f t="shared" si="85"/>
        <v/>
      </c>
      <c r="F5477" t="str">
        <f>IF(メーカー在庫表!C5477="","",メーカー在庫表!C5477)</f>
        <v/>
      </c>
    </row>
    <row r="5478" spans="1:6" x14ac:dyDescent="0.15">
      <c r="A5478" t="str">
        <f>IF(メーカー在庫表!A5478="","","ifme-"&amp;LOWER(B5478))</f>
        <v/>
      </c>
      <c r="B5478" t="str">
        <f>IF(メーカー在庫表!A5478="","",LEFT(メーカー在庫表!A5478,7))</f>
        <v/>
      </c>
      <c r="C5478" t="str">
        <f>IF(メーカー在庫表!A5478="","","-"&amp;MID(メーカー在庫表!A5478,9,100))</f>
        <v/>
      </c>
      <c r="D5478" t="str">
        <f>IF(メーカー在庫表!A5478="","","-"&amp;SUBSTITUTE(メーカー在庫表!B5478,".",""))</f>
        <v/>
      </c>
      <c r="E5478" t="str">
        <f t="shared" si="85"/>
        <v/>
      </c>
      <c r="F5478" t="str">
        <f>IF(メーカー在庫表!C5478="","",メーカー在庫表!C5478)</f>
        <v/>
      </c>
    </row>
    <row r="5479" spans="1:6" x14ac:dyDescent="0.15">
      <c r="A5479" t="str">
        <f>IF(メーカー在庫表!A5479="","","ifme-"&amp;LOWER(B5479))</f>
        <v/>
      </c>
      <c r="B5479" t="str">
        <f>IF(メーカー在庫表!A5479="","",LEFT(メーカー在庫表!A5479,7))</f>
        <v/>
      </c>
      <c r="C5479" t="str">
        <f>IF(メーカー在庫表!A5479="","","-"&amp;MID(メーカー在庫表!A5479,9,100))</f>
        <v/>
      </c>
      <c r="D5479" t="str">
        <f>IF(メーカー在庫表!A5479="","","-"&amp;SUBSTITUTE(メーカー在庫表!B5479,".",""))</f>
        <v/>
      </c>
      <c r="E5479" t="str">
        <f t="shared" si="85"/>
        <v/>
      </c>
      <c r="F5479" t="str">
        <f>IF(メーカー在庫表!C5479="","",メーカー在庫表!C5479)</f>
        <v/>
      </c>
    </row>
    <row r="5480" spans="1:6" x14ac:dyDescent="0.15">
      <c r="A5480" t="str">
        <f>IF(メーカー在庫表!A5480="","","ifme-"&amp;LOWER(B5480))</f>
        <v/>
      </c>
      <c r="B5480" t="str">
        <f>IF(メーカー在庫表!A5480="","",LEFT(メーカー在庫表!A5480,7))</f>
        <v/>
      </c>
      <c r="C5480" t="str">
        <f>IF(メーカー在庫表!A5480="","","-"&amp;MID(メーカー在庫表!A5480,9,100))</f>
        <v/>
      </c>
      <c r="D5480" t="str">
        <f>IF(メーカー在庫表!A5480="","","-"&amp;SUBSTITUTE(メーカー在庫表!B5480,".",""))</f>
        <v/>
      </c>
      <c r="E5480" t="str">
        <f t="shared" si="85"/>
        <v/>
      </c>
      <c r="F5480" t="str">
        <f>IF(メーカー在庫表!C5480="","",メーカー在庫表!C5480)</f>
        <v/>
      </c>
    </row>
    <row r="5481" spans="1:6" x14ac:dyDescent="0.15">
      <c r="A5481" t="str">
        <f>IF(メーカー在庫表!A5481="","","ifme-"&amp;LOWER(B5481))</f>
        <v/>
      </c>
      <c r="B5481" t="str">
        <f>IF(メーカー在庫表!A5481="","",LEFT(メーカー在庫表!A5481,7))</f>
        <v/>
      </c>
      <c r="C5481" t="str">
        <f>IF(メーカー在庫表!A5481="","","-"&amp;MID(メーカー在庫表!A5481,9,100))</f>
        <v/>
      </c>
      <c r="D5481" t="str">
        <f>IF(メーカー在庫表!A5481="","","-"&amp;SUBSTITUTE(メーカー在庫表!B5481,".",""))</f>
        <v/>
      </c>
      <c r="E5481" t="str">
        <f t="shared" si="85"/>
        <v/>
      </c>
      <c r="F5481" t="str">
        <f>IF(メーカー在庫表!C5481="","",メーカー在庫表!C5481)</f>
        <v/>
      </c>
    </row>
    <row r="5482" spans="1:6" x14ac:dyDescent="0.15">
      <c r="A5482" t="str">
        <f>IF(メーカー在庫表!A5482="","","ifme-"&amp;LOWER(B5482))</f>
        <v/>
      </c>
      <c r="B5482" t="str">
        <f>IF(メーカー在庫表!A5482="","",LEFT(メーカー在庫表!A5482,7))</f>
        <v/>
      </c>
      <c r="C5482" t="str">
        <f>IF(メーカー在庫表!A5482="","","-"&amp;MID(メーカー在庫表!A5482,9,100))</f>
        <v/>
      </c>
      <c r="D5482" t="str">
        <f>IF(メーカー在庫表!A5482="","","-"&amp;SUBSTITUTE(メーカー在庫表!B5482,".",""))</f>
        <v/>
      </c>
      <c r="E5482" t="str">
        <f t="shared" si="85"/>
        <v/>
      </c>
      <c r="F5482" t="str">
        <f>IF(メーカー在庫表!C5482="","",メーカー在庫表!C5482)</f>
        <v/>
      </c>
    </row>
    <row r="5483" spans="1:6" x14ac:dyDescent="0.15">
      <c r="A5483" t="str">
        <f>IF(メーカー在庫表!A5483="","","ifme-"&amp;LOWER(B5483))</f>
        <v/>
      </c>
      <c r="B5483" t="str">
        <f>IF(メーカー在庫表!A5483="","",LEFT(メーカー在庫表!A5483,7))</f>
        <v/>
      </c>
      <c r="C5483" t="str">
        <f>IF(メーカー在庫表!A5483="","","-"&amp;MID(メーカー在庫表!A5483,9,100))</f>
        <v/>
      </c>
      <c r="D5483" t="str">
        <f>IF(メーカー在庫表!A5483="","","-"&amp;SUBSTITUTE(メーカー在庫表!B5483,".",""))</f>
        <v/>
      </c>
      <c r="E5483" t="str">
        <f t="shared" si="85"/>
        <v/>
      </c>
      <c r="F5483" t="str">
        <f>IF(メーカー在庫表!C5483="","",メーカー在庫表!C5483)</f>
        <v/>
      </c>
    </row>
    <row r="5484" spans="1:6" x14ac:dyDescent="0.15">
      <c r="A5484" t="str">
        <f>IF(メーカー在庫表!A5484="","","ifme-"&amp;LOWER(B5484))</f>
        <v/>
      </c>
      <c r="B5484" t="str">
        <f>IF(メーカー在庫表!A5484="","",LEFT(メーカー在庫表!A5484,7))</f>
        <v/>
      </c>
      <c r="C5484" t="str">
        <f>IF(メーカー在庫表!A5484="","","-"&amp;MID(メーカー在庫表!A5484,9,100))</f>
        <v/>
      </c>
      <c r="D5484" t="str">
        <f>IF(メーカー在庫表!A5484="","","-"&amp;SUBSTITUTE(メーカー在庫表!B5484,".",""))</f>
        <v/>
      </c>
      <c r="E5484" t="str">
        <f t="shared" si="85"/>
        <v/>
      </c>
      <c r="F5484" t="str">
        <f>IF(メーカー在庫表!C5484="","",メーカー在庫表!C5484)</f>
        <v/>
      </c>
    </row>
    <row r="5485" spans="1:6" x14ac:dyDescent="0.15">
      <c r="A5485" t="str">
        <f>IF(メーカー在庫表!A5485="","","ifme-"&amp;LOWER(B5485))</f>
        <v/>
      </c>
      <c r="B5485" t="str">
        <f>IF(メーカー在庫表!A5485="","",LEFT(メーカー在庫表!A5485,7))</f>
        <v/>
      </c>
      <c r="C5485" t="str">
        <f>IF(メーカー在庫表!A5485="","","-"&amp;MID(メーカー在庫表!A5485,9,100))</f>
        <v/>
      </c>
      <c r="D5485" t="str">
        <f>IF(メーカー在庫表!A5485="","","-"&amp;SUBSTITUTE(メーカー在庫表!B5485,".",""))</f>
        <v/>
      </c>
      <c r="E5485" t="str">
        <f t="shared" si="85"/>
        <v/>
      </c>
      <c r="F5485" t="str">
        <f>IF(メーカー在庫表!C5485="","",メーカー在庫表!C5485)</f>
        <v/>
      </c>
    </row>
    <row r="5486" spans="1:6" x14ac:dyDescent="0.15">
      <c r="A5486" t="str">
        <f>IF(メーカー在庫表!A5486="","","ifme-"&amp;LOWER(B5486))</f>
        <v/>
      </c>
      <c r="B5486" t="str">
        <f>IF(メーカー在庫表!A5486="","",LEFT(メーカー在庫表!A5486,7))</f>
        <v/>
      </c>
      <c r="C5486" t="str">
        <f>IF(メーカー在庫表!A5486="","","-"&amp;MID(メーカー在庫表!A5486,9,100))</f>
        <v/>
      </c>
      <c r="D5486" t="str">
        <f>IF(メーカー在庫表!A5486="","","-"&amp;SUBSTITUTE(メーカー在庫表!B5486,".",""))</f>
        <v/>
      </c>
      <c r="E5486" t="str">
        <f t="shared" si="85"/>
        <v/>
      </c>
      <c r="F5486" t="str">
        <f>IF(メーカー在庫表!C5486="","",メーカー在庫表!C5486)</f>
        <v/>
      </c>
    </row>
    <row r="5487" spans="1:6" x14ac:dyDescent="0.15">
      <c r="A5487" t="str">
        <f>IF(メーカー在庫表!A5487="","","ifme-"&amp;LOWER(B5487))</f>
        <v/>
      </c>
      <c r="B5487" t="str">
        <f>IF(メーカー在庫表!A5487="","",LEFT(メーカー在庫表!A5487,7))</f>
        <v/>
      </c>
      <c r="C5487" t="str">
        <f>IF(メーカー在庫表!A5487="","","-"&amp;MID(メーカー在庫表!A5487,9,100))</f>
        <v/>
      </c>
      <c r="D5487" t="str">
        <f>IF(メーカー在庫表!A5487="","","-"&amp;SUBSTITUTE(メーカー在庫表!B5487,".",""))</f>
        <v/>
      </c>
      <c r="E5487" t="str">
        <f t="shared" si="85"/>
        <v/>
      </c>
      <c r="F5487" t="str">
        <f>IF(メーカー在庫表!C5487="","",メーカー在庫表!C5487)</f>
        <v/>
      </c>
    </row>
    <row r="5488" spans="1:6" x14ac:dyDescent="0.15">
      <c r="A5488" t="str">
        <f>IF(メーカー在庫表!A5488="","","ifme-"&amp;LOWER(B5488))</f>
        <v/>
      </c>
      <c r="B5488" t="str">
        <f>IF(メーカー在庫表!A5488="","",LEFT(メーカー在庫表!A5488,7))</f>
        <v/>
      </c>
      <c r="C5488" t="str">
        <f>IF(メーカー在庫表!A5488="","","-"&amp;MID(メーカー在庫表!A5488,9,100))</f>
        <v/>
      </c>
      <c r="D5488" t="str">
        <f>IF(メーカー在庫表!A5488="","","-"&amp;SUBSTITUTE(メーカー在庫表!B5488,".",""))</f>
        <v/>
      </c>
      <c r="E5488" t="str">
        <f t="shared" si="85"/>
        <v/>
      </c>
      <c r="F5488" t="str">
        <f>IF(メーカー在庫表!C5488="","",メーカー在庫表!C5488)</f>
        <v/>
      </c>
    </row>
    <row r="5489" spans="1:6" x14ac:dyDescent="0.15">
      <c r="A5489" t="str">
        <f>IF(メーカー在庫表!A5489="","","ifme-"&amp;LOWER(B5489))</f>
        <v/>
      </c>
      <c r="B5489" t="str">
        <f>IF(メーカー在庫表!A5489="","",LEFT(メーカー在庫表!A5489,7))</f>
        <v/>
      </c>
      <c r="C5489" t="str">
        <f>IF(メーカー在庫表!A5489="","","-"&amp;MID(メーカー在庫表!A5489,9,100))</f>
        <v/>
      </c>
      <c r="D5489" t="str">
        <f>IF(メーカー在庫表!A5489="","","-"&amp;SUBSTITUTE(メーカー在庫表!B5489,".",""))</f>
        <v/>
      </c>
      <c r="E5489" t="str">
        <f t="shared" si="85"/>
        <v/>
      </c>
      <c r="F5489" t="str">
        <f>IF(メーカー在庫表!C5489="","",メーカー在庫表!C5489)</f>
        <v/>
      </c>
    </row>
    <row r="5490" spans="1:6" x14ac:dyDescent="0.15">
      <c r="A5490" t="str">
        <f>IF(メーカー在庫表!A5490="","","ifme-"&amp;LOWER(B5490))</f>
        <v/>
      </c>
      <c r="B5490" t="str">
        <f>IF(メーカー在庫表!A5490="","",LEFT(メーカー在庫表!A5490,7))</f>
        <v/>
      </c>
      <c r="C5490" t="str">
        <f>IF(メーカー在庫表!A5490="","","-"&amp;MID(メーカー在庫表!A5490,9,100))</f>
        <v/>
      </c>
      <c r="D5490" t="str">
        <f>IF(メーカー在庫表!A5490="","","-"&amp;SUBSTITUTE(メーカー在庫表!B5490,".",""))</f>
        <v/>
      </c>
      <c r="E5490" t="str">
        <f t="shared" si="85"/>
        <v/>
      </c>
      <c r="F5490" t="str">
        <f>IF(メーカー在庫表!C5490="","",メーカー在庫表!C5490)</f>
        <v/>
      </c>
    </row>
    <row r="5491" spans="1:6" x14ac:dyDescent="0.15">
      <c r="A5491" t="str">
        <f>IF(メーカー在庫表!A5491="","","ifme-"&amp;LOWER(B5491))</f>
        <v/>
      </c>
      <c r="B5491" t="str">
        <f>IF(メーカー在庫表!A5491="","",LEFT(メーカー在庫表!A5491,7))</f>
        <v/>
      </c>
      <c r="C5491" t="str">
        <f>IF(メーカー在庫表!A5491="","","-"&amp;MID(メーカー在庫表!A5491,9,100))</f>
        <v/>
      </c>
      <c r="D5491" t="str">
        <f>IF(メーカー在庫表!A5491="","","-"&amp;SUBSTITUTE(メーカー在庫表!B5491,".",""))</f>
        <v/>
      </c>
      <c r="E5491" t="str">
        <f t="shared" si="85"/>
        <v/>
      </c>
      <c r="F5491" t="str">
        <f>IF(メーカー在庫表!C5491="","",メーカー在庫表!C5491)</f>
        <v/>
      </c>
    </row>
    <row r="5492" spans="1:6" x14ac:dyDescent="0.15">
      <c r="A5492" t="str">
        <f>IF(メーカー在庫表!A5492="","","ifme-"&amp;LOWER(B5492))</f>
        <v/>
      </c>
      <c r="B5492" t="str">
        <f>IF(メーカー在庫表!A5492="","",LEFT(メーカー在庫表!A5492,7))</f>
        <v/>
      </c>
      <c r="C5492" t="str">
        <f>IF(メーカー在庫表!A5492="","","-"&amp;MID(メーカー在庫表!A5492,9,100))</f>
        <v/>
      </c>
      <c r="D5492" t="str">
        <f>IF(メーカー在庫表!A5492="","","-"&amp;SUBSTITUTE(メーカー在庫表!B5492,".",""))</f>
        <v/>
      </c>
      <c r="E5492" t="str">
        <f t="shared" si="85"/>
        <v/>
      </c>
      <c r="F5492" t="str">
        <f>IF(メーカー在庫表!C5492="","",メーカー在庫表!C5492)</f>
        <v/>
      </c>
    </row>
    <row r="5493" spans="1:6" x14ac:dyDescent="0.15">
      <c r="A5493" t="str">
        <f>IF(メーカー在庫表!A5493="","","ifme-"&amp;LOWER(B5493))</f>
        <v/>
      </c>
      <c r="B5493" t="str">
        <f>IF(メーカー在庫表!A5493="","",LEFT(メーカー在庫表!A5493,7))</f>
        <v/>
      </c>
      <c r="C5493" t="str">
        <f>IF(メーカー在庫表!A5493="","","-"&amp;MID(メーカー在庫表!A5493,9,100))</f>
        <v/>
      </c>
      <c r="D5493" t="str">
        <f>IF(メーカー在庫表!A5493="","","-"&amp;SUBSTITUTE(メーカー在庫表!B5493,".",""))</f>
        <v/>
      </c>
      <c r="E5493" t="str">
        <f t="shared" si="85"/>
        <v/>
      </c>
      <c r="F5493" t="str">
        <f>IF(メーカー在庫表!C5493="","",メーカー在庫表!C5493)</f>
        <v/>
      </c>
    </row>
    <row r="5494" spans="1:6" x14ac:dyDescent="0.15">
      <c r="A5494" t="str">
        <f>IF(メーカー在庫表!A5494="","","ifme-"&amp;LOWER(B5494))</f>
        <v/>
      </c>
      <c r="B5494" t="str">
        <f>IF(メーカー在庫表!A5494="","",LEFT(メーカー在庫表!A5494,7))</f>
        <v/>
      </c>
      <c r="C5494" t="str">
        <f>IF(メーカー在庫表!A5494="","","-"&amp;MID(メーカー在庫表!A5494,9,100))</f>
        <v/>
      </c>
      <c r="D5494" t="str">
        <f>IF(メーカー在庫表!A5494="","","-"&amp;SUBSTITUTE(メーカー在庫表!B5494,".",""))</f>
        <v/>
      </c>
      <c r="E5494" t="str">
        <f t="shared" si="85"/>
        <v/>
      </c>
      <c r="F5494" t="str">
        <f>IF(メーカー在庫表!C5494="","",メーカー在庫表!C5494)</f>
        <v/>
      </c>
    </row>
    <row r="5495" spans="1:6" x14ac:dyDescent="0.15">
      <c r="A5495" t="str">
        <f>IF(メーカー在庫表!A5495="","","ifme-"&amp;LOWER(B5495))</f>
        <v/>
      </c>
      <c r="B5495" t="str">
        <f>IF(メーカー在庫表!A5495="","",LEFT(メーカー在庫表!A5495,7))</f>
        <v/>
      </c>
      <c r="C5495" t="str">
        <f>IF(メーカー在庫表!A5495="","","-"&amp;MID(メーカー在庫表!A5495,9,100))</f>
        <v/>
      </c>
      <c r="D5495" t="str">
        <f>IF(メーカー在庫表!A5495="","","-"&amp;SUBSTITUTE(メーカー在庫表!B5495,".",""))</f>
        <v/>
      </c>
      <c r="E5495" t="str">
        <f t="shared" si="85"/>
        <v/>
      </c>
      <c r="F5495" t="str">
        <f>IF(メーカー在庫表!C5495="","",メーカー在庫表!C5495)</f>
        <v/>
      </c>
    </row>
    <row r="5496" spans="1:6" x14ac:dyDescent="0.15">
      <c r="A5496" t="str">
        <f>IF(メーカー在庫表!A5496="","","ifme-"&amp;LOWER(B5496))</f>
        <v/>
      </c>
      <c r="B5496" t="str">
        <f>IF(メーカー在庫表!A5496="","",LEFT(メーカー在庫表!A5496,7))</f>
        <v/>
      </c>
      <c r="C5496" t="str">
        <f>IF(メーカー在庫表!A5496="","","-"&amp;MID(メーカー在庫表!A5496,9,100))</f>
        <v/>
      </c>
      <c r="D5496" t="str">
        <f>IF(メーカー在庫表!A5496="","","-"&amp;SUBSTITUTE(メーカー在庫表!B5496,".",""))</f>
        <v/>
      </c>
      <c r="E5496" t="str">
        <f t="shared" si="85"/>
        <v/>
      </c>
      <c r="F5496" t="str">
        <f>IF(メーカー在庫表!C5496="","",メーカー在庫表!C5496)</f>
        <v/>
      </c>
    </row>
    <row r="5497" spans="1:6" x14ac:dyDescent="0.15">
      <c r="A5497" t="str">
        <f>IF(メーカー在庫表!A5497="","","ifme-"&amp;LOWER(B5497))</f>
        <v/>
      </c>
      <c r="B5497" t="str">
        <f>IF(メーカー在庫表!A5497="","",LEFT(メーカー在庫表!A5497,7))</f>
        <v/>
      </c>
      <c r="C5497" t="str">
        <f>IF(メーカー在庫表!A5497="","","-"&amp;MID(メーカー在庫表!A5497,9,100))</f>
        <v/>
      </c>
      <c r="D5497" t="str">
        <f>IF(メーカー在庫表!A5497="","","-"&amp;SUBSTITUTE(メーカー在庫表!B5497,".",""))</f>
        <v/>
      </c>
      <c r="E5497" t="str">
        <f t="shared" si="85"/>
        <v/>
      </c>
      <c r="F5497" t="str">
        <f>IF(メーカー在庫表!C5497="","",メーカー在庫表!C5497)</f>
        <v/>
      </c>
    </row>
    <row r="5498" spans="1:6" x14ac:dyDescent="0.15">
      <c r="A5498" t="str">
        <f>IF(メーカー在庫表!A5498="","","ifme-"&amp;LOWER(B5498))</f>
        <v/>
      </c>
      <c r="B5498" t="str">
        <f>IF(メーカー在庫表!A5498="","",LEFT(メーカー在庫表!A5498,7))</f>
        <v/>
      </c>
      <c r="C5498" t="str">
        <f>IF(メーカー在庫表!A5498="","","-"&amp;MID(メーカー在庫表!A5498,9,100))</f>
        <v/>
      </c>
      <c r="D5498" t="str">
        <f>IF(メーカー在庫表!A5498="","","-"&amp;SUBSTITUTE(メーカー在庫表!B5498,".",""))</f>
        <v/>
      </c>
      <c r="E5498" t="str">
        <f t="shared" si="85"/>
        <v/>
      </c>
      <c r="F5498" t="str">
        <f>IF(メーカー在庫表!C5498="","",メーカー在庫表!C5498)</f>
        <v/>
      </c>
    </row>
    <row r="5499" spans="1:6" x14ac:dyDescent="0.15">
      <c r="A5499" t="str">
        <f>IF(メーカー在庫表!A5499="","","ifme-"&amp;LOWER(B5499))</f>
        <v/>
      </c>
      <c r="B5499" t="str">
        <f>IF(メーカー在庫表!A5499="","",LEFT(メーカー在庫表!A5499,7))</f>
        <v/>
      </c>
      <c r="C5499" t="str">
        <f>IF(メーカー在庫表!A5499="","","-"&amp;MID(メーカー在庫表!A5499,9,100))</f>
        <v/>
      </c>
      <c r="D5499" t="str">
        <f>IF(メーカー在庫表!A5499="","","-"&amp;SUBSTITUTE(メーカー在庫表!B5499,".",""))</f>
        <v/>
      </c>
      <c r="E5499" t="str">
        <f t="shared" si="85"/>
        <v/>
      </c>
      <c r="F5499" t="str">
        <f>IF(メーカー在庫表!C5499="","",メーカー在庫表!C5499)</f>
        <v/>
      </c>
    </row>
    <row r="5500" spans="1:6" x14ac:dyDescent="0.15">
      <c r="A5500" t="str">
        <f>IF(メーカー在庫表!A5500="","","ifme-"&amp;LOWER(B5500))</f>
        <v/>
      </c>
      <c r="B5500" t="str">
        <f>IF(メーカー在庫表!A5500="","",LEFT(メーカー在庫表!A5500,7))</f>
        <v/>
      </c>
      <c r="C5500" t="str">
        <f>IF(メーカー在庫表!A5500="","","-"&amp;MID(メーカー在庫表!A5500,9,100))</f>
        <v/>
      </c>
      <c r="D5500" t="str">
        <f>IF(メーカー在庫表!A5500="","","-"&amp;SUBSTITUTE(メーカー在庫表!B5500,".",""))</f>
        <v/>
      </c>
      <c r="E5500" t="str">
        <f t="shared" si="85"/>
        <v/>
      </c>
      <c r="F5500" t="str">
        <f>IF(メーカー在庫表!C5500="","",メーカー在庫表!C5500)</f>
        <v/>
      </c>
    </row>
    <row r="5501" spans="1:6" x14ac:dyDescent="0.15">
      <c r="A5501" t="str">
        <f>IF(メーカー在庫表!A5501="","","ifme-"&amp;LOWER(B5501))</f>
        <v/>
      </c>
      <c r="B5501" t="str">
        <f>IF(メーカー在庫表!A5501="","",LEFT(メーカー在庫表!A5501,7))</f>
        <v/>
      </c>
      <c r="C5501" t="str">
        <f>IF(メーカー在庫表!A5501="","","-"&amp;MID(メーカー在庫表!A5501,9,100))</f>
        <v/>
      </c>
      <c r="D5501" t="str">
        <f>IF(メーカー在庫表!A5501="","","-"&amp;SUBSTITUTE(メーカー在庫表!B5501,".",""))</f>
        <v/>
      </c>
      <c r="E5501" t="str">
        <f t="shared" si="85"/>
        <v/>
      </c>
      <c r="F5501" t="str">
        <f>IF(メーカー在庫表!C5501="","",メーカー在庫表!C5501)</f>
        <v/>
      </c>
    </row>
    <row r="5502" spans="1:6" x14ac:dyDescent="0.15">
      <c r="A5502" t="str">
        <f>IF(メーカー在庫表!A5502="","","ifme-"&amp;LOWER(B5502))</f>
        <v/>
      </c>
      <c r="B5502" t="str">
        <f>IF(メーカー在庫表!A5502="","",LEFT(メーカー在庫表!A5502,7))</f>
        <v/>
      </c>
      <c r="C5502" t="str">
        <f>IF(メーカー在庫表!A5502="","","-"&amp;MID(メーカー在庫表!A5502,9,100))</f>
        <v/>
      </c>
      <c r="D5502" t="str">
        <f>IF(メーカー在庫表!A5502="","","-"&amp;SUBSTITUTE(メーカー在庫表!B5502,".",""))</f>
        <v/>
      </c>
      <c r="E5502" t="str">
        <f t="shared" si="85"/>
        <v/>
      </c>
      <c r="F5502" t="str">
        <f>IF(メーカー在庫表!C5502="","",メーカー在庫表!C5502)</f>
        <v/>
      </c>
    </row>
    <row r="5503" spans="1:6" x14ac:dyDescent="0.15">
      <c r="A5503" t="str">
        <f>IF(メーカー在庫表!A5503="","","ifme-"&amp;LOWER(B5503))</f>
        <v/>
      </c>
      <c r="B5503" t="str">
        <f>IF(メーカー在庫表!A5503="","",LEFT(メーカー在庫表!A5503,7))</f>
        <v/>
      </c>
      <c r="C5503" t="str">
        <f>IF(メーカー在庫表!A5503="","","-"&amp;MID(メーカー在庫表!A5503,9,100))</f>
        <v/>
      </c>
      <c r="D5503" t="str">
        <f>IF(メーカー在庫表!A5503="","","-"&amp;SUBSTITUTE(メーカー在庫表!B5503,".",""))</f>
        <v/>
      </c>
      <c r="E5503" t="str">
        <f t="shared" si="85"/>
        <v/>
      </c>
      <c r="F5503" t="str">
        <f>IF(メーカー在庫表!C5503="","",メーカー在庫表!C5503)</f>
        <v/>
      </c>
    </row>
    <row r="5504" spans="1:6" x14ac:dyDescent="0.15">
      <c r="A5504" t="str">
        <f>IF(メーカー在庫表!A5504="","","ifme-"&amp;LOWER(B5504))</f>
        <v/>
      </c>
      <c r="B5504" t="str">
        <f>IF(メーカー在庫表!A5504="","",LEFT(メーカー在庫表!A5504,7))</f>
        <v/>
      </c>
      <c r="C5504" t="str">
        <f>IF(メーカー在庫表!A5504="","","-"&amp;MID(メーカー在庫表!A5504,9,100))</f>
        <v/>
      </c>
      <c r="D5504" t="str">
        <f>IF(メーカー在庫表!A5504="","","-"&amp;SUBSTITUTE(メーカー在庫表!B5504,".",""))</f>
        <v/>
      </c>
      <c r="E5504" t="str">
        <f t="shared" si="85"/>
        <v/>
      </c>
      <c r="F5504" t="str">
        <f>IF(メーカー在庫表!C5504="","",メーカー在庫表!C5504)</f>
        <v/>
      </c>
    </row>
    <row r="5505" spans="1:6" x14ac:dyDescent="0.15">
      <c r="A5505" t="str">
        <f>IF(メーカー在庫表!A5505="","","ifme-"&amp;LOWER(B5505))</f>
        <v/>
      </c>
      <c r="B5505" t="str">
        <f>IF(メーカー在庫表!A5505="","",LEFT(メーカー在庫表!A5505,7))</f>
        <v/>
      </c>
      <c r="C5505" t="str">
        <f>IF(メーカー在庫表!A5505="","","-"&amp;MID(メーカー在庫表!A5505,9,100))</f>
        <v/>
      </c>
      <c r="D5505" t="str">
        <f>IF(メーカー在庫表!A5505="","","-"&amp;SUBSTITUTE(メーカー在庫表!B5505,".",""))</f>
        <v/>
      </c>
      <c r="E5505" t="str">
        <f t="shared" si="85"/>
        <v/>
      </c>
      <c r="F5505" t="str">
        <f>IF(メーカー在庫表!C5505="","",メーカー在庫表!C5505)</f>
        <v/>
      </c>
    </row>
    <row r="5506" spans="1:6" x14ac:dyDescent="0.15">
      <c r="A5506" t="str">
        <f>IF(メーカー在庫表!A5506="","","ifme-"&amp;LOWER(B5506))</f>
        <v/>
      </c>
      <c r="B5506" t="str">
        <f>IF(メーカー在庫表!A5506="","",LEFT(メーカー在庫表!A5506,7))</f>
        <v/>
      </c>
      <c r="C5506" t="str">
        <f>IF(メーカー在庫表!A5506="","","-"&amp;MID(メーカー在庫表!A5506,9,100))</f>
        <v/>
      </c>
      <c r="D5506" t="str">
        <f>IF(メーカー在庫表!A5506="","","-"&amp;SUBSTITUTE(メーカー在庫表!B5506,".",""))</f>
        <v/>
      </c>
      <c r="E5506" t="str">
        <f t="shared" si="85"/>
        <v/>
      </c>
      <c r="F5506" t="str">
        <f>IF(メーカー在庫表!C5506="","",メーカー在庫表!C5506)</f>
        <v/>
      </c>
    </row>
    <row r="5507" spans="1:6" x14ac:dyDescent="0.15">
      <c r="A5507" t="str">
        <f>IF(メーカー在庫表!A5507="","","ifme-"&amp;LOWER(B5507))</f>
        <v/>
      </c>
      <c r="B5507" t="str">
        <f>IF(メーカー在庫表!A5507="","",LEFT(メーカー在庫表!A5507,7))</f>
        <v/>
      </c>
      <c r="C5507" t="str">
        <f>IF(メーカー在庫表!A5507="","","-"&amp;MID(メーカー在庫表!A5507,9,100))</f>
        <v/>
      </c>
      <c r="D5507" t="str">
        <f>IF(メーカー在庫表!A5507="","","-"&amp;SUBSTITUTE(メーカー在庫表!B5507,".",""))</f>
        <v/>
      </c>
      <c r="E5507" t="str">
        <f t="shared" ref="E5507:E5570" si="86">A5507&amp;C5507&amp;D5507</f>
        <v/>
      </c>
      <c r="F5507" t="str">
        <f>IF(メーカー在庫表!C5507="","",メーカー在庫表!C5507)</f>
        <v/>
      </c>
    </row>
    <row r="5508" spans="1:6" x14ac:dyDescent="0.15">
      <c r="A5508" t="str">
        <f>IF(メーカー在庫表!A5508="","","ifme-"&amp;LOWER(B5508))</f>
        <v/>
      </c>
      <c r="B5508" t="str">
        <f>IF(メーカー在庫表!A5508="","",LEFT(メーカー在庫表!A5508,7))</f>
        <v/>
      </c>
      <c r="C5508" t="str">
        <f>IF(メーカー在庫表!A5508="","","-"&amp;MID(メーカー在庫表!A5508,9,100))</f>
        <v/>
      </c>
      <c r="D5508" t="str">
        <f>IF(メーカー在庫表!A5508="","","-"&amp;SUBSTITUTE(メーカー在庫表!B5508,".",""))</f>
        <v/>
      </c>
      <c r="E5508" t="str">
        <f t="shared" si="86"/>
        <v/>
      </c>
      <c r="F5508" t="str">
        <f>IF(メーカー在庫表!C5508="","",メーカー在庫表!C5508)</f>
        <v/>
      </c>
    </row>
    <row r="5509" spans="1:6" x14ac:dyDescent="0.15">
      <c r="A5509" t="str">
        <f>IF(メーカー在庫表!A5509="","","ifme-"&amp;LOWER(B5509))</f>
        <v/>
      </c>
      <c r="B5509" t="str">
        <f>IF(メーカー在庫表!A5509="","",LEFT(メーカー在庫表!A5509,7))</f>
        <v/>
      </c>
      <c r="C5509" t="str">
        <f>IF(メーカー在庫表!A5509="","","-"&amp;MID(メーカー在庫表!A5509,9,100))</f>
        <v/>
      </c>
      <c r="D5509" t="str">
        <f>IF(メーカー在庫表!A5509="","","-"&amp;SUBSTITUTE(メーカー在庫表!B5509,".",""))</f>
        <v/>
      </c>
      <c r="E5509" t="str">
        <f t="shared" si="86"/>
        <v/>
      </c>
      <c r="F5509" t="str">
        <f>IF(メーカー在庫表!C5509="","",メーカー在庫表!C5509)</f>
        <v/>
      </c>
    </row>
    <row r="5510" spans="1:6" x14ac:dyDescent="0.15">
      <c r="A5510" t="str">
        <f>IF(メーカー在庫表!A5510="","","ifme-"&amp;LOWER(B5510))</f>
        <v/>
      </c>
      <c r="B5510" t="str">
        <f>IF(メーカー在庫表!A5510="","",LEFT(メーカー在庫表!A5510,7))</f>
        <v/>
      </c>
      <c r="C5510" t="str">
        <f>IF(メーカー在庫表!A5510="","","-"&amp;MID(メーカー在庫表!A5510,9,100))</f>
        <v/>
      </c>
      <c r="D5510" t="str">
        <f>IF(メーカー在庫表!A5510="","","-"&amp;SUBSTITUTE(メーカー在庫表!B5510,".",""))</f>
        <v/>
      </c>
      <c r="E5510" t="str">
        <f t="shared" si="86"/>
        <v/>
      </c>
      <c r="F5510" t="str">
        <f>IF(メーカー在庫表!C5510="","",メーカー在庫表!C5510)</f>
        <v/>
      </c>
    </row>
    <row r="5511" spans="1:6" x14ac:dyDescent="0.15">
      <c r="A5511" t="str">
        <f>IF(メーカー在庫表!A5511="","","ifme-"&amp;LOWER(B5511))</f>
        <v/>
      </c>
      <c r="B5511" t="str">
        <f>IF(メーカー在庫表!A5511="","",LEFT(メーカー在庫表!A5511,7))</f>
        <v/>
      </c>
      <c r="C5511" t="str">
        <f>IF(メーカー在庫表!A5511="","","-"&amp;MID(メーカー在庫表!A5511,9,100))</f>
        <v/>
      </c>
      <c r="D5511" t="str">
        <f>IF(メーカー在庫表!A5511="","","-"&amp;SUBSTITUTE(メーカー在庫表!B5511,".",""))</f>
        <v/>
      </c>
      <c r="E5511" t="str">
        <f t="shared" si="86"/>
        <v/>
      </c>
      <c r="F5511" t="str">
        <f>IF(メーカー在庫表!C5511="","",メーカー在庫表!C5511)</f>
        <v/>
      </c>
    </row>
    <row r="5512" spans="1:6" x14ac:dyDescent="0.15">
      <c r="A5512" t="str">
        <f>IF(メーカー在庫表!A5512="","","ifme-"&amp;LOWER(B5512))</f>
        <v/>
      </c>
      <c r="B5512" t="str">
        <f>IF(メーカー在庫表!A5512="","",LEFT(メーカー在庫表!A5512,7))</f>
        <v/>
      </c>
      <c r="C5512" t="str">
        <f>IF(メーカー在庫表!A5512="","","-"&amp;MID(メーカー在庫表!A5512,9,100))</f>
        <v/>
      </c>
      <c r="D5512" t="str">
        <f>IF(メーカー在庫表!A5512="","","-"&amp;SUBSTITUTE(メーカー在庫表!B5512,".",""))</f>
        <v/>
      </c>
      <c r="E5512" t="str">
        <f t="shared" si="86"/>
        <v/>
      </c>
      <c r="F5512" t="str">
        <f>IF(メーカー在庫表!C5512="","",メーカー在庫表!C5512)</f>
        <v/>
      </c>
    </row>
    <row r="5513" spans="1:6" x14ac:dyDescent="0.15">
      <c r="A5513" t="str">
        <f>IF(メーカー在庫表!A5513="","","ifme-"&amp;LOWER(B5513))</f>
        <v/>
      </c>
      <c r="B5513" t="str">
        <f>IF(メーカー在庫表!A5513="","",LEFT(メーカー在庫表!A5513,7))</f>
        <v/>
      </c>
      <c r="C5513" t="str">
        <f>IF(メーカー在庫表!A5513="","","-"&amp;MID(メーカー在庫表!A5513,9,100))</f>
        <v/>
      </c>
      <c r="D5513" t="str">
        <f>IF(メーカー在庫表!A5513="","","-"&amp;SUBSTITUTE(メーカー在庫表!B5513,".",""))</f>
        <v/>
      </c>
      <c r="E5513" t="str">
        <f t="shared" si="86"/>
        <v/>
      </c>
      <c r="F5513" t="str">
        <f>IF(メーカー在庫表!C5513="","",メーカー在庫表!C5513)</f>
        <v/>
      </c>
    </row>
    <row r="5514" spans="1:6" x14ac:dyDescent="0.15">
      <c r="A5514" t="str">
        <f>IF(メーカー在庫表!A5514="","","ifme-"&amp;LOWER(B5514))</f>
        <v/>
      </c>
      <c r="B5514" t="str">
        <f>IF(メーカー在庫表!A5514="","",LEFT(メーカー在庫表!A5514,7))</f>
        <v/>
      </c>
      <c r="C5514" t="str">
        <f>IF(メーカー在庫表!A5514="","","-"&amp;MID(メーカー在庫表!A5514,9,100))</f>
        <v/>
      </c>
      <c r="D5514" t="str">
        <f>IF(メーカー在庫表!A5514="","","-"&amp;SUBSTITUTE(メーカー在庫表!B5514,".",""))</f>
        <v/>
      </c>
      <c r="E5514" t="str">
        <f t="shared" si="86"/>
        <v/>
      </c>
      <c r="F5514" t="str">
        <f>IF(メーカー在庫表!C5514="","",メーカー在庫表!C5514)</f>
        <v/>
      </c>
    </row>
    <row r="5515" spans="1:6" x14ac:dyDescent="0.15">
      <c r="A5515" t="str">
        <f>IF(メーカー在庫表!A5515="","","ifme-"&amp;LOWER(B5515))</f>
        <v/>
      </c>
      <c r="B5515" t="str">
        <f>IF(メーカー在庫表!A5515="","",LEFT(メーカー在庫表!A5515,7))</f>
        <v/>
      </c>
      <c r="C5515" t="str">
        <f>IF(メーカー在庫表!A5515="","","-"&amp;MID(メーカー在庫表!A5515,9,100))</f>
        <v/>
      </c>
      <c r="D5515" t="str">
        <f>IF(メーカー在庫表!A5515="","","-"&amp;SUBSTITUTE(メーカー在庫表!B5515,".",""))</f>
        <v/>
      </c>
      <c r="E5515" t="str">
        <f t="shared" si="86"/>
        <v/>
      </c>
      <c r="F5515" t="str">
        <f>IF(メーカー在庫表!C5515="","",メーカー在庫表!C5515)</f>
        <v/>
      </c>
    </row>
    <row r="5516" spans="1:6" x14ac:dyDescent="0.15">
      <c r="A5516" t="str">
        <f>IF(メーカー在庫表!A5516="","","ifme-"&amp;LOWER(B5516))</f>
        <v/>
      </c>
      <c r="B5516" t="str">
        <f>IF(メーカー在庫表!A5516="","",LEFT(メーカー在庫表!A5516,7))</f>
        <v/>
      </c>
      <c r="C5516" t="str">
        <f>IF(メーカー在庫表!A5516="","","-"&amp;MID(メーカー在庫表!A5516,9,100))</f>
        <v/>
      </c>
      <c r="D5516" t="str">
        <f>IF(メーカー在庫表!A5516="","","-"&amp;SUBSTITUTE(メーカー在庫表!B5516,".",""))</f>
        <v/>
      </c>
      <c r="E5516" t="str">
        <f t="shared" si="86"/>
        <v/>
      </c>
      <c r="F5516" t="str">
        <f>IF(メーカー在庫表!C5516="","",メーカー在庫表!C5516)</f>
        <v/>
      </c>
    </row>
    <row r="5517" spans="1:6" x14ac:dyDescent="0.15">
      <c r="A5517" t="str">
        <f>IF(メーカー在庫表!A5517="","","ifme-"&amp;LOWER(B5517))</f>
        <v/>
      </c>
      <c r="B5517" t="str">
        <f>IF(メーカー在庫表!A5517="","",LEFT(メーカー在庫表!A5517,7))</f>
        <v/>
      </c>
      <c r="C5517" t="str">
        <f>IF(メーカー在庫表!A5517="","","-"&amp;MID(メーカー在庫表!A5517,9,100))</f>
        <v/>
      </c>
      <c r="D5517" t="str">
        <f>IF(メーカー在庫表!A5517="","","-"&amp;SUBSTITUTE(メーカー在庫表!B5517,".",""))</f>
        <v/>
      </c>
      <c r="E5517" t="str">
        <f t="shared" si="86"/>
        <v/>
      </c>
      <c r="F5517" t="str">
        <f>IF(メーカー在庫表!C5517="","",メーカー在庫表!C5517)</f>
        <v/>
      </c>
    </row>
    <row r="5518" spans="1:6" x14ac:dyDescent="0.15">
      <c r="A5518" t="str">
        <f>IF(メーカー在庫表!A5518="","","ifme-"&amp;LOWER(B5518))</f>
        <v/>
      </c>
      <c r="B5518" t="str">
        <f>IF(メーカー在庫表!A5518="","",LEFT(メーカー在庫表!A5518,7))</f>
        <v/>
      </c>
      <c r="C5518" t="str">
        <f>IF(メーカー在庫表!A5518="","","-"&amp;MID(メーカー在庫表!A5518,9,100))</f>
        <v/>
      </c>
      <c r="D5518" t="str">
        <f>IF(メーカー在庫表!A5518="","","-"&amp;SUBSTITUTE(メーカー在庫表!B5518,".",""))</f>
        <v/>
      </c>
      <c r="E5518" t="str">
        <f t="shared" si="86"/>
        <v/>
      </c>
      <c r="F5518" t="str">
        <f>IF(メーカー在庫表!C5518="","",メーカー在庫表!C5518)</f>
        <v/>
      </c>
    </row>
    <row r="5519" spans="1:6" x14ac:dyDescent="0.15">
      <c r="A5519" t="str">
        <f>IF(メーカー在庫表!A5519="","","ifme-"&amp;LOWER(B5519))</f>
        <v/>
      </c>
      <c r="B5519" t="str">
        <f>IF(メーカー在庫表!A5519="","",LEFT(メーカー在庫表!A5519,7))</f>
        <v/>
      </c>
      <c r="C5519" t="str">
        <f>IF(メーカー在庫表!A5519="","","-"&amp;MID(メーカー在庫表!A5519,9,100))</f>
        <v/>
      </c>
      <c r="D5519" t="str">
        <f>IF(メーカー在庫表!A5519="","","-"&amp;SUBSTITUTE(メーカー在庫表!B5519,".",""))</f>
        <v/>
      </c>
      <c r="E5519" t="str">
        <f t="shared" si="86"/>
        <v/>
      </c>
      <c r="F5519" t="str">
        <f>IF(メーカー在庫表!C5519="","",メーカー在庫表!C5519)</f>
        <v/>
      </c>
    </row>
    <row r="5520" spans="1:6" x14ac:dyDescent="0.15">
      <c r="A5520" t="str">
        <f>IF(メーカー在庫表!A5520="","","ifme-"&amp;LOWER(B5520))</f>
        <v/>
      </c>
      <c r="B5520" t="str">
        <f>IF(メーカー在庫表!A5520="","",LEFT(メーカー在庫表!A5520,7))</f>
        <v/>
      </c>
      <c r="C5520" t="str">
        <f>IF(メーカー在庫表!A5520="","","-"&amp;MID(メーカー在庫表!A5520,9,100))</f>
        <v/>
      </c>
      <c r="D5520" t="str">
        <f>IF(メーカー在庫表!A5520="","","-"&amp;SUBSTITUTE(メーカー在庫表!B5520,".",""))</f>
        <v/>
      </c>
      <c r="E5520" t="str">
        <f t="shared" si="86"/>
        <v/>
      </c>
      <c r="F5520" t="str">
        <f>IF(メーカー在庫表!C5520="","",メーカー在庫表!C5520)</f>
        <v/>
      </c>
    </row>
    <row r="5521" spans="1:6" x14ac:dyDescent="0.15">
      <c r="A5521" t="str">
        <f>IF(メーカー在庫表!A5521="","","ifme-"&amp;LOWER(B5521))</f>
        <v/>
      </c>
      <c r="B5521" t="str">
        <f>IF(メーカー在庫表!A5521="","",LEFT(メーカー在庫表!A5521,7))</f>
        <v/>
      </c>
      <c r="C5521" t="str">
        <f>IF(メーカー在庫表!A5521="","","-"&amp;MID(メーカー在庫表!A5521,9,100))</f>
        <v/>
      </c>
      <c r="D5521" t="str">
        <f>IF(メーカー在庫表!A5521="","","-"&amp;SUBSTITUTE(メーカー在庫表!B5521,".",""))</f>
        <v/>
      </c>
      <c r="E5521" t="str">
        <f t="shared" si="86"/>
        <v/>
      </c>
      <c r="F5521" t="str">
        <f>IF(メーカー在庫表!C5521="","",メーカー在庫表!C5521)</f>
        <v/>
      </c>
    </row>
    <row r="5522" spans="1:6" x14ac:dyDescent="0.15">
      <c r="A5522" t="str">
        <f>IF(メーカー在庫表!A5522="","","ifme-"&amp;LOWER(B5522))</f>
        <v/>
      </c>
      <c r="B5522" t="str">
        <f>IF(メーカー在庫表!A5522="","",LEFT(メーカー在庫表!A5522,7))</f>
        <v/>
      </c>
      <c r="C5522" t="str">
        <f>IF(メーカー在庫表!A5522="","","-"&amp;MID(メーカー在庫表!A5522,9,100))</f>
        <v/>
      </c>
      <c r="D5522" t="str">
        <f>IF(メーカー在庫表!A5522="","","-"&amp;SUBSTITUTE(メーカー在庫表!B5522,".",""))</f>
        <v/>
      </c>
      <c r="E5522" t="str">
        <f t="shared" si="86"/>
        <v/>
      </c>
      <c r="F5522" t="str">
        <f>IF(メーカー在庫表!C5522="","",メーカー在庫表!C5522)</f>
        <v/>
      </c>
    </row>
    <row r="5523" spans="1:6" x14ac:dyDescent="0.15">
      <c r="A5523" t="str">
        <f>IF(メーカー在庫表!A5523="","","ifme-"&amp;LOWER(B5523))</f>
        <v/>
      </c>
      <c r="B5523" t="str">
        <f>IF(メーカー在庫表!A5523="","",LEFT(メーカー在庫表!A5523,7))</f>
        <v/>
      </c>
      <c r="C5523" t="str">
        <f>IF(メーカー在庫表!A5523="","","-"&amp;MID(メーカー在庫表!A5523,9,100))</f>
        <v/>
      </c>
      <c r="D5523" t="str">
        <f>IF(メーカー在庫表!A5523="","","-"&amp;SUBSTITUTE(メーカー在庫表!B5523,".",""))</f>
        <v/>
      </c>
      <c r="E5523" t="str">
        <f t="shared" si="86"/>
        <v/>
      </c>
      <c r="F5523" t="str">
        <f>IF(メーカー在庫表!C5523="","",メーカー在庫表!C5523)</f>
        <v/>
      </c>
    </row>
    <row r="5524" spans="1:6" x14ac:dyDescent="0.15">
      <c r="A5524" t="str">
        <f>IF(メーカー在庫表!A5524="","","ifme-"&amp;LOWER(B5524))</f>
        <v/>
      </c>
      <c r="B5524" t="str">
        <f>IF(メーカー在庫表!A5524="","",LEFT(メーカー在庫表!A5524,7))</f>
        <v/>
      </c>
      <c r="C5524" t="str">
        <f>IF(メーカー在庫表!A5524="","","-"&amp;MID(メーカー在庫表!A5524,9,100))</f>
        <v/>
      </c>
      <c r="D5524" t="str">
        <f>IF(メーカー在庫表!A5524="","","-"&amp;SUBSTITUTE(メーカー在庫表!B5524,".",""))</f>
        <v/>
      </c>
      <c r="E5524" t="str">
        <f t="shared" si="86"/>
        <v/>
      </c>
      <c r="F5524" t="str">
        <f>IF(メーカー在庫表!C5524="","",メーカー在庫表!C5524)</f>
        <v/>
      </c>
    </row>
    <row r="5525" spans="1:6" x14ac:dyDescent="0.15">
      <c r="A5525" t="str">
        <f>IF(メーカー在庫表!A5525="","","ifme-"&amp;LOWER(B5525))</f>
        <v/>
      </c>
      <c r="B5525" t="str">
        <f>IF(メーカー在庫表!A5525="","",LEFT(メーカー在庫表!A5525,7))</f>
        <v/>
      </c>
      <c r="C5525" t="str">
        <f>IF(メーカー在庫表!A5525="","","-"&amp;MID(メーカー在庫表!A5525,9,100))</f>
        <v/>
      </c>
      <c r="D5525" t="str">
        <f>IF(メーカー在庫表!A5525="","","-"&amp;SUBSTITUTE(メーカー在庫表!B5525,".",""))</f>
        <v/>
      </c>
      <c r="E5525" t="str">
        <f t="shared" si="86"/>
        <v/>
      </c>
      <c r="F5525" t="str">
        <f>IF(メーカー在庫表!C5525="","",メーカー在庫表!C5525)</f>
        <v/>
      </c>
    </row>
    <row r="5526" spans="1:6" x14ac:dyDescent="0.15">
      <c r="A5526" t="str">
        <f>IF(メーカー在庫表!A5526="","","ifme-"&amp;LOWER(B5526))</f>
        <v/>
      </c>
      <c r="B5526" t="str">
        <f>IF(メーカー在庫表!A5526="","",LEFT(メーカー在庫表!A5526,7))</f>
        <v/>
      </c>
      <c r="C5526" t="str">
        <f>IF(メーカー在庫表!A5526="","","-"&amp;MID(メーカー在庫表!A5526,9,100))</f>
        <v/>
      </c>
      <c r="D5526" t="str">
        <f>IF(メーカー在庫表!A5526="","","-"&amp;SUBSTITUTE(メーカー在庫表!B5526,".",""))</f>
        <v/>
      </c>
      <c r="E5526" t="str">
        <f t="shared" si="86"/>
        <v/>
      </c>
      <c r="F5526" t="str">
        <f>IF(メーカー在庫表!C5526="","",メーカー在庫表!C5526)</f>
        <v/>
      </c>
    </row>
    <row r="5527" spans="1:6" x14ac:dyDescent="0.15">
      <c r="A5527" t="str">
        <f>IF(メーカー在庫表!A5527="","","ifme-"&amp;LOWER(B5527))</f>
        <v/>
      </c>
      <c r="B5527" t="str">
        <f>IF(メーカー在庫表!A5527="","",LEFT(メーカー在庫表!A5527,7))</f>
        <v/>
      </c>
      <c r="C5527" t="str">
        <f>IF(メーカー在庫表!A5527="","","-"&amp;MID(メーカー在庫表!A5527,9,100))</f>
        <v/>
      </c>
      <c r="D5527" t="str">
        <f>IF(メーカー在庫表!A5527="","","-"&amp;SUBSTITUTE(メーカー在庫表!B5527,".",""))</f>
        <v/>
      </c>
      <c r="E5527" t="str">
        <f t="shared" si="86"/>
        <v/>
      </c>
      <c r="F5527" t="str">
        <f>IF(メーカー在庫表!C5527="","",メーカー在庫表!C5527)</f>
        <v/>
      </c>
    </row>
    <row r="5528" spans="1:6" x14ac:dyDescent="0.15">
      <c r="A5528" t="str">
        <f>IF(メーカー在庫表!A5528="","","ifme-"&amp;LOWER(B5528))</f>
        <v/>
      </c>
      <c r="B5528" t="str">
        <f>IF(メーカー在庫表!A5528="","",LEFT(メーカー在庫表!A5528,7))</f>
        <v/>
      </c>
      <c r="C5528" t="str">
        <f>IF(メーカー在庫表!A5528="","","-"&amp;MID(メーカー在庫表!A5528,9,100))</f>
        <v/>
      </c>
      <c r="D5528" t="str">
        <f>IF(メーカー在庫表!A5528="","","-"&amp;SUBSTITUTE(メーカー在庫表!B5528,".",""))</f>
        <v/>
      </c>
      <c r="E5528" t="str">
        <f t="shared" si="86"/>
        <v/>
      </c>
      <c r="F5528" t="str">
        <f>IF(メーカー在庫表!C5528="","",メーカー在庫表!C5528)</f>
        <v/>
      </c>
    </row>
    <row r="5529" spans="1:6" x14ac:dyDescent="0.15">
      <c r="A5529" t="str">
        <f>IF(メーカー在庫表!A5529="","","ifme-"&amp;LOWER(B5529))</f>
        <v/>
      </c>
      <c r="B5529" t="str">
        <f>IF(メーカー在庫表!A5529="","",LEFT(メーカー在庫表!A5529,7))</f>
        <v/>
      </c>
      <c r="C5529" t="str">
        <f>IF(メーカー在庫表!A5529="","","-"&amp;MID(メーカー在庫表!A5529,9,100))</f>
        <v/>
      </c>
      <c r="D5529" t="str">
        <f>IF(メーカー在庫表!A5529="","","-"&amp;SUBSTITUTE(メーカー在庫表!B5529,".",""))</f>
        <v/>
      </c>
      <c r="E5529" t="str">
        <f t="shared" si="86"/>
        <v/>
      </c>
      <c r="F5529" t="str">
        <f>IF(メーカー在庫表!C5529="","",メーカー在庫表!C5529)</f>
        <v/>
      </c>
    </row>
    <row r="5530" spans="1:6" x14ac:dyDescent="0.15">
      <c r="A5530" t="str">
        <f>IF(メーカー在庫表!A5530="","","ifme-"&amp;LOWER(B5530))</f>
        <v/>
      </c>
      <c r="B5530" t="str">
        <f>IF(メーカー在庫表!A5530="","",LEFT(メーカー在庫表!A5530,7))</f>
        <v/>
      </c>
      <c r="C5530" t="str">
        <f>IF(メーカー在庫表!A5530="","","-"&amp;MID(メーカー在庫表!A5530,9,100))</f>
        <v/>
      </c>
      <c r="D5530" t="str">
        <f>IF(メーカー在庫表!A5530="","","-"&amp;SUBSTITUTE(メーカー在庫表!B5530,".",""))</f>
        <v/>
      </c>
      <c r="E5530" t="str">
        <f t="shared" si="86"/>
        <v/>
      </c>
      <c r="F5530" t="str">
        <f>IF(メーカー在庫表!C5530="","",メーカー在庫表!C5530)</f>
        <v/>
      </c>
    </row>
    <row r="5531" spans="1:6" x14ac:dyDescent="0.15">
      <c r="A5531" t="str">
        <f>IF(メーカー在庫表!A5531="","","ifme-"&amp;LOWER(B5531))</f>
        <v/>
      </c>
      <c r="B5531" t="str">
        <f>IF(メーカー在庫表!A5531="","",LEFT(メーカー在庫表!A5531,7))</f>
        <v/>
      </c>
      <c r="C5531" t="str">
        <f>IF(メーカー在庫表!A5531="","","-"&amp;MID(メーカー在庫表!A5531,9,100))</f>
        <v/>
      </c>
      <c r="D5531" t="str">
        <f>IF(メーカー在庫表!A5531="","","-"&amp;SUBSTITUTE(メーカー在庫表!B5531,".",""))</f>
        <v/>
      </c>
      <c r="E5531" t="str">
        <f t="shared" si="86"/>
        <v/>
      </c>
      <c r="F5531" t="str">
        <f>IF(メーカー在庫表!C5531="","",メーカー在庫表!C5531)</f>
        <v/>
      </c>
    </row>
    <row r="5532" spans="1:6" x14ac:dyDescent="0.15">
      <c r="A5532" t="str">
        <f>IF(メーカー在庫表!A5532="","","ifme-"&amp;LOWER(B5532))</f>
        <v/>
      </c>
      <c r="B5532" t="str">
        <f>IF(メーカー在庫表!A5532="","",LEFT(メーカー在庫表!A5532,7))</f>
        <v/>
      </c>
      <c r="C5532" t="str">
        <f>IF(メーカー在庫表!A5532="","","-"&amp;MID(メーカー在庫表!A5532,9,100))</f>
        <v/>
      </c>
      <c r="D5532" t="str">
        <f>IF(メーカー在庫表!A5532="","","-"&amp;SUBSTITUTE(メーカー在庫表!B5532,".",""))</f>
        <v/>
      </c>
      <c r="E5532" t="str">
        <f t="shared" si="86"/>
        <v/>
      </c>
      <c r="F5532" t="str">
        <f>IF(メーカー在庫表!C5532="","",メーカー在庫表!C5532)</f>
        <v/>
      </c>
    </row>
    <row r="5533" spans="1:6" x14ac:dyDescent="0.15">
      <c r="A5533" t="str">
        <f>IF(メーカー在庫表!A5533="","","ifme-"&amp;LOWER(B5533))</f>
        <v/>
      </c>
      <c r="B5533" t="str">
        <f>IF(メーカー在庫表!A5533="","",LEFT(メーカー在庫表!A5533,7))</f>
        <v/>
      </c>
      <c r="C5533" t="str">
        <f>IF(メーカー在庫表!A5533="","","-"&amp;MID(メーカー在庫表!A5533,9,100))</f>
        <v/>
      </c>
      <c r="D5533" t="str">
        <f>IF(メーカー在庫表!A5533="","","-"&amp;SUBSTITUTE(メーカー在庫表!B5533,".",""))</f>
        <v/>
      </c>
      <c r="E5533" t="str">
        <f t="shared" si="86"/>
        <v/>
      </c>
      <c r="F5533" t="str">
        <f>IF(メーカー在庫表!C5533="","",メーカー在庫表!C5533)</f>
        <v/>
      </c>
    </row>
    <row r="5534" spans="1:6" x14ac:dyDescent="0.15">
      <c r="A5534" t="str">
        <f>IF(メーカー在庫表!A5534="","","ifme-"&amp;LOWER(B5534))</f>
        <v/>
      </c>
      <c r="B5534" t="str">
        <f>IF(メーカー在庫表!A5534="","",LEFT(メーカー在庫表!A5534,7))</f>
        <v/>
      </c>
      <c r="C5534" t="str">
        <f>IF(メーカー在庫表!A5534="","","-"&amp;MID(メーカー在庫表!A5534,9,100))</f>
        <v/>
      </c>
      <c r="D5534" t="str">
        <f>IF(メーカー在庫表!A5534="","","-"&amp;SUBSTITUTE(メーカー在庫表!B5534,".",""))</f>
        <v/>
      </c>
      <c r="E5534" t="str">
        <f t="shared" si="86"/>
        <v/>
      </c>
      <c r="F5534" t="str">
        <f>IF(メーカー在庫表!C5534="","",メーカー在庫表!C5534)</f>
        <v/>
      </c>
    </row>
    <row r="5535" spans="1:6" x14ac:dyDescent="0.15">
      <c r="A5535" t="str">
        <f>IF(メーカー在庫表!A5535="","","ifme-"&amp;LOWER(B5535))</f>
        <v/>
      </c>
      <c r="B5535" t="str">
        <f>IF(メーカー在庫表!A5535="","",LEFT(メーカー在庫表!A5535,7))</f>
        <v/>
      </c>
      <c r="C5535" t="str">
        <f>IF(メーカー在庫表!A5535="","","-"&amp;MID(メーカー在庫表!A5535,9,100))</f>
        <v/>
      </c>
      <c r="D5535" t="str">
        <f>IF(メーカー在庫表!A5535="","","-"&amp;SUBSTITUTE(メーカー在庫表!B5535,".",""))</f>
        <v/>
      </c>
      <c r="E5535" t="str">
        <f t="shared" si="86"/>
        <v/>
      </c>
      <c r="F5535" t="str">
        <f>IF(メーカー在庫表!C5535="","",メーカー在庫表!C5535)</f>
        <v/>
      </c>
    </row>
    <row r="5536" spans="1:6" x14ac:dyDescent="0.15">
      <c r="A5536" t="str">
        <f>IF(メーカー在庫表!A5536="","","ifme-"&amp;LOWER(B5536))</f>
        <v/>
      </c>
      <c r="B5536" t="str">
        <f>IF(メーカー在庫表!A5536="","",LEFT(メーカー在庫表!A5536,7))</f>
        <v/>
      </c>
      <c r="C5536" t="str">
        <f>IF(メーカー在庫表!A5536="","","-"&amp;MID(メーカー在庫表!A5536,9,100))</f>
        <v/>
      </c>
      <c r="D5536" t="str">
        <f>IF(メーカー在庫表!A5536="","","-"&amp;SUBSTITUTE(メーカー在庫表!B5536,".",""))</f>
        <v/>
      </c>
      <c r="E5536" t="str">
        <f t="shared" si="86"/>
        <v/>
      </c>
      <c r="F5536" t="str">
        <f>IF(メーカー在庫表!C5536="","",メーカー在庫表!C5536)</f>
        <v/>
      </c>
    </row>
    <row r="5537" spans="1:6" x14ac:dyDescent="0.15">
      <c r="A5537" t="str">
        <f>IF(メーカー在庫表!A5537="","","ifme-"&amp;LOWER(B5537))</f>
        <v/>
      </c>
      <c r="B5537" t="str">
        <f>IF(メーカー在庫表!A5537="","",LEFT(メーカー在庫表!A5537,7))</f>
        <v/>
      </c>
      <c r="C5537" t="str">
        <f>IF(メーカー在庫表!A5537="","","-"&amp;MID(メーカー在庫表!A5537,9,100))</f>
        <v/>
      </c>
      <c r="D5537" t="str">
        <f>IF(メーカー在庫表!A5537="","","-"&amp;SUBSTITUTE(メーカー在庫表!B5537,".",""))</f>
        <v/>
      </c>
      <c r="E5537" t="str">
        <f t="shared" si="86"/>
        <v/>
      </c>
      <c r="F5537" t="str">
        <f>IF(メーカー在庫表!C5537="","",メーカー在庫表!C5537)</f>
        <v/>
      </c>
    </row>
    <row r="5538" spans="1:6" x14ac:dyDescent="0.15">
      <c r="A5538" t="str">
        <f>IF(メーカー在庫表!A5538="","","ifme-"&amp;LOWER(B5538))</f>
        <v/>
      </c>
      <c r="B5538" t="str">
        <f>IF(メーカー在庫表!A5538="","",LEFT(メーカー在庫表!A5538,7))</f>
        <v/>
      </c>
      <c r="C5538" t="str">
        <f>IF(メーカー在庫表!A5538="","","-"&amp;MID(メーカー在庫表!A5538,9,100))</f>
        <v/>
      </c>
      <c r="D5538" t="str">
        <f>IF(メーカー在庫表!A5538="","","-"&amp;SUBSTITUTE(メーカー在庫表!B5538,".",""))</f>
        <v/>
      </c>
      <c r="E5538" t="str">
        <f t="shared" si="86"/>
        <v/>
      </c>
      <c r="F5538" t="str">
        <f>IF(メーカー在庫表!C5538="","",メーカー在庫表!C5538)</f>
        <v/>
      </c>
    </row>
    <row r="5539" spans="1:6" x14ac:dyDescent="0.15">
      <c r="A5539" t="str">
        <f>IF(メーカー在庫表!A5539="","","ifme-"&amp;LOWER(B5539))</f>
        <v/>
      </c>
      <c r="B5539" t="str">
        <f>IF(メーカー在庫表!A5539="","",LEFT(メーカー在庫表!A5539,7))</f>
        <v/>
      </c>
      <c r="C5539" t="str">
        <f>IF(メーカー在庫表!A5539="","","-"&amp;MID(メーカー在庫表!A5539,9,100))</f>
        <v/>
      </c>
      <c r="D5539" t="str">
        <f>IF(メーカー在庫表!A5539="","","-"&amp;SUBSTITUTE(メーカー在庫表!B5539,".",""))</f>
        <v/>
      </c>
      <c r="E5539" t="str">
        <f t="shared" si="86"/>
        <v/>
      </c>
      <c r="F5539" t="str">
        <f>IF(メーカー在庫表!C5539="","",メーカー在庫表!C5539)</f>
        <v/>
      </c>
    </row>
    <row r="5540" spans="1:6" x14ac:dyDescent="0.15">
      <c r="A5540" t="str">
        <f>IF(メーカー在庫表!A5540="","","ifme-"&amp;LOWER(B5540))</f>
        <v/>
      </c>
      <c r="B5540" t="str">
        <f>IF(メーカー在庫表!A5540="","",LEFT(メーカー在庫表!A5540,7))</f>
        <v/>
      </c>
      <c r="C5540" t="str">
        <f>IF(メーカー在庫表!A5540="","","-"&amp;MID(メーカー在庫表!A5540,9,100))</f>
        <v/>
      </c>
      <c r="D5540" t="str">
        <f>IF(メーカー在庫表!A5540="","","-"&amp;SUBSTITUTE(メーカー在庫表!B5540,".",""))</f>
        <v/>
      </c>
      <c r="E5540" t="str">
        <f t="shared" si="86"/>
        <v/>
      </c>
      <c r="F5540" t="str">
        <f>IF(メーカー在庫表!C5540="","",メーカー在庫表!C5540)</f>
        <v/>
      </c>
    </row>
    <row r="5541" spans="1:6" x14ac:dyDescent="0.15">
      <c r="A5541" t="str">
        <f>IF(メーカー在庫表!A5541="","","ifme-"&amp;LOWER(B5541))</f>
        <v/>
      </c>
      <c r="B5541" t="str">
        <f>IF(メーカー在庫表!A5541="","",LEFT(メーカー在庫表!A5541,7))</f>
        <v/>
      </c>
      <c r="C5541" t="str">
        <f>IF(メーカー在庫表!A5541="","","-"&amp;MID(メーカー在庫表!A5541,9,100))</f>
        <v/>
      </c>
      <c r="D5541" t="str">
        <f>IF(メーカー在庫表!A5541="","","-"&amp;SUBSTITUTE(メーカー在庫表!B5541,".",""))</f>
        <v/>
      </c>
      <c r="E5541" t="str">
        <f t="shared" si="86"/>
        <v/>
      </c>
      <c r="F5541" t="str">
        <f>IF(メーカー在庫表!C5541="","",メーカー在庫表!C5541)</f>
        <v/>
      </c>
    </row>
    <row r="5542" spans="1:6" x14ac:dyDescent="0.15">
      <c r="A5542" t="str">
        <f>IF(メーカー在庫表!A5542="","","ifme-"&amp;LOWER(B5542))</f>
        <v/>
      </c>
      <c r="B5542" t="str">
        <f>IF(メーカー在庫表!A5542="","",LEFT(メーカー在庫表!A5542,7))</f>
        <v/>
      </c>
      <c r="C5542" t="str">
        <f>IF(メーカー在庫表!A5542="","","-"&amp;MID(メーカー在庫表!A5542,9,100))</f>
        <v/>
      </c>
      <c r="D5542" t="str">
        <f>IF(メーカー在庫表!A5542="","","-"&amp;SUBSTITUTE(メーカー在庫表!B5542,".",""))</f>
        <v/>
      </c>
      <c r="E5542" t="str">
        <f t="shared" si="86"/>
        <v/>
      </c>
      <c r="F5542" t="str">
        <f>IF(メーカー在庫表!C5542="","",メーカー在庫表!C5542)</f>
        <v/>
      </c>
    </row>
    <row r="5543" spans="1:6" x14ac:dyDescent="0.15">
      <c r="A5543" t="str">
        <f>IF(メーカー在庫表!A5543="","","ifme-"&amp;LOWER(B5543))</f>
        <v/>
      </c>
      <c r="B5543" t="str">
        <f>IF(メーカー在庫表!A5543="","",LEFT(メーカー在庫表!A5543,7))</f>
        <v/>
      </c>
      <c r="C5543" t="str">
        <f>IF(メーカー在庫表!A5543="","","-"&amp;MID(メーカー在庫表!A5543,9,100))</f>
        <v/>
      </c>
      <c r="D5543" t="str">
        <f>IF(メーカー在庫表!A5543="","","-"&amp;SUBSTITUTE(メーカー在庫表!B5543,".",""))</f>
        <v/>
      </c>
      <c r="E5543" t="str">
        <f t="shared" si="86"/>
        <v/>
      </c>
      <c r="F5543" t="str">
        <f>IF(メーカー在庫表!C5543="","",メーカー在庫表!C5543)</f>
        <v/>
      </c>
    </row>
    <row r="5544" spans="1:6" x14ac:dyDescent="0.15">
      <c r="A5544" t="str">
        <f>IF(メーカー在庫表!A5544="","","ifme-"&amp;LOWER(B5544))</f>
        <v/>
      </c>
      <c r="B5544" t="str">
        <f>IF(メーカー在庫表!A5544="","",LEFT(メーカー在庫表!A5544,7))</f>
        <v/>
      </c>
      <c r="C5544" t="str">
        <f>IF(メーカー在庫表!A5544="","","-"&amp;MID(メーカー在庫表!A5544,9,100))</f>
        <v/>
      </c>
      <c r="D5544" t="str">
        <f>IF(メーカー在庫表!A5544="","","-"&amp;SUBSTITUTE(メーカー在庫表!B5544,".",""))</f>
        <v/>
      </c>
      <c r="E5544" t="str">
        <f t="shared" si="86"/>
        <v/>
      </c>
      <c r="F5544" t="str">
        <f>IF(メーカー在庫表!C5544="","",メーカー在庫表!C5544)</f>
        <v/>
      </c>
    </row>
    <row r="5545" spans="1:6" x14ac:dyDescent="0.15">
      <c r="A5545" t="str">
        <f>IF(メーカー在庫表!A5545="","","ifme-"&amp;LOWER(B5545))</f>
        <v/>
      </c>
      <c r="B5545" t="str">
        <f>IF(メーカー在庫表!A5545="","",LEFT(メーカー在庫表!A5545,7))</f>
        <v/>
      </c>
      <c r="C5545" t="str">
        <f>IF(メーカー在庫表!A5545="","","-"&amp;MID(メーカー在庫表!A5545,9,100))</f>
        <v/>
      </c>
      <c r="D5545" t="str">
        <f>IF(メーカー在庫表!A5545="","","-"&amp;SUBSTITUTE(メーカー在庫表!B5545,".",""))</f>
        <v/>
      </c>
      <c r="E5545" t="str">
        <f t="shared" si="86"/>
        <v/>
      </c>
      <c r="F5545" t="str">
        <f>IF(メーカー在庫表!C5545="","",メーカー在庫表!C5545)</f>
        <v/>
      </c>
    </row>
    <row r="5546" spans="1:6" x14ac:dyDescent="0.15">
      <c r="A5546" t="str">
        <f>IF(メーカー在庫表!A5546="","","ifme-"&amp;LOWER(B5546))</f>
        <v/>
      </c>
      <c r="B5546" t="str">
        <f>IF(メーカー在庫表!A5546="","",LEFT(メーカー在庫表!A5546,7))</f>
        <v/>
      </c>
      <c r="C5546" t="str">
        <f>IF(メーカー在庫表!A5546="","","-"&amp;MID(メーカー在庫表!A5546,9,100))</f>
        <v/>
      </c>
      <c r="D5546" t="str">
        <f>IF(メーカー在庫表!A5546="","","-"&amp;SUBSTITUTE(メーカー在庫表!B5546,".",""))</f>
        <v/>
      </c>
      <c r="E5546" t="str">
        <f t="shared" si="86"/>
        <v/>
      </c>
      <c r="F5546" t="str">
        <f>IF(メーカー在庫表!C5546="","",メーカー在庫表!C5546)</f>
        <v/>
      </c>
    </row>
    <row r="5547" spans="1:6" x14ac:dyDescent="0.15">
      <c r="A5547" t="str">
        <f>IF(メーカー在庫表!A5547="","","ifme-"&amp;LOWER(B5547))</f>
        <v/>
      </c>
      <c r="B5547" t="str">
        <f>IF(メーカー在庫表!A5547="","",LEFT(メーカー在庫表!A5547,7))</f>
        <v/>
      </c>
      <c r="C5547" t="str">
        <f>IF(メーカー在庫表!A5547="","","-"&amp;MID(メーカー在庫表!A5547,9,100))</f>
        <v/>
      </c>
      <c r="D5547" t="str">
        <f>IF(メーカー在庫表!A5547="","","-"&amp;SUBSTITUTE(メーカー在庫表!B5547,".",""))</f>
        <v/>
      </c>
      <c r="E5547" t="str">
        <f t="shared" si="86"/>
        <v/>
      </c>
      <c r="F5547" t="str">
        <f>IF(メーカー在庫表!C5547="","",メーカー在庫表!C5547)</f>
        <v/>
      </c>
    </row>
    <row r="5548" spans="1:6" x14ac:dyDescent="0.15">
      <c r="A5548" t="str">
        <f>IF(メーカー在庫表!A5548="","","ifme-"&amp;LOWER(B5548))</f>
        <v/>
      </c>
      <c r="B5548" t="str">
        <f>IF(メーカー在庫表!A5548="","",LEFT(メーカー在庫表!A5548,7))</f>
        <v/>
      </c>
      <c r="C5548" t="str">
        <f>IF(メーカー在庫表!A5548="","","-"&amp;MID(メーカー在庫表!A5548,9,100))</f>
        <v/>
      </c>
      <c r="D5548" t="str">
        <f>IF(メーカー在庫表!A5548="","","-"&amp;SUBSTITUTE(メーカー在庫表!B5548,".",""))</f>
        <v/>
      </c>
      <c r="E5548" t="str">
        <f t="shared" si="86"/>
        <v/>
      </c>
      <c r="F5548" t="str">
        <f>IF(メーカー在庫表!C5548="","",メーカー在庫表!C5548)</f>
        <v/>
      </c>
    </row>
    <row r="5549" spans="1:6" x14ac:dyDescent="0.15">
      <c r="A5549" t="str">
        <f>IF(メーカー在庫表!A5549="","","ifme-"&amp;LOWER(B5549))</f>
        <v/>
      </c>
      <c r="B5549" t="str">
        <f>IF(メーカー在庫表!A5549="","",LEFT(メーカー在庫表!A5549,7))</f>
        <v/>
      </c>
      <c r="C5549" t="str">
        <f>IF(メーカー在庫表!A5549="","","-"&amp;MID(メーカー在庫表!A5549,9,100))</f>
        <v/>
      </c>
      <c r="D5549" t="str">
        <f>IF(メーカー在庫表!A5549="","","-"&amp;SUBSTITUTE(メーカー在庫表!B5549,".",""))</f>
        <v/>
      </c>
      <c r="E5549" t="str">
        <f t="shared" si="86"/>
        <v/>
      </c>
      <c r="F5549" t="str">
        <f>IF(メーカー在庫表!C5549="","",メーカー在庫表!C5549)</f>
        <v/>
      </c>
    </row>
    <row r="5550" spans="1:6" x14ac:dyDescent="0.15">
      <c r="A5550" t="str">
        <f>IF(メーカー在庫表!A5550="","","ifme-"&amp;LOWER(B5550))</f>
        <v/>
      </c>
      <c r="B5550" t="str">
        <f>IF(メーカー在庫表!A5550="","",LEFT(メーカー在庫表!A5550,7))</f>
        <v/>
      </c>
      <c r="C5550" t="str">
        <f>IF(メーカー在庫表!A5550="","","-"&amp;MID(メーカー在庫表!A5550,9,100))</f>
        <v/>
      </c>
      <c r="D5550" t="str">
        <f>IF(メーカー在庫表!A5550="","","-"&amp;SUBSTITUTE(メーカー在庫表!B5550,".",""))</f>
        <v/>
      </c>
      <c r="E5550" t="str">
        <f t="shared" si="86"/>
        <v/>
      </c>
      <c r="F5550" t="str">
        <f>IF(メーカー在庫表!C5550="","",メーカー在庫表!C5550)</f>
        <v/>
      </c>
    </row>
    <row r="5551" spans="1:6" x14ac:dyDescent="0.15">
      <c r="A5551" t="str">
        <f>IF(メーカー在庫表!A5551="","","ifme-"&amp;LOWER(B5551))</f>
        <v/>
      </c>
      <c r="B5551" t="str">
        <f>IF(メーカー在庫表!A5551="","",LEFT(メーカー在庫表!A5551,7))</f>
        <v/>
      </c>
      <c r="C5551" t="str">
        <f>IF(メーカー在庫表!A5551="","","-"&amp;MID(メーカー在庫表!A5551,9,100))</f>
        <v/>
      </c>
      <c r="D5551" t="str">
        <f>IF(メーカー在庫表!A5551="","","-"&amp;SUBSTITUTE(メーカー在庫表!B5551,".",""))</f>
        <v/>
      </c>
      <c r="E5551" t="str">
        <f t="shared" si="86"/>
        <v/>
      </c>
      <c r="F5551" t="str">
        <f>IF(メーカー在庫表!C5551="","",メーカー在庫表!C5551)</f>
        <v/>
      </c>
    </row>
    <row r="5552" spans="1:6" x14ac:dyDescent="0.15">
      <c r="A5552" t="str">
        <f>IF(メーカー在庫表!A5552="","","ifme-"&amp;LOWER(B5552))</f>
        <v/>
      </c>
      <c r="B5552" t="str">
        <f>IF(メーカー在庫表!A5552="","",LEFT(メーカー在庫表!A5552,7))</f>
        <v/>
      </c>
      <c r="C5552" t="str">
        <f>IF(メーカー在庫表!A5552="","","-"&amp;MID(メーカー在庫表!A5552,9,100))</f>
        <v/>
      </c>
      <c r="D5552" t="str">
        <f>IF(メーカー在庫表!A5552="","","-"&amp;SUBSTITUTE(メーカー在庫表!B5552,".",""))</f>
        <v/>
      </c>
      <c r="E5552" t="str">
        <f t="shared" si="86"/>
        <v/>
      </c>
      <c r="F5552" t="str">
        <f>IF(メーカー在庫表!C5552="","",メーカー在庫表!C5552)</f>
        <v/>
      </c>
    </row>
    <row r="5553" spans="1:6" x14ac:dyDescent="0.15">
      <c r="A5553" t="str">
        <f>IF(メーカー在庫表!A5553="","","ifme-"&amp;LOWER(B5553))</f>
        <v/>
      </c>
      <c r="B5553" t="str">
        <f>IF(メーカー在庫表!A5553="","",LEFT(メーカー在庫表!A5553,7))</f>
        <v/>
      </c>
      <c r="C5553" t="str">
        <f>IF(メーカー在庫表!A5553="","","-"&amp;MID(メーカー在庫表!A5553,9,100))</f>
        <v/>
      </c>
      <c r="D5553" t="str">
        <f>IF(メーカー在庫表!A5553="","","-"&amp;SUBSTITUTE(メーカー在庫表!B5553,".",""))</f>
        <v/>
      </c>
      <c r="E5553" t="str">
        <f t="shared" si="86"/>
        <v/>
      </c>
      <c r="F5553" t="str">
        <f>IF(メーカー在庫表!C5553="","",メーカー在庫表!C5553)</f>
        <v/>
      </c>
    </row>
    <row r="5554" spans="1:6" x14ac:dyDescent="0.15">
      <c r="A5554" t="str">
        <f>IF(メーカー在庫表!A5554="","","ifme-"&amp;LOWER(B5554))</f>
        <v/>
      </c>
      <c r="B5554" t="str">
        <f>IF(メーカー在庫表!A5554="","",LEFT(メーカー在庫表!A5554,7))</f>
        <v/>
      </c>
      <c r="C5554" t="str">
        <f>IF(メーカー在庫表!A5554="","","-"&amp;MID(メーカー在庫表!A5554,9,100))</f>
        <v/>
      </c>
      <c r="D5554" t="str">
        <f>IF(メーカー在庫表!A5554="","","-"&amp;SUBSTITUTE(メーカー在庫表!B5554,".",""))</f>
        <v/>
      </c>
      <c r="E5554" t="str">
        <f t="shared" si="86"/>
        <v/>
      </c>
      <c r="F5554" t="str">
        <f>IF(メーカー在庫表!C5554="","",メーカー在庫表!C5554)</f>
        <v/>
      </c>
    </row>
    <row r="5555" spans="1:6" x14ac:dyDescent="0.15">
      <c r="A5555" t="str">
        <f>IF(メーカー在庫表!A5555="","","ifme-"&amp;LOWER(B5555))</f>
        <v/>
      </c>
      <c r="B5555" t="str">
        <f>IF(メーカー在庫表!A5555="","",LEFT(メーカー在庫表!A5555,7))</f>
        <v/>
      </c>
      <c r="C5555" t="str">
        <f>IF(メーカー在庫表!A5555="","","-"&amp;MID(メーカー在庫表!A5555,9,100))</f>
        <v/>
      </c>
      <c r="D5555" t="str">
        <f>IF(メーカー在庫表!A5555="","","-"&amp;SUBSTITUTE(メーカー在庫表!B5555,".",""))</f>
        <v/>
      </c>
      <c r="E5555" t="str">
        <f t="shared" si="86"/>
        <v/>
      </c>
      <c r="F5555" t="str">
        <f>IF(メーカー在庫表!C5555="","",メーカー在庫表!C5555)</f>
        <v/>
      </c>
    </row>
    <row r="5556" spans="1:6" x14ac:dyDescent="0.15">
      <c r="A5556" t="str">
        <f>IF(メーカー在庫表!A5556="","","ifme-"&amp;LOWER(B5556))</f>
        <v/>
      </c>
      <c r="B5556" t="str">
        <f>IF(メーカー在庫表!A5556="","",LEFT(メーカー在庫表!A5556,7))</f>
        <v/>
      </c>
      <c r="C5556" t="str">
        <f>IF(メーカー在庫表!A5556="","","-"&amp;MID(メーカー在庫表!A5556,9,100))</f>
        <v/>
      </c>
      <c r="D5556" t="str">
        <f>IF(メーカー在庫表!A5556="","","-"&amp;SUBSTITUTE(メーカー在庫表!B5556,".",""))</f>
        <v/>
      </c>
      <c r="E5556" t="str">
        <f t="shared" si="86"/>
        <v/>
      </c>
      <c r="F5556" t="str">
        <f>IF(メーカー在庫表!C5556="","",メーカー在庫表!C5556)</f>
        <v/>
      </c>
    </row>
    <row r="5557" spans="1:6" x14ac:dyDescent="0.15">
      <c r="A5557" t="str">
        <f>IF(メーカー在庫表!A5557="","","ifme-"&amp;LOWER(B5557))</f>
        <v/>
      </c>
      <c r="B5557" t="str">
        <f>IF(メーカー在庫表!A5557="","",LEFT(メーカー在庫表!A5557,7))</f>
        <v/>
      </c>
      <c r="C5557" t="str">
        <f>IF(メーカー在庫表!A5557="","","-"&amp;MID(メーカー在庫表!A5557,9,100))</f>
        <v/>
      </c>
      <c r="D5557" t="str">
        <f>IF(メーカー在庫表!A5557="","","-"&amp;SUBSTITUTE(メーカー在庫表!B5557,".",""))</f>
        <v/>
      </c>
      <c r="E5557" t="str">
        <f t="shared" si="86"/>
        <v/>
      </c>
      <c r="F5557" t="str">
        <f>IF(メーカー在庫表!C5557="","",メーカー在庫表!C5557)</f>
        <v/>
      </c>
    </row>
    <row r="5558" spans="1:6" x14ac:dyDescent="0.15">
      <c r="A5558" t="str">
        <f>IF(メーカー在庫表!A5558="","","ifme-"&amp;LOWER(B5558))</f>
        <v/>
      </c>
      <c r="B5558" t="str">
        <f>IF(メーカー在庫表!A5558="","",LEFT(メーカー在庫表!A5558,7))</f>
        <v/>
      </c>
      <c r="C5558" t="str">
        <f>IF(メーカー在庫表!A5558="","","-"&amp;MID(メーカー在庫表!A5558,9,100))</f>
        <v/>
      </c>
      <c r="D5558" t="str">
        <f>IF(メーカー在庫表!A5558="","","-"&amp;SUBSTITUTE(メーカー在庫表!B5558,".",""))</f>
        <v/>
      </c>
      <c r="E5558" t="str">
        <f t="shared" si="86"/>
        <v/>
      </c>
      <c r="F5558" t="str">
        <f>IF(メーカー在庫表!C5558="","",メーカー在庫表!C5558)</f>
        <v/>
      </c>
    </row>
    <row r="5559" spans="1:6" x14ac:dyDescent="0.15">
      <c r="A5559" t="str">
        <f>IF(メーカー在庫表!A5559="","","ifme-"&amp;LOWER(B5559))</f>
        <v/>
      </c>
      <c r="B5559" t="str">
        <f>IF(メーカー在庫表!A5559="","",LEFT(メーカー在庫表!A5559,7))</f>
        <v/>
      </c>
      <c r="C5559" t="str">
        <f>IF(メーカー在庫表!A5559="","","-"&amp;MID(メーカー在庫表!A5559,9,100))</f>
        <v/>
      </c>
      <c r="D5559" t="str">
        <f>IF(メーカー在庫表!A5559="","","-"&amp;SUBSTITUTE(メーカー在庫表!B5559,".",""))</f>
        <v/>
      </c>
      <c r="E5559" t="str">
        <f t="shared" si="86"/>
        <v/>
      </c>
      <c r="F5559" t="str">
        <f>IF(メーカー在庫表!C5559="","",メーカー在庫表!C5559)</f>
        <v/>
      </c>
    </row>
    <row r="5560" spans="1:6" x14ac:dyDescent="0.15">
      <c r="A5560" t="str">
        <f>IF(メーカー在庫表!A5560="","","ifme-"&amp;LOWER(B5560))</f>
        <v/>
      </c>
      <c r="B5560" t="str">
        <f>IF(メーカー在庫表!A5560="","",LEFT(メーカー在庫表!A5560,7))</f>
        <v/>
      </c>
      <c r="C5560" t="str">
        <f>IF(メーカー在庫表!A5560="","","-"&amp;MID(メーカー在庫表!A5560,9,100))</f>
        <v/>
      </c>
      <c r="D5560" t="str">
        <f>IF(メーカー在庫表!A5560="","","-"&amp;SUBSTITUTE(メーカー在庫表!B5560,".",""))</f>
        <v/>
      </c>
      <c r="E5560" t="str">
        <f t="shared" si="86"/>
        <v/>
      </c>
      <c r="F5560" t="str">
        <f>IF(メーカー在庫表!C5560="","",メーカー在庫表!C5560)</f>
        <v/>
      </c>
    </row>
    <row r="5561" spans="1:6" x14ac:dyDescent="0.15">
      <c r="A5561" t="str">
        <f>IF(メーカー在庫表!A5561="","","ifme-"&amp;LOWER(B5561))</f>
        <v/>
      </c>
      <c r="B5561" t="str">
        <f>IF(メーカー在庫表!A5561="","",LEFT(メーカー在庫表!A5561,7))</f>
        <v/>
      </c>
      <c r="C5561" t="str">
        <f>IF(メーカー在庫表!A5561="","","-"&amp;MID(メーカー在庫表!A5561,9,100))</f>
        <v/>
      </c>
      <c r="D5561" t="str">
        <f>IF(メーカー在庫表!A5561="","","-"&amp;SUBSTITUTE(メーカー在庫表!B5561,".",""))</f>
        <v/>
      </c>
      <c r="E5561" t="str">
        <f t="shared" si="86"/>
        <v/>
      </c>
      <c r="F5561" t="str">
        <f>IF(メーカー在庫表!C5561="","",メーカー在庫表!C5561)</f>
        <v/>
      </c>
    </row>
    <row r="5562" spans="1:6" x14ac:dyDescent="0.15">
      <c r="A5562" t="str">
        <f>IF(メーカー在庫表!A5562="","","ifme-"&amp;LOWER(B5562))</f>
        <v/>
      </c>
      <c r="B5562" t="str">
        <f>IF(メーカー在庫表!A5562="","",LEFT(メーカー在庫表!A5562,7))</f>
        <v/>
      </c>
      <c r="C5562" t="str">
        <f>IF(メーカー在庫表!A5562="","","-"&amp;MID(メーカー在庫表!A5562,9,100))</f>
        <v/>
      </c>
      <c r="D5562" t="str">
        <f>IF(メーカー在庫表!A5562="","","-"&amp;SUBSTITUTE(メーカー在庫表!B5562,".",""))</f>
        <v/>
      </c>
      <c r="E5562" t="str">
        <f t="shared" si="86"/>
        <v/>
      </c>
      <c r="F5562" t="str">
        <f>IF(メーカー在庫表!C5562="","",メーカー在庫表!C5562)</f>
        <v/>
      </c>
    </row>
    <row r="5563" spans="1:6" x14ac:dyDescent="0.15">
      <c r="A5563" t="str">
        <f>IF(メーカー在庫表!A5563="","","ifme-"&amp;LOWER(B5563))</f>
        <v/>
      </c>
      <c r="B5563" t="str">
        <f>IF(メーカー在庫表!A5563="","",LEFT(メーカー在庫表!A5563,7))</f>
        <v/>
      </c>
      <c r="C5563" t="str">
        <f>IF(メーカー在庫表!A5563="","","-"&amp;MID(メーカー在庫表!A5563,9,100))</f>
        <v/>
      </c>
      <c r="D5563" t="str">
        <f>IF(メーカー在庫表!A5563="","","-"&amp;SUBSTITUTE(メーカー在庫表!B5563,".",""))</f>
        <v/>
      </c>
      <c r="E5563" t="str">
        <f t="shared" si="86"/>
        <v/>
      </c>
      <c r="F5563" t="str">
        <f>IF(メーカー在庫表!C5563="","",メーカー在庫表!C5563)</f>
        <v/>
      </c>
    </row>
    <row r="5564" spans="1:6" x14ac:dyDescent="0.15">
      <c r="A5564" t="str">
        <f>IF(メーカー在庫表!A5564="","","ifme-"&amp;LOWER(B5564))</f>
        <v/>
      </c>
      <c r="B5564" t="str">
        <f>IF(メーカー在庫表!A5564="","",LEFT(メーカー在庫表!A5564,7))</f>
        <v/>
      </c>
      <c r="C5564" t="str">
        <f>IF(メーカー在庫表!A5564="","","-"&amp;MID(メーカー在庫表!A5564,9,100))</f>
        <v/>
      </c>
      <c r="D5564" t="str">
        <f>IF(メーカー在庫表!A5564="","","-"&amp;SUBSTITUTE(メーカー在庫表!B5564,".",""))</f>
        <v/>
      </c>
      <c r="E5564" t="str">
        <f t="shared" si="86"/>
        <v/>
      </c>
      <c r="F5564" t="str">
        <f>IF(メーカー在庫表!C5564="","",メーカー在庫表!C5564)</f>
        <v/>
      </c>
    </row>
    <row r="5565" spans="1:6" x14ac:dyDescent="0.15">
      <c r="A5565" t="str">
        <f>IF(メーカー在庫表!A5565="","","ifme-"&amp;LOWER(B5565))</f>
        <v/>
      </c>
      <c r="B5565" t="str">
        <f>IF(メーカー在庫表!A5565="","",LEFT(メーカー在庫表!A5565,7))</f>
        <v/>
      </c>
      <c r="C5565" t="str">
        <f>IF(メーカー在庫表!A5565="","","-"&amp;MID(メーカー在庫表!A5565,9,100))</f>
        <v/>
      </c>
      <c r="D5565" t="str">
        <f>IF(メーカー在庫表!A5565="","","-"&amp;SUBSTITUTE(メーカー在庫表!B5565,".",""))</f>
        <v/>
      </c>
      <c r="E5565" t="str">
        <f t="shared" si="86"/>
        <v/>
      </c>
      <c r="F5565" t="str">
        <f>IF(メーカー在庫表!C5565="","",メーカー在庫表!C5565)</f>
        <v/>
      </c>
    </row>
    <row r="5566" spans="1:6" x14ac:dyDescent="0.15">
      <c r="A5566" t="str">
        <f>IF(メーカー在庫表!A5566="","","ifme-"&amp;LOWER(B5566))</f>
        <v/>
      </c>
      <c r="B5566" t="str">
        <f>IF(メーカー在庫表!A5566="","",LEFT(メーカー在庫表!A5566,7))</f>
        <v/>
      </c>
      <c r="C5566" t="str">
        <f>IF(メーカー在庫表!A5566="","","-"&amp;MID(メーカー在庫表!A5566,9,100))</f>
        <v/>
      </c>
      <c r="D5566" t="str">
        <f>IF(メーカー在庫表!A5566="","","-"&amp;SUBSTITUTE(メーカー在庫表!B5566,".",""))</f>
        <v/>
      </c>
      <c r="E5566" t="str">
        <f t="shared" si="86"/>
        <v/>
      </c>
      <c r="F5566" t="str">
        <f>IF(メーカー在庫表!C5566="","",メーカー在庫表!C5566)</f>
        <v/>
      </c>
    </row>
    <row r="5567" spans="1:6" x14ac:dyDescent="0.15">
      <c r="A5567" t="str">
        <f>IF(メーカー在庫表!A5567="","","ifme-"&amp;LOWER(B5567))</f>
        <v/>
      </c>
      <c r="B5567" t="str">
        <f>IF(メーカー在庫表!A5567="","",LEFT(メーカー在庫表!A5567,7))</f>
        <v/>
      </c>
      <c r="C5567" t="str">
        <f>IF(メーカー在庫表!A5567="","","-"&amp;MID(メーカー在庫表!A5567,9,100))</f>
        <v/>
      </c>
      <c r="D5567" t="str">
        <f>IF(メーカー在庫表!A5567="","","-"&amp;SUBSTITUTE(メーカー在庫表!B5567,".",""))</f>
        <v/>
      </c>
      <c r="E5567" t="str">
        <f t="shared" si="86"/>
        <v/>
      </c>
      <c r="F5567" t="str">
        <f>IF(メーカー在庫表!C5567="","",メーカー在庫表!C5567)</f>
        <v/>
      </c>
    </row>
    <row r="5568" spans="1:6" x14ac:dyDescent="0.15">
      <c r="A5568" t="str">
        <f>IF(メーカー在庫表!A5568="","","ifme-"&amp;LOWER(B5568))</f>
        <v/>
      </c>
      <c r="B5568" t="str">
        <f>IF(メーカー在庫表!A5568="","",LEFT(メーカー在庫表!A5568,7))</f>
        <v/>
      </c>
      <c r="C5568" t="str">
        <f>IF(メーカー在庫表!A5568="","","-"&amp;MID(メーカー在庫表!A5568,9,100))</f>
        <v/>
      </c>
      <c r="D5568" t="str">
        <f>IF(メーカー在庫表!A5568="","","-"&amp;SUBSTITUTE(メーカー在庫表!B5568,".",""))</f>
        <v/>
      </c>
      <c r="E5568" t="str">
        <f t="shared" si="86"/>
        <v/>
      </c>
      <c r="F5568" t="str">
        <f>IF(メーカー在庫表!C5568="","",メーカー在庫表!C5568)</f>
        <v/>
      </c>
    </row>
    <row r="5569" spans="1:6" x14ac:dyDescent="0.15">
      <c r="A5569" t="str">
        <f>IF(メーカー在庫表!A5569="","","ifme-"&amp;LOWER(B5569))</f>
        <v/>
      </c>
      <c r="B5569" t="str">
        <f>IF(メーカー在庫表!A5569="","",LEFT(メーカー在庫表!A5569,7))</f>
        <v/>
      </c>
      <c r="C5569" t="str">
        <f>IF(メーカー在庫表!A5569="","","-"&amp;MID(メーカー在庫表!A5569,9,100))</f>
        <v/>
      </c>
      <c r="D5569" t="str">
        <f>IF(メーカー在庫表!A5569="","","-"&amp;SUBSTITUTE(メーカー在庫表!B5569,".",""))</f>
        <v/>
      </c>
      <c r="E5569" t="str">
        <f t="shared" si="86"/>
        <v/>
      </c>
      <c r="F5569" t="str">
        <f>IF(メーカー在庫表!C5569="","",メーカー在庫表!C5569)</f>
        <v/>
      </c>
    </row>
    <row r="5570" spans="1:6" x14ac:dyDescent="0.15">
      <c r="A5570" t="str">
        <f>IF(メーカー在庫表!A5570="","","ifme-"&amp;LOWER(B5570))</f>
        <v/>
      </c>
      <c r="B5570" t="str">
        <f>IF(メーカー在庫表!A5570="","",LEFT(メーカー在庫表!A5570,7))</f>
        <v/>
      </c>
      <c r="C5570" t="str">
        <f>IF(メーカー在庫表!A5570="","","-"&amp;MID(メーカー在庫表!A5570,9,100))</f>
        <v/>
      </c>
      <c r="D5570" t="str">
        <f>IF(メーカー在庫表!A5570="","","-"&amp;SUBSTITUTE(メーカー在庫表!B5570,".",""))</f>
        <v/>
      </c>
      <c r="E5570" t="str">
        <f t="shared" si="86"/>
        <v/>
      </c>
      <c r="F5570" t="str">
        <f>IF(メーカー在庫表!C5570="","",メーカー在庫表!C5570)</f>
        <v/>
      </c>
    </row>
    <row r="5571" spans="1:6" x14ac:dyDescent="0.15">
      <c r="A5571" t="str">
        <f>IF(メーカー在庫表!A5571="","","ifme-"&amp;LOWER(B5571))</f>
        <v/>
      </c>
      <c r="B5571" t="str">
        <f>IF(メーカー在庫表!A5571="","",LEFT(メーカー在庫表!A5571,7))</f>
        <v/>
      </c>
      <c r="C5571" t="str">
        <f>IF(メーカー在庫表!A5571="","","-"&amp;MID(メーカー在庫表!A5571,9,100))</f>
        <v/>
      </c>
      <c r="D5571" t="str">
        <f>IF(メーカー在庫表!A5571="","","-"&amp;SUBSTITUTE(メーカー在庫表!B5571,".",""))</f>
        <v/>
      </c>
      <c r="E5571" t="str">
        <f t="shared" ref="E5571:E5634" si="87">A5571&amp;C5571&amp;D5571</f>
        <v/>
      </c>
      <c r="F5571" t="str">
        <f>IF(メーカー在庫表!C5571="","",メーカー在庫表!C5571)</f>
        <v/>
      </c>
    </row>
    <row r="5572" spans="1:6" x14ac:dyDescent="0.15">
      <c r="A5572" t="str">
        <f>IF(メーカー在庫表!A5572="","","ifme-"&amp;LOWER(B5572))</f>
        <v/>
      </c>
      <c r="B5572" t="str">
        <f>IF(メーカー在庫表!A5572="","",LEFT(メーカー在庫表!A5572,7))</f>
        <v/>
      </c>
      <c r="C5572" t="str">
        <f>IF(メーカー在庫表!A5572="","","-"&amp;MID(メーカー在庫表!A5572,9,100))</f>
        <v/>
      </c>
      <c r="D5572" t="str">
        <f>IF(メーカー在庫表!A5572="","","-"&amp;SUBSTITUTE(メーカー在庫表!B5572,".",""))</f>
        <v/>
      </c>
      <c r="E5572" t="str">
        <f t="shared" si="87"/>
        <v/>
      </c>
      <c r="F5572" t="str">
        <f>IF(メーカー在庫表!C5572="","",メーカー在庫表!C5572)</f>
        <v/>
      </c>
    </row>
    <row r="5573" spans="1:6" x14ac:dyDescent="0.15">
      <c r="A5573" t="str">
        <f>IF(メーカー在庫表!A5573="","","ifme-"&amp;LOWER(B5573))</f>
        <v/>
      </c>
      <c r="B5573" t="str">
        <f>IF(メーカー在庫表!A5573="","",LEFT(メーカー在庫表!A5573,7))</f>
        <v/>
      </c>
      <c r="C5573" t="str">
        <f>IF(メーカー在庫表!A5573="","","-"&amp;MID(メーカー在庫表!A5573,9,100))</f>
        <v/>
      </c>
      <c r="D5573" t="str">
        <f>IF(メーカー在庫表!A5573="","","-"&amp;SUBSTITUTE(メーカー在庫表!B5573,".",""))</f>
        <v/>
      </c>
      <c r="E5573" t="str">
        <f t="shared" si="87"/>
        <v/>
      </c>
      <c r="F5573" t="str">
        <f>IF(メーカー在庫表!C5573="","",メーカー在庫表!C5573)</f>
        <v/>
      </c>
    </row>
    <row r="5574" spans="1:6" x14ac:dyDescent="0.15">
      <c r="A5574" t="str">
        <f>IF(メーカー在庫表!A5574="","","ifme-"&amp;LOWER(B5574))</f>
        <v/>
      </c>
      <c r="B5574" t="str">
        <f>IF(メーカー在庫表!A5574="","",LEFT(メーカー在庫表!A5574,7))</f>
        <v/>
      </c>
      <c r="C5574" t="str">
        <f>IF(メーカー在庫表!A5574="","","-"&amp;MID(メーカー在庫表!A5574,9,100))</f>
        <v/>
      </c>
      <c r="D5574" t="str">
        <f>IF(メーカー在庫表!A5574="","","-"&amp;SUBSTITUTE(メーカー在庫表!B5574,".",""))</f>
        <v/>
      </c>
      <c r="E5574" t="str">
        <f t="shared" si="87"/>
        <v/>
      </c>
      <c r="F5574" t="str">
        <f>IF(メーカー在庫表!C5574="","",メーカー在庫表!C5574)</f>
        <v/>
      </c>
    </row>
    <row r="5575" spans="1:6" x14ac:dyDescent="0.15">
      <c r="A5575" t="str">
        <f>IF(メーカー在庫表!A5575="","","ifme-"&amp;LOWER(B5575))</f>
        <v/>
      </c>
      <c r="B5575" t="str">
        <f>IF(メーカー在庫表!A5575="","",LEFT(メーカー在庫表!A5575,7))</f>
        <v/>
      </c>
      <c r="C5575" t="str">
        <f>IF(メーカー在庫表!A5575="","","-"&amp;MID(メーカー在庫表!A5575,9,100))</f>
        <v/>
      </c>
      <c r="D5575" t="str">
        <f>IF(メーカー在庫表!A5575="","","-"&amp;SUBSTITUTE(メーカー在庫表!B5575,".",""))</f>
        <v/>
      </c>
      <c r="E5575" t="str">
        <f t="shared" si="87"/>
        <v/>
      </c>
      <c r="F5575" t="str">
        <f>IF(メーカー在庫表!C5575="","",メーカー在庫表!C5575)</f>
        <v/>
      </c>
    </row>
    <row r="5576" spans="1:6" x14ac:dyDescent="0.15">
      <c r="A5576" t="str">
        <f>IF(メーカー在庫表!A5576="","","ifme-"&amp;LOWER(B5576))</f>
        <v/>
      </c>
      <c r="B5576" t="str">
        <f>IF(メーカー在庫表!A5576="","",LEFT(メーカー在庫表!A5576,7))</f>
        <v/>
      </c>
      <c r="C5576" t="str">
        <f>IF(メーカー在庫表!A5576="","","-"&amp;MID(メーカー在庫表!A5576,9,100))</f>
        <v/>
      </c>
      <c r="D5576" t="str">
        <f>IF(メーカー在庫表!A5576="","","-"&amp;SUBSTITUTE(メーカー在庫表!B5576,".",""))</f>
        <v/>
      </c>
      <c r="E5576" t="str">
        <f t="shared" si="87"/>
        <v/>
      </c>
      <c r="F5576" t="str">
        <f>IF(メーカー在庫表!C5576="","",メーカー在庫表!C5576)</f>
        <v/>
      </c>
    </row>
    <row r="5577" spans="1:6" x14ac:dyDescent="0.15">
      <c r="A5577" t="str">
        <f>IF(メーカー在庫表!A5577="","","ifme-"&amp;LOWER(B5577))</f>
        <v/>
      </c>
      <c r="B5577" t="str">
        <f>IF(メーカー在庫表!A5577="","",LEFT(メーカー在庫表!A5577,7))</f>
        <v/>
      </c>
      <c r="C5577" t="str">
        <f>IF(メーカー在庫表!A5577="","","-"&amp;MID(メーカー在庫表!A5577,9,100))</f>
        <v/>
      </c>
      <c r="D5577" t="str">
        <f>IF(メーカー在庫表!A5577="","","-"&amp;SUBSTITUTE(メーカー在庫表!B5577,".",""))</f>
        <v/>
      </c>
      <c r="E5577" t="str">
        <f t="shared" si="87"/>
        <v/>
      </c>
      <c r="F5577" t="str">
        <f>IF(メーカー在庫表!C5577="","",メーカー在庫表!C5577)</f>
        <v/>
      </c>
    </row>
    <row r="5578" spans="1:6" x14ac:dyDescent="0.15">
      <c r="A5578" t="str">
        <f>IF(メーカー在庫表!A5578="","","ifme-"&amp;LOWER(B5578))</f>
        <v/>
      </c>
      <c r="B5578" t="str">
        <f>IF(メーカー在庫表!A5578="","",LEFT(メーカー在庫表!A5578,7))</f>
        <v/>
      </c>
      <c r="C5578" t="str">
        <f>IF(メーカー在庫表!A5578="","","-"&amp;MID(メーカー在庫表!A5578,9,100))</f>
        <v/>
      </c>
      <c r="D5578" t="str">
        <f>IF(メーカー在庫表!A5578="","","-"&amp;SUBSTITUTE(メーカー在庫表!B5578,".",""))</f>
        <v/>
      </c>
      <c r="E5578" t="str">
        <f t="shared" si="87"/>
        <v/>
      </c>
      <c r="F5578" t="str">
        <f>IF(メーカー在庫表!C5578="","",メーカー在庫表!C5578)</f>
        <v/>
      </c>
    </row>
    <row r="5579" spans="1:6" x14ac:dyDescent="0.15">
      <c r="A5579" t="str">
        <f>IF(メーカー在庫表!A5579="","","ifme-"&amp;LOWER(B5579))</f>
        <v/>
      </c>
      <c r="B5579" t="str">
        <f>IF(メーカー在庫表!A5579="","",LEFT(メーカー在庫表!A5579,7))</f>
        <v/>
      </c>
      <c r="C5579" t="str">
        <f>IF(メーカー在庫表!A5579="","","-"&amp;MID(メーカー在庫表!A5579,9,100))</f>
        <v/>
      </c>
      <c r="D5579" t="str">
        <f>IF(メーカー在庫表!A5579="","","-"&amp;SUBSTITUTE(メーカー在庫表!B5579,".",""))</f>
        <v/>
      </c>
      <c r="E5579" t="str">
        <f t="shared" si="87"/>
        <v/>
      </c>
      <c r="F5579" t="str">
        <f>IF(メーカー在庫表!C5579="","",メーカー在庫表!C5579)</f>
        <v/>
      </c>
    </row>
    <row r="5580" spans="1:6" x14ac:dyDescent="0.15">
      <c r="A5580" t="str">
        <f>IF(メーカー在庫表!A5580="","","ifme-"&amp;LOWER(B5580))</f>
        <v/>
      </c>
      <c r="B5580" t="str">
        <f>IF(メーカー在庫表!A5580="","",LEFT(メーカー在庫表!A5580,7))</f>
        <v/>
      </c>
      <c r="C5580" t="str">
        <f>IF(メーカー在庫表!A5580="","","-"&amp;MID(メーカー在庫表!A5580,9,100))</f>
        <v/>
      </c>
      <c r="D5580" t="str">
        <f>IF(メーカー在庫表!A5580="","","-"&amp;SUBSTITUTE(メーカー在庫表!B5580,".",""))</f>
        <v/>
      </c>
      <c r="E5580" t="str">
        <f t="shared" si="87"/>
        <v/>
      </c>
      <c r="F5580" t="str">
        <f>IF(メーカー在庫表!C5580="","",メーカー在庫表!C5580)</f>
        <v/>
      </c>
    </row>
    <row r="5581" spans="1:6" x14ac:dyDescent="0.15">
      <c r="A5581" t="str">
        <f>IF(メーカー在庫表!A5581="","","ifme-"&amp;LOWER(B5581))</f>
        <v/>
      </c>
      <c r="B5581" t="str">
        <f>IF(メーカー在庫表!A5581="","",LEFT(メーカー在庫表!A5581,7))</f>
        <v/>
      </c>
      <c r="C5581" t="str">
        <f>IF(メーカー在庫表!A5581="","","-"&amp;MID(メーカー在庫表!A5581,9,100))</f>
        <v/>
      </c>
      <c r="D5581" t="str">
        <f>IF(メーカー在庫表!A5581="","","-"&amp;SUBSTITUTE(メーカー在庫表!B5581,".",""))</f>
        <v/>
      </c>
      <c r="E5581" t="str">
        <f t="shared" si="87"/>
        <v/>
      </c>
      <c r="F5581" t="str">
        <f>IF(メーカー在庫表!C5581="","",メーカー在庫表!C5581)</f>
        <v/>
      </c>
    </row>
    <row r="5582" spans="1:6" x14ac:dyDescent="0.15">
      <c r="A5582" t="str">
        <f>IF(メーカー在庫表!A5582="","","ifme-"&amp;LOWER(B5582))</f>
        <v/>
      </c>
      <c r="B5582" t="str">
        <f>IF(メーカー在庫表!A5582="","",LEFT(メーカー在庫表!A5582,7))</f>
        <v/>
      </c>
      <c r="C5582" t="str">
        <f>IF(メーカー在庫表!A5582="","","-"&amp;MID(メーカー在庫表!A5582,9,100))</f>
        <v/>
      </c>
      <c r="D5582" t="str">
        <f>IF(メーカー在庫表!A5582="","","-"&amp;SUBSTITUTE(メーカー在庫表!B5582,".",""))</f>
        <v/>
      </c>
      <c r="E5582" t="str">
        <f t="shared" si="87"/>
        <v/>
      </c>
      <c r="F5582" t="str">
        <f>IF(メーカー在庫表!C5582="","",メーカー在庫表!C5582)</f>
        <v/>
      </c>
    </row>
    <row r="5583" spans="1:6" x14ac:dyDescent="0.15">
      <c r="A5583" t="str">
        <f>IF(メーカー在庫表!A5583="","","ifme-"&amp;LOWER(B5583))</f>
        <v/>
      </c>
      <c r="B5583" t="str">
        <f>IF(メーカー在庫表!A5583="","",LEFT(メーカー在庫表!A5583,7))</f>
        <v/>
      </c>
      <c r="C5583" t="str">
        <f>IF(メーカー在庫表!A5583="","","-"&amp;MID(メーカー在庫表!A5583,9,100))</f>
        <v/>
      </c>
      <c r="D5583" t="str">
        <f>IF(メーカー在庫表!A5583="","","-"&amp;SUBSTITUTE(メーカー在庫表!B5583,".",""))</f>
        <v/>
      </c>
      <c r="E5583" t="str">
        <f t="shared" si="87"/>
        <v/>
      </c>
      <c r="F5583" t="str">
        <f>IF(メーカー在庫表!C5583="","",メーカー在庫表!C5583)</f>
        <v/>
      </c>
    </row>
    <row r="5584" spans="1:6" x14ac:dyDescent="0.15">
      <c r="A5584" t="str">
        <f>IF(メーカー在庫表!A5584="","","ifme-"&amp;LOWER(B5584))</f>
        <v/>
      </c>
      <c r="B5584" t="str">
        <f>IF(メーカー在庫表!A5584="","",LEFT(メーカー在庫表!A5584,7))</f>
        <v/>
      </c>
      <c r="C5584" t="str">
        <f>IF(メーカー在庫表!A5584="","","-"&amp;MID(メーカー在庫表!A5584,9,100))</f>
        <v/>
      </c>
      <c r="D5584" t="str">
        <f>IF(メーカー在庫表!A5584="","","-"&amp;SUBSTITUTE(メーカー在庫表!B5584,".",""))</f>
        <v/>
      </c>
      <c r="E5584" t="str">
        <f t="shared" si="87"/>
        <v/>
      </c>
      <c r="F5584" t="str">
        <f>IF(メーカー在庫表!C5584="","",メーカー在庫表!C5584)</f>
        <v/>
      </c>
    </row>
    <row r="5585" spans="1:6" x14ac:dyDescent="0.15">
      <c r="A5585" t="str">
        <f>IF(メーカー在庫表!A5585="","","ifme-"&amp;LOWER(B5585))</f>
        <v/>
      </c>
      <c r="B5585" t="str">
        <f>IF(メーカー在庫表!A5585="","",LEFT(メーカー在庫表!A5585,7))</f>
        <v/>
      </c>
      <c r="C5585" t="str">
        <f>IF(メーカー在庫表!A5585="","","-"&amp;MID(メーカー在庫表!A5585,9,100))</f>
        <v/>
      </c>
      <c r="D5585" t="str">
        <f>IF(メーカー在庫表!A5585="","","-"&amp;SUBSTITUTE(メーカー在庫表!B5585,".",""))</f>
        <v/>
      </c>
      <c r="E5585" t="str">
        <f t="shared" si="87"/>
        <v/>
      </c>
      <c r="F5585" t="str">
        <f>IF(メーカー在庫表!C5585="","",メーカー在庫表!C5585)</f>
        <v/>
      </c>
    </row>
    <row r="5586" spans="1:6" x14ac:dyDescent="0.15">
      <c r="A5586" t="str">
        <f>IF(メーカー在庫表!A5586="","","ifme-"&amp;LOWER(B5586))</f>
        <v/>
      </c>
      <c r="B5586" t="str">
        <f>IF(メーカー在庫表!A5586="","",LEFT(メーカー在庫表!A5586,7))</f>
        <v/>
      </c>
      <c r="C5586" t="str">
        <f>IF(メーカー在庫表!A5586="","","-"&amp;MID(メーカー在庫表!A5586,9,100))</f>
        <v/>
      </c>
      <c r="D5586" t="str">
        <f>IF(メーカー在庫表!A5586="","","-"&amp;SUBSTITUTE(メーカー在庫表!B5586,".",""))</f>
        <v/>
      </c>
      <c r="E5586" t="str">
        <f t="shared" si="87"/>
        <v/>
      </c>
      <c r="F5586" t="str">
        <f>IF(メーカー在庫表!C5586="","",メーカー在庫表!C5586)</f>
        <v/>
      </c>
    </row>
    <row r="5587" spans="1:6" x14ac:dyDescent="0.15">
      <c r="A5587" t="str">
        <f>IF(メーカー在庫表!A5587="","","ifme-"&amp;LOWER(B5587))</f>
        <v/>
      </c>
      <c r="B5587" t="str">
        <f>IF(メーカー在庫表!A5587="","",LEFT(メーカー在庫表!A5587,7))</f>
        <v/>
      </c>
      <c r="C5587" t="str">
        <f>IF(メーカー在庫表!A5587="","","-"&amp;MID(メーカー在庫表!A5587,9,100))</f>
        <v/>
      </c>
      <c r="D5587" t="str">
        <f>IF(メーカー在庫表!A5587="","","-"&amp;SUBSTITUTE(メーカー在庫表!B5587,".",""))</f>
        <v/>
      </c>
      <c r="E5587" t="str">
        <f t="shared" si="87"/>
        <v/>
      </c>
      <c r="F5587" t="str">
        <f>IF(メーカー在庫表!C5587="","",メーカー在庫表!C5587)</f>
        <v/>
      </c>
    </row>
    <row r="5588" spans="1:6" x14ac:dyDescent="0.15">
      <c r="A5588" t="str">
        <f>IF(メーカー在庫表!A5588="","","ifme-"&amp;LOWER(B5588))</f>
        <v/>
      </c>
      <c r="B5588" t="str">
        <f>IF(メーカー在庫表!A5588="","",LEFT(メーカー在庫表!A5588,7))</f>
        <v/>
      </c>
      <c r="C5588" t="str">
        <f>IF(メーカー在庫表!A5588="","","-"&amp;MID(メーカー在庫表!A5588,9,100))</f>
        <v/>
      </c>
      <c r="D5588" t="str">
        <f>IF(メーカー在庫表!A5588="","","-"&amp;SUBSTITUTE(メーカー在庫表!B5588,".",""))</f>
        <v/>
      </c>
      <c r="E5588" t="str">
        <f t="shared" si="87"/>
        <v/>
      </c>
      <c r="F5588" t="str">
        <f>IF(メーカー在庫表!C5588="","",メーカー在庫表!C5588)</f>
        <v/>
      </c>
    </row>
    <row r="5589" spans="1:6" x14ac:dyDescent="0.15">
      <c r="A5589" t="str">
        <f>IF(メーカー在庫表!A5589="","","ifme-"&amp;LOWER(B5589))</f>
        <v/>
      </c>
      <c r="B5589" t="str">
        <f>IF(メーカー在庫表!A5589="","",LEFT(メーカー在庫表!A5589,7))</f>
        <v/>
      </c>
      <c r="C5589" t="str">
        <f>IF(メーカー在庫表!A5589="","","-"&amp;MID(メーカー在庫表!A5589,9,100))</f>
        <v/>
      </c>
      <c r="D5589" t="str">
        <f>IF(メーカー在庫表!A5589="","","-"&amp;SUBSTITUTE(メーカー在庫表!B5589,".",""))</f>
        <v/>
      </c>
      <c r="E5589" t="str">
        <f t="shared" si="87"/>
        <v/>
      </c>
      <c r="F5589" t="str">
        <f>IF(メーカー在庫表!C5589="","",メーカー在庫表!C5589)</f>
        <v/>
      </c>
    </row>
    <row r="5590" spans="1:6" x14ac:dyDescent="0.15">
      <c r="A5590" t="str">
        <f>IF(メーカー在庫表!A5590="","","ifme-"&amp;LOWER(B5590))</f>
        <v/>
      </c>
      <c r="B5590" t="str">
        <f>IF(メーカー在庫表!A5590="","",LEFT(メーカー在庫表!A5590,7))</f>
        <v/>
      </c>
      <c r="C5590" t="str">
        <f>IF(メーカー在庫表!A5590="","","-"&amp;MID(メーカー在庫表!A5590,9,100))</f>
        <v/>
      </c>
      <c r="D5590" t="str">
        <f>IF(メーカー在庫表!A5590="","","-"&amp;SUBSTITUTE(メーカー在庫表!B5590,".",""))</f>
        <v/>
      </c>
      <c r="E5590" t="str">
        <f t="shared" si="87"/>
        <v/>
      </c>
      <c r="F5590" t="str">
        <f>IF(メーカー在庫表!C5590="","",メーカー在庫表!C5590)</f>
        <v/>
      </c>
    </row>
    <row r="5591" spans="1:6" x14ac:dyDescent="0.15">
      <c r="A5591" t="str">
        <f>IF(メーカー在庫表!A5591="","","ifme-"&amp;LOWER(B5591))</f>
        <v/>
      </c>
      <c r="B5591" t="str">
        <f>IF(メーカー在庫表!A5591="","",LEFT(メーカー在庫表!A5591,7))</f>
        <v/>
      </c>
      <c r="C5591" t="str">
        <f>IF(メーカー在庫表!A5591="","","-"&amp;MID(メーカー在庫表!A5591,9,100))</f>
        <v/>
      </c>
      <c r="D5591" t="str">
        <f>IF(メーカー在庫表!A5591="","","-"&amp;SUBSTITUTE(メーカー在庫表!B5591,".",""))</f>
        <v/>
      </c>
      <c r="E5591" t="str">
        <f t="shared" si="87"/>
        <v/>
      </c>
      <c r="F5591" t="str">
        <f>IF(メーカー在庫表!C5591="","",メーカー在庫表!C5591)</f>
        <v/>
      </c>
    </row>
    <row r="5592" spans="1:6" x14ac:dyDescent="0.15">
      <c r="A5592" t="str">
        <f>IF(メーカー在庫表!A5592="","","ifme-"&amp;LOWER(B5592))</f>
        <v/>
      </c>
      <c r="B5592" t="str">
        <f>IF(メーカー在庫表!A5592="","",LEFT(メーカー在庫表!A5592,7))</f>
        <v/>
      </c>
      <c r="C5592" t="str">
        <f>IF(メーカー在庫表!A5592="","","-"&amp;MID(メーカー在庫表!A5592,9,100))</f>
        <v/>
      </c>
      <c r="D5592" t="str">
        <f>IF(メーカー在庫表!A5592="","","-"&amp;SUBSTITUTE(メーカー在庫表!B5592,".",""))</f>
        <v/>
      </c>
      <c r="E5592" t="str">
        <f t="shared" si="87"/>
        <v/>
      </c>
      <c r="F5592" t="str">
        <f>IF(メーカー在庫表!C5592="","",メーカー在庫表!C5592)</f>
        <v/>
      </c>
    </row>
    <row r="5593" spans="1:6" x14ac:dyDescent="0.15">
      <c r="A5593" t="str">
        <f>IF(メーカー在庫表!A5593="","","ifme-"&amp;LOWER(B5593))</f>
        <v/>
      </c>
      <c r="B5593" t="str">
        <f>IF(メーカー在庫表!A5593="","",LEFT(メーカー在庫表!A5593,7))</f>
        <v/>
      </c>
      <c r="C5593" t="str">
        <f>IF(メーカー在庫表!A5593="","","-"&amp;MID(メーカー在庫表!A5593,9,100))</f>
        <v/>
      </c>
      <c r="D5593" t="str">
        <f>IF(メーカー在庫表!A5593="","","-"&amp;SUBSTITUTE(メーカー在庫表!B5593,".",""))</f>
        <v/>
      </c>
      <c r="E5593" t="str">
        <f t="shared" si="87"/>
        <v/>
      </c>
      <c r="F5593" t="str">
        <f>IF(メーカー在庫表!C5593="","",メーカー在庫表!C5593)</f>
        <v/>
      </c>
    </row>
    <row r="5594" spans="1:6" x14ac:dyDescent="0.15">
      <c r="A5594" t="str">
        <f>IF(メーカー在庫表!A5594="","","ifme-"&amp;LOWER(B5594))</f>
        <v/>
      </c>
      <c r="B5594" t="str">
        <f>IF(メーカー在庫表!A5594="","",LEFT(メーカー在庫表!A5594,7))</f>
        <v/>
      </c>
      <c r="C5594" t="str">
        <f>IF(メーカー在庫表!A5594="","","-"&amp;MID(メーカー在庫表!A5594,9,100))</f>
        <v/>
      </c>
      <c r="D5594" t="str">
        <f>IF(メーカー在庫表!A5594="","","-"&amp;SUBSTITUTE(メーカー在庫表!B5594,".",""))</f>
        <v/>
      </c>
      <c r="E5594" t="str">
        <f t="shared" si="87"/>
        <v/>
      </c>
      <c r="F5594" t="str">
        <f>IF(メーカー在庫表!C5594="","",メーカー在庫表!C5594)</f>
        <v/>
      </c>
    </row>
    <row r="5595" spans="1:6" x14ac:dyDescent="0.15">
      <c r="A5595" t="str">
        <f>IF(メーカー在庫表!A5595="","","ifme-"&amp;LOWER(B5595))</f>
        <v/>
      </c>
      <c r="B5595" t="str">
        <f>IF(メーカー在庫表!A5595="","",LEFT(メーカー在庫表!A5595,7))</f>
        <v/>
      </c>
      <c r="C5595" t="str">
        <f>IF(メーカー在庫表!A5595="","","-"&amp;MID(メーカー在庫表!A5595,9,100))</f>
        <v/>
      </c>
      <c r="D5595" t="str">
        <f>IF(メーカー在庫表!A5595="","","-"&amp;SUBSTITUTE(メーカー在庫表!B5595,".",""))</f>
        <v/>
      </c>
      <c r="E5595" t="str">
        <f t="shared" si="87"/>
        <v/>
      </c>
      <c r="F5595" t="str">
        <f>IF(メーカー在庫表!C5595="","",メーカー在庫表!C5595)</f>
        <v/>
      </c>
    </row>
    <row r="5596" spans="1:6" x14ac:dyDescent="0.15">
      <c r="A5596" t="str">
        <f>IF(メーカー在庫表!A5596="","","ifme-"&amp;LOWER(B5596))</f>
        <v/>
      </c>
      <c r="B5596" t="str">
        <f>IF(メーカー在庫表!A5596="","",LEFT(メーカー在庫表!A5596,7))</f>
        <v/>
      </c>
      <c r="C5596" t="str">
        <f>IF(メーカー在庫表!A5596="","","-"&amp;MID(メーカー在庫表!A5596,9,100))</f>
        <v/>
      </c>
      <c r="D5596" t="str">
        <f>IF(メーカー在庫表!A5596="","","-"&amp;SUBSTITUTE(メーカー在庫表!B5596,".",""))</f>
        <v/>
      </c>
      <c r="E5596" t="str">
        <f t="shared" si="87"/>
        <v/>
      </c>
      <c r="F5596" t="str">
        <f>IF(メーカー在庫表!C5596="","",メーカー在庫表!C5596)</f>
        <v/>
      </c>
    </row>
    <row r="5597" spans="1:6" x14ac:dyDescent="0.15">
      <c r="A5597" t="str">
        <f>IF(メーカー在庫表!A5597="","","ifme-"&amp;LOWER(B5597))</f>
        <v/>
      </c>
      <c r="B5597" t="str">
        <f>IF(メーカー在庫表!A5597="","",LEFT(メーカー在庫表!A5597,7))</f>
        <v/>
      </c>
      <c r="C5597" t="str">
        <f>IF(メーカー在庫表!A5597="","","-"&amp;MID(メーカー在庫表!A5597,9,100))</f>
        <v/>
      </c>
      <c r="D5597" t="str">
        <f>IF(メーカー在庫表!A5597="","","-"&amp;SUBSTITUTE(メーカー在庫表!B5597,".",""))</f>
        <v/>
      </c>
      <c r="E5597" t="str">
        <f t="shared" si="87"/>
        <v/>
      </c>
      <c r="F5597" t="str">
        <f>IF(メーカー在庫表!C5597="","",メーカー在庫表!C5597)</f>
        <v/>
      </c>
    </row>
    <row r="5598" spans="1:6" x14ac:dyDescent="0.15">
      <c r="A5598" t="str">
        <f>IF(メーカー在庫表!A5598="","","ifme-"&amp;LOWER(B5598))</f>
        <v/>
      </c>
      <c r="B5598" t="str">
        <f>IF(メーカー在庫表!A5598="","",LEFT(メーカー在庫表!A5598,7))</f>
        <v/>
      </c>
      <c r="C5598" t="str">
        <f>IF(メーカー在庫表!A5598="","","-"&amp;MID(メーカー在庫表!A5598,9,100))</f>
        <v/>
      </c>
      <c r="D5598" t="str">
        <f>IF(メーカー在庫表!A5598="","","-"&amp;SUBSTITUTE(メーカー在庫表!B5598,".",""))</f>
        <v/>
      </c>
      <c r="E5598" t="str">
        <f t="shared" si="87"/>
        <v/>
      </c>
      <c r="F5598" t="str">
        <f>IF(メーカー在庫表!C5598="","",メーカー在庫表!C5598)</f>
        <v/>
      </c>
    </row>
    <row r="5599" spans="1:6" x14ac:dyDescent="0.15">
      <c r="A5599" t="str">
        <f>IF(メーカー在庫表!A5599="","","ifme-"&amp;LOWER(B5599))</f>
        <v/>
      </c>
      <c r="B5599" t="str">
        <f>IF(メーカー在庫表!A5599="","",LEFT(メーカー在庫表!A5599,7))</f>
        <v/>
      </c>
      <c r="C5599" t="str">
        <f>IF(メーカー在庫表!A5599="","","-"&amp;MID(メーカー在庫表!A5599,9,100))</f>
        <v/>
      </c>
      <c r="D5599" t="str">
        <f>IF(メーカー在庫表!A5599="","","-"&amp;SUBSTITUTE(メーカー在庫表!B5599,".",""))</f>
        <v/>
      </c>
      <c r="E5599" t="str">
        <f t="shared" si="87"/>
        <v/>
      </c>
      <c r="F5599" t="str">
        <f>IF(メーカー在庫表!C5599="","",メーカー在庫表!C5599)</f>
        <v/>
      </c>
    </row>
    <row r="5600" spans="1:6" x14ac:dyDescent="0.15">
      <c r="A5600" t="str">
        <f>IF(メーカー在庫表!A5600="","","ifme-"&amp;LOWER(B5600))</f>
        <v/>
      </c>
      <c r="B5600" t="str">
        <f>IF(メーカー在庫表!A5600="","",LEFT(メーカー在庫表!A5600,7))</f>
        <v/>
      </c>
      <c r="C5600" t="str">
        <f>IF(メーカー在庫表!A5600="","","-"&amp;MID(メーカー在庫表!A5600,9,100))</f>
        <v/>
      </c>
      <c r="D5600" t="str">
        <f>IF(メーカー在庫表!A5600="","","-"&amp;SUBSTITUTE(メーカー在庫表!B5600,".",""))</f>
        <v/>
      </c>
      <c r="E5600" t="str">
        <f t="shared" si="87"/>
        <v/>
      </c>
      <c r="F5600" t="str">
        <f>IF(メーカー在庫表!C5600="","",メーカー在庫表!C5600)</f>
        <v/>
      </c>
    </row>
    <row r="5601" spans="1:6" x14ac:dyDescent="0.15">
      <c r="A5601" t="str">
        <f>IF(メーカー在庫表!A5601="","","ifme-"&amp;LOWER(B5601))</f>
        <v/>
      </c>
      <c r="B5601" t="str">
        <f>IF(メーカー在庫表!A5601="","",LEFT(メーカー在庫表!A5601,7))</f>
        <v/>
      </c>
      <c r="C5601" t="str">
        <f>IF(メーカー在庫表!A5601="","","-"&amp;MID(メーカー在庫表!A5601,9,100))</f>
        <v/>
      </c>
      <c r="D5601" t="str">
        <f>IF(メーカー在庫表!A5601="","","-"&amp;SUBSTITUTE(メーカー在庫表!B5601,".",""))</f>
        <v/>
      </c>
      <c r="E5601" t="str">
        <f t="shared" si="87"/>
        <v/>
      </c>
      <c r="F5601" t="str">
        <f>IF(メーカー在庫表!C5601="","",メーカー在庫表!C5601)</f>
        <v/>
      </c>
    </row>
    <row r="5602" spans="1:6" x14ac:dyDescent="0.15">
      <c r="A5602" t="str">
        <f>IF(メーカー在庫表!A5602="","","ifme-"&amp;LOWER(B5602))</f>
        <v/>
      </c>
      <c r="B5602" t="str">
        <f>IF(メーカー在庫表!A5602="","",LEFT(メーカー在庫表!A5602,7))</f>
        <v/>
      </c>
      <c r="C5602" t="str">
        <f>IF(メーカー在庫表!A5602="","","-"&amp;MID(メーカー在庫表!A5602,9,100))</f>
        <v/>
      </c>
      <c r="D5602" t="str">
        <f>IF(メーカー在庫表!A5602="","","-"&amp;SUBSTITUTE(メーカー在庫表!B5602,".",""))</f>
        <v/>
      </c>
      <c r="E5602" t="str">
        <f t="shared" si="87"/>
        <v/>
      </c>
      <c r="F5602" t="str">
        <f>IF(メーカー在庫表!C5602="","",メーカー在庫表!C5602)</f>
        <v/>
      </c>
    </row>
    <row r="5603" spans="1:6" x14ac:dyDescent="0.15">
      <c r="A5603" t="str">
        <f>IF(メーカー在庫表!A5603="","","ifme-"&amp;LOWER(B5603))</f>
        <v/>
      </c>
      <c r="B5603" t="str">
        <f>IF(メーカー在庫表!A5603="","",LEFT(メーカー在庫表!A5603,7))</f>
        <v/>
      </c>
      <c r="C5603" t="str">
        <f>IF(メーカー在庫表!A5603="","","-"&amp;MID(メーカー在庫表!A5603,9,100))</f>
        <v/>
      </c>
      <c r="D5603" t="str">
        <f>IF(メーカー在庫表!A5603="","","-"&amp;SUBSTITUTE(メーカー在庫表!B5603,".",""))</f>
        <v/>
      </c>
      <c r="E5603" t="str">
        <f t="shared" si="87"/>
        <v/>
      </c>
      <c r="F5603" t="str">
        <f>IF(メーカー在庫表!C5603="","",メーカー在庫表!C5603)</f>
        <v/>
      </c>
    </row>
    <row r="5604" spans="1:6" x14ac:dyDescent="0.15">
      <c r="A5604" t="str">
        <f>IF(メーカー在庫表!A5604="","","ifme-"&amp;LOWER(B5604))</f>
        <v/>
      </c>
      <c r="B5604" t="str">
        <f>IF(メーカー在庫表!A5604="","",LEFT(メーカー在庫表!A5604,7))</f>
        <v/>
      </c>
      <c r="C5604" t="str">
        <f>IF(メーカー在庫表!A5604="","","-"&amp;MID(メーカー在庫表!A5604,9,100))</f>
        <v/>
      </c>
      <c r="D5604" t="str">
        <f>IF(メーカー在庫表!A5604="","","-"&amp;SUBSTITUTE(メーカー在庫表!B5604,".",""))</f>
        <v/>
      </c>
      <c r="E5604" t="str">
        <f t="shared" si="87"/>
        <v/>
      </c>
      <c r="F5604" t="str">
        <f>IF(メーカー在庫表!C5604="","",メーカー在庫表!C5604)</f>
        <v/>
      </c>
    </row>
    <row r="5605" spans="1:6" x14ac:dyDescent="0.15">
      <c r="A5605" t="str">
        <f>IF(メーカー在庫表!A5605="","","ifme-"&amp;LOWER(B5605))</f>
        <v/>
      </c>
      <c r="B5605" t="str">
        <f>IF(メーカー在庫表!A5605="","",LEFT(メーカー在庫表!A5605,7))</f>
        <v/>
      </c>
      <c r="C5605" t="str">
        <f>IF(メーカー在庫表!A5605="","","-"&amp;MID(メーカー在庫表!A5605,9,100))</f>
        <v/>
      </c>
      <c r="D5605" t="str">
        <f>IF(メーカー在庫表!A5605="","","-"&amp;SUBSTITUTE(メーカー在庫表!B5605,".",""))</f>
        <v/>
      </c>
      <c r="E5605" t="str">
        <f t="shared" si="87"/>
        <v/>
      </c>
      <c r="F5605" t="str">
        <f>IF(メーカー在庫表!C5605="","",メーカー在庫表!C5605)</f>
        <v/>
      </c>
    </row>
    <row r="5606" spans="1:6" x14ac:dyDescent="0.15">
      <c r="A5606" t="str">
        <f>IF(メーカー在庫表!A5606="","","ifme-"&amp;LOWER(B5606))</f>
        <v/>
      </c>
      <c r="B5606" t="str">
        <f>IF(メーカー在庫表!A5606="","",LEFT(メーカー在庫表!A5606,7))</f>
        <v/>
      </c>
      <c r="C5606" t="str">
        <f>IF(メーカー在庫表!A5606="","","-"&amp;MID(メーカー在庫表!A5606,9,100))</f>
        <v/>
      </c>
      <c r="D5606" t="str">
        <f>IF(メーカー在庫表!A5606="","","-"&amp;SUBSTITUTE(メーカー在庫表!B5606,".",""))</f>
        <v/>
      </c>
      <c r="E5606" t="str">
        <f t="shared" si="87"/>
        <v/>
      </c>
      <c r="F5606" t="str">
        <f>IF(メーカー在庫表!C5606="","",メーカー在庫表!C5606)</f>
        <v/>
      </c>
    </row>
    <row r="5607" spans="1:6" x14ac:dyDescent="0.15">
      <c r="A5607" t="str">
        <f>IF(メーカー在庫表!A5607="","","ifme-"&amp;LOWER(B5607))</f>
        <v/>
      </c>
      <c r="B5607" t="str">
        <f>IF(メーカー在庫表!A5607="","",LEFT(メーカー在庫表!A5607,7))</f>
        <v/>
      </c>
      <c r="C5607" t="str">
        <f>IF(メーカー在庫表!A5607="","","-"&amp;MID(メーカー在庫表!A5607,9,100))</f>
        <v/>
      </c>
      <c r="D5607" t="str">
        <f>IF(メーカー在庫表!A5607="","","-"&amp;SUBSTITUTE(メーカー在庫表!B5607,".",""))</f>
        <v/>
      </c>
      <c r="E5607" t="str">
        <f t="shared" si="87"/>
        <v/>
      </c>
      <c r="F5607" t="str">
        <f>IF(メーカー在庫表!C5607="","",メーカー在庫表!C5607)</f>
        <v/>
      </c>
    </row>
    <row r="5608" spans="1:6" x14ac:dyDescent="0.15">
      <c r="A5608" t="str">
        <f>IF(メーカー在庫表!A5608="","","ifme-"&amp;LOWER(B5608))</f>
        <v/>
      </c>
      <c r="B5608" t="str">
        <f>IF(メーカー在庫表!A5608="","",LEFT(メーカー在庫表!A5608,7))</f>
        <v/>
      </c>
      <c r="C5608" t="str">
        <f>IF(メーカー在庫表!A5608="","","-"&amp;MID(メーカー在庫表!A5608,9,100))</f>
        <v/>
      </c>
      <c r="D5608" t="str">
        <f>IF(メーカー在庫表!A5608="","","-"&amp;SUBSTITUTE(メーカー在庫表!B5608,".",""))</f>
        <v/>
      </c>
      <c r="E5608" t="str">
        <f t="shared" si="87"/>
        <v/>
      </c>
      <c r="F5608" t="str">
        <f>IF(メーカー在庫表!C5608="","",メーカー在庫表!C5608)</f>
        <v/>
      </c>
    </row>
    <row r="5609" spans="1:6" x14ac:dyDescent="0.15">
      <c r="A5609" t="str">
        <f>IF(メーカー在庫表!A5609="","","ifme-"&amp;LOWER(B5609))</f>
        <v/>
      </c>
      <c r="B5609" t="str">
        <f>IF(メーカー在庫表!A5609="","",LEFT(メーカー在庫表!A5609,7))</f>
        <v/>
      </c>
      <c r="C5609" t="str">
        <f>IF(メーカー在庫表!A5609="","","-"&amp;MID(メーカー在庫表!A5609,9,100))</f>
        <v/>
      </c>
      <c r="D5609" t="str">
        <f>IF(メーカー在庫表!A5609="","","-"&amp;SUBSTITUTE(メーカー在庫表!B5609,".",""))</f>
        <v/>
      </c>
      <c r="E5609" t="str">
        <f t="shared" si="87"/>
        <v/>
      </c>
      <c r="F5609" t="str">
        <f>IF(メーカー在庫表!C5609="","",メーカー在庫表!C5609)</f>
        <v/>
      </c>
    </row>
    <row r="5610" spans="1:6" x14ac:dyDescent="0.15">
      <c r="A5610" t="str">
        <f>IF(メーカー在庫表!A5610="","","ifme-"&amp;LOWER(B5610))</f>
        <v/>
      </c>
      <c r="B5610" t="str">
        <f>IF(メーカー在庫表!A5610="","",LEFT(メーカー在庫表!A5610,7))</f>
        <v/>
      </c>
      <c r="C5610" t="str">
        <f>IF(メーカー在庫表!A5610="","","-"&amp;MID(メーカー在庫表!A5610,9,100))</f>
        <v/>
      </c>
      <c r="D5610" t="str">
        <f>IF(メーカー在庫表!A5610="","","-"&amp;SUBSTITUTE(メーカー在庫表!B5610,".",""))</f>
        <v/>
      </c>
      <c r="E5610" t="str">
        <f t="shared" si="87"/>
        <v/>
      </c>
      <c r="F5610" t="str">
        <f>IF(メーカー在庫表!C5610="","",メーカー在庫表!C5610)</f>
        <v/>
      </c>
    </row>
    <row r="5611" spans="1:6" x14ac:dyDescent="0.15">
      <c r="A5611" t="str">
        <f>IF(メーカー在庫表!A5611="","","ifme-"&amp;LOWER(B5611))</f>
        <v/>
      </c>
      <c r="B5611" t="str">
        <f>IF(メーカー在庫表!A5611="","",LEFT(メーカー在庫表!A5611,7))</f>
        <v/>
      </c>
      <c r="C5611" t="str">
        <f>IF(メーカー在庫表!A5611="","","-"&amp;MID(メーカー在庫表!A5611,9,100))</f>
        <v/>
      </c>
      <c r="D5611" t="str">
        <f>IF(メーカー在庫表!A5611="","","-"&amp;SUBSTITUTE(メーカー在庫表!B5611,".",""))</f>
        <v/>
      </c>
      <c r="E5611" t="str">
        <f t="shared" si="87"/>
        <v/>
      </c>
      <c r="F5611" t="str">
        <f>IF(メーカー在庫表!C5611="","",メーカー在庫表!C5611)</f>
        <v/>
      </c>
    </row>
    <row r="5612" spans="1:6" x14ac:dyDescent="0.15">
      <c r="A5612" t="str">
        <f>IF(メーカー在庫表!A5612="","","ifme-"&amp;LOWER(B5612))</f>
        <v/>
      </c>
      <c r="B5612" t="str">
        <f>IF(メーカー在庫表!A5612="","",LEFT(メーカー在庫表!A5612,7))</f>
        <v/>
      </c>
      <c r="C5612" t="str">
        <f>IF(メーカー在庫表!A5612="","","-"&amp;MID(メーカー在庫表!A5612,9,100))</f>
        <v/>
      </c>
      <c r="D5612" t="str">
        <f>IF(メーカー在庫表!A5612="","","-"&amp;SUBSTITUTE(メーカー在庫表!B5612,".",""))</f>
        <v/>
      </c>
      <c r="E5612" t="str">
        <f t="shared" si="87"/>
        <v/>
      </c>
      <c r="F5612" t="str">
        <f>IF(メーカー在庫表!C5612="","",メーカー在庫表!C5612)</f>
        <v/>
      </c>
    </row>
    <row r="5613" spans="1:6" x14ac:dyDescent="0.15">
      <c r="A5613" t="str">
        <f>IF(メーカー在庫表!A5613="","","ifme-"&amp;LOWER(B5613))</f>
        <v/>
      </c>
      <c r="B5613" t="str">
        <f>IF(メーカー在庫表!A5613="","",LEFT(メーカー在庫表!A5613,7))</f>
        <v/>
      </c>
      <c r="C5613" t="str">
        <f>IF(メーカー在庫表!A5613="","","-"&amp;MID(メーカー在庫表!A5613,9,100))</f>
        <v/>
      </c>
      <c r="D5613" t="str">
        <f>IF(メーカー在庫表!A5613="","","-"&amp;SUBSTITUTE(メーカー在庫表!B5613,".",""))</f>
        <v/>
      </c>
      <c r="E5613" t="str">
        <f t="shared" si="87"/>
        <v/>
      </c>
      <c r="F5613" t="str">
        <f>IF(メーカー在庫表!C5613="","",メーカー在庫表!C5613)</f>
        <v/>
      </c>
    </row>
    <row r="5614" spans="1:6" x14ac:dyDescent="0.15">
      <c r="A5614" t="str">
        <f>IF(メーカー在庫表!A5614="","","ifme-"&amp;LOWER(B5614))</f>
        <v/>
      </c>
      <c r="B5614" t="str">
        <f>IF(メーカー在庫表!A5614="","",LEFT(メーカー在庫表!A5614,7))</f>
        <v/>
      </c>
      <c r="C5614" t="str">
        <f>IF(メーカー在庫表!A5614="","","-"&amp;MID(メーカー在庫表!A5614,9,100))</f>
        <v/>
      </c>
      <c r="D5614" t="str">
        <f>IF(メーカー在庫表!A5614="","","-"&amp;SUBSTITUTE(メーカー在庫表!B5614,".",""))</f>
        <v/>
      </c>
      <c r="E5614" t="str">
        <f t="shared" si="87"/>
        <v/>
      </c>
      <c r="F5614" t="str">
        <f>IF(メーカー在庫表!C5614="","",メーカー在庫表!C5614)</f>
        <v/>
      </c>
    </row>
    <row r="5615" spans="1:6" x14ac:dyDescent="0.15">
      <c r="A5615" t="str">
        <f>IF(メーカー在庫表!A5615="","","ifme-"&amp;LOWER(B5615))</f>
        <v/>
      </c>
      <c r="B5615" t="str">
        <f>IF(メーカー在庫表!A5615="","",LEFT(メーカー在庫表!A5615,7))</f>
        <v/>
      </c>
      <c r="C5615" t="str">
        <f>IF(メーカー在庫表!A5615="","","-"&amp;MID(メーカー在庫表!A5615,9,100))</f>
        <v/>
      </c>
      <c r="D5615" t="str">
        <f>IF(メーカー在庫表!A5615="","","-"&amp;SUBSTITUTE(メーカー在庫表!B5615,".",""))</f>
        <v/>
      </c>
      <c r="E5615" t="str">
        <f t="shared" si="87"/>
        <v/>
      </c>
      <c r="F5615" t="str">
        <f>IF(メーカー在庫表!C5615="","",メーカー在庫表!C5615)</f>
        <v/>
      </c>
    </row>
    <row r="5616" spans="1:6" x14ac:dyDescent="0.15">
      <c r="A5616" t="str">
        <f>IF(メーカー在庫表!A5616="","","ifme-"&amp;LOWER(B5616))</f>
        <v/>
      </c>
      <c r="B5616" t="str">
        <f>IF(メーカー在庫表!A5616="","",LEFT(メーカー在庫表!A5616,7))</f>
        <v/>
      </c>
      <c r="C5616" t="str">
        <f>IF(メーカー在庫表!A5616="","","-"&amp;MID(メーカー在庫表!A5616,9,100))</f>
        <v/>
      </c>
      <c r="D5616" t="str">
        <f>IF(メーカー在庫表!A5616="","","-"&amp;SUBSTITUTE(メーカー在庫表!B5616,".",""))</f>
        <v/>
      </c>
      <c r="E5616" t="str">
        <f t="shared" si="87"/>
        <v/>
      </c>
      <c r="F5616" t="str">
        <f>IF(メーカー在庫表!C5616="","",メーカー在庫表!C5616)</f>
        <v/>
      </c>
    </row>
    <row r="5617" spans="1:6" x14ac:dyDescent="0.15">
      <c r="A5617" t="str">
        <f>IF(メーカー在庫表!A5617="","","ifme-"&amp;LOWER(B5617))</f>
        <v/>
      </c>
      <c r="B5617" t="str">
        <f>IF(メーカー在庫表!A5617="","",LEFT(メーカー在庫表!A5617,7))</f>
        <v/>
      </c>
      <c r="C5617" t="str">
        <f>IF(メーカー在庫表!A5617="","","-"&amp;MID(メーカー在庫表!A5617,9,100))</f>
        <v/>
      </c>
      <c r="D5617" t="str">
        <f>IF(メーカー在庫表!A5617="","","-"&amp;SUBSTITUTE(メーカー在庫表!B5617,".",""))</f>
        <v/>
      </c>
      <c r="E5617" t="str">
        <f t="shared" si="87"/>
        <v/>
      </c>
      <c r="F5617" t="str">
        <f>IF(メーカー在庫表!C5617="","",メーカー在庫表!C5617)</f>
        <v/>
      </c>
    </row>
    <row r="5618" spans="1:6" x14ac:dyDescent="0.15">
      <c r="A5618" t="str">
        <f>IF(メーカー在庫表!A5618="","","ifme-"&amp;LOWER(B5618))</f>
        <v/>
      </c>
      <c r="B5618" t="str">
        <f>IF(メーカー在庫表!A5618="","",LEFT(メーカー在庫表!A5618,7))</f>
        <v/>
      </c>
      <c r="C5618" t="str">
        <f>IF(メーカー在庫表!A5618="","","-"&amp;MID(メーカー在庫表!A5618,9,100))</f>
        <v/>
      </c>
      <c r="D5618" t="str">
        <f>IF(メーカー在庫表!A5618="","","-"&amp;SUBSTITUTE(メーカー在庫表!B5618,".",""))</f>
        <v/>
      </c>
      <c r="E5618" t="str">
        <f t="shared" si="87"/>
        <v/>
      </c>
      <c r="F5618" t="str">
        <f>IF(メーカー在庫表!C5618="","",メーカー在庫表!C5618)</f>
        <v/>
      </c>
    </row>
    <row r="5619" spans="1:6" x14ac:dyDescent="0.15">
      <c r="A5619" t="str">
        <f>IF(メーカー在庫表!A5619="","","ifme-"&amp;LOWER(B5619))</f>
        <v/>
      </c>
      <c r="B5619" t="str">
        <f>IF(メーカー在庫表!A5619="","",LEFT(メーカー在庫表!A5619,7))</f>
        <v/>
      </c>
      <c r="C5619" t="str">
        <f>IF(メーカー在庫表!A5619="","","-"&amp;MID(メーカー在庫表!A5619,9,100))</f>
        <v/>
      </c>
      <c r="D5619" t="str">
        <f>IF(メーカー在庫表!A5619="","","-"&amp;SUBSTITUTE(メーカー在庫表!B5619,".",""))</f>
        <v/>
      </c>
      <c r="E5619" t="str">
        <f t="shared" si="87"/>
        <v/>
      </c>
      <c r="F5619" t="str">
        <f>IF(メーカー在庫表!C5619="","",メーカー在庫表!C5619)</f>
        <v/>
      </c>
    </row>
    <row r="5620" spans="1:6" x14ac:dyDescent="0.15">
      <c r="A5620" t="str">
        <f>IF(メーカー在庫表!A5620="","","ifme-"&amp;LOWER(B5620))</f>
        <v/>
      </c>
      <c r="B5620" t="str">
        <f>IF(メーカー在庫表!A5620="","",LEFT(メーカー在庫表!A5620,7))</f>
        <v/>
      </c>
      <c r="C5620" t="str">
        <f>IF(メーカー在庫表!A5620="","","-"&amp;MID(メーカー在庫表!A5620,9,100))</f>
        <v/>
      </c>
      <c r="D5620" t="str">
        <f>IF(メーカー在庫表!A5620="","","-"&amp;SUBSTITUTE(メーカー在庫表!B5620,".",""))</f>
        <v/>
      </c>
      <c r="E5620" t="str">
        <f t="shared" si="87"/>
        <v/>
      </c>
      <c r="F5620" t="str">
        <f>IF(メーカー在庫表!C5620="","",メーカー在庫表!C5620)</f>
        <v/>
      </c>
    </row>
    <row r="5621" spans="1:6" x14ac:dyDescent="0.15">
      <c r="A5621" t="str">
        <f>IF(メーカー在庫表!A5621="","","ifme-"&amp;LOWER(B5621))</f>
        <v/>
      </c>
      <c r="B5621" t="str">
        <f>IF(メーカー在庫表!A5621="","",LEFT(メーカー在庫表!A5621,7))</f>
        <v/>
      </c>
      <c r="C5621" t="str">
        <f>IF(メーカー在庫表!A5621="","","-"&amp;MID(メーカー在庫表!A5621,9,100))</f>
        <v/>
      </c>
      <c r="D5621" t="str">
        <f>IF(メーカー在庫表!A5621="","","-"&amp;SUBSTITUTE(メーカー在庫表!B5621,".",""))</f>
        <v/>
      </c>
      <c r="E5621" t="str">
        <f t="shared" si="87"/>
        <v/>
      </c>
      <c r="F5621" t="str">
        <f>IF(メーカー在庫表!C5621="","",メーカー在庫表!C5621)</f>
        <v/>
      </c>
    </row>
    <row r="5622" spans="1:6" x14ac:dyDescent="0.15">
      <c r="A5622" t="str">
        <f>IF(メーカー在庫表!A5622="","","ifme-"&amp;LOWER(B5622))</f>
        <v/>
      </c>
      <c r="B5622" t="str">
        <f>IF(メーカー在庫表!A5622="","",LEFT(メーカー在庫表!A5622,7))</f>
        <v/>
      </c>
      <c r="C5622" t="str">
        <f>IF(メーカー在庫表!A5622="","","-"&amp;MID(メーカー在庫表!A5622,9,100))</f>
        <v/>
      </c>
      <c r="D5622" t="str">
        <f>IF(メーカー在庫表!A5622="","","-"&amp;SUBSTITUTE(メーカー在庫表!B5622,".",""))</f>
        <v/>
      </c>
      <c r="E5622" t="str">
        <f t="shared" si="87"/>
        <v/>
      </c>
      <c r="F5622" t="str">
        <f>IF(メーカー在庫表!C5622="","",メーカー在庫表!C5622)</f>
        <v/>
      </c>
    </row>
    <row r="5623" spans="1:6" x14ac:dyDescent="0.15">
      <c r="A5623" t="str">
        <f>IF(メーカー在庫表!A5623="","","ifme-"&amp;LOWER(B5623))</f>
        <v/>
      </c>
      <c r="B5623" t="str">
        <f>IF(メーカー在庫表!A5623="","",LEFT(メーカー在庫表!A5623,7))</f>
        <v/>
      </c>
      <c r="C5623" t="str">
        <f>IF(メーカー在庫表!A5623="","","-"&amp;MID(メーカー在庫表!A5623,9,100))</f>
        <v/>
      </c>
      <c r="D5623" t="str">
        <f>IF(メーカー在庫表!A5623="","","-"&amp;SUBSTITUTE(メーカー在庫表!B5623,".",""))</f>
        <v/>
      </c>
      <c r="E5623" t="str">
        <f t="shared" si="87"/>
        <v/>
      </c>
      <c r="F5623" t="str">
        <f>IF(メーカー在庫表!C5623="","",メーカー在庫表!C5623)</f>
        <v/>
      </c>
    </row>
    <row r="5624" spans="1:6" x14ac:dyDescent="0.15">
      <c r="A5624" t="str">
        <f>IF(メーカー在庫表!A5624="","","ifme-"&amp;LOWER(B5624))</f>
        <v/>
      </c>
      <c r="B5624" t="str">
        <f>IF(メーカー在庫表!A5624="","",LEFT(メーカー在庫表!A5624,7))</f>
        <v/>
      </c>
      <c r="C5624" t="str">
        <f>IF(メーカー在庫表!A5624="","","-"&amp;MID(メーカー在庫表!A5624,9,100))</f>
        <v/>
      </c>
      <c r="D5624" t="str">
        <f>IF(メーカー在庫表!A5624="","","-"&amp;SUBSTITUTE(メーカー在庫表!B5624,".",""))</f>
        <v/>
      </c>
      <c r="E5624" t="str">
        <f t="shared" si="87"/>
        <v/>
      </c>
      <c r="F5624" t="str">
        <f>IF(メーカー在庫表!C5624="","",メーカー在庫表!C5624)</f>
        <v/>
      </c>
    </row>
    <row r="5625" spans="1:6" x14ac:dyDescent="0.15">
      <c r="A5625" t="str">
        <f>IF(メーカー在庫表!A5625="","","ifme-"&amp;LOWER(B5625))</f>
        <v/>
      </c>
      <c r="B5625" t="str">
        <f>IF(メーカー在庫表!A5625="","",LEFT(メーカー在庫表!A5625,7))</f>
        <v/>
      </c>
      <c r="C5625" t="str">
        <f>IF(メーカー在庫表!A5625="","","-"&amp;MID(メーカー在庫表!A5625,9,100))</f>
        <v/>
      </c>
      <c r="D5625" t="str">
        <f>IF(メーカー在庫表!A5625="","","-"&amp;SUBSTITUTE(メーカー在庫表!B5625,".",""))</f>
        <v/>
      </c>
      <c r="E5625" t="str">
        <f t="shared" si="87"/>
        <v/>
      </c>
      <c r="F5625" t="str">
        <f>IF(メーカー在庫表!C5625="","",メーカー在庫表!C5625)</f>
        <v/>
      </c>
    </row>
    <row r="5626" spans="1:6" x14ac:dyDescent="0.15">
      <c r="A5626" t="str">
        <f>IF(メーカー在庫表!A5626="","","ifme-"&amp;LOWER(B5626))</f>
        <v/>
      </c>
      <c r="B5626" t="str">
        <f>IF(メーカー在庫表!A5626="","",LEFT(メーカー在庫表!A5626,7))</f>
        <v/>
      </c>
      <c r="C5626" t="str">
        <f>IF(メーカー在庫表!A5626="","","-"&amp;MID(メーカー在庫表!A5626,9,100))</f>
        <v/>
      </c>
      <c r="D5626" t="str">
        <f>IF(メーカー在庫表!A5626="","","-"&amp;SUBSTITUTE(メーカー在庫表!B5626,".",""))</f>
        <v/>
      </c>
      <c r="E5626" t="str">
        <f t="shared" si="87"/>
        <v/>
      </c>
      <c r="F5626" t="str">
        <f>IF(メーカー在庫表!C5626="","",メーカー在庫表!C5626)</f>
        <v/>
      </c>
    </row>
    <row r="5627" spans="1:6" x14ac:dyDescent="0.15">
      <c r="A5627" t="str">
        <f>IF(メーカー在庫表!A5627="","","ifme-"&amp;LOWER(B5627))</f>
        <v/>
      </c>
      <c r="B5627" t="str">
        <f>IF(メーカー在庫表!A5627="","",LEFT(メーカー在庫表!A5627,7))</f>
        <v/>
      </c>
      <c r="C5627" t="str">
        <f>IF(メーカー在庫表!A5627="","","-"&amp;MID(メーカー在庫表!A5627,9,100))</f>
        <v/>
      </c>
      <c r="D5627" t="str">
        <f>IF(メーカー在庫表!A5627="","","-"&amp;SUBSTITUTE(メーカー在庫表!B5627,".",""))</f>
        <v/>
      </c>
      <c r="E5627" t="str">
        <f t="shared" si="87"/>
        <v/>
      </c>
      <c r="F5627" t="str">
        <f>IF(メーカー在庫表!C5627="","",メーカー在庫表!C5627)</f>
        <v/>
      </c>
    </row>
    <row r="5628" spans="1:6" x14ac:dyDescent="0.15">
      <c r="A5628" t="str">
        <f>IF(メーカー在庫表!A5628="","","ifme-"&amp;LOWER(B5628))</f>
        <v/>
      </c>
      <c r="B5628" t="str">
        <f>IF(メーカー在庫表!A5628="","",LEFT(メーカー在庫表!A5628,7))</f>
        <v/>
      </c>
      <c r="C5628" t="str">
        <f>IF(メーカー在庫表!A5628="","","-"&amp;MID(メーカー在庫表!A5628,9,100))</f>
        <v/>
      </c>
      <c r="D5628" t="str">
        <f>IF(メーカー在庫表!A5628="","","-"&amp;SUBSTITUTE(メーカー在庫表!B5628,".",""))</f>
        <v/>
      </c>
      <c r="E5628" t="str">
        <f t="shared" si="87"/>
        <v/>
      </c>
      <c r="F5628" t="str">
        <f>IF(メーカー在庫表!C5628="","",メーカー在庫表!C5628)</f>
        <v/>
      </c>
    </row>
    <row r="5629" spans="1:6" x14ac:dyDescent="0.15">
      <c r="A5629" t="str">
        <f>IF(メーカー在庫表!A5629="","","ifme-"&amp;LOWER(B5629))</f>
        <v/>
      </c>
      <c r="B5629" t="str">
        <f>IF(メーカー在庫表!A5629="","",LEFT(メーカー在庫表!A5629,7))</f>
        <v/>
      </c>
      <c r="C5629" t="str">
        <f>IF(メーカー在庫表!A5629="","","-"&amp;MID(メーカー在庫表!A5629,9,100))</f>
        <v/>
      </c>
      <c r="D5629" t="str">
        <f>IF(メーカー在庫表!A5629="","","-"&amp;SUBSTITUTE(メーカー在庫表!B5629,".",""))</f>
        <v/>
      </c>
      <c r="E5629" t="str">
        <f t="shared" si="87"/>
        <v/>
      </c>
      <c r="F5629" t="str">
        <f>IF(メーカー在庫表!C5629="","",メーカー在庫表!C5629)</f>
        <v/>
      </c>
    </row>
    <row r="5630" spans="1:6" x14ac:dyDescent="0.15">
      <c r="A5630" t="str">
        <f>IF(メーカー在庫表!A5630="","","ifme-"&amp;LOWER(B5630))</f>
        <v/>
      </c>
      <c r="B5630" t="str">
        <f>IF(メーカー在庫表!A5630="","",LEFT(メーカー在庫表!A5630,7))</f>
        <v/>
      </c>
      <c r="C5630" t="str">
        <f>IF(メーカー在庫表!A5630="","","-"&amp;MID(メーカー在庫表!A5630,9,100))</f>
        <v/>
      </c>
      <c r="D5630" t="str">
        <f>IF(メーカー在庫表!A5630="","","-"&amp;SUBSTITUTE(メーカー在庫表!B5630,".",""))</f>
        <v/>
      </c>
      <c r="E5630" t="str">
        <f t="shared" si="87"/>
        <v/>
      </c>
      <c r="F5630" t="str">
        <f>IF(メーカー在庫表!C5630="","",メーカー在庫表!C5630)</f>
        <v/>
      </c>
    </row>
    <row r="5631" spans="1:6" x14ac:dyDescent="0.15">
      <c r="A5631" t="str">
        <f>IF(メーカー在庫表!A5631="","","ifme-"&amp;LOWER(B5631))</f>
        <v/>
      </c>
      <c r="B5631" t="str">
        <f>IF(メーカー在庫表!A5631="","",LEFT(メーカー在庫表!A5631,7))</f>
        <v/>
      </c>
      <c r="C5631" t="str">
        <f>IF(メーカー在庫表!A5631="","","-"&amp;MID(メーカー在庫表!A5631,9,100))</f>
        <v/>
      </c>
      <c r="D5631" t="str">
        <f>IF(メーカー在庫表!A5631="","","-"&amp;SUBSTITUTE(メーカー在庫表!B5631,".",""))</f>
        <v/>
      </c>
      <c r="E5631" t="str">
        <f t="shared" si="87"/>
        <v/>
      </c>
      <c r="F5631" t="str">
        <f>IF(メーカー在庫表!C5631="","",メーカー在庫表!C5631)</f>
        <v/>
      </c>
    </row>
    <row r="5632" spans="1:6" x14ac:dyDescent="0.15">
      <c r="A5632" t="str">
        <f>IF(メーカー在庫表!A5632="","","ifme-"&amp;LOWER(B5632))</f>
        <v/>
      </c>
      <c r="B5632" t="str">
        <f>IF(メーカー在庫表!A5632="","",LEFT(メーカー在庫表!A5632,7))</f>
        <v/>
      </c>
      <c r="C5632" t="str">
        <f>IF(メーカー在庫表!A5632="","","-"&amp;MID(メーカー在庫表!A5632,9,100))</f>
        <v/>
      </c>
      <c r="D5632" t="str">
        <f>IF(メーカー在庫表!A5632="","","-"&amp;SUBSTITUTE(メーカー在庫表!B5632,".",""))</f>
        <v/>
      </c>
      <c r="E5632" t="str">
        <f t="shared" si="87"/>
        <v/>
      </c>
      <c r="F5632" t="str">
        <f>IF(メーカー在庫表!C5632="","",メーカー在庫表!C5632)</f>
        <v/>
      </c>
    </row>
    <row r="5633" spans="1:6" x14ac:dyDescent="0.15">
      <c r="A5633" t="str">
        <f>IF(メーカー在庫表!A5633="","","ifme-"&amp;LOWER(B5633))</f>
        <v/>
      </c>
      <c r="B5633" t="str">
        <f>IF(メーカー在庫表!A5633="","",LEFT(メーカー在庫表!A5633,7))</f>
        <v/>
      </c>
      <c r="C5633" t="str">
        <f>IF(メーカー在庫表!A5633="","","-"&amp;MID(メーカー在庫表!A5633,9,100))</f>
        <v/>
      </c>
      <c r="D5633" t="str">
        <f>IF(メーカー在庫表!A5633="","","-"&amp;SUBSTITUTE(メーカー在庫表!B5633,".",""))</f>
        <v/>
      </c>
      <c r="E5633" t="str">
        <f t="shared" si="87"/>
        <v/>
      </c>
      <c r="F5633" t="str">
        <f>IF(メーカー在庫表!C5633="","",メーカー在庫表!C5633)</f>
        <v/>
      </c>
    </row>
    <row r="5634" spans="1:6" x14ac:dyDescent="0.15">
      <c r="A5634" t="str">
        <f>IF(メーカー在庫表!A5634="","","ifme-"&amp;LOWER(B5634))</f>
        <v/>
      </c>
      <c r="B5634" t="str">
        <f>IF(メーカー在庫表!A5634="","",LEFT(メーカー在庫表!A5634,7))</f>
        <v/>
      </c>
      <c r="C5634" t="str">
        <f>IF(メーカー在庫表!A5634="","","-"&amp;MID(メーカー在庫表!A5634,9,100))</f>
        <v/>
      </c>
      <c r="D5634" t="str">
        <f>IF(メーカー在庫表!A5634="","","-"&amp;SUBSTITUTE(メーカー在庫表!B5634,".",""))</f>
        <v/>
      </c>
      <c r="E5634" t="str">
        <f t="shared" si="87"/>
        <v/>
      </c>
      <c r="F5634" t="str">
        <f>IF(メーカー在庫表!C5634="","",メーカー在庫表!C5634)</f>
        <v/>
      </c>
    </row>
    <row r="5635" spans="1:6" x14ac:dyDescent="0.15">
      <c r="A5635" t="str">
        <f>IF(メーカー在庫表!A5635="","","ifme-"&amp;LOWER(B5635))</f>
        <v/>
      </c>
      <c r="B5635" t="str">
        <f>IF(メーカー在庫表!A5635="","",LEFT(メーカー在庫表!A5635,7))</f>
        <v/>
      </c>
      <c r="C5635" t="str">
        <f>IF(メーカー在庫表!A5635="","","-"&amp;MID(メーカー在庫表!A5635,9,100))</f>
        <v/>
      </c>
      <c r="D5635" t="str">
        <f>IF(メーカー在庫表!A5635="","","-"&amp;SUBSTITUTE(メーカー在庫表!B5635,".",""))</f>
        <v/>
      </c>
      <c r="E5635" t="str">
        <f t="shared" ref="E5635:E5698" si="88">A5635&amp;C5635&amp;D5635</f>
        <v/>
      </c>
      <c r="F5635" t="str">
        <f>IF(メーカー在庫表!C5635="","",メーカー在庫表!C5635)</f>
        <v/>
      </c>
    </row>
    <row r="5636" spans="1:6" x14ac:dyDescent="0.15">
      <c r="A5636" t="str">
        <f>IF(メーカー在庫表!A5636="","","ifme-"&amp;LOWER(B5636))</f>
        <v/>
      </c>
      <c r="B5636" t="str">
        <f>IF(メーカー在庫表!A5636="","",LEFT(メーカー在庫表!A5636,7))</f>
        <v/>
      </c>
      <c r="C5636" t="str">
        <f>IF(メーカー在庫表!A5636="","","-"&amp;MID(メーカー在庫表!A5636,9,100))</f>
        <v/>
      </c>
      <c r="D5636" t="str">
        <f>IF(メーカー在庫表!A5636="","","-"&amp;SUBSTITUTE(メーカー在庫表!B5636,".",""))</f>
        <v/>
      </c>
      <c r="E5636" t="str">
        <f t="shared" si="88"/>
        <v/>
      </c>
      <c r="F5636" t="str">
        <f>IF(メーカー在庫表!C5636="","",メーカー在庫表!C5636)</f>
        <v/>
      </c>
    </row>
    <row r="5637" spans="1:6" x14ac:dyDescent="0.15">
      <c r="A5637" t="str">
        <f>IF(メーカー在庫表!A5637="","","ifme-"&amp;LOWER(B5637))</f>
        <v/>
      </c>
      <c r="B5637" t="str">
        <f>IF(メーカー在庫表!A5637="","",LEFT(メーカー在庫表!A5637,7))</f>
        <v/>
      </c>
      <c r="C5637" t="str">
        <f>IF(メーカー在庫表!A5637="","","-"&amp;MID(メーカー在庫表!A5637,9,100))</f>
        <v/>
      </c>
      <c r="D5637" t="str">
        <f>IF(メーカー在庫表!A5637="","","-"&amp;SUBSTITUTE(メーカー在庫表!B5637,".",""))</f>
        <v/>
      </c>
      <c r="E5637" t="str">
        <f t="shared" si="88"/>
        <v/>
      </c>
      <c r="F5637" t="str">
        <f>IF(メーカー在庫表!C5637="","",メーカー在庫表!C5637)</f>
        <v/>
      </c>
    </row>
    <row r="5638" spans="1:6" x14ac:dyDescent="0.15">
      <c r="A5638" t="str">
        <f>IF(メーカー在庫表!A5638="","","ifme-"&amp;LOWER(B5638))</f>
        <v/>
      </c>
      <c r="B5638" t="str">
        <f>IF(メーカー在庫表!A5638="","",LEFT(メーカー在庫表!A5638,7))</f>
        <v/>
      </c>
      <c r="C5638" t="str">
        <f>IF(メーカー在庫表!A5638="","","-"&amp;MID(メーカー在庫表!A5638,9,100))</f>
        <v/>
      </c>
      <c r="D5638" t="str">
        <f>IF(メーカー在庫表!A5638="","","-"&amp;SUBSTITUTE(メーカー在庫表!B5638,".",""))</f>
        <v/>
      </c>
      <c r="E5638" t="str">
        <f t="shared" si="88"/>
        <v/>
      </c>
      <c r="F5638" t="str">
        <f>IF(メーカー在庫表!C5638="","",メーカー在庫表!C5638)</f>
        <v/>
      </c>
    </row>
    <row r="5639" spans="1:6" x14ac:dyDescent="0.15">
      <c r="A5639" t="str">
        <f>IF(メーカー在庫表!A5639="","","ifme-"&amp;LOWER(B5639))</f>
        <v/>
      </c>
      <c r="B5639" t="str">
        <f>IF(メーカー在庫表!A5639="","",LEFT(メーカー在庫表!A5639,7))</f>
        <v/>
      </c>
      <c r="C5639" t="str">
        <f>IF(メーカー在庫表!A5639="","","-"&amp;MID(メーカー在庫表!A5639,9,100))</f>
        <v/>
      </c>
      <c r="D5639" t="str">
        <f>IF(メーカー在庫表!A5639="","","-"&amp;SUBSTITUTE(メーカー在庫表!B5639,".",""))</f>
        <v/>
      </c>
      <c r="E5639" t="str">
        <f t="shared" si="88"/>
        <v/>
      </c>
      <c r="F5639" t="str">
        <f>IF(メーカー在庫表!C5639="","",メーカー在庫表!C5639)</f>
        <v/>
      </c>
    </row>
    <row r="5640" spans="1:6" x14ac:dyDescent="0.15">
      <c r="A5640" t="str">
        <f>IF(メーカー在庫表!A5640="","","ifme-"&amp;LOWER(B5640))</f>
        <v/>
      </c>
      <c r="B5640" t="str">
        <f>IF(メーカー在庫表!A5640="","",LEFT(メーカー在庫表!A5640,7))</f>
        <v/>
      </c>
      <c r="C5640" t="str">
        <f>IF(メーカー在庫表!A5640="","","-"&amp;MID(メーカー在庫表!A5640,9,100))</f>
        <v/>
      </c>
      <c r="D5640" t="str">
        <f>IF(メーカー在庫表!A5640="","","-"&amp;SUBSTITUTE(メーカー在庫表!B5640,".",""))</f>
        <v/>
      </c>
      <c r="E5640" t="str">
        <f t="shared" si="88"/>
        <v/>
      </c>
      <c r="F5640" t="str">
        <f>IF(メーカー在庫表!C5640="","",メーカー在庫表!C5640)</f>
        <v/>
      </c>
    </row>
    <row r="5641" spans="1:6" x14ac:dyDescent="0.15">
      <c r="A5641" t="str">
        <f>IF(メーカー在庫表!A5641="","","ifme-"&amp;LOWER(B5641))</f>
        <v/>
      </c>
      <c r="B5641" t="str">
        <f>IF(メーカー在庫表!A5641="","",LEFT(メーカー在庫表!A5641,7))</f>
        <v/>
      </c>
      <c r="C5641" t="str">
        <f>IF(メーカー在庫表!A5641="","","-"&amp;MID(メーカー在庫表!A5641,9,100))</f>
        <v/>
      </c>
      <c r="D5641" t="str">
        <f>IF(メーカー在庫表!A5641="","","-"&amp;SUBSTITUTE(メーカー在庫表!B5641,".",""))</f>
        <v/>
      </c>
      <c r="E5641" t="str">
        <f t="shared" si="88"/>
        <v/>
      </c>
      <c r="F5641" t="str">
        <f>IF(メーカー在庫表!C5641="","",メーカー在庫表!C5641)</f>
        <v/>
      </c>
    </row>
    <row r="5642" spans="1:6" x14ac:dyDescent="0.15">
      <c r="A5642" t="str">
        <f>IF(メーカー在庫表!A5642="","","ifme-"&amp;LOWER(B5642))</f>
        <v/>
      </c>
      <c r="B5642" t="str">
        <f>IF(メーカー在庫表!A5642="","",LEFT(メーカー在庫表!A5642,7))</f>
        <v/>
      </c>
      <c r="C5642" t="str">
        <f>IF(メーカー在庫表!A5642="","","-"&amp;MID(メーカー在庫表!A5642,9,100))</f>
        <v/>
      </c>
      <c r="D5642" t="str">
        <f>IF(メーカー在庫表!A5642="","","-"&amp;SUBSTITUTE(メーカー在庫表!B5642,".",""))</f>
        <v/>
      </c>
      <c r="E5642" t="str">
        <f t="shared" si="88"/>
        <v/>
      </c>
      <c r="F5642" t="str">
        <f>IF(メーカー在庫表!C5642="","",メーカー在庫表!C5642)</f>
        <v/>
      </c>
    </row>
    <row r="5643" spans="1:6" x14ac:dyDescent="0.15">
      <c r="A5643" t="str">
        <f>IF(メーカー在庫表!A5643="","","ifme-"&amp;LOWER(B5643))</f>
        <v/>
      </c>
      <c r="B5643" t="str">
        <f>IF(メーカー在庫表!A5643="","",LEFT(メーカー在庫表!A5643,7))</f>
        <v/>
      </c>
      <c r="C5643" t="str">
        <f>IF(メーカー在庫表!A5643="","","-"&amp;MID(メーカー在庫表!A5643,9,100))</f>
        <v/>
      </c>
      <c r="D5643" t="str">
        <f>IF(メーカー在庫表!A5643="","","-"&amp;SUBSTITUTE(メーカー在庫表!B5643,".",""))</f>
        <v/>
      </c>
      <c r="E5643" t="str">
        <f t="shared" si="88"/>
        <v/>
      </c>
      <c r="F5643" t="str">
        <f>IF(メーカー在庫表!C5643="","",メーカー在庫表!C5643)</f>
        <v/>
      </c>
    </row>
    <row r="5644" spans="1:6" x14ac:dyDescent="0.15">
      <c r="A5644" t="str">
        <f>IF(メーカー在庫表!A5644="","","ifme-"&amp;LOWER(B5644))</f>
        <v/>
      </c>
      <c r="B5644" t="str">
        <f>IF(メーカー在庫表!A5644="","",LEFT(メーカー在庫表!A5644,7))</f>
        <v/>
      </c>
      <c r="C5644" t="str">
        <f>IF(メーカー在庫表!A5644="","","-"&amp;MID(メーカー在庫表!A5644,9,100))</f>
        <v/>
      </c>
      <c r="D5644" t="str">
        <f>IF(メーカー在庫表!A5644="","","-"&amp;SUBSTITUTE(メーカー在庫表!B5644,".",""))</f>
        <v/>
      </c>
      <c r="E5644" t="str">
        <f t="shared" si="88"/>
        <v/>
      </c>
      <c r="F5644" t="str">
        <f>IF(メーカー在庫表!C5644="","",メーカー在庫表!C5644)</f>
        <v/>
      </c>
    </row>
    <row r="5645" spans="1:6" x14ac:dyDescent="0.15">
      <c r="A5645" t="str">
        <f>IF(メーカー在庫表!A5645="","","ifme-"&amp;LOWER(B5645))</f>
        <v/>
      </c>
      <c r="B5645" t="str">
        <f>IF(メーカー在庫表!A5645="","",LEFT(メーカー在庫表!A5645,7))</f>
        <v/>
      </c>
      <c r="C5645" t="str">
        <f>IF(メーカー在庫表!A5645="","","-"&amp;MID(メーカー在庫表!A5645,9,100))</f>
        <v/>
      </c>
      <c r="D5645" t="str">
        <f>IF(メーカー在庫表!A5645="","","-"&amp;SUBSTITUTE(メーカー在庫表!B5645,".",""))</f>
        <v/>
      </c>
      <c r="E5645" t="str">
        <f t="shared" si="88"/>
        <v/>
      </c>
      <c r="F5645" t="str">
        <f>IF(メーカー在庫表!C5645="","",メーカー在庫表!C5645)</f>
        <v/>
      </c>
    </row>
    <row r="5646" spans="1:6" x14ac:dyDescent="0.15">
      <c r="A5646" t="str">
        <f>IF(メーカー在庫表!A5646="","","ifme-"&amp;LOWER(B5646))</f>
        <v/>
      </c>
      <c r="B5646" t="str">
        <f>IF(メーカー在庫表!A5646="","",LEFT(メーカー在庫表!A5646,7))</f>
        <v/>
      </c>
      <c r="C5646" t="str">
        <f>IF(メーカー在庫表!A5646="","","-"&amp;MID(メーカー在庫表!A5646,9,100))</f>
        <v/>
      </c>
      <c r="D5646" t="str">
        <f>IF(メーカー在庫表!A5646="","","-"&amp;SUBSTITUTE(メーカー在庫表!B5646,".",""))</f>
        <v/>
      </c>
      <c r="E5646" t="str">
        <f t="shared" si="88"/>
        <v/>
      </c>
      <c r="F5646" t="str">
        <f>IF(メーカー在庫表!C5646="","",メーカー在庫表!C5646)</f>
        <v/>
      </c>
    </row>
    <row r="5647" spans="1:6" x14ac:dyDescent="0.15">
      <c r="A5647" t="str">
        <f>IF(メーカー在庫表!A5647="","","ifme-"&amp;LOWER(B5647))</f>
        <v/>
      </c>
      <c r="B5647" t="str">
        <f>IF(メーカー在庫表!A5647="","",LEFT(メーカー在庫表!A5647,7))</f>
        <v/>
      </c>
      <c r="C5647" t="str">
        <f>IF(メーカー在庫表!A5647="","","-"&amp;MID(メーカー在庫表!A5647,9,100))</f>
        <v/>
      </c>
      <c r="D5647" t="str">
        <f>IF(メーカー在庫表!A5647="","","-"&amp;SUBSTITUTE(メーカー在庫表!B5647,".",""))</f>
        <v/>
      </c>
      <c r="E5647" t="str">
        <f t="shared" si="88"/>
        <v/>
      </c>
      <c r="F5647" t="str">
        <f>IF(メーカー在庫表!C5647="","",メーカー在庫表!C5647)</f>
        <v/>
      </c>
    </row>
    <row r="5648" spans="1:6" x14ac:dyDescent="0.15">
      <c r="A5648" t="str">
        <f>IF(メーカー在庫表!A5648="","","ifme-"&amp;LOWER(B5648))</f>
        <v/>
      </c>
      <c r="B5648" t="str">
        <f>IF(メーカー在庫表!A5648="","",LEFT(メーカー在庫表!A5648,7))</f>
        <v/>
      </c>
      <c r="C5648" t="str">
        <f>IF(メーカー在庫表!A5648="","","-"&amp;MID(メーカー在庫表!A5648,9,100))</f>
        <v/>
      </c>
      <c r="D5648" t="str">
        <f>IF(メーカー在庫表!A5648="","","-"&amp;SUBSTITUTE(メーカー在庫表!B5648,".",""))</f>
        <v/>
      </c>
      <c r="E5648" t="str">
        <f t="shared" si="88"/>
        <v/>
      </c>
      <c r="F5648" t="str">
        <f>IF(メーカー在庫表!C5648="","",メーカー在庫表!C5648)</f>
        <v/>
      </c>
    </row>
    <row r="5649" spans="1:6" x14ac:dyDescent="0.15">
      <c r="A5649" t="str">
        <f>IF(メーカー在庫表!A5649="","","ifme-"&amp;LOWER(B5649))</f>
        <v/>
      </c>
      <c r="B5649" t="str">
        <f>IF(メーカー在庫表!A5649="","",LEFT(メーカー在庫表!A5649,7))</f>
        <v/>
      </c>
      <c r="C5649" t="str">
        <f>IF(メーカー在庫表!A5649="","","-"&amp;MID(メーカー在庫表!A5649,9,100))</f>
        <v/>
      </c>
      <c r="D5649" t="str">
        <f>IF(メーカー在庫表!A5649="","","-"&amp;SUBSTITUTE(メーカー在庫表!B5649,".",""))</f>
        <v/>
      </c>
      <c r="E5649" t="str">
        <f t="shared" si="88"/>
        <v/>
      </c>
      <c r="F5649" t="str">
        <f>IF(メーカー在庫表!C5649="","",メーカー在庫表!C5649)</f>
        <v/>
      </c>
    </row>
    <row r="5650" spans="1:6" x14ac:dyDescent="0.15">
      <c r="A5650" t="str">
        <f>IF(メーカー在庫表!A5650="","","ifme-"&amp;LOWER(B5650))</f>
        <v/>
      </c>
      <c r="B5650" t="str">
        <f>IF(メーカー在庫表!A5650="","",LEFT(メーカー在庫表!A5650,7))</f>
        <v/>
      </c>
      <c r="C5650" t="str">
        <f>IF(メーカー在庫表!A5650="","","-"&amp;MID(メーカー在庫表!A5650,9,100))</f>
        <v/>
      </c>
      <c r="D5650" t="str">
        <f>IF(メーカー在庫表!A5650="","","-"&amp;SUBSTITUTE(メーカー在庫表!B5650,".",""))</f>
        <v/>
      </c>
      <c r="E5650" t="str">
        <f t="shared" si="88"/>
        <v/>
      </c>
      <c r="F5650" t="str">
        <f>IF(メーカー在庫表!C5650="","",メーカー在庫表!C5650)</f>
        <v/>
      </c>
    </row>
    <row r="5651" spans="1:6" x14ac:dyDescent="0.15">
      <c r="A5651" t="str">
        <f>IF(メーカー在庫表!A5651="","","ifme-"&amp;LOWER(B5651))</f>
        <v/>
      </c>
      <c r="B5651" t="str">
        <f>IF(メーカー在庫表!A5651="","",LEFT(メーカー在庫表!A5651,7))</f>
        <v/>
      </c>
      <c r="C5651" t="str">
        <f>IF(メーカー在庫表!A5651="","","-"&amp;MID(メーカー在庫表!A5651,9,100))</f>
        <v/>
      </c>
      <c r="D5651" t="str">
        <f>IF(メーカー在庫表!A5651="","","-"&amp;SUBSTITUTE(メーカー在庫表!B5651,".",""))</f>
        <v/>
      </c>
      <c r="E5651" t="str">
        <f t="shared" si="88"/>
        <v/>
      </c>
      <c r="F5651" t="str">
        <f>IF(メーカー在庫表!C5651="","",メーカー在庫表!C5651)</f>
        <v/>
      </c>
    </row>
    <row r="5652" spans="1:6" x14ac:dyDescent="0.15">
      <c r="A5652" t="str">
        <f>IF(メーカー在庫表!A5652="","","ifme-"&amp;LOWER(B5652))</f>
        <v/>
      </c>
      <c r="B5652" t="str">
        <f>IF(メーカー在庫表!A5652="","",LEFT(メーカー在庫表!A5652,7))</f>
        <v/>
      </c>
      <c r="C5652" t="str">
        <f>IF(メーカー在庫表!A5652="","","-"&amp;MID(メーカー在庫表!A5652,9,100))</f>
        <v/>
      </c>
      <c r="D5652" t="str">
        <f>IF(メーカー在庫表!A5652="","","-"&amp;SUBSTITUTE(メーカー在庫表!B5652,".",""))</f>
        <v/>
      </c>
      <c r="E5652" t="str">
        <f t="shared" si="88"/>
        <v/>
      </c>
      <c r="F5652" t="str">
        <f>IF(メーカー在庫表!C5652="","",メーカー在庫表!C5652)</f>
        <v/>
      </c>
    </row>
    <row r="5653" spans="1:6" x14ac:dyDescent="0.15">
      <c r="A5653" t="str">
        <f>IF(メーカー在庫表!A5653="","","ifme-"&amp;LOWER(B5653))</f>
        <v/>
      </c>
      <c r="B5653" t="str">
        <f>IF(メーカー在庫表!A5653="","",LEFT(メーカー在庫表!A5653,7))</f>
        <v/>
      </c>
      <c r="C5653" t="str">
        <f>IF(メーカー在庫表!A5653="","","-"&amp;MID(メーカー在庫表!A5653,9,100))</f>
        <v/>
      </c>
      <c r="D5653" t="str">
        <f>IF(メーカー在庫表!A5653="","","-"&amp;SUBSTITUTE(メーカー在庫表!B5653,".",""))</f>
        <v/>
      </c>
      <c r="E5653" t="str">
        <f t="shared" si="88"/>
        <v/>
      </c>
      <c r="F5653" t="str">
        <f>IF(メーカー在庫表!C5653="","",メーカー在庫表!C5653)</f>
        <v/>
      </c>
    </row>
    <row r="5654" spans="1:6" x14ac:dyDescent="0.15">
      <c r="A5654" t="str">
        <f>IF(メーカー在庫表!A5654="","","ifme-"&amp;LOWER(B5654))</f>
        <v/>
      </c>
      <c r="B5654" t="str">
        <f>IF(メーカー在庫表!A5654="","",LEFT(メーカー在庫表!A5654,7))</f>
        <v/>
      </c>
      <c r="C5654" t="str">
        <f>IF(メーカー在庫表!A5654="","","-"&amp;MID(メーカー在庫表!A5654,9,100))</f>
        <v/>
      </c>
      <c r="D5654" t="str">
        <f>IF(メーカー在庫表!A5654="","","-"&amp;SUBSTITUTE(メーカー在庫表!B5654,".",""))</f>
        <v/>
      </c>
      <c r="E5654" t="str">
        <f t="shared" si="88"/>
        <v/>
      </c>
      <c r="F5654" t="str">
        <f>IF(メーカー在庫表!C5654="","",メーカー在庫表!C5654)</f>
        <v/>
      </c>
    </row>
    <row r="5655" spans="1:6" x14ac:dyDescent="0.15">
      <c r="A5655" t="str">
        <f>IF(メーカー在庫表!A5655="","","ifme-"&amp;LOWER(B5655))</f>
        <v/>
      </c>
      <c r="B5655" t="str">
        <f>IF(メーカー在庫表!A5655="","",LEFT(メーカー在庫表!A5655,7))</f>
        <v/>
      </c>
      <c r="C5655" t="str">
        <f>IF(メーカー在庫表!A5655="","","-"&amp;MID(メーカー在庫表!A5655,9,100))</f>
        <v/>
      </c>
      <c r="D5655" t="str">
        <f>IF(メーカー在庫表!A5655="","","-"&amp;SUBSTITUTE(メーカー在庫表!B5655,".",""))</f>
        <v/>
      </c>
      <c r="E5655" t="str">
        <f t="shared" si="88"/>
        <v/>
      </c>
      <c r="F5655" t="str">
        <f>IF(メーカー在庫表!C5655="","",メーカー在庫表!C5655)</f>
        <v/>
      </c>
    </row>
    <row r="5656" spans="1:6" x14ac:dyDescent="0.15">
      <c r="A5656" t="str">
        <f>IF(メーカー在庫表!A5656="","","ifme-"&amp;LOWER(B5656))</f>
        <v/>
      </c>
      <c r="B5656" t="str">
        <f>IF(メーカー在庫表!A5656="","",LEFT(メーカー在庫表!A5656,7))</f>
        <v/>
      </c>
      <c r="C5656" t="str">
        <f>IF(メーカー在庫表!A5656="","","-"&amp;MID(メーカー在庫表!A5656,9,100))</f>
        <v/>
      </c>
      <c r="D5656" t="str">
        <f>IF(メーカー在庫表!A5656="","","-"&amp;SUBSTITUTE(メーカー在庫表!B5656,".",""))</f>
        <v/>
      </c>
      <c r="E5656" t="str">
        <f t="shared" si="88"/>
        <v/>
      </c>
      <c r="F5656" t="str">
        <f>IF(メーカー在庫表!C5656="","",メーカー在庫表!C5656)</f>
        <v/>
      </c>
    </row>
    <row r="5657" spans="1:6" x14ac:dyDescent="0.15">
      <c r="A5657" t="str">
        <f>IF(メーカー在庫表!A5657="","","ifme-"&amp;LOWER(B5657))</f>
        <v/>
      </c>
      <c r="B5657" t="str">
        <f>IF(メーカー在庫表!A5657="","",LEFT(メーカー在庫表!A5657,7))</f>
        <v/>
      </c>
      <c r="C5657" t="str">
        <f>IF(メーカー在庫表!A5657="","","-"&amp;MID(メーカー在庫表!A5657,9,100))</f>
        <v/>
      </c>
      <c r="D5657" t="str">
        <f>IF(メーカー在庫表!A5657="","","-"&amp;SUBSTITUTE(メーカー在庫表!B5657,".",""))</f>
        <v/>
      </c>
      <c r="E5657" t="str">
        <f t="shared" si="88"/>
        <v/>
      </c>
      <c r="F5657" t="str">
        <f>IF(メーカー在庫表!C5657="","",メーカー在庫表!C5657)</f>
        <v/>
      </c>
    </row>
    <row r="5658" spans="1:6" x14ac:dyDescent="0.15">
      <c r="A5658" t="str">
        <f>IF(メーカー在庫表!A5658="","","ifme-"&amp;LOWER(B5658))</f>
        <v/>
      </c>
      <c r="B5658" t="str">
        <f>IF(メーカー在庫表!A5658="","",LEFT(メーカー在庫表!A5658,7))</f>
        <v/>
      </c>
      <c r="C5658" t="str">
        <f>IF(メーカー在庫表!A5658="","","-"&amp;MID(メーカー在庫表!A5658,9,100))</f>
        <v/>
      </c>
      <c r="D5658" t="str">
        <f>IF(メーカー在庫表!A5658="","","-"&amp;SUBSTITUTE(メーカー在庫表!B5658,".",""))</f>
        <v/>
      </c>
      <c r="E5658" t="str">
        <f t="shared" si="88"/>
        <v/>
      </c>
      <c r="F5658" t="str">
        <f>IF(メーカー在庫表!C5658="","",メーカー在庫表!C5658)</f>
        <v/>
      </c>
    </row>
    <row r="5659" spans="1:6" x14ac:dyDescent="0.15">
      <c r="A5659" t="str">
        <f>IF(メーカー在庫表!A5659="","","ifme-"&amp;LOWER(B5659))</f>
        <v/>
      </c>
      <c r="B5659" t="str">
        <f>IF(メーカー在庫表!A5659="","",LEFT(メーカー在庫表!A5659,7))</f>
        <v/>
      </c>
      <c r="C5659" t="str">
        <f>IF(メーカー在庫表!A5659="","","-"&amp;MID(メーカー在庫表!A5659,9,100))</f>
        <v/>
      </c>
      <c r="D5659" t="str">
        <f>IF(メーカー在庫表!A5659="","","-"&amp;SUBSTITUTE(メーカー在庫表!B5659,".",""))</f>
        <v/>
      </c>
      <c r="E5659" t="str">
        <f t="shared" si="88"/>
        <v/>
      </c>
      <c r="F5659" t="str">
        <f>IF(メーカー在庫表!C5659="","",メーカー在庫表!C5659)</f>
        <v/>
      </c>
    </row>
    <row r="5660" spans="1:6" x14ac:dyDescent="0.15">
      <c r="A5660" t="str">
        <f>IF(メーカー在庫表!A5660="","","ifme-"&amp;LOWER(B5660))</f>
        <v/>
      </c>
      <c r="B5660" t="str">
        <f>IF(メーカー在庫表!A5660="","",LEFT(メーカー在庫表!A5660,7))</f>
        <v/>
      </c>
      <c r="C5660" t="str">
        <f>IF(メーカー在庫表!A5660="","","-"&amp;MID(メーカー在庫表!A5660,9,100))</f>
        <v/>
      </c>
      <c r="D5660" t="str">
        <f>IF(メーカー在庫表!A5660="","","-"&amp;SUBSTITUTE(メーカー在庫表!B5660,".",""))</f>
        <v/>
      </c>
      <c r="E5660" t="str">
        <f t="shared" si="88"/>
        <v/>
      </c>
      <c r="F5660" t="str">
        <f>IF(メーカー在庫表!C5660="","",メーカー在庫表!C5660)</f>
        <v/>
      </c>
    </row>
    <row r="5661" spans="1:6" x14ac:dyDescent="0.15">
      <c r="A5661" t="str">
        <f>IF(メーカー在庫表!A5661="","","ifme-"&amp;LOWER(B5661))</f>
        <v/>
      </c>
      <c r="B5661" t="str">
        <f>IF(メーカー在庫表!A5661="","",LEFT(メーカー在庫表!A5661,7))</f>
        <v/>
      </c>
      <c r="C5661" t="str">
        <f>IF(メーカー在庫表!A5661="","","-"&amp;MID(メーカー在庫表!A5661,9,100))</f>
        <v/>
      </c>
      <c r="D5661" t="str">
        <f>IF(メーカー在庫表!A5661="","","-"&amp;SUBSTITUTE(メーカー在庫表!B5661,".",""))</f>
        <v/>
      </c>
      <c r="E5661" t="str">
        <f t="shared" si="88"/>
        <v/>
      </c>
      <c r="F5661" t="str">
        <f>IF(メーカー在庫表!C5661="","",メーカー在庫表!C5661)</f>
        <v/>
      </c>
    </row>
    <row r="5662" spans="1:6" x14ac:dyDescent="0.15">
      <c r="A5662" t="str">
        <f>IF(メーカー在庫表!A5662="","","ifme-"&amp;LOWER(B5662))</f>
        <v/>
      </c>
      <c r="B5662" t="str">
        <f>IF(メーカー在庫表!A5662="","",LEFT(メーカー在庫表!A5662,7))</f>
        <v/>
      </c>
      <c r="C5662" t="str">
        <f>IF(メーカー在庫表!A5662="","","-"&amp;MID(メーカー在庫表!A5662,9,100))</f>
        <v/>
      </c>
      <c r="D5662" t="str">
        <f>IF(メーカー在庫表!A5662="","","-"&amp;SUBSTITUTE(メーカー在庫表!B5662,".",""))</f>
        <v/>
      </c>
      <c r="E5662" t="str">
        <f t="shared" si="88"/>
        <v/>
      </c>
      <c r="F5662" t="str">
        <f>IF(メーカー在庫表!C5662="","",メーカー在庫表!C5662)</f>
        <v/>
      </c>
    </row>
    <row r="5663" spans="1:6" x14ac:dyDescent="0.15">
      <c r="A5663" t="str">
        <f>IF(メーカー在庫表!A5663="","","ifme-"&amp;LOWER(B5663))</f>
        <v/>
      </c>
      <c r="B5663" t="str">
        <f>IF(メーカー在庫表!A5663="","",LEFT(メーカー在庫表!A5663,7))</f>
        <v/>
      </c>
      <c r="C5663" t="str">
        <f>IF(メーカー在庫表!A5663="","","-"&amp;MID(メーカー在庫表!A5663,9,100))</f>
        <v/>
      </c>
      <c r="D5663" t="str">
        <f>IF(メーカー在庫表!A5663="","","-"&amp;SUBSTITUTE(メーカー在庫表!B5663,".",""))</f>
        <v/>
      </c>
      <c r="E5663" t="str">
        <f t="shared" si="88"/>
        <v/>
      </c>
      <c r="F5663" t="str">
        <f>IF(メーカー在庫表!C5663="","",メーカー在庫表!C5663)</f>
        <v/>
      </c>
    </row>
    <row r="5664" spans="1:6" x14ac:dyDescent="0.15">
      <c r="A5664" t="str">
        <f>IF(メーカー在庫表!A5664="","","ifme-"&amp;LOWER(B5664))</f>
        <v/>
      </c>
      <c r="B5664" t="str">
        <f>IF(メーカー在庫表!A5664="","",LEFT(メーカー在庫表!A5664,7))</f>
        <v/>
      </c>
      <c r="C5664" t="str">
        <f>IF(メーカー在庫表!A5664="","","-"&amp;MID(メーカー在庫表!A5664,9,100))</f>
        <v/>
      </c>
      <c r="D5664" t="str">
        <f>IF(メーカー在庫表!A5664="","","-"&amp;SUBSTITUTE(メーカー在庫表!B5664,".",""))</f>
        <v/>
      </c>
      <c r="E5664" t="str">
        <f t="shared" si="88"/>
        <v/>
      </c>
      <c r="F5664" t="str">
        <f>IF(メーカー在庫表!C5664="","",メーカー在庫表!C5664)</f>
        <v/>
      </c>
    </row>
    <row r="5665" spans="1:6" x14ac:dyDescent="0.15">
      <c r="A5665" t="str">
        <f>IF(メーカー在庫表!A5665="","","ifme-"&amp;LOWER(B5665))</f>
        <v/>
      </c>
      <c r="B5665" t="str">
        <f>IF(メーカー在庫表!A5665="","",LEFT(メーカー在庫表!A5665,7))</f>
        <v/>
      </c>
      <c r="C5665" t="str">
        <f>IF(メーカー在庫表!A5665="","","-"&amp;MID(メーカー在庫表!A5665,9,100))</f>
        <v/>
      </c>
      <c r="D5665" t="str">
        <f>IF(メーカー在庫表!A5665="","","-"&amp;SUBSTITUTE(メーカー在庫表!B5665,".",""))</f>
        <v/>
      </c>
      <c r="E5665" t="str">
        <f t="shared" si="88"/>
        <v/>
      </c>
      <c r="F5665" t="str">
        <f>IF(メーカー在庫表!C5665="","",メーカー在庫表!C5665)</f>
        <v/>
      </c>
    </row>
    <row r="5666" spans="1:6" x14ac:dyDescent="0.15">
      <c r="A5666" t="str">
        <f>IF(メーカー在庫表!A5666="","","ifme-"&amp;LOWER(B5666))</f>
        <v/>
      </c>
      <c r="B5666" t="str">
        <f>IF(メーカー在庫表!A5666="","",LEFT(メーカー在庫表!A5666,7))</f>
        <v/>
      </c>
      <c r="C5666" t="str">
        <f>IF(メーカー在庫表!A5666="","","-"&amp;MID(メーカー在庫表!A5666,9,100))</f>
        <v/>
      </c>
      <c r="D5666" t="str">
        <f>IF(メーカー在庫表!A5666="","","-"&amp;SUBSTITUTE(メーカー在庫表!B5666,".",""))</f>
        <v/>
      </c>
      <c r="E5666" t="str">
        <f t="shared" si="88"/>
        <v/>
      </c>
      <c r="F5666" t="str">
        <f>IF(メーカー在庫表!C5666="","",メーカー在庫表!C5666)</f>
        <v/>
      </c>
    </row>
    <row r="5667" spans="1:6" x14ac:dyDescent="0.15">
      <c r="A5667" t="str">
        <f>IF(メーカー在庫表!A5667="","","ifme-"&amp;LOWER(B5667))</f>
        <v/>
      </c>
      <c r="B5667" t="str">
        <f>IF(メーカー在庫表!A5667="","",LEFT(メーカー在庫表!A5667,7))</f>
        <v/>
      </c>
      <c r="C5667" t="str">
        <f>IF(メーカー在庫表!A5667="","","-"&amp;MID(メーカー在庫表!A5667,9,100))</f>
        <v/>
      </c>
      <c r="D5667" t="str">
        <f>IF(メーカー在庫表!A5667="","","-"&amp;SUBSTITUTE(メーカー在庫表!B5667,".",""))</f>
        <v/>
      </c>
      <c r="E5667" t="str">
        <f t="shared" si="88"/>
        <v/>
      </c>
      <c r="F5667" t="str">
        <f>IF(メーカー在庫表!C5667="","",メーカー在庫表!C5667)</f>
        <v/>
      </c>
    </row>
    <row r="5668" spans="1:6" x14ac:dyDescent="0.15">
      <c r="A5668" t="str">
        <f>IF(メーカー在庫表!A5668="","","ifme-"&amp;LOWER(B5668))</f>
        <v/>
      </c>
      <c r="B5668" t="str">
        <f>IF(メーカー在庫表!A5668="","",LEFT(メーカー在庫表!A5668,7))</f>
        <v/>
      </c>
      <c r="C5668" t="str">
        <f>IF(メーカー在庫表!A5668="","","-"&amp;MID(メーカー在庫表!A5668,9,100))</f>
        <v/>
      </c>
      <c r="D5668" t="str">
        <f>IF(メーカー在庫表!A5668="","","-"&amp;SUBSTITUTE(メーカー在庫表!B5668,".",""))</f>
        <v/>
      </c>
      <c r="E5668" t="str">
        <f t="shared" si="88"/>
        <v/>
      </c>
      <c r="F5668" t="str">
        <f>IF(メーカー在庫表!C5668="","",メーカー在庫表!C5668)</f>
        <v/>
      </c>
    </row>
    <row r="5669" spans="1:6" x14ac:dyDescent="0.15">
      <c r="A5669" t="str">
        <f>IF(メーカー在庫表!A5669="","","ifme-"&amp;LOWER(B5669))</f>
        <v/>
      </c>
      <c r="B5669" t="str">
        <f>IF(メーカー在庫表!A5669="","",LEFT(メーカー在庫表!A5669,7))</f>
        <v/>
      </c>
      <c r="C5669" t="str">
        <f>IF(メーカー在庫表!A5669="","","-"&amp;MID(メーカー在庫表!A5669,9,100))</f>
        <v/>
      </c>
      <c r="D5669" t="str">
        <f>IF(メーカー在庫表!A5669="","","-"&amp;SUBSTITUTE(メーカー在庫表!B5669,".",""))</f>
        <v/>
      </c>
      <c r="E5669" t="str">
        <f t="shared" si="88"/>
        <v/>
      </c>
      <c r="F5669" t="str">
        <f>IF(メーカー在庫表!C5669="","",メーカー在庫表!C5669)</f>
        <v/>
      </c>
    </row>
    <row r="5670" spans="1:6" x14ac:dyDescent="0.15">
      <c r="A5670" t="str">
        <f>IF(メーカー在庫表!A5670="","","ifme-"&amp;LOWER(B5670))</f>
        <v/>
      </c>
      <c r="B5670" t="str">
        <f>IF(メーカー在庫表!A5670="","",LEFT(メーカー在庫表!A5670,7))</f>
        <v/>
      </c>
      <c r="C5670" t="str">
        <f>IF(メーカー在庫表!A5670="","","-"&amp;MID(メーカー在庫表!A5670,9,100))</f>
        <v/>
      </c>
      <c r="D5670" t="str">
        <f>IF(メーカー在庫表!A5670="","","-"&amp;SUBSTITUTE(メーカー在庫表!B5670,".",""))</f>
        <v/>
      </c>
      <c r="E5670" t="str">
        <f t="shared" si="88"/>
        <v/>
      </c>
      <c r="F5670" t="str">
        <f>IF(メーカー在庫表!C5670="","",メーカー在庫表!C5670)</f>
        <v/>
      </c>
    </row>
    <row r="5671" spans="1:6" x14ac:dyDescent="0.15">
      <c r="A5671" t="str">
        <f>IF(メーカー在庫表!A5671="","","ifme-"&amp;LOWER(B5671))</f>
        <v/>
      </c>
      <c r="B5671" t="str">
        <f>IF(メーカー在庫表!A5671="","",LEFT(メーカー在庫表!A5671,7))</f>
        <v/>
      </c>
      <c r="C5671" t="str">
        <f>IF(メーカー在庫表!A5671="","","-"&amp;MID(メーカー在庫表!A5671,9,100))</f>
        <v/>
      </c>
      <c r="D5671" t="str">
        <f>IF(メーカー在庫表!A5671="","","-"&amp;SUBSTITUTE(メーカー在庫表!B5671,".",""))</f>
        <v/>
      </c>
      <c r="E5671" t="str">
        <f t="shared" si="88"/>
        <v/>
      </c>
      <c r="F5671" t="str">
        <f>IF(メーカー在庫表!C5671="","",メーカー在庫表!C5671)</f>
        <v/>
      </c>
    </row>
    <row r="5672" spans="1:6" x14ac:dyDescent="0.15">
      <c r="A5672" t="str">
        <f>IF(メーカー在庫表!A5672="","","ifme-"&amp;LOWER(B5672))</f>
        <v/>
      </c>
      <c r="B5672" t="str">
        <f>IF(メーカー在庫表!A5672="","",LEFT(メーカー在庫表!A5672,7))</f>
        <v/>
      </c>
      <c r="C5672" t="str">
        <f>IF(メーカー在庫表!A5672="","","-"&amp;MID(メーカー在庫表!A5672,9,100))</f>
        <v/>
      </c>
      <c r="D5672" t="str">
        <f>IF(メーカー在庫表!A5672="","","-"&amp;SUBSTITUTE(メーカー在庫表!B5672,".",""))</f>
        <v/>
      </c>
      <c r="E5672" t="str">
        <f t="shared" si="88"/>
        <v/>
      </c>
      <c r="F5672" t="str">
        <f>IF(メーカー在庫表!C5672="","",メーカー在庫表!C5672)</f>
        <v/>
      </c>
    </row>
    <row r="5673" spans="1:6" x14ac:dyDescent="0.15">
      <c r="A5673" t="str">
        <f>IF(メーカー在庫表!A5673="","","ifme-"&amp;LOWER(B5673))</f>
        <v/>
      </c>
      <c r="B5673" t="str">
        <f>IF(メーカー在庫表!A5673="","",LEFT(メーカー在庫表!A5673,7))</f>
        <v/>
      </c>
      <c r="C5673" t="str">
        <f>IF(メーカー在庫表!A5673="","","-"&amp;MID(メーカー在庫表!A5673,9,100))</f>
        <v/>
      </c>
      <c r="D5673" t="str">
        <f>IF(メーカー在庫表!A5673="","","-"&amp;SUBSTITUTE(メーカー在庫表!B5673,".",""))</f>
        <v/>
      </c>
      <c r="E5673" t="str">
        <f t="shared" si="88"/>
        <v/>
      </c>
      <c r="F5673" t="str">
        <f>IF(メーカー在庫表!C5673="","",メーカー在庫表!C5673)</f>
        <v/>
      </c>
    </row>
    <row r="5674" spans="1:6" x14ac:dyDescent="0.15">
      <c r="A5674" t="str">
        <f>IF(メーカー在庫表!A5674="","","ifme-"&amp;LOWER(B5674))</f>
        <v/>
      </c>
      <c r="B5674" t="str">
        <f>IF(メーカー在庫表!A5674="","",LEFT(メーカー在庫表!A5674,7))</f>
        <v/>
      </c>
      <c r="C5674" t="str">
        <f>IF(メーカー在庫表!A5674="","","-"&amp;MID(メーカー在庫表!A5674,9,100))</f>
        <v/>
      </c>
      <c r="D5674" t="str">
        <f>IF(メーカー在庫表!A5674="","","-"&amp;SUBSTITUTE(メーカー在庫表!B5674,".",""))</f>
        <v/>
      </c>
      <c r="E5674" t="str">
        <f t="shared" si="88"/>
        <v/>
      </c>
      <c r="F5674" t="str">
        <f>IF(メーカー在庫表!C5674="","",メーカー在庫表!C5674)</f>
        <v/>
      </c>
    </row>
    <row r="5675" spans="1:6" x14ac:dyDescent="0.15">
      <c r="A5675" t="str">
        <f>IF(メーカー在庫表!A5675="","","ifme-"&amp;LOWER(B5675))</f>
        <v/>
      </c>
      <c r="B5675" t="str">
        <f>IF(メーカー在庫表!A5675="","",LEFT(メーカー在庫表!A5675,7))</f>
        <v/>
      </c>
      <c r="C5675" t="str">
        <f>IF(メーカー在庫表!A5675="","","-"&amp;MID(メーカー在庫表!A5675,9,100))</f>
        <v/>
      </c>
      <c r="D5675" t="str">
        <f>IF(メーカー在庫表!A5675="","","-"&amp;SUBSTITUTE(メーカー在庫表!B5675,".",""))</f>
        <v/>
      </c>
      <c r="E5675" t="str">
        <f t="shared" si="88"/>
        <v/>
      </c>
      <c r="F5675" t="str">
        <f>IF(メーカー在庫表!C5675="","",メーカー在庫表!C5675)</f>
        <v/>
      </c>
    </row>
    <row r="5676" spans="1:6" x14ac:dyDescent="0.15">
      <c r="A5676" t="str">
        <f>IF(メーカー在庫表!A5676="","","ifme-"&amp;LOWER(B5676))</f>
        <v/>
      </c>
      <c r="B5676" t="str">
        <f>IF(メーカー在庫表!A5676="","",LEFT(メーカー在庫表!A5676,7))</f>
        <v/>
      </c>
      <c r="C5676" t="str">
        <f>IF(メーカー在庫表!A5676="","","-"&amp;MID(メーカー在庫表!A5676,9,100))</f>
        <v/>
      </c>
      <c r="D5676" t="str">
        <f>IF(メーカー在庫表!A5676="","","-"&amp;SUBSTITUTE(メーカー在庫表!B5676,".",""))</f>
        <v/>
      </c>
      <c r="E5676" t="str">
        <f t="shared" si="88"/>
        <v/>
      </c>
      <c r="F5676" t="str">
        <f>IF(メーカー在庫表!C5676="","",メーカー在庫表!C5676)</f>
        <v/>
      </c>
    </row>
    <row r="5677" spans="1:6" x14ac:dyDescent="0.15">
      <c r="A5677" t="str">
        <f>IF(メーカー在庫表!A5677="","","ifme-"&amp;LOWER(B5677))</f>
        <v/>
      </c>
      <c r="B5677" t="str">
        <f>IF(メーカー在庫表!A5677="","",LEFT(メーカー在庫表!A5677,7))</f>
        <v/>
      </c>
      <c r="C5677" t="str">
        <f>IF(メーカー在庫表!A5677="","","-"&amp;MID(メーカー在庫表!A5677,9,100))</f>
        <v/>
      </c>
      <c r="D5677" t="str">
        <f>IF(メーカー在庫表!A5677="","","-"&amp;SUBSTITUTE(メーカー在庫表!B5677,".",""))</f>
        <v/>
      </c>
      <c r="E5677" t="str">
        <f t="shared" si="88"/>
        <v/>
      </c>
      <c r="F5677" t="str">
        <f>IF(メーカー在庫表!C5677="","",メーカー在庫表!C5677)</f>
        <v/>
      </c>
    </row>
    <row r="5678" spans="1:6" x14ac:dyDescent="0.15">
      <c r="A5678" t="str">
        <f>IF(メーカー在庫表!A5678="","","ifme-"&amp;LOWER(B5678))</f>
        <v/>
      </c>
      <c r="B5678" t="str">
        <f>IF(メーカー在庫表!A5678="","",LEFT(メーカー在庫表!A5678,7))</f>
        <v/>
      </c>
      <c r="C5678" t="str">
        <f>IF(メーカー在庫表!A5678="","","-"&amp;MID(メーカー在庫表!A5678,9,100))</f>
        <v/>
      </c>
      <c r="D5678" t="str">
        <f>IF(メーカー在庫表!A5678="","","-"&amp;SUBSTITUTE(メーカー在庫表!B5678,".",""))</f>
        <v/>
      </c>
      <c r="E5678" t="str">
        <f t="shared" si="88"/>
        <v/>
      </c>
      <c r="F5678" t="str">
        <f>IF(メーカー在庫表!C5678="","",メーカー在庫表!C5678)</f>
        <v/>
      </c>
    </row>
    <row r="5679" spans="1:6" x14ac:dyDescent="0.15">
      <c r="A5679" t="str">
        <f>IF(メーカー在庫表!A5679="","","ifme-"&amp;LOWER(B5679))</f>
        <v/>
      </c>
      <c r="B5679" t="str">
        <f>IF(メーカー在庫表!A5679="","",LEFT(メーカー在庫表!A5679,7))</f>
        <v/>
      </c>
      <c r="C5679" t="str">
        <f>IF(メーカー在庫表!A5679="","","-"&amp;MID(メーカー在庫表!A5679,9,100))</f>
        <v/>
      </c>
      <c r="D5679" t="str">
        <f>IF(メーカー在庫表!A5679="","","-"&amp;SUBSTITUTE(メーカー在庫表!B5679,".",""))</f>
        <v/>
      </c>
      <c r="E5679" t="str">
        <f t="shared" si="88"/>
        <v/>
      </c>
      <c r="F5679" t="str">
        <f>IF(メーカー在庫表!C5679="","",メーカー在庫表!C5679)</f>
        <v/>
      </c>
    </row>
    <row r="5680" spans="1:6" x14ac:dyDescent="0.15">
      <c r="A5680" t="str">
        <f>IF(メーカー在庫表!A5680="","","ifme-"&amp;LOWER(B5680))</f>
        <v/>
      </c>
      <c r="B5680" t="str">
        <f>IF(メーカー在庫表!A5680="","",LEFT(メーカー在庫表!A5680,7))</f>
        <v/>
      </c>
      <c r="C5680" t="str">
        <f>IF(メーカー在庫表!A5680="","","-"&amp;MID(メーカー在庫表!A5680,9,100))</f>
        <v/>
      </c>
      <c r="D5680" t="str">
        <f>IF(メーカー在庫表!A5680="","","-"&amp;SUBSTITUTE(メーカー在庫表!B5680,".",""))</f>
        <v/>
      </c>
      <c r="E5680" t="str">
        <f t="shared" si="88"/>
        <v/>
      </c>
      <c r="F5680" t="str">
        <f>IF(メーカー在庫表!C5680="","",メーカー在庫表!C5680)</f>
        <v/>
      </c>
    </row>
    <row r="5681" spans="1:6" x14ac:dyDescent="0.15">
      <c r="A5681" t="str">
        <f>IF(メーカー在庫表!A5681="","","ifme-"&amp;LOWER(B5681))</f>
        <v/>
      </c>
      <c r="B5681" t="str">
        <f>IF(メーカー在庫表!A5681="","",LEFT(メーカー在庫表!A5681,7))</f>
        <v/>
      </c>
      <c r="C5681" t="str">
        <f>IF(メーカー在庫表!A5681="","","-"&amp;MID(メーカー在庫表!A5681,9,100))</f>
        <v/>
      </c>
      <c r="D5681" t="str">
        <f>IF(メーカー在庫表!A5681="","","-"&amp;SUBSTITUTE(メーカー在庫表!B5681,".",""))</f>
        <v/>
      </c>
      <c r="E5681" t="str">
        <f t="shared" si="88"/>
        <v/>
      </c>
      <c r="F5681" t="str">
        <f>IF(メーカー在庫表!C5681="","",メーカー在庫表!C5681)</f>
        <v/>
      </c>
    </row>
    <row r="5682" spans="1:6" x14ac:dyDescent="0.15">
      <c r="A5682" t="str">
        <f>IF(メーカー在庫表!A5682="","","ifme-"&amp;LOWER(B5682))</f>
        <v/>
      </c>
      <c r="B5682" t="str">
        <f>IF(メーカー在庫表!A5682="","",LEFT(メーカー在庫表!A5682,7))</f>
        <v/>
      </c>
      <c r="C5682" t="str">
        <f>IF(メーカー在庫表!A5682="","","-"&amp;MID(メーカー在庫表!A5682,9,100))</f>
        <v/>
      </c>
      <c r="D5682" t="str">
        <f>IF(メーカー在庫表!A5682="","","-"&amp;SUBSTITUTE(メーカー在庫表!B5682,".",""))</f>
        <v/>
      </c>
      <c r="E5682" t="str">
        <f t="shared" si="88"/>
        <v/>
      </c>
      <c r="F5682" t="str">
        <f>IF(メーカー在庫表!C5682="","",メーカー在庫表!C5682)</f>
        <v/>
      </c>
    </row>
    <row r="5683" spans="1:6" x14ac:dyDescent="0.15">
      <c r="A5683" t="str">
        <f>IF(メーカー在庫表!A5683="","","ifme-"&amp;LOWER(B5683))</f>
        <v/>
      </c>
      <c r="B5683" t="str">
        <f>IF(メーカー在庫表!A5683="","",LEFT(メーカー在庫表!A5683,7))</f>
        <v/>
      </c>
      <c r="C5683" t="str">
        <f>IF(メーカー在庫表!A5683="","","-"&amp;MID(メーカー在庫表!A5683,9,100))</f>
        <v/>
      </c>
      <c r="D5683" t="str">
        <f>IF(メーカー在庫表!A5683="","","-"&amp;SUBSTITUTE(メーカー在庫表!B5683,".",""))</f>
        <v/>
      </c>
      <c r="E5683" t="str">
        <f t="shared" si="88"/>
        <v/>
      </c>
      <c r="F5683" t="str">
        <f>IF(メーカー在庫表!C5683="","",メーカー在庫表!C5683)</f>
        <v/>
      </c>
    </row>
    <row r="5684" spans="1:6" x14ac:dyDescent="0.15">
      <c r="A5684" t="str">
        <f>IF(メーカー在庫表!A5684="","","ifme-"&amp;LOWER(B5684))</f>
        <v/>
      </c>
      <c r="B5684" t="str">
        <f>IF(メーカー在庫表!A5684="","",LEFT(メーカー在庫表!A5684,7))</f>
        <v/>
      </c>
      <c r="C5684" t="str">
        <f>IF(メーカー在庫表!A5684="","","-"&amp;MID(メーカー在庫表!A5684,9,100))</f>
        <v/>
      </c>
      <c r="D5684" t="str">
        <f>IF(メーカー在庫表!A5684="","","-"&amp;SUBSTITUTE(メーカー在庫表!B5684,".",""))</f>
        <v/>
      </c>
      <c r="E5684" t="str">
        <f t="shared" si="88"/>
        <v/>
      </c>
      <c r="F5684" t="str">
        <f>IF(メーカー在庫表!C5684="","",メーカー在庫表!C5684)</f>
        <v/>
      </c>
    </row>
    <row r="5685" spans="1:6" x14ac:dyDescent="0.15">
      <c r="A5685" t="str">
        <f>IF(メーカー在庫表!A5685="","","ifme-"&amp;LOWER(B5685))</f>
        <v/>
      </c>
      <c r="B5685" t="str">
        <f>IF(メーカー在庫表!A5685="","",LEFT(メーカー在庫表!A5685,7))</f>
        <v/>
      </c>
      <c r="C5685" t="str">
        <f>IF(メーカー在庫表!A5685="","","-"&amp;MID(メーカー在庫表!A5685,9,100))</f>
        <v/>
      </c>
      <c r="D5685" t="str">
        <f>IF(メーカー在庫表!A5685="","","-"&amp;SUBSTITUTE(メーカー在庫表!B5685,".",""))</f>
        <v/>
      </c>
      <c r="E5685" t="str">
        <f t="shared" si="88"/>
        <v/>
      </c>
      <c r="F5685" t="str">
        <f>IF(メーカー在庫表!C5685="","",メーカー在庫表!C5685)</f>
        <v/>
      </c>
    </row>
    <row r="5686" spans="1:6" x14ac:dyDescent="0.15">
      <c r="A5686" t="str">
        <f>IF(メーカー在庫表!A5686="","","ifme-"&amp;LOWER(B5686))</f>
        <v/>
      </c>
      <c r="B5686" t="str">
        <f>IF(メーカー在庫表!A5686="","",LEFT(メーカー在庫表!A5686,7))</f>
        <v/>
      </c>
      <c r="C5686" t="str">
        <f>IF(メーカー在庫表!A5686="","","-"&amp;MID(メーカー在庫表!A5686,9,100))</f>
        <v/>
      </c>
      <c r="D5686" t="str">
        <f>IF(メーカー在庫表!A5686="","","-"&amp;SUBSTITUTE(メーカー在庫表!B5686,".",""))</f>
        <v/>
      </c>
      <c r="E5686" t="str">
        <f t="shared" si="88"/>
        <v/>
      </c>
      <c r="F5686" t="str">
        <f>IF(メーカー在庫表!C5686="","",メーカー在庫表!C5686)</f>
        <v/>
      </c>
    </row>
    <row r="5687" spans="1:6" x14ac:dyDescent="0.15">
      <c r="A5687" t="str">
        <f>IF(メーカー在庫表!A5687="","","ifme-"&amp;LOWER(B5687))</f>
        <v/>
      </c>
      <c r="B5687" t="str">
        <f>IF(メーカー在庫表!A5687="","",LEFT(メーカー在庫表!A5687,7))</f>
        <v/>
      </c>
      <c r="C5687" t="str">
        <f>IF(メーカー在庫表!A5687="","","-"&amp;MID(メーカー在庫表!A5687,9,100))</f>
        <v/>
      </c>
      <c r="D5687" t="str">
        <f>IF(メーカー在庫表!A5687="","","-"&amp;SUBSTITUTE(メーカー在庫表!B5687,".",""))</f>
        <v/>
      </c>
      <c r="E5687" t="str">
        <f t="shared" si="88"/>
        <v/>
      </c>
      <c r="F5687" t="str">
        <f>IF(メーカー在庫表!C5687="","",メーカー在庫表!C5687)</f>
        <v/>
      </c>
    </row>
    <row r="5688" spans="1:6" x14ac:dyDescent="0.15">
      <c r="A5688" t="str">
        <f>IF(メーカー在庫表!A5688="","","ifme-"&amp;LOWER(B5688))</f>
        <v/>
      </c>
      <c r="B5688" t="str">
        <f>IF(メーカー在庫表!A5688="","",LEFT(メーカー在庫表!A5688,7))</f>
        <v/>
      </c>
      <c r="C5688" t="str">
        <f>IF(メーカー在庫表!A5688="","","-"&amp;MID(メーカー在庫表!A5688,9,100))</f>
        <v/>
      </c>
      <c r="D5688" t="str">
        <f>IF(メーカー在庫表!A5688="","","-"&amp;SUBSTITUTE(メーカー在庫表!B5688,".",""))</f>
        <v/>
      </c>
      <c r="E5688" t="str">
        <f t="shared" si="88"/>
        <v/>
      </c>
      <c r="F5688" t="str">
        <f>IF(メーカー在庫表!C5688="","",メーカー在庫表!C5688)</f>
        <v/>
      </c>
    </row>
    <row r="5689" spans="1:6" x14ac:dyDescent="0.15">
      <c r="A5689" t="str">
        <f>IF(メーカー在庫表!A5689="","","ifme-"&amp;LOWER(B5689))</f>
        <v/>
      </c>
      <c r="B5689" t="str">
        <f>IF(メーカー在庫表!A5689="","",LEFT(メーカー在庫表!A5689,7))</f>
        <v/>
      </c>
      <c r="C5689" t="str">
        <f>IF(メーカー在庫表!A5689="","","-"&amp;MID(メーカー在庫表!A5689,9,100))</f>
        <v/>
      </c>
      <c r="D5689" t="str">
        <f>IF(メーカー在庫表!A5689="","","-"&amp;SUBSTITUTE(メーカー在庫表!B5689,".",""))</f>
        <v/>
      </c>
      <c r="E5689" t="str">
        <f t="shared" si="88"/>
        <v/>
      </c>
      <c r="F5689" t="str">
        <f>IF(メーカー在庫表!C5689="","",メーカー在庫表!C5689)</f>
        <v/>
      </c>
    </row>
    <row r="5690" spans="1:6" x14ac:dyDescent="0.15">
      <c r="A5690" t="str">
        <f>IF(メーカー在庫表!A5690="","","ifme-"&amp;LOWER(B5690))</f>
        <v/>
      </c>
      <c r="B5690" t="str">
        <f>IF(メーカー在庫表!A5690="","",LEFT(メーカー在庫表!A5690,7))</f>
        <v/>
      </c>
      <c r="C5690" t="str">
        <f>IF(メーカー在庫表!A5690="","","-"&amp;MID(メーカー在庫表!A5690,9,100))</f>
        <v/>
      </c>
      <c r="D5690" t="str">
        <f>IF(メーカー在庫表!A5690="","","-"&amp;SUBSTITUTE(メーカー在庫表!B5690,".",""))</f>
        <v/>
      </c>
      <c r="E5690" t="str">
        <f t="shared" si="88"/>
        <v/>
      </c>
      <c r="F5690" t="str">
        <f>IF(メーカー在庫表!C5690="","",メーカー在庫表!C5690)</f>
        <v/>
      </c>
    </row>
    <row r="5691" spans="1:6" x14ac:dyDescent="0.15">
      <c r="A5691" t="str">
        <f>IF(メーカー在庫表!A5691="","","ifme-"&amp;LOWER(B5691))</f>
        <v/>
      </c>
      <c r="B5691" t="str">
        <f>IF(メーカー在庫表!A5691="","",LEFT(メーカー在庫表!A5691,7))</f>
        <v/>
      </c>
      <c r="C5691" t="str">
        <f>IF(メーカー在庫表!A5691="","","-"&amp;MID(メーカー在庫表!A5691,9,100))</f>
        <v/>
      </c>
      <c r="D5691" t="str">
        <f>IF(メーカー在庫表!A5691="","","-"&amp;SUBSTITUTE(メーカー在庫表!B5691,".",""))</f>
        <v/>
      </c>
      <c r="E5691" t="str">
        <f t="shared" si="88"/>
        <v/>
      </c>
      <c r="F5691" t="str">
        <f>IF(メーカー在庫表!C5691="","",メーカー在庫表!C5691)</f>
        <v/>
      </c>
    </row>
    <row r="5692" spans="1:6" x14ac:dyDescent="0.15">
      <c r="A5692" t="str">
        <f>IF(メーカー在庫表!A5692="","","ifme-"&amp;LOWER(B5692))</f>
        <v/>
      </c>
      <c r="B5692" t="str">
        <f>IF(メーカー在庫表!A5692="","",LEFT(メーカー在庫表!A5692,7))</f>
        <v/>
      </c>
      <c r="C5692" t="str">
        <f>IF(メーカー在庫表!A5692="","","-"&amp;MID(メーカー在庫表!A5692,9,100))</f>
        <v/>
      </c>
      <c r="D5692" t="str">
        <f>IF(メーカー在庫表!A5692="","","-"&amp;SUBSTITUTE(メーカー在庫表!B5692,".",""))</f>
        <v/>
      </c>
      <c r="E5692" t="str">
        <f t="shared" si="88"/>
        <v/>
      </c>
      <c r="F5692" t="str">
        <f>IF(メーカー在庫表!C5692="","",メーカー在庫表!C5692)</f>
        <v/>
      </c>
    </row>
    <row r="5693" spans="1:6" x14ac:dyDescent="0.15">
      <c r="A5693" t="str">
        <f>IF(メーカー在庫表!A5693="","","ifme-"&amp;LOWER(B5693))</f>
        <v/>
      </c>
      <c r="B5693" t="str">
        <f>IF(メーカー在庫表!A5693="","",LEFT(メーカー在庫表!A5693,7))</f>
        <v/>
      </c>
      <c r="C5693" t="str">
        <f>IF(メーカー在庫表!A5693="","","-"&amp;MID(メーカー在庫表!A5693,9,100))</f>
        <v/>
      </c>
      <c r="D5693" t="str">
        <f>IF(メーカー在庫表!A5693="","","-"&amp;SUBSTITUTE(メーカー在庫表!B5693,".",""))</f>
        <v/>
      </c>
      <c r="E5693" t="str">
        <f t="shared" si="88"/>
        <v/>
      </c>
      <c r="F5693" t="str">
        <f>IF(メーカー在庫表!C5693="","",メーカー在庫表!C5693)</f>
        <v/>
      </c>
    </row>
    <row r="5694" spans="1:6" x14ac:dyDescent="0.15">
      <c r="A5694" t="str">
        <f>IF(メーカー在庫表!A5694="","","ifme-"&amp;LOWER(B5694))</f>
        <v/>
      </c>
      <c r="B5694" t="str">
        <f>IF(メーカー在庫表!A5694="","",LEFT(メーカー在庫表!A5694,7))</f>
        <v/>
      </c>
      <c r="C5694" t="str">
        <f>IF(メーカー在庫表!A5694="","","-"&amp;MID(メーカー在庫表!A5694,9,100))</f>
        <v/>
      </c>
      <c r="D5694" t="str">
        <f>IF(メーカー在庫表!A5694="","","-"&amp;SUBSTITUTE(メーカー在庫表!B5694,".",""))</f>
        <v/>
      </c>
      <c r="E5694" t="str">
        <f t="shared" si="88"/>
        <v/>
      </c>
      <c r="F5694" t="str">
        <f>IF(メーカー在庫表!C5694="","",メーカー在庫表!C5694)</f>
        <v/>
      </c>
    </row>
    <row r="5695" spans="1:6" x14ac:dyDescent="0.15">
      <c r="A5695" t="str">
        <f>IF(メーカー在庫表!A5695="","","ifme-"&amp;LOWER(B5695))</f>
        <v/>
      </c>
      <c r="B5695" t="str">
        <f>IF(メーカー在庫表!A5695="","",LEFT(メーカー在庫表!A5695,7))</f>
        <v/>
      </c>
      <c r="C5695" t="str">
        <f>IF(メーカー在庫表!A5695="","","-"&amp;MID(メーカー在庫表!A5695,9,100))</f>
        <v/>
      </c>
      <c r="D5695" t="str">
        <f>IF(メーカー在庫表!A5695="","","-"&amp;SUBSTITUTE(メーカー在庫表!B5695,".",""))</f>
        <v/>
      </c>
      <c r="E5695" t="str">
        <f t="shared" si="88"/>
        <v/>
      </c>
      <c r="F5695" t="str">
        <f>IF(メーカー在庫表!C5695="","",メーカー在庫表!C5695)</f>
        <v/>
      </c>
    </row>
    <row r="5696" spans="1:6" x14ac:dyDescent="0.15">
      <c r="A5696" t="str">
        <f>IF(メーカー在庫表!A5696="","","ifme-"&amp;LOWER(B5696))</f>
        <v/>
      </c>
      <c r="B5696" t="str">
        <f>IF(メーカー在庫表!A5696="","",LEFT(メーカー在庫表!A5696,7))</f>
        <v/>
      </c>
      <c r="C5696" t="str">
        <f>IF(メーカー在庫表!A5696="","","-"&amp;MID(メーカー在庫表!A5696,9,100))</f>
        <v/>
      </c>
      <c r="D5696" t="str">
        <f>IF(メーカー在庫表!A5696="","","-"&amp;SUBSTITUTE(メーカー在庫表!B5696,".",""))</f>
        <v/>
      </c>
      <c r="E5696" t="str">
        <f t="shared" si="88"/>
        <v/>
      </c>
      <c r="F5696" t="str">
        <f>IF(メーカー在庫表!C5696="","",メーカー在庫表!C5696)</f>
        <v/>
      </c>
    </row>
    <row r="5697" spans="1:6" x14ac:dyDescent="0.15">
      <c r="A5697" t="str">
        <f>IF(メーカー在庫表!A5697="","","ifme-"&amp;LOWER(B5697))</f>
        <v/>
      </c>
      <c r="B5697" t="str">
        <f>IF(メーカー在庫表!A5697="","",LEFT(メーカー在庫表!A5697,7))</f>
        <v/>
      </c>
      <c r="C5697" t="str">
        <f>IF(メーカー在庫表!A5697="","","-"&amp;MID(メーカー在庫表!A5697,9,100))</f>
        <v/>
      </c>
      <c r="D5697" t="str">
        <f>IF(メーカー在庫表!A5697="","","-"&amp;SUBSTITUTE(メーカー在庫表!B5697,".",""))</f>
        <v/>
      </c>
      <c r="E5697" t="str">
        <f t="shared" si="88"/>
        <v/>
      </c>
      <c r="F5697" t="str">
        <f>IF(メーカー在庫表!C5697="","",メーカー在庫表!C5697)</f>
        <v/>
      </c>
    </row>
    <row r="5698" spans="1:6" x14ac:dyDescent="0.15">
      <c r="A5698" t="str">
        <f>IF(メーカー在庫表!A5698="","","ifme-"&amp;LOWER(B5698))</f>
        <v/>
      </c>
      <c r="B5698" t="str">
        <f>IF(メーカー在庫表!A5698="","",LEFT(メーカー在庫表!A5698,7))</f>
        <v/>
      </c>
      <c r="C5698" t="str">
        <f>IF(メーカー在庫表!A5698="","","-"&amp;MID(メーカー在庫表!A5698,9,100))</f>
        <v/>
      </c>
      <c r="D5698" t="str">
        <f>IF(メーカー在庫表!A5698="","","-"&amp;SUBSTITUTE(メーカー在庫表!B5698,".",""))</f>
        <v/>
      </c>
      <c r="E5698" t="str">
        <f t="shared" si="88"/>
        <v/>
      </c>
      <c r="F5698" t="str">
        <f>IF(メーカー在庫表!C5698="","",メーカー在庫表!C5698)</f>
        <v/>
      </c>
    </row>
    <row r="5699" spans="1:6" x14ac:dyDescent="0.15">
      <c r="A5699" t="str">
        <f>IF(メーカー在庫表!A5699="","","ifme-"&amp;LOWER(B5699))</f>
        <v/>
      </c>
      <c r="B5699" t="str">
        <f>IF(メーカー在庫表!A5699="","",LEFT(メーカー在庫表!A5699,7))</f>
        <v/>
      </c>
      <c r="C5699" t="str">
        <f>IF(メーカー在庫表!A5699="","","-"&amp;MID(メーカー在庫表!A5699,9,100))</f>
        <v/>
      </c>
      <c r="D5699" t="str">
        <f>IF(メーカー在庫表!A5699="","","-"&amp;SUBSTITUTE(メーカー在庫表!B5699,".",""))</f>
        <v/>
      </c>
      <c r="E5699" t="str">
        <f t="shared" ref="E5699:E5762" si="89">A5699&amp;C5699&amp;D5699</f>
        <v/>
      </c>
      <c r="F5699" t="str">
        <f>IF(メーカー在庫表!C5699="","",メーカー在庫表!C5699)</f>
        <v/>
      </c>
    </row>
    <row r="5700" spans="1:6" x14ac:dyDescent="0.15">
      <c r="A5700" t="str">
        <f>IF(メーカー在庫表!A5700="","","ifme-"&amp;LOWER(B5700))</f>
        <v/>
      </c>
      <c r="B5700" t="str">
        <f>IF(メーカー在庫表!A5700="","",LEFT(メーカー在庫表!A5700,7))</f>
        <v/>
      </c>
      <c r="C5700" t="str">
        <f>IF(メーカー在庫表!A5700="","","-"&amp;MID(メーカー在庫表!A5700,9,100))</f>
        <v/>
      </c>
      <c r="D5700" t="str">
        <f>IF(メーカー在庫表!A5700="","","-"&amp;SUBSTITUTE(メーカー在庫表!B5700,".",""))</f>
        <v/>
      </c>
      <c r="E5700" t="str">
        <f t="shared" si="89"/>
        <v/>
      </c>
      <c r="F5700" t="str">
        <f>IF(メーカー在庫表!C5700="","",メーカー在庫表!C5700)</f>
        <v/>
      </c>
    </row>
    <row r="5701" spans="1:6" x14ac:dyDescent="0.15">
      <c r="A5701" t="str">
        <f>IF(メーカー在庫表!A5701="","","ifme-"&amp;LOWER(B5701))</f>
        <v/>
      </c>
      <c r="B5701" t="str">
        <f>IF(メーカー在庫表!A5701="","",LEFT(メーカー在庫表!A5701,7))</f>
        <v/>
      </c>
      <c r="C5701" t="str">
        <f>IF(メーカー在庫表!A5701="","","-"&amp;MID(メーカー在庫表!A5701,9,100))</f>
        <v/>
      </c>
      <c r="D5701" t="str">
        <f>IF(メーカー在庫表!A5701="","","-"&amp;SUBSTITUTE(メーカー在庫表!B5701,".",""))</f>
        <v/>
      </c>
      <c r="E5701" t="str">
        <f t="shared" si="89"/>
        <v/>
      </c>
      <c r="F5701" t="str">
        <f>IF(メーカー在庫表!C5701="","",メーカー在庫表!C5701)</f>
        <v/>
      </c>
    </row>
    <row r="5702" spans="1:6" x14ac:dyDescent="0.15">
      <c r="A5702" t="str">
        <f>IF(メーカー在庫表!A5702="","","ifme-"&amp;LOWER(B5702))</f>
        <v/>
      </c>
      <c r="B5702" t="str">
        <f>IF(メーカー在庫表!A5702="","",LEFT(メーカー在庫表!A5702,7))</f>
        <v/>
      </c>
      <c r="C5702" t="str">
        <f>IF(メーカー在庫表!A5702="","","-"&amp;MID(メーカー在庫表!A5702,9,100))</f>
        <v/>
      </c>
      <c r="D5702" t="str">
        <f>IF(メーカー在庫表!A5702="","","-"&amp;SUBSTITUTE(メーカー在庫表!B5702,".",""))</f>
        <v/>
      </c>
      <c r="E5702" t="str">
        <f t="shared" si="89"/>
        <v/>
      </c>
      <c r="F5702" t="str">
        <f>IF(メーカー在庫表!C5702="","",メーカー在庫表!C5702)</f>
        <v/>
      </c>
    </row>
    <row r="5703" spans="1:6" x14ac:dyDescent="0.15">
      <c r="A5703" t="str">
        <f>IF(メーカー在庫表!A5703="","","ifme-"&amp;LOWER(B5703))</f>
        <v/>
      </c>
      <c r="B5703" t="str">
        <f>IF(メーカー在庫表!A5703="","",LEFT(メーカー在庫表!A5703,7))</f>
        <v/>
      </c>
      <c r="C5703" t="str">
        <f>IF(メーカー在庫表!A5703="","","-"&amp;MID(メーカー在庫表!A5703,9,100))</f>
        <v/>
      </c>
      <c r="D5703" t="str">
        <f>IF(メーカー在庫表!A5703="","","-"&amp;SUBSTITUTE(メーカー在庫表!B5703,".",""))</f>
        <v/>
      </c>
      <c r="E5703" t="str">
        <f t="shared" si="89"/>
        <v/>
      </c>
      <c r="F5703" t="str">
        <f>IF(メーカー在庫表!C5703="","",メーカー在庫表!C5703)</f>
        <v/>
      </c>
    </row>
    <row r="5704" spans="1:6" x14ac:dyDescent="0.15">
      <c r="A5704" t="str">
        <f>IF(メーカー在庫表!A5704="","","ifme-"&amp;LOWER(B5704))</f>
        <v/>
      </c>
      <c r="B5704" t="str">
        <f>IF(メーカー在庫表!A5704="","",LEFT(メーカー在庫表!A5704,7))</f>
        <v/>
      </c>
      <c r="C5704" t="str">
        <f>IF(メーカー在庫表!A5704="","","-"&amp;MID(メーカー在庫表!A5704,9,100))</f>
        <v/>
      </c>
      <c r="D5704" t="str">
        <f>IF(メーカー在庫表!A5704="","","-"&amp;SUBSTITUTE(メーカー在庫表!B5704,".",""))</f>
        <v/>
      </c>
      <c r="E5704" t="str">
        <f t="shared" si="89"/>
        <v/>
      </c>
      <c r="F5704" t="str">
        <f>IF(メーカー在庫表!C5704="","",メーカー在庫表!C5704)</f>
        <v/>
      </c>
    </row>
    <row r="5705" spans="1:6" x14ac:dyDescent="0.15">
      <c r="A5705" t="str">
        <f>IF(メーカー在庫表!A5705="","","ifme-"&amp;LOWER(B5705))</f>
        <v/>
      </c>
      <c r="B5705" t="str">
        <f>IF(メーカー在庫表!A5705="","",LEFT(メーカー在庫表!A5705,7))</f>
        <v/>
      </c>
      <c r="C5705" t="str">
        <f>IF(メーカー在庫表!A5705="","","-"&amp;MID(メーカー在庫表!A5705,9,100))</f>
        <v/>
      </c>
      <c r="D5705" t="str">
        <f>IF(メーカー在庫表!A5705="","","-"&amp;SUBSTITUTE(メーカー在庫表!B5705,".",""))</f>
        <v/>
      </c>
      <c r="E5705" t="str">
        <f t="shared" si="89"/>
        <v/>
      </c>
      <c r="F5705" t="str">
        <f>IF(メーカー在庫表!C5705="","",メーカー在庫表!C5705)</f>
        <v/>
      </c>
    </row>
    <row r="5706" spans="1:6" x14ac:dyDescent="0.15">
      <c r="A5706" t="str">
        <f>IF(メーカー在庫表!A5706="","","ifme-"&amp;LOWER(B5706))</f>
        <v/>
      </c>
      <c r="B5706" t="str">
        <f>IF(メーカー在庫表!A5706="","",LEFT(メーカー在庫表!A5706,7))</f>
        <v/>
      </c>
      <c r="C5706" t="str">
        <f>IF(メーカー在庫表!A5706="","","-"&amp;MID(メーカー在庫表!A5706,9,100))</f>
        <v/>
      </c>
      <c r="D5706" t="str">
        <f>IF(メーカー在庫表!A5706="","","-"&amp;SUBSTITUTE(メーカー在庫表!B5706,".",""))</f>
        <v/>
      </c>
      <c r="E5706" t="str">
        <f t="shared" si="89"/>
        <v/>
      </c>
      <c r="F5706" t="str">
        <f>IF(メーカー在庫表!C5706="","",メーカー在庫表!C5706)</f>
        <v/>
      </c>
    </row>
    <row r="5707" spans="1:6" x14ac:dyDescent="0.15">
      <c r="A5707" t="str">
        <f>IF(メーカー在庫表!A5707="","","ifme-"&amp;LOWER(B5707))</f>
        <v/>
      </c>
      <c r="B5707" t="str">
        <f>IF(メーカー在庫表!A5707="","",LEFT(メーカー在庫表!A5707,7))</f>
        <v/>
      </c>
      <c r="C5707" t="str">
        <f>IF(メーカー在庫表!A5707="","","-"&amp;MID(メーカー在庫表!A5707,9,100))</f>
        <v/>
      </c>
      <c r="D5707" t="str">
        <f>IF(メーカー在庫表!A5707="","","-"&amp;SUBSTITUTE(メーカー在庫表!B5707,".",""))</f>
        <v/>
      </c>
      <c r="E5707" t="str">
        <f t="shared" si="89"/>
        <v/>
      </c>
      <c r="F5707" t="str">
        <f>IF(メーカー在庫表!C5707="","",メーカー在庫表!C5707)</f>
        <v/>
      </c>
    </row>
    <row r="5708" spans="1:6" x14ac:dyDescent="0.15">
      <c r="A5708" t="str">
        <f>IF(メーカー在庫表!A5708="","","ifme-"&amp;LOWER(B5708))</f>
        <v/>
      </c>
      <c r="B5708" t="str">
        <f>IF(メーカー在庫表!A5708="","",LEFT(メーカー在庫表!A5708,7))</f>
        <v/>
      </c>
      <c r="C5708" t="str">
        <f>IF(メーカー在庫表!A5708="","","-"&amp;MID(メーカー在庫表!A5708,9,100))</f>
        <v/>
      </c>
      <c r="D5708" t="str">
        <f>IF(メーカー在庫表!A5708="","","-"&amp;SUBSTITUTE(メーカー在庫表!B5708,".",""))</f>
        <v/>
      </c>
      <c r="E5708" t="str">
        <f t="shared" si="89"/>
        <v/>
      </c>
      <c r="F5708" t="str">
        <f>IF(メーカー在庫表!C5708="","",メーカー在庫表!C5708)</f>
        <v/>
      </c>
    </row>
    <row r="5709" spans="1:6" x14ac:dyDescent="0.15">
      <c r="A5709" t="str">
        <f>IF(メーカー在庫表!A5709="","","ifme-"&amp;LOWER(B5709))</f>
        <v/>
      </c>
      <c r="B5709" t="str">
        <f>IF(メーカー在庫表!A5709="","",LEFT(メーカー在庫表!A5709,7))</f>
        <v/>
      </c>
      <c r="C5709" t="str">
        <f>IF(メーカー在庫表!A5709="","","-"&amp;MID(メーカー在庫表!A5709,9,100))</f>
        <v/>
      </c>
      <c r="D5709" t="str">
        <f>IF(メーカー在庫表!A5709="","","-"&amp;SUBSTITUTE(メーカー在庫表!B5709,".",""))</f>
        <v/>
      </c>
      <c r="E5709" t="str">
        <f t="shared" si="89"/>
        <v/>
      </c>
      <c r="F5709" t="str">
        <f>IF(メーカー在庫表!C5709="","",メーカー在庫表!C5709)</f>
        <v/>
      </c>
    </row>
    <row r="5710" spans="1:6" x14ac:dyDescent="0.15">
      <c r="A5710" t="str">
        <f>IF(メーカー在庫表!A5710="","","ifme-"&amp;LOWER(B5710))</f>
        <v/>
      </c>
      <c r="B5710" t="str">
        <f>IF(メーカー在庫表!A5710="","",LEFT(メーカー在庫表!A5710,7))</f>
        <v/>
      </c>
      <c r="C5710" t="str">
        <f>IF(メーカー在庫表!A5710="","","-"&amp;MID(メーカー在庫表!A5710,9,100))</f>
        <v/>
      </c>
      <c r="D5710" t="str">
        <f>IF(メーカー在庫表!A5710="","","-"&amp;SUBSTITUTE(メーカー在庫表!B5710,".",""))</f>
        <v/>
      </c>
      <c r="E5710" t="str">
        <f t="shared" si="89"/>
        <v/>
      </c>
      <c r="F5710" t="str">
        <f>IF(メーカー在庫表!C5710="","",メーカー在庫表!C5710)</f>
        <v/>
      </c>
    </row>
    <row r="5711" spans="1:6" x14ac:dyDescent="0.15">
      <c r="A5711" t="str">
        <f>IF(メーカー在庫表!A5711="","","ifme-"&amp;LOWER(B5711))</f>
        <v/>
      </c>
      <c r="B5711" t="str">
        <f>IF(メーカー在庫表!A5711="","",LEFT(メーカー在庫表!A5711,7))</f>
        <v/>
      </c>
      <c r="C5711" t="str">
        <f>IF(メーカー在庫表!A5711="","","-"&amp;MID(メーカー在庫表!A5711,9,100))</f>
        <v/>
      </c>
      <c r="D5711" t="str">
        <f>IF(メーカー在庫表!A5711="","","-"&amp;SUBSTITUTE(メーカー在庫表!B5711,".",""))</f>
        <v/>
      </c>
      <c r="E5711" t="str">
        <f t="shared" si="89"/>
        <v/>
      </c>
      <c r="F5711" t="str">
        <f>IF(メーカー在庫表!C5711="","",メーカー在庫表!C5711)</f>
        <v/>
      </c>
    </row>
    <row r="5712" spans="1:6" x14ac:dyDescent="0.15">
      <c r="A5712" t="str">
        <f>IF(メーカー在庫表!A5712="","","ifme-"&amp;LOWER(B5712))</f>
        <v/>
      </c>
      <c r="B5712" t="str">
        <f>IF(メーカー在庫表!A5712="","",LEFT(メーカー在庫表!A5712,7))</f>
        <v/>
      </c>
      <c r="C5712" t="str">
        <f>IF(メーカー在庫表!A5712="","","-"&amp;MID(メーカー在庫表!A5712,9,100))</f>
        <v/>
      </c>
      <c r="D5712" t="str">
        <f>IF(メーカー在庫表!A5712="","","-"&amp;SUBSTITUTE(メーカー在庫表!B5712,".",""))</f>
        <v/>
      </c>
      <c r="E5712" t="str">
        <f t="shared" si="89"/>
        <v/>
      </c>
      <c r="F5712" t="str">
        <f>IF(メーカー在庫表!C5712="","",メーカー在庫表!C5712)</f>
        <v/>
      </c>
    </row>
    <row r="5713" spans="1:6" x14ac:dyDescent="0.15">
      <c r="A5713" t="str">
        <f>IF(メーカー在庫表!A5713="","","ifme-"&amp;LOWER(B5713))</f>
        <v/>
      </c>
      <c r="B5713" t="str">
        <f>IF(メーカー在庫表!A5713="","",LEFT(メーカー在庫表!A5713,7))</f>
        <v/>
      </c>
      <c r="C5713" t="str">
        <f>IF(メーカー在庫表!A5713="","","-"&amp;MID(メーカー在庫表!A5713,9,100))</f>
        <v/>
      </c>
      <c r="D5713" t="str">
        <f>IF(メーカー在庫表!A5713="","","-"&amp;SUBSTITUTE(メーカー在庫表!B5713,".",""))</f>
        <v/>
      </c>
      <c r="E5713" t="str">
        <f t="shared" si="89"/>
        <v/>
      </c>
      <c r="F5713" t="str">
        <f>IF(メーカー在庫表!C5713="","",メーカー在庫表!C5713)</f>
        <v/>
      </c>
    </row>
    <row r="5714" spans="1:6" x14ac:dyDescent="0.15">
      <c r="A5714" t="str">
        <f>IF(メーカー在庫表!A5714="","","ifme-"&amp;LOWER(B5714))</f>
        <v/>
      </c>
      <c r="B5714" t="str">
        <f>IF(メーカー在庫表!A5714="","",LEFT(メーカー在庫表!A5714,7))</f>
        <v/>
      </c>
      <c r="C5714" t="str">
        <f>IF(メーカー在庫表!A5714="","","-"&amp;MID(メーカー在庫表!A5714,9,100))</f>
        <v/>
      </c>
      <c r="D5714" t="str">
        <f>IF(メーカー在庫表!A5714="","","-"&amp;SUBSTITUTE(メーカー在庫表!B5714,".",""))</f>
        <v/>
      </c>
      <c r="E5714" t="str">
        <f t="shared" si="89"/>
        <v/>
      </c>
      <c r="F5714" t="str">
        <f>IF(メーカー在庫表!C5714="","",メーカー在庫表!C5714)</f>
        <v/>
      </c>
    </row>
    <row r="5715" spans="1:6" x14ac:dyDescent="0.15">
      <c r="A5715" t="str">
        <f>IF(メーカー在庫表!A5715="","","ifme-"&amp;LOWER(B5715))</f>
        <v/>
      </c>
      <c r="B5715" t="str">
        <f>IF(メーカー在庫表!A5715="","",LEFT(メーカー在庫表!A5715,7))</f>
        <v/>
      </c>
      <c r="C5715" t="str">
        <f>IF(メーカー在庫表!A5715="","","-"&amp;MID(メーカー在庫表!A5715,9,100))</f>
        <v/>
      </c>
      <c r="D5715" t="str">
        <f>IF(メーカー在庫表!A5715="","","-"&amp;SUBSTITUTE(メーカー在庫表!B5715,".",""))</f>
        <v/>
      </c>
      <c r="E5715" t="str">
        <f t="shared" si="89"/>
        <v/>
      </c>
      <c r="F5715" t="str">
        <f>IF(メーカー在庫表!C5715="","",メーカー在庫表!C5715)</f>
        <v/>
      </c>
    </row>
    <row r="5716" spans="1:6" x14ac:dyDescent="0.15">
      <c r="A5716" t="str">
        <f>IF(メーカー在庫表!A5716="","","ifme-"&amp;LOWER(B5716))</f>
        <v/>
      </c>
      <c r="B5716" t="str">
        <f>IF(メーカー在庫表!A5716="","",LEFT(メーカー在庫表!A5716,7))</f>
        <v/>
      </c>
      <c r="C5716" t="str">
        <f>IF(メーカー在庫表!A5716="","","-"&amp;MID(メーカー在庫表!A5716,9,100))</f>
        <v/>
      </c>
      <c r="D5716" t="str">
        <f>IF(メーカー在庫表!A5716="","","-"&amp;SUBSTITUTE(メーカー在庫表!B5716,".",""))</f>
        <v/>
      </c>
      <c r="E5716" t="str">
        <f t="shared" si="89"/>
        <v/>
      </c>
      <c r="F5716" t="str">
        <f>IF(メーカー在庫表!C5716="","",メーカー在庫表!C5716)</f>
        <v/>
      </c>
    </row>
    <row r="5717" spans="1:6" x14ac:dyDescent="0.15">
      <c r="A5717" t="str">
        <f>IF(メーカー在庫表!A5717="","","ifme-"&amp;LOWER(B5717))</f>
        <v/>
      </c>
      <c r="B5717" t="str">
        <f>IF(メーカー在庫表!A5717="","",LEFT(メーカー在庫表!A5717,7))</f>
        <v/>
      </c>
      <c r="C5717" t="str">
        <f>IF(メーカー在庫表!A5717="","","-"&amp;MID(メーカー在庫表!A5717,9,100))</f>
        <v/>
      </c>
      <c r="D5717" t="str">
        <f>IF(メーカー在庫表!A5717="","","-"&amp;SUBSTITUTE(メーカー在庫表!B5717,".",""))</f>
        <v/>
      </c>
      <c r="E5717" t="str">
        <f t="shared" si="89"/>
        <v/>
      </c>
      <c r="F5717" t="str">
        <f>IF(メーカー在庫表!C5717="","",メーカー在庫表!C5717)</f>
        <v/>
      </c>
    </row>
    <row r="5718" spans="1:6" x14ac:dyDescent="0.15">
      <c r="A5718" t="str">
        <f>IF(メーカー在庫表!A5718="","","ifme-"&amp;LOWER(B5718))</f>
        <v/>
      </c>
      <c r="B5718" t="str">
        <f>IF(メーカー在庫表!A5718="","",LEFT(メーカー在庫表!A5718,7))</f>
        <v/>
      </c>
      <c r="C5718" t="str">
        <f>IF(メーカー在庫表!A5718="","","-"&amp;MID(メーカー在庫表!A5718,9,100))</f>
        <v/>
      </c>
      <c r="D5718" t="str">
        <f>IF(メーカー在庫表!A5718="","","-"&amp;SUBSTITUTE(メーカー在庫表!B5718,".",""))</f>
        <v/>
      </c>
      <c r="E5718" t="str">
        <f t="shared" si="89"/>
        <v/>
      </c>
      <c r="F5718" t="str">
        <f>IF(メーカー在庫表!C5718="","",メーカー在庫表!C5718)</f>
        <v/>
      </c>
    </row>
    <row r="5719" spans="1:6" x14ac:dyDescent="0.15">
      <c r="A5719" t="str">
        <f>IF(メーカー在庫表!A5719="","","ifme-"&amp;LOWER(B5719))</f>
        <v/>
      </c>
      <c r="B5719" t="str">
        <f>IF(メーカー在庫表!A5719="","",LEFT(メーカー在庫表!A5719,7))</f>
        <v/>
      </c>
      <c r="C5719" t="str">
        <f>IF(メーカー在庫表!A5719="","","-"&amp;MID(メーカー在庫表!A5719,9,100))</f>
        <v/>
      </c>
      <c r="D5719" t="str">
        <f>IF(メーカー在庫表!A5719="","","-"&amp;SUBSTITUTE(メーカー在庫表!B5719,".",""))</f>
        <v/>
      </c>
      <c r="E5719" t="str">
        <f t="shared" si="89"/>
        <v/>
      </c>
      <c r="F5719" t="str">
        <f>IF(メーカー在庫表!C5719="","",メーカー在庫表!C5719)</f>
        <v/>
      </c>
    </row>
    <row r="5720" spans="1:6" x14ac:dyDescent="0.15">
      <c r="A5720" t="str">
        <f>IF(メーカー在庫表!A5720="","","ifme-"&amp;LOWER(B5720))</f>
        <v/>
      </c>
      <c r="B5720" t="str">
        <f>IF(メーカー在庫表!A5720="","",LEFT(メーカー在庫表!A5720,7))</f>
        <v/>
      </c>
      <c r="C5720" t="str">
        <f>IF(メーカー在庫表!A5720="","","-"&amp;MID(メーカー在庫表!A5720,9,100))</f>
        <v/>
      </c>
      <c r="D5720" t="str">
        <f>IF(メーカー在庫表!A5720="","","-"&amp;SUBSTITUTE(メーカー在庫表!B5720,".",""))</f>
        <v/>
      </c>
      <c r="E5720" t="str">
        <f t="shared" si="89"/>
        <v/>
      </c>
      <c r="F5720" t="str">
        <f>IF(メーカー在庫表!C5720="","",メーカー在庫表!C5720)</f>
        <v/>
      </c>
    </row>
    <row r="5721" spans="1:6" x14ac:dyDescent="0.15">
      <c r="A5721" t="str">
        <f>IF(メーカー在庫表!A5721="","","ifme-"&amp;LOWER(B5721))</f>
        <v/>
      </c>
      <c r="B5721" t="str">
        <f>IF(メーカー在庫表!A5721="","",LEFT(メーカー在庫表!A5721,7))</f>
        <v/>
      </c>
      <c r="C5721" t="str">
        <f>IF(メーカー在庫表!A5721="","","-"&amp;MID(メーカー在庫表!A5721,9,100))</f>
        <v/>
      </c>
      <c r="D5721" t="str">
        <f>IF(メーカー在庫表!A5721="","","-"&amp;SUBSTITUTE(メーカー在庫表!B5721,".",""))</f>
        <v/>
      </c>
      <c r="E5721" t="str">
        <f t="shared" si="89"/>
        <v/>
      </c>
      <c r="F5721" t="str">
        <f>IF(メーカー在庫表!C5721="","",メーカー在庫表!C5721)</f>
        <v/>
      </c>
    </row>
    <row r="5722" spans="1:6" x14ac:dyDescent="0.15">
      <c r="A5722" t="str">
        <f>IF(メーカー在庫表!A5722="","","ifme-"&amp;LOWER(B5722))</f>
        <v/>
      </c>
      <c r="B5722" t="str">
        <f>IF(メーカー在庫表!A5722="","",LEFT(メーカー在庫表!A5722,7))</f>
        <v/>
      </c>
      <c r="C5722" t="str">
        <f>IF(メーカー在庫表!A5722="","","-"&amp;MID(メーカー在庫表!A5722,9,100))</f>
        <v/>
      </c>
      <c r="D5722" t="str">
        <f>IF(メーカー在庫表!A5722="","","-"&amp;SUBSTITUTE(メーカー在庫表!B5722,".",""))</f>
        <v/>
      </c>
      <c r="E5722" t="str">
        <f t="shared" si="89"/>
        <v/>
      </c>
      <c r="F5722" t="str">
        <f>IF(メーカー在庫表!C5722="","",メーカー在庫表!C5722)</f>
        <v/>
      </c>
    </row>
    <row r="5723" spans="1:6" x14ac:dyDescent="0.15">
      <c r="A5723" t="str">
        <f>IF(メーカー在庫表!A5723="","","ifme-"&amp;LOWER(B5723))</f>
        <v/>
      </c>
      <c r="B5723" t="str">
        <f>IF(メーカー在庫表!A5723="","",LEFT(メーカー在庫表!A5723,7))</f>
        <v/>
      </c>
      <c r="C5723" t="str">
        <f>IF(メーカー在庫表!A5723="","","-"&amp;MID(メーカー在庫表!A5723,9,100))</f>
        <v/>
      </c>
      <c r="D5723" t="str">
        <f>IF(メーカー在庫表!A5723="","","-"&amp;SUBSTITUTE(メーカー在庫表!B5723,".",""))</f>
        <v/>
      </c>
      <c r="E5723" t="str">
        <f t="shared" si="89"/>
        <v/>
      </c>
      <c r="F5723" t="str">
        <f>IF(メーカー在庫表!C5723="","",メーカー在庫表!C5723)</f>
        <v/>
      </c>
    </row>
    <row r="5724" spans="1:6" x14ac:dyDescent="0.15">
      <c r="A5724" t="str">
        <f>IF(メーカー在庫表!A5724="","","ifme-"&amp;LOWER(B5724))</f>
        <v/>
      </c>
      <c r="B5724" t="str">
        <f>IF(メーカー在庫表!A5724="","",LEFT(メーカー在庫表!A5724,7))</f>
        <v/>
      </c>
      <c r="C5724" t="str">
        <f>IF(メーカー在庫表!A5724="","","-"&amp;MID(メーカー在庫表!A5724,9,100))</f>
        <v/>
      </c>
      <c r="D5724" t="str">
        <f>IF(メーカー在庫表!A5724="","","-"&amp;SUBSTITUTE(メーカー在庫表!B5724,".",""))</f>
        <v/>
      </c>
      <c r="E5724" t="str">
        <f t="shared" si="89"/>
        <v/>
      </c>
      <c r="F5724" t="str">
        <f>IF(メーカー在庫表!C5724="","",メーカー在庫表!C5724)</f>
        <v/>
      </c>
    </row>
    <row r="5725" spans="1:6" x14ac:dyDescent="0.15">
      <c r="A5725" t="str">
        <f>IF(メーカー在庫表!A5725="","","ifme-"&amp;LOWER(B5725))</f>
        <v/>
      </c>
      <c r="B5725" t="str">
        <f>IF(メーカー在庫表!A5725="","",LEFT(メーカー在庫表!A5725,7))</f>
        <v/>
      </c>
      <c r="C5725" t="str">
        <f>IF(メーカー在庫表!A5725="","","-"&amp;MID(メーカー在庫表!A5725,9,100))</f>
        <v/>
      </c>
      <c r="D5725" t="str">
        <f>IF(メーカー在庫表!A5725="","","-"&amp;SUBSTITUTE(メーカー在庫表!B5725,".",""))</f>
        <v/>
      </c>
      <c r="E5725" t="str">
        <f t="shared" si="89"/>
        <v/>
      </c>
      <c r="F5725" t="str">
        <f>IF(メーカー在庫表!C5725="","",メーカー在庫表!C5725)</f>
        <v/>
      </c>
    </row>
    <row r="5726" spans="1:6" x14ac:dyDescent="0.15">
      <c r="A5726" t="str">
        <f>IF(メーカー在庫表!A5726="","","ifme-"&amp;LOWER(B5726))</f>
        <v/>
      </c>
      <c r="B5726" t="str">
        <f>IF(メーカー在庫表!A5726="","",LEFT(メーカー在庫表!A5726,7))</f>
        <v/>
      </c>
      <c r="C5726" t="str">
        <f>IF(メーカー在庫表!A5726="","","-"&amp;MID(メーカー在庫表!A5726,9,100))</f>
        <v/>
      </c>
      <c r="D5726" t="str">
        <f>IF(メーカー在庫表!A5726="","","-"&amp;SUBSTITUTE(メーカー在庫表!B5726,".",""))</f>
        <v/>
      </c>
      <c r="E5726" t="str">
        <f t="shared" si="89"/>
        <v/>
      </c>
      <c r="F5726" t="str">
        <f>IF(メーカー在庫表!C5726="","",メーカー在庫表!C5726)</f>
        <v/>
      </c>
    </row>
    <row r="5727" spans="1:6" x14ac:dyDescent="0.15">
      <c r="A5727" t="str">
        <f>IF(メーカー在庫表!A5727="","","ifme-"&amp;LOWER(B5727))</f>
        <v/>
      </c>
      <c r="B5727" t="str">
        <f>IF(メーカー在庫表!A5727="","",LEFT(メーカー在庫表!A5727,7))</f>
        <v/>
      </c>
      <c r="C5727" t="str">
        <f>IF(メーカー在庫表!A5727="","","-"&amp;MID(メーカー在庫表!A5727,9,100))</f>
        <v/>
      </c>
      <c r="D5727" t="str">
        <f>IF(メーカー在庫表!A5727="","","-"&amp;SUBSTITUTE(メーカー在庫表!B5727,".",""))</f>
        <v/>
      </c>
      <c r="E5727" t="str">
        <f t="shared" si="89"/>
        <v/>
      </c>
      <c r="F5727" t="str">
        <f>IF(メーカー在庫表!C5727="","",メーカー在庫表!C5727)</f>
        <v/>
      </c>
    </row>
    <row r="5728" spans="1:6" x14ac:dyDescent="0.15">
      <c r="A5728" t="str">
        <f>IF(メーカー在庫表!A5728="","","ifme-"&amp;LOWER(B5728))</f>
        <v/>
      </c>
      <c r="B5728" t="str">
        <f>IF(メーカー在庫表!A5728="","",LEFT(メーカー在庫表!A5728,7))</f>
        <v/>
      </c>
      <c r="C5728" t="str">
        <f>IF(メーカー在庫表!A5728="","","-"&amp;MID(メーカー在庫表!A5728,9,100))</f>
        <v/>
      </c>
      <c r="D5728" t="str">
        <f>IF(メーカー在庫表!A5728="","","-"&amp;SUBSTITUTE(メーカー在庫表!B5728,".",""))</f>
        <v/>
      </c>
      <c r="E5728" t="str">
        <f t="shared" si="89"/>
        <v/>
      </c>
      <c r="F5728" t="str">
        <f>IF(メーカー在庫表!C5728="","",メーカー在庫表!C5728)</f>
        <v/>
      </c>
    </row>
    <row r="5729" spans="1:6" x14ac:dyDescent="0.15">
      <c r="A5729" t="str">
        <f>IF(メーカー在庫表!A5729="","","ifme-"&amp;LOWER(B5729))</f>
        <v/>
      </c>
      <c r="B5729" t="str">
        <f>IF(メーカー在庫表!A5729="","",LEFT(メーカー在庫表!A5729,7))</f>
        <v/>
      </c>
      <c r="C5729" t="str">
        <f>IF(メーカー在庫表!A5729="","","-"&amp;MID(メーカー在庫表!A5729,9,100))</f>
        <v/>
      </c>
      <c r="D5729" t="str">
        <f>IF(メーカー在庫表!A5729="","","-"&amp;SUBSTITUTE(メーカー在庫表!B5729,".",""))</f>
        <v/>
      </c>
      <c r="E5729" t="str">
        <f t="shared" si="89"/>
        <v/>
      </c>
      <c r="F5729" t="str">
        <f>IF(メーカー在庫表!C5729="","",メーカー在庫表!C5729)</f>
        <v/>
      </c>
    </row>
    <row r="5730" spans="1:6" x14ac:dyDescent="0.15">
      <c r="A5730" t="str">
        <f>IF(メーカー在庫表!A5730="","","ifme-"&amp;LOWER(B5730))</f>
        <v/>
      </c>
      <c r="B5730" t="str">
        <f>IF(メーカー在庫表!A5730="","",LEFT(メーカー在庫表!A5730,7))</f>
        <v/>
      </c>
      <c r="C5730" t="str">
        <f>IF(メーカー在庫表!A5730="","","-"&amp;MID(メーカー在庫表!A5730,9,100))</f>
        <v/>
      </c>
      <c r="D5730" t="str">
        <f>IF(メーカー在庫表!A5730="","","-"&amp;SUBSTITUTE(メーカー在庫表!B5730,".",""))</f>
        <v/>
      </c>
      <c r="E5730" t="str">
        <f t="shared" si="89"/>
        <v/>
      </c>
      <c r="F5730" t="str">
        <f>IF(メーカー在庫表!C5730="","",メーカー在庫表!C5730)</f>
        <v/>
      </c>
    </row>
    <row r="5731" spans="1:6" x14ac:dyDescent="0.15">
      <c r="A5731" t="str">
        <f>IF(メーカー在庫表!A5731="","","ifme-"&amp;LOWER(B5731))</f>
        <v/>
      </c>
      <c r="B5731" t="str">
        <f>IF(メーカー在庫表!A5731="","",LEFT(メーカー在庫表!A5731,7))</f>
        <v/>
      </c>
      <c r="C5731" t="str">
        <f>IF(メーカー在庫表!A5731="","","-"&amp;MID(メーカー在庫表!A5731,9,100))</f>
        <v/>
      </c>
      <c r="D5731" t="str">
        <f>IF(メーカー在庫表!A5731="","","-"&amp;SUBSTITUTE(メーカー在庫表!B5731,".",""))</f>
        <v/>
      </c>
      <c r="E5731" t="str">
        <f t="shared" si="89"/>
        <v/>
      </c>
      <c r="F5731" t="str">
        <f>IF(メーカー在庫表!C5731="","",メーカー在庫表!C5731)</f>
        <v/>
      </c>
    </row>
    <row r="5732" spans="1:6" x14ac:dyDescent="0.15">
      <c r="A5732" t="str">
        <f>IF(メーカー在庫表!A5732="","","ifme-"&amp;LOWER(B5732))</f>
        <v/>
      </c>
      <c r="B5732" t="str">
        <f>IF(メーカー在庫表!A5732="","",LEFT(メーカー在庫表!A5732,7))</f>
        <v/>
      </c>
      <c r="C5732" t="str">
        <f>IF(メーカー在庫表!A5732="","","-"&amp;MID(メーカー在庫表!A5732,9,100))</f>
        <v/>
      </c>
      <c r="D5732" t="str">
        <f>IF(メーカー在庫表!A5732="","","-"&amp;SUBSTITUTE(メーカー在庫表!B5732,".",""))</f>
        <v/>
      </c>
      <c r="E5732" t="str">
        <f t="shared" si="89"/>
        <v/>
      </c>
      <c r="F5732" t="str">
        <f>IF(メーカー在庫表!C5732="","",メーカー在庫表!C5732)</f>
        <v/>
      </c>
    </row>
    <row r="5733" spans="1:6" x14ac:dyDescent="0.15">
      <c r="A5733" t="str">
        <f>IF(メーカー在庫表!A5733="","","ifme-"&amp;LOWER(B5733))</f>
        <v/>
      </c>
      <c r="B5733" t="str">
        <f>IF(メーカー在庫表!A5733="","",LEFT(メーカー在庫表!A5733,7))</f>
        <v/>
      </c>
      <c r="C5733" t="str">
        <f>IF(メーカー在庫表!A5733="","","-"&amp;MID(メーカー在庫表!A5733,9,100))</f>
        <v/>
      </c>
      <c r="D5733" t="str">
        <f>IF(メーカー在庫表!A5733="","","-"&amp;SUBSTITUTE(メーカー在庫表!B5733,".",""))</f>
        <v/>
      </c>
      <c r="E5733" t="str">
        <f t="shared" si="89"/>
        <v/>
      </c>
      <c r="F5733" t="str">
        <f>IF(メーカー在庫表!C5733="","",メーカー在庫表!C5733)</f>
        <v/>
      </c>
    </row>
    <row r="5734" spans="1:6" x14ac:dyDescent="0.15">
      <c r="A5734" t="str">
        <f>IF(メーカー在庫表!A5734="","","ifme-"&amp;LOWER(B5734))</f>
        <v/>
      </c>
      <c r="B5734" t="str">
        <f>IF(メーカー在庫表!A5734="","",LEFT(メーカー在庫表!A5734,7))</f>
        <v/>
      </c>
      <c r="C5734" t="str">
        <f>IF(メーカー在庫表!A5734="","","-"&amp;MID(メーカー在庫表!A5734,9,100))</f>
        <v/>
      </c>
      <c r="D5734" t="str">
        <f>IF(メーカー在庫表!A5734="","","-"&amp;SUBSTITUTE(メーカー在庫表!B5734,".",""))</f>
        <v/>
      </c>
      <c r="E5734" t="str">
        <f t="shared" si="89"/>
        <v/>
      </c>
      <c r="F5734" t="str">
        <f>IF(メーカー在庫表!C5734="","",メーカー在庫表!C5734)</f>
        <v/>
      </c>
    </row>
    <row r="5735" spans="1:6" x14ac:dyDescent="0.15">
      <c r="A5735" t="str">
        <f>IF(メーカー在庫表!A5735="","","ifme-"&amp;LOWER(B5735))</f>
        <v/>
      </c>
      <c r="B5735" t="str">
        <f>IF(メーカー在庫表!A5735="","",LEFT(メーカー在庫表!A5735,7))</f>
        <v/>
      </c>
      <c r="C5735" t="str">
        <f>IF(メーカー在庫表!A5735="","","-"&amp;MID(メーカー在庫表!A5735,9,100))</f>
        <v/>
      </c>
      <c r="D5735" t="str">
        <f>IF(メーカー在庫表!A5735="","","-"&amp;SUBSTITUTE(メーカー在庫表!B5735,".",""))</f>
        <v/>
      </c>
      <c r="E5735" t="str">
        <f t="shared" si="89"/>
        <v/>
      </c>
      <c r="F5735" t="str">
        <f>IF(メーカー在庫表!C5735="","",メーカー在庫表!C5735)</f>
        <v/>
      </c>
    </row>
    <row r="5736" spans="1:6" x14ac:dyDescent="0.15">
      <c r="A5736" t="str">
        <f>IF(メーカー在庫表!A5736="","","ifme-"&amp;LOWER(B5736))</f>
        <v/>
      </c>
      <c r="B5736" t="str">
        <f>IF(メーカー在庫表!A5736="","",LEFT(メーカー在庫表!A5736,7))</f>
        <v/>
      </c>
      <c r="C5736" t="str">
        <f>IF(メーカー在庫表!A5736="","","-"&amp;MID(メーカー在庫表!A5736,9,100))</f>
        <v/>
      </c>
      <c r="D5736" t="str">
        <f>IF(メーカー在庫表!A5736="","","-"&amp;SUBSTITUTE(メーカー在庫表!B5736,".",""))</f>
        <v/>
      </c>
      <c r="E5736" t="str">
        <f t="shared" si="89"/>
        <v/>
      </c>
      <c r="F5736" t="str">
        <f>IF(メーカー在庫表!C5736="","",メーカー在庫表!C5736)</f>
        <v/>
      </c>
    </row>
    <row r="5737" spans="1:6" x14ac:dyDescent="0.15">
      <c r="A5737" t="str">
        <f>IF(メーカー在庫表!A5737="","","ifme-"&amp;LOWER(B5737))</f>
        <v/>
      </c>
      <c r="B5737" t="str">
        <f>IF(メーカー在庫表!A5737="","",LEFT(メーカー在庫表!A5737,7))</f>
        <v/>
      </c>
      <c r="C5737" t="str">
        <f>IF(メーカー在庫表!A5737="","","-"&amp;MID(メーカー在庫表!A5737,9,100))</f>
        <v/>
      </c>
      <c r="D5737" t="str">
        <f>IF(メーカー在庫表!A5737="","","-"&amp;SUBSTITUTE(メーカー在庫表!B5737,".",""))</f>
        <v/>
      </c>
      <c r="E5737" t="str">
        <f t="shared" si="89"/>
        <v/>
      </c>
      <c r="F5737" t="str">
        <f>IF(メーカー在庫表!C5737="","",メーカー在庫表!C5737)</f>
        <v/>
      </c>
    </row>
    <row r="5738" spans="1:6" x14ac:dyDescent="0.15">
      <c r="A5738" t="str">
        <f>IF(メーカー在庫表!A5738="","","ifme-"&amp;LOWER(B5738))</f>
        <v/>
      </c>
      <c r="B5738" t="str">
        <f>IF(メーカー在庫表!A5738="","",LEFT(メーカー在庫表!A5738,7))</f>
        <v/>
      </c>
      <c r="C5738" t="str">
        <f>IF(メーカー在庫表!A5738="","","-"&amp;MID(メーカー在庫表!A5738,9,100))</f>
        <v/>
      </c>
      <c r="D5738" t="str">
        <f>IF(メーカー在庫表!A5738="","","-"&amp;SUBSTITUTE(メーカー在庫表!B5738,".",""))</f>
        <v/>
      </c>
      <c r="E5738" t="str">
        <f t="shared" si="89"/>
        <v/>
      </c>
      <c r="F5738" t="str">
        <f>IF(メーカー在庫表!C5738="","",メーカー在庫表!C5738)</f>
        <v/>
      </c>
    </row>
    <row r="5739" spans="1:6" x14ac:dyDescent="0.15">
      <c r="A5739" t="str">
        <f>IF(メーカー在庫表!A5739="","","ifme-"&amp;LOWER(B5739))</f>
        <v/>
      </c>
      <c r="B5739" t="str">
        <f>IF(メーカー在庫表!A5739="","",LEFT(メーカー在庫表!A5739,7))</f>
        <v/>
      </c>
      <c r="C5739" t="str">
        <f>IF(メーカー在庫表!A5739="","","-"&amp;MID(メーカー在庫表!A5739,9,100))</f>
        <v/>
      </c>
      <c r="D5739" t="str">
        <f>IF(メーカー在庫表!A5739="","","-"&amp;SUBSTITUTE(メーカー在庫表!B5739,".",""))</f>
        <v/>
      </c>
      <c r="E5739" t="str">
        <f t="shared" si="89"/>
        <v/>
      </c>
      <c r="F5739" t="str">
        <f>IF(メーカー在庫表!C5739="","",メーカー在庫表!C5739)</f>
        <v/>
      </c>
    </row>
    <row r="5740" spans="1:6" x14ac:dyDescent="0.15">
      <c r="A5740" t="str">
        <f>IF(メーカー在庫表!A5740="","","ifme-"&amp;LOWER(B5740))</f>
        <v/>
      </c>
      <c r="B5740" t="str">
        <f>IF(メーカー在庫表!A5740="","",LEFT(メーカー在庫表!A5740,7))</f>
        <v/>
      </c>
      <c r="C5740" t="str">
        <f>IF(メーカー在庫表!A5740="","","-"&amp;MID(メーカー在庫表!A5740,9,100))</f>
        <v/>
      </c>
      <c r="D5740" t="str">
        <f>IF(メーカー在庫表!A5740="","","-"&amp;SUBSTITUTE(メーカー在庫表!B5740,".",""))</f>
        <v/>
      </c>
      <c r="E5740" t="str">
        <f t="shared" si="89"/>
        <v/>
      </c>
      <c r="F5740" t="str">
        <f>IF(メーカー在庫表!C5740="","",メーカー在庫表!C5740)</f>
        <v/>
      </c>
    </row>
    <row r="5741" spans="1:6" x14ac:dyDescent="0.15">
      <c r="A5741" t="str">
        <f>IF(メーカー在庫表!A5741="","","ifme-"&amp;LOWER(B5741))</f>
        <v/>
      </c>
      <c r="B5741" t="str">
        <f>IF(メーカー在庫表!A5741="","",LEFT(メーカー在庫表!A5741,7))</f>
        <v/>
      </c>
      <c r="C5741" t="str">
        <f>IF(メーカー在庫表!A5741="","","-"&amp;MID(メーカー在庫表!A5741,9,100))</f>
        <v/>
      </c>
      <c r="D5741" t="str">
        <f>IF(メーカー在庫表!A5741="","","-"&amp;SUBSTITUTE(メーカー在庫表!B5741,".",""))</f>
        <v/>
      </c>
      <c r="E5741" t="str">
        <f t="shared" si="89"/>
        <v/>
      </c>
      <c r="F5741" t="str">
        <f>IF(メーカー在庫表!C5741="","",メーカー在庫表!C5741)</f>
        <v/>
      </c>
    </row>
    <row r="5742" spans="1:6" x14ac:dyDescent="0.15">
      <c r="A5742" t="str">
        <f>IF(メーカー在庫表!A5742="","","ifme-"&amp;LOWER(B5742))</f>
        <v/>
      </c>
      <c r="B5742" t="str">
        <f>IF(メーカー在庫表!A5742="","",LEFT(メーカー在庫表!A5742,7))</f>
        <v/>
      </c>
      <c r="C5742" t="str">
        <f>IF(メーカー在庫表!A5742="","","-"&amp;MID(メーカー在庫表!A5742,9,100))</f>
        <v/>
      </c>
      <c r="D5742" t="str">
        <f>IF(メーカー在庫表!A5742="","","-"&amp;SUBSTITUTE(メーカー在庫表!B5742,".",""))</f>
        <v/>
      </c>
      <c r="E5742" t="str">
        <f t="shared" si="89"/>
        <v/>
      </c>
      <c r="F5742" t="str">
        <f>IF(メーカー在庫表!C5742="","",メーカー在庫表!C5742)</f>
        <v/>
      </c>
    </row>
    <row r="5743" spans="1:6" x14ac:dyDescent="0.15">
      <c r="A5743" t="str">
        <f>IF(メーカー在庫表!A5743="","","ifme-"&amp;LOWER(B5743))</f>
        <v/>
      </c>
      <c r="B5743" t="str">
        <f>IF(メーカー在庫表!A5743="","",LEFT(メーカー在庫表!A5743,7))</f>
        <v/>
      </c>
      <c r="C5743" t="str">
        <f>IF(メーカー在庫表!A5743="","","-"&amp;MID(メーカー在庫表!A5743,9,100))</f>
        <v/>
      </c>
      <c r="D5743" t="str">
        <f>IF(メーカー在庫表!A5743="","","-"&amp;SUBSTITUTE(メーカー在庫表!B5743,".",""))</f>
        <v/>
      </c>
      <c r="E5743" t="str">
        <f t="shared" si="89"/>
        <v/>
      </c>
      <c r="F5743" t="str">
        <f>IF(メーカー在庫表!C5743="","",メーカー在庫表!C5743)</f>
        <v/>
      </c>
    </row>
    <row r="5744" spans="1:6" x14ac:dyDescent="0.15">
      <c r="A5744" t="str">
        <f>IF(メーカー在庫表!A5744="","","ifme-"&amp;LOWER(B5744))</f>
        <v/>
      </c>
      <c r="B5744" t="str">
        <f>IF(メーカー在庫表!A5744="","",LEFT(メーカー在庫表!A5744,7))</f>
        <v/>
      </c>
      <c r="C5744" t="str">
        <f>IF(メーカー在庫表!A5744="","","-"&amp;MID(メーカー在庫表!A5744,9,100))</f>
        <v/>
      </c>
      <c r="D5744" t="str">
        <f>IF(メーカー在庫表!A5744="","","-"&amp;SUBSTITUTE(メーカー在庫表!B5744,".",""))</f>
        <v/>
      </c>
      <c r="E5744" t="str">
        <f t="shared" si="89"/>
        <v/>
      </c>
      <c r="F5744" t="str">
        <f>IF(メーカー在庫表!C5744="","",メーカー在庫表!C5744)</f>
        <v/>
      </c>
    </row>
    <row r="5745" spans="1:6" x14ac:dyDescent="0.15">
      <c r="A5745" t="str">
        <f>IF(メーカー在庫表!A5745="","","ifme-"&amp;LOWER(B5745))</f>
        <v/>
      </c>
      <c r="B5745" t="str">
        <f>IF(メーカー在庫表!A5745="","",LEFT(メーカー在庫表!A5745,7))</f>
        <v/>
      </c>
      <c r="C5745" t="str">
        <f>IF(メーカー在庫表!A5745="","","-"&amp;MID(メーカー在庫表!A5745,9,100))</f>
        <v/>
      </c>
      <c r="D5745" t="str">
        <f>IF(メーカー在庫表!A5745="","","-"&amp;SUBSTITUTE(メーカー在庫表!B5745,".",""))</f>
        <v/>
      </c>
      <c r="E5745" t="str">
        <f t="shared" si="89"/>
        <v/>
      </c>
      <c r="F5745" t="str">
        <f>IF(メーカー在庫表!C5745="","",メーカー在庫表!C5745)</f>
        <v/>
      </c>
    </row>
    <row r="5746" spans="1:6" x14ac:dyDescent="0.15">
      <c r="A5746" t="str">
        <f>IF(メーカー在庫表!A5746="","","ifme-"&amp;LOWER(B5746))</f>
        <v/>
      </c>
      <c r="B5746" t="str">
        <f>IF(メーカー在庫表!A5746="","",LEFT(メーカー在庫表!A5746,7))</f>
        <v/>
      </c>
      <c r="C5746" t="str">
        <f>IF(メーカー在庫表!A5746="","","-"&amp;MID(メーカー在庫表!A5746,9,100))</f>
        <v/>
      </c>
      <c r="D5746" t="str">
        <f>IF(メーカー在庫表!A5746="","","-"&amp;SUBSTITUTE(メーカー在庫表!B5746,".",""))</f>
        <v/>
      </c>
      <c r="E5746" t="str">
        <f t="shared" si="89"/>
        <v/>
      </c>
      <c r="F5746" t="str">
        <f>IF(メーカー在庫表!C5746="","",メーカー在庫表!C5746)</f>
        <v/>
      </c>
    </row>
    <row r="5747" spans="1:6" x14ac:dyDescent="0.15">
      <c r="A5747" t="str">
        <f>IF(メーカー在庫表!A5747="","","ifme-"&amp;LOWER(B5747))</f>
        <v/>
      </c>
      <c r="B5747" t="str">
        <f>IF(メーカー在庫表!A5747="","",LEFT(メーカー在庫表!A5747,7))</f>
        <v/>
      </c>
      <c r="C5747" t="str">
        <f>IF(メーカー在庫表!A5747="","","-"&amp;MID(メーカー在庫表!A5747,9,100))</f>
        <v/>
      </c>
      <c r="D5747" t="str">
        <f>IF(メーカー在庫表!A5747="","","-"&amp;SUBSTITUTE(メーカー在庫表!B5747,".",""))</f>
        <v/>
      </c>
      <c r="E5747" t="str">
        <f t="shared" si="89"/>
        <v/>
      </c>
      <c r="F5747" t="str">
        <f>IF(メーカー在庫表!C5747="","",メーカー在庫表!C5747)</f>
        <v/>
      </c>
    </row>
    <row r="5748" spans="1:6" x14ac:dyDescent="0.15">
      <c r="A5748" t="str">
        <f>IF(メーカー在庫表!A5748="","","ifme-"&amp;LOWER(B5748))</f>
        <v/>
      </c>
      <c r="B5748" t="str">
        <f>IF(メーカー在庫表!A5748="","",LEFT(メーカー在庫表!A5748,7))</f>
        <v/>
      </c>
      <c r="C5748" t="str">
        <f>IF(メーカー在庫表!A5748="","","-"&amp;MID(メーカー在庫表!A5748,9,100))</f>
        <v/>
      </c>
      <c r="D5748" t="str">
        <f>IF(メーカー在庫表!A5748="","","-"&amp;SUBSTITUTE(メーカー在庫表!B5748,".",""))</f>
        <v/>
      </c>
      <c r="E5748" t="str">
        <f t="shared" si="89"/>
        <v/>
      </c>
      <c r="F5748" t="str">
        <f>IF(メーカー在庫表!C5748="","",メーカー在庫表!C5748)</f>
        <v/>
      </c>
    </row>
    <row r="5749" spans="1:6" x14ac:dyDescent="0.15">
      <c r="A5749" t="str">
        <f>IF(メーカー在庫表!A5749="","","ifme-"&amp;LOWER(B5749))</f>
        <v/>
      </c>
      <c r="B5749" t="str">
        <f>IF(メーカー在庫表!A5749="","",LEFT(メーカー在庫表!A5749,7))</f>
        <v/>
      </c>
      <c r="C5749" t="str">
        <f>IF(メーカー在庫表!A5749="","","-"&amp;MID(メーカー在庫表!A5749,9,100))</f>
        <v/>
      </c>
      <c r="D5749" t="str">
        <f>IF(メーカー在庫表!A5749="","","-"&amp;SUBSTITUTE(メーカー在庫表!B5749,".",""))</f>
        <v/>
      </c>
      <c r="E5749" t="str">
        <f t="shared" si="89"/>
        <v/>
      </c>
      <c r="F5749" t="str">
        <f>IF(メーカー在庫表!C5749="","",メーカー在庫表!C5749)</f>
        <v/>
      </c>
    </row>
    <row r="5750" spans="1:6" x14ac:dyDescent="0.15">
      <c r="A5750" t="str">
        <f>IF(メーカー在庫表!A5750="","","ifme-"&amp;LOWER(B5750))</f>
        <v/>
      </c>
      <c r="B5750" t="str">
        <f>IF(メーカー在庫表!A5750="","",LEFT(メーカー在庫表!A5750,7))</f>
        <v/>
      </c>
      <c r="C5750" t="str">
        <f>IF(メーカー在庫表!A5750="","","-"&amp;MID(メーカー在庫表!A5750,9,100))</f>
        <v/>
      </c>
      <c r="D5750" t="str">
        <f>IF(メーカー在庫表!A5750="","","-"&amp;SUBSTITUTE(メーカー在庫表!B5750,".",""))</f>
        <v/>
      </c>
      <c r="E5750" t="str">
        <f t="shared" si="89"/>
        <v/>
      </c>
      <c r="F5750" t="str">
        <f>IF(メーカー在庫表!C5750="","",メーカー在庫表!C5750)</f>
        <v/>
      </c>
    </row>
    <row r="5751" spans="1:6" x14ac:dyDescent="0.15">
      <c r="A5751" t="str">
        <f>IF(メーカー在庫表!A5751="","","ifme-"&amp;LOWER(B5751))</f>
        <v/>
      </c>
      <c r="B5751" t="str">
        <f>IF(メーカー在庫表!A5751="","",LEFT(メーカー在庫表!A5751,7))</f>
        <v/>
      </c>
      <c r="C5751" t="str">
        <f>IF(メーカー在庫表!A5751="","","-"&amp;MID(メーカー在庫表!A5751,9,100))</f>
        <v/>
      </c>
      <c r="D5751" t="str">
        <f>IF(メーカー在庫表!A5751="","","-"&amp;SUBSTITUTE(メーカー在庫表!B5751,".",""))</f>
        <v/>
      </c>
      <c r="E5751" t="str">
        <f t="shared" si="89"/>
        <v/>
      </c>
      <c r="F5751" t="str">
        <f>IF(メーカー在庫表!C5751="","",メーカー在庫表!C5751)</f>
        <v/>
      </c>
    </row>
    <row r="5752" spans="1:6" x14ac:dyDescent="0.15">
      <c r="A5752" t="str">
        <f>IF(メーカー在庫表!A5752="","","ifme-"&amp;LOWER(B5752))</f>
        <v/>
      </c>
      <c r="B5752" t="str">
        <f>IF(メーカー在庫表!A5752="","",LEFT(メーカー在庫表!A5752,7))</f>
        <v/>
      </c>
      <c r="C5752" t="str">
        <f>IF(メーカー在庫表!A5752="","","-"&amp;MID(メーカー在庫表!A5752,9,100))</f>
        <v/>
      </c>
      <c r="D5752" t="str">
        <f>IF(メーカー在庫表!A5752="","","-"&amp;SUBSTITUTE(メーカー在庫表!B5752,".",""))</f>
        <v/>
      </c>
      <c r="E5752" t="str">
        <f t="shared" si="89"/>
        <v/>
      </c>
      <c r="F5752" t="str">
        <f>IF(メーカー在庫表!C5752="","",メーカー在庫表!C5752)</f>
        <v/>
      </c>
    </row>
    <row r="5753" spans="1:6" x14ac:dyDescent="0.15">
      <c r="A5753" t="str">
        <f>IF(メーカー在庫表!A5753="","","ifme-"&amp;LOWER(B5753))</f>
        <v/>
      </c>
      <c r="B5753" t="str">
        <f>IF(メーカー在庫表!A5753="","",LEFT(メーカー在庫表!A5753,7))</f>
        <v/>
      </c>
      <c r="C5753" t="str">
        <f>IF(メーカー在庫表!A5753="","","-"&amp;MID(メーカー在庫表!A5753,9,100))</f>
        <v/>
      </c>
      <c r="D5753" t="str">
        <f>IF(メーカー在庫表!A5753="","","-"&amp;SUBSTITUTE(メーカー在庫表!B5753,".",""))</f>
        <v/>
      </c>
      <c r="E5753" t="str">
        <f t="shared" si="89"/>
        <v/>
      </c>
      <c r="F5753" t="str">
        <f>IF(メーカー在庫表!C5753="","",メーカー在庫表!C5753)</f>
        <v/>
      </c>
    </row>
    <row r="5754" spans="1:6" x14ac:dyDescent="0.15">
      <c r="A5754" t="str">
        <f>IF(メーカー在庫表!A5754="","","ifme-"&amp;LOWER(B5754))</f>
        <v/>
      </c>
      <c r="B5754" t="str">
        <f>IF(メーカー在庫表!A5754="","",LEFT(メーカー在庫表!A5754,7))</f>
        <v/>
      </c>
      <c r="C5754" t="str">
        <f>IF(メーカー在庫表!A5754="","","-"&amp;MID(メーカー在庫表!A5754,9,100))</f>
        <v/>
      </c>
      <c r="D5754" t="str">
        <f>IF(メーカー在庫表!A5754="","","-"&amp;SUBSTITUTE(メーカー在庫表!B5754,".",""))</f>
        <v/>
      </c>
      <c r="E5754" t="str">
        <f t="shared" si="89"/>
        <v/>
      </c>
      <c r="F5754" t="str">
        <f>IF(メーカー在庫表!C5754="","",メーカー在庫表!C5754)</f>
        <v/>
      </c>
    </row>
    <row r="5755" spans="1:6" x14ac:dyDescent="0.15">
      <c r="A5755" t="str">
        <f>IF(メーカー在庫表!A5755="","","ifme-"&amp;LOWER(B5755))</f>
        <v/>
      </c>
      <c r="B5755" t="str">
        <f>IF(メーカー在庫表!A5755="","",LEFT(メーカー在庫表!A5755,7))</f>
        <v/>
      </c>
      <c r="C5755" t="str">
        <f>IF(メーカー在庫表!A5755="","","-"&amp;MID(メーカー在庫表!A5755,9,100))</f>
        <v/>
      </c>
      <c r="D5755" t="str">
        <f>IF(メーカー在庫表!A5755="","","-"&amp;SUBSTITUTE(メーカー在庫表!B5755,".",""))</f>
        <v/>
      </c>
      <c r="E5755" t="str">
        <f t="shared" si="89"/>
        <v/>
      </c>
      <c r="F5755" t="str">
        <f>IF(メーカー在庫表!C5755="","",メーカー在庫表!C5755)</f>
        <v/>
      </c>
    </row>
    <row r="5756" spans="1:6" x14ac:dyDescent="0.15">
      <c r="A5756" t="str">
        <f>IF(メーカー在庫表!A5756="","","ifme-"&amp;LOWER(B5756))</f>
        <v/>
      </c>
      <c r="B5756" t="str">
        <f>IF(メーカー在庫表!A5756="","",LEFT(メーカー在庫表!A5756,7))</f>
        <v/>
      </c>
      <c r="C5756" t="str">
        <f>IF(メーカー在庫表!A5756="","","-"&amp;MID(メーカー在庫表!A5756,9,100))</f>
        <v/>
      </c>
      <c r="D5756" t="str">
        <f>IF(メーカー在庫表!A5756="","","-"&amp;SUBSTITUTE(メーカー在庫表!B5756,".",""))</f>
        <v/>
      </c>
      <c r="E5756" t="str">
        <f t="shared" si="89"/>
        <v/>
      </c>
      <c r="F5756" t="str">
        <f>IF(メーカー在庫表!C5756="","",メーカー在庫表!C5756)</f>
        <v/>
      </c>
    </row>
    <row r="5757" spans="1:6" x14ac:dyDescent="0.15">
      <c r="A5757" t="str">
        <f>IF(メーカー在庫表!A5757="","","ifme-"&amp;LOWER(B5757))</f>
        <v/>
      </c>
      <c r="B5757" t="str">
        <f>IF(メーカー在庫表!A5757="","",LEFT(メーカー在庫表!A5757,7))</f>
        <v/>
      </c>
      <c r="C5757" t="str">
        <f>IF(メーカー在庫表!A5757="","","-"&amp;MID(メーカー在庫表!A5757,9,100))</f>
        <v/>
      </c>
      <c r="D5757" t="str">
        <f>IF(メーカー在庫表!A5757="","","-"&amp;SUBSTITUTE(メーカー在庫表!B5757,".",""))</f>
        <v/>
      </c>
      <c r="E5757" t="str">
        <f t="shared" si="89"/>
        <v/>
      </c>
      <c r="F5757" t="str">
        <f>IF(メーカー在庫表!C5757="","",メーカー在庫表!C5757)</f>
        <v/>
      </c>
    </row>
    <row r="5758" spans="1:6" x14ac:dyDescent="0.15">
      <c r="A5758" t="str">
        <f>IF(メーカー在庫表!A5758="","","ifme-"&amp;LOWER(B5758))</f>
        <v/>
      </c>
      <c r="B5758" t="str">
        <f>IF(メーカー在庫表!A5758="","",LEFT(メーカー在庫表!A5758,7))</f>
        <v/>
      </c>
      <c r="C5758" t="str">
        <f>IF(メーカー在庫表!A5758="","","-"&amp;MID(メーカー在庫表!A5758,9,100))</f>
        <v/>
      </c>
      <c r="D5758" t="str">
        <f>IF(メーカー在庫表!A5758="","","-"&amp;SUBSTITUTE(メーカー在庫表!B5758,".",""))</f>
        <v/>
      </c>
      <c r="E5758" t="str">
        <f t="shared" si="89"/>
        <v/>
      </c>
      <c r="F5758" t="str">
        <f>IF(メーカー在庫表!C5758="","",メーカー在庫表!C5758)</f>
        <v/>
      </c>
    </row>
    <row r="5759" spans="1:6" x14ac:dyDescent="0.15">
      <c r="A5759" t="str">
        <f>IF(メーカー在庫表!A5759="","","ifme-"&amp;LOWER(B5759))</f>
        <v/>
      </c>
      <c r="B5759" t="str">
        <f>IF(メーカー在庫表!A5759="","",LEFT(メーカー在庫表!A5759,7))</f>
        <v/>
      </c>
      <c r="C5759" t="str">
        <f>IF(メーカー在庫表!A5759="","","-"&amp;MID(メーカー在庫表!A5759,9,100))</f>
        <v/>
      </c>
      <c r="D5759" t="str">
        <f>IF(メーカー在庫表!A5759="","","-"&amp;SUBSTITUTE(メーカー在庫表!B5759,".",""))</f>
        <v/>
      </c>
      <c r="E5759" t="str">
        <f t="shared" si="89"/>
        <v/>
      </c>
      <c r="F5759" t="str">
        <f>IF(メーカー在庫表!C5759="","",メーカー在庫表!C5759)</f>
        <v/>
      </c>
    </row>
    <row r="5760" spans="1:6" x14ac:dyDescent="0.15">
      <c r="A5760" t="str">
        <f>IF(メーカー在庫表!A5760="","","ifme-"&amp;LOWER(B5760))</f>
        <v/>
      </c>
      <c r="B5760" t="str">
        <f>IF(メーカー在庫表!A5760="","",LEFT(メーカー在庫表!A5760,7))</f>
        <v/>
      </c>
      <c r="C5760" t="str">
        <f>IF(メーカー在庫表!A5760="","","-"&amp;MID(メーカー在庫表!A5760,9,100))</f>
        <v/>
      </c>
      <c r="D5760" t="str">
        <f>IF(メーカー在庫表!A5760="","","-"&amp;SUBSTITUTE(メーカー在庫表!B5760,".",""))</f>
        <v/>
      </c>
      <c r="E5760" t="str">
        <f t="shared" si="89"/>
        <v/>
      </c>
      <c r="F5760" t="str">
        <f>IF(メーカー在庫表!C5760="","",メーカー在庫表!C5760)</f>
        <v/>
      </c>
    </row>
    <row r="5761" spans="1:6" x14ac:dyDescent="0.15">
      <c r="A5761" t="str">
        <f>IF(メーカー在庫表!A5761="","","ifme-"&amp;LOWER(B5761))</f>
        <v/>
      </c>
      <c r="B5761" t="str">
        <f>IF(メーカー在庫表!A5761="","",LEFT(メーカー在庫表!A5761,7))</f>
        <v/>
      </c>
      <c r="C5761" t="str">
        <f>IF(メーカー在庫表!A5761="","","-"&amp;MID(メーカー在庫表!A5761,9,100))</f>
        <v/>
      </c>
      <c r="D5761" t="str">
        <f>IF(メーカー在庫表!A5761="","","-"&amp;SUBSTITUTE(メーカー在庫表!B5761,".",""))</f>
        <v/>
      </c>
      <c r="E5761" t="str">
        <f t="shared" si="89"/>
        <v/>
      </c>
      <c r="F5761" t="str">
        <f>IF(メーカー在庫表!C5761="","",メーカー在庫表!C5761)</f>
        <v/>
      </c>
    </row>
    <row r="5762" spans="1:6" x14ac:dyDescent="0.15">
      <c r="A5762" t="str">
        <f>IF(メーカー在庫表!A5762="","","ifme-"&amp;LOWER(B5762))</f>
        <v/>
      </c>
      <c r="B5762" t="str">
        <f>IF(メーカー在庫表!A5762="","",LEFT(メーカー在庫表!A5762,7))</f>
        <v/>
      </c>
      <c r="C5762" t="str">
        <f>IF(メーカー在庫表!A5762="","","-"&amp;MID(メーカー在庫表!A5762,9,100))</f>
        <v/>
      </c>
      <c r="D5762" t="str">
        <f>IF(メーカー在庫表!A5762="","","-"&amp;SUBSTITUTE(メーカー在庫表!B5762,".",""))</f>
        <v/>
      </c>
      <c r="E5762" t="str">
        <f t="shared" si="89"/>
        <v/>
      </c>
      <c r="F5762" t="str">
        <f>IF(メーカー在庫表!C5762="","",メーカー在庫表!C5762)</f>
        <v/>
      </c>
    </row>
    <row r="5763" spans="1:6" x14ac:dyDescent="0.15">
      <c r="A5763" t="str">
        <f>IF(メーカー在庫表!A5763="","","ifme-"&amp;LOWER(B5763))</f>
        <v/>
      </c>
      <c r="B5763" t="str">
        <f>IF(メーカー在庫表!A5763="","",LEFT(メーカー在庫表!A5763,7))</f>
        <v/>
      </c>
      <c r="C5763" t="str">
        <f>IF(メーカー在庫表!A5763="","","-"&amp;MID(メーカー在庫表!A5763,9,100))</f>
        <v/>
      </c>
      <c r="D5763" t="str">
        <f>IF(メーカー在庫表!A5763="","","-"&amp;SUBSTITUTE(メーカー在庫表!B5763,".",""))</f>
        <v/>
      </c>
      <c r="E5763" t="str">
        <f t="shared" ref="E5763:E5826" si="90">A5763&amp;C5763&amp;D5763</f>
        <v/>
      </c>
      <c r="F5763" t="str">
        <f>IF(メーカー在庫表!C5763="","",メーカー在庫表!C5763)</f>
        <v/>
      </c>
    </row>
    <row r="5764" spans="1:6" x14ac:dyDescent="0.15">
      <c r="A5764" t="str">
        <f>IF(メーカー在庫表!A5764="","","ifme-"&amp;LOWER(B5764))</f>
        <v/>
      </c>
      <c r="B5764" t="str">
        <f>IF(メーカー在庫表!A5764="","",LEFT(メーカー在庫表!A5764,7))</f>
        <v/>
      </c>
      <c r="C5764" t="str">
        <f>IF(メーカー在庫表!A5764="","","-"&amp;MID(メーカー在庫表!A5764,9,100))</f>
        <v/>
      </c>
      <c r="D5764" t="str">
        <f>IF(メーカー在庫表!A5764="","","-"&amp;SUBSTITUTE(メーカー在庫表!B5764,".",""))</f>
        <v/>
      </c>
      <c r="E5764" t="str">
        <f t="shared" si="90"/>
        <v/>
      </c>
      <c r="F5764" t="str">
        <f>IF(メーカー在庫表!C5764="","",メーカー在庫表!C5764)</f>
        <v/>
      </c>
    </row>
    <row r="5765" spans="1:6" x14ac:dyDescent="0.15">
      <c r="A5765" t="str">
        <f>IF(メーカー在庫表!A5765="","","ifme-"&amp;LOWER(B5765))</f>
        <v/>
      </c>
      <c r="B5765" t="str">
        <f>IF(メーカー在庫表!A5765="","",LEFT(メーカー在庫表!A5765,7))</f>
        <v/>
      </c>
      <c r="C5765" t="str">
        <f>IF(メーカー在庫表!A5765="","","-"&amp;MID(メーカー在庫表!A5765,9,100))</f>
        <v/>
      </c>
      <c r="D5765" t="str">
        <f>IF(メーカー在庫表!A5765="","","-"&amp;SUBSTITUTE(メーカー在庫表!B5765,".",""))</f>
        <v/>
      </c>
      <c r="E5765" t="str">
        <f t="shared" si="90"/>
        <v/>
      </c>
      <c r="F5765" t="str">
        <f>IF(メーカー在庫表!C5765="","",メーカー在庫表!C5765)</f>
        <v/>
      </c>
    </row>
    <row r="5766" spans="1:6" x14ac:dyDescent="0.15">
      <c r="A5766" t="str">
        <f>IF(メーカー在庫表!A5766="","","ifme-"&amp;LOWER(B5766))</f>
        <v/>
      </c>
      <c r="B5766" t="str">
        <f>IF(メーカー在庫表!A5766="","",LEFT(メーカー在庫表!A5766,7))</f>
        <v/>
      </c>
      <c r="C5766" t="str">
        <f>IF(メーカー在庫表!A5766="","","-"&amp;MID(メーカー在庫表!A5766,9,100))</f>
        <v/>
      </c>
      <c r="D5766" t="str">
        <f>IF(メーカー在庫表!A5766="","","-"&amp;SUBSTITUTE(メーカー在庫表!B5766,".",""))</f>
        <v/>
      </c>
      <c r="E5766" t="str">
        <f t="shared" si="90"/>
        <v/>
      </c>
      <c r="F5766" t="str">
        <f>IF(メーカー在庫表!C5766="","",メーカー在庫表!C5766)</f>
        <v/>
      </c>
    </row>
    <row r="5767" spans="1:6" x14ac:dyDescent="0.15">
      <c r="A5767" t="str">
        <f>IF(メーカー在庫表!A5767="","","ifme-"&amp;LOWER(B5767))</f>
        <v/>
      </c>
      <c r="B5767" t="str">
        <f>IF(メーカー在庫表!A5767="","",LEFT(メーカー在庫表!A5767,7))</f>
        <v/>
      </c>
      <c r="C5767" t="str">
        <f>IF(メーカー在庫表!A5767="","","-"&amp;MID(メーカー在庫表!A5767,9,100))</f>
        <v/>
      </c>
      <c r="D5767" t="str">
        <f>IF(メーカー在庫表!A5767="","","-"&amp;SUBSTITUTE(メーカー在庫表!B5767,".",""))</f>
        <v/>
      </c>
      <c r="E5767" t="str">
        <f t="shared" si="90"/>
        <v/>
      </c>
      <c r="F5767" t="str">
        <f>IF(メーカー在庫表!C5767="","",メーカー在庫表!C5767)</f>
        <v/>
      </c>
    </row>
    <row r="5768" spans="1:6" x14ac:dyDescent="0.15">
      <c r="A5768" t="str">
        <f>IF(メーカー在庫表!A5768="","","ifme-"&amp;LOWER(B5768))</f>
        <v/>
      </c>
      <c r="B5768" t="str">
        <f>IF(メーカー在庫表!A5768="","",LEFT(メーカー在庫表!A5768,7))</f>
        <v/>
      </c>
      <c r="C5768" t="str">
        <f>IF(メーカー在庫表!A5768="","","-"&amp;MID(メーカー在庫表!A5768,9,100))</f>
        <v/>
      </c>
      <c r="D5768" t="str">
        <f>IF(メーカー在庫表!A5768="","","-"&amp;SUBSTITUTE(メーカー在庫表!B5768,".",""))</f>
        <v/>
      </c>
      <c r="E5768" t="str">
        <f t="shared" si="90"/>
        <v/>
      </c>
      <c r="F5768" t="str">
        <f>IF(メーカー在庫表!C5768="","",メーカー在庫表!C5768)</f>
        <v/>
      </c>
    </row>
    <row r="5769" spans="1:6" x14ac:dyDescent="0.15">
      <c r="A5769" t="str">
        <f>IF(メーカー在庫表!A5769="","","ifme-"&amp;LOWER(B5769))</f>
        <v/>
      </c>
      <c r="B5769" t="str">
        <f>IF(メーカー在庫表!A5769="","",LEFT(メーカー在庫表!A5769,7))</f>
        <v/>
      </c>
      <c r="C5769" t="str">
        <f>IF(メーカー在庫表!A5769="","","-"&amp;MID(メーカー在庫表!A5769,9,100))</f>
        <v/>
      </c>
      <c r="D5769" t="str">
        <f>IF(メーカー在庫表!A5769="","","-"&amp;SUBSTITUTE(メーカー在庫表!B5769,".",""))</f>
        <v/>
      </c>
      <c r="E5769" t="str">
        <f t="shared" si="90"/>
        <v/>
      </c>
      <c r="F5769" t="str">
        <f>IF(メーカー在庫表!C5769="","",メーカー在庫表!C5769)</f>
        <v/>
      </c>
    </row>
    <row r="5770" spans="1:6" x14ac:dyDescent="0.15">
      <c r="A5770" t="str">
        <f>IF(メーカー在庫表!A5770="","","ifme-"&amp;LOWER(B5770))</f>
        <v/>
      </c>
      <c r="B5770" t="str">
        <f>IF(メーカー在庫表!A5770="","",LEFT(メーカー在庫表!A5770,7))</f>
        <v/>
      </c>
      <c r="C5770" t="str">
        <f>IF(メーカー在庫表!A5770="","","-"&amp;MID(メーカー在庫表!A5770,9,100))</f>
        <v/>
      </c>
      <c r="D5770" t="str">
        <f>IF(メーカー在庫表!A5770="","","-"&amp;SUBSTITUTE(メーカー在庫表!B5770,".",""))</f>
        <v/>
      </c>
      <c r="E5770" t="str">
        <f t="shared" si="90"/>
        <v/>
      </c>
      <c r="F5770" t="str">
        <f>IF(メーカー在庫表!C5770="","",メーカー在庫表!C5770)</f>
        <v/>
      </c>
    </row>
    <row r="5771" spans="1:6" x14ac:dyDescent="0.15">
      <c r="A5771" t="str">
        <f>IF(メーカー在庫表!A5771="","","ifme-"&amp;LOWER(B5771))</f>
        <v/>
      </c>
      <c r="B5771" t="str">
        <f>IF(メーカー在庫表!A5771="","",LEFT(メーカー在庫表!A5771,7))</f>
        <v/>
      </c>
      <c r="C5771" t="str">
        <f>IF(メーカー在庫表!A5771="","","-"&amp;MID(メーカー在庫表!A5771,9,100))</f>
        <v/>
      </c>
      <c r="D5771" t="str">
        <f>IF(メーカー在庫表!A5771="","","-"&amp;SUBSTITUTE(メーカー在庫表!B5771,".",""))</f>
        <v/>
      </c>
      <c r="E5771" t="str">
        <f t="shared" si="90"/>
        <v/>
      </c>
      <c r="F5771" t="str">
        <f>IF(メーカー在庫表!C5771="","",メーカー在庫表!C5771)</f>
        <v/>
      </c>
    </row>
    <row r="5772" spans="1:6" x14ac:dyDescent="0.15">
      <c r="A5772" t="str">
        <f>IF(メーカー在庫表!A5772="","","ifme-"&amp;LOWER(B5772))</f>
        <v/>
      </c>
      <c r="B5772" t="str">
        <f>IF(メーカー在庫表!A5772="","",LEFT(メーカー在庫表!A5772,7))</f>
        <v/>
      </c>
      <c r="C5772" t="str">
        <f>IF(メーカー在庫表!A5772="","","-"&amp;MID(メーカー在庫表!A5772,9,100))</f>
        <v/>
      </c>
      <c r="D5772" t="str">
        <f>IF(メーカー在庫表!A5772="","","-"&amp;SUBSTITUTE(メーカー在庫表!B5772,".",""))</f>
        <v/>
      </c>
      <c r="E5772" t="str">
        <f t="shared" si="90"/>
        <v/>
      </c>
      <c r="F5772" t="str">
        <f>IF(メーカー在庫表!C5772="","",メーカー在庫表!C5772)</f>
        <v/>
      </c>
    </row>
    <row r="5773" spans="1:6" x14ac:dyDescent="0.15">
      <c r="A5773" t="str">
        <f>IF(メーカー在庫表!A5773="","","ifme-"&amp;LOWER(B5773))</f>
        <v/>
      </c>
      <c r="B5773" t="str">
        <f>IF(メーカー在庫表!A5773="","",LEFT(メーカー在庫表!A5773,7))</f>
        <v/>
      </c>
      <c r="C5773" t="str">
        <f>IF(メーカー在庫表!A5773="","","-"&amp;MID(メーカー在庫表!A5773,9,100))</f>
        <v/>
      </c>
      <c r="D5773" t="str">
        <f>IF(メーカー在庫表!A5773="","","-"&amp;SUBSTITUTE(メーカー在庫表!B5773,".",""))</f>
        <v/>
      </c>
      <c r="E5773" t="str">
        <f t="shared" si="90"/>
        <v/>
      </c>
      <c r="F5773" t="str">
        <f>IF(メーカー在庫表!C5773="","",メーカー在庫表!C5773)</f>
        <v/>
      </c>
    </row>
    <row r="5774" spans="1:6" x14ac:dyDescent="0.15">
      <c r="A5774" t="str">
        <f>IF(メーカー在庫表!A5774="","","ifme-"&amp;LOWER(B5774))</f>
        <v/>
      </c>
      <c r="B5774" t="str">
        <f>IF(メーカー在庫表!A5774="","",LEFT(メーカー在庫表!A5774,7))</f>
        <v/>
      </c>
      <c r="C5774" t="str">
        <f>IF(メーカー在庫表!A5774="","","-"&amp;MID(メーカー在庫表!A5774,9,100))</f>
        <v/>
      </c>
      <c r="D5774" t="str">
        <f>IF(メーカー在庫表!A5774="","","-"&amp;SUBSTITUTE(メーカー在庫表!B5774,".",""))</f>
        <v/>
      </c>
      <c r="E5774" t="str">
        <f t="shared" si="90"/>
        <v/>
      </c>
      <c r="F5774" t="str">
        <f>IF(メーカー在庫表!C5774="","",メーカー在庫表!C5774)</f>
        <v/>
      </c>
    </row>
    <row r="5775" spans="1:6" x14ac:dyDescent="0.15">
      <c r="A5775" t="str">
        <f>IF(メーカー在庫表!A5775="","","ifme-"&amp;LOWER(B5775))</f>
        <v/>
      </c>
      <c r="B5775" t="str">
        <f>IF(メーカー在庫表!A5775="","",LEFT(メーカー在庫表!A5775,7))</f>
        <v/>
      </c>
      <c r="C5775" t="str">
        <f>IF(メーカー在庫表!A5775="","","-"&amp;MID(メーカー在庫表!A5775,9,100))</f>
        <v/>
      </c>
      <c r="D5775" t="str">
        <f>IF(メーカー在庫表!A5775="","","-"&amp;SUBSTITUTE(メーカー在庫表!B5775,".",""))</f>
        <v/>
      </c>
      <c r="E5775" t="str">
        <f t="shared" si="90"/>
        <v/>
      </c>
      <c r="F5775" t="str">
        <f>IF(メーカー在庫表!C5775="","",メーカー在庫表!C5775)</f>
        <v/>
      </c>
    </row>
    <row r="5776" spans="1:6" x14ac:dyDescent="0.15">
      <c r="A5776" t="str">
        <f>IF(メーカー在庫表!A5776="","","ifme-"&amp;LOWER(B5776))</f>
        <v/>
      </c>
      <c r="B5776" t="str">
        <f>IF(メーカー在庫表!A5776="","",LEFT(メーカー在庫表!A5776,7))</f>
        <v/>
      </c>
      <c r="C5776" t="str">
        <f>IF(メーカー在庫表!A5776="","","-"&amp;MID(メーカー在庫表!A5776,9,100))</f>
        <v/>
      </c>
      <c r="D5776" t="str">
        <f>IF(メーカー在庫表!A5776="","","-"&amp;SUBSTITUTE(メーカー在庫表!B5776,".",""))</f>
        <v/>
      </c>
      <c r="E5776" t="str">
        <f t="shared" si="90"/>
        <v/>
      </c>
      <c r="F5776" t="str">
        <f>IF(メーカー在庫表!C5776="","",メーカー在庫表!C5776)</f>
        <v/>
      </c>
    </row>
    <row r="5777" spans="1:6" x14ac:dyDescent="0.15">
      <c r="A5777" t="str">
        <f>IF(メーカー在庫表!A5777="","","ifme-"&amp;LOWER(B5777))</f>
        <v/>
      </c>
      <c r="B5777" t="str">
        <f>IF(メーカー在庫表!A5777="","",LEFT(メーカー在庫表!A5777,7))</f>
        <v/>
      </c>
      <c r="C5777" t="str">
        <f>IF(メーカー在庫表!A5777="","","-"&amp;MID(メーカー在庫表!A5777,9,100))</f>
        <v/>
      </c>
      <c r="D5777" t="str">
        <f>IF(メーカー在庫表!A5777="","","-"&amp;SUBSTITUTE(メーカー在庫表!B5777,".",""))</f>
        <v/>
      </c>
      <c r="E5777" t="str">
        <f t="shared" si="90"/>
        <v/>
      </c>
      <c r="F5777" t="str">
        <f>IF(メーカー在庫表!C5777="","",メーカー在庫表!C5777)</f>
        <v/>
      </c>
    </row>
    <row r="5778" spans="1:6" x14ac:dyDescent="0.15">
      <c r="A5778" t="str">
        <f>IF(メーカー在庫表!A5778="","","ifme-"&amp;LOWER(B5778))</f>
        <v/>
      </c>
      <c r="B5778" t="str">
        <f>IF(メーカー在庫表!A5778="","",LEFT(メーカー在庫表!A5778,7))</f>
        <v/>
      </c>
      <c r="C5778" t="str">
        <f>IF(メーカー在庫表!A5778="","","-"&amp;MID(メーカー在庫表!A5778,9,100))</f>
        <v/>
      </c>
      <c r="D5778" t="str">
        <f>IF(メーカー在庫表!A5778="","","-"&amp;SUBSTITUTE(メーカー在庫表!B5778,".",""))</f>
        <v/>
      </c>
      <c r="E5778" t="str">
        <f t="shared" si="90"/>
        <v/>
      </c>
      <c r="F5778" t="str">
        <f>IF(メーカー在庫表!C5778="","",メーカー在庫表!C5778)</f>
        <v/>
      </c>
    </row>
    <row r="5779" spans="1:6" x14ac:dyDescent="0.15">
      <c r="A5779" t="str">
        <f>IF(メーカー在庫表!A5779="","","ifme-"&amp;LOWER(B5779))</f>
        <v/>
      </c>
      <c r="B5779" t="str">
        <f>IF(メーカー在庫表!A5779="","",LEFT(メーカー在庫表!A5779,7))</f>
        <v/>
      </c>
      <c r="C5779" t="str">
        <f>IF(メーカー在庫表!A5779="","","-"&amp;MID(メーカー在庫表!A5779,9,100))</f>
        <v/>
      </c>
      <c r="D5779" t="str">
        <f>IF(メーカー在庫表!A5779="","","-"&amp;SUBSTITUTE(メーカー在庫表!B5779,".",""))</f>
        <v/>
      </c>
      <c r="E5779" t="str">
        <f t="shared" si="90"/>
        <v/>
      </c>
      <c r="F5779" t="str">
        <f>IF(メーカー在庫表!C5779="","",メーカー在庫表!C5779)</f>
        <v/>
      </c>
    </row>
    <row r="5780" spans="1:6" x14ac:dyDescent="0.15">
      <c r="A5780" t="str">
        <f>IF(メーカー在庫表!A5780="","","ifme-"&amp;LOWER(B5780))</f>
        <v/>
      </c>
      <c r="B5780" t="str">
        <f>IF(メーカー在庫表!A5780="","",LEFT(メーカー在庫表!A5780,7))</f>
        <v/>
      </c>
      <c r="C5780" t="str">
        <f>IF(メーカー在庫表!A5780="","","-"&amp;MID(メーカー在庫表!A5780,9,100))</f>
        <v/>
      </c>
      <c r="D5780" t="str">
        <f>IF(メーカー在庫表!A5780="","","-"&amp;SUBSTITUTE(メーカー在庫表!B5780,".",""))</f>
        <v/>
      </c>
      <c r="E5780" t="str">
        <f t="shared" si="90"/>
        <v/>
      </c>
      <c r="F5780" t="str">
        <f>IF(メーカー在庫表!C5780="","",メーカー在庫表!C5780)</f>
        <v/>
      </c>
    </row>
    <row r="5781" spans="1:6" x14ac:dyDescent="0.15">
      <c r="A5781" t="str">
        <f>IF(メーカー在庫表!A5781="","","ifme-"&amp;LOWER(B5781))</f>
        <v/>
      </c>
      <c r="B5781" t="str">
        <f>IF(メーカー在庫表!A5781="","",LEFT(メーカー在庫表!A5781,7))</f>
        <v/>
      </c>
      <c r="C5781" t="str">
        <f>IF(メーカー在庫表!A5781="","","-"&amp;MID(メーカー在庫表!A5781,9,100))</f>
        <v/>
      </c>
      <c r="D5781" t="str">
        <f>IF(メーカー在庫表!A5781="","","-"&amp;SUBSTITUTE(メーカー在庫表!B5781,".",""))</f>
        <v/>
      </c>
      <c r="E5781" t="str">
        <f t="shared" si="90"/>
        <v/>
      </c>
      <c r="F5781" t="str">
        <f>IF(メーカー在庫表!C5781="","",メーカー在庫表!C5781)</f>
        <v/>
      </c>
    </row>
    <row r="5782" spans="1:6" x14ac:dyDescent="0.15">
      <c r="A5782" t="str">
        <f>IF(メーカー在庫表!A5782="","","ifme-"&amp;LOWER(B5782))</f>
        <v/>
      </c>
      <c r="B5782" t="str">
        <f>IF(メーカー在庫表!A5782="","",LEFT(メーカー在庫表!A5782,7))</f>
        <v/>
      </c>
      <c r="C5782" t="str">
        <f>IF(メーカー在庫表!A5782="","","-"&amp;MID(メーカー在庫表!A5782,9,100))</f>
        <v/>
      </c>
      <c r="D5782" t="str">
        <f>IF(メーカー在庫表!A5782="","","-"&amp;SUBSTITUTE(メーカー在庫表!B5782,".",""))</f>
        <v/>
      </c>
      <c r="E5782" t="str">
        <f t="shared" si="90"/>
        <v/>
      </c>
      <c r="F5782" t="str">
        <f>IF(メーカー在庫表!C5782="","",メーカー在庫表!C5782)</f>
        <v/>
      </c>
    </row>
    <row r="5783" spans="1:6" x14ac:dyDescent="0.15">
      <c r="A5783" t="str">
        <f>IF(メーカー在庫表!A5783="","","ifme-"&amp;LOWER(B5783))</f>
        <v/>
      </c>
      <c r="B5783" t="str">
        <f>IF(メーカー在庫表!A5783="","",LEFT(メーカー在庫表!A5783,7))</f>
        <v/>
      </c>
      <c r="C5783" t="str">
        <f>IF(メーカー在庫表!A5783="","","-"&amp;MID(メーカー在庫表!A5783,9,100))</f>
        <v/>
      </c>
      <c r="D5783" t="str">
        <f>IF(メーカー在庫表!A5783="","","-"&amp;SUBSTITUTE(メーカー在庫表!B5783,".",""))</f>
        <v/>
      </c>
      <c r="E5783" t="str">
        <f t="shared" si="90"/>
        <v/>
      </c>
      <c r="F5783" t="str">
        <f>IF(メーカー在庫表!C5783="","",メーカー在庫表!C5783)</f>
        <v/>
      </c>
    </row>
    <row r="5784" spans="1:6" x14ac:dyDescent="0.15">
      <c r="A5784" t="str">
        <f>IF(メーカー在庫表!A5784="","","ifme-"&amp;LOWER(B5784))</f>
        <v/>
      </c>
      <c r="B5784" t="str">
        <f>IF(メーカー在庫表!A5784="","",LEFT(メーカー在庫表!A5784,7))</f>
        <v/>
      </c>
      <c r="C5784" t="str">
        <f>IF(メーカー在庫表!A5784="","","-"&amp;MID(メーカー在庫表!A5784,9,100))</f>
        <v/>
      </c>
      <c r="D5784" t="str">
        <f>IF(メーカー在庫表!A5784="","","-"&amp;SUBSTITUTE(メーカー在庫表!B5784,".",""))</f>
        <v/>
      </c>
      <c r="E5784" t="str">
        <f t="shared" si="90"/>
        <v/>
      </c>
      <c r="F5784" t="str">
        <f>IF(メーカー在庫表!C5784="","",メーカー在庫表!C5784)</f>
        <v/>
      </c>
    </row>
    <row r="5785" spans="1:6" x14ac:dyDescent="0.15">
      <c r="A5785" t="str">
        <f>IF(メーカー在庫表!A5785="","","ifme-"&amp;LOWER(B5785))</f>
        <v/>
      </c>
      <c r="B5785" t="str">
        <f>IF(メーカー在庫表!A5785="","",LEFT(メーカー在庫表!A5785,7))</f>
        <v/>
      </c>
      <c r="C5785" t="str">
        <f>IF(メーカー在庫表!A5785="","","-"&amp;MID(メーカー在庫表!A5785,9,100))</f>
        <v/>
      </c>
      <c r="D5785" t="str">
        <f>IF(メーカー在庫表!A5785="","","-"&amp;SUBSTITUTE(メーカー在庫表!B5785,".",""))</f>
        <v/>
      </c>
      <c r="E5785" t="str">
        <f t="shared" si="90"/>
        <v/>
      </c>
      <c r="F5785" t="str">
        <f>IF(メーカー在庫表!C5785="","",メーカー在庫表!C5785)</f>
        <v/>
      </c>
    </row>
    <row r="5786" spans="1:6" x14ac:dyDescent="0.15">
      <c r="A5786" t="str">
        <f>IF(メーカー在庫表!A5786="","","ifme-"&amp;LOWER(B5786))</f>
        <v/>
      </c>
      <c r="B5786" t="str">
        <f>IF(メーカー在庫表!A5786="","",LEFT(メーカー在庫表!A5786,7))</f>
        <v/>
      </c>
      <c r="C5786" t="str">
        <f>IF(メーカー在庫表!A5786="","","-"&amp;MID(メーカー在庫表!A5786,9,100))</f>
        <v/>
      </c>
      <c r="D5786" t="str">
        <f>IF(メーカー在庫表!A5786="","","-"&amp;SUBSTITUTE(メーカー在庫表!B5786,".",""))</f>
        <v/>
      </c>
      <c r="E5786" t="str">
        <f t="shared" si="90"/>
        <v/>
      </c>
      <c r="F5786" t="str">
        <f>IF(メーカー在庫表!C5786="","",メーカー在庫表!C5786)</f>
        <v/>
      </c>
    </row>
    <row r="5787" spans="1:6" x14ac:dyDescent="0.15">
      <c r="A5787" t="str">
        <f>IF(メーカー在庫表!A5787="","","ifme-"&amp;LOWER(B5787))</f>
        <v/>
      </c>
      <c r="B5787" t="str">
        <f>IF(メーカー在庫表!A5787="","",LEFT(メーカー在庫表!A5787,7))</f>
        <v/>
      </c>
      <c r="C5787" t="str">
        <f>IF(メーカー在庫表!A5787="","","-"&amp;MID(メーカー在庫表!A5787,9,100))</f>
        <v/>
      </c>
      <c r="D5787" t="str">
        <f>IF(メーカー在庫表!A5787="","","-"&amp;SUBSTITUTE(メーカー在庫表!B5787,".",""))</f>
        <v/>
      </c>
      <c r="E5787" t="str">
        <f t="shared" si="90"/>
        <v/>
      </c>
      <c r="F5787" t="str">
        <f>IF(メーカー在庫表!C5787="","",メーカー在庫表!C5787)</f>
        <v/>
      </c>
    </row>
    <row r="5788" spans="1:6" x14ac:dyDescent="0.15">
      <c r="A5788" t="str">
        <f>IF(メーカー在庫表!A5788="","","ifme-"&amp;LOWER(B5788))</f>
        <v/>
      </c>
      <c r="B5788" t="str">
        <f>IF(メーカー在庫表!A5788="","",LEFT(メーカー在庫表!A5788,7))</f>
        <v/>
      </c>
      <c r="C5788" t="str">
        <f>IF(メーカー在庫表!A5788="","","-"&amp;MID(メーカー在庫表!A5788,9,100))</f>
        <v/>
      </c>
      <c r="D5788" t="str">
        <f>IF(メーカー在庫表!A5788="","","-"&amp;SUBSTITUTE(メーカー在庫表!B5788,".",""))</f>
        <v/>
      </c>
      <c r="E5788" t="str">
        <f t="shared" si="90"/>
        <v/>
      </c>
      <c r="F5788" t="str">
        <f>IF(メーカー在庫表!C5788="","",メーカー在庫表!C5788)</f>
        <v/>
      </c>
    </row>
    <row r="5789" spans="1:6" x14ac:dyDescent="0.15">
      <c r="A5789" t="str">
        <f>IF(メーカー在庫表!A5789="","","ifme-"&amp;LOWER(B5789))</f>
        <v/>
      </c>
      <c r="B5789" t="str">
        <f>IF(メーカー在庫表!A5789="","",LEFT(メーカー在庫表!A5789,7))</f>
        <v/>
      </c>
      <c r="C5789" t="str">
        <f>IF(メーカー在庫表!A5789="","","-"&amp;MID(メーカー在庫表!A5789,9,100))</f>
        <v/>
      </c>
      <c r="D5789" t="str">
        <f>IF(メーカー在庫表!A5789="","","-"&amp;SUBSTITUTE(メーカー在庫表!B5789,".",""))</f>
        <v/>
      </c>
      <c r="E5789" t="str">
        <f t="shared" si="90"/>
        <v/>
      </c>
      <c r="F5789" t="str">
        <f>IF(メーカー在庫表!C5789="","",メーカー在庫表!C5789)</f>
        <v/>
      </c>
    </row>
    <row r="5790" spans="1:6" x14ac:dyDescent="0.15">
      <c r="A5790" t="str">
        <f>IF(メーカー在庫表!A5790="","","ifme-"&amp;LOWER(B5790))</f>
        <v/>
      </c>
      <c r="B5790" t="str">
        <f>IF(メーカー在庫表!A5790="","",LEFT(メーカー在庫表!A5790,7))</f>
        <v/>
      </c>
      <c r="C5790" t="str">
        <f>IF(メーカー在庫表!A5790="","","-"&amp;MID(メーカー在庫表!A5790,9,100))</f>
        <v/>
      </c>
      <c r="D5790" t="str">
        <f>IF(メーカー在庫表!A5790="","","-"&amp;SUBSTITUTE(メーカー在庫表!B5790,".",""))</f>
        <v/>
      </c>
      <c r="E5790" t="str">
        <f t="shared" si="90"/>
        <v/>
      </c>
      <c r="F5790" t="str">
        <f>IF(メーカー在庫表!C5790="","",メーカー在庫表!C5790)</f>
        <v/>
      </c>
    </row>
    <row r="5791" spans="1:6" x14ac:dyDescent="0.15">
      <c r="A5791" t="str">
        <f>IF(メーカー在庫表!A5791="","","ifme-"&amp;LOWER(B5791))</f>
        <v/>
      </c>
      <c r="B5791" t="str">
        <f>IF(メーカー在庫表!A5791="","",LEFT(メーカー在庫表!A5791,7))</f>
        <v/>
      </c>
      <c r="C5791" t="str">
        <f>IF(メーカー在庫表!A5791="","","-"&amp;MID(メーカー在庫表!A5791,9,100))</f>
        <v/>
      </c>
      <c r="D5791" t="str">
        <f>IF(メーカー在庫表!A5791="","","-"&amp;SUBSTITUTE(メーカー在庫表!B5791,".",""))</f>
        <v/>
      </c>
      <c r="E5791" t="str">
        <f t="shared" si="90"/>
        <v/>
      </c>
      <c r="F5791" t="str">
        <f>IF(メーカー在庫表!C5791="","",メーカー在庫表!C5791)</f>
        <v/>
      </c>
    </row>
    <row r="5792" spans="1:6" x14ac:dyDescent="0.15">
      <c r="A5792" t="str">
        <f>IF(メーカー在庫表!A5792="","","ifme-"&amp;LOWER(B5792))</f>
        <v/>
      </c>
      <c r="B5792" t="str">
        <f>IF(メーカー在庫表!A5792="","",LEFT(メーカー在庫表!A5792,7))</f>
        <v/>
      </c>
      <c r="C5792" t="str">
        <f>IF(メーカー在庫表!A5792="","","-"&amp;MID(メーカー在庫表!A5792,9,100))</f>
        <v/>
      </c>
      <c r="D5792" t="str">
        <f>IF(メーカー在庫表!A5792="","","-"&amp;SUBSTITUTE(メーカー在庫表!B5792,".",""))</f>
        <v/>
      </c>
      <c r="E5792" t="str">
        <f t="shared" si="90"/>
        <v/>
      </c>
      <c r="F5792" t="str">
        <f>IF(メーカー在庫表!C5792="","",メーカー在庫表!C5792)</f>
        <v/>
      </c>
    </row>
    <row r="5793" spans="1:6" x14ac:dyDescent="0.15">
      <c r="A5793" t="str">
        <f>IF(メーカー在庫表!A5793="","","ifme-"&amp;LOWER(B5793))</f>
        <v/>
      </c>
      <c r="B5793" t="str">
        <f>IF(メーカー在庫表!A5793="","",LEFT(メーカー在庫表!A5793,7))</f>
        <v/>
      </c>
      <c r="C5793" t="str">
        <f>IF(メーカー在庫表!A5793="","","-"&amp;MID(メーカー在庫表!A5793,9,100))</f>
        <v/>
      </c>
      <c r="D5793" t="str">
        <f>IF(メーカー在庫表!A5793="","","-"&amp;SUBSTITUTE(メーカー在庫表!B5793,".",""))</f>
        <v/>
      </c>
      <c r="E5793" t="str">
        <f t="shared" si="90"/>
        <v/>
      </c>
      <c r="F5793" t="str">
        <f>IF(メーカー在庫表!C5793="","",メーカー在庫表!C5793)</f>
        <v/>
      </c>
    </row>
    <row r="5794" spans="1:6" x14ac:dyDescent="0.15">
      <c r="A5794" t="str">
        <f>IF(メーカー在庫表!A5794="","","ifme-"&amp;LOWER(B5794))</f>
        <v/>
      </c>
      <c r="B5794" t="str">
        <f>IF(メーカー在庫表!A5794="","",LEFT(メーカー在庫表!A5794,7))</f>
        <v/>
      </c>
      <c r="C5794" t="str">
        <f>IF(メーカー在庫表!A5794="","","-"&amp;MID(メーカー在庫表!A5794,9,100))</f>
        <v/>
      </c>
      <c r="D5794" t="str">
        <f>IF(メーカー在庫表!A5794="","","-"&amp;SUBSTITUTE(メーカー在庫表!B5794,".",""))</f>
        <v/>
      </c>
      <c r="E5794" t="str">
        <f t="shared" si="90"/>
        <v/>
      </c>
      <c r="F5794" t="str">
        <f>IF(メーカー在庫表!C5794="","",メーカー在庫表!C5794)</f>
        <v/>
      </c>
    </row>
    <row r="5795" spans="1:6" x14ac:dyDescent="0.15">
      <c r="A5795" t="str">
        <f>IF(メーカー在庫表!A5795="","","ifme-"&amp;LOWER(B5795))</f>
        <v/>
      </c>
      <c r="B5795" t="str">
        <f>IF(メーカー在庫表!A5795="","",LEFT(メーカー在庫表!A5795,7))</f>
        <v/>
      </c>
      <c r="C5795" t="str">
        <f>IF(メーカー在庫表!A5795="","","-"&amp;MID(メーカー在庫表!A5795,9,100))</f>
        <v/>
      </c>
      <c r="D5795" t="str">
        <f>IF(メーカー在庫表!A5795="","","-"&amp;SUBSTITUTE(メーカー在庫表!B5795,".",""))</f>
        <v/>
      </c>
      <c r="E5795" t="str">
        <f t="shared" si="90"/>
        <v/>
      </c>
      <c r="F5795" t="str">
        <f>IF(メーカー在庫表!C5795="","",メーカー在庫表!C5795)</f>
        <v/>
      </c>
    </row>
    <row r="5796" spans="1:6" x14ac:dyDescent="0.15">
      <c r="A5796" t="str">
        <f>IF(メーカー在庫表!A5796="","","ifme-"&amp;LOWER(B5796))</f>
        <v/>
      </c>
      <c r="B5796" t="str">
        <f>IF(メーカー在庫表!A5796="","",LEFT(メーカー在庫表!A5796,7))</f>
        <v/>
      </c>
      <c r="C5796" t="str">
        <f>IF(メーカー在庫表!A5796="","","-"&amp;MID(メーカー在庫表!A5796,9,100))</f>
        <v/>
      </c>
      <c r="D5796" t="str">
        <f>IF(メーカー在庫表!A5796="","","-"&amp;SUBSTITUTE(メーカー在庫表!B5796,".",""))</f>
        <v/>
      </c>
      <c r="E5796" t="str">
        <f t="shared" si="90"/>
        <v/>
      </c>
      <c r="F5796" t="str">
        <f>IF(メーカー在庫表!C5796="","",メーカー在庫表!C5796)</f>
        <v/>
      </c>
    </row>
    <row r="5797" spans="1:6" x14ac:dyDescent="0.15">
      <c r="A5797" t="str">
        <f>IF(メーカー在庫表!A5797="","","ifme-"&amp;LOWER(B5797))</f>
        <v/>
      </c>
      <c r="B5797" t="str">
        <f>IF(メーカー在庫表!A5797="","",LEFT(メーカー在庫表!A5797,7))</f>
        <v/>
      </c>
      <c r="C5797" t="str">
        <f>IF(メーカー在庫表!A5797="","","-"&amp;MID(メーカー在庫表!A5797,9,100))</f>
        <v/>
      </c>
      <c r="D5797" t="str">
        <f>IF(メーカー在庫表!A5797="","","-"&amp;SUBSTITUTE(メーカー在庫表!B5797,".",""))</f>
        <v/>
      </c>
      <c r="E5797" t="str">
        <f t="shared" si="90"/>
        <v/>
      </c>
      <c r="F5797" t="str">
        <f>IF(メーカー在庫表!C5797="","",メーカー在庫表!C5797)</f>
        <v/>
      </c>
    </row>
    <row r="5798" spans="1:6" x14ac:dyDescent="0.15">
      <c r="A5798" t="str">
        <f>IF(メーカー在庫表!A5798="","","ifme-"&amp;LOWER(B5798))</f>
        <v/>
      </c>
      <c r="B5798" t="str">
        <f>IF(メーカー在庫表!A5798="","",LEFT(メーカー在庫表!A5798,7))</f>
        <v/>
      </c>
      <c r="C5798" t="str">
        <f>IF(メーカー在庫表!A5798="","","-"&amp;MID(メーカー在庫表!A5798,9,100))</f>
        <v/>
      </c>
      <c r="D5798" t="str">
        <f>IF(メーカー在庫表!A5798="","","-"&amp;SUBSTITUTE(メーカー在庫表!B5798,".",""))</f>
        <v/>
      </c>
      <c r="E5798" t="str">
        <f t="shared" si="90"/>
        <v/>
      </c>
      <c r="F5798" t="str">
        <f>IF(メーカー在庫表!C5798="","",メーカー在庫表!C5798)</f>
        <v/>
      </c>
    </row>
    <row r="5799" spans="1:6" x14ac:dyDescent="0.15">
      <c r="A5799" t="str">
        <f>IF(メーカー在庫表!A5799="","","ifme-"&amp;LOWER(B5799))</f>
        <v/>
      </c>
      <c r="B5799" t="str">
        <f>IF(メーカー在庫表!A5799="","",LEFT(メーカー在庫表!A5799,7))</f>
        <v/>
      </c>
      <c r="C5799" t="str">
        <f>IF(メーカー在庫表!A5799="","","-"&amp;MID(メーカー在庫表!A5799,9,100))</f>
        <v/>
      </c>
      <c r="D5799" t="str">
        <f>IF(メーカー在庫表!A5799="","","-"&amp;SUBSTITUTE(メーカー在庫表!B5799,".",""))</f>
        <v/>
      </c>
      <c r="E5799" t="str">
        <f t="shared" si="90"/>
        <v/>
      </c>
      <c r="F5799" t="str">
        <f>IF(メーカー在庫表!C5799="","",メーカー在庫表!C5799)</f>
        <v/>
      </c>
    </row>
    <row r="5800" spans="1:6" x14ac:dyDescent="0.15">
      <c r="A5800" t="str">
        <f>IF(メーカー在庫表!A5800="","","ifme-"&amp;LOWER(B5800))</f>
        <v/>
      </c>
      <c r="B5800" t="str">
        <f>IF(メーカー在庫表!A5800="","",LEFT(メーカー在庫表!A5800,7))</f>
        <v/>
      </c>
      <c r="C5800" t="str">
        <f>IF(メーカー在庫表!A5800="","","-"&amp;MID(メーカー在庫表!A5800,9,100))</f>
        <v/>
      </c>
      <c r="D5800" t="str">
        <f>IF(メーカー在庫表!A5800="","","-"&amp;SUBSTITUTE(メーカー在庫表!B5800,".",""))</f>
        <v/>
      </c>
      <c r="E5800" t="str">
        <f t="shared" si="90"/>
        <v/>
      </c>
      <c r="F5800" t="str">
        <f>IF(メーカー在庫表!C5800="","",メーカー在庫表!C5800)</f>
        <v/>
      </c>
    </row>
    <row r="5801" spans="1:6" x14ac:dyDescent="0.15">
      <c r="A5801" t="str">
        <f>IF(メーカー在庫表!A5801="","","ifme-"&amp;LOWER(B5801))</f>
        <v/>
      </c>
      <c r="B5801" t="str">
        <f>IF(メーカー在庫表!A5801="","",LEFT(メーカー在庫表!A5801,7))</f>
        <v/>
      </c>
      <c r="C5801" t="str">
        <f>IF(メーカー在庫表!A5801="","","-"&amp;MID(メーカー在庫表!A5801,9,100))</f>
        <v/>
      </c>
      <c r="D5801" t="str">
        <f>IF(メーカー在庫表!A5801="","","-"&amp;SUBSTITUTE(メーカー在庫表!B5801,".",""))</f>
        <v/>
      </c>
      <c r="E5801" t="str">
        <f t="shared" si="90"/>
        <v/>
      </c>
      <c r="F5801" t="str">
        <f>IF(メーカー在庫表!C5801="","",メーカー在庫表!C5801)</f>
        <v/>
      </c>
    </row>
    <row r="5802" spans="1:6" x14ac:dyDescent="0.15">
      <c r="A5802" t="str">
        <f>IF(メーカー在庫表!A5802="","","ifme-"&amp;LOWER(B5802))</f>
        <v/>
      </c>
      <c r="B5802" t="str">
        <f>IF(メーカー在庫表!A5802="","",LEFT(メーカー在庫表!A5802,7))</f>
        <v/>
      </c>
      <c r="C5802" t="str">
        <f>IF(メーカー在庫表!A5802="","","-"&amp;MID(メーカー在庫表!A5802,9,100))</f>
        <v/>
      </c>
      <c r="D5802" t="str">
        <f>IF(メーカー在庫表!A5802="","","-"&amp;SUBSTITUTE(メーカー在庫表!B5802,".",""))</f>
        <v/>
      </c>
      <c r="E5802" t="str">
        <f t="shared" si="90"/>
        <v/>
      </c>
      <c r="F5802" t="str">
        <f>IF(メーカー在庫表!C5802="","",メーカー在庫表!C5802)</f>
        <v/>
      </c>
    </row>
    <row r="5803" spans="1:6" x14ac:dyDescent="0.15">
      <c r="A5803" t="str">
        <f>IF(メーカー在庫表!A5803="","","ifme-"&amp;LOWER(B5803))</f>
        <v/>
      </c>
      <c r="B5803" t="str">
        <f>IF(メーカー在庫表!A5803="","",LEFT(メーカー在庫表!A5803,7))</f>
        <v/>
      </c>
      <c r="C5803" t="str">
        <f>IF(メーカー在庫表!A5803="","","-"&amp;MID(メーカー在庫表!A5803,9,100))</f>
        <v/>
      </c>
      <c r="D5803" t="str">
        <f>IF(メーカー在庫表!A5803="","","-"&amp;SUBSTITUTE(メーカー在庫表!B5803,".",""))</f>
        <v/>
      </c>
      <c r="E5803" t="str">
        <f t="shared" si="90"/>
        <v/>
      </c>
      <c r="F5803" t="str">
        <f>IF(メーカー在庫表!C5803="","",メーカー在庫表!C5803)</f>
        <v/>
      </c>
    </row>
    <row r="5804" spans="1:6" x14ac:dyDescent="0.15">
      <c r="A5804" t="str">
        <f>IF(メーカー在庫表!A5804="","","ifme-"&amp;LOWER(B5804))</f>
        <v/>
      </c>
      <c r="B5804" t="str">
        <f>IF(メーカー在庫表!A5804="","",LEFT(メーカー在庫表!A5804,7))</f>
        <v/>
      </c>
      <c r="C5804" t="str">
        <f>IF(メーカー在庫表!A5804="","","-"&amp;MID(メーカー在庫表!A5804,9,100))</f>
        <v/>
      </c>
      <c r="D5804" t="str">
        <f>IF(メーカー在庫表!A5804="","","-"&amp;SUBSTITUTE(メーカー在庫表!B5804,".",""))</f>
        <v/>
      </c>
      <c r="E5804" t="str">
        <f t="shared" si="90"/>
        <v/>
      </c>
      <c r="F5804" t="str">
        <f>IF(メーカー在庫表!C5804="","",メーカー在庫表!C5804)</f>
        <v/>
      </c>
    </row>
    <row r="5805" spans="1:6" x14ac:dyDescent="0.15">
      <c r="A5805" t="str">
        <f>IF(メーカー在庫表!A5805="","","ifme-"&amp;LOWER(B5805))</f>
        <v/>
      </c>
      <c r="B5805" t="str">
        <f>IF(メーカー在庫表!A5805="","",LEFT(メーカー在庫表!A5805,7))</f>
        <v/>
      </c>
      <c r="C5805" t="str">
        <f>IF(メーカー在庫表!A5805="","","-"&amp;MID(メーカー在庫表!A5805,9,100))</f>
        <v/>
      </c>
      <c r="D5805" t="str">
        <f>IF(メーカー在庫表!A5805="","","-"&amp;SUBSTITUTE(メーカー在庫表!B5805,".",""))</f>
        <v/>
      </c>
      <c r="E5805" t="str">
        <f t="shared" si="90"/>
        <v/>
      </c>
      <c r="F5805" t="str">
        <f>IF(メーカー在庫表!C5805="","",メーカー在庫表!C5805)</f>
        <v/>
      </c>
    </row>
    <row r="5806" spans="1:6" x14ac:dyDescent="0.15">
      <c r="A5806" t="str">
        <f>IF(メーカー在庫表!A5806="","","ifme-"&amp;LOWER(B5806))</f>
        <v/>
      </c>
      <c r="B5806" t="str">
        <f>IF(メーカー在庫表!A5806="","",LEFT(メーカー在庫表!A5806,7))</f>
        <v/>
      </c>
      <c r="C5806" t="str">
        <f>IF(メーカー在庫表!A5806="","","-"&amp;MID(メーカー在庫表!A5806,9,100))</f>
        <v/>
      </c>
      <c r="D5806" t="str">
        <f>IF(メーカー在庫表!A5806="","","-"&amp;SUBSTITUTE(メーカー在庫表!B5806,".",""))</f>
        <v/>
      </c>
      <c r="E5806" t="str">
        <f t="shared" si="90"/>
        <v/>
      </c>
      <c r="F5806" t="str">
        <f>IF(メーカー在庫表!C5806="","",メーカー在庫表!C5806)</f>
        <v/>
      </c>
    </row>
    <row r="5807" spans="1:6" x14ac:dyDescent="0.15">
      <c r="A5807" t="str">
        <f>IF(メーカー在庫表!A5807="","","ifme-"&amp;LOWER(B5807))</f>
        <v/>
      </c>
      <c r="B5807" t="str">
        <f>IF(メーカー在庫表!A5807="","",LEFT(メーカー在庫表!A5807,7))</f>
        <v/>
      </c>
      <c r="C5807" t="str">
        <f>IF(メーカー在庫表!A5807="","","-"&amp;MID(メーカー在庫表!A5807,9,100))</f>
        <v/>
      </c>
      <c r="D5807" t="str">
        <f>IF(メーカー在庫表!A5807="","","-"&amp;SUBSTITUTE(メーカー在庫表!B5807,".",""))</f>
        <v/>
      </c>
      <c r="E5807" t="str">
        <f t="shared" si="90"/>
        <v/>
      </c>
      <c r="F5807" t="str">
        <f>IF(メーカー在庫表!C5807="","",メーカー在庫表!C5807)</f>
        <v/>
      </c>
    </row>
    <row r="5808" spans="1:6" x14ac:dyDescent="0.15">
      <c r="A5808" t="str">
        <f>IF(メーカー在庫表!A5808="","","ifme-"&amp;LOWER(B5808))</f>
        <v/>
      </c>
      <c r="B5808" t="str">
        <f>IF(メーカー在庫表!A5808="","",LEFT(メーカー在庫表!A5808,7))</f>
        <v/>
      </c>
      <c r="C5808" t="str">
        <f>IF(メーカー在庫表!A5808="","","-"&amp;MID(メーカー在庫表!A5808,9,100))</f>
        <v/>
      </c>
      <c r="D5808" t="str">
        <f>IF(メーカー在庫表!A5808="","","-"&amp;SUBSTITUTE(メーカー在庫表!B5808,".",""))</f>
        <v/>
      </c>
      <c r="E5808" t="str">
        <f t="shared" si="90"/>
        <v/>
      </c>
      <c r="F5808" t="str">
        <f>IF(メーカー在庫表!C5808="","",メーカー在庫表!C5808)</f>
        <v/>
      </c>
    </row>
    <row r="5809" spans="1:6" x14ac:dyDescent="0.15">
      <c r="A5809" t="str">
        <f>IF(メーカー在庫表!A5809="","","ifme-"&amp;LOWER(B5809))</f>
        <v/>
      </c>
      <c r="B5809" t="str">
        <f>IF(メーカー在庫表!A5809="","",LEFT(メーカー在庫表!A5809,7))</f>
        <v/>
      </c>
      <c r="C5809" t="str">
        <f>IF(メーカー在庫表!A5809="","","-"&amp;MID(メーカー在庫表!A5809,9,100))</f>
        <v/>
      </c>
      <c r="D5809" t="str">
        <f>IF(メーカー在庫表!A5809="","","-"&amp;SUBSTITUTE(メーカー在庫表!B5809,".",""))</f>
        <v/>
      </c>
      <c r="E5809" t="str">
        <f t="shared" si="90"/>
        <v/>
      </c>
      <c r="F5809" t="str">
        <f>IF(メーカー在庫表!C5809="","",メーカー在庫表!C5809)</f>
        <v/>
      </c>
    </row>
    <row r="5810" spans="1:6" x14ac:dyDescent="0.15">
      <c r="A5810" t="str">
        <f>IF(メーカー在庫表!A5810="","","ifme-"&amp;LOWER(B5810))</f>
        <v/>
      </c>
      <c r="B5810" t="str">
        <f>IF(メーカー在庫表!A5810="","",LEFT(メーカー在庫表!A5810,7))</f>
        <v/>
      </c>
      <c r="C5810" t="str">
        <f>IF(メーカー在庫表!A5810="","","-"&amp;MID(メーカー在庫表!A5810,9,100))</f>
        <v/>
      </c>
      <c r="D5810" t="str">
        <f>IF(メーカー在庫表!A5810="","","-"&amp;SUBSTITUTE(メーカー在庫表!B5810,".",""))</f>
        <v/>
      </c>
      <c r="E5810" t="str">
        <f t="shared" si="90"/>
        <v/>
      </c>
      <c r="F5810" t="str">
        <f>IF(メーカー在庫表!C5810="","",メーカー在庫表!C5810)</f>
        <v/>
      </c>
    </row>
    <row r="5811" spans="1:6" x14ac:dyDescent="0.15">
      <c r="A5811" t="str">
        <f>IF(メーカー在庫表!A5811="","","ifme-"&amp;LOWER(B5811))</f>
        <v/>
      </c>
      <c r="B5811" t="str">
        <f>IF(メーカー在庫表!A5811="","",LEFT(メーカー在庫表!A5811,7))</f>
        <v/>
      </c>
      <c r="C5811" t="str">
        <f>IF(メーカー在庫表!A5811="","","-"&amp;MID(メーカー在庫表!A5811,9,100))</f>
        <v/>
      </c>
      <c r="D5811" t="str">
        <f>IF(メーカー在庫表!A5811="","","-"&amp;SUBSTITUTE(メーカー在庫表!B5811,".",""))</f>
        <v/>
      </c>
      <c r="E5811" t="str">
        <f t="shared" si="90"/>
        <v/>
      </c>
      <c r="F5811" t="str">
        <f>IF(メーカー在庫表!C5811="","",メーカー在庫表!C5811)</f>
        <v/>
      </c>
    </row>
    <row r="5812" spans="1:6" x14ac:dyDescent="0.15">
      <c r="A5812" t="str">
        <f>IF(メーカー在庫表!A5812="","","ifme-"&amp;LOWER(B5812))</f>
        <v/>
      </c>
      <c r="B5812" t="str">
        <f>IF(メーカー在庫表!A5812="","",LEFT(メーカー在庫表!A5812,7))</f>
        <v/>
      </c>
      <c r="C5812" t="str">
        <f>IF(メーカー在庫表!A5812="","","-"&amp;MID(メーカー在庫表!A5812,9,100))</f>
        <v/>
      </c>
      <c r="D5812" t="str">
        <f>IF(メーカー在庫表!A5812="","","-"&amp;SUBSTITUTE(メーカー在庫表!B5812,".",""))</f>
        <v/>
      </c>
      <c r="E5812" t="str">
        <f t="shared" si="90"/>
        <v/>
      </c>
      <c r="F5812" t="str">
        <f>IF(メーカー在庫表!C5812="","",メーカー在庫表!C5812)</f>
        <v/>
      </c>
    </row>
    <row r="5813" spans="1:6" x14ac:dyDescent="0.15">
      <c r="A5813" t="str">
        <f>IF(メーカー在庫表!A5813="","","ifme-"&amp;LOWER(B5813))</f>
        <v/>
      </c>
      <c r="B5813" t="str">
        <f>IF(メーカー在庫表!A5813="","",LEFT(メーカー在庫表!A5813,7))</f>
        <v/>
      </c>
      <c r="C5813" t="str">
        <f>IF(メーカー在庫表!A5813="","","-"&amp;MID(メーカー在庫表!A5813,9,100))</f>
        <v/>
      </c>
      <c r="D5813" t="str">
        <f>IF(メーカー在庫表!A5813="","","-"&amp;SUBSTITUTE(メーカー在庫表!B5813,".",""))</f>
        <v/>
      </c>
      <c r="E5813" t="str">
        <f t="shared" si="90"/>
        <v/>
      </c>
      <c r="F5813" t="str">
        <f>IF(メーカー在庫表!C5813="","",メーカー在庫表!C5813)</f>
        <v/>
      </c>
    </row>
    <row r="5814" spans="1:6" x14ac:dyDescent="0.15">
      <c r="A5814" t="str">
        <f>IF(メーカー在庫表!A5814="","","ifme-"&amp;LOWER(B5814))</f>
        <v/>
      </c>
      <c r="B5814" t="str">
        <f>IF(メーカー在庫表!A5814="","",LEFT(メーカー在庫表!A5814,7))</f>
        <v/>
      </c>
      <c r="C5814" t="str">
        <f>IF(メーカー在庫表!A5814="","","-"&amp;MID(メーカー在庫表!A5814,9,100))</f>
        <v/>
      </c>
      <c r="D5814" t="str">
        <f>IF(メーカー在庫表!A5814="","","-"&amp;SUBSTITUTE(メーカー在庫表!B5814,".",""))</f>
        <v/>
      </c>
      <c r="E5814" t="str">
        <f t="shared" si="90"/>
        <v/>
      </c>
      <c r="F5814" t="str">
        <f>IF(メーカー在庫表!C5814="","",メーカー在庫表!C5814)</f>
        <v/>
      </c>
    </row>
    <row r="5815" spans="1:6" x14ac:dyDescent="0.15">
      <c r="A5815" t="str">
        <f>IF(メーカー在庫表!A5815="","","ifme-"&amp;LOWER(B5815))</f>
        <v/>
      </c>
      <c r="B5815" t="str">
        <f>IF(メーカー在庫表!A5815="","",LEFT(メーカー在庫表!A5815,7))</f>
        <v/>
      </c>
      <c r="C5815" t="str">
        <f>IF(メーカー在庫表!A5815="","","-"&amp;MID(メーカー在庫表!A5815,9,100))</f>
        <v/>
      </c>
      <c r="D5815" t="str">
        <f>IF(メーカー在庫表!A5815="","","-"&amp;SUBSTITUTE(メーカー在庫表!B5815,".",""))</f>
        <v/>
      </c>
      <c r="E5815" t="str">
        <f t="shared" si="90"/>
        <v/>
      </c>
      <c r="F5815" t="str">
        <f>IF(メーカー在庫表!C5815="","",メーカー在庫表!C5815)</f>
        <v/>
      </c>
    </row>
    <row r="5816" spans="1:6" x14ac:dyDescent="0.15">
      <c r="A5816" t="str">
        <f>IF(メーカー在庫表!A5816="","","ifme-"&amp;LOWER(B5816))</f>
        <v/>
      </c>
      <c r="B5816" t="str">
        <f>IF(メーカー在庫表!A5816="","",LEFT(メーカー在庫表!A5816,7))</f>
        <v/>
      </c>
      <c r="C5816" t="str">
        <f>IF(メーカー在庫表!A5816="","","-"&amp;MID(メーカー在庫表!A5816,9,100))</f>
        <v/>
      </c>
      <c r="D5816" t="str">
        <f>IF(メーカー在庫表!A5816="","","-"&amp;SUBSTITUTE(メーカー在庫表!B5816,".",""))</f>
        <v/>
      </c>
      <c r="E5816" t="str">
        <f t="shared" si="90"/>
        <v/>
      </c>
      <c r="F5816" t="str">
        <f>IF(メーカー在庫表!C5816="","",メーカー在庫表!C5816)</f>
        <v/>
      </c>
    </row>
    <row r="5817" spans="1:6" x14ac:dyDescent="0.15">
      <c r="A5817" t="str">
        <f>IF(メーカー在庫表!A5817="","","ifme-"&amp;LOWER(B5817))</f>
        <v/>
      </c>
      <c r="B5817" t="str">
        <f>IF(メーカー在庫表!A5817="","",LEFT(メーカー在庫表!A5817,7))</f>
        <v/>
      </c>
      <c r="C5817" t="str">
        <f>IF(メーカー在庫表!A5817="","","-"&amp;MID(メーカー在庫表!A5817,9,100))</f>
        <v/>
      </c>
      <c r="D5817" t="str">
        <f>IF(メーカー在庫表!A5817="","","-"&amp;SUBSTITUTE(メーカー在庫表!B5817,".",""))</f>
        <v/>
      </c>
      <c r="E5817" t="str">
        <f t="shared" si="90"/>
        <v/>
      </c>
      <c r="F5817" t="str">
        <f>IF(メーカー在庫表!C5817="","",メーカー在庫表!C5817)</f>
        <v/>
      </c>
    </row>
    <row r="5818" spans="1:6" x14ac:dyDescent="0.15">
      <c r="A5818" t="str">
        <f>IF(メーカー在庫表!A5818="","","ifme-"&amp;LOWER(B5818))</f>
        <v/>
      </c>
      <c r="B5818" t="str">
        <f>IF(メーカー在庫表!A5818="","",LEFT(メーカー在庫表!A5818,7))</f>
        <v/>
      </c>
      <c r="C5818" t="str">
        <f>IF(メーカー在庫表!A5818="","","-"&amp;MID(メーカー在庫表!A5818,9,100))</f>
        <v/>
      </c>
      <c r="D5818" t="str">
        <f>IF(メーカー在庫表!A5818="","","-"&amp;SUBSTITUTE(メーカー在庫表!B5818,".",""))</f>
        <v/>
      </c>
      <c r="E5818" t="str">
        <f t="shared" si="90"/>
        <v/>
      </c>
      <c r="F5818" t="str">
        <f>IF(メーカー在庫表!C5818="","",メーカー在庫表!C5818)</f>
        <v/>
      </c>
    </row>
    <row r="5819" spans="1:6" x14ac:dyDescent="0.15">
      <c r="A5819" t="str">
        <f>IF(メーカー在庫表!A5819="","","ifme-"&amp;LOWER(B5819))</f>
        <v/>
      </c>
      <c r="B5819" t="str">
        <f>IF(メーカー在庫表!A5819="","",LEFT(メーカー在庫表!A5819,7))</f>
        <v/>
      </c>
      <c r="C5819" t="str">
        <f>IF(メーカー在庫表!A5819="","","-"&amp;MID(メーカー在庫表!A5819,9,100))</f>
        <v/>
      </c>
      <c r="D5819" t="str">
        <f>IF(メーカー在庫表!A5819="","","-"&amp;SUBSTITUTE(メーカー在庫表!B5819,".",""))</f>
        <v/>
      </c>
      <c r="E5819" t="str">
        <f t="shared" si="90"/>
        <v/>
      </c>
      <c r="F5819" t="str">
        <f>IF(メーカー在庫表!C5819="","",メーカー在庫表!C5819)</f>
        <v/>
      </c>
    </row>
    <row r="5820" spans="1:6" x14ac:dyDescent="0.15">
      <c r="A5820" t="str">
        <f>IF(メーカー在庫表!A5820="","","ifme-"&amp;LOWER(B5820))</f>
        <v/>
      </c>
      <c r="B5820" t="str">
        <f>IF(メーカー在庫表!A5820="","",LEFT(メーカー在庫表!A5820,7))</f>
        <v/>
      </c>
      <c r="C5820" t="str">
        <f>IF(メーカー在庫表!A5820="","","-"&amp;MID(メーカー在庫表!A5820,9,100))</f>
        <v/>
      </c>
      <c r="D5820" t="str">
        <f>IF(メーカー在庫表!A5820="","","-"&amp;SUBSTITUTE(メーカー在庫表!B5820,".",""))</f>
        <v/>
      </c>
      <c r="E5820" t="str">
        <f t="shared" si="90"/>
        <v/>
      </c>
      <c r="F5820" t="str">
        <f>IF(メーカー在庫表!C5820="","",メーカー在庫表!C5820)</f>
        <v/>
      </c>
    </row>
    <row r="5821" spans="1:6" x14ac:dyDescent="0.15">
      <c r="A5821" t="str">
        <f>IF(メーカー在庫表!A5821="","","ifme-"&amp;LOWER(B5821))</f>
        <v/>
      </c>
      <c r="B5821" t="str">
        <f>IF(メーカー在庫表!A5821="","",LEFT(メーカー在庫表!A5821,7))</f>
        <v/>
      </c>
      <c r="C5821" t="str">
        <f>IF(メーカー在庫表!A5821="","","-"&amp;MID(メーカー在庫表!A5821,9,100))</f>
        <v/>
      </c>
      <c r="D5821" t="str">
        <f>IF(メーカー在庫表!A5821="","","-"&amp;SUBSTITUTE(メーカー在庫表!B5821,".",""))</f>
        <v/>
      </c>
      <c r="E5821" t="str">
        <f t="shared" si="90"/>
        <v/>
      </c>
      <c r="F5821" t="str">
        <f>IF(メーカー在庫表!C5821="","",メーカー在庫表!C5821)</f>
        <v/>
      </c>
    </row>
    <row r="5822" spans="1:6" x14ac:dyDescent="0.15">
      <c r="A5822" t="str">
        <f>IF(メーカー在庫表!A5822="","","ifme-"&amp;LOWER(B5822))</f>
        <v/>
      </c>
      <c r="B5822" t="str">
        <f>IF(メーカー在庫表!A5822="","",LEFT(メーカー在庫表!A5822,7))</f>
        <v/>
      </c>
      <c r="C5822" t="str">
        <f>IF(メーカー在庫表!A5822="","","-"&amp;MID(メーカー在庫表!A5822,9,100))</f>
        <v/>
      </c>
      <c r="D5822" t="str">
        <f>IF(メーカー在庫表!A5822="","","-"&amp;SUBSTITUTE(メーカー在庫表!B5822,".",""))</f>
        <v/>
      </c>
      <c r="E5822" t="str">
        <f t="shared" si="90"/>
        <v/>
      </c>
      <c r="F5822" t="str">
        <f>IF(メーカー在庫表!C5822="","",メーカー在庫表!C5822)</f>
        <v/>
      </c>
    </row>
    <row r="5823" spans="1:6" x14ac:dyDescent="0.15">
      <c r="A5823" t="str">
        <f>IF(メーカー在庫表!A5823="","","ifme-"&amp;LOWER(B5823))</f>
        <v/>
      </c>
      <c r="B5823" t="str">
        <f>IF(メーカー在庫表!A5823="","",LEFT(メーカー在庫表!A5823,7))</f>
        <v/>
      </c>
      <c r="C5823" t="str">
        <f>IF(メーカー在庫表!A5823="","","-"&amp;MID(メーカー在庫表!A5823,9,100))</f>
        <v/>
      </c>
      <c r="D5823" t="str">
        <f>IF(メーカー在庫表!A5823="","","-"&amp;SUBSTITUTE(メーカー在庫表!B5823,".",""))</f>
        <v/>
      </c>
      <c r="E5823" t="str">
        <f t="shared" si="90"/>
        <v/>
      </c>
      <c r="F5823" t="str">
        <f>IF(メーカー在庫表!C5823="","",メーカー在庫表!C5823)</f>
        <v/>
      </c>
    </row>
    <row r="5824" spans="1:6" x14ac:dyDescent="0.15">
      <c r="A5824" t="str">
        <f>IF(メーカー在庫表!A5824="","","ifme-"&amp;LOWER(B5824))</f>
        <v/>
      </c>
      <c r="B5824" t="str">
        <f>IF(メーカー在庫表!A5824="","",LEFT(メーカー在庫表!A5824,7))</f>
        <v/>
      </c>
      <c r="C5824" t="str">
        <f>IF(メーカー在庫表!A5824="","","-"&amp;MID(メーカー在庫表!A5824,9,100))</f>
        <v/>
      </c>
      <c r="D5824" t="str">
        <f>IF(メーカー在庫表!A5824="","","-"&amp;SUBSTITUTE(メーカー在庫表!B5824,".",""))</f>
        <v/>
      </c>
      <c r="E5824" t="str">
        <f t="shared" si="90"/>
        <v/>
      </c>
      <c r="F5824" t="str">
        <f>IF(メーカー在庫表!C5824="","",メーカー在庫表!C5824)</f>
        <v/>
      </c>
    </row>
    <row r="5825" spans="1:6" x14ac:dyDescent="0.15">
      <c r="A5825" t="str">
        <f>IF(メーカー在庫表!A5825="","","ifme-"&amp;LOWER(B5825))</f>
        <v/>
      </c>
      <c r="B5825" t="str">
        <f>IF(メーカー在庫表!A5825="","",LEFT(メーカー在庫表!A5825,7))</f>
        <v/>
      </c>
      <c r="C5825" t="str">
        <f>IF(メーカー在庫表!A5825="","","-"&amp;MID(メーカー在庫表!A5825,9,100))</f>
        <v/>
      </c>
      <c r="D5825" t="str">
        <f>IF(メーカー在庫表!A5825="","","-"&amp;SUBSTITUTE(メーカー在庫表!B5825,".",""))</f>
        <v/>
      </c>
      <c r="E5825" t="str">
        <f t="shared" si="90"/>
        <v/>
      </c>
      <c r="F5825" t="str">
        <f>IF(メーカー在庫表!C5825="","",メーカー在庫表!C5825)</f>
        <v/>
      </c>
    </row>
    <row r="5826" spans="1:6" x14ac:dyDescent="0.15">
      <c r="A5826" t="str">
        <f>IF(メーカー在庫表!A5826="","","ifme-"&amp;LOWER(B5826))</f>
        <v/>
      </c>
      <c r="B5826" t="str">
        <f>IF(メーカー在庫表!A5826="","",LEFT(メーカー在庫表!A5826,7))</f>
        <v/>
      </c>
      <c r="C5826" t="str">
        <f>IF(メーカー在庫表!A5826="","","-"&amp;MID(メーカー在庫表!A5826,9,100))</f>
        <v/>
      </c>
      <c r="D5826" t="str">
        <f>IF(メーカー在庫表!A5826="","","-"&amp;SUBSTITUTE(メーカー在庫表!B5826,".",""))</f>
        <v/>
      </c>
      <c r="E5826" t="str">
        <f t="shared" si="90"/>
        <v/>
      </c>
      <c r="F5826" t="str">
        <f>IF(メーカー在庫表!C5826="","",メーカー在庫表!C5826)</f>
        <v/>
      </c>
    </row>
    <row r="5827" spans="1:6" x14ac:dyDescent="0.15">
      <c r="A5827" t="str">
        <f>IF(メーカー在庫表!A5827="","","ifme-"&amp;LOWER(B5827))</f>
        <v/>
      </c>
      <c r="B5827" t="str">
        <f>IF(メーカー在庫表!A5827="","",LEFT(メーカー在庫表!A5827,7))</f>
        <v/>
      </c>
      <c r="C5827" t="str">
        <f>IF(メーカー在庫表!A5827="","","-"&amp;MID(メーカー在庫表!A5827,9,100))</f>
        <v/>
      </c>
      <c r="D5827" t="str">
        <f>IF(メーカー在庫表!A5827="","","-"&amp;SUBSTITUTE(メーカー在庫表!B5827,".",""))</f>
        <v/>
      </c>
      <c r="E5827" t="str">
        <f t="shared" ref="E5827:E5890" si="91">A5827&amp;C5827&amp;D5827</f>
        <v/>
      </c>
      <c r="F5827" t="str">
        <f>IF(メーカー在庫表!C5827="","",メーカー在庫表!C5827)</f>
        <v/>
      </c>
    </row>
    <row r="5828" spans="1:6" x14ac:dyDescent="0.15">
      <c r="A5828" t="str">
        <f>IF(メーカー在庫表!A5828="","","ifme-"&amp;LOWER(B5828))</f>
        <v/>
      </c>
      <c r="B5828" t="str">
        <f>IF(メーカー在庫表!A5828="","",LEFT(メーカー在庫表!A5828,7))</f>
        <v/>
      </c>
      <c r="C5828" t="str">
        <f>IF(メーカー在庫表!A5828="","","-"&amp;MID(メーカー在庫表!A5828,9,100))</f>
        <v/>
      </c>
      <c r="D5828" t="str">
        <f>IF(メーカー在庫表!A5828="","","-"&amp;SUBSTITUTE(メーカー在庫表!B5828,".",""))</f>
        <v/>
      </c>
      <c r="E5828" t="str">
        <f t="shared" si="91"/>
        <v/>
      </c>
      <c r="F5828" t="str">
        <f>IF(メーカー在庫表!C5828="","",メーカー在庫表!C5828)</f>
        <v/>
      </c>
    </row>
    <row r="5829" spans="1:6" x14ac:dyDescent="0.15">
      <c r="A5829" t="str">
        <f>IF(メーカー在庫表!A5829="","","ifme-"&amp;LOWER(B5829))</f>
        <v/>
      </c>
      <c r="B5829" t="str">
        <f>IF(メーカー在庫表!A5829="","",LEFT(メーカー在庫表!A5829,7))</f>
        <v/>
      </c>
      <c r="C5829" t="str">
        <f>IF(メーカー在庫表!A5829="","","-"&amp;MID(メーカー在庫表!A5829,9,100))</f>
        <v/>
      </c>
      <c r="D5829" t="str">
        <f>IF(メーカー在庫表!A5829="","","-"&amp;SUBSTITUTE(メーカー在庫表!B5829,".",""))</f>
        <v/>
      </c>
      <c r="E5829" t="str">
        <f t="shared" si="91"/>
        <v/>
      </c>
      <c r="F5829" t="str">
        <f>IF(メーカー在庫表!C5829="","",メーカー在庫表!C5829)</f>
        <v/>
      </c>
    </row>
    <row r="5830" spans="1:6" x14ac:dyDescent="0.15">
      <c r="A5830" t="str">
        <f>IF(メーカー在庫表!A5830="","","ifme-"&amp;LOWER(B5830))</f>
        <v/>
      </c>
      <c r="B5830" t="str">
        <f>IF(メーカー在庫表!A5830="","",LEFT(メーカー在庫表!A5830,7))</f>
        <v/>
      </c>
      <c r="C5830" t="str">
        <f>IF(メーカー在庫表!A5830="","","-"&amp;MID(メーカー在庫表!A5830,9,100))</f>
        <v/>
      </c>
      <c r="D5830" t="str">
        <f>IF(メーカー在庫表!A5830="","","-"&amp;SUBSTITUTE(メーカー在庫表!B5830,".",""))</f>
        <v/>
      </c>
      <c r="E5830" t="str">
        <f t="shared" si="91"/>
        <v/>
      </c>
      <c r="F5830" t="str">
        <f>IF(メーカー在庫表!C5830="","",メーカー在庫表!C5830)</f>
        <v/>
      </c>
    </row>
    <row r="5831" spans="1:6" x14ac:dyDescent="0.15">
      <c r="A5831" t="str">
        <f>IF(メーカー在庫表!A5831="","","ifme-"&amp;LOWER(B5831))</f>
        <v/>
      </c>
      <c r="B5831" t="str">
        <f>IF(メーカー在庫表!A5831="","",LEFT(メーカー在庫表!A5831,7))</f>
        <v/>
      </c>
      <c r="C5831" t="str">
        <f>IF(メーカー在庫表!A5831="","","-"&amp;MID(メーカー在庫表!A5831,9,100))</f>
        <v/>
      </c>
      <c r="D5831" t="str">
        <f>IF(メーカー在庫表!A5831="","","-"&amp;SUBSTITUTE(メーカー在庫表!B5831,".",""))</f>
        <v/>
      </c>
      <c r="E5831" t="str">
        <f t="shared" si="91"/>
        <v/>
      </c>
      <c r="F5831" t="str">
        <f>IF(メーカー在庫表!C5831="","",メーカー在庫表!C5831)</f>
        <v/>
      </c>
    </row>
    <row r="5832" spans="1:6" x14ac:dyDescent="0.15">
      <c r="A5832" t="str">
        <f>IF(メーカー在庫表!A5832="","","ifme-"&amp;LOWER(B5832))</f>
        <v/>
      </c>
      <c r="B5832" t="str">
        <f>IF(メーカー在庫表!A5832="","",LEFT(メーカー在庫表!A5832,7))</f>
        <v/>
      </c>
      <c r="C5832" t="str">
        <f>IF(メーカー在庫表!A5832="","","-"&amp;MID(メーカー在庫表!A5832,9,100))</f>
        <v/>
      </c>
      <c r="D5832" t="str">
        <f>IF(メーカー在庫表!A5832="","","-"&amp;SUBSTITUTE(メーカー在庫表!B5832,".",""))</f>
        <v/>
      </c>
      <c r="E5832" t="str">
        <f t="shared" si="91"/>
        <v/>
      </c>
      <c r="F5832" t="str">
        <f>IF(メーカー在庫表!C5832="","",メーカー在庫表!C5832)</f>
        <v/>
      </c>
    </row>
    <row r="5833" spans="1:6" x14ac:dyDescent="0.15">
      <c r="A5833" t="str">
        <f>IF(メーカー在庫表!A5833="","","ifme-"&amp;LOWER(B5833))</f>
        <v/>
      </c>
      <c r="B5833" t="str">
        <f>IF(メーカー在庫表!A5833="","",LEFT(メーカー在庫表!A5833,7))</f>
        <v/>
      </c>
      <c r="C5833" t="str">
        <f>IF(メーカー在庫表!A5833="","","-"&amp;MID(メーカー在庫表!A5833,9,100))</f>
        <v/>
      </c>
      <c r="D5833" t="str">
        <f>IF(メーカー在庫表!A5833="","","-"&amp;SUBSTITUTE(メーカー在庫表!B5833,".",""))</f>
        <v/>
      </c>
      <c r="E5833" t="str">
        <f t="shared" si="91"/>
        <v/>
      </c>
      <c r="F5833" t="str">
        <f>IF(メーカー在庫表!C5833="","",メーカー在庫表!C5833)</f>
        <v/>
      </c>
    </row>
    <row r="5834" spans="1:6" x14ac:dyDescent="0.15">
      <c r="A5834" t="str">
        <f>IF(メーカー在庫表!A5834="","","ifme-"&amp;LOWER(B5834))</f>
        <v/>
      </c>
      <c r="B5834" t="str">
        <f>IF(メーカー在庫表!A5834="","",LEFT(メーカー在庫表!A5834,7))</f>
        <v/>
      </c>
      <c r="C5834" t="str">
        <f>IF(メーカー在庫表!A5834="","","-"&amp;MID(メーカー在庫表!A5834,9,100))</f>
        <v/>
      </c>
      <c r="D5834" t="str">
        <f>IF(メーカー在庫表!A5834="","","-"&amp;SUBSTITUTE(メーカー在庫表!B5834,".",""))</f>
        <v/>
      </c>
      <c r="E5834" t="str">
        <f t="shared" si="91"/>
        <v/>
      </c>
      <c r="F5834" t="str">
        <f>IF(メーカー在庫表!C5834="","",メーカー在庫表!C5834)</f>
        <v/>
      </c>
    </row>
    <row r="5835" spans="1:6" x14ac:dyDescent="0.15">
      <c r="A5835" t="str">
        <f>IF(メーカー在庫表!A5835="","","ifme-"&amp;LOWER(B5835))</f>
        <v/>
      </c>
      <c r="B5835" t="str">
        <f>IF(メーカー在庫表!A5835="","",LEFT(メーカー在庫表!A5835,7))</f>
        <v/>
      </c>
      <c r="C5835" t="str">
        <f>IF(メーカー在庫表!A5835="","","-"&amp;MID(メーカー在庫表!A5835,9,100))</f>
        <v/>
      </c>
      <c r="D5835" t="str">
        <f>IF(メーカー在庫表!A5835="","","-"&amp;SUBSTITUTE(メーカー在庫表!B5835,".",""))</f>
        <v/>
      </c>
      <c r="E5835" t="str">
        <f t="shared" si="91"/>
        <v/>
      </c>
      <c r="F5835" t="str">
        <f>IF(メーカー在庫表!C5835="","",メーカー在庫表!C5835)</f>
        <v/>
      </c>
    </row>
    <row r="5836" spans="1:6" x14ac:dyDescent="0.15">
      <c r="A5836" t="str">
        <f>IF(メーカー在庫表!A5836="","","ifme-"&amp;LOWER(B5836))</f>
        <v/>
      </c>
      <c r="B5836" t="str">
        <f>IF(メーカー在庫表!A5836="","",LEFT(メーカー在庫表!A5836,7))</f>
        <v/>
      </c>
      <c r="C5836" t="str">
        <f>IF(メーカー在庫表!A5836="","","-"&amp;MID(メーカー在庫表!A5836,9,100))</f>
        <v/>
      </c>
      <c r="D5836" t="str">
        <f>IF(メーカー在庫表!A5836="","","-"&amp;SUBSTITUTE(メーカー在庫表!B5836,".",""))</f>
        <v/>
      </c>
      <c r="E5836" t="str">
        <f t="shared" si="91"/>
        <v/>
      </c>
      <c r="F5836" t="str">
        <f>IF(メーカー在庫表!C5836="","",メーカー在庫表!C5836)</f>
        <v/>
      </c>
    </row>
    <row r="5837" spans="1:6" x14ac:dyDescent="0.15">
      <c r="A5837" t="str">
        <f>IF(メーカー在庫表!A5837="","","ifme-"&amp;LOWER(B5837))</f>
        <v/>
      </c>
      <c r="B5837" t="str">
        <f>IF(メーカー在庫表!A5837="","",LEFT(メーカー在庫表!A5837,7))</f>
        <v/>
      </c>
      <c r="C5837" t="str">
        <f>IF(メーカー在庫表!A5837="","","-"&amp;MID(メーカー在庫表!A5837,9,100))</f>
        <v/>
      </c>
      <c r="D5837" t="str">
        <f>IF(メーカー在庫表!A5837="","","-"&amp;SUBSTITUTE(メーカー在庫表!B5837,".",""))</f>
        <v/>
      </c>
      <c r="E5837" t="str">
        <f t="shared" si="91"/>
        <v/>
      </c>
      <c r="F5837" t="str">
        <f>IF(メーカー在庫表!C5837="","",メーカー在庫表!C5837)</f>
        <v/>
      </c>
    </row>
    <row r="5838" spans="1:6" x14ac:dyDescent="0.15">
      <c r="A5838" t="str">
        <f>IF(メーカー在庫表!A5838="","","ifme-"&amp;LOWER(B5838))</f>
        <v/>
      </c>
      <c r="B5838" t="str">
        <f>IF(メーカー在庫表!A5838="","",LEFT(メーカー在庫表!A5838,7))</f>
        <v/>
      </c>
      <c r="C5838" t="str">
        <f>IF(メーカー在庫表!A5838="","","-"&amp;MID(メーカー在庫表!A5838,9,100))</f>
        <v/>
      </c>
      <c r="D5838" t="str">
        <f>IF(メーカー在庫表!A5838="","","-"&amp;SUBSTITUTE(メーカー在庫表!B5838,".",""))</f>
        <v/>
      </c>
      <c r="E5838" t="str">
        <f t="shared" si="91"/>
        <v/>
      </c>
      <c r="F5838" t="str">
        <f>IF(メーカー在庫表!C5838="","",メーカー在庫表!C5838)</f>
        <v/>
      </c>
    </row>
    <row r="5839" spans="1:6" x14ac:dyDescent="0.15">
      <c r="A5839" t="str">
        <f>IF(メーカー在庫表!A5839="","","ifme-"&amp;LOWER(B5839))</f>
        <v/>
      </c>
      <c r="B5839" t="str">
        <f>IF(メーカー在庫表!A5839="","",LEFT(メーカー在庫表!A5839,7))</f>
        <v/>
      </c>
      <c r="C5839" t="str">
        <f>IF(メーカー在庫表!A5839="","","-"&amp;MID(メーカー在庫表!A5839,9,100))</f>
        <v/>
      </c>
      <c r="D5839" t="str">
        <f>IF(メーカー在庫表!A5839="","","-"&amp;SUBSTITUTE(メーカー在庫表!B5839,".",""))</f>
        <v/>
      </c>
      <c r="E5839" t="str">
        <f t="shared" si="91"/>
        <v/>
      </c>
      <c r="F5839" t="str">
        <f>IF(メーカー在庫表!C5839="","",メーカー在庫表!C5839)</f>
        <v/>
      </c>
    </row>
    <row r="5840" spans="1:6" x14ac:dyDescent="0.15">
      <c r="A5840" t="str">
        <f>IF(メーカー在庫表!A5840="","","ifme-"&amp;LOWER(B5840))</f>
        <v/>
      </c>
      <c r="B5840" t="str">
        <f>IF(メーカー在庫表!A5840="","",LEFT(メーカー在庫表!A5840,7))</f>
        <v/>
      </c>
      <c r="C5840" t="str">
        <f>IF(メーカー在庫表!A5840="","","-"&amp;MID(メーカー在庫表!A5840,9,100))</f>
        <v/>
      </c>
      <c r="D5840" t="str">
        <f>IF(メーカー在庫表!A5840="","","-"&amp;SUBSTITUTE(メーカー在庫表!B5840,".",""))</f>
        <v/>
      </c>
      <c r="E5840" t="str">
        <f t="shared" si="91"/>
        <v/>
      </c>
      <c r="F5840" t="str">
        <f>IF(メーカー在庫表!C5840="","",メーカー在庫表!C5840)</f>
        <v/>
      </c>
    </row>
    <row r="5841" spans="1:6" x14ac:dyDescent="0.15">
      <c r="A5841" t="str">
        <f>IF(メーカー在庫表!A5841="","","ifme-"&amp;LOWER(B5841))</f>
        <v/>
      </c>
      <c r="B5841" t="str">
        <f>IF(メーカー在庫表!A5841="","",LEFT(メーカー在庫表!A5841,7))</f>
        <v/>
      </c>
      <c r="C5841" t="str">
        <f>IF(メーカー在庫表!A5841="","","-"&amp;MID(メーカー在庫表!A5841,9,100))</f>
        <v/>
      </c>
      <c r="D5841" t="str">
        <f>IF(メーカー在庫表!A5841="","","-"&amp;SUBSTITUTE(メーカー在庫表!B5841,".",""))</f>
        <v/>
      </c>
      <c r="E5841" t="str">
        <f t="shared" si="91"/>
        <v/>
      </c>
      <c r="F5841" t="str">
        <f>IF(メーカー在庫表!C5841="","",メーカー在庫表!C5841)</f>
        <v/>
      </c>
    </row>
    <row r="5842" spans="1:6" x14ac:dyDescent="0.15">
      <c r="A5842" t="str">
        <f>IF(メーカー在庫表!A5842="","","ifme-"&amp;LOWER(B5842))</f>
        <v/>
      </c>
      <c r="B5842" t="str">
        <f>IF(メーカー在庫表!A5842="","",LEFT(メーカー在庫表!A5842,7))</f>
        <v/>
      </c>
      <c r="C5842" t="str">
        <f>IF(メーカー在庫表!A5842="","","-"&amp;MID(メーカー在庫表!A5842,9,100))</f>
        <v/>
      </c>
      <c r="D5842" t="str">
        <f>IF(メーカー在庫表!A5842="","","-"&amp;SUBSTITUTE(メーカー在庫表!B5842,".",""))</f>
        <v/>
      </c>
      <c r="E5842" t="str">
        <f t="shared" si="91"/>
        <v/>
      </c>
      <c r="F5842" t="str">
        <f>IF(メーカー在庫表!C5842="","",メーカー在庫表!C5842)</f>
        <v/>
      </c>
    </row>
    <row r="5843" spans="1:6" x14ac:dyDescent="0.15">
      <c r="A5843" t="str">
        <f>IF(メーカー在庫表!A5843="","","ifme-"&amp;LOWER(B5843))</f>
        <v/>
      </c>
      <c r="B5843" t="str">
        <f>IF(メーカー在庫表!A5843="","",LEFT(メーカー在庫表!A5843,7))</f>
        <v/>
      </c>
      <c r="C5843" t="str">
        <f>IF(メーカー在庫表!A5843="","","-"&amp;MID(メーカー在庫表!A5843,9,100))</f>
        <v/>
      </c>
      <c r="D5843" t="str">
        <f>IF(メーカー在庫表!A5843="","","-"&amp;SUBSTITUTE(メーカー在庫表!B5843,".",""))</f>
        <v/>
      </c>
      <c r="E5843" t="str">
        <f t="shared" si="91"/>
        <v/>
      </c>
      <c r="F5843" t="str">
        <f>IF(メーカー在庫表!C5843="","",メーカー在庫表!C5843)</f>
        <v/>
      </c>
    </row>
    <row r="5844" spans="1:6" x14ac:dyDescent="0.15">
      <c r="A5844" t="str">
        <f>IF(メーカー在庫表!A5844="","","ifme-"&amp;LOWER(B5844))</f>
        <v/>
      </c>
      <c r="B5844" t="str">
        <f>IF(メーカー在庫表!A5844="","",LEFT(メーカー在庫表!A5844,7))</f>
        <v/>
      </c>
      <c r="C5844" t="str">
        <f>IF(メーカー在庫表!A5844="","","-"&amp;MID(メーカー在庫表!A5844,9,100))</f>
        <v/>
      </c>
      <c r="D5844" t="str">
        <f>IF(メーカー在庫表!A5844="","","-"&amp;SUBSTITUTE(メーカー在庫表!B5844,".",""))</f>
        <v/>
      </c>
      <c r="E5844" t="str">
        <f t="shared" si="91"/>
        <v/>
      </c>
      <c r="F5844" t="str">
        <f>IF(メーカー在庫表!C5844="","",メーカー在庫表!C5844)</f>
        <v/>
      </c>
    </row>
    <row r="5845" spans="1:6" x14ac:dyDescent="0.15">
      <c r="A5845" t="str">
        <f>IF(メーカー在庫表!A5845="","","ifme-"&amp;LOWER(B5845))</f>
        <v/>
      </c>
      <c r="B5845" t="str">
        <f>IF(メーカー在庫表!A5845="","",LEFT(メーカー在庫表!A5845,7))</f>
        <v/>
      </c>
      <c r="C5845" t="str">
        <f>IF(メーカー在庫表!A5845="","","-"&amp;MID(メーカー在庫表!A5845,9,100))</f>
        <v/>
      </c>
      <c r="D5845" t="str">
        <f>IF(メーカー在庫表!A5845="","","-"&amp;SUBSTITUTE(メーカー在庫表!B5845,".",""))</f>
        <v/>
      </c>
      <c r="E5845" t="str">
        <f t="shared" si="91"/>
        <v/>
      </c>
      <c r="F5845" t="str">
        <f>IF(メーカー在庫表!C5845="","",メーカー在庫表!C5845)</f>
        <v/>
      </c>
    </row>
    <row r="5846" spans="1:6" x14ac:dyDescent="0.15">
      <c r="A5846" t="str">
        <f>IF(メーカー在庫表!A5846="","","ifme-"&amp;LOWER(B5846))</f>
        <v/>
      </c>
      <c r="B5846" t="str">
        <f>IF(メーカー在庫表!A5846="","",LEFT(メーカー在庫表!A5846,7))</f>
        <v/>
      </c>
      <c r="C5846" t="str">
        <f>IF(メーカー在庫表!A5846="","","-"&amp;MID(メーカー在庫表!A5846,9,100))</f>
        <v/>
      </c>
      <c r="D5846" t="str">
        <f>IF(メーカー在庫表!A5846="","","-"&amp;SUBSTITUTE(メーカー在庫表!B5846,".",""))</f>
        <v/>
      </c>
      <c r="E5846" t="str">
        <f t="shared" si="91"/>
        <v/>
      </c>
      <c r="F5846" t="str">
        <f>IF(メーカー在庫表!C5846="","",メーカー在庫表!C5846)</f>
        <v/>
      </c>
    </row>
    <row r="5847" spans="1:6" x14ac:dyDescent="0.15">
      <c r="A5847" t="str">
        <f>IF(メーカー在庫表!A5847="","","ifme-"&amp;LOWER(B5847))</f>
        <v/>
      </c>
      <c r="B5847" t="str">
        <f>IF(メーカー在庫表!A5847="","",LEFT(メーカー在庫表!A5847,7))</f>
        <v/>
      </c>
      <c r="C5847" t="str">
        <f>IF(メーカー在庫表!A5847="","","-"&amp;MID(メーカー在庫表!A5847,9,100))</f>
        <v/>
      </c>
      <c r="D5847" t="str">
        <f>IF(メーカー在庫表!A5847="","","-"&amp;SUBSTITUTE(メーカー在庫表!B5847,".",""))</f>
        <v/>
      </c>
      <c r="E5847" t="str">
        <f t="shared" si="91"/>
        <v/>
      </c>
      <c r="F5847" t="str">
        <f>IF(メーカー在庫表!C5847="","",メーカー在庫表!C5847)</f>
        <v/>
      </c>
    </row>
    <row r="5848" spans="1:6" x14ac:dyDescent="0.15">
      <c r="A5848" t="str">
        <f>IF(メーカー在庫表!A5848="","","ifme-"&amp;LOWER(B5848))</f>
        <v/>
      </c>
      <c r="B5848" t="str">
        <f>IF(メーカー在庫表!A5848="","",LEFT(メーカー在庫表!A5848,7))</f>
        <v/>
      </c>
      <c r="C5848" t="str">
        <f>IF(メーカー在庫表!A5848="","","-"&amp;MID(メーカー在庫表!A5848,9,100))</f>
        <v/>
      </c>
      <c r="D5848" t="str">
        <f>IF(メーカー在庫表!A5848="","","-"&amp;SUBSTITUTE(メーカー在庫表!B5848,".",""))</f>
        <v/>
      </c>
      <c r="E5848" t="str">
        <f t="shared" si="91"/>
        <v/>
      </c>
      <c r="F5848" t="str">
        <f>IF(メーカー在庫表!C5848="","",メーカー在庫表!C5848)</f>
        <v/>
      </c>
    </row>
    <row r="5849" spans="1:6" x14ac:dyDescent="0.15">
      <c r="A5849" t="str">
        <f>IF(メーカー在庫表!A5849="","","ifme-"&amp;LOWER(B5849))</f>
        <v/>
      </c>
      <c r="B5849" t="str">
        <f>IF(メーカー在庫表!A5849="","",LEFT(メーカー在庫表!A5849,7))</f>
        <v/>
      </c>
      <c r="C5849" t="str">
        <f>IF(メーカー在庫表!A5849="","","-"&amp;MID(メーカー在庫表!A5849,9,100))</f>
        <v/>
      </c>
      <c r="D5849" t="str">
        <f>IF(メーカー在庫表!A5849="","","-"&amp;SUBSTITUTE(メーカー在庫表!B5849,".",""))</f>
        <v/>
      </c>
      <c r="E5849" t="str">
        <f t="shared" si="91"/>
        <v/>
      </c>
      <c r="F5849" t="str">
        <f>IF(メーカー在庫表!C5849="","",メーカー在庫表!C5849)</f>
        <v/>
      </c>
    </row>
    <row r="5850" spans="1:6" x14ac:dyDescent="0.15">
      <c r="A5850" t="str">
        <f>IF(メーカー在庫表!A5850="","","ifme-"&amp;LOWER(B5850))</f>
        <v/>
      </c>
      <c r="B5850" t="str">
        <f>IF(メーカー在庫表!A5850="","",LEFT(メーカー在庫表!A5850,7))</f>
        <v/>
      </c>
      <c r="C5850" t="str">
        <f>IF(メーカー在庫表!A5850="","","-"&amp;MID(メーカー在庫表!A5850,9,100))</f>
        <v/>
      </c>
      <c r="D5850" t="str">
        <f>IF(メーカー在庫表!A5850="","","-"&amp;SUBSTITUTE(メーカー在庫表!B5850,".",""))</f>
        <v/>
      </c>
      <c r="E5850" t="str">
        <f t="shared" si="91"/>
        <v/>
      </c>
      <c r="F5850" t="str">
        <f>IF(メーカー在庫表!C5850="","",メーカー在庫表!C5850)</f>
        <v/>
      </c>
    </row>
    <row r="5851" spans="1:6" x14ac:dyDescent="0.15">
      <c r="A5851" t="str">
        <f>IF(メーカー在庫表!A5851="","","ifme-"&amp;LOWER(B5851))</f>
        <v/>
      </c>
      <c r="B5851" t="str">
        <f>IF(メーカー在庫表!A5851="","",LEFT(メーカー在庫表!A5851,7))</f>
        <v/>
      </c>
      <c r="C5851" t="str">
        <f>IF(メーカー在庫表!A5851="","","-"&amp;MID(メーカー在庫表!A5851,9,100))</f>
        <v/>
      </c>
      <c r="D5851" t="str">
        <f>IF(メーカー在庫表!A5851="","","-"&amp;SUBSTITUTE(メーカー在庫表!B5851,".",""))</f>
        <v/>
      </c>
      <c r="E5851" t="str">
        <f t="shared" si="91"/>
        <v/>
      </c>
      <c r="F5851" t="str">
        <f>IF(メーカー在庫表!C5851="","",メーカー在庫表!C5851)</f>
        <v/>
      </c>
    </row>
    <row r="5852" spans="1:6" x14ac:dyDescent="0.15">
      <c r="A5852" t="str">
        <f>IF(メーカー在庫表!A5852="","","ifme-"&amp;LOWER(B5852))</f>
        <v/>
      </c>
      <c r="B5852" t="str">
        <f>IF(メーカー在庫表!A5852="","",LEFT(メーカー在庫表!A5852,7))</f>
        <v/>
      </c>
      <c r="C5852" t="str">
        <f>IF(メーカー在庫表!A5852="","","-"&amp;MID(メーカー在庫表!A5852,9,100))</f>
        <v/>
      </c>
      <c r="D5852" t="str">
        <f>IF(メーカー在庫表!A5852="","","-"&amp;SUBSTITUTE(メーカー在庫表!B5852,".",""))</f>
        <v/>
      </c>
      <c r="E5852" t="str">
        <f t="shared" si="91"/>
        <v/>
      </c>
      <c r="F5852" t="str">
        <f>IF(メーカー在庫表!C5852="","",メーカー在庫表!C5852)</f>
        <v/>
      </c>
    </row>
    <row r="5853" spans="1:6" x14ac:dyDescent="0.15">
      <c r="A5853" t="str">
        <f>IF(メーカー在庫表!A5853="","","ifme-"&amp;LOWER(B5853))</f>
        <v/>
      </c>
      <c r="B5853" t="str">
        <f>IF(メーカー在庫表!A5853="","",LEFT(メーカー在庫表!A5853,7))</f>
        <v/>
      </c>
      <c r="C5853" t="str">
        <f>IF(メーカー在庫表!A5853="","","-"&amp;MID(メーカー在庫表!A5853,9,100))</f>
        <v/>
      </c>
      <c r="D5853" t="str">
        <f>IF(メーカー在庫表!A5853="","","-"&amp;SUBSTITUTE(メーカー在庫表!B5853,".",""))</f>
        <v/>
      </c>
      <c r="E5853" t="str">
        <f t="shared" si="91"/>
        <v/>
      </c>
      <c r="F5853" t="str">
        <f>IF(メーカー在庫表!C5853="","",メーカー在庫表!C5853)</f>
        <v/>
      </c>
    </row>
    <row r="5854" spans="1:6" x14ac:dyDescent="0.15">
      <c r="A5854" t="str">
        <f>IF(メーカー在庫表!A5854="","","ifme-"&amp;LOWER(B5854))</f>
        <v/>
      </c>
      <c r="B5854" t="str">
        <f>IF(メーカー在庫表!A5854="","",LEFT(メーカー在庫表!A5854,7))</f>
        <v/>
      </c>
      <c r="C5854" t="str">
        <f>IF(メーカー在庫表!A5854="","","-"&amp;MID(メーカー在庫表!A5854,9,100))</f>
        <v/>
      </c>
      <c r="D5854" t="str">
        <f>IF(メーカー在庫表!A5854="","","-"&amp;SUBSTITUTE(メーカー在庫表!B5854,".",""))</f>
        <v/>
      </c>
      <c r="E5854" t="str">
        <f t="shared" si="91"/>
        <v/>
      </c>
      <c r="F5854" t="str">
        <f>IF(メーカー在庫表!C5854="","",メーカー在庫表!C5854)</f>
        <v/>
      </c>
    </row>
    <row r="5855" spans="1:6" x14ac:dyDescent="0.15">
      <c r="A5855" t="str">
        <f>IF(メーカー在庫表!A5855="","","ifme-"&amp;LOWER(B5855))</f>
        <v/>
      </c>
      <c r="B5855" t="str">
        <f>IF(メーカー在庫表!A5855="","",LEFT(メーカー在庫表!A5855,7))</f>
        <v/>
      </c>
      <c r="C5855" t="str">
        <f>IF(メーカー在庫表!A5855="","","-"&amp;MID(メーカー在庫表!A5855,9,100))</f>
        <v/>
      </c>
      <c r="D5855" t="str">
        <f>IF(メーカー在庫表!A5855="","","-"&amp;SUBSTITUTE(メーカー在庫表!B5855,".",""))</f>
        <v/>
      </c>
      <c r="E5855" t="str">
        <f t="shared" si="91"/>
        <v/>
      </c>
      <c r="F5855" t="str">
        <f>IF(メーカー在庫表!C5855="","",メーカー在庫表!C5855)</f>
        <v/>
      </c>
    </row>
    <row r="5856" spans="1:6" x14ac:dyDescent="0.15">
      <c r="A5856" t="str">
        <f>IF(メーカー在庫表!A5856="","","ifme-"&amp;LOWER(B5856))</f>
        <v/>
      </c>
      <c r="B5856" t="str">
        <f>IF(メーカー在庫表!A5856="","",LEFT(メーカー在庫表!A5856,7))</f>
        <v/>
      </c>
      <c r="C5856" t="str">
        <f>IF(メーカー在庫表!A5856="","","-"&amp;MID(メーカー在庫表!A5856,9,100))</f>
        <v/>
      </c>
      <c r="D5856" t="str">
        <f>IF(メーカー在庫表!A5856="","","-"&amp;SUBSTITUTE(メーカー在庫表!B5856,".",""))</f>
        <v/>
      </c>
      <c r="E5856" t="str">
        <f t="shared" si="91"/>
        <v/>
      </c>
      <c r="F5856" t="str">
        <f>IF(メーカー在庫表!C5856="","",メーカー在庫表!C5856)</f>
        <v/>
      </c>
    </row>
    <row r="5857" spans="1:6" x14ac:dyDescent="0.15">
      <c r="A5857" t="str">
        <f>IF(メーカー在庫表!A5857="","","ifme-"&amp;LOWER(B5857))</f>
        <v/>
      </c>
      <c r="B5857" t="str">
        <f>IF(メーカー在庫表!A5857="","",LEFT(メーカー在庫表!A5857,7))</f>
        <v/>
      </c>
      <c r="C5857" t="str">
        <f>IF(メーカー在庫表!A5857="","","-"&amp;MID(メーカー在庫表!A5857,9,100))</f>
        <v/>
      </c>
      <c r="D5857" t="str">
        <f>IF(メーカー在庫表!A5857="","","-"&amp;SUBSTITUTE(メーカー在庫表!B5857,".",""))</f>
        <v/>
      </c>
      <c r="E5857" t="str">
        <f t="shared" si="91"/>
        <v/>
      </c>
      <c r="F5857" t="str">
        <f>IF(メーカー在庫表!C5857="","",メーカー在庫表!C5857)</f>
        <v/>
      </c>
    </row>
    <row r="5858" spans="1:6" x14ac:dyDescent="0.15">
      <c r="A5858" t="str">
        <f>IF(メーカー在庫表!A5858="","","ifme-"&amp;LOWER(B5858))</f>
        <v/>
      </c>
      <c r="B5858" t="str">
        <f>IF(メーカー在庫表!A5858="","",LEFT(メーカー在庫表!A5858,7))</f>
        <v/>
      </c>
      <c r="C5858" t="str">
        <f>IF(メーカー在庫表!A5858="","","-"&amp;MID(メーカー在庫表!A5858,9,100))</f>
        <v/>
      </c>
      <c r="D5858" t="str">
        <f>IF(メーカー在庫表!A5858="","","-"&amp;SUBSTITUTE(メーカー在庫表!B5858,".",""))</f>
        <v/>
      </c>
      <c r="E5858" t="str">
        <f t="shared" si="91"/>
        <v/>
      </c>
      <c r="F5858" t="str">
        <f>IF(メーカー在庫表!C5858="","",メーカー在庫表!C5858)</f>
        <v/>
      </c>
    </row>
    <row r="5859" spans="1:6" x14ac:dyDescent="0.15">
      <c r="A5859" t="str">
        <f>IF(メーカー在庫表!A5859="","","ifme-"&amp;LOWER(B5859))</f>
        <v/>
      </c>
      <c r="B5859" t="str">
        <f>IF(メーカー在庫表!A5859="","",LEFT(メーカー在庫表!A5859,7))</f>
        <v/>
      </c>
      <c r="C5859" t="str">
        <f>IF(メーカー在庫表!A5859="","","-"&amp;MID(メーカー在庫表!A5859,9,100))</f>
        <v/>
      </c>
      <c r="D5859" t="str">
        <f>IF(メーカー在庫表!A5859="","","-"&amp;SUBSTITUTE(メーカー在庫表!B5859,".",""))</f>
        <v/>
      </c>
      <c r="E5859" t="str">
        <f t="shared" si="91"/>
        <v/>
      </c>
      <c r="F5859" t="str">
        <f>IF(メーカー在庫表!C5859="","",メーカー在庫表!C5859)</f>
        <v/>
      </c>
    </row>
    <row r="5860" spans="1:6" x14ac:dyDescent="0.15">
      <c r="A5860" t="str">
        <f>IF(メーカー在庫表!A5860="","","ifme-"&amp;LOWER(B5860))</f>
        <v/>
      </c>
      <c r="B5860" t="str">
        <f>IF(メーカー在庫表!A5860="","",LEFT(メーカー在庫表!A5860,7))</f>
        <v/>
      </c>
      <c r="C5860" t="str">
        <f>IF(メーカー在庫表!A5860="","","-"&amp;MID(メーカー在庫表!A5860,9,100))</f>
        <v/>
      </c>
      <c r="D5860" t="str">
        <f>IF(メーカー在庫表!A5860="","","-"&amp;SUBSTITUTE(メーカー在庫表!B5860,".",""))</f>
        <v/>
      </c>
      <c r="E5860" t="str">
        <f t="shared" si="91"/>
        <v/>
      </c>
      <c r="F5860" t="str">
        <f>IF(メーカー在庫表!C5860="","",メーカー在庫表!C5860)</f>
        <v/>
      </c>
    </row>
    <row r="5861" spans="1:6" x14ac:dyDescent="0.15">
      <c r="A5861" t="str">
        <f>IF(メーカー在庫表!A5861="","","ifme-"&amp;LOWER(B5861))</f>
        <v/>
      </c>
      <c r="B5861" t="str">
        <f>IF(メーカー在庫表!A5861="","",LEFT(メーカー在庫表!A5861,7))</f>
        <v/>
      </c>
      <c r="C5861" t="str">
        <f>IF(メーカー在庫表!A5861="","","-"&amp;MID(メーカー在庫表!A5861,9,100))</f>
        <v/>
      </c>
      <c r="D5861" t="str">
        <f>IF(メーカー在庫表!A5861="","","-"&amp;SUBSTITUTE(メーカー在庫表!B5861,".",""))</f>
        <v/>
      </c>
      <c r="E5861" t="str">
        <f t="shared" si="91"/>
        <v/>
      </c>
      <c r="F5861" t="str">
        <f>IF(メーカー在庫表!C5861="","",メーカー在庫表!C5861)</f>
        <v/>
      </c>
    </row>
    <row r="5862" spans="1:6" x14ac:dyDescent="0.15">
      <c r="A5862" t="str">
        <f>IF(メーカー在庫表!A5862="","","ifme-"&amp;LOWER(B5862))</f>
        <v/>
      </c>
      <c r="B5862" t="str">
        <f>IF(メーカー在庫表!A5862="","",LEFT(メーカー在庫表!A5862,7))</f>
        <v/>
      </c>
      <c r="C5862" t="str">
        <f>IF(メーカー在庫表!A5862="","","-"&amp;MID(メーカー在庫表!A5862,9,100))</f>
        <v/>
      </c>
      <c r="D5862" t="str">
        <f>IF(メーカー在庫表!A5862="","","-"&amp;SUBSTITUTE(メーカー在庫表!B5862,".",""))</f>
        <v/>
      </c>
      <c r="E5862" t="str">
        <f t="shared" si="91"/>
        <v/>
      </c>
      <c r="F5862" t="str">
        <f>IF(メーカー在庫表!C5862="","",メーカー在庫表!C5862)</f>
        <v/>
      </c>
    </row>
    <row r="5863" spans="1:6" x14ac:dyDescent="0.15">
      <c r="A5863" t="str">
        <f>IF(メーカー在庫表!A5863="","","ifme-"&amp;LOWER(B5863))</f>
        <v/>
      </c>
      <c r="B5863" t="str">
        <f>IF(メーカー在庫表!A5863="","",LEFT(メーカー在庫表!A5863,7))</f>
        <v/>
      </c>
      <c r="C5863" t="str">
        <f>IF(メーカー在庫表!A5863="","","-"&amp;MID(メーカー在庫表!A5863,9,100))</f>
        <v/>
      </c>
      <c r="D5863" t="str">
        <f>IF(メーカー在庫表!A5863="","","-"&amp;SUBSTITUTE(メーカー在庫表!B5863,".",""))</f>
        <v/>
      </c>
      <c r="E5863" t="str">
        <f t="shared" si="91"/>
        <v/>
      </c>
      <c r="F5863" t="str">
        <f>IF(メーカー在庫表!C5863="","",メーカー在庫表!C5863)</f>
        <v/>
      </c>
    </row>
    <row r="5864" spans="1:6" x14ac:dyDescent="0.15">
      <c r="A5864" t="str">
        <f>IF(メーカー在庫表!A5864="","","ifme-"&amp;LOWER(B5864))</f>
        <v/>
      </c>
      <c r="B5864" t="str">
        <f>IF(メーカー在庫表!A5864="","",LEFT(メーカー在庫表!A5864,7))</f>
        <v/>
      </c>
      <c r="C5864" t="str">
        <f>IF(メーカー在庫表!A5864="","","-"&amp;MID(メーカー在庫表!A5864,9,100))</f>
        <v/>
      </c>
      <c r="D5864" t="str">
        <f>IF(メーカー在庫表!A5864="","","-"&amp;SUBSTITUTE(メーカー在庫表!B5864,".",""))</f>
        <v/>
      </c>
      <c r="E5864" t="str">
        <f t="shared" si="91"/>
        <v/>
      </c>
      <c r="F5864" t="str">
        <f>IF(メーカー在庫表!C5864="","",メーカー在庫表!C5864)</f>
        <v/>
      </c>
    </row>
    <row r="5865" spans="1:6" x14ac:dyDescent="0.15">
      <c r="A5865" t="str">
        <f>IF(メーカー在庫表!A5865="","","ifme-"&amp;LOWER(B5865))</f>
        <v/>
      </c>
      <c r="B5865" t="str">
        <f>IF(メーカー在庫表!A5865="","",LEFT(メーカー在庫表!A5865,7))</f>
        <v/>
      </c>
      <c r="C5865" t="str">
        <f>IF(メーカー在庫表!A5865="","","-"&amp;MID(メーカー在庫表!A5865,9,100))</f>
        <v/>
      </c>
      <c r="D5865" t="str">
        <f>IF(メーカー在庫表!A5865="","","-"&amp;SUBSTITUTE(メーカー在庫表!B5865,".",""))</f>
        <v/>
      </c>
      <c r="E5865" t="str">
        <f t="shared" si="91"/>
        <v/>
      </c>
      <c r="F5865" t="str">
        <f>IF(メーカー在庫表!C5865="","",メーカー在庫表!C5865)</f>
        <v/>
      </c>
    </row>
    <row r="5866" spans="1:6" x14ac:dyDescent="0.15">
      <c r="A5866" t="str">
        <f>IF(メーカー在庫表!A5866="","","ifme-"&amp;LOWER(B5866))</f>
        <v/>
      </c>
      <c r="B5866" t="str">
        <f>IF(メーカー在庫表!A5866="","",LEFT(メーカー在庫表!A5866,7))</f>
        <v/>
      </c>
      <c r="C5866" t="str">
        <f>IF(メーカー在庫表!A5866="","","-"&amp;MID(メーカー在庫表!A5866,9,100))</f>
        <v/>
      </c>
      <c r="D5866" t="str">
        <f>IF(メーカー在庫表!A5866="","","-"&amp;SUBSTITUTE(メーカー在庫表!B5866,".",""))</f>
        <v/>
      </c>
      <c r="E5866" t="str">
        <f t="shared" si="91"/>
        <v/>
      </c>
      <c r="F5866" t="str">
        <f>IF(メーカー在庫表!C5866="","",メーカー在庫表!C5866)</f>
        <v/>
      </c>
    </row>
    <row r="5867" spans="1:6" x14ac:dyDescent="0.15">
      <c r="A5867" t="str">
        <f>IF(メーカー在庫表!A5867="","","ifme-"&amp;LOWER(B5867))</f>
        <v/>
      </c>
      <c r="B5867" t="str">
        <f>IF(メーカー在庫表!A5867="","",LEFT(メーカー在庫表!A5867,7))</f>
        <v/>
      </c>
      <c r="C5867" t="str">
        <f>IF(メーカー在庫表!A5867="","","-"&amp;MID(メーカー在庫表!A5867,9,100))</f>
        <v/>
      </c>
      <c r="D5867" t="str">
        <f>IF(メーカー在庫表!A5867="","","-"&amp;SUBSTITUTE(メーカー在庫表!B5867,".",""))</f>
        <v/>
      </c>
      <c r="E5867" t="str">
        <f t="shared" si="91"/>
        <v/>
      </c>
      <c r="F5867" t="str">
        <f>IF(メーカー在庫表!C5867="","",メーカー在庫表!C5867)</f>
        <v/>
      </c>
    </row>
    <row r="5868" spans="1:6" x14ac:dyDescent="0.15">
      <c r="A5868" t="str">
        <f>IF(メーカー在庫表!A5868="","","ifme-"&amp;LOWER(B5868))</f>
        <v/>
      </c>
      <c r="B5868" t="str">
        <f>IF(メーカー在庫表!A5868="","",LEFT(メーカー在庫表!A5868,7))</f>
        <v/>
      </c>
      <c r="C5868" t="str">
        <f>IF(メーカー在庫表!A5868="","","-"&amp;MID(メーカー在庫表!A5868,9,100))</f>
        <v/>
      </c>
      <c r="D5868" t="str">
        <f>IF(メーカー在庫表!A5868="","","-"&amp;SUBSTITUTE(メーカー在庫表!B5868,".",""))</f>
        <v/>
      </c>
      <c r="E5868" t="str">
        <f t="shared" si="91"/>
        <v/>
      </c>
      <c r="F5868" t="str">
        <f>IF(メーカー在庫表!C5868="","",メーカー在庫表!C5868)</f>
        <v/>
      </c>
    </row>
    <row r="5869" spans="1:6" x14ac:dyDescent="0.15">
      <c r="A5869" t="str">
        <f>IF(メーカー在庫表!A5869="","","ifme-"&amp;LOWER(B5869))</f>
        <v/>
      </c>
      <c r="B5869" t="str">
        <f>IF(メーカー在庫表!A5869="","",LEFT(メーカー在庫表!A5869,7))</f>
        <v/>
      </c>
      <c r="C5869" t="str">
        <f>IF(メーカー在庫表!A5869="","","-"&amp;MID(メーカー在庫表!A5869,9,100))</f>
        <v/>
      </c>
      <c r="D5869" t="str">
        <f>IF(メーカー在庫表!A5869="","","-"&amp;SUBSTITUTE(メーカー在庫表!B5869,".",""))</f>
        <v/>
      </c>
      <c r="E5869" t="str">
        <f t="shared" si="91"/>
        <v/>
      </c>
      <c r="F5869" t="str">
        <f>IF(メーカー在庫表!C5869="","",メーカー在庫表!C5869)</f>
        <v/>
      </c>
    </row>
    <row r="5870" spans="1:6" x14ac:dyDescent="0.15">
      <c r="A5870" t="str">
        <f>IF(メーカー在庫表!A5870="","","ifme-"&amp;LOWER(B5870))</f>
        <v/>
      </c>
      <c r="B5870" t="str">
        <f>IF(メーカー在庫表!A5870="","",LEFT(メーカー在庫表!A5870,7))</f>
        <v/>
      </c>
      <c r="C5870" t="str">
        <f>IF(メーカー在庫表!A5870="","","-"&amp;MID(メーカー在庫表!A5870,9,100))</f>
        <v/>
      </c>
      <c r="D5870" t="str">
        <f>IF(メーカー在庫表!A5870="","","-"&amp;SUBSTITUTE(メーカー在庫表!B5870,".",""))</f>
        <v/>
      </c>
      <c r="E5870" t="str">
        <f t="shared" si="91"/>
        <v/>
      </c>
      <c r="F5870" t="str">
        <f>IF(メーカー在庫表!C5870="","",メーカー在庫表!C5870)</f>
        <v/>
      </c>
    </row>
    <row r="5871" spans="1:6" x14ac:dyDescent="0.15">
      <c r="A5871" t="str">
        <f>IF(メーカー在庫表!A5871="","","ifme-"&amp;LOWER(B5871))</f>
        <v/>
      </c>
      <c r="B5871" t="str">
        <f>IF(メーカー在庫表!A5871="","",LEFT(メーカー在庫表!A5871,7))</f>
        <v/>
      </c>
      <c r="C5871" t="str">
        <f>IF(メーカー在庫表!A5871="","","-"&amp;MID(メーカー在庫表!A5871,9,100))</f>
        <v/>
      </c>
      <c r="D5871" t="str">
        <f>IF(メーカー在庫表!A5871="","","-"&amp;SUBSTITUTE(メーカー在庫表!B5871,".",""))</f>
        <v/>
      </c>
      <c r="E5871" t="str">
        <f t="shared" si="91"/>
        <v/>
      </c>
      <c r="F5871" t="str">
        <f>IF(メーカー在庫表!C5871="","",メーカー在庫表!C5871)</f>
        <v/>
      </c>
    </row>
    <row r="5872" spans="1:6" x14ac:dyDescent="0.15">
      <c r="A5872" t="str">
        <f>IF(メーカー在庫表!A5872="","","ifme-"&amp;LOWER(B5872))</f>
        <v/>
      </c>
      <c r="B5872" t="str">
        <f>IF(メーカー在庫表!A5872="","",LEFT(メーカー在庫表!A5872,7))</f>
        <v/>
      </c>
      <c r="C5872" t="str">
        <f>IF(メーカー在庫表!A5872="","","-"&amp;MID(メーカー在庫表!A5872,9,100))</f>
        <v/>
      </c>
      <c r="D5872" t="str">
        <f>IF(メーカー在庫表!A5872="","","-"&amp;SUBSTITUTE(メーカー在庫表!B5872,".",""))</f>
        <v/>
      </c>
      <c r="E5872" t="str">
        <f t="shared" si="91"/>
        <v/>
      </c>
      <c r="F5872" t="str">
        <f>IF(メーカー在庫表!C5872="","",メーカー在庫表!C5872)</f>
        <v/>
      </c>
    </row>
    <row r="5873" spans="1:6" x14ac:dyDescent="0.15">
      <c r="A5873" t="str">
        <f>IF(メーカー在庫表!A5873="","","ifme-"&amp;LOWER(B5873))</f>
        <v/>
      </c>
      <c r="B5873" t="str">
        <f>IF(メーカー在庫表!A5873="","",LEFT(メーカー在庫表!A5873,7))</f>
        <v/>
      </c>
      <c r="C5873" t="str">
        <f>IF(メーカー在庫表!A5873="","","-"&amp;MID(メーカー在庫表!A5873,9,100))</f>
        <v/>
      </c>
      <c r="D5873" t="str">
        <f>IF(メーカー在庫表!A5873="","","-"&amp;SUBSTITUTE(メーカー在庫表!B5873,".",""))</f>
        <v/>
      </c>
      <c r="E5873" t="str">
        <f t="shared" si="91"/>
        <v/>
      </c>
      <c r="F5873" t="str">
        <f>IF(メーカー在庫表!C5873="","",メーカー在庫表!C5873)</f>
        <v/>
      </c>
    </row>
    <row r="5874" spans="1:6" x14ac:dyDescent="0.15">
      <c r="A5874" t="str">
        <f>IF(メーカー在庫表!A5874="","","ifme-"&amp;LOWER(B5874))</f>
        <v/>
      </c>
      <c r="B5874" t="str">
        <f>IF(メーカー在庫表!A5874="","",LEFT(メーカー在庫表!A5874,7))</f>
        <v/>
      </c>
      <c r="C5874" t="str">
        <f>IF(メーカー在庫表!A5874="","","-"&amp;MID(メーカー在庫表!A5874,9,100))</f>
        <v/>
      </c>
      <c r="D5874" t="str">
        <f>IF(メーカー在庫表!A5874="","","-"&amp;SUBSTITUTE(メーカー在庫表!B5874,".",""))</f>
        <v/>
      </c>
      <c r="E5874" t="str">
        <f t="shared" si="91"/>
        <v/>
      </c>
      <c r="F5874" t="str">
        <f>IF(メーカー在庫表!C5874="","",メーカー在庫表!C5874)</f>
        <v/>
      </c>
    </row>
    <row r="5875" spans="1:6" x14ac:dyDescent="0.15">
      <c r="A5875" t="str">
        <f>IF(メーカー在庫表!A5875="","","ifme-"&amp;LOWER(B5875))</f>
        <v/>
      </c>
      <c r="B5875" t="str">
        <f>IF(メーカー在庫表!A5875="","",LEFT(メーカー在庫表!A5875,7))</f>
        <v/>
      </c>
      <c r="C5875" t="str">
        <f>IF(メーカー在庫表!A5875="","","-"&amp;MID(メーカー在庫表!A5875,9,100))</f>
        <v/>
      </c>
      <c r="D5875" t="str">
        <f>IF(メーカー在庫表!A5875="","","-"&amp;SUBSTITUTE(メーカー在庫表!B5875,".",""))</f>
        <v/>
      </c>
      <c r="E5875" t="str">
        <f t="shared" si="91"/>
        <v/>
      </c>
      <c r="F5875" t="str">
        <f>IF(メーカー在庫表!C5875="","",メーカー在庫表!C5875)</f>
        <v/>
      </c>
    </row>
    <row r="5876" spans="1:6" x14ac:dyDescent="0.15">
      <c r="A5876" t="str">
        <f>IF(メーカー在庫表!A5876="","","ifme-"&amp;LOWER(B5876))</f>
        <v/>
      </c>
      <c r="B5876" t="str">
        <f>IF(メーカー在庫表!A5876="","",LEFT(メーカー在庫表!A5876,7))</f>
        <v/>
      </c>
      <c r="C5876" t="str">
        <f>IF(メーカー在庫表!A5876="","","-"&amp;MID(メーカー在庫表!A5876,9,100))</f>
        <v/>
      </c>
      <c r="D5876" t="str">
        <f>IF(メーカー在庫表!A5876="","","-"&amp;SUBSTITUTE(メーカー在庫表!B5876,".",""))</f>
        <v/>
      </c>
      <c r="E5876" t="str">
        <f t="shared" si="91"/>
        <v/>
      </c>
      <c r="F5876" t="str">
        <f>IF(メーカー在庫表!C5876="","",メーカー在庫表!C5876)</f>
        <v/>
      </c>
    </row>
    <row r="5877" spans="1:6" x14ac:dyDescent="0.15">
      <c r="A5877" t="str">
        <f>IF(メーカー在庫表!A5877="","","ifme-"&amp;LOWER(B5877))</f>
        <v/>
      </c>
      <c r="B5877" t="str">
        <f>IF(メーカー在庫表!A5877="","",LEFT(メーカー在庫表!A5877,7))</f>
        <v/>
      </c>
      <c r="C5877" t="str">
        <f>IF(メーカー在庫表!A5877="","","-"&amp;MID(メーカー在庫表!A5877,9,100))</f>
        <v/>
      </c>
      <c r="D5877" t="str">
        <f>IF(メーカー在庫表!A5877="","","-"&amp;SUBSTITUTE(メーカー在庫表!B5877,".",""))</f>
        <v/>
      </c>
      <c r="E5877" t="str">
        <f t="shared" si="91"/>
        <v/>
      </c>
      <c r="F5877" t="str">
        <f>IF(メーカー在庫表!C5877="","",メーカー在庫表!C5877)</f>
        <v/>
      </c>
    </row>
    <row r="5878" spans="1:6" x14ac:dyDescent="0.15">
      <c r="A5878" t="str">
        <f>IF(メーカー在庫表!A5878="","","ifme-"&amp;LOWER(B5878))</f>
        <v/>
      </c>
      <c r="B5878" t="str">
        <f>IF(メーカー在庫表!A5878="","",LEFT(メーカー在庫表!A5878,7))</f>
        <v/>
      </c>
      <c r="C5878" t="str">
        <f>IF(メーカー在庫表!A5878="","","-"&amp;MID(メーカー在庫表!A5878,9,100))</f>
        <v/>
      </c>
      <c r="D5878" t="str">
        <f>IF(メーカー在庫表!A5878="","","-"&amp;SUBSTITUTE(メーカー在庫表!B5878,".",""))</f>
        <v/>
      </c>
      <c r="E5878" t="str">
        <f t="shared" si="91"/>
        <v/>
      </c>
      <c r="F5878" t="str">
        <f>IF(メーカー在庫表!C5878="","",メーカー在庫表!C5878)</f>
        <v/>
      </c>
    </row>
    <row r="5879" spans="1:6" x14ac:dyDescent="0.15">
      <c r="A5879" t="str">
        <f>IF(メーカー在庫表!A5879="","","ifme-"&amp;LOWER(B5879))</f>
        <v/>
      </c>
      <c r="B5879" t="str">
        <f>IF(メーカー在庫表!A5879="","",LEFT(メーカー在庫表!A5879,7))</f>
        <v/>
      </c>
      <c r="C5879" t="str">
        <f>IF(メーカー在庫表!A5879="","","-"&amp;MID(メーカー在庫表!A5879,9,100))</f>
        <v/>
      </c>
      <c r="D5879" t="str">
        <f>IF(メーカー在庫表!A5879="","","-"&amp;SUBSTITUTE(メーカー在庫表!B5879,".",""))</f>
        <v/>
      </c>
      <c r="E5879" t="str">
        <f t="shared" si="91"/>
        <v/>
      </c>
      <c r="F5879" t="str">
        <f>IF(メーカー在庫表!C5879="","",メーカー在庫表!C5879)</f>
        <v/>
      </c>
    </row>
    <row r="5880" spans="1:6" x14ac:dyDescent="0.15">
      <c r="A5880" t="str">
        <f>IF(メーカー在庫表!A5880="","","ifme-"&amp;LOWER(B5880))</f>
        <v/>
      </c>
      <c r="B5880" t="str">
        <f>IF(メーカー在庫表!A5880="","",LEFT(メーカー在庫表!A5880,7))</f>
        <v/>
      </c>
      <c r="C5880" t="str">
        <f>IF(メーカー在庫表!A5880="","","-"&amp;MID(メーカー在庫表!A5880,9,100))</f>
        <v/>
      </c>
      <c r="D5880" t="str">
        <f>IF(メーカー在庫表!A5880="","","-"&amp;SUBSTITUTE(メーカー在庫表!B5880,".",""))</f>
        <v/>
      </c>
      <c r="E5880" t="str">
        <f t="shared" si="91"/>
        <v/>
      </c>
      <c r="F5880" t="str">
        <f>IF(メーカー在庫表!C5880="","",メーカー在庫表!C5880)</f>
        <v/>
      </c>
    </row>
    <row r="5881" spans="1:6" x14ac:dyDescent="0.15">
      <c r="A5881" t="str">
        <f>IF(メーカー在庫表!A5881="","","ifme-"&amp;LOWER(B5881))</f>
        <v/>
      </c>
      <c r="B5881" t="str">
        <f>IF(メーカー在庫表!A5881="","",LEFT(メーカー在庫表!A5881,7))</f>
        <v/>
      </c>
      <c r="C5881" t="str">
        <f>IF(メーカー在庫表!A5881="","","-"&amp;MID(メーカー在庫表!A5881,9,100))</f>
        <v/>
      </c>
      <c r="D5881" t="str">
        <f>IF(メーカー在庫表!A5881="","","-"&amp;SUBSTITUTE(メーカー在庫表!B5881,".",""))</f>
        <v/>
      </c>
      <c r="E5881" t="str">
        <f t="shared" si="91"/>
        <v/>
      </c>
      <c r="F5881" t="str">
        <f>IF(メーカー在庫表!C5881="","",メーカー在庫表!C5881)</f>
        <v/>
      </c>
    </row>
    <row r="5882" spans="1:6" x14ac:dyDescent="0.15">
      <c r="A5882" t="str">
        <f>IF(メーカー在庫表!A5882="","","ifme-"&amp;LOWER(B5882))</f>
        <v/>
      </c>
      <c r="B5882" t="str">
        <f>IF(メーカー在庫表!A5882="","",LEFT(メーカー在庫表!A5882,7))</f>
        <v/>
      </c>
      <c r="C5882" t="str">
        <f>IF(メーカー在庫表!A5882="","","-"&amp;MID(メーカー在庫表!A5882,9,100))</f>
        <v/>
      </c>
      <c r="D5882" t="str">
        <f>IF(メーカー在庫表!A5882="","","-"&amp;SUBSTITUTE(メーカー在庫表!B5882,".",""))</f>
        <v/>
      </c>
      <c r="E5882" t="str">
        <f t="shared" si="91"/>
        <v/>
      </c>
      <c r="F5882" t="str">
        <f>IF(メーカー在庫表!C5882="","",メーカー在庫表!C5882)</f>
        <v/>
      </c>
    </row>
    <row r="5883" spans="1:6" x14ac:dyDescent="0.15">
      <c r="A5883" t="str">
        <f>IF(メーカー在庫表!A5883="","","ifme-"&amp;LOWER(B5883))</f>
        <v/>
      </c>
      <c r="B5883" t="str">
        <f>IF(メーカー在庫表!A5883="","",LEFT(メーカー在庫表!A5883,7))</f>
        <v/>
      </c>
      <c r="C5883" t="str">
        <f>IF(メーカー在庫表!A5883="","","-"&amp;MID(メーカー在庫表!A5883,9,100))</f>
        <v/>
      </c>
      <c r="D5883" t="str">
        <f>IF(メーカー在庫表!A5883="","","-"&amp;SUBSTITUTE(メーカー在庫表!B5883,".",""))</f>
        <v/>
      </c>
      <c r="E5883" t="str">
        <f t="shared" si="91"/>
        <v/>
      </c>
      <c r="F5883" t="str">
        <f>IF(メーカー在庫表!C5883="","",メーカー在庫表!C5883)</f>
        <v/>
      </c>
    </row>
    <row r="5884" spans="1:6" x14ac:dyDescent="0.15">
      <c r="A5884" t="str">
        <f>IF(メーカー在庫表!A5884="","","ifme-"&amp;LOWER(B5884))</f>
        <v/>
      </c>
      <c r="B5884" t="str">
        <f>IF(メーカー在庫表!A5884="","",LEFT(メーカー在庫表!A5884,7))</f>
        <v/>
      </c>
      <c r="C5884" t="str">
        <f>IF(メーカー在庫表!A5884="","","-"&amp;MID(メーカー在庫表!A5884,9,100))</f>
        <v/>
      </c>
      <c r="D5884" t="str">
        <f>IF(メーカー在庫表!A5884="","","-"&amp;SUBSTITUTE(メーカー在庫表!B5884,".",""))</f>
        <v/>
      </c>
      <c r="E5884" t="str">
        <f t="shared" si="91"/>
        <v/>
      </c>
      <c r="F5884" t="str">
        <f>IF(メーカー在庫表!C5884="","",メーカー在庫表!C5884)</f>
        <v/>
      </c>
    </row>
    <row r="5885" spans="1:6" x14ac:dyDescent="0.15">
      <c r="A5885" t="str">
        <f>IF(メーカー在庫表!A5885="","","ifme-"&amp;LOWER(B5885))</f>
        <v/>
      </c>
      <c r="B5885" t="str">
        <f>IF(メーカー在庫表!A5885="","",LEFT(メーカー在庫表!A5885,7))</f>
        <v/>
      </c>
      <c r="C5885" t="str">
        <f>IF(メーカー在庫表!A5885="","","-"&amp;MID(メーカー在庫表!A5885,9,100))</f>
        <v/>
      </c>
      <c r="D5885" t="str">
        <f>IF(メーカー在庫表!A5885="","","-"&amp;SUBSTITUTE(メーカー在庫表!B5885,".",""))</f>
        <v/>
      </c>
      <c r="E5885" t="str">
        <f t="shared" si="91"/>
        <v/>
      </c>
      <c r="F5885" t="str">
        <f>IF(メーカー在庫表!C5885="","",メーカー在庫表!C5885)</f>
        <v/>
      </c>
    </row>
    <row r="5886" spans="1:6" x14ac:dyDescent="0.15">
      <c r="A5886" t="str">
        <f>IF(メーカー在庫表!A5886="","","ifme-"&amp;LOWER(B5886))</f>
        <v/>
      </c>
      <c r="B5886" t="str">
        <f>IF(メーカー在庫表!A5886="","",LEFT(メーカー在庫表!A5886,7))</f>
        <v/>
      </c>
      <c r="C5886" t="str">
        <f>IF(メーカー在庫表!A5886="","","-"&amp;MID(メーカー在庫表!A5886,9,100))</f>
        <v/>
      </c>
      <c r="D5886" t="str">
        <f>IF(メーカー在庫表!A5886="","","-"&amp;SUBSTITUTE(メーカー在庫表!B5886,".",""))</f>
        <v/>
      </c>
      <c r="E5886" t="str">
        <f t="shared" si="91"/>
        <v/>
      </c>
      <c r="F5886" t="str">
        <f>IF(メーカー在庫表!C5886="","",メーカー在庫表!C5886)</f>
        <v/>
      </c>
    </row>
    <row r="5887" spans="1:6" x14ac:dyDescent="0.15">
      <c r="A5887" t="str">
        <f>IF(メーカー在庫表!A5887="","","ifme-"&amp;LOWER(B5887))</f>
        <v/>
      </c>
      <c r="B5887" t="str">
        <f>IF(メーカー在庫表!A5887="","",LEFT(メーカー在庫表!A5887,7))</f>
        <v/>
      </c>
      <c r="C5887" t="str">
        <f>IF(メーカー在庫表!A5887="","","-"&amp;MID(メーカー在庫表!A5887,9,100))</f>
        <v/>
      </c>
      <c r="D5887" t="str">
        <f>IF(メーカー在庫表!A5887="","","-"&amp;SUBSTITUTE(メーカー在庫表!B5887,".",""))</f>
        <v/>
      </c>
      <c r="E5887" t="str">
        <f t="shared" si="91"/>
        <v/>
      </c>
      <c r="F5887" t="str">
        <f>IF(メーカー在庫表!C5887="","",メーカー在庫表!C5887)</f>
        <v/>
      </c>
    </row>
    <row r="5888" spans="1:6" x14ac:dyDescent="0.15">
      <c r="A5888" t="str">
        <f>IF(メーカー在庫表!A5888="","","ifme-"&amp;LOWER(B5888))</f>
        <v/>
      </c>
      <c r="B5888" t="str">
        <f>IF(メーカー在庫表!A5888="","",LEFT(メーカー在庫表!A5888,7))</f>
        <v/>
      </c>
      <c r="C5888" t="str">
        <f>IF(メーカー在庫表!A5888="","","-"&amp;MID(メーカー在庫表!A5888,9,100))</f>
        <v/>
      </c>
      <c r="D5888" t="str">
        <f>IF(メーカー在庫表!A5888="","","-"&amp;SUBSTITUTE(メーカー在庫表!B5888,".",""))</f>
        <v/>
      </c>
      <c r="E5888" t="str">
        <f t="shared" si="91"/>
        <v/>
      </c>
      <c r="F5888" t="str">
        <f>IF(メーカー在庫表!C5888="","",メーカー在庫表!C5888)</f>
        <v/>
      </c>
    </row>
    <row r="5889" spans="1:6" x14ac:dyDescent="0.15">
      <c r="A5889" t="str">
        <f>IF(メーカー在庫表!A5889="","","ifme-"&amp;LOWER(B5889))</f>
        <v/>
      </c>
      <c r="B5889" t="str">
        <f>IF(メーカー在庫表!A5889="","",LEFT(メーカー在庫表!A5889,7))</f>
        <v/>
      </c>
      <c r="C5889" t="str">
        <f>IF(メーカー在庫表!A5889="","","-"&amp;MID(メーカー在庫表!A5889,9,100))</f>
        <v/>
      </c>
      <c r="D5889" t="str">
        <f>IF(メーカー在庫表!A5889="","","-"&amp;SUBSTITUTE(メーカー在庫表!B5889,".",""))</f>
        <v/>
      </c>
      <c r="E5889" t="str">
        <f t="shared" si="91"/>
        <v/>
      </c>
      <c r="F5889" t="str">
        <f>IF(メーカー在庫表!C5889="","",メーカー在庫表!C5889)</f>
        <v/>
      </c>
    </row>
    <row r="5890" spans="1:6" x14ac:dyDescent="0.15">
      <c r="A5890" t="str">
        <f>IF(メーカー在庫表!A5890="","","ifme-"&amp;LOWER(B5890))</f>
        <v/>
      </c>
      <c r="B5890" t="str">
        <f>IF(メーカー在庫表!A5890="","",LEFT(メーカー在庫表!A5890,7))</f>
        <v/>
      </c>
      <c r="C5890" t="str">
        <f>IF(メーカー在庫表!A5890="","","-"&amp;MID(メーカー在庫表!A5890,9,100))</f>
        <v/>
      </c>
      <c r="D5890" t="str">
        <f>IF(メーカー在庫表!A5890="","","-"&amp;SUBSTITUTE(メーカー在庫表!B5890,".",""))</f>
        <v/>
      </c>
      <c r="E5890" t="str">
        <f t="shared" si="91"/>
        <v/>
      </c>
      <c r="F5890" t="str">
        <f>IF(メーカー在庫表!C5890="","",メーカー在庫表!C5890)</f>
        <v/>
      </c>
    </row>
    <row r="5891" spans="1:6" x14ac:dyDescent="0.15">
      <c r="A5891" t="str">
        <f>IF(メーカー在庫表!A5891="","","ifme-"&amp;LOWER(B5891))</f>
        <v/>
      </c>
      <c r="B5891" t="str">
        <f>IF(メーカー在庫表!A5891="","",LEFT(メーカー在庫表!A5891,7))</f>
        <v/>
      </c>
      <c r="C5891" t="str">
        <f>IF(メーカー在庫表!A5891="","","-"&amp;MID(メーカー在庫表!A5891,9,100))</f>
        <v/>
      </c>
      <c r="D5891" t="str">
        <f>IF(メーカー在庫表!A5891="","","-"&amp;SUBSTITUTE(メーカー在庫表!B5891,".",""))</f>
        <v/>
      </c>
      <c r="E5891" t="str">
        <f t="shared" ref="E5891:E5954" si="92">A5891&amp;C5891&amp;D5891</f>
        <v/>
      </c>
      <c r="F5891" t="str">
        <f>IF(メーカー在庫表!C5891="","",メーカー在庫表!C5891)</f>
        <v/>
      </c>
    </row>
    <row r="5892" spans="1:6" x14ac:dyDescent="0.15">
      <c r="A5892" t="str">
        <f>IF(メーカー在庫表!A5892="","","ifme-"&amp;LOWER(B5892))</f>
        <v/>
      </c>
      <c r="B5892" t="str">
        <f>IF(メーカー在庫表!A5892="","",LEFT(メーカー在庫表!A5892,7))</f>
        <v/>
      </c>
      <c r="C5892" t="str">
        <f>IF(メーカー在庫表!A5892="","","-"&amp;MID(メーカー在庫表!A5892,9,100))</f>
        <v/>
      </c>
      <c r="D5892" t="str">
        <f>IF(メーカー在庫表!A5892="","","-"&amp;SUBSTITUTE(メーカー在庫表!B5892,".",""))</f>
        <v/>
      </c>
      <c r="E5892" t="str">
        <f t="shared" si="92"/>
        <v/>
      </c>
      <c r="F5892" t="str">
        <f>IF(メーカー在庫表!C5892="","",メーカー在庫表!C5892)</f>
        <v/>
      </c>
    </row>
    <row r="5893" spans="1:6" x14ac:dyDescent="0.15">
      <c r="A5893" t="str">
        <f>IF(メーカー在庫表!A5893="","","ifme-"&amp;LOWER(B5893))</f>
        <v/>
      </c>
      <c r="B5893" t="str">
        <f>IF(メーカー在庫表!A5893="","",LEFT(メーカー在庫表!A5893,7))</f>
        <v/>
      </c>
      <c r="C5893" t="str">
        <f>IF(メーカー在庫表!A5893="","","-"&amp;MID(メーカー在庫表!A5893,9,100))</f>
        <v/>
      </c>
      <c r="D5893" t="str">
        <f>IF(メーカー在庫表!A5893="","","-"&amp;SUBSTITUTE(メーカー在庫表!B5893,".",""))</f>
        <v/>
      </c>
      <c r="E5893" t="str">
        <f t="shared" si="92"/>
        <v/>
      </c>
      <c r="F5893" t="str">
        <f>IF(メーカー在庫表!C5893="","",メーカー在庫表!C5893)</f>
        <v/>
      </c>
    </row>
    <row r="5894" spans="1:6" x14ac:dyDescent="0.15">
      <c r="A5894" t="str">
        <f>IF(メーカー在庫表!A5894="","","ifme-"&amp;LOWER(B5894))</f>
        <v/>
      </c>
      <c r="B5894" t="str">
        <f>IF(メーカー在庫表!A5894="","",LEFT(メーカー在庫表!A5894,7))</f>
        <v/>
      </c>
      <c r="C5894" t="str">
        <f>IF(メーカー在庫表!A5894="","","-"&amp;MID(メーカー在庫表!A5894,9,100))</f>
        <v/>
      </c>
      <c r="D5894" t="str">
        <f>IF(メーカー在庫表!A5894="","","-"&amp;SUBSTITUTE(メーカー在庫表!B5894,".",""))</f>
        <v/>
      </c>
      <c r="E5894" t="str">
        <f t="shared" si="92"/>
        <v/>
      </c>
      <c r="F5894" t="str">
        <f>IF(メーカー在庫表!C5894="","",メーカー在庫表!C5894)</f>
        <v/>
      </c>
    </row>
    <row r="5895" spans="1:6" x14ac:dyDescent="0.15">
      <c r="A5895" t="str">
        <f>IF(メーカー在庫表!A5895="","","ifme-"&amp;LOWER(B5895))</f>
        <v/>
      </c>
      <c r="B5895" t="str">
        <f>IF(メーカー在庫表!A5895="","",LEFT(メーカー在庫表!A5895,7))</f>
        <v/>
      </c>
      <c r="C5895" t="str">
        <f>IF(メーカー在庫表!A5895="","","-"&amp;MID(メーカー在庫表!A5895,9,100))</f>
        <v/>
      </c>
      <c r="D5895" t="str">
        <f>IF(メーカー在庫表!A5895="","","-"&amp;SUBSTITUTE(メーカー在庫表!B5895,".",""))</f>
        <v/>
      </c>
      <c r="E5895" t="str">
        <f t="shared" si="92"/>
        <v/>
      </c>
      <c r="F5895" t="str">
        <f>IF(メーカー在庫表!C5895="","",メーカー在庫表!C5895)</f>
        <v/>
      </c>
    </row>
    <row r="5896" spans="1:6" x14ac:dyDescent="0.15">
      <c r="A5896" t="str">
        <f>IF(メーカー在庫表!A5896="","","ifme-"&amp;LOWER(B5896))</f>
        <v/>
      </c>
      <c r="B5896" t="str">
        <f>IF(メーカー在庫表!A5896="","",LEFT(メーカー在庫表!A5896,7))</f>
        <v/>
      </c>
      <c r="C5896" t="str">
        <f>IF(メーカー在庫表!A5896="","","-"&amp;MID(メーカー在庫表!A5896,9,100))</f>
        <v/>
      </c>
      <c r="D5896" t="str">
        <f>IF(メーカー在庫表!A5896="","","-"&amp;SUBSTITUTE(メーカー在庫表!B5896,".",""))</f>
        <v/>
      </c>
      <c r="E5896" t="str">
        <f t="shared" si="92"/>
        <v/>
      </c>
      <c r="F5896" t="str">
        <f>IF(メーカー在庫表!C5896="","",メーカー在庫表!C5896)</f>
        <v/>
      </c>
    </row>
    <row r="5897" spans="1:6" x14ac:dyDescent="0.15">
      <c r="A5897" t="str">
        <f>IF(メーカー在庫表!A5897="","","ifme-"&amp;LOWER(B5897))</f>
        <v/>
      </c>
      <c r="B5897" t="str">
        <f>IF(メーカー在庫表!A5897="","",LEFT(メーカー在庫表!A5897,7))</f>
        <v/>
      </c>
      <c r="C5897" t="str">
        <f>IF(メーカー在庫表!A5897="","","-"&amp;MID(メーカー在庫表!A5897,9,100))</f>
        <v/>
      </c>
      <c r="D5897" t="str">
        <f>IF(メーカー在庫表!A5897="","","-"&amp;SUBSTITUTE(メーカー在庫表!B5897,".",""))</f>
        <v/>
      </c>
      <c r="E5897" t="str">
        <f t="shared" si="92"/>
        <v/>
      </c>
      <c r="F5897" t="str">
        <f>IF(メーカー在庫表!C5897="","",メーカー在庫表!C5897)</f>
        <v/>
      </c>
    </row>
    <row r="5898" spans="1:6" x14ac:dyDescent="0.15">
      <c r="A5898" t="str">
        <f>IF(メーカー在庫表!A5898="","","ifme-"&amp;LOWER(B5898))</f>
        <v/>
      </c>
      <c r="B5898" t="str">
        <f>IF(メーカー在庫表!A5898="","",LEFT(メーカー在庫表!A5898,7))</f>
        <v/>
      </c>
      <c r="C5898" t="str">
        <f>IF(メーカー在庫表!A5898="","","-"&amp;MID(メーカー在庫表!A5898,9,100))</f>
        <v/>
      </c>
      <c r="D5898" t="str">
        <f>IF(メーカー在庫表!A5898="","","-"&amp;SUBSTITUTE(メーカー在庫表!B5898,".",""))</f>
        <v/>
      </c>
      <c r="E5898" t="str">
        <f t="shared" si="92"/>
        <v/>
      </c>
      <c r="F5898" t="str">
        <f>IF(メーカー在庫表!C5898="","",メーカー在庫表!C5898)</f>
        <v/>
      </c>
    </row>
    <row r="5899" spans="1:6" x14ac:dyDescent="0.15">
      <c r="A5899" t="str">
        <f>IF(メーカー在庫表!A5899="","","ifme-"&amp;LOWER(B5899))</f>
        <v/>
      </c>
      <c r="B5899" t="str">
        <f>IF(メーカー在庫表!A5899="","",LEFT(メーカー在庫表!A5899,7))</f>
        <v/>
      </c>
      <c r="C5899" t="str">
        <f>IF(メーカー在庫表!A5899="","","-"&amp;MID(メーカー在庫表!A5899,9,100))</f>
        <v/>
      </c>
      <c r="D5899" t="str">
        <f>IF(メーカー在庫表!A5899="","","-"&amp;SUBSTITUTE(メーカー在庫表!B5899,".",""))</f>
        <v/>
      </c>
      <c r="E5899" t="str">
        <f t="shared" si="92"/>
        <v/>
      </c>
      <c r="F5899" t="str">
        <f>IF(メーカー在庫表!C5899="","",メーカー在庫表!C5899)</f>
        <v/>
      </c>
    </row>
    <row r="5900" spans="1:6" x14ac:dyDescent="0.15">
      <c r="A5900" t="str">
        <f>IF(メーカー在庫表!A5900="","","ifme-"&amp;LOWER(B5900))</f>
        <v/>
      </c>
      <c r="B5900" t="str">
        <f>IF(メーカー在庫表!A5900="","",LEFT(メーカー在庫表!A5900,7))</f>
        <v/>
      </c>
      <c r="C5900" t="str">
        <f>IF(メーカー在庫表!A5900="","","-"&amp;MID(メーカー在庫表!A5900,9,100))</f>
        <v/>
      </c>
      <c r="D5900" t="str">
        <f>IF(メーカー在庫表!A5900="","","-"&amp;SUBSTITUTE(メーカー在庫表!B5900,".",""))</f>
        <v/>
      </c>
      <c r="E5900" t="str">
        <f t="shared" si="92"/>
        <v/>
      </c>
      <c r="F5900" t="str">
        <f>IF(メーカー在庫表!C5900="","",メーカー在庫表!C5900)</f>
        <v/>
      </c>
    </row>
    <row r="5901" spans="1:6" x14ac:dyDescent="0.15">
      <c r="A5901" t="str">
        <f>IF(メーカー在庫表!A5901="","","ifme-"&amp;LOWER(B5901))</f>
        <v/>
      </c>
      <c r="B5901" t="str">
        <f>IF(メーカー在庫表!A5901="","",LEFT(メーカー在庫表!A5901,7))</f>
        <v/>
      </c>
      <c r="C5901" t="str">
        <f>IF(メーカー在庫表!A5901="","","-"&amp;MID(メーカー在庫表!A5901,9,100))</f>
        <v/>
      </c>
      <c r="D5901" t="str">
        <f>IF(メーカー在庫表!A5901="","","-"&amp;SUBSTITUTE(メーカー在庫表!B5901,".",""))</f>
        <v/>
      </c>
      <c r="E5901" t="str">
        <f t="shared" si="92"/>
        <v/>
      </c>
      <c r="F5901" t="str">
        <f>IF(メーカー在庫表!C5901="","",メーカー在庫表!C5901)</f>
        <v/>
      </c>
    </row>
    <row r="5902" spans="1:6" x14ac:dyDescent="0.15">
      <c r="A5902" t="str">
        <f>IF(メーカー在庫表!A5902="","","ifme-"&amp;LOWER(B5902))</f>
        <v/>
      </c>
      <c r="B5902" t="str">
        <f>IF(メーカー在庫表!A5902="","",LEFT(メーカー在庫表!A5902,7))</f>
        <v/>
      </c>
      <c r="C5902" t="str">
        <f>IF(メーカー在庫表!A5902="","","-"&amp;MID(メーカー在庫表!A5902,9,100))</f>
        <v/>
      </c>
      <c r="D5902" t="str">
        <f>IF(メーカー在庫表!A5902="","","-"&amp;SUBSTITUTE(メーカー在庫表!B5902,".",""))</f>
        <v/>
      </c>
      <c r="E5902" t="str">
        <f t="shared" si="92"/>
        <v/>
      </c>
      <c r="F5902" t="str">
        <f>IF(メーカー在庫表!C5902="","",メーカー在庫表!C5902)</f>
        <v/>
      </c>
    </row>
    <row r="5903" spans="1:6" x14ac:dyDescent="0.15">
      <c r="A5903" t="str">
        <f>IF(メーカー在庫表!A5903="","","ifme-"&amp;LOWER(B5903))</f>
        <v/>
      </c>
      <c r="B5903" t="str">
        <f>IF(メーカー在庫表!A5903="","",LEFT(メーカー在庫表!A5903,7))</f>
        <v/>
      </c>
      <c r="C5903" t="str">
        <f>IF(メーカー在庫表!A5903="","","-"&amp;MID(メーカー在庫表!A5903,9,100))</f>
        <v/>
      </c>
      <c r="D5903" t="str">
        <f>IF(メーカー在庫表!A5903="","","-"&amp;SUBSTITUTE(メーカー在庫表!B5903,".",""))</f>
        <v/>
      </c>
      <c r="E5903" t="str">
        <f t="shared" si="92"/>
        <v/>
      </c>
      <c r="F5903" t="str">
        <f>IF(メーカー在庫表!C5903="","",メーカー在庫表!C5903)</f>
        <v/>
      </c>
    </row>
    <row r="5904" spans="1:6" x14ac:dyDescent="0.15">
      <c r="A5904" t="str">
        <f>IF(メーカー在庫表!A5904="","","ifme-"&amp;LOWER(B5904))</f>
        <v/>
      </c>
      <c r="B5904" t="str">
        <f>IF(メーカー在庫表!A5904="","",LEFT(メーカー在庫表!A5904,7))</f>
        <v/>
      </c>
      <c r="C5904" t="str">
        <f>IF(メーカー在庫表!A5904="","","-"&amp;MID(メーカー在庫表!A5904,9,100))</f>
        <v/>
      </c>
      <c r="D5904" t="str">
        <f>IF(メーカー在庫表!A5904="","","-"&amp;SUBSTITUTE(メーカー在庫表!B5904,".",""))</f>
        <v/>
      </c>
      <c r="E5904" t="str">
        <f t="shared" si="92"/>
        <v/>
      </c>
      <c r="F5904" t="str">
        <f>IF(メーカー在庫表!C5904="","",メーカー在庫表!C5904)</f>
        <v/>
      </c>
    </row>
    <row r="5905" spans="1:6" x14ac:dyDescent="0.15">
      <c r="A5905" t="str">
        <f>IF(メーカー在庫表!A5905="","","ifme-"&amp;LOWER(B5905))</f>
        <v/>
      </c>
      <c r="B5905" t="str">
        <f>IF(メーカー在庫表!A5905="","",LEFT(メーカー在庫表!A5905,7))</f>
        <v/>
      </c>
      <c r="C5905" t="str">
        <f>IF(メーカー在庫表!A5905="","","-"&amp;MID(メーカー在庫表!A5905,9,100))</f>
        <v/>
      </c>
      <c r="D5905" t="str">
        <f>IF(メーカー在庫表!A5905="","","-"&amp;SUBSTITUTE(メーカー在庫表!B5905,".",""))</f>
        <v/>
      </c>
      <c r="E5905" t="str">
        <f t="shared" si="92"/>
        <v/>
      </c>
      <c r="F5905" t="str">
        <f>IF(メーカー在庫表!C5905="","",メーカー在庫表!C5905)</f>
        <v/>
      </c>
    </row>
    <row r="5906" spans="1:6" x14ac:dyDescent="0.15">
      <c r="A5906" t="str">
        <f>IF(メーカー在庫表!A5906="","","ifme-"&amp;LOWER(B5906))</f>
        <v/>
      </c>
      <c r="B5906" t="str">
        <f>IF(メーカー在庫表!A5906="","",LEFT(メーカー在庫表!A5906,7))</f>
        <v/>
      </c>
      <c r="C5906" t="str">
        <f>IF(メーカー在庫表!A5906="","","-"&amp;MID(メーカー在庫表!A5906,9,100))</f>
        <v/>
      </c>
      <c r="D5906" t="str">
        <f>IF(メーカー在庫表!A5906="","","-"&amp;SUBSTITUTE(メーカー在庫表!B5906,".",""))</f>
        <v/>
      </c>
      <c r="E5906" t="str">
        <f t="shared" si="92"/>
        <v/>
      </c>
      <c r="F5906" t="str">
        <f>IF(メーカー在庫表!C5906="","",メーカー在庫表!C5906)</f>
        <v/>
      </c>
    </row>
    <row r="5907" spans="1:6" x14ac:dyDescent="0.15">
      <c r="A5907" t="str">
        <f>IF(メーカー在庫表!A5907="","","ifme-"&amp;LOWER(B5907))</f>
        <v/>
      </c>
      <c r="B5907" t="str">
        <f>IF(メーカー在庫表!A5907="","",LEFT(メーカー在庫表!A5907,7))</f>
        <v/>
      </c>
      <c r="C5907" t="str">
        <f>IF(メーカー在庫表!A5907="","","-"&amp;MID(メーカー在庫表!A5907,9,100))</f>
        <v/>
      </c>
      <c r="D5907" t="str">
        <f>IF(メーカー在庫表!A5907="","","-"&amp;SUBSTITUTE(メーカー在庫表!B5907,".",""))</f>
        <v/>
      </c>
      <c r="E5907" t="str">
        <f t="shared" si="92"/>
        <v/>
      </c>
      <c r="F5907" t="str">
        <f>IF(メーカー在庫表!C5907="","",メーカー在庫表!C5907)</f>
        <v/>
      </c>
    </row>
    <row r="5908" spans="1:6" x14ac:dyDescent="0.15">
      <c r="A5908" t="str">
        <f>IF(メーカー在庫表!A5908="","","ifme-"&amp;LOWER(B5908))</f>
        <v/>
      </c>
      <c r="B5908" t="str">
        <f>IF(メーカー在庫表!A5908="","",LEFT(メーカー在庫表!A5908,7))</f>
        <v/>
      </c>
      <c r="C5908" t="str">
        <f>IF(メーカー在庫表!A5908="","","-"&amp;MID(メーカー在庫表!A5908,9,100))</f>
        <v/>
      </c>
      <c r="D5908" t="str">
        <f>IF(メーカー在庫表!A5908="","","-"&amp;SUBSTITUTE(メーカー在庫表!B5908,".",""))</f>
        <v/>
      </c>
      <c r="E5908" t="str">
        <f t="shared" si="92"/>
        <v/>
      </c>
      <c r="F5908" t="str">
        <f>IF(メーカー在庫表!C5908="","",メーカー在庫表!C5908)</f>
        <v/>
      </c>
    </row>
    <row r="5909" spans="1:6" x14ac:dyDescent="0.15">
      <c r="A5909" t="str">
        <f>IF(メーカー在庫表!A5909="","","ifme-"&amp;LOWER(B5909))</f>
        <v/>
      </c>
      <c r="B5909" t="str">
        <f>IF(メーカー在庫表!A5909="","",LEFT(メーカー在庫表!A5909,7))</f>
        <v/>
      </c>
      <c r="C5909" t="str">
        <f>IF(メーカー在庫表!A5909="","","-"&amp;MID(メーカー在庫表!A5909,9,100))</f>
        <v/>
      </c>
      <c r="D5909" t="str">
        <f>IF(メーカー在庫表!A5909="","","-"&amp;SUBSTITUTE(メーカー在庫表!B5909,".",""))</f>
        <v/>
      </c>
      <c r="E5909" t="str">
        <f t="shared" si="92"/>
        <v/>
      </c>
      <c r="F5909" t="str">
        <f>IF(メーカー在庫表!C5909="","",メーカー在庫表!C5909)</f>
        <v/>
      </c>
    </row>
    <row r="5910" spans="1:6" x14ac:dyDescent="0.15">
      <c r="A5910" t="str">
        <f>IF(メーカー在庫表!A5910="","","ifme-"&amp;LOWER(B5910))</f>
        <v/>
      </c>
      <c r="B5910" t="str">
        <f>IF(メーカー在庫表!A5910="","",LEFT(メーカー在庫表!A5910,7))</f>
        <v/>
      </c>
      <c r="C5910" t="str">
        <f>IF(メーカー在庫表!A5910="","","-"&amp;MID(メーカー在庫表!A5910,9,100))</f>
        <v/>
      </c>
      <c r="D5910" t="str">
        <f>IF(メーカー在庫表!A5910="","","-"&amp;SUBSTITUTE(メーカー在庫表!B5910,".",""))</f>
        <v/>
      </c>
      <c r="E5910" t="str">
        <f t="shared" si="92"/>
        <v/>
      </c>
      <c r="F5910" t="str">
        <f>IF(メーカー在庫表!C5910="","",メーカー在庫表!C5910)</f>
        <v/>
      </c>
    </row>
    <row r="5911" spans="1:6" x14ac:dyDescent="0.15">
      <c r="A5911" t="str">
        <f>IF(メーカー在庫表!A5911="","","ifme-"&amp;LOWER(B5911))</f>
        <v/>
      </c>
      <c r="B5911" t="str">
        <f>IF(メーカー在庫表!A5911="","",LEFT(メーカー在庫表!A5911,7))</f>
        <v/>
      </c>
      <c r="C5911" t="str">
        <f>IF(メーカー在庫表!A5911="","","-"&amp;MID(メーカー在庫表!A5911,9,100))</f>
        <v/>
      </c>
      <c r="D5911" t="str">
        <f>IF(メーカー在庫表!A5911="","","-"&amp;SUBSTITUTE(メーカー在庫表!B5911,".",""))</f>
        <v/>
      </c>
      <c r="E5911" t="str">
        <f t="shared" si="92"/>
        <v/>
      </c>
      <c r="F5911" t="str">
        <f>IF(メーカー在庫表!C5911="","",メーカー在庫表!C5911)</f>
        <v/>
      </c>
    </row>
    <row r="5912" spans="1:6" x14ac:dyDescent="0.15">
      <c r="A5912" t="str">
        <f>IF(メーカー在庫表!A5912="","","ifme-"&amp;LOWER(B5912))</f>
        <v/>
      </c>
      <c r="B5912" t="str">
        <f>IF(メーカー在庫表!A5912="","",LEFT(メーカー在庫表!A5912,7))</f>
        <v/>
      </c>
      <c r="C5912" t="str">
        <f>IF(メーカー在庫表!A5912="","","-"&amp;MID(メーカー在庫表!A5912,9,100))</f>
        <v/>
      </c>
      <c r="D5912" t="str">
        <f>IF(メーカー在庫表!A5912="","","-"&amp;SUBSTITUTE(メーカー在庫表!B5912,".",""))</f>
        <v/>
      </c>
      <c r="E5912" t="str">
        <f t="shared" si="92"/>
        <v/>
      </c>
      <c r="F5912" t="str">
        <f>IF(メーカー在庫表!C5912="","",メーカー在庫表!C5912)</f>
        <v/>
      </c>
    </row>
    <row r="5913" spans="1:6" x14ac:dyDescent="0.15">
      <c r="A5913" t="str">
        <f>IF(メーカー在庫表!A5913="","","ifme-"&amp;LOWER(B5913))</f>
        <v/>
      </c>
      <c r="B5913" t="str">
        <f>IF(メーカー在庫表!A5913="","",LEFT(メーカー在庫表!A5913,7))</f>
        <v/>
      </c>
      <c r="C5913" t="str">
        <f>IF(メーカー在庫表!A5913="","","-"&amp;MID(メーカー在庫表!A5913,9,100))</f>
        <v/>
      </c>
      <c r="D5913" t="str">
        <f>IF(メーカー在庫表!A5913="","","-"&amp;SUBSTITUTE(メーカー在庫表!B5913,".",""))</f>
        <v/>
      </c>
      <c r="E5913" t="str">
        <f t="shared" si="92"/>
        <v/>
      </c>
      <c r="F5913" t="str">
        <f>IF(メーカー在庫表!C5913="","",メーカー在庫表!C5913)</f>
        <v/>
      </c>
    </row>
    <row r="5914" spans="1:6" x14ac:dyDescent="0.15">
      <c r="A5914" t="str">
        <f>IF(メーカー在庫表!A5914="","","ifme-"&amp;LOWER(B5914))</f>
        <v/>
      </c>
      <c r="B5914" t="str">
        <f>IF(メーカー在庫表!A5914="","",LEFT(メーカー在庫表!A5914,7))</f>
        <v/>
      </c>
      <c r="C5914" t="str">
        <f>IF(メーカー在庫表!A5914="","","-"&amp;MID(メーカー在庫表!A5914,9,100))</f>
        <v/>
      </c>
      <c r="D5914" t="str">
        <f>IF(メーカー在庫表!A5914="","","-"&amp;SUBSTITUTE(メーカー在庫表!B5914,".",""))</f>
        <v/>
      </c>
      <c r="E5914" t="str">
        <f t="shared" si="92"/>
        <v/>
      </c>
      <c r="F5914" t="str">
        <f>IF(メーカー在庫表!C5914="","",メーカー在庫表!C5914)</f>
        <v/>
      </c>
    </row>
    <row r="5915" spans="1:6" x14ac:dyDescent="0.15">
      <c r="A5915" t="str">
        <f>IF(メーカー在庫表!A5915="","","ifme-"&amp;LOWER(B5915))</f>
        <v/>
      </c>
      <c r="B5915" t="str">
        <f>IF(メーカー在庫表!A5915="","",LEFT(メーカー在庫表!A5915,7))</f>
        <v/>
      </c>
      <c r="C5915" t="str">
        <f>IF(メーカー在庫表!A5915="","","-"&amp;MID(メーカー在庫表!A5915,9,100))</f>
        <v/>
      </c>
      <c r="D5915" t="str">
        <f>IF(メーカー在庫表!A5915="","","-"&amp;SUBSTITUTE(メーカー在庫表!B5915,".",""))</f>
        <v/>
      </c>
      <c r="E5915" t="str">
        <f t="shared" si="92"/>
        <v/>
      </c>
      <c r="F5915" t="str">
        <f>IF(メーカー在庫表!C5915="","",メーカー在庫表!C5915)</f>
        <v/>
      </c>
    </row>
    <row r="5916" spans="1:6" x14ac:dyDescent="0.15">
      <c r="A5916" t="str">
        <f>IF(メーカー在庫表!A5916="","","ifme-"&amp;LOWER(B5916))</f>
        <v/>
      </c>
      <c r="B5916" t="str">
        <f>IF(メーカー在庫表!A5916="","",LEFT(メーカー在庫表!A5916,7))</f>
        <v/>
      </c>
      <c r="C5916" t="str">
        <f>IF(メーカー在庫表!A5916="","","-"&amp;MID(メーカー在庫表!A5916,9,100))</f>
        <v/>
      </c>
      <c r="D5916" t="str">
        <f>IF(メーカー在庫表!A5916="","","-"&amp;SUBSTITUTE(メーカー在庫表!B5916,".",""))</f>
        <v/>
      </c>
      <c r="E5916" t="str">
        <f t="shared" si="92"/>
        <v/>
      </c>
      <c r="F5916" t="str">
        <f>IF(メーカー在庫表!C5916="","",メーカー在庫表!C5916)</f>
        <v/>
      </c>
    </row>
    <row r="5917" spans="1:6" x14ac:dyDescent="0.15">
      <c r="A5917" t="str">
        <f>IF(メーカー在庫表!A5917="","","ifme-"&amp;LOWER(B5917))</f>
        <v/>
      </c>
      <c r="B5917" t="str">
        <f>IF(メーカー在庫表!A5917="","",LEFT(メーカー在庫表!A5917,7))</f>
        <v/>
      </c>
      <c r="C5917" t="str">
        <f>IF(メーカー在庫表!A5917="","","-"&amp;MID(メーカー在庫表!A5917,9,100))</f>
        <v/>
      </c>
      <c r="D5917" t="str">
        <f>IF(メーカー在庫表!A5917="","","-"&amp;SUBSTITUTE(メーカー在庫表!B5917,".",""))</f>
        <v/>
      </c>
      <c r="E5917" t="str">
        <f t="shared" si="92"/>
        <v/>
      </c>
      <c r="F5917" t="str">
        <f>IF(メーカー在庫表!C5917="","",メーカー在庫表!C5917)</f>
        <v/>
      </c>
    </row>
    <row r="5918" spans="1:6" x14ac:dyDescent="0.15">
      <c r="A5918" t="str">
        <f>IF(メーカー在庫表!A5918="","","ifme-"&amp;LOWER(B5918))</f>
        <v/>
      </c>
      <c r="B5918" t="str">
        <f>IF(メーカー在庫表!A5918="","",LEFT(メーカー在庫表!A5918,7))</f>
        <v/>
      </c>
      <c r="C5918" t="str">
        <f>IF(メーカー在庫表!A5918="","","-"&amp;MID(メーカー在庫表!A5918,9,100))</f>
        <v/>
      </c>
      <c r="D5918" t="str">
        <f>IF(メーカー在庫表!A5918="","","-"&amp;SUBSTITUTE(メーカー在庫表!B5918,".",""))</f>
        <v/>
      </c>
      <c r="E5918" t="str">
        <f t="shared" si="92"/>
        <v/>
      </c>
      <c r="F5918" t="str">
        <f>IF(メーカー在庫表!C5918="","",メーカー在庫表!C5918)</f>
        <v/>
      </c>
    </row>
    <row r="5919" spans="1:6" x14ac:dyDescent="0.15">
      <c r="A5919" t="str">
        <f>IF(メーカー在庫表!A5919="","","ifme-"&amp;LOWER(B5919))</f>
        <v/>
      </c>
      <c r="B5919" t="str">
        <f>IF(メーカー在庫表!A5919="","",LEFT(メーカー在庫表!A5919,7))</f>
        <v/>
      </c>
      <c r="C5919" t="str">
        <f>IF(メーカー在庫表!A5919="","","-"&amp;MID(メーカー在庫表!A5919,9,100))</f>
        <v/>
      </c>
      <c r="D5919" t="str">
        <f>IF(メーカー在庫表!A5919="","","-"&amp;SUBSTITUTE(メーカー在庫表!B5919,".",""))</f>
        <v/>
      </c>
      <c r="E5919" t="str">
        <f t="shared" si="92"/>
        <v/>
      </c>
      <c r="F5919" t="str">
        <f>IF(メーカー在庫表!C5919="","",メーカー在庫表!C5919)</f>
        <v/>
      </c>
    </row>
    <row r="5920" spans="1:6" x14ac:dyDescent="0.15">
      <c r="A5920" t="str">
        <f>IF(メーカー在庫表!A5920="","","ifme-"&amp;LOWER(B5920))</f>
        <v/>
      </c>
      <c r="B5920" t="str">
        <f>IF(メーカー在庫表!A5920="","",LEFT(メーカー在庫表!A5920,7))</f>
        <v/>
      </c>
      <c r="C5920" t="str">
        <f>IF(メーカー在庫表!A5920="","","-"&amp;MID(メーカー在庫表!A5920,9,100))</f>
        <v/>
      </c>
      <c r="D5920" t="str">
        <f>IF(メーカー在庫表!A5920="","","-"&amp;SUBSTITUTE(メーカー在庫表!B5920,".",""))</f>
        <v/>
      </c>
      <c r="E5920" t="str">
        <f t="shared" si="92"/>
        <v/>
      </c>
      <c r="F5920" t="str">
        <f>IF(メーカー在庫表!C5920="","",メーカー在庫表!C5920)</f>
        <v/>
      </c>
    </row>
    <row r="5921" spans="1:6" x14ac:dyDescent="0.15">
      <c r="A5921" t="str">
        <f>IF(メーカー在庫表!A5921="","","ifme-"&amp;LOWER(B5921))</f>
        <v/>
      </c>
      <c r="B5921" t="str">
        <f>IF(メーカー在庫表!A5921="","",LEFT(メーカー在庫表!A5921,7))</f>
        <v/>
      </c>
      <c r="C5921" t="str">
        <f>IF(メーカー在庫表!A5921="","","-"&amp;MID(メーカー在庫表!A5921,9,100))</f>
        <v/>
      </c>
      <c r="D5921" t="str">
        <f>IF(メーカー在庫表!A5921="","","-"&amp;SUBSTITUTE(メーカー在庫表!B5921,".",""))</f>
        <v/>
      </c>
      <c r="E5921" t="str">
        <f t="shared" si="92"/>
        <v/>
      </c>
      <c r="F5921" t="str">
        <f>IF(メーカー在庫表!C5921="","",メーカー在庫表!C5921)</f>
        <v/>
      </c>
    </row>
    <row r="5922" spans="1:6" x14ac:dyDescent="0.15">
      <c r="A5922" t="str">
        <f>IF(メーカー在庫表!A5922="","","ifme-"&amp;LOWER(B5922))</f>
        <v/>
      </c>
      <c r="B5922" t="str">
        <f>IF(メーカー在庫表!A5922="","",LEFT(メーカー在庫表!A5922,7))</f>
        <v/>
      </c>
      <c r="C5922" t="str">
        <f>IF(メーカー在庫表!A5922="","","-"&amp;MID(メーカー在庫表!A5922,9,100))</f>
        <v/>
      </c>
      <c r="D5922" t="str">
        <f>IF(メーカー在庫表!A5922="","","-"&amp;SUBSTITUTE(メーカー在庫表!B5922,".",""))</f>
        <v/>
      </c>
      <c r="E5922" t="str">
        <f t="shared" si="92"/>
        <v/>
      </c>
      <c r="F5922" t="str">
        <f>IF(メーカー在庫表!C5922="","",メーカー在庫表!C5922)</f>
        <v/>
      </c>
    </row>
    <row r="5923" spans="1:6" x14ac:dyDescent="0.15">
      <c r="A5923" t="str">
        <f>IF(メーカー在庫表!A5923="","","ifme-"&amp;LOWER(B5923))</f>
        <v/>
      </c>
      <c r="B5923" t="str">
        <f>IF(メーカー在庫表!A5923="","",LEFT(メーカー在庫表!A5923,7))</f>
        <v/>
      </c>
      <c r="C5923" t="str">
        <f>IF(メーカー在庫表!A5923="","","-"&amp;MID(メーカー在庫表!A5923,9,100))</f>
        <v/>
      </c>
      <c r="D5923" t="str">
        <f>IF(メーカー在庫表!A5923="","","-"&amp;SUBSTITUTE(メーカー在庫表!B5923,".",""))</f>
        <v/>
      </c>
      <c r="E5923" t="str">
        <f t="shared" si="92"/>
        <v/>
      </c>
      <c r="F5923" t="str">
        <f>IF(メーカー在庫表!C5923="","",メーカー在庫表!C5923)</f>
        <v/>
      </c>
    </row>
    <row r="5924" spans="1:6" x14ac:dyDescent="0.15">
      <c r="A5924" t="str">
        <f>IF(メーカー在庫表!A5924="","","ifme-"&amp;LOWER(B5924))</f>
        <v/>
      </c>
      <c r="B5924" t="str">
        <f>IF(メーカー在庫表!A5924="","",LEFT(メーカー在庫表!A5924,7))</f>
        <v/>
      </c>
      <c r="C5924" t="str">
        <f>IF(メーカー在庫表!A5924="","","-"&amp;MID(メーカー在庫表!A5924,9,100))</f>
        <v/>
      </c>
      <c r="D5924" t="str">
        <f>IF(メーカー在庫表!A5924="","","-"&amp;SUBSTITUTE(メーカー在庫表!B5924,".",""))</f>
        <v/>
      </c>
      <c r="E5924" t="str">
        <f t="shared" si="92"/>
        <v/>
      </c>
      <c r="F5924" t="str">
        <f>IF(メーカー在庫表!C5924="","",メーカー在庫表!C5924)</f>
        <v/>
      </c>
    </row>
    <row r="5925" spans="1:6" x14ac:dyDescent="0.15">
      <c r="A5925" t="str">
        <f>IF(メーカー在庫表!A5925="","","ifme-"&amp;LOWER(B5925))</f>
        <v/>
      </c>
      <c r="B5925" t="str">
        <f>IF(メーカー在庫表!A5925="","",LEFT(メーカー在庫表!A5925,7))</f>
        <v/>
      </c>
      <c r="C5925" t="str">
        <f>IF(メーカー在庫表!A5925="","","-"&amp;MID(メーカー在庫表!A5925,9,100))</f>
        <v/>
      </c>
      <c r="D5925" t="str">
        <f>IF(メーカー在庫表!A5925="","","-"&amp;SUBSTITUTE(メーカー在庫表!B5925,".",""))</f>
        <v/>
      </c>
      <c r="E5925" t="str">
        <f t="shared" si="92"/>
        <v/>
      </c>
      <c r="F5925" t="str">
        <f>IF(メーカー在庫表!C5925="","",メーカー在庫表!C5925)</f>
        <v/>
      </c>
    </row>
    <row r="5926" spans="1:6" x14ac:dyDescent="0.15">
      <c r="A5926" t="str">
        <f>IF(メーカー在庫表!A5926="","","ifme-"&amp;LOWER(B5926))</f>
        <v/>
      </c>
      <c r="B5926" t="str">
        <f>IF(メーカー在庫表!A5926="","",LEFT(メーカー在庫表!A5926,7))</f>
        <v/>
      </c>
      <c r="C5926" t="str">
        <f>IF(メーカー在庫表!A5926="","","-"&amp;MID(メーカー在庫表!A5926,9,100))</f>
        <v/>
      </c>
      <c r="D5926" t="str">
        <f>IF(メーカー在庫表!A5926="","","-"&amp;SUBSTITUTE(メーカー在庫表!B5926,".",""))</f>
        <v/>
      </c>
      <c r="E5926" t="str">
        <f t="shared" si="92"/>
        <v/>
      </c>
      <c r="F5926" t="str">
        <f>IF(メーカー在庫表!C5926="","",メーカー在庫表!C5926)</f>
        <v/>
      </c>
    </row>
    <row r="5927" spans="1:6" x14ac:dyDescent="0.15">
      <c r="A5927" t="str">
        <f>IF(メーカー在庫表!A5927="","","ifme-"&amp;LOWER(B5927))</f>
        <v/>
      </c>
      <c r="B5927" t="str">
        <f>IF(メーカー在庫表!A5927="","",LEFT(メーカー在庫表!A5927,7))</f>
        <v/>
      </c>
      <c r="C5927" t="str">
        <f>IF(メーカー在庫表!A5927="","","-"&amp;MID(メーカー在庫表!A5927,9,100))</f>
        <v/>
      </c>
      <c r="D5927" t="str">
        <f>IF(メーカー在庫表!A5927="","","-"&amp;SUBSTITUTE(メーカー在庫表!B5927,".",""))</f>
        <v/>
      </c>
      <c r="E5927" t="str">
        <f t="shared" si="92"/>
        <v/>
      </c>
      <c r="F5927" t="str">
        <f>IF(メーカー在庫表!C5927="","",メーカー在庫表!C5927)</f>
        <v/>
      </c>
    </row>
    <row r="5928" spans="1:6" x14ac:dyDescent="0.15">
      <c r="A5928" t="str">
        <f>IF(メーカー在庫表!A5928="","","ifme-"&amp;LOWER(B5928))</f>
        <v/>
      </c>
      <c r="B5928" t="str">
        <f>IF(メーカー在庫表!A5928="","",LEFT(メーカー在庫表!A5928,7))</f>
        <v/>
      </c>
      <c r="C5928" t="str">
        <f>IF(メーカー在庫表!A5928="","","-"&amp;MID(メーカー在庫表!A5928,9,100))</f>
        <v/>
      </c>
      <c r="D5928" t="str">
        <f>IF(メーカー在庫表!A5928="","","-"&amp;SUBSTITUTE(メーカー在庫表!B5928,".",""))</f>
        <v/>
      </c>
      <c r="E5928" t="str">
        <f t="shared" si="92"/>
        <v/>
      </c>
      <c r="F5928" t="str">
        <f>IF(メーカー在庫表!C5928="","",メーカー在庫表!C5928)</f>
        <v/>
      </c>
    </row>
    <row r="5929" spans="1:6" x14ac:dyDescent="0.15">
      <c r="A5929" t="str">
        <f>IF(メーカー在庫表!A5929="","","ifme-"&amp;LOWER(B5929))</f>
        <v/>
      </c>
      <c r="B5929" t="str">
        <f>IF(メーカー在庫表!A5929="","",LEFT(メーカー在庫表!A5929,7))</f>
        <v/>
      </c>
      <c r="C5929" t="str">
        <f>IF(メーカー在庫表!A5929="","","-"&amp;MID(メーカー在庫表!A5929,9,100))</f>
        <v/>
      </c>
      <c r="D5929" t="str">
        <f>IF(メーカー在庫表!A5929="","","-"&amp;SUBSTITUTE(メーカー在庫表!B5929,".",""))</f>
        <v/>
      </c>
      <c r="E5929" t="str">
        <f t="shared" si="92"/>
        <v/>
      </c>
      <c r="F5929" t="str">
        <f>IF(メーカー在庫表!C5929="","",メーカー在庫表!C5929)</f>
        <v/>
      </c>
    </row>
    <row r="5930" spans="1:6" x14ac:dyDescent="0.15">
      <c r="A5930" t="str">
        <f>IF(メーカー在庫表!A5930="","","ifme-"&amp;LOWER(B5930))</f>
        <v/>
      </c>
      <c r="B5930" t="str">
        <f>IF(メーカー在庫表!A5930="","",LEFT(メーカー在庫表!A5930,7))</f>
        <v/>
      </c>
      <c r="C5930" t="str">
        <f>IF(メーカー在庫表!A5930="","","-"&amp;MID(メーカー在庫表!A5930,9,100))</f>
        <v/>
      </c>
      <c r="D5930" t="str">
        <f>IF(メーカー在庫表!A5930="","","-"&amp;SUBSTITUTE(メーカー在庫表!B5930,".",""))</f>
        <v/>
      </c>
      <c r="E5930" t="str">
        <f t="shared" si="92"/>
        <v/>
      </c>
      <c r="F5930" t="str">
        <f>IF(メーカー在庫表!C5930="","",メーカー在庫表!C5930)</f>
        <v/>
      </c>
    </row>
    <row r="5931" spans="1:6" x14ac:dyDescent="0.15">
      <c r="A5931" t="str">
        <f>IF(メーカー在庫表!A5931="","","ifme-"&amp;LOWER(B5931))</f>
        <v/>
      </c>
      <c r="B5931" t="str">
        <f>IF(メーカー在庫表!A5931="","",LEFT(メーカー在庫表!A5931,7))</f>
        <v/>
      </c>
      <c r="C5931" t="str">
        <f>IF(メーカー在庫表!A5931="","","-"&amp;MID(メーカー在庫表!A5931,9,100))</f>
        <v/>
      </c>
      <c r="D5931" t="str">
        <f>IF(メーカー在庫表!A5931="","","-"&amp;SUBSTITUTE(メーカー在庫表!B5931,".",""))</f>
        <v/>
      </c>
      <c r="E5931" t="str">
        <f t="shared" si="92"/>
        <v/>
      </c>
      <c r="F5931" t="str">
        <f>IF(メーカー在庫表!C5931="","",メーカー在庫表!C5931)</f>
        <v/>
      </c>
    </row>
    <row r="5932" spans="1:6" x14ac:dyDescent="0.15">
      <c r="A5932" t="str">
        <f>IF(メーカー在庫表!A5932="","","ifme-"&amp;LOWER(B5932))</f>
        <v/>
      </c>
      <c r="B5932" t="str">
        <f>IF(メーカー在庫表!A5932="","",LEFT(メーカー在庫表!A5932,7))</f>
        <v/>
      </c>
      <c r="C5932" t="str">
        <f>IF(メーカー在庫表!A5932="","","-"&amp;MID(メーカー在庫表!A5932,9,100))</f>
        <v/>
      </c>
      <c r="D5932" t="str">
        <f>IF(メーカー在庫表!A5932="","","-"&amp;SUBSTITUTE(メーカー在庫表!B5932,".",""))</f>
        <v/>
      </c>
      <c r="E5932" t="str">
        <f t="shared" si="92"/>
        <v/>
      </c>
      <c r="F5932" t="str">
        <f>IF(メーカー在庫表!C5932="","",メーカー在庫表!C5932)</f>
        <v/>
      </c>
    </row>
    <row r="5933" spans="1:6" x14ac:dyDescent="0.15">
      <c r="A5933" t="str">
        <f>IF(メーカー在庫表!A5933="","","ifme-"&amp;LOWER(B5933))</f>
        <v/>
      </c>
      <c r="B5933" t="str">
        <f>IF(メーカー在庫表!A5933="","",LEFT(メーカー在庫表!A5933,7))</f>
        <v/>
      </c>
      <c r="C5933" t="str">
        <f>IF(メーカー在庫表!A5933="","","-"&amp;MID(メーカー在庫表!A5933,9,100))</f>
        <v/>
      </c>
      <c r="D5933" t="str">
        <f>IF(メーカー在庫表!A5933="","","-"&amp;SUBSTITUTE(メーカー在庫表!B5933,".",""))</f>
        <v/>
      </c>
      <c r="E5933" t="str">
        <f t="shared" si="92"/>
        <v/>
      </c>
      <c r="F5933" t="str">
        <f>IF(メーカー在庫表!C5933="","",メーカー在庫表!C5933)</f>
        <v/>
      </c>
    </row>
    <row r="5934" spans="1:6" x14ac:dyDescent="0.15">
      <c r="A5934" t="str">
        <f>IF(メーカー在庫表!A5934="","","ifme-"&amp;LOWER(B5934))</f>
        <v/>
      </c>
      <c r="B5934" t="str">
        <f>IF(メーカー在庫表!A5934="","",LEFT(メーカー在庫表!A5934,7))</f>
        <v/>
      </c>
      <c r="C5934" t="str">
        <f>IF(メーカー在庫表!A5934="","","-"&amp;MID(メーカー在庫表!A5934,9,100))</f>
        <v/>
      </c>
      <c r="D5934" t="str">
        <f>IF(メーカー在庫表!A5934="","","-"&amp;SUBSTITUTE(メーカー在庫表!B5934,".",""))</f>
        <v/>
      </c>
      <c r="E5934" t="str">
        <f t="shared" si="92"/>
        <v/>
      </c>
      <c r="F5934" t="str">
        <f>IF(メーカー在庫表!C5934="","",メーカー在庫表!C5934)</f>
        <v/>
      </c>
    </row>
    <row r="5935" spans="1:6" x14ac:dyDescent="0.15">
      <c r="A5935" t="str">
        <f>IF(メーカー在庫表!A5935="","","ifme-"&amp;LOWER(B5935))</f>
        <v/>
      </c>
      <c r="B5935" t="str">
        <f>IF(メーカー在庫表!A5935="","",LEFT(メーカー在庫表!A5935,7))</f>
        <v/>
      </c>
      <c r="C5935" t="str">
        <f>IF(メーカー在庫表!A5935="","","-"&amp;MID(メーカー在庫表!A5935,9,100))</f>
        <v/>
      </c>
      <c r="D5935" t="str">
        <f>IF(メーカー在庫表!A5935="","","-"&amp;SUBSTITUTE(メーカー在庫表!B5935,".",""))</f>
        <v/>
      </c>
      <c r="E5935" t="str">
        <f t="shared" si="92"/>
        <v/>
      </c>
      <c r="F5935" t="str">
        <f>IF(メーカー在庫表!C5935="","",メーカー在庫表!C5935)</f>
        <v/>
      </c>
    </row>
    <row r="5936" spans="1:6" x14ac:dyDescent="0.15">
      <c r="A5936" t="str">
        <f>IF(メーカー在庫表!A5936="","","ifme-"&amp;LOWER(B5936))</f>
        <v/>
      </c>
      <c r="B5936" t="str">
        <f>IF(メーカー在庫表!A5936="","",LEFT(メーカー在庫表!A5936,7))</f>
        <v/>
      </c>
      <c r="C5936" t="str">
        <f>IF(メーカー在庫表!A5936="","","-"&amp;MID(メーカー在庫表!A5936,9,100))</f>
        <v/>
      </c>
      <c r="D5936" t="str">
        <f>IF(メーカー在庫表!A5936="","","-"&amp;SUBSTITUTE(メーカー在庫表!B5936,".",""))</f>
        <v/>
      </c>
      <c r="E5936" t="str">
        <f t="shared" si="92"/>
        <v/>
      </c>
      <c r="F5936" t="str">
        <f>IF(メーカー在庫表!C5936="","",メーカー在庫表!C5936)</f>
        <v/>
      </c>
    </row>
    <row r="5937" spans="1:6" x14ac:dyDescent="0.15">
      <c r="A5937" t="str">
        <f>IF(メーカー在庫表!A5937="","","ifme-"&amp;LOWER(B5937))</f>
        <v/>
      </c>
      <c r="B5937" t="str">
        <f>IF(メーカー在庫表!A5937="","",LEFT(メーカー在庫表!A5937,7))</f>
        <v/>
      </c>
      <c r="C5937" t="str">
        <f>IF(メーカー在庫表!A5937="","","-"&amp;MID(メーカー在庫表!A5937,9,100))</f>
        <v/>
      </c>
      <c r="D5937" t="str">
        <f>IF(メーカー在庫表!A5937="","","-"&amp;SUBSTITUTE(メーカー在庫表!B5937,".",""))</f>
        <v/>
      </c>
      <c r="E5937" t="str">
        <f t="shared" si="92"/>
        <v/>
      </c>
      <c r="F5937" t="str">
        <f>IF(メーカー在庫表!C5937="","",メーカー在庫表!C5937)</f>
        <v/>
      </c>
    </row>
    <row r="5938" spans="1:6" x14ac:dyDescent="0.15">
      <c r="A5938" t="str">
        <f>IF(メーカー在庫表!A5938="","","ifme-"&amp;LOWER(B5938))</f>
        <v/>
      </c>
      <c r="B5938" t="str">
        <f>IF(メーカー在庫表!A5938="","",LEFT(メーカー在庫表!A5938,7))</f>
        <v/>
      </c>
      <c r="C5938" t="str">
        <f>IF(メーカー在庫表!A5938="","","-"&amp;MID(メーカー在庫表!A5938,9,100))</f>
        <v/>
      </c>
      <c r="D5938" t="str">
        <f>IF(メーカー在庫表!A5938="","","-"&amp;SUBSTITUTE(メーカー在庫表!B5938,".",""))</f>
        <v/>
      </c>
      <c r="E5938" t="str">
        <f t="shared" si="92"/>
        <v/>
      </c>
      <c r="F5938" t="str">
        <f>IF(メーカー在庫表!C5938="","",メーカー在庫表!C5938)</f>
        <v/>
      </c>
    </row>
    <row r="5939" spans="1:6" x14ac:dyDescent="0.15">
      <c r="A5939" t="str">
        <f>IF(メーカー在庫表!A5939="","","ifme-"&amp;LOWER(B5939))</f>
        <v/>
      </c>
      <c r="B5939" t="str">
        <f>IF(メーカー在庫表!A5939="","",LEFT(メーカー在庫表!A5939,7))</f>
        <v/>
      </c>
      <c r="C5939" t="str">
        <f>IF(メーカー在庫表!A5939="","","-"&amp;MID(メーカー在庫表!A5939,9,100))</f>
        <v/>
      </c>
      <c r="D5939" t="str">
        <f>IF(メーカー在庫表!A5939="","","-"&amp;SUBSTITUTE(メーカー在庫表!B5939,".",""))</f>
        <v/>
      </c>
      <c r="E5939" t="str">
        <f t="shared" si="92"/>
        <v/>
      </c>
      <c r="F5939" t="str">
        <f>IF(メーカー在庫表!C5939="","",メーカー在庫表!C5939)</f>
        <v/>
      </c>
    </row>
    <row r="5940" spans="1:6" x14ac:dyDescent="0.15">
      <c r="A5940" t="str">
        <f>IF(メーカー在庫表!A5940="","","ifme-"&amp;LOWER(B5940))</f>
        <v/>
      </c>
      <c r="B5940" t="str">
        <f>IF(メーカー在庫表!A5940="","",LEFT(メーカー在庫表!A5940,7))</f>
        <v/>
      </c>
      <c r="C5940" t="str">
        <f>IF(メーカー在庫表!A5940="","","-"&amp;MID(メーカー在庫表!A5940,9,100))</f>
        <v/>
      </c>
      <c r="D5940" t="str">
        <f>IF(メーカー在庫表!A5940="","","-"&amp;SUBSTITUTE(メーカー在庫表!B5940,".",""))</f>
        <v/>
      </c>
      <c r="E5940" t="str">
        <f t="shared" si="92"/>
        <v/>
      </c>
      <c r="F5940" t="str">
        <f>IF(メーカー在庫表!C5940="","",メーカー在庫表!C5940)</f>
        <v/>
      </c>
    </row>
    <row r="5941" spans="1:6" x14ac:dyDescent="0.15">
      <c r="A5941" t="str">
        <f>IF(メーカー在庫表!A5941="","","ifme-"&amp;LOWER(B5941))</f>
        <v/>
      </c>
      <c r="B5941" t="str">
        <f>IF(メーカー在庫表!A5941="","",LEFT(メーカー在庫表!A5941,7))</f>
        <v/>
      </c>
      <c r="C5941" t="str">
        <f>IF(メーカー在庫表!A5941="","","-"&amp;MID(メーカー在庫表!A5941,9,100))</f>
        <v/>
      </c>
      <c r="D5941" t="str">
        <f>IF(メーカー在庫表!A5941="","","-"&amp;SUBSTITUTE(メーカー在庫表!B5941,".",""))</f>
        <v/>
      </c>
      <c r="E5941" t="str">
        <f t="shared" si="92"/>
        <v/>
      </c>
      <c r="F5941" t="str">
        <f>IF(メーカー在庫表!C5941="","",メーカー在庫表!C5941)</f>
        <v/>
      </c>
    </row>
    <row r="5942" spans="1:6" x14ac:dyDescent="0.15">
      <c r="A5942" t="str">
        <f>IF(メーカー在庫表!A5942="","","ifme-"&amp;LOWER(B5942))</f>
        <v/>
      </c>
      <c r="B5942" t="str">
        <f>IF(メーカー在庫表!A5942="","",LEFT(メーカー在庫表!A5942,7))</f>
        <v/>
      </c>
      <c r="C5942" t="str">
        <f>IF(メーカー在庫表!A5942="","","-"&amp;MID(メーカー在庫表!A5942,9,100))</f>
        <v/>
      </c>
      <c r="D5942" t="str">
        <f>IF(メーカー在庫表!A5942="","","-"&amp;SUBSTITUTE(メーカー在庫表!B5942,".",""))</f>
        <v/>
      </c>
      <c r="E5942" t="str">
        <f t="shared" si="92"/>
        <v/>
      </c>
      <c r="F5942" t="str">
        <f>IF(メーカー在庫表!C5942="","",メーカー在庫表!C5942)</f>
        <v/>
      </c>
    </row>
    <row r="5943" spans="1:6" x14ac:dyDescent="0.15">
      <c r="A5943" t="str">
        <f>IF(メーカー在庫表!A5943="","","ifme-"&amp;LOWER(B5943))</f>
        <v/>
      </c>
      <c r="B5943" t="str">
        <f>IF(メーカー在庫表!A5943="","",LEFT(メーカー在庫表!A5943,7))</f>
        <v/>
      </c>
      <c r="C5943" t="str">
        <f>IF(メーカー在庫表!A5943="","","-"&amp;MID(メーカー在庫表!A5943,9,100))</f>
        <v/>
      </c>
      <c r="D5943" t="str">
        <f>IF(メーカー在庫表!A5943="","","-"&amp;SUBSTITUTE(メーカー在庫表!B5943,".",""))</f>
        <v/>
      </c>
      <c r="E5943" t="str">
        <f t="shared" si="92"/>
        <v/>
      </c>
      <c r="F5943" t="str">
        <f>IF(メーカー在庫表!C5943="","",メーカー在庫表!C5943)</f>
        <v/>
      </c>
    </row>
    <row r="5944" spans="1:6" x14ac:dyDescent="0.15">
      <c r="A5944" t="str">
        <f>IF(メーカー在庫表!A5944="","","ifme-"&amp;LOWER(B5944))</f>
        <v/>
      </c>
      <c r="B5944" t="str">
        <f>IF(メーカー在庫表!A5944="","",LEFT(メーカー在庫表!A5944,7))</f>
        <v/>
      </c>
      <c r="C5944" t="str">
        <f>IF(メーカー在庫表!A5944="","","-"&amp;MID(メーカー在庫表!A5944,9,100))</f>
        <v/>
      </c>
      <c r="D5944" t="str">
        <f>IF(メーカー在庫表!A5944="","","-"&amp;SUBSTITUTE(メーカー在庫表!B5944,".",""))</f>
        <v/>
      </c>
      <c r="E5944" t="str">
        <f t="shared" si="92"/>
        <v/>
      </c>
      <c r="F5944" t="str">
        <f>IF(メーカー在庫表!C5944="","",メーカー在庫表!C5944)</f>
        <v/>
      </c>
    </row>
    <row r="5945" spans="1:6" x14ac:dyDescent="0.15">
      <c r="A5945" t="str">
        <f>IF(メーカー在庫表!A5945="","","ifme-"&amp;LOWER(B5945))</f>
        <v/>
      </c>
      <c r="B5945" t="str">
        <f>IF(メーカー在庫表!A5945="","",LEFT(メーカー在庫表!A5945,7))</f>
        <v/>
      </c>
      <c r="C5945" t="str">
        <f>IF(メーカー在庫表!A5945="","","-"&amp;MID(メーカー在庫表!A5945,9,100))</f>
        <v/>
      </c>
      <c r="D5945" t="str">
        <f>IF(メーカー在庫表!A5945="","","-"&amp;SUBSTITUTE(メーカー在庫表!B5945,".",""))</f>
        <v/>
      </c>
      <c r="E5945" t="str">
        <f t="shared" si="92"/>
        <v/>
      </c>
      <c r="F5945" t="str">
        <f>IF(メーカー在庫表!C5945="","",メーカー在庫表!C5945)</f>
        <v/>
      </c>
    </row>
    <row r="5946" spans="1:6" x14ac:dyDescent="0.15">
      <c r="A5946" t="str">
        <f>IF(メーカー在庫表!A5946="","","ifme-"&amp;LOWER(B5946))</f>
        <v/>
      </c>
      <c r="B5946" t="str">
        <f>IF(メーカー在庫表!A5946="","",LEFT(メーカー在庫表!A5946,7))</f>
        <v/>
      </c>
      <c r="C5946" t="str">
        <f>IF(メーカー在庫表!A5946="","","-"&amp;MID(メーカー在庫表!A5946,9,100))</f>
        <v/>
      </c>
      <c r="D5946" t="str">
        <f>IF(メーカー在庫表!A5946="","","-"&amp;SUBSTITUTE(メーカー在庫表!B5946,".",""))</f>
        <v/>
      </c>
      <c r="E5946" t="str">
        <f t="shared" si="92"/>
        <v/>
      </c>
      <c r="F5946" t="str">
        <f>IF(メーカー在庫表!C5946="","",メーカー在庫表!C5946)</f>
        <v/>
      </c>
    </row>
    <row r="5947" spans="1:6" x14ac:dyDescent="0.15">
      <c r="A5947" t="str">
        <f>IF(メーカー在庫表!A5947="","","ifme-"&amp;LOWER(B5947))</f>
        <v/>
      </c>
      <c r="B5947" t="str">
        <f>IF(メーカー在庫表!A5947="","",LEFT(メーカー在庫表!A5947,7))</f>
        <v/>
      </c>
      <c r="C5947" t="str">
        <f>IF(メーカー在庫表!A5947="","","-"&amp;MID(メーカー在庫表!A5947,9,100))</f>
        <v/>
      </c>
      <c r="D5947" t="str">
        <f>IF(メーカー在庫表!A5947="","","-"&amp;SUBSTITUTE(メーカー在庫表!B5947,".",""))</f>
        <v/>
      </c>
      <c r="E5947" t="str">
        <f t="shared" si="92"/>
        <v/>
      </c>
      <c r="F5947" t="str">
        <f>IF(メーカー在庫表!C5947="","",メーカー在庫表!C5947)</f>
        <v/>
      </c>
    </row>
    <row r="5948" spans="1:6" x14ac:dyDescent="0.15">
      <c r="A5948" t="str">
        <f>IF(メーカー在庫表!A5948="","","ifme-"&amp;LOWER(B5948))</f>
        <v/>
      </c>
      <c r="B5948" t="str">
        <f>IF(メーカー在庫表!A5948="","",LEFT(メーカー在庫表!A5948,7))</f>
        <v/>
      </c>
      <c r="C5948" t="str">
        <f>IF(メーカー在庫表!A5948="","","-"&amp;MID(メーカー在庫表!A5948,9,100))</f>
        <v/>
      </c>
      <c r="D5948" t="str">
        <f>IF(メーカー在庫表!A5948="","","-"&amp;SUBSTITUTE(メーカー在庫表!B5948,".",""))</f>
        <v/>
      </c>
      <c r="E5948" t="str">
        <f t="shared" si="92"/>
        <v/>
      </c>
      <c r="F5948" t="str">
        <f>IF(メーカー在庫表!C5948="","",メーカー在庫表!C5948)</f>
        <v/>
      </c>
    </row>
    <row r="5949" spans="1:6" x14ac:dyDescent="0.15">
      <c r="A5949" t="str">
        <f>IF(メーカー在庫表!A5949="","","ifme-"&amp;LOWER(B5949))</f>
        <v/>
      </c>
      <c r="B5949" t="str">
        <f>IF(メーカー在庫表!A5949="","",LEFT(メーカー在庫表!A5949,7))</f>
        <v/>
      </c>
      <c r="C5949" t="str">
        <f>IF(メーカー在庫表!A5949="","","-"&amp;MID(メーカー在庫表!A5949,9,100))</f>
        <v/>
      </c>
      <c r="D5949" t="str">
        <f>IF(メーカー在庫表!A5949="","","-"&amp;SUBSTITUTE(メーカー在庫表!B5949,".",""))</f>
        <v/>
      </c>
      <c r="E5949" t="str">
        <f t="shared" si="92"/>
        <v/>
      </c>
      <c r="F5949" t="str">
        <f>IF(メーカー在庫表!C5949="","",メーカー在庫表!C5949)</f>
        <v/>
      </c>
    </row>
    <row r="5950" spans="1:6" x14ac:dyDescent="0.15">
      <c r="A5950" t="str">
        <f>IF(メーカー在庫表!A5950="","","ifme-"&amp;LOWER(B5950))</f>
        <v/>
      </c>
      <c r="B5950" t="str">
        <f>IF(メーカー在庫表!A5950="","",LEFT(メーカー在庫表!A5950,7))</f>
        <v/>
      </c>
      <c r="C5950" t="str">
        <f>IF(メーカー在庫表!A5950="","","-"&amp;MID(メーカー在庫表!A5950,9,100))</f>
        <v/>
      </c>
      <c r="D5950" t="str">
        <f>IF(メーカー在庫表!A5950="","","-"&amp;SUBSTITUTE(メーカー在庫表!B5950,".",""))</f>
        <v/>
      </c>
      <c r="E5950" t="str">
        <f t="shared" si="92"/>
        <v/>
      </c>
      <c r="F5950" t="str">
        <f>IF(メーカー在庫表!C5950="","",メーカー在庫表!C5950)</f>
        <v/>
      </c>
    </row>
    <row r="5951" spans="1:6" x14ac:dyDescent="0.15">
      <c r="A5951" t="str">
        <f>IF(メーカー在庫表!A5951="","","ifme-"&amp;LOWER(B5951))</f>
        <v/>
      </c>
      <c r="B5951" t="str">
        <f>IF(メーカー在庫表!A5951="","",LEFT(メーカー在庫表!A5951,7))</f>
        <v/>
      </c>
      <c r="C5951" t="str">
        <f>IF(メーカー在庫表!A5951="","","-"&amp;MID(メーカー在庫表!A5951,9,100))</f>
        <v/>
      </c>
      <c r="D5951" t="str">
        <f>IF(メーカー在庫表!A5951="","","-"&amp;SUBSTITUTE(メーカー在庫表!B5951,".",""))</f>
        <v/>
      </c>
      <c r="E5951" t="str">
        <f t="shared" si="92"/>
        <v/>
      </c>
      <c r="F5951" t="str">
        <f>IF(メーカー在庫表!C5951="","",メーカー在庫表!C5951)</f>
        <v/>
      </c>
    </row>
    <row r="5952" spans="1:6" x14ac:dyDescent="0.15">
      <c r="A5952" t="str">
        <f>IF(メーカー在庫表!A5952="","","ifme-"&amp;LOWER(B5952))</f>
        <v/>
      </c>
      <c r="B5952" t="str">
        <f>IF(メーカー在庫表!A5952="","",LEFT(メーカー在庫表!A5952,7))</f>
        <v/>
      </c>
      <c r="C5952" t="str">
        <f>IF(メーカー在庫表!A5952="","","-"&amp;MID(メーカー在庫表!A5952,9,100))</f>
        <v/>
      </c>
      <c r="D5952" t="str">
        <f>IF(メーカー在庫表!A5952="","","-"&amp;SUBSTITUTE(メーカー在庫表!B5952,".",""))</f>
        <v/>
      </c>
      <c r="E5952" t="str">
        <f t="shared" si="92"/>
        <v/>
      </c>
      <c r="F5952" t="str">
        <f>IF(メーカー在庫表!C5952="","",メーカー在庫表!C5952)</f>
        <v/>
      </c>
    </row>
    <row r="5953" spans="1:6" x14ac:dyDescent="0.15">
      <c r="A5953" t="str">
        <f>IF(メーカー在庫表!A5953="","","ifme-"&amp;LOWER(B5953))</f>
        <v/>
      </c>
      <c r="B5953" t="str">
        <f>IF(メーカー在庫表!A5953="","",LEFT(メーカー在庫表!A5953,7))</f>
        <v/>
      </c>
      <c r="C5953" t="str">
        <f>IF(メーカー在庫表!A5953="","","-"&amp;MID(メーカー在庫表!A5953,9,100))</f>
        <v/>
      </c>
      <c r="D5953" t="str">
        <f>IF(メーカー在庫表!A5953="","","-"&amp;SUBSTITUTE(メーカー在庫表!B5953,".",""))</f>
        <v/>
      </c>
      <c r="E5953" t="str">
        <f t="shared" si="92"/>
        <v/>
      </c>
      <c r="F5953" t="str">
        <f>IF(メーカー在庫表!C5953="","",メーカー在庫表!C5953)</f>
        <v/>
      </c>
    </row>
    <row r="5954" spans="1:6" x14ac:dyDescent="0.15">
      <c r="A5954" t="str">
        <f>IF(メーカー在庫表!A5954="","","ifme-"&amp;LOWER(B5954))</f>
        <v/>
      </c>
      <c r="B5954" t="str">
        <f>IF(メーカー在庫表!A5954="","",LEFT(メーカー在庫表!A5954,7))</f>
        <v/>
      </c>
      <c r="C5954" t="str">
        <f>IF(メーカー在庫表!A5954="","","-"&amp;MID(メーカー在庫表!A5954,9,100))</f>
        <v/>
      </c>
      <c r="D5954" t="str">
        <f>IF(メーカー在庫表!A5954="","","-"&amp;SUBSTITUTE(メーカー在庫表!B5954,".",""))</f>
        <v/>
      </c>
      <c r="E5954" t="str">
        <f t="shared" si="92"/>
        <v/>
      </c>
      <c r="F5954" t="str">
        <f>IF(メーカー在庫表!C5954="","",メーカー在庫表!C5954)</f>
        <v/>
      </c>
    </row>
    <row r="5955" spans="1:6" x14ac:dyDescent="0.15">
      <c r="A5955" t="str">
        <f>IF(メーカー在庫表!A5955="","","ifme-"&amp;LOWER(B5955))</f>
        <v/>
      </c>
      <c r="B5955" t="str">
        <f>IF(メーカー在庫表!A5955="","",LEFT(メーカー在庫表!A5955,7))</f>
        <v/>
      </c>
      <c r="C5955" t="str">
        <f>IF(メーカー在庫表!A5955="","","-"&amp;MID(メーカー在庫表!A5955,9,100))</f>
        <v/>
      </c>
      <c r="D5955" t="str">
        <f>IF(メーカー在庫表!A5955="","","-"&amp;SUBSTITUTE(メーカー在庫表!B5955,".",""))</f>
        <v/>
      </c>
      <c r="E5955" t="str">
        <f t="shared" ref="E5955:E6018" si="93">A5955&amp;C5955&amp;D5955</f>
        <v/>
      </c>
      <c r="F5955" t="str">
        <f>IF(メーカー在庫表!C5955="","",メーカー在庫表!C5955)</f>
        <v/>
      </c>
    </row>
    <row r="5956" spans="1:6" x14ac:dyDescent="0.15">
      <c r="A5956" t="str">
        <f>IF(メーカー在庫表!A5956="","","ifme-"&amp;LOWER(B5956))</f>
        <v/>
      </c>
      <c r="B5956" t="str">
        <f>IF(メーカー在庫表!A5956="","",LEFT(メーカー在庫表!A5956,7))</f>
        <v/>
      </c>
      <c r="C5956" t="str">
        <f>IF(メーカー在庫表!A5956="","","-"&amp;MID(メーカー在庫表!A5956,9,100))</f>
        <v/>
      </c>
      <c r="D5956" t="str">
        <f>IF(メーカー在庫表!A5956="","","-"&amp;SUBSTITUTE(メーカー在庫表!B5956,".",""))</f>
        <v/>
      </c>
      <c r="E5956" t="str">
        <f t="shared" si="93"/>
        <v/>
      </c>
      <c r="F5956" t="str">
        <f>IF(メーカー在庫表!C5956="","",メーカー在庫表!C5956)</f>
        <v/>
      </c>
    </row>
    <row r="5957" spans="1:6" x14ac:dyDescent="0.15">
      <c r="A5957" t="str">
        <f>IF(メーカー在庫表!A5957="","","ifme-"&amp;LOWER(B5957))</f>
        <v/>
      </c>
      <c r="B5957" t="str">
        <f>IF(メーカー在庫表!A5957="","",LEFT(メーカー在庫表!A5957,7))</f>
        <v/>
      </c>
      <c r="C5957" t="str">
        <f>IF(メーカー在庫表!A5957="","","-"&amp;MID(メーカー在庫表!A5957,9,100))</f>
        <v/>
      </c>
      <c r="D5957" t="str">
        <f>IF(メーカー在庫表!A5957="","","-"&amp;SUBSTITUTE(メーカー在庫表!B5957,".",""))</f>
        <v/>
      </c>
      <c r="E5957" t="str">
        <f t="shared" si="93"/>
        <v/>
      </c>
      <c r="F5957" t="str">
        <f>IF(メーカー在庫表!C5957="","",メーカー在庫表!C5957)</f>
        <v/>
      </c>
    </row>
    <row r="5958" spans="1:6" x14ac:dyDescent="0.15">
      <c r="A5958" t="str">
        <f>IF(メーカー在庫表!A5958="","","ifme-"&amp;LOWER(B5958))</f>
        <v/>
      </c>
      <c r="B5958" t="str">
        <f>IF(メーカー在庫表!A5958="","",LEFT(メーカー在庫表!A5958,7))</f>
        <v/>
      </c>
      <c r="C5958" t="str">
        <f>IF(メーカー在庫表!A5958="","","-"&amp;MID(メーカー在庫表!A5958,9,100))</f>
        <v/>
      </c>
      <c r="D5958" t="str">
        <f>IF(メーカー在庫表!A5958="","","-"&amp;SUBSTITUTE(メーカー在庫表!B5958,".",""))</f>
        <v/>
      </c>
      <c r="E5958" t="str">
        <f t="shared" si="93"/>
        <v/>
      </c>
      <c r="F5958" t="str">
        <f>IF(メーカー在庫表!C5958="","",メーカー在庫表!C5958)</f>
        <v/>
      </c>
    </row>
    <row r="5959" spans="1:6" x14ac:dyDescent="0.15">
      <c r="A5959" t="str">
        <f>IF(メーカー在庫表!A5959="","","ifme-"&amp;LOWER(B5959))</f>
        <v/>
      </c>
      <c r="B5959" t="str">
        <f>IF(メーカー在庫表!A5959="","",LEFT(メーカー在庫表!A5959,7))</f>
        <v/>
      </c>
      <c r="C5959" t="str">
        <f>IF(メーカー在庫表!A5959="","","-"&amp;MID(メーカー在庫表!A5959,9,100))</f>
        <v/>
      </c>
      <c r="D5959" t="str">
        <f>IF(メーカー在庫表!A5959="","","-"&amp;SUBSTITUTE(メーカー在庫表!B5959,".",""))</f>
        <v/>
      </c>
      <c r="E5959" t="str">
        <f t="shared" si="93"/>
        <v/>
      </c>
      <c r="F5959" t="str">
        <f>IF(メーカー在庫表!C5959="","",メーカー在庫表!C5959)</f>
        <v/>
      </c>
    </row>
    <row r="5960" spans="1:6" x14ac:dyDescent="0.15">
      <c r="A5960" t="str">
        <f>IF(メーカー在庫表!A5960="","","ifme-"&amp;LOWER(B5960))</f>
        <v/>
      </c>
      <c r="B5960" t="str">
        <f>IF(メーカー在庫表!A5960="","",LEFT(メーカー在庫表!A5960,7))</f>
        <v/>
      </c>
      <c r="C5960" t="str">
        <f>IF(メーカー在庫表!A5960="","","-"&amp;MID(メーカー在庫表!A5960,9,100))</f>
        <v/>
      </c>
      <c r="D5960" t="str">
        <f>IF(メーカー在庫表!A5960="","","-"&amp;SUBSTITUTE(メーカー在庫表!B5960,".",""))</f>
        <v/>
      </c>
      <c r="E5960" t="str">
        <f t="shared" si="93"/>
        <v/>
      </c>
      <c r="F5960" t="str">
        <f>IF(メーカー在庫表!C5960="","",メーカー在庫表!C5960)</f>
        <v/>
      </c>
    </row>
    <row r="5961" spans="1:6" x14ac:dyDescent="0.15">
      <c r="A5961" t="str">
        <f>IF(メーカー在庫表!A5961="","","ifme-"&amp;LOWER(B5961))</f>
        <v/>
      </c>
      <c r="B5961" t="str">
        <f>IF(メーカー在庫表!A5961="","",LEFT(メーカー在庫表!A5961,7))</f>
        <v/>
      </c>
      <c r="C5961" t="str">
        <f>IF(メーカー在庫表!A5961="","","-"&amp;MID(メーカー在庫表!A5961,9,100))</f>
        <v/>
      </c>
      <c r="D5961" t="str">
        <f>IF(メーカー在庫表!A5961="","","-"&amp;SUBSTITUTE(メーカー在庫表!B5961,".",""))</f>
        <v/>
      </c>
      <c r="E5961" t="str">
        <f t="shared" si="93"/>
        <v/>
      </c>
      <c r="F5961" t="str">
        <f>IF(メーカー在庫表!C5961="","",メーカー在庫表!C5961)</f>
        <v/>
      </c>
    </row>
    <row r="5962" spans="1:6" x14ac:dyDescent="0.15">
      <c r="A5962" t="str">
        <f>IF(メーカー在庫表!A5962="","","ifme-"&amp;LOWER(B5962))</f>
        <v/>
      </c>
      <c r="B5962" t="str">
        <f>IF(メーカー在庫表!A5962="","",LEFT(メーカー在庫表!A5962,7))</f>
        <v/>
      </c>
      <c r="C5962" t="str">
        <f>IF(メーカー在庫表!A5962="","","-"&amp;MID(メーカー在庫表!A5962,9,100))</f>
        <v/>
      </c>
      <c r="D5962" t="str">
        <f>IF(メーカー在庫表!A5962="","","-"&amp;SUBSTITUTE(メーカー在庫表!B5962,".",""))</f>
        <v/>
      </c>
      <c r="E5962" t="str">
        <f t="shared" si="93"/>
        <v/>
      </c>
      <c r="F5962" t="str">
        <f>IF(メーカー在庫表!C5962="","",メーカー在庫表!C5962)</f>
        <v/>
      </c>
    </row>
    <row r="5963" spans="1:6" x14ac:dyDescent="0.15">
      <c r="A5963" t="str">
        <f>IF(メーカー在庫表!A5963="","","ifme-"&amp;LOWER(B5963))</f>
        <v/>
      </c>
      <c r="B5963" t="str">
        <f>IF(メーカー在庫表!A5963="","",LEFT(メーカー在庫表!A5963,7))</f>
        <v/>
      </c>
      <c r="C5963" t="str">
        <f>IF(メーカー在庫表!A5963="","","-"&amp;MID(メーカー在庫表!A5963,9,100))</f>
        <v/>
      </c>
      <c r="D5963" t="str">
        <f>IF(メーカー在庫表!A5963="","","-"&amp;SUBSTITUTE(メーカー在庫表!B5963,".",""))</f>
        <v/>
      </c>
      <c r="E5963" t="str">
        <f t="shared" si="93"/>
        <v/>
      </c>
      <c r="F5963" t="str">
        <f>IF(メーカー在庫表!C5963="","",メーカー在庫表!C5963)</f>
        <v/>
      </c>
    </row>
    <row r="5964" spans="1:6" x14ac:dyDescent="0.15">
      <c r="A5964" t="str">
        <f>IF(メーカー在庫表!A5964="","","ifme-"&amp;LOWER(B5964))</f>
        <v/>
      </c>
      <c r="B5964" t="str">
        <f>IF(メーカー在庫表!A5964="","",LEFT(メーカー在庫表!A5964,7))</f>
        <v/>
      </c>
      <c r="C5964" t="str">
        <f>IF(メーカー在庫表!A5964="","","-"&amp;MID(メーカー在庫表!A5964,9,100))</f>
        <v/>
      </c>
      <c r="D5964" t="str">
        <f>IF(メーカー在庫表!A5964="","","-"&amp;SUBSTITUTE(メーカー在庫表!B5964,".",""))</f>
        <v/>
      </c>
      <c r="E5964" t="str">
        <f t="shared" si="93"/>
        <v/>
      </c>
      <c r="F5964" t="str">
        <f>IF(メーカー在庫表!C5964="","",メーカー在庫表!C5964)</f>
        <v/>
      </c>
    </row>
    <row r="5965" spans="1:6" x14ac:dyDescent="0.15">
      <c r="A5965" t="str">
        <f>IF(メーカー在庫表!A5965="","","ifme-"&amp;LOWER(B5965))</f>
        <v/>
      </c>
      <c r="B5965" t="str">
        <f>IF(メーカー在庫表!A5965="","",LEFT(メーカー在庫表!A5965,7))</f>
        <v/>
      </c>
      <c r="C5965" t="str">
        <f>IF(メーカー在庫表!A5965="","","-"&amp;MID(メーカー在庫表!A5965,9,100))</f>
        <v/>
      </c>
      <c r="D5965" t="str">
        <f>IF(メーカー在庫表!A5965="","","-"&amp;SUBSTITUTE(メーカー在庫表!B5965,".",""))</f>
        <v/>
      </c>
      <c r="E5965" t="str">
        <f t="shared" si="93"/>
        <v/>
      </c>
      <c r="F5965" t="str">
        <f>IF(メーカー在庫表!C5965="","",メーカー在庫表!C5965)</f>
        <v/>
      </c>
    </row>
    <row r="5966" spans="1:6" x14ac:dyDescent="0.15">
      <c r="A5966" t="str">
        <f>IF(メーカー在庫表!A5966="","","ifme-"&amp;LOWER(B5966))</f>
        <v/>
      </c>
      <c r="B5966" t="str">
        <f>IF(メーカー在庫表!A5966="","",LEFT(メーカー在庫表!A5966,7))</f>
        <v/>
      </c>
      <c r="C5966" t="str">
        <f>IF(メーカー在庫表!A5966="","","-"&amp;MID(メーカー在庫表!A5966,9,100))</f>
        <v/>
      </c>
      <c r="D5966" t="str">
        <f>IF(メーカー在庫表!A5966="","","-"&amp;SUBSTITUTE(メーカー在庫表!B5966,".",""))</f>
        <v/>
      </c>
      <c r="E5966" t="str">
        <f t="shared" si="93"/>
        <v/>
      </c>
      <c r="F5966" t="str">
        <f>IF(メーカー在庫表!C5966="","",メーカー在庫表!C5966)</f>
        <v/>
      </c>
    </row>
    <row r="5967" spans="1:6" x14ac:dyDescent="0.15">
      <c r="A5967" t="str">
        <f>IF(メーカー在庫表!A5967="","","ifme-"&amp;LOWER(B5967))</f>
        <v/>
      </c>
      <c r="B5967" t="str">
        <f>IF(メーカー在庫表!A5967="","",LEFT(メーカー在庫表!A5967,7))</f>
        <v/>
      </c>
      <c r="C5967" t="str">
        <f>IF(メーカー在庫表!A5967="","","-"&amp;MID(メーカー在庫表!A5967,9,100))</f>
        <v/>
      </c>
      <c r="D5967" t="str">
        <f>IF(メーカー在庫表!A5967="","","-"&amp;SUBSTITUTE(メーカー在庫表!B5967,".",""))</f>
        <v/>
      </c>
      <c r="E5967" t="str">
        <f t="shared" si="93"/>
        <v/>
      </c>
      <c r="F5967" t="str">
        <f>IF(メーカー在庫表!C5967="","",メーカー在庫表!C5967)</f>
        <v/>
      </c>
    </row>
    <row r="5968" spans="1:6" x14ac:dyDescent="0.15">
      <c r="A5968" t="str">
        <f>IF(メーカー在庫表!A5968="","","ifme-"&amp;LOWER(B5968))</f>
        <v/>
      </c>
      <c r="B5968" t="str">
        <f>IF(メーカー在庫表!A5968="","",LEFT(メーカー在庫表!A5968,7))</f>
        <v/>
      </c>
      <c r="C5968" t="str">
        <f>IF(メーカー在庫表!A5968="","","-"&amp;MID(メーカー在庫表!A5968,9,100))</f>
        <v/>
      </c>
      <c r="D5968" t="str">
        <f>IF(メーカー在庫表!A5968="","","-"&amp;SUBSTITUTE(メーカー在庫表!B5968,".",""))</f>
        <v/>
      </c>
      <c r="E5968" t="str">
        <f t="shared" si="93"/>
        <v/>
      </c>
      <c r="F5968" t="str">
        <f>IF(メーカー在庫表!C5968="","",メーカー在庫表!C5968)</f>
        <v/>
      </c>
    </row>
    <row r="5969" spans="1:6" x14ac:dyDescent="0.15">
      <c r="A5969" t="str">
        <f>IF(メーカー在庫表!A5969="","","ifme-"&amp;LOWER(B5969))</f>
        <v/>
      </c>
      <c r="B5969" t="str">
        <f>IF(メーカー在庫表!A5969="","",LEFT(メーカー在庫表!A5969,7))</f>
        <v/>
      </c>
      <c r="C5969" t="str">
        <f>IF(メーカー在庫表!A5969="","","-"&amp;MID(メーカー在庫表!A5969,9,100))</f>
        <v/>
      </c>
      <c r="D5969" t="str">
        <f>IF(メーカー在庫表!A5969="","","-"&amp;SUBSTITUTE(メーカー在庫表!B5969,".",""))</f>
        <v/>
      </c>
      <c r="E5969" t="str">
        <f t="shared" si="93"/>
        <v/>
      </c>
      <c r="F5969" t="str">
        <f>IF(メーカー在庫表!C5969="","",メーカー在庫表!C5969)</f>
        <v/>
      </c>
    </row>
    <row r="5970" spans="1:6" x14ac:dyDescent="0.15">
      <c r="A5970" t="str">
        <f>IF(メーカー在庫表!A5970="","","ifme-"&amp;LOWER(B5970))</f>
        <v/>
      </c>
      <c r="B5970" t="str">
        <f>IF(メーカー在庫表!A5970="","",LEFT(メーカー在庫表!A5970,7))</f>
        <v/>
      </c>
      <c r="C5970" t="str">
        <f>IF(メーカー在庫表!A5970="","","-"&amp;MID(メーカー在庫表!A5970,9,100))</f>
        <v/>
      </c>
      <c r="D5970" t="str">
        <f>IF(メーカー在庫表!A5970="","","-"&amp;SUBSTITUTE(メーカー在庫表!B5970,".",""))</f>
        <v/>
      </c>
      <c r="E5970" t="str">
        <f t="shared" si="93"/>
        <v/>
      </c>
      <c r="F5970" t="str">
        <f>IF(メーカー在庫表!C5970="","",メーカー在庫表!C5970)</f>
        <v/>
      </c>
    </row>
    <row r="5971" spans="1:6" x14ac:dyDescent="0.15">
      <c r="A5971" t="str">
        <f>IF(メーカー在庫表!A5971="","","ifme-"&amp;LOWER(B5971))</f>
        <v/>
      </c>
      <c r="B5971" t="str">
        <f>IF(メーカー在庫表!A5971="","",LEFT(メーカー在庫表!A5971,7))</f>
        <v/>
      </c>
      <c r="C5971" t="str">
        <f>IF(メーカー在庫表!A5971="","","-"&amp;MID(メーカー在庫表!A5971,9,100))</f>
        <v/>
      </c>
      <c r="D5971" t="str">
        <f>IF(メーカー在庫表!A5971="","","-"&amp;SUBSTITUTE(メーカー在庫表!B5971,".",""))</f>
        <v/>
      </c>
      <c r="E5971" t="str">
        <f t="shared" si="93"/>
        <v/>
      </c>
      <c r="F5971" t="str">
        <f>IF(メーカー在庫表!C5971="","",メーカー在庫表!C5971)</f>
        <v/>
      </c>
    </row>
    <row r="5972" spans="1:6" x14ac:dyDescent="0.15">
      <c r="A5972" t="str">
        <f>IF(メーカー在庫表!A5972="","","ifme-"&amp;LOWER(B5972))</f>
        <v/>
      </c>
      <c r="B5972" t="str">
        <f>IF(メーカー在庫表!A5972="","",LEFT(メーカー在庫表!A5972,7))</f>
        <v/>
      </c>
      <c r="C5972" t="str">
        <f>IF(メーカー在庫表!A5972="","","-"&amp;MID(メーカー在庫表!A5972,9,100))</f>
        <v/>
      </c>
      <c r="D5972" t="str">
        <f>IF(メーカー在庫表!A5972="","","-"&amp;SUBSTITUTE(メーカー在庫表!B5972,".",""))</f>
        <v/>
      </c>
      <c r="E5972" t="str">
        <f t="shared" si="93"/>
        <v/>
      </c>
      <c r="F5972" t="str">
        <f>IF(メーカー在庫表!C5972="","",メーカー在庫表!C5972)</f>
        <v/>
      </c>
    </row>
    <row r="5973" spans="1:6" x14ac:dyDescent="0.15">
      <c r="A5973" t="str">
        <f>IF(メーカー在庫表!A5973="","","ifme-"&amp;LOWER(B5973))</f>
        <v/>
      </c>
      <c r="B5973" t="str">
        <f>IF(メーカー在庫表!A5973="","",LEFT(メーカー在庫表!A5973,7))</f>
        <v/>
      </c>
      <c r="C5973" t="str">
        <f>IF(メーカー在庫表!A5973="","","-"&amp;MID(メーカー在庫表!A5973,9,100))</f>
        <v/>
      </c>
      <c r="D5973" t="str">
        <f>IF(メーカー在庫表!A5973="","","-"&amp;SUBSTITUTE(メーカー在庫表!B5973,".",""))</f>
        <v/>
      </c>
      <c r="E5973" t="str">
        <f t="shared" si="93"/>
        <v/>
      </c>
      <c r="F5973" t="str">
        <f>IF(メーカー在庫表!C5973="","",メーカー在庫表!C5973)</f>
        <v/>
      </c>
    </row>
    <row r="5974" spans="1:6" x14ac:dyDescent="0.15">
      <c r="A5974" t="str">
        <f>IF(メーカー在庫表!A5974="","","ifme-"&amp;LOWER(B5974))</f>
        <v/>
      </c>
      <c r="B5974" t="str">
        <f>IF(メーカー在庫表!A5974="","",LEFT(メーカー在庫表!A5974,7))</f>
        <v/>
      </c>
      <c r="C5974" t="str">
        <f>IF(メーカー在庫表!A5974="","","-"&amp;MID(メーカー在庫表!A5974,9,100))</f>
        <v/>
      </c>
      <c r="D5974" t="str">
        <f>IF(メーカー在庫表!A5974="","","-"&amp;SUBSTITUTE(メーカー在庫表!B5974,".",""))</f>
        <v/>
      </c>
      <c r="E5974" t="str">
        <f t="shared" si="93"/>
        <v/>
      </c>
      <c r="F5974" t="str">
        <f>IF(メーカー在庫表!C5974="","",メーカー在庫表!C5974)</f>
        <v/>
      </c>
    </row>
    <row r="5975" spans="1:6" x14ac:dyDescent="0.15">
      <c r="A5975" t="str">
        <f>IF(メーカー在庫表!A5975="","","ifme-"&amp;LOWER(B5975))</f>
        <v/>
      </c>
      <c r="B5975" t="str">
        <f>IF(メーカー在庫表!A5975="","",LEFT(メーカー在庫表!A5975,7))</f>
        <v/>
      </c>
      <c r="C5975" t="str">
        <f>IF(メーカー在庫表!A5975="","","-"&amp;MID(メーカー在庫表!A5975,9,100))</f>
        <v/>
      </c>
      <c r="D5975" t="str">
        <f>IF(メーカー在庫表!A5975="","","-"&amp;SUBSTITUTE(メーカー在庫表!B5975,".",""))</f>
        <v/>
      </c>
      <c r="E5975" t="str">
        <f t="shared" si="93"/>
        <v/>
      </c>
      <c r="F5975" t="str">
        <f>IF(メーカー在庫表!C5975="","",メーカー在庫表!C5975)</f>
        <v/>
      </c>
    </row>
    <row r="5976" spans="1:6" x14ac:dyDescent="0.15">
      <c r="A5976" t="str">
        <f>IF(メーカー在庫表!A5976="","","ifme-"&amp;LOWER(B5976))</f>
        <v/>
      </c>
      <c r="B5976" t="str">
        <f>IF(メーカー在庫表!A5976="","",LEFT(メーカー在庫表!A5976,7))</f>
        <v/>
      </c>
      <c r="C5976" t="str">
        <f>IF(メーカー在庫表!A5976="","","-"&amp;MID(メーカー在庫表!A5976,9,100))</f>
        <v/>
      </c>
      <c r="D5976" t="str">
        <f>IF(メーカー在庫表!A5976="","","-"&amp;SUBSTITUTE(メーカー在庫表!B5976,".",""))</f>
        <v/>
      </c>
      <c r="E5976" t="str">
        <f t="shared" si="93"/>
        <v/>
      </c>
      <c r="F5976" t="str">
        <f>IF(メーカー在庫表!C5976="","",メーカー在庫表!C5976)</f>
        <v/>
      </c>
    </row>
    <row r="5977" spans="1:6" x14ac:dyDescent="0.15">
      <c r="A5977" t="str">
        <f>IF(メーカー在庫表!A5977="","","ifme-"&amp;LOWER(B5977))</f>
        <v/>
      </c>
      <c r="B5977" t="str">
        <f>IF(メーカー在庫表!A5977="","",LEFT(メーカー在庫表!A5977,7))</f>
        <v/>
      </c>
      <c r="C5977" t="str">
        <f>IF(メーカー在庫表!A5977="","","-"&amp;MID(メーカー在庫表!A5977,9,100))</f>
        <v/>
      </c>
      <c r="D5977" t="str">
        <f>IF(メーカー在庫表!A5977="","","-"&amp;SUBSTITUTE(メーカー在庫表!B5977,".",""))</f>
        <v/>
      </c>
      <c r="E5977" t="str">
        <f t="shared" si="93"/>
        <v/>
      </c>
      <c r="F5977" t="str">
        <f>IF(メーカー在庫表!C5977="","",メーカー在庫表!C5977)</f>
        <v/>
      </c>
    </row>
    <row r="5978" spans="1:6" x14ac:dyDescent="0.15">
      <c r="A5978" t="str">
        <f>IF(メーカー在庫表!A5978="","","ifme-"&amp;LOWER(B5978))</f>
        <v/>
      </c>
      <c r="B5978" t="str">
        <f>IF(メーカー在庫表!A5978="","",LEFT(メーカー在庫表!A5978,7))</f>
        <v/>
      </c>
      <c r="C5978" t="str">
        <f>IF(メーカー在庫表!A5978="","","-"&amp;MID(メーカー在庫表!A5978,9,100))</f>
        <v/>
      </c>
      <c r="D5978" t="str">
        <f>IF(メーカー在庫表!A5978="","","-"&amp;SUBSTITUTE(メーカー在庫表!B5978,".",""))</f>
        <v/>
      </c>
      <c r="E5978" t="str">
        <f t="shared" si="93"/>
        <v/>
      </c>
      <c r="F5978" t="str">
        <f>IF(メーカー在庫表!C5978="","",メーカー在庫表!C5978)</f>
        <v/>
      </c>
    </row>
    <row r="5979" spans="1:6" x14ac:dyDescent="0.15">
      <c r="A5979" t="str">
        <f>IF(メーカー在庫表!A5979="","","ifme-"&amp;LOWER(B5979))</f>
        <v/>
      </c>
      <c r="B5979" t="str">
        <f>IF(メーカー在庫表!A5979="","",LEFT(メーカー在庫表!A5979,7))</f>
        <v/>
      </c>
      <c r="C5979" t="str">
        <f>IF(メーカー在庫表!A5979="","","-"&amp;MID(メーカー在庫表!A5979,9,100))</f>
        <v/>
      </c>
      <c r="D5979" t="str">
        <f>IF(メーカー在庫表!A5979="","","-"&amp;SUBSTITUTE(メーカー在庫表!B5979,".",""))</f>
        <v/>
      </c>
      <c r="E5979" t="str">
        <f t="shared" si="93"/>
        <v/>
      </c>
      <c r="F5979" t="str">
        <f>IF(メーカー在庫表!C5979="","",メーカー在庫表!C5979)</f>
        <v/>
      </c>
    </row>
    <row r="5980" spans="1:6" x14ac:dyDescent="0.15">
      <c r="A5980" t="str">
        <f>IF(メーカー在庫表!A5980="","","ifme-"&amp;LOWER(B5980))</f>
        <v/>
      </c>
      <c r="B5980" t="str">
        <f>IF(メーカー在庫表!A5980="","",LEFT(メーカー在庫表!A5980,7))</f>
        <v/>
      </c>
      <c r="C5980" t="str">
        <f>IF(メーカー在庫表!A5980="","","-"&amp;MID(メーカー在庫表!A5980,9,100))</f>
        <v/>
      </c>
      <c r="D5980" t="str">
        <f>IF(メーカー在庫表!A5980="","","-"&amp;SUBSTITUTE(メーカー在庫表!B5980,".",""))</f>
        <v/>
      </c>
      <c r="E5980" t="str">
        <f t="shared" si="93"/>
        <v/>
      </c>
      <c r="F5980" t="str">
        <f>IF(メーカー在庫表!C5980="","",メーカー在庫表!C5980)</f>
        <v/>
      </c>
    </row>
    <row r="5981" spans="1:6" x14ac:dyDescent="0.15">
      <c r="A5981" t="str">
        <f>IF(メーカー在庫表!A5981="","","ifme-"&amp;LOWER(B5981))</f>
        <v/>
      </c>
      <c r="B5981" t="str">
        <f>IF(メーカー在庫表!A5981="","",LEFT(メーカー在庫表!A5981,7))</f>
        <v/>
      </c>
      <c r="C5981" t="str">
        <f>IF(メーカー在庫表!A5981="","","-"&amp;MID(メーカー在庫表!A5981,9,100))</f>
        <v/>
      </c>
      <c r="D5981" t="str">
        <f>IF(メーカー在庫表!A5981="","","-"&amp;SUBSTITUTE(メーカー在庫表!B5981,".",""))</f>
        <v/>
      </c>
      <c r="E5981" t="str">
        <f t="shared" si="93"/>
        <v/>
      </c>
      <c r="F5981" t="str">
        <f>IF(メーカー在庫表!C5981="","",メーカー在庫表!C5981)</f>
        <v/>
      </c>
    </row>
    <row r="5982" spans="1:6" x14ac:dyDescent="0.15">
      <c r="A5982" t="str">
        <f>IF(メーカー在庫表!A5982="","","ifme-"&amp;LOWER(B5982))</f>
        <v/>
      </c>
      <c r="B5982" t="str">
        <f>IF(メーカー在庫表!A5982="","",LEFT(メーカー在庫表!A5982,7))</f>
        <v/>
      </c>
      <c r="C5982" t="str">
        <f>IF(メーカー在庫表!A5982="","","-"&amp;MID(メーカー在庫表!A5982,9,100))</f>
        <v/>
      </c>
      <c r="D5982" t="str">
        <f>IF(メーカー在庫表!A5982="","","-"&amp;SUBSTITUTE(メーカー在庫表!B5982,".",""))</f>
        <v/>
      </c>
      <c r="E5982" t="str">
        <f t="shared" si="93"/>
        <v/>
      </c>
      <c r="F5982" t="str">
        <f>IF(メーカー在庫表!C5982="","",メーカー在庫表!C5982)</f>
        <v/>
      </c>
    </row>
    <row r="5983" spans="1:6" x14ac:dyDescent="0.15">
      <c r="A5983" t="str">
        <f>IF(メーカー在庫表!A5983="","","ifme-"&amp;LOWER(B5983))</f>
        <v/>
      </c>
      <c r="B5983" t="str">
        <f>IF(メーカー在庫表!A5983="","",LEFT(メーカー在庫表!A5983,7))</f>
        <v/>
      </c>
      <c r="C5983" t="str">
        <f>IF(メーカー在庫表!A5983="","","-"&amp;MID(メーカー在庫表!A5983,9,100))</f>
        <v/>
      </c>
      <c r="D5983" t="str">
        <f>IF(メーカー在庫表!A5983="","","-"&amp;SUBSTITUTE(メーカー在庫表!B5983,".",""))</f>
        <v/>
      </c>
      <c r="E5983" t="str">
        <f t="shared" si="93"/>
        <v/>
      </c>
      <c r="F5983" t="str">
        <f>IF(メーカー在庫表!C5983="","",メーカー在庫表!C5983)</f>
        <v/>
      </c>
    </row>
    <row r="5984" spans="1:6" x14ac:dyDescent="0.15">
      <c r="A5984" t="str">
        <f>IF(メーカー在庫表!A5984="","","ifme-"&amp;LOWER(B5984))</f>
        <v/>
      </c>
      <c r="B5984" t="str">
        <f>IF(メーカー在庫表!A5984="","",LEFT(メーカー在庫表!A5984,7))</f>
        <v/>
      </c>
      <c r="C5984" t="str">
        <f>IF(メーカー在庫表!A5984="","","-"&amp;MID(メーカー在庫表!A5984,9,100))</f>
        <v/>
      </c>
      <c r="D5984" t="str">
        <f>IF(メーカー在庫表!A5984="","","-"&amp;SUBSTITUTE(メーカー在庫表!B5984,".",""))</f>
        <v/>
      </c>
      <c r="E5984" t="str">
        <f t="shared" si="93"/>
        <v/>
      </c>
      <c r="F5984" t="str">
        <f>IF(メーカー在庫表!C5984="","",メーカー在庫表!C5984)</f>
        <v/>
      </c>
    </row>
    <row r="5985" spans="1:6" x14ac:dyDescent="0.15">
      <c r="A5985" t="str">
        <f>IF(メーカー在庫表!A5985="","","ifme-"&amp;LOWER(B5985))</f>
        <v/>
      </c>
      <c r="B5985" t="str">
        <f>IF(メーカー在庫表!A5985="","",LEFT(メーカー在庫表!A5985,7))</f>
        <v/>
      </c>
      <c r="C5985" t="str">
        <f>IF(メーカー在庫表!A5985="","","-"&amp;MID(メーカー在庫表!A5985,9,100))</f>
        <v/>
      </c>
      <c r="D5985" t="str">
        <f>IF(メーカー在庫表!A5985="","","-"&amp;SUBSTITUTE(メーカー在庫表!B5985,".",""))</f>
        <v/>
      </c>
      <c r="E5985" t="str">
        <f t="shared" si="93"/>
        <v/>
      </c>
      <c r="F5985" t="str">
        <f>IF(メーカー在庫表!C5985="","",メーカー在庫表!C5985)</f>
        <v/>
      </c>
    </row>
    <row r="5986" spans="1:6" x14ac:dyDescent="0.15">
      <c r="A5986" t="str">
        <f>IF(メーカー在庫表!A5986="","","ifme-"&amp;LOWER(B5986))</f>
        <v/>
      </c>
      <c r="B5986" t="str">
        <f>IF(メーカー在庫表!A5986="","",LEFT(メーカー在庫表!A5986,7))</f>
        <v/>
      </c>
      <c r="C5986" t="str">
        <f>IF(メーカー在庫表!A5986="","","-"&amp;MID(メーカー在庫表!A5986,9,100))</f>
        <v/>
      </c>
      <c r="D5986" t="str">
        <f>IF(メーカー在庫表!A5986="","","-"&amp;SUBSTITUTE(メーカー在庫表!B5986,".",""))</f>
        <v/>
      </c>
      <c r="E5986" t="str">
        <f t="shared" si="93"/>
        <v/>
      </c>
      <c r="F5986" t="str">
        <f>IF(メーカー在庫表!C5986="","",メーカー在庫表!C5986)</f>
        <v/>
      </c>
    </row>
    <row r="5987" spans="1:6" x14ac:dyDescent="0.15">
      <c r="A5987" t="str">
        <f>IF(メーカー在庫表!A5987="","","ifme-"&amp;LOWER(B5987))</f>
        <v/>
      </c>
      <c r="B5987" t="str">
        <f>IF(メーカー在庫表!A5987="","",LEFT(メーカー在庫表!A5987,7))</f>
        <v/>
      </c>
      <c r="C5987" t="str">
        <f>IF(メーカー在庫表!A5987="","","-"&amp;MID(メーカー在庫表!A5987,9,100))</f>
        <v/>
      </c>
      <c r="D5987" t="str">
        <f>IF(メーカー在庫表!A5987="","","-"&amp;SUBSTITUTE(メーカー在庫表!B5987,".",""))</f>
        <v/>
      </c>
      <c r="E5987" t="str">
        <f t="shared" si="93"/>
        <v/>
      </c>
      <c r="F5987" t="str">
        <f>IF(メーカー在庫表!C5987="","",メーカー在庫表!C5987)</f>
        <v/>
      </c>
    </row>
    <row r="5988" spans="1:6" x14ac:dyDescent="0.15">
      <c r="A5988" t="str">
        <f>IF(メーカー在庫表!A5988="","","ifme-"&amp;LOWER(B5988))</f>
        <v/>
      </c>
      <c r="B5988" t="str">
        <f>IF(メーカー在庫表!A5988="","",LEFT(メーカー在庫表!A5988,7))</f>
        <v/>
      </c>
      <c r="C5988" t="str">
        <f>IF(メーカー在庫表!A5988="","","-"&amp;MID(メーカー在庫表!A5988,9,100))</f>
        <v/>
      </c>
      <c r="D5988" t="str">
        <f>IF(メーカー在庫表!A5988="","","-"&amp;SUBSTITUTE(メーカー在庫表!B5988,".",""))</f>
        <v/>
      </c>
      <c r="E5988" t="str">
        <f t="shared" si="93"/>
        <v/>
      </c>
      <c r="F5988" t="str">
        <f>IF(メーカー在庫表!C5988="","",メーカー在庫表!C5988)</f>
        <v/>
      </c>
    </row>
    <row r="5989" spans="1:6" x14ac:dyDescent="0.15">
      <c r="A5989" t="str">
        <f>IF(メーカー在庫表!A5989="","","ifme-"&amp;LOWER(B5989))</f>
        <v/>
      </c>
      <c r="B5989" t="str">
        <f>IF(メーカー在庫表!A5989="","",LEFT(メーカー在庫表!A5989,7))</f>
        <v/>
      </c>
      <c r="C5989" t="str">
        <f>IF(メーカー在庫表!A5989="","","-"&amp;MID(メーカー在庫表!A5989,9,100))</f>
        <v/>
      </c>
      <c r="D5989" t="str">
        <f>IF(メーカー在庫表!A5989="","","-"&amp;SUBSTITUTE(メーカー在庫表!B5989,".",""))</f>
        <v/>
      </c>
      <c r="E5989" t="str">
        <f t="shared" si="93"/>
        <v/>
      </c>
      <c r="F5989" t="str">
        <f>IF(メーカー在庫表!C5989="","",メーカー在庫表!C5989)</f>
        <v/>
      </c>
    </row>
    <row r="5990" spans="1:6" x14ac:dyDescent="0.15">
      <c r="A5990" t="str">
        <f>IF(メーカー在庫表!A5990="","","ifme-"&amp;LOWER(B5990))</f>
        <v/>
      </c>
      <c r="B5990" t="str">
        <f>IF(メーカー在庫表!A5990="","",LEFT(メーカー在庫表!A5990,7))</f>
        <v/>
      </c>
      <c r="C5990" t="str">
        <f>IF(メーカー在庫表!A5990="","","-"&amp;MID(メーカー在庫表!A5990,9,100))</f>
        <v/>
      </c>
      <c r="D5990" t="str">
        <f>IF(メーカー在庫表!A5990="","","-"&amp;SUBSTITUTE(メーカー在庫表!B5990,".",""))</f>
        <v/>
      </c>
      <c r="E5990" t="str">
        <f t="shared" si="93"/>
        <v/>
      </c>
      <c r="F5990" t="str">
        <f>IF(メーカー在庫表!C5990="","",メーカー在庫表!C5990)</f>
        <v/>
      </c>
    </row>
    <row r="5991" spans="1:6" x14ac:dyDescent="0.15">
      <c r="A5991" t="str">
        <f>IF(メーカー在庫表!A5991="","","ifme-"&amp;LOWER(B5991))</f>
        <v/>
      </c>
      <c r="B5991" t="str">
        <f>IF(メーカー在庫表!A5991="","",LEFT(メーカー在庫表!A5991,7))</f>
        <v/>
      </c>
      <c r="C5991" t="str">
        <f>IF(メーカー在庫表!A5991="","","-"&amp;MID(メーカー在庫表!A5991,9,100))</f>
        <v/>
      </c>
      <c r="D5991" t="str">
        <f>IF(メーカー在庫表!A5991="","","-"&amp;SUBSTITUTE(メーカー在庫表!B5991,".",""))</f>
        <v/>
      </c>
      <c r="E5991" t="str">
        <f t="shared" si="93"/>
        <v/>
      </c>
      <c r="F5991" t="str">
        <f>IF(メーカー在庫表!C5991="","",メーカー在庫表!C5991)</f>
        <v/>
      </c>
    </row>
    <row r="5992" spans="1:6" x14ac:dyDescent="0.15">
      <c r="A5992" t="str">
        <f>IF(メーカー在庫表!A5992="","","ifme-"&amp;LOWER(B5992))</f>
        <v/>
      </c>
      <c r="B5992" t="str">
        <f>IF(メーカー在庫表!A5992="","",LEFT(メーカー在庫表!A5992,7))</f>
        <v/>
      </c>
      <c r="C5992" t="str">
        <f>IF(メーカー在庫表!A5992="","","-"&amp;MID(メーカー在庫表!A5992,9,100))</f>
        <v/>
      </c>
      <c r="D5992" t="str">
        <f>IF(メーカー在庫表!A5992="","","-"&amp;SUBSTITUTE(メーカー在庫表!B5992,".",""))</f>
        <v/>
      </c>
      <c r="E5992" t="str">
        <f t="shared" si="93"/>
        <v/>
      </c>
      <c r="F5992" t="str">
        <f>IF(メーカー在庫表!C5992="","",メーカー在庫表!C5992)</f>
        <v/>
      </c>
    </row>
    <row r="5993" spans="1:6" x14ac:dyDescent="0.15">
      <c r="A5993" t="str">
        <f>IF(メーカー在庫表!A5993="","","ifme-"&amp;LOWER(B5993))</f>
        <v/>
      </c>
      <c r="B5993" t="str">
        <f>IF(メーカー在庫表!A5993="","",LEFT(メーカー在庫表!A5993,7))</f>
        <v/>
      </c>
      <c r="C5993" t="str">
        <f>IF(メーカー在庫表!A5993="","","-"&amp;MID(メーカー在庫表!A5993,9,100))</f>
        <v/>
      </c>
      <c r="D5993" t="str">
        <f>IF(メーカー在庫表!A5993="","","-"&amp;SUBSTITUTE(メーカー在庫表!B5993,".",""))</f>
        <v/>
      </c>
      <c r="E5993" t="str">
        <f t="shared" si="93"/>
        <v/>
      </c>
      <c r="F5993" t="str">
        <f>IF(メーカー在庫表!C5993="","",メーカー在庫表!C5993)</f>
        <v/>
      </c>
    </row>
    <row r="5994" spans="1:6" x14ac:dyDescent="0.15">
      <c r="A5994" t="str">
        <f>IF(メーカー在庫表!A5994="","","ifme-"&amp;LOWER(B5994))</f>
        <v/>
      </c>
      <c r="B5994" t="str">
        <f>IF(メーカー在庫表!A5994="","",LEFT(メーカー在庫表!A5994,7))</f>
        <v/>
      </c>
      <c r="C5994" t="str">
        <f>IF(メーカー在庫表!A5994="","","-"&amp;MID(メーカー在庫表!A5994,9,100))</f>
        <v/>
      </c>
      <c r="D5994" t="str">
        <f>IF(メーカー在庫表!A5994="","","-"&amp;SUBSTITUTE(メーカー在庫表!B5994,".",""))</f>
        <v/>
      </c>
      <c r="E5994" t="str">
        <f t="shared" si="93"/>
        <v/>
      </c>
      <c r="F5994" t="str">
        <f>IF(メーカー在庫表!C5994="","",メーカー在庫表!C5994)</f>
        <v/>
      </c>
    </row>
    <row r="5995" spans="1:6" x14ac:dyDescent="0.15">
      <c r="A5995" t="str">
        <f>IF(メーカー在庫表!A5995="","","ifme-"&amp;LOWER(B5995))</f>
        <v/>
      </c>
      <c r="B5995" t="str">
        <f>IF(メーカー在庫表!A5995="","",LEFT(メーカー在庫表!A5995,7))</f>
        <v/>
      </c>
      <c r="C5995" t="str">
        <f>IF(メーカー在庫表!A5995="","","-"&amp;MID(メーカー在庫表!A5995,9,100))</f>
        <v/>
      </c>
      <c r="D5995" t="str">
        <f>IF(メーカー在庫表!A5995="","","-"&amp;SUBSTITUTE(メーカー在庫表!B5995,".",""))</f>
        <v/>
      </c>
      <c r="E5995" t="str">
        <f t="shared" si="93"/>
        <v/>
      </c>
      <c r="F5995" t="str">
        <f>IF(メーカー在庫表!C5995="","",メーカー在庫表!C5995)</f>
        <v/>
      </c>
    </row>
    <row r="5996" spans="1:6" x14ac:dyDescent="0.15">
      <c r="A5996" t="str">
        <f>IF(メーカー在庫表!A5996="","","ifme-"&amp;LOWER(B5996))</f>
        <v/>
      </c>
      <c r="B5996" t="str">
        <f>IF(メーカー在庫表!A5996="","",LEFT(メーカー在庫表!A5996,7))</f>
        <v/>
      </c>
      <c r="C5996" t="str">
        <f>IF(メーカー在庫表!A5996="","","-"&amp;MID(メーカー在庫表!A5996,9,100))</f>
        <v/>
      </c>
      <c r="D5996" t="str">
        <f>IF(メーカー在庫表!A5996="","","-"&amp;SUBSTITUTE(メーカー在庫表!B5996,".",""))</f>
        <v/>
      </c>
      <c r="E5996" t="str">
        <f t="shared" si="93"/>
        <v/>
      </c>
      <c r="F5996" t="str">
        <f>IF(メーカー在庫表!C5996="","",メーカー在庫表!C5996)</f>
        <v/>
      </c>
    </row>
    <row r="5997" spans="1:6" x14ac:dyDescent="0.15">
      <c r="A5997" t="str">
        <f>IF(メーカー在庫表!A5997="","","ifme-"&amp;LOWER(B5997))</f>
        <v/>
      </c>
      <c r="B5997" t="str">
        <f>IF(メーカー在庫表!A5997="","",LEFT(メーカー在庫表!A5997,7))</f>
        <v/>
      </c>
      <c r="C5997" t="str">
        <f>IF(メーカー在庫表!A5997="","","-"&amp;MID(メーカー在庫表!A5997,9,100))</f>
        <v/>
      </c>
      <c r="D5997" t="str">
        <f>IF(メーカー在庫表!A5997="","","-"&amp;SUBSTITUTE(メーカー在庫表!B5997,".",""))</f>
        <v/>
      </c>
      <c r="E5997" t="str">
        <f t="shared" si="93"/>
        <v/>
      </c>
      <c r="F5997" t="str">
        <f>IF(メーカー在庫表!C5997="","",メーカー在庫表!C5997)</f>
        <v/>
      </c>
    </row>
    <row r="5998" spans="1:6" x14ac:dyDescent="0.15">
      <c r="A5998" t="str">
        <f>IF(メーカー在庫表!A5998="","","ifme-"&amp;LOWER(B5998))</f>
        <v/>
      </c>
      <c r="B5998" t="str">
        <f>IF(メーカー在庫表!A5998="","",LEFT(メーカー在庫表!A5998,7))</f>
        <v/>
      </c>
      <c r="C5998" t="str">
        <f>IF(メーカー在庫表!A5998="","","-"&amp;MID(メーカー在庫表!A5998,9,100))</f>
        <v/>
      </c>
      <c r="D5998" t="str">
        <f>IF(メーカー在庫表!A5998="","","-"&amp;SUBSTITUTE(メーカー在庫表!B5998,".",""))</f>
        <v/>
      </c>
      <c r="E5998" t="str">
        <f t="shared" si="93"/>
        <v/>
      </c>
      <c r="F5998" t="str">
        <f>IF(メーカー在庫表!C5998="","",メーカー在庫表!C5998)</f>
        <v/>
      </c>
    </row>
    <row r="5999" spans="1:6" x14ac:dyDescent="0.15">
      <c r="A5999" t="str">
        <f>IF(メーカー在庫表!A5999="","","ifme-"&amp;LOWER(B5999))</f>
        <v/>
      </c>
      <c r="B5999" t="str">
        <f>IF(メーカー在庫表!A5999="","",LEFT(メーカー在庫表!A5999,7))</f>
        <v/>
      </c>
      <c r="C5999" t="str">
        <f>IF(メーカー在庫表!A5999="","","-"&amp;MID(メーカー在庫表!A5999,9,100))</f>
        <v/>
      </c>
      <c r="D5999" t="str">
        <f>IF(メーカー在庫表!A5999="","","-"&amp;SUBSTITUTE(メーカー在庫表!B5999,".",""))</f>
        <v/>
      </c>
      <c r="E5999" t="str">
        <f t="shared" si="93"/>
        <v/>
      </c>
      <c r="F5999" t="str">
        <f>IF(メーカー在庫表!C5999="","",メーカー在庫表!C5999)</f>
        <v/>
      </c>
    </row>
    <row r="6000" spans="1:6" x14ac:dyDescent="0.15">
      <c r="A6000" t="str">
        <f>IF(メーカー在庫表!A6000="","","ifme-"&amp;LOWER(B6000))</f>
        <v/>
      </c>
      <c r="B6000" t="str">
        <f>IF(メーカー在庫表!A6000="","",LEFT(メーカー在庫表!A6000,7))</f>
        <v/>
      </c>
      <c r="C6000" t="str">
        <f>IF(メーカー在庫表!A6000="","","-"&amp;MID(メーカー在庫表!A6000,9,100))</f>
        <v/>
      </c>
      <c r="D6000" t="str">
        <f>IF(メーカー在庫表!A6000="","","-"&amp;SUBSTITUTE(メーカー在庫表!B6000,".",""))</f>
        <v/>
      </c>
      <c r="E6000" t="str">
        <f t="shared" si="93"/>
        <v/>
      </c>
      <c r="F6000" t="str">
        <f>IF(メーカー在庫表!C6000="","",メーカー在庫表!C6000)</f>
        <v/>
      </c>
    </row>
    <row r="6001" spans="1:6" x14ac:dyDescent="0.15">
      <c r="A6001" t="str">
        <f>IF(メーカー在庫表!A6001="","","ifme-"&amp;LOWER(B6001))</f>
        <v/>
      </c>
      <c r="B6001" t="str">
        <f>IF(メーカー在庫表!A6001="","",LEFT(メーカー在庫表!A6001,7))</f>
        <v/>
      </c>
      <c r="C6001" t="str">
        <f>IF(メーカー在庫表!A6001="","","-"&amp;MID(メーカー在庫表!A6001,9,100))</f>
        <v/>
      </c>
      <c r="D6001" t="str">
        <f>IF(メーカー在庫表!A6001="","","-"&amp;SUBSTITUTE(メーカー在庫表!B6001,".",""))</f>
        <v/>
      </c>
      <c r="E6001" t="str">
        <f t="shared" si="93"/>
        <v/>
      </c>
      <c r="F6001" t="str">
        <f>IF(メーカー在庫表!C6001="","",メーカー在庫表!C6001)</f>
        <v/>
      </c>
    </row>
    <row r="6002" spans="1:6" x14ac:dyDescent="0.15">
      <c r="A6002" t="str">
        <f>IF(メーカー在庫表!A6002="","","ifme-"&amp;LOWER(B6002))</f>
        <v/>
      </c>
      <c r="B6002" t="str">
        <f>IF(メーカー在庫表!A6002="","",LEFT(メーカー在庫表!A6002,7))</f>
        <v/>
      </c>
      <c r="C6002" t="str">
        <f>IF(メーカー在庫表!A6002="","","-"&amp;MID(メーカー在庫表!A6002,9,100))</f>
        <v/>
      </c>
      <c r="D6002" t="str">
        <f>IF(メーカー在庫表!A6002="","","-"&amp;SUBSTITUTE(メーカー在庫表!B6002,".",""))</f>
        <v/>
      </c>
      <c r="E6002" t="str">
        <f t="shared" si="93"/>
        <v/>
      </c>
      <c r="F6002" t="str">
        <f>IF(メーカー在庫表!C6002="","",メーカー在庫表!C6002)</f>
        <v/>
      </c>
    </row>
    <row r="6003" spans="1:6" x14ac:dyDescent="0.15">
      <c r="A6003" t="str">
        <f>IF(メーカー在庫表!A6003="","","ifme-"&amp;LOWER(B6003))</f>
        <v/>
      </c>
      <c r="B6003" t="str">
        <f>IF(メーカー在庫表!A6003="","",LEFT(メーカー在庫表!A6003,7))</f>
        <v/>
      </c>
      <c r="C6003" t="str">
        <f>IF(メーカー在庫表!A6003="","","-"&amp;MID(メーカー在庫表!A6003,9,100))</f>
        <v/>
      </c>
      <c r="D6003" t="str">
        <f>IF(メーカー在庫表!A6003="","","-"&amp;SUBSTITUTE(メーカー在庫表!B6003,".",""))</f>
        <v/>
      </c>
      <c r="E6003" t="str">
        <f t="shared" si="93"/>
        <v/>
      </c>
      <c r="F6003" t="str">
        <f>IF(メーカー在庫表!C6003="","",メーカー在庫表!C6003)</f>
        <v/>
      </c>
    </row>
    <row r="6004" spans="1:6" x14ac:dyDescent="0.15">
      <c r="A6004" t="str">
        <f>IF(メーカー在庫表!A6004="","","ifme-"&amp;LOWER(B6004))</f>
        <v/>
      </c>
      <c r="B6004" t="str">
        <f>IF(メーカー在庫表!A6004="","",LEFT(メーカー在庫表!A6004,7))</f>
        <v/>
      </c>
      <c r="C6004" t="str">
        <f>IF(メーカー在庫表!A6004="","","-"&amp;MID(メーカー在庫表!A6004,9,100))</f>
        <v/>
      </c>
      <c r="D6004" t="str">
        <f>IF(メーカー在庫表!A6004="","","-"&amp;SUBSTITUTE(メーカー在庫表!B6004,".",""))</f>
        <v/>
      </c>
      <c r="E6004" t="str">
        <f t="shared" si="93"/>
        <v/>
      </c>
      <c r="F6004" t="str">
        <f>IF(メーカー在庫表!C6004="","",メーカー在庫表!C6004)</f>
        <v/>
      </c>
    </row>
    <row r="6005" spans="1:6" x14ac:dyDescent="0.15">
      <c r="A6005" t="str">
        <f>IF(メーカー在庫表!A6005="","","ifme-"&amp;LOWER(B6005))</f>
        <v/>
      </c>
      <c r="B6005" t="str">
        <f>IF(メーカー在庫表!A6005="","",LEFT(メーカー在庫表!A6005,7))</f>
        <v/>
      </c>
      <c r="C6005" t="str">
        <f>IF(メーカー在庫表!A6005="","","-"&amp;MID(メーカー在庫表!A6005,9,100))</f>
        <v/>
      </c>
      <c r="D6005" t="str">
        <f>IF(メーカー在庫表!A6005="","","-"&amp;SUBSTITUTE(メーカー在庫表!B6005,".",""))</f>
        <v/>
      </c>
      <c r="E6005" t="str">
        <f t="shared" si="93"/>
        <v/>
      </c>
      <c r="F6005" t="str">
        <f>IF(メーカー在庫表!C6005="","",メーカー在庫表!C6005)</f>
        <v/>
      </c>
    </row>
    <row r="6006" spans="1:6" x14ac:dyDescent="0.15">
      <c r="A6006" t="str">
        <f>IF(メーカー在庫表!A6006="","","ifme-"&amp;LOWER(B6006))</f>
        <v/>
      </c>
      <c r="B6006" t="str">
        <f>IF(メーカー在庫表!A6006="","",LEFT(メーカー在庫表!A6006,7))</f>
        <v/>
      </c>
      <c r="C6006" t="str">
        <f>IF(メーカー在庫表!A6006="","","-"&amp;MID(メーカー在庫表!A6006,9,100))</f>
        <v/>
      </c>
      <c r="D6006" t="str">
        <f>IF(メーカー在庫表!A6006="","","-"&amp;SUBSTITUTE(メーカー在庫表!B6006,".",""))</f>
        <v/>
      </c>
      <c r="E6006" t="str">
        <f t="shared" si="93"/>
        <v/>
      </c>
      <c r="F6006" t="str">
        <f>IF(メーカー在庫表!C6006="","",メーカー在庫表!C6006)</f>
        <v/>
      </c>
    </row>
    <row r="6007" spans="1:6" x14ac:dyDescent="0.15">
      <c r="A6007" t="str">
        <f>IF(メーカー在庫表!A6007="","","ifme-"&amp;LOWER(B6007))</f>
        <v/>
      </c>
      <c r="B6007" t="str">
        <f>IF(メーカー在庫表!A6007="","",LEFT(メーカー在庫表!A6007,7))</f>
        <v/>
      </c>
      <c r="C6007" t="str">
        <f>IF(メーカー在庫表!A6007="","","-"&amp;MID(メーカー在庫表!A6007,9,100))</f>
        <v/>
      </c>
      <c r="D6007" t="str">
        <f>IF(メーカー在庫表!A6007="","","-"&amp;SUBSTITUTE(メーカー在庫表!B6007,".",""))</f>
        <v/>
      </c>
      <c r="E6007" t="str">
        <f t="shared" si="93"/>
        <v/>
      </c>
      <c r="F6007" t="str">
        <f>IF(メーカー在庫表!C6007="","",メーカー在庫表!C6007)</f>
        <v/>
      </c>
    </row>
    <row r="6008" spans="1:6" x14ac:dyDescent="0.15">
      <c r="A6008" t="str">
        <f>IF(メーカー在庫表!A6008="","","ifme-"&amp;LOWER(B6008))</f>
        <v/>
      </c>
      <c r="B6008" t="str">
        <f>IF(メーカー在庫表!A6008="","",LEFT(メーカー在庫表!A6008,7))</f>
        <v/>
      </c>
      <c r="C6008" t="str">
        <f>IF(メーカー在庫表!A6008="","","-"&amp;MID(メーカー在庫表!A6008,9,100))</f>
        <v/>
      </c>
      <c r="D6008" t="str">
        <f>IF(メーカー在庫表!A6008="","","-"&amp;SUBSTITUTE(メーカー在庫表!B6008,".",""))</f>
        <v/>
      </c>
      <c r="E6008" t="str">
        <f t="shared" si="93"/>
        <v/>
      </c>
      <c r="F6008" t="str">
        <f>IF(メーカー在庫表!C6008="","",メーカー在庫表!C6008)</f>
        <v/>
      </c>
    </row>
    <row r="6009" spans="1:6" x14ac:dyDescent="0.15">
      <c r="A6009" t="str">
        <f>IF(メーカー在庫表!A6009="","","ifme-"&amp;LOWER(B6009))</f>
        <v/>
      </c>
      <c r="B6009" t="str">
        <f>IF(メーカー在庫表!A6009="","",LEFT(メーカー在庫表!A6009,7))</f>
        <v/>
      </c>
      <c r="C6009" t="str">
        <f>IF(メーカー在庫表!A6009="","","-"&amp;MID(メーカー在庫表!A6009,9,100))</f>
        <v/>
      </c>
      <c r="D6009" t="str">
        <f>IF(メーカー在庫表!A6009="","","-"&amp;SUBSTITUTE(メーカー在庫表!B6009,".",""))</f>
        <v/>
      </c>
      <c r="E6009" t="str">
        <f t="shared" si="93"/>
        <v/>
      </c>
      <c r="F6009" t="str">
        <f>IF(メーカー在庫表!C6009="","",メーカー在庫表!C6009)</f>
        <v/>
      </c>
    </row>
    <row r="6010" spans="1:6" x14ac:dyDescent="0.15">
      <c r="A6010" t="str">
        <f>IF(メーカー在庫表!A6010="","","ifme-"&amp;LOWER(B6010))</f>
        <v/>
      </c>
      <c r="B6010" t="str">
        <f>IF(メーカー在庫表!A6010="","",LEFT(メーカー在庫表!A6010,7))</f>
        <v/>
      </c>
      <c r="C6010" t="str">
        <f>IF(メーカー在庫表!A6010="","","-"&amp;MID(メーカー在庫表!A6010,9,100))</f>
        <v/>
      </c>
      <c r="D6010" t="str">
        <f>IF(メーカー在庫表!A6010="","","-"&amp;SUBSTITUTE(メーカー在庫表!B6010,".",""))</f>
        <v/>
      </c>
      <c r="E6010" t="str">
        <f t="shared" si="93"/>
        <v/>
      </c>
      <c r="F6010" t="str">
        <f>IF(メーカー在庫表!C6010="","",メーカー在庫表!C6010)</f>
        <v/>
      </c>
    </row>
    <row r="6011" spans="1:6" x14ac:dyDescent="0.15">
      <c r="A6011" t="str">
        <f>IF(メーカー在庫表!A6011="","","ifme-"&amp;LOWER(B6011))</f>
        <v/>
      </c>
      <c r="B6011" t="str">
        <f>IF(メーカー在庫表!A6011="","",LEFT(メーカー在庫表!A6011,7))</f>
        <v/>
      </c>
      <c r="C6011" t="str">
        <f>IF(メーカー在庫表!A6011="","","-"&amp;MID(メーカー在庫表!A6011,9,100))</f>
        <v/>
      </c>
      <c r="D6011" t="str">
        <f>IF(メーカー在庫表!A6011="","","-"&amp;SUBSTITUTE(メーカー在庫表!B6011,".",""))</f>
        <v/>
      </c>
      <c r="E6011" t="str">
        <f t="shared" si="93"/>
        <v/>
      </c>
      <c r="F6011" t="str">
        <f>IF(メーカー在庫表!C6011="","",メーカー在庫表!C6011)</f>
        <v/>
      </c>
    </row>
    <row r="6012" spans="1:6" x14ac:dyDescent="0.15">
      <c r="A6012" t="str">
        <f>IF(メーカー在庫表!A6012="","","ifme-"&amp;LOWER(B6012))</f>
        <v/>
      </c>
      <c r="B6012" t="str">
        <f>IF(メーカー在庫表!A6012="","",LEFT(メーカー在庫表!A6012,7))</f>
        <v/>
      </c>
      <c r="C6012" t="str">
        <f>IF(メーカー在庫表!A6012="","","-"&amp;MID(メーカー在庫表!A6012,9,100))</f>
        <v/>
      </c>
      <c r="D6012" t="str">
        <f>IF(メーカー在庫表!A6012="","","-"&amp;SUBSTITUTE(メーカー在庫表!B6012,".",""))</f>
        <v/>
      </c>
      <c r="E6012" t="str">
        <f t="shared" si="93"/>
        <v/>
      </c>
      <c r="F6012" t="str">
        <f>IF(メーカー在庫表!C6012="","",メーカー在庫表!C6012)</f>
        <v/>
      </c>
    </row>
    <row r="6013" spans="1:6" x14ac:dyDescent="0.15">
      <c r="A6013" t="str">
        <f>IF(メーカー在庫表!A6013="","","ifme-"&amp;LOWER(B6013))</f>
        <v/>
      </c>
      <c r="B6013" t="str">
        <f>IF(メーカー在庫表!A6013="","",LEFT(メーカー在庫表!A6013,7))</f>
        <v/>
      </c>
      <c r="C6013" t="str">
        <f>IF(メーカー在庫表!A6013="","","-"&amp;MID(メーカー在庫表!A6013,9,100))</f>
        <v/>
      </c>
      <c r="D6013" t="str">
        <f>IF(メーカー在庫表!A6013="","","-"&amp;SUBSTITUTE(メーカー在庫表!B6013,".",""))</f>
        <v/>
      </c>
      <c r="E6013" t="str">
        <f t="shared" si="93"/>
        <v/>
      </c>
      <c r="F6013" t="str">
        <f>IF(メーカー在庫表!C6013="","",メーカー在庫表!C6013)</f>
        <v/>
      </c>
    </row>
    <row r="6014" spans="1:6" x14ac:dyDescent="0.15">
      <c r="A6014" t="str">
        <f>IF(メーカー在庫表!A6014="","","ifme-"&amp;LOWER(B6014))</f>
        <v/>
      </c>
      <c r="B6014" t="str">
        <f>IF(メーカー在庫表!A6014="","",LEFT(メーカー在庫表!A6014,7))</f>
        <v/>
      </c>
      <c r="C6014" t="str">
        <f>IF(メーカー在庫表!A6014="","","-"&amp;MID(メーカー在庫表!A6014,9,100))</f>
        <v/>
      </c>
      <c r="D6014" t="str">
        <f>IF(メーカー在庫表!A6014="","","-"&amp;SUBSTITUTE(メーカー在庫表!B6014,".",""))</f>
        <v/>
      </c>
      <c r="E6014" t="str">
        <f t="shared" si="93"/>
        <v/>
      </c>
      <c r="F6014" t="str">
        <f>IF(メーカー在庫表!C6014="","",メーカー在庫表!C6014)</f>
        <v/>
      </c>
    </row>
    <row r="6015" spans="1:6" x14ac:dyDescent="0.15">
      <c r="A6015" t="str">
        <f>IF(メーカー在庫表!A6015="","","ifme-"&amp;LOWER(B6015))</f>
        <v/>
      </c>
      <c r="B6015" t="str">
        <f>IF(メーカー在庫表!A6015="","",LEFT(メーカー在庫表!A6015,7))</f>
        <v/>
      </c>
      <c r="C6015" t="str">
        <f>IF(メーカー在庫表!A6015="","","-"&amp;MID(メーカー在庫表!A6015,9,100))</f>
        <v/>
      </c>
      <c r="D6015" t="str">
        <f>IF(メーカー在庫表!A6015="","","-"&amp;SUBSTITUTE(メーカー在庫表!B6015,".",""))</f>
        <v/>
      </c>
      <c r="E6015" t="str">
        <f t="shared" si="93"/>
        <v/>
      </c>
      <c r="F6015" t="str">
        <f>IF(メーカー在庫表!C6015="","",メーカー在庫表!C6015)</f>
        <v/>
      </c>
    </row>
    <row r="6016" spans="1:6" x14ac:dyDescent="0.15">
      <c r="A6016" t="str">
        <f>IF(メーカー在庫表!A6016="","","ifme-"&amp;LOWER(B6016))</f>
        <v/>
      </c>
      <c r="B6016" t="str">
        <f>IF(メーカー在庫表!A6016="","",LEFT(メーカー在庫表!A6016,7))</f>
        <v/>
      </c>
      <c r="C6016" t="str">
        <f>IF(メーカー在庫表!A6016="","","-"&amp;MID(メーカー在庫表!A6016,9,100))</f>
        <v/>
      </c>
      <c r="D6016" t="str">
        <f>IF(メーカー在庫表!A6016="","","-"&amp;SUBSTITUTE(メーカー在庫表!B6016,".",""))</f>
        <v/>
      </c>
      <c r="E6016" t="str">
        <f t="shared" si="93"/>
        <v/>
      </c>
      <c r="F6016" t="str">
        <f>IF(メーカー在庫表!C6016="","",メーカー在庫表!C6016)</f>
        <v/>
      </c>
    </row>
    <row r="6017" spans="1:6" x14ac:dyDescent="0.15">
      <c r="A6017" t="str">
        <f>IF(メーカー在庫表!A6017="","","ifme-"&amp;LOWER(B6017))</f>
        <v/>
      </c>
      <c r="B6017" t="str">
        <f>IF(メーカー在庫表!A6017="","",LEFT(メーカー在庫表!A6017,7))</f>
        <v/>
      </c>
      <c r="C6017" t="str">
        <f>IF(メーカー在庫表!A6017="","","-"&amp;MID(メーカー在庫表!A6017,9,100))</f>
        <v/>
      </c>
      <c r="D6017" t="str">
        <f>IF(メーカー在庫表!A6017="","","-"&amp;SUBSTITUTE(メーカー在庫表!B6017,".",""))</f>
        <v/>
      </c>
      <c r="E6017" t="str">
        <f t="shared" si="93"/>
        <v/>
      </c>
      <c r="F6017" t="str">
        <f>IF(メーカー在庫表!C6017="","",メーカー在庫表!C6017)</f>
        <v/>
      </c>
    </row>
    <row r="6018" spans="1:6" x14ac:dyDescent="0.15">
      <c r="A6018" t="str">
        <f>IF(メーカー在庫表!A6018="","","ifme-"&amp;LOWER(B6018))</f>
        <v/>
      </c>
      <c r="B6018" t="str">
        <f>IF(メーカー在庫表!A6018="","",LEFT(メーカー在庫表!A6018,7))</f>
        <v/>
      </c>
      <c r="C6018" t="str">
        <f>IF(メーカー在庫表!A6018="","","-"&amp;MID(メーカー在庫表!A6018,9,100))</f>
        <v/>
      </c>
      <c r="D6018" t="str">
        <f>IF(メーカー在庫表!A6018="","","-"&amp;SUBSTITUTE(メーカー在庫表!B6018,".",""))</f>
        <v/>
      </c>
      <c r="E6018" t="str">
        <f t="shared" si="93"/>
        <v/>
      </c>
      <c r="F6018" t="str">
        <f>IF(メーカー在庫表!C6018="","",メーカー在庫表!C6018)</f>
        <v/>
      </c>
    </row>
    <row r="6019" spans="1:6" x14ac:dyDescent="0.15">
      <c r="A6019" t="str">
        <f>IF(メーカー在庫表!A6019="","","ifme-"&amp;LOWER(B6019))</f>
        <v/>
      </c>
      <c r="B6019" t="str">
        <f>IF(メーカー在庫表!A6019="","",LEFT(メーカー在庫表!A6019,7))</f>
        <v/>
      </c>
      <c r="C6019" t="str">
        <f>IF(メーカー在庫表!A6019="","","-"&amp;MID(メーカー在庫表!A6019,9,100))</f>
        <v/>
      </c>
      <c r="D6019" t="str">
        <f>IF(メーカー在庫表!A6019="","","-"&amp;SUBSTITUTE(メーカー在庫表!B6019,".",""))</f>
        <v/>
      </c>
      <c r="E6019" t="str">
        <f t="shared" ref="E6019:E6082" si="94">A6019&amp;C6019&amp;D6019</f>
        <v/>
      </c>
      <c r="F6019" t="str">
        <f>IF(メーカー在庫表!C6019="","",メーカー在庫表!C6019)</f>
        <v/>
      </c>
    </row>
    <row r="6020" spans="1:6" x14ac:dyDescent="0.15">
      <c r="A6020" t="str">
        <f>IF(メーカー在庫表!A6020="","","ifme-"&amp;LOWER(B6020))</f>
        <v/>
      </c>
      <c r="B6020" t="str">
        <f>IF(メーカー在庫表!A6020="","",LEFT(メーカー在庫表!A6020,7))</f>
        <v/>
      </c>
      <c r="C6020" t="str">
        <f>IF(メーカー在庫表!A6020="","","-"&amp;MID(メーカー在庫表!A6020,9,100))</f>
        <v/>
      </c>
      <c r="D6020" t="str">
        <f>IF(メーカー在庫表!A6020="","","-"&amp;SUBSTITUTE(メーカー在庫表!B6020,".",""))</f>
        <v/>
      </c>
      <c r="E6020" t="str">
        <f t="shared" si="94"/>
        <v/>
      </c>
      <c r="F6020" t="str">
        <f>IF(メーカー在庫表!C6020="","",メーカー在庫表!C6020)</f>
        <v/>
      </c>
    </row>
    <row r="6021" spans="1:6" x14ac:dyDescent="0.15">
      <c r="A6021" t="str">
        <f>IF(メーカー在庫表!A6021="","","ifme-"&amp;LOWER(B6021))</f>
        <v/>
      </c>
      <c r="B6021" t="str">
        <f>IF(メーカー在庫表!A6021="","",LEFT(メーカー在庫表!A6021,7))</f>
        <v/>
      </c>
      <c r="C6021" t="str">
        <f>IF(メーカー在庫表!A6021="","","-"&amp;MID(メーカー在庫表!A6021,9,100))</f>
        <v/>
      </c>
      <c r="D6021" t="str">
        <f>IF(メーカー在庫表!A6021="","","-"&amp;SUBSTITUTE(メーカー在庫表!B6021,".",""))</f>
        <v/>
      </c>
      <c r="E6021" t="str">
        <f t="shared" si="94"/>
        <v/>
      </c>
      <c r="F6021" t="str">
        <f>IF(メーカー在庫表!C6021="","",メーカー在庫表!C6021)</f>
        <v/>
      </c>
    </row>
    <row r="6022" spans="1:6" x14ac:dyDescent="0.15">
      <c r="A6022" t="str">
        <f>IF(メーカー在庫表!A6022="","","ifme-"&amp;LOWER(B6022))</f>
        <v/>
      </c>
      <c r="B6022" t="str">
        <f>IF(メーカー在庫表!A6022="","",LEFT(メーカー在庫表!A6022,7))</f>
        <v/>
      </c>
      <c r="C6022" t="str">
        <f>IF(メーカー在庫表!A6022="","","-"&amp;MID(メーカー在庫表!A6022,9,100))</f>
        <v/>
      </c>
      <c r="D6022" t="str">
        <f>IF(メーカー在庫表!A6022="","","-"&amp;SUBSTITUTE(メーカー在庫表!B6022,".",""))</f>
        <v/>
      </c>
      <c r="E6022" t="str">
        <f t="shared" si="94"/>
        <v/>
      </c>
      <c r="F6022" t="str">
        <f>IF(メーカー在庫表!C6022="","",メーカー在庫表!C6022)</f>
        <v/>
      </c>
    </row>
    <row r="6023" spans="1:6" x14ac:dyDescent="0.15">
      <c r="A6023" t="str">
        <f>IF(メーカー在庫表!A6023="","","ifme-"&amp;LOWER(B6023))</f>
        <v/>
      </c>
      <c r="B6023" t="str">
        <f>IF(メーカー在庫表!A6023="","",LEFT(メーカー在庫表!A6023,7))</f>
        <v/>
      </c>
      <c r="C6023" t="str">
        <f>IF(メーカー在庫表!A6023="","","-"&amp;MID(メーカー在庫表!A6023,9,100))</f>
        <v/>
      </c>
      <c r="D6023" t="str">
        <f>IF(メーカー在庫表!A6023="","","-"&amp;SUBSTITUTE(メーカー在庫表!B6023,".",""))</f>
        <v/>
      </c>
      <c r="E6023" t="str">
        <f t="shared" si="94"/>
        <v/>
      </c>
      <c r="F6023" t="str">
        <f>IF(メーカー在庫表!C6023="","",メーカー在庫表!C6023)</f>
        <v/>
      </c>
    </row>
    <row r="6024" spans="1:6" x14ac:dyDescent="0.15">
      <c r="A6024" t="str">
        <f>IF(メーカー在庫表!A6024="","","ifme-"&amp;LOWER(B6024))</f>
        <v/>
      </c>
      <c r="B6024" t="str">
        <f>IF(メーカー在庫表!A6024="","",LEFT(メーカー在庫表!A6024,7))</f>
        <v/>
      </c>
      <c r="C6024" t="str">
        <f>IF(メーカー在庫表!A6024="","","-"&amp;MID(メーカー在庫表!A6024,9,100))</f>
        <v/>
      </c>
      <c r="D6024" t="str">
        <f>IF(メーカー在庫表!A6024="","","-"&amp;SUBSTITUTE(メーカー在庫表!B6024,".",""))</f>
        <v/>
      </c>
      <c r="E6024" t="str">
        <f t="shared" si="94"/>
        <v/>
      </c>
      <c r="F6024" t="str">
        <f>IF(メーカー在庫表!C6024="","",メーカー在庫表!C6024)</f>
        <v/>
      </c>
    </row>
    <row r="6025" spans="1:6" x14ac:dyDescent="0.15">
      <c r="A6025" t="str">
        <f>IF(メーカー在庫表!A6025="","","ifme-"&amp;LOWER(B6025))</f>
        <v/>
      </c>
      <c r="B6025" t="str">
        <f>IF(メーカー在庫表!A6025="","",LEFT(メーカー在庫表!A6025,7))</f>
        <v/>
      </c>
      <c r="C6025" t="str">
        <f>IF(メーカー在庫表!A6025="","","-"&amp;MID(メーカー在庫表!A6025,9,100))</f>
        <v/>
      </c>
      <c r="D6025" t="str">
        <f>IF(メーカー在庫表!A6025="","","-"&amp;SUBSTITUTE(メーカー在庫表!B6025,".",""))</f>
        <v/>
      </c>
      <c r="E6025" t="str">
        <f t="shared" si="94"/>
        <v/>
      </c>
      <c r="F6025" t="str">
        <f>IF(メーカー在庫表!C6025="","",メーカー在庫表!C6025)</f>
        <v/>
      </c>
    </row>
    <row r="6026" spans="1:6" x14ac:dyDescent="0.15">
      <c r="A6026" t="str">
        <f>IF(メーカー在庫表!A6026="","","ifme-"&amp;LOWER(B6026))</f>
        <v/>
      </c>
      <c r="B6026" t="str">
        <f>IF(メーカー在庫表!A6026="","",LEFT(メーカー在庫表!A6026,7))</f>
        <v/>
      </c>
      <c r="C6026" t="str">
        <f>IF(メーカー在庫表!A6026="","","-"&amp;MID(メーカー在庫表!A6026,9,100))</f>
        <v/>
      </c>
      <c r="D6026" t="str">
        <f>IF(メーカー在庫表!A6026="","","-"&amp;SUBSTITUTE(メーカー在庫表!B6026,".",""))</f>
        <v/>
      </c>
      <c r="E6026" t="str">
        <f t="shared" si="94"/>
        <v/>
      </c>
      <c r="F6026" t="str">
        <f>IF(メーカー在庫表!C6026="","",メーカー在庫表!C6026)</f>
        <v/>
      </c>
    </row>
    <row r="6027" spans="1:6" x14ac:dyDescent="0.15">
      <c r="A6027" t="str">
        <f>IF(メーカー在庫表!A6027="","","ifme-"&amp;LOWER(B6027))</f>
        <v/>
      </c>
      <c r="B6027" t="str">
        <f>IF(メーカー在庫表!A6027="","",LEFT(メーカー在庫表!A6027,7))</f>
        <v/>
      </c>
      <c r="C6027" t="str">
        <f>IF(メーカー在庫表!A6027="","","-"&amp;MID(メーカー在庫表!A6027,9,100))</f>
        <v/>
      </c>
      <c r="D6027" t="str">
        <f>IF(メーカー在庫表!A6027="","","-"&amp;SUBSTITUTE(メーカー在庫表!B6027,".",""))</f>
        <v/>
      </c>
      <c r="E6027" t="str">
        <f t="shared" si="94"/>
        <v/>
      </c>
      <c r="F6027" t="str">
        <f>IF(メーカー在庫表!C6027="","",メーカー在庫表!C6027)</f>
        <v/>
      </c>
    </row>
    <row r="6028" spans="1:6" x14ac:dyDescent="0.15">
      <c r="A6028" t="str">
        <f>IF(メーカー在庫表!A6028="","","ifme-"&amp;LOWER(B6028))</f>
        <v/>
      </c>
      <c r="B6028" t="str">
        <f>IF(メーカー在庫表!A6028="","",LEFT(メーカー在庫表!A6028,7))</f>
        <v/>
      </c>
      <c r="C6028" t="str">
        <f>IF(メーカー在庫表!A6028="","","-"&amp;MID(メーカー在庫表!A6028,9,100))</f>
        <v/>
      </c>
      <c r="D6028" t="str">
        <f>IF(メーカー在庫表!A6028="","","-"&amp;SUBSTITUTE(メーカー在庫表!B6028,".",""))</f>
        <v/>
      </c>
      <c r="E6028" t="str">
        <f t="shared" si="94"/>
        <v/>
      </c>
      <c r="F6028" t="str">
        <f>IF(メーカー在庫表!C6028="","",メーカー在庫表!C6028)</f>
        <v/>
      </c>
    </row>
    <row r="6029" spans="1:6" x14ac:dyDescent="0.15">
      <c r="A6029" t="str">
        <f>IF(メーカー在庫表!A6029="","","ifme-"&amp;LOWER(B6029))</f>
        <v/>
      </c>
      <c r="B6029" t="str">
        <f>IF(メーカー在庫表!A6029="","",LEFT(メーカー在庫表!A6029,7))</f>
        <v/>
      </c>
      <c r="C6029" t="str">
        <f>IF(メーカー在庫表!A6029="","","-"&amp;MID(メーカー在庫表!A6029,9,100))</f>
        <v/>
      </c>
      <c r="D6029" t="str">
        <f>IF(メーカー在庫表!A6029="","","-"&amp;SUBSTITUTE(メーカー在庫表!B6029,".",""))</f>
        <v/>
      </c>
      <c r="E6029" t="str">
        <f t="shared" si="94"/>
        <v/>
      </c>
      <c r="F6029" t="str">
        <f>IF(メーカー在庫表!C6029="","",メーカー在庫表!C6029)</f>
        <v/>
      </c>
    </row>
    <row r="6030" spans="1:6" x14ac:dyDescent="0.15">
      <c r="A6030" t="str">
        <f>IF(メーカー在庫表!A6030="","","ifme-"&amp;LOWER(B6030))</f>
        <v/>
      </c>
      <c r="B6030" t="str">
        <f>IF(メーカー在庫表!A6030="","",LEFT(メーカー在庫表!A6030,7))</f>
        <v/>
      </c>
      <c r="C6030" t="str">
        <f>IF(メーカー在庫表!A6030="","","-"&amp;MID(メーカー在庫表!A6030,9,100))</f>
        <v/>
      </c>
      <c r="D6030" t="str">
        <f>IF(メーカー在庫表!A6030="","","-"&amp;SUBSTITUTE(メーカー在庫表!B6030,".",""))</f>
        <v/>
      </c>
      <c r="E6030" t="str">
        <f t="shared" si="94"/>
        <v/>
      </c>
      <c r="F6030" t="str">
        <f>IF(メーカー在庫表!C6030="","",メーカー在庫表!C6030)</f>
        <v/>
      </c>
    </row>
    <row r="6031" spans="1:6" x14ac:dyDescent="0.15">
      <c r="A6031" t="str">
        <f>IF(メーカー在庫表!A6031="","","ifme-"&amp;LOWER(B6031))</f>
        <v/>
      </c>
      <c r="B6031" t="str">
        <f>IF(メーカー在庫表!A6031="","",LEFT(メーカー在庫表!A6031,7))</f>
        <v/>
      </c>
      <c r="C6031" t="str">
        <f>IF(メーカー在庫表!A6031="","","-"&amp;MID(メーカー在庫表!A6031,9,100))</f>
        <v/>
      </c>
      <c r="D6031" t="str">
        <f>IF(メーカー在庫表!A6031="","","-"&amp;SUBSTITUTE(メーカー在庫表!B6031,".",""))</f>
        <v/>
      </c>
      <c r="E6031" t="str">
        <f t="shared" si="94"/>
        <v/>
      </c>
      <c r="F6031" t="str">
        <f>IF(メーカー在庫表!C6031="","",メーカー在庫表!C6031)</f>
        <v/>
      </c>
    </row>
    <row r="6032" spans="1:6" x14ac:dyDescent="0.15">
      <c r="A6032" t="str">
        <f>IF(メーカー在庫表!A6032="","","ifme-"&amp;LOWER(B6032))</f>
        <v/>
      </c>
      <c r="B6032" t="str">
        <f>IF(メーカー在庫表!A6032="","",LEFT(メーカー在庫表!A6032,7))</f>
        <v/>
      </c>
      <c r="C6032" t="str">
        <f>IF(メーカー在庫表!A6032="","","-"&amp;MID(メーカー在庫表!A6032,9,100))</f>
        <v/>
      </c>
      <c r="D6032" t="str">
        <f>IF(メーカー在庫表!A6032="","","-"&amp;SUBSTITUTE(メーカー在庫表!B6032,".",""))</f>
        <v/>
      </c>
      <c r="E6032" t="str">
        <f t="shared" si="94"/>
        <v/>
      </c>
      <c r="F6032" t="str">
        <f>IF(メーカー在庫表!C6032="","",メーカー在庫表!C6032)</f>
        <v/>
      </c>
    </row>
    <row r="6033" spans="1:6" x14ac:dyDescent="0.15">
      <c r="A6033" t="str">
        <f>IF(メーカー在庫表!A6033="","","ifme-"&amp;LOWER(B6033))</f>
        <v/>
      </c>
      <c r="B6033" t="str">
        <f>IF(メーカー在庫表!A6033="","",LEFT(メーカー在庫表!A6033,7))</f>
        <v/>
      </c>
      <c r="C6033" t="str">
        <f>IF(メーカー在庫表!A6033="","","-"&amp;MID(メーカー在庫表!A6033,9,100))</f>
        <v/>
      </c>
      <c r="D6033" t="str">
        <f>IF(メーカー在庫表!A6033="","","-"&amp;SUBSTITUTE(メーカー在庫表!B6033,".",""))</f>
        <v/>
      </c>
      <c r="E6033" t="str">
        <f t="shared" si="94"/>
        <v/>
      </c>
      <c r="F6033" t="str">
        <f>IF(メーカー在庫表!C6033="","",メーカー在庫表!C6033)</f>
        <v/>
      </c>
    </row>
    <row r="6034" spans="1:6" x14ac:dyDescent="0.15">
      <c r="A6034" t="str">
        <f>IF(メーカー在庫表!A6034="","","ifme-"&amp;LOWER(B6034))</f>
        <v/>
      </c>
      <c r="B6034" t="str">
        <f>IF(メーカー在庫表!A6034="","",LEFT(メーカー在庫表!A6034,7))</f>
        <v/>
      </c>
      <c r="C6034" t="str">
        <f>IF(メーカー在庫表!A6034="","","-"&amp;MID(メーカー在庫表!A6034,9,100))</f>
        <v/>
      </c>
      <c r="D6034" t="str">
        <f>IF(メーカー在庫表!A6034="","","-"&amp;SUBSTITUTE(メーカー在庫表!B6034,".",""))</f>
        <v/>
      </c>
      <c r="E6034" t="str">
        <f t="shared" si="94"/>
        <v/>
      </c>
      <c r="F6034" t="str">
        <f>IF(メーカー在庫表!C6034="","",メーカー在庫表!C6034)</f>
        <v/>
      </c>
    </row>
    <row r="6035" spans="1:6" x14ac:dyDescent="0.15">
      <c r="A6035" t="str">
        <f>IF(メーカー在庫表!A6035="","","ifme-"&amp;LOWER(B6035))</f>
        <v/>
      </c>
      <c r="B6035" t="str">
        <f>IF(メーカー在庫表!A6035="","",LEFT(メーカー在庫表!A6035,7))</f>
        <v/>
      </c>
      <c r="C6035" t="str">
        <f>IF(メーカー在庫表!A6035="","","-"&amp;MID(メーカー在庫表!A6035,9,100))</f>
        <v/>
      </c>
      <c r="D6035" t="str">
        <f>IF(メーカー在庫表!A6035="","","-"&amp;SUBSTITUTE(メーカー在庫表!B6035,".",""))</f>
        <v/>
      </c>
      <c r="E6035" t="str">
        <f t="shared" si="94"/>
        <v/>
      </c>
      <c r="F6035" t="str">
        <f>IF(メーカー在庫表!C6035="","",メーカー在庫表!C6035)</f>
        <v/>
      </c>
    </row>
    <row r="6036" spans="1:6" x14ac:dyDescent="0.15">
      <c r="A6036" t="str">
        <f>IF(メーカー在庫表!A6036="","","ifme-"&amp;LOWER(B6036))</f>
        <v/>
      </c>
      <c r="B6036" t="str">
        <f>IF(メーカー在庫表!A6036="","",LEFT(メーカー在庫表!A6036,7))</f>
        <v/>
      </c>
      <c r="C6036" t="str">
        <f>IF(メーカー在庫表!A6036="","","-"&amp;MID(メーカー在庫表!A6036,9,100))</f>
        <v/>
      </c>
      <c r="D6036" t="str">
        <f>IF(メーカー在庫表!A6036="","","-"&amp;SUBSTITUTE(メーカー在庫表!B6036,".",""))</f>
        <v/>
      </c>
      <c r="E6036" t="str">
        <f t="shared" si="94"/>
        <v/>
      </c>
      <c r="F6036" t="str">
        <f>IF(メーカー在庫表!C6036="","",メーカー在庫表!C6036)</f>
        <v/>
      </c>
    </row>
    <row r="6037" spans="1:6" x14ac:dyDescent="0.15">
      <c r="A6037" t="str">
        <f>IF(メーカー在庫表!A6037="","","ifme-"&amp;LOWER(B6037))</f>
        <v/>
      </c>
      <c r="B6037" t="str">
        <f>IF(メーカー在庫表!A6037="","",LEFT(メーカー在庫表!A6037,7))</f>
        <v/>
      </c>
      <c r="C6037" t="str">
        <f>IF(メーカー在庫表!A6037="","","-"&amp;MID(メーカー在庫表!A6037,9,100))</f>
        <v/>
      </c>
      <c r="D6037" t="str">
        <f>IF(メーカー在庫表!A6037="","","-"&amp;SUBSTITUTE(メーカー在庫表!B6037,".",""))</f>
        <v/>
      </c>
      <c r="E6037" t="str">
        <f t="shared" si="94"/>
        <v/>
      </c>
      <c r="F6037" t="str">
        <f>IF(メーカー在庫表!C6037="","",メーカー在庫表!C6037)</f>
        <v/>
      </c>
    </row>
    <row r="6038" spans="1:6" x14ac:dyDescent="0.15">
      <c r="A6038" t="str">
        <f>IF(メーカー在庫表!A6038="","","ifme-"&amp;LOWER(B6038))</f>
        <v/>
      </c>
      <c r="B6038" t="str">
        <f>IF(メーカー在庫表!A6038="","",LEFT(メーカー在庫表!A6038,7))</f>
        <v/>
      </c>
      <c r="C6038" t="str">
        <f>IF(メーカー在庫表!A6038="","","-"&amp;MID(メーカー在庫表!A6038,9,100))</f>
        <v/>
      </c>
      <c r="D6038" t="str">
        <f>IF(メーカー在庫表!A6038="","","-"&amp;SUBSTITUTE(メーカー在庫表!B6038,".",""))</f>
        <v/>
      </c>
      <c r="E6038" t="str">
        <f t="shared" si="94"/>
        <v/>
      </c>
      <c r="F6038" t="str">
        <f>IF(メーカー在庫表!C6038="","",メーカー在庫表!C6038)</f>
        <v/>
      </c>
    </row>
    <row r="6039" spans="1:6" x14ac:dyDescent="0.15">
      <c r="A6039" t="str">
        <f>IF(メーカー在庫表!A6039="","","ifme-"&amp;LOWER(B6039))</f>
        <v/>
      </c>
      <c r="B6039" t="str">
        <f>IF(メーカー在庫表!A6039="","",LEFT(メーカー在庫表!A6039,7))</f>
        <v/>
      </c>
      <c r="C6039" t="str">
        <f>IF(メーカー在庫表!A6039="","","-"&amp;MID(メーカー在庫表!A6039,9,100))</f>
        <v/>
      </c>
      <c r="D6039" t="str">
        <f>IF(メーカー在庫表!A6039="","","-"&amp;SUBSTITUTE(メーカー在庫表!B6039,".",""))</f>
        <v/>
      </c>
      <c r="E6039" t="str">
        <f t="shared" si="94"/>
        <v/>
      </c>
      <c r="F6039" t="str">
        <f>IF(メーカー在庫表!C6039="","",メーカー在庫表!C6039)</f>
        <v/>
      </c>
    </row>
    <row r="6040" spans="1:6" x14ac:dyDescent="0.15">
      <c r="A6040" t="str">
        <f>IF(メーカー在庫表!A6040="","","ifme-"&amp;LOWER(B6040))</f>
        <v/>
      </c>
      <c r="B6040" t="str">
        <f>IF(メーカー在庫表!A6040="","",LEFT(メーカー在庫表!A6040,7))</f>
        <v/>
      </c>
      <c r="C6040" t="str">
        <f>IF(メーカー在庫表!A6040="","","-"&amp;MID(メーカー在庫表!A6040,9,100))</f>
        <v/>
      </c>
      <c r="D6040" t="str">
        <f>IF(メーカー在庫表!A6040="","","-"&amp;SUBSTITUTE(メーカー在庫表!B6040,".",""))</f>
        <v/>
      </c>
      <c r="E6040" t="str">
        <f t="shared" si="94"/>
        <v/>
      </c>
      <c r="F6040" t="str">
        <f>IF(メーカー在庫表!C6040="","",メーカー在庫表!C6040)</f>
        <v/>
      </c>
    </row>
    <row r="6041" spans="1:6" x14ac:dyDescent="0.15">
      <c r="A6041" t="str">
        <f>IF(メーカー在庫表!A6041="","","ifme-"&amp;LOWER(B6041))</f>
        <v/>
      </c>
      <c r="B6041" t="str">
        <f>IF(メーカー在庫表!A6041="","",LEFT(メーカー在庫表!A6041,7))</f>
        <v/>
      </c>
      <c r="C6041" t="str">
        <f>IF(メーカー在庫表!A6041="","","-"&amp;MID(メーカー在庫表!A6041,9,100))</f>
        <v/>
      </c>
      <c r="D6041" t="str">
        <f>IF(メーカー在庫表!A6041="","","-"&amp;SUBSTITUTE(メーカー在庫表!B6041,".",""))</f>
        <v/>
      </c>
      <c r="E6041" t="str">
        <f t="shared" si="94"/>
        <v/>
      </c>
      <c r="F6041" t="str">
        <f>IF(メーカー在庫表!C6041="","",メーカー在庫表!C6041)</f>
        <v/>
      </c>
    </row>
    <row r="6042" spans="1:6" x14ac:dyDescent="0.15">
      <c r="A6042" t="str">
        <f>IF(メーカー在庫表!A6042="","","ifme-"&amp;LOWER(B6042))</f>
        <v/>
      </c>
      <c r="B6042" t="str">
        <f>IF(メーカー在庫表!A6042="","",LEFT(メーカー在庫表!A6042,7))</f>
        <v/>
      </c>
      <c r="C6042" t="str">
        <f>IF(メーカー在庫表!A6042="","","-"&amp;MID(メーカー在庫表!A6042,9,100))</f>
        <v/>
      </c>
      <c r="D6042" t="str">
        <f>IF(メーカー在庫表!A6042="","","-"&amp;SUBSTITUTE(メーカー在庫表!B6042,".",""))</f>
        <v/>
      </c>
      <c r="E6042" t="str">
        <f t="shared" si="94"/>
        <v/>
      </c>
      <c r="F6042" t="str">
        <f>IF(メーカー在庫表!C6042="","",メーカー在庫表!C6042)</f>
        <v/>
      </c>
    </row>
    <row r="6043" spans="1:6" x14ac:dyDescent="0.15">
      <c r="A6043" t="str">
        <f>IF(メーカー在庫表!A6043="","","ifme-"&amp;LOWER(B6043))</f>
        <v/>
      </c>
      <c r="B6043" t="str">
        <f>IF(メーカー在庫表!A6043="","",LEFT(メーカー在庫表!A6043,7))</f>
        <v/>
      </c>
      <c r="C6043" t="str">
        <f>IF(メーカー在庫表!A6043="","","-"&amp;MID(メーカー在庫表!A6043,9,100))</f>
        <v/>
      </c>
      <c r="D6043" t="str">
        <f>IF(メーカー在庫表!A6043="","","-"&amp;SUBSTITUTE(メーカー在庫表!B6043,".",""))</f>
        <v/>
      </c>
      <c r="E6043" t="str">
        <f t="shared" si="94"/>
        <v/>
      </c>
      <c r="F6043" t="str">
        <f>IF(メーカー在庫表!C6043="","",メーカー在庫表!C6043)</f>
        <v/>
      </c>
    </row>
    <row r="6044" spans="1:6" x14ac:dyDescent="0.15">
      <c r="A6044" t="str">
        <f>IF(メーカー在庫表!A6044="","","ifme-"&amp;LOWER(B6044))</f>
        <v/>
      </c>
      <c r="B6044" t="str">
        <f>IF(メーカー在庫表!A6044="","",LEFT(メーカー在庫表!A6044,7))</f>
        <v/>
      </c>
      <c r="C6044" t="str">
        <f>IF(メーカー在庫表!A6044="","","-"&amp;MID(メーカー在庫表!A6044,9,100))</f>
        <v/>
      </c>
      <c r="D6044" t="str">
        <f>IF(メーカー在庫表!A6044="","","-"&amp;SUBSTITUTE(メーカー在庫表!B6044,".",""))</f>
        <v/>
      </c>
      <c r="E6044" t="str">
        <f t="shared" si="94"/>
        <v/>
      </c>
      <c r="F6044" t="str">
        <f>IF(メーカー在庫表!C6044="","",メーカー在庫表!C6044)</f>
        <v/>
      </c>
    </row>
    <row r="6045" spans="1:6" x14ac:dyDescent="0.15">
      <c r="A6045" t="str">
        <f>IF(メーカー在庫表!A6045="","","ifme-"&amp;LOWER(B6045))</f>
        <v/>
      </c>
      <c r="B6045" t="str">
        <f>IF(メーカー在庫表!A6045="","",LEFT(メーカー在庫表!A6045,7))</f>
        <v/>
      </c>
      <c r="C6045" t="str">
        <f>IF(メーカー在庫表!A6045="","","-"&amp;MID(メーカー在庫表!A6045,9,100))</f>
        <v/>
      </c>
      <c r="D6045" t="str">
        <f>IF(メーカー在庫表!A6045="","","-"&amp;SUBSTITUTE(メーカー在庫表!B6045,".",""))</f>
        <v/>
      </c>
      <c r="E6045" t="str">
        <f t="shared" si="94"/>
        <v/>
      </c>
      <c r="F6045" t="str">
        <f>IF(メーカー在庫表!C6045="","",メーカー在庫表!C6045)</f>
        <v/>
      </c>
    </row>
    <row r="6046" spans="1:6" x14ac:dyDescent="0.15">
      <c r="A6046" t="str">
        <f>IF(メーカー在庫表!A6046="","","ifme-"&amp;LOWER(B6046))</f>
        <v/>
      </c>
      <c r="B6046" t="str">
        <f>IF(メーカー在庫表!A6046="","",LEFT(メーカー在庫表!A6046,7))</f>
        <v/>
      </c>
      <c r="C6046" t="str">
        <f>IF(メーカー在庫表!A6046="","","-"&amp;MID(メーカー在庫表!A6046,9,100))</f>
        <v/>
      </c>
      <c r="D6046" t="str">
        <f>IF(メーカー在庫表!A6046="","","-"&amp;SUBSTITUTE(メーカー在庫表!B6046,".",""))</f>
        <v/>
      </c>
      <c r="E6046" t="str">
        <f t="shared" si="94"/>
        <v/>
      </c>
      <c r="F6046" t="str">
        <f>IF(メーカー在庫表!C6046="","",メーカー在庫表!C6046)</f>
        <v/>
      </c>
    </row>
    <row r="6047" spans="1:6" x14ac:dyDescent="0.15">
      <c r="A6047" t="str">
        <f>IF(メーカー在庫表!A6047="","","ifme-"&amp;LOWER(B6047))</f>
        <v/>
      </c>
      <c r="B6047" t="str">
        <f>IF(メーカー在庫表!A6047="","",LEFT(メーカー在庫表!A6047,7))</f>
        <v/>
      </c>
      <c r="C6047" t="str">
        <f>IF(メーカー在庫表!A6047="","","-"&amp;MID(メーカー在庫表!A6047,9,100))</f>
        <v/>
      </c>
      <c r="D6047" t="str">
        <f>IF(メーカー在庫表!A6047="","","-"&amp;SUBSTITUTE(メーカー在庫表!B6047,".",""))</f>
        <v/>
      </c>
      <c r="E6047" t="str">
        <f t="shared" si="94"/>
        <v/>
      </c>
      <c r="F6047" t="str">
        <f>IF(メーカー在庫表!C6047="","",メーカー在庫表!C6047)</f>
        <v/>
      </c>
    </row>
    <row r="6048" spans="1:6" x14ac:dyDescent="0.15">
      <c r="A6048" t="str">
        <f>IF(メーカー在庫表!A6048="","","ifme-"&amp;LOWER(B6048))</f>
        <v/>
      </c>
      <c r="B6048" t="str">
        <f>IF(メーカー在庫表!A6048="","",LEFT(メーカー在庫表!A6048,7))</f>
        <v/>
      </c>
      <c r="C6048" t="str">
        <f>IF(メーカー在庫表!A6048="","","-"&amp;MID(メーカー在庫表!A6048,9,100))</f>
        <v/>
      </c>
      <c r="D6048" t="str">
        <f>IF(メーカー在庫表!A6048="","","-"&amp;SUBSTITUTE(メーカー在庫表!B6048,".",""))</f>
        <v/>
      </c>
      <c r="E6048" t="str">
        <f t="shared" si="94"/>
        <v/>
      </c>
      <c r="F6048" t="str">
        <f>IF(メーカー在庫表!C6048="","",メーカー在庫表!C6048)</f>
        <v/>
      </c>
    </row>
    <row r="6049" spans="1:6" x14ac:dyDescent="0.15">
      <c r="A6049" t="str">
        <f>IF(メーカー在庫表!A6049="","","ifme-"&amp;LOWER(B6049))</f>
        <v/>
      </c>
      <c r="B6049" t="str">
        <f>IF(メーカー在庫表!A6049="","",LEFT(メーカー在庫表!A6049,7))</f>
        <v/>
      </c>
      <c r="C6049" t="str">
        <f>IF(メーカー在庫表!A6049="","","-"&amp;MID(メーカー在庫表!A6049,9,100))</f>
        <v/>
      </c>
      <c r="D6049" t="str">
        <f>IF(メーカー在庫表!A6049="","","-"&amp;SUBSTITUTE(メーカー在庫表!B6049,".",""))</f>
        <v/>
      </c>
      <c r="E6049" t="str">
        <f t="shared" si="94"/>
        <v/>
      </c>
      <c r="F6049" t="str">
        <f>IF(メーカー在庫表!C6049="","",メーカー在庫表!C6049)</f>
        <v/>
      </c>
    </row>
    <row r="6050" spans="1:6" x14ac:dyDescent="0.15">
      <c r="A6050" t="str">
        <f>IF(メーカー在庫表!A6050="","","ifme-"&amp;LOWER(B6050))</f>
        <v/>
      </c>
      <c r="B6050" t="str">
        <f>IF(メーカー在庫表!A6050="","",LEFT(メーカー在庫表!A6050,7))</f>
        <v/>
      </c>
      <c r="C6050" t="str">
        <f>IF(メーカー在庫表!A6050="","","-"&amp;MID(メーカー在庫表!A6050,9,100))</f>
        <v/>
      </c>
      <c r="D6050" t="str">
        <f>IF(メーカー在庫表!A6050="","","-"&amp;SUBSTITUTE(メーカー在庫表!B6050,".",""))</f>
        <v/>
      </c>
      <c r="E6050" t="str">
        <f t="shared" si="94"/>
        <v/>
      </c>
      <c r="F6050" t="str">
        <f>IF(メーカー在庫表!C6050="","",メーカー在庫表!C6050)</f>
        <v/>
      </c>
    </row>
    <row r="6051" spans="1:6" x14ac:dyDescent="0.15">
      <c r="A6051" t="str">
        <f>IF(メーカー在庫表!A6051="","","ifme-"&amp;LOWER(B6051))</f>
        <v/>
      </c>
      <c r="B6051" t="str">
        <f>IF(メーカー在庫表!A6051="","",LEFT(メーカー在庫表!A6051,7))</f>
        <v/>
      </c>
      <c r="C6051" t="str">
        <f>IF(メーカー在庫表!A6051="","","-"&amp;MID(メーカー在庫表!A6051,9,100))</f>
        <v/>
      </c>
      <c r="D6051" t="str">
        <f>IF(メーカー在庫表!A6051="","","-"&amp;SUBSTITUTE(メーカー在庫表!B6051,".",""))</f>
        <v/>
      </c>
      <c r="E6051" t="str">
        <f t="shared" si="94"/>
        <v/>
      </c>
      <c r="F6051" t="str">
        <f>IF(メーカー在庫表!C6051="","",メーカー在庫表!C6051)</f>
        <v/>
      </c>
    </row>
    <row r="6052" spans="1:6" x14ac:dyDescent="0.15">
      <c r="A6052" t="str">
        <f>IF(メーカー在庫表!A6052="","","ifme-"&amp;LOWER(B6052))</f>
        <v/>
      </c>
      <c r="B6052" t="str">
        <f>IF(メーカー在庫表!A6052="","",LEFT(メーカー在庫表!A6052,7))</f>
        <v/>
      </c>
      <c r="C6052" t="str">
        <f>IF(メーカー在庫表!A6052="","","-"&amp;MID(メーカー在庫表!A6052,9,100))</f>
        <v/>
      </c>
      <c r="D6052" t="str">
        <f>IF(メーカー在庫表!A6052="","","-"&amp;SUBSTITUTE(メーカー在庫表!B6052,".",""))</f>
        <v/>
      </c>
      <c r="E6052" t="str">
        <f t="shared" si="94"/>
        <v/>
      </c>
      <c r="F6052" t="str">
        <f>IF(メーカー在庫表!C6052="","",メーカー在庫表!C6052)</f>
        <v/>
      </c>
    </row>
    <row r="6053" spans="1:6" x14ac:dyDescent="0.15">
      <c r="A6053" t="str">
        <f>IF(メーカー在庫表!A6053="","","ifme-"&amp;LOWER(B6053))</f>
        <v/>
      </c>
      <c r="B6053" t="str">
        <f>IF(メーカー在庫表!A6053="","",LEFT(メーカー在庫表!A6053,7))</f>
        <v/>
      </c>
      <c r="C6053" t="str">
        <f>IF(メーカー在庫表!A6053="","","-"&amp;MID(メーカー在庫表!A6053,9,100))</f>
        <v/>
      </c>
      <c r="D6053" t="str">
        <f>IF(メーカー在庫表!A6053="","","-"&amp;SUBSTITUTE(メーカー在庫表!B6053,".",""))</f>
        <v/>
      </c>
      <c r="E6053" t="str">
        <f t="shared" si="94"/>
        <v/>
      </c>
      <c r="F6053" t="str">
        <f>IF(メーカー在庫表!C6053="","",メーカー在庫表!C6053)</f>
        <v/>
      </c>
    </row>
    <row r="6054" spans="1:6" x14ac:dyDescent="0.15">
      <c r="A6054" t="str">
        <f>IF(メーカー在庫表!A6054="","","ifme-"&amp;LOWER(B6054))</f>
        <v/>
      </c>
      <c r="B6054" t="str">
        <f>IF(メーカー在庫表!A6054="","",LEFT(メーカー在庫表!A6054,7))</f>
        <v/>
      </c>
      <c r="C6054" t="str">
        <f>IF(メーカー在庫表!A6054="","","-"&amp;MID(メーカー在庫表!A6054,9,100))</f>
        <v/>
      </c>
      <c r="D6054" t="str">
        <f>IF(メーカー在庫表!A6054="","","-"&amp;SUBSTITUTE(メーカー在庫表!B6054,".",""))</f>
        <v/>
      </c>
      <c r="E6054" t="str">
        <f t="shared" si="94"/>
        <v/>
      </c>
      <c r="F6054" t="str">
        <f>IF(メーカー在庫表!C6054="","",メーカー在庫表!C6054)</f>
        <v/>
      </c>
    </row>
    <row r="6055" spans="1:6" x14ac:dyDescent="0.15">
      <c r="A6055" t="str">
        <f>IF(メーカー在庫表!A6055="","","ifme-"&amp;LOWER(B6055))</f>
        <v/>
      </c>
      <c r="B6055" t="str">
        <f>IF(メーカー在庫表!A6055="","",LEFT(メーカー在庫表!A6055,7))</f>
        <v/>
      </c>
      <c r="C6055" t="str">
        <f>IF(メーカー在庫表!A6055="","","-"&amp;MID(メーカー在庫表!A6055,9,100))</f>
        <v/>
      </c>
      <c r="D6055" t="str">
        <f>IF(メーカー在庫表!A6055="","","-"&amp;SUBSTITUTE(メーカー在庫表!B6055,".",""))</f>
        <v/>
      </c>
      <c r="E6055" t="str">
        <f t="shared" si="94"/>
        <v/>
      </c>
      <c r="F6055" t="str">
        <f>IF(メーカー在庫表!C6055="","",メーカー在庫表!C6055)</f>
        <v/>
      </c>
    </row>
    <row r="6056" spans="1:6" x14ac:dyDescent="0.15">
      <c r="A6056" t="str">
        <f>IF(メーカー在庫表!A6056="","","ifme-"&amp;LOWER(B6056))</f>
        <v/>
      </c>
      <c r="B6056" t="str">
        <f>IF(メーカー在庫表!A6056="","",LEFT(メーカー在庫表!A6056,7))</f>
        <v/>
      </c>
      <c r="C6056" t="str">
        <f>IF(メーカー在庫表!A6056="","","-"&amp;MID(メーカー在庫表!A6056,9,100))</f>
        <v/>
      </c>
      <c r="D6056" t="str">
        <f>IF(メーカー在庫表!A6056="","","-"&amp;SUBSTITUTE(メーカー在庫表!B6056,".",""))</f>
        <v/>
      </c>
      <c r="E6056" t="str">
        <f t="shared" si="94"/>
        <v/>
      </c>
      <c r="F6056" t="str">
        <f>IF(メーカー在庫表!C6056="","",メーカー在庫表!C6056)</f>
        <v/>
      </c>
    </row>
    <row r="6057" spans="1:6" x14ac:dyDescent="0.15">
      <c r="A6057" t="str">
        <f>IF(メーカー在庫表!A6057="","","ifme-"&amp;LOWER(B6057))</f>
        <v/>
      </c>
      <c r="B6057" t="str">
        <f>IF(メーカー在庫表!A6057="","",LEFT(メーカー在庫表!A6057,7))</f>
        <v/>
      </c>
      <c r="C6057" t="str">
        <f>IF(メーカー在庫表!A6057="","","-"&amp;MID(メーカー在庫表!A6057,9,100))</f>
        <v/>
      </c>
      <c r="D6057" t="str">
        <f>IF(メーカー在庫表!A6057="","","-"&amp;SUBSTITUTE(メーカー在庫表!B6057,".",""))</f>
        <v/>
      </c>
      <c r="E6057" t="str">
        <f t="shared" si="94"/>
        <v/>
      </c>
      <c r="F6057" t="str">
        <f>IF(メーカー在庫表!C6057="","",メーカー在庫表!C6057)</f>
        <v/>
      </c>
    </row>
    <row r="6058" spans="1:6" x14ac:dyDescent="0.15">
      <c r="A6058" t="str">
        <f>IF(メーカー在庫表!A6058="","","ifme-"&amp;LOWER(B6058))</f>
        <v/>
      </c>
      <c r="B6058" t="str">
        <f>IF(メーカー在庫表!A6058="","",LEFT(メーカー在庫表!A6058,7))</f>
        <v/>
      </c>
      <c r="C6058" t="str">
        <f>IF(メーカー在庫表!A6058="","","-"&amp;MID(メーカー在庫表!A6058,9,100))</f>
        <v/>
      </c>
      <c r="D6058" t="str">
        <f>IF(メーカー在庫表!A6058="","","-"&amp;SUBSTITUTE(メーカー在庫表!B6058,".",""))</f>
        <v/>
      </c>
      <c r="E6058" t="str">
        <f t="shared" si="94"/>
        <v/>
      </c>
      <c r="F6058" t="str">
        <f>IF(メーカー在庫表!C6058="","",メーカー在庫表!C6058)</f>
        <v/>
      </c>
    </row>
    <row r="6059" spans="1:6" x14ac:dyDescent="0.15">
      <c r="A6059" t="str">
        <f>IF(メーカー在庫表!A6059="","","ifme-"&amp;LOWER(B6059))</f>
        <v/>
      </c>
      <c r="B6059" t="str">
        <f>IF(メーカー在庫表!A6059="","",LEFT(メーカー在庫表!A6059,7))</f>
        <v/>
      </c>
      <c r="C6059" t="str">
        <f>IF(メーカー在庫表!A6059="","","-"&amp;MID(メーカー在庫表!A6059,9,100))</f>
        <v/>
      </c>
      <c r="D6059" t="str">
        <f>IF(メーカー在庫表!A6059="","","-"&amp;SUBSTITUTE(メーカー在庫表!B6059,".",""))</f>
        <v/>
      </c>
      <c r="E6059" t="str">
        <f t="shared" si="94"/>
        <v/>
      </c>
      <c r="F6059" t="str">
        <f>IF(メーカー在庫表!C6059="","",メーカー在庫表!C6059)</f>
        <v/>
      </c>
    </row>
    <row r="6060" spans="1:6" x14ac:dyDescent="0.15">
      <c r="A6060" t="str">
        <f>IF(メーカー在庫表!A6060="","","ifme-"&amp;LOWER(B6060))</f>
        <v/>
      </c>
      <c r="B6060" t="str">
        <f>IF(メーカー在庫表!A6060="","",LEFT(メーカー在庫表!A6060,7))</f>
        <v/>
      </c>
      <c r="C6060" t="str">
        <f>IF(メーカー在庫表!A6060="","","-"&amp;MID(メーカー在庫表!A6060,9,100))</f>
        <v/>
      </c>
      <c r="D6060" t="str">
        <f>IF(メーカー在庫表!A6060="","","-"&amp;SUBSTITUTE(メーカー在庫表!B6060,".",""))</f>
        <v/>
      </c>
      <c r="E6060" t="str">
        <f t="shared" si="94"/>
        <v/>
      </c>
      <c r="F6060" t="str">
        <f>IF(メーカー在庫表!C6060="","",メーカー在庫表!C6060)</f>
        <v/>
      </c>
    </row>
    <row r="6061" spans="1:6" x14ac:dyDescent="0.15">
      <c r="A6061" t="str">
        <f>IF(メーカー在庫表!A6061="","","ifme-"&amp;LOWER(B6061))</f>
        <v/>
      </c>
      <c r="B6061" t="str">
        <f>IF(メーカー在庫表!A6061="","",LEFT(メーカー在庫表!A6061,7))</f>
        <v/>
      </c>
      <c r="C6061" t="str">
        <f>IF(メーカー在庫表!A6061="","","-"&amp;MID(メーカー在庫表!A6061,9,100))</f>
        <v/>
      </c>
      <c r="D6061" t="str">
        <f>IF(メーカー在庫表!A6061="","","-"&amp;SUBSTITUTE(メーカー在庫表!B6061,".",""))</f>
        <v/>
      </c>
      <c r="E6061" t="str">
        <f t="shared" si="94"/>
        <v/>
      </c>
      <c r="F6061" t="str">
        <f>IF(メーカー在庫表!C6061="","",メーカー在庫表!C6061)</f>
        <v/>
      </c>
    </row>
    <row r="6062" spans="1:6" x14ac:dyDescent="0.15">
      <c r="A6062" t="str">
        <f>IF(メーカー在庫表!A6062="","","ifme-"&amp;LOWER(B6062))</f>
        <v/>
      </c>
      <c r="B6062" t="str">
        <f>IF(メーカー在庫表!A6062="","",LEFT(メーカー在庫表!A6062,7))</f>
        <v/>
      </c>
      <c r="C6062" t="str">
        <f>IF(メーカー在庫表!A6062="","","-"&amp;MID(メーカー在庫表!A6062,9,100))</f>
        <v/>
      </c>
      <c r="D6062" t="str">
        <f>IF(メーカー在庫表!A6062="","","-"&amp;SUBSTITUTE(メーカー在庫表!B6062,".",""))</f>
        <v/>
      </c>
      <c r="E6062" t="str">
        <f t="shared" si="94"/>
        <v/>
      </c>
      <c r="F6062" t="str">
        <f>IF(メーカー在庫表!C6062="","",メーカー在庫表!C6062)</f>
        <v/>
      </c>
    </row>
    <row r="6063" spans="1:6" x14ac:dyDescent="0.15">
      <c r="A6063" t="str">
        <f>IF(メーカー在庫表!A6063="","","ifme-"&amp;LOWER(B6063))</f>
        <v/>
      </c>
      <c r="B6063" t="str">
        <f>IF(メーカー在庫表!A6063="","",LEFT(メーカー在庫表!A6063,7))</f>
        <v/>
      </c>
      <c r="C6063" t="str">
        <f>IF(メーカー在庫表!A6063="","","-"&amp;MID(メーカー在庫表!A6063,9,100))</f>
        <v/>
      </c>
      <c r="D6063" t="str">
        <f>IF(メーカー在庫表!A6063="","","-"&amp;SUBSTITUTE(メーカー在庫表!B6063,".",""))</f>
        <v/>
      </c>
      <c r="E6063" t="str">
        <f t="shared" si="94"/>
        <v/>
      </c>
      <c r="F6063" t="str">
        <f>IF(メーカー在庫表!C6063="","",メーカー在庫表!C6063)</f>
        <v/>
      </c>
    </row>
    <row r="6064" spans="1:6" x14ac:dyDescent="0.15">
      <c r="A6064" t="str">
        <f>IF(メーカー在庫表!A6064="","","ifme-"&amp;LOWER(B6064))</f>
        <v/>
      </c>
      <c r="B6064" t="str">
        <f>IF(メーカー在庫表!A6064="","",LEFT(メーカー在庫表!A6064,7))</f>
        <v/>
      </c>
      <c r="C6064" t="str">
        <f>IF(メーカー在庫表!A6064="","","-"&amp;MID(メーカー在庫表!A6064,9,100))</f>
        <v/>
      </c>
      <c r="D6064" t="str">
        <f>IF(メーカー在庫表!A6064="","","-"&amp;SUBSTITUTE(メーカー在庫表!B6064,".",""))</f>
        <v/>
      </c>
      <c r="E6064" t="str">
        <f t="shared" si="94"/>
        <v/>
      </c>
      <c r="F6064" t="str">
        <f>IF(メーカー在庫表!C6064="","",メーカー在庫表!C6064)</f>
        <v/>
      </c>
    </row>
    <row r="6065" spans="1:6" x14ac:dyDescent="0.15">
      <c r="A6065" t="str">
        <f>IF(メーカー在庫表!A6065="","","ifme-"&amp;LOWER(B6065))</f>
        <v/>
      </c>
      <c r="B6065" t="str">
        <f>IF(メーカー在庫表!A6065="","",LEFT(メーカー在庫表!A6065,7))</f>
        <v/>
      </c>
      <c r="C6065" t="str">
        <f>IF(メーカー在庫表!A6065="","","-"&amp;MID(メーカー在庫表!A6065,9,100))</f>
        <v/>
      </c>
      <c r="D6065" t="str">
        <f>IF(メーカー在庫表!A6065="","","-"&amp;SUBSTITUTE(メーカー在庫表!B6065,".",""))</f>
        <v/>
      </c>
      <c r="E6065" t="str">
        <f t="shared" si="94"/>
        <v/>
      </c>
      <c r="F6065" t="str">
        <f>IF(メーカー在庫表!C6065="","",メーカー在庫表!C6065)</f>
        <v/>
      </c>
    </row>
    <row r="6066" spans="1:6" x14ac:dyDescent="0.15">
      <c r="A6066" t="str">
        <f>IF(メーカー在庫表!A6066="","","ifme-"&amp;LOWER(B6066))</f>
        <v/>
      </c>
      <c r="B6066" t="str">
        <f>IF(メーカー在庫表!A6066="","",LEFT(メーカー在庫表!A6066,7))</f>
        <v/>
      </c>
      <c r="C6066" t="str">
        <f>IF(メーカー在庫表!A6066="","","-"&amp;MID(メーカー在庫表!A6066,9,100))</f>
        <v/>
      </c>
      <c r="D6066" t="str">
        <f>IF(メーカー在庫表!A6066="","","-"&amp;SUBSTITUTE(メーカー在庫表!B6066,".",""))</f>
        <v/>
      </c>
      <c r="E6066" t="str">
        <f t="shared" si="94"/>
        <v/>
      </c>
      <c r="F6066" t="str">
        <f>IF(メーカー在庫表!C6066="","",メーカー在庫表!C6066)</f>
        <v/>
      </c>
    </row>
    <row r="6067" spans="1:6" x14ac:dyDescent="0.15">
      <c r="A6067" t="str">
        <f>IF(メーカー在庫表!A6067="","","ifme-"&amp;LOWER(B6067))</f>
        <v/>
      </c>
      <c r="B6067" t="str">
        <f>IF(メーカー在庫表!A6067="","",LEFT(メーカー在庫表!A6067,7))</f>
        <v/>
      </c>
      <c r="C6067" t="str">
        <f>IF(メーカー在庫表!A6067="","","-"&amp;MID(メーカー在庫表!A6067,9,100))</f>
        <v/>
      </c>
      <c r="D6067" t="str">
        <f>IF(メーカー在庫表!A6067="","","-"&amp;SUBSTITUTE(メーカー在庫表!B6067,".",""))</f>
        <v/>
      </c>
      <c r="E6067" t="str">
        <f t="shared" si="94"/>
        <v/>
      </c>
      <c r="F6067" t="str">
        <f>IF(メーカー在庫表!C6067="","",メーカー在庫表!C6067)</f>
        <v/>
      </c>
    </row>
    <row r="6068" spans="1:6" x14ac:dyDescent="0.15">
      <c r="A6068" t="str">
        <f>IF(メーカー在庫表!A6068="","","ifme-"&amp;LOWER(B6068))</f>
        <v/>
      </c>
      <c r="B6068" t="str">
        <f>IF(メーカー在庫表!A6068="","",LEFT(メーカー在庫表!A6068,7))</f>
        <v/>
      </c>
      <c r="C6068" t="str">
        <f>IF(メーカー在庫表!A6068="","","-"&amp;MID(メーカー在庫表!A6068,9,100))</f>
        <v/>
      </c>
      <c r="D6068" t="str">
        <f>IF(メーカー在庫表!A6068="","","-"&amp;SUBSTITUTE(メーカー在庫表!B6068,".",""))</f>
        <v/>
      </c>
      <c r="E6068" t="str">
        <f t="shared" si="94"/>
        <v/>
      </c>
      <c r="F6068" t="str">
        <f>IF(メーカー在庫表!C6068="","",メーカー在庫表!C6068)</f>
        <v/>
      </c>
    </row>
    <row r="6069" spans="1:6" x14ac:dyDescent="0.15">
      <c r="A6069" t="str">
        <f>IF(メーカー在庫表!A6069="","","ifme-"&amp;LOWER(B6069))</f>
        <v/>
      </c>
      <c r="B6069" t="str">
        <f>IF(メーカー在庫表!A6069="","",LEFT(メーカー在庫表!A6069,7))</f>
        <v/>
      </c>
      <c r="C6069" t="str">
        <f>IF(メーカー在庫表!A6069="","","-"&amp;MID(メーカー在庫表!A6069,9,100))</f>
        <v/>
      </c>
      <c r="D6069" t="str">
        <f>IF(メーカー在庫表!A6069="","","-"&amp;SUBSTITUTE(メーカー在庫表!B6069,".",""))</f>
        <v/>
      </c>
      <c r="E6069" t="str">
        <f t="shared" si="94"/>
        <v/>
      </c>
      <c r="F6069" t="str">
        <f>IF(メーカー在庫表!C6069="","",メーカー在庫表!C6069)</f>
        <v/>
      </c>
    </row>
    <row r="6070" spans="1:6" x14ac:dyDescent="0.15">
      <c r="A6070" t="str">
        <f>IF(メーカー在庫表!A6070="","","ifme-"&amp;LOWER(B6070))</f>
        <v/>
      </c>
      <c r="B6070" t="str">
        <f>IF(メーカー在庫表!A6070="","",LEFT(メーカー在庫表!A6070,7))</f>
        <v/>
      </c>
      <c r="C6070" t="str">
        <f>IF(メーカー在庫表!A6070="","","-"&amp;MID(メーカー在庫表!A6070,9,100))</f>
        <v/>
      </c>
      <c r="D6070" t="str">
        <f>IF(メーカー在庫表!A6070="","","-"&amp;SUBSTITUTE(メーカー在庫表!B6070,".",""))</f>
        <v/>
      </c>
      <c r="E6070" t="str">
        <f t="shared" si="94"/>
        <v/>
      </c>
      <c r="F6070" t="str">
        <f>IF(メーカー在庫表!C6070="","",メーカー在庫表!C6070)</f>
        <v/>
      </c>
    </row>
    <row r="6071" spans="1:6" x14ac:dyDescent="0.15">
      <c r="A6071" t="str">
        <f>IF(メーカー在庫表!A6071="","","ifme-"&amp;LOWER(B6071))</f>
        <v/>
      </c>
      <c r="B6071" t="str">
        <f>IF(メーカー在庫表!A6071="","",LEFT(メーカー在庫表!A6071,7))</f>
        <v/>
      </c>
      <c r="C6071" t="str">
        <f>IF(メーカー在庫表!A6071="","","-"&amp;MID(メーカー在庫表!A6071,9,100))</f>
        <v/>
      </c>
      <c r="D6071" t="str">
        <f>IF(メーカー在庫表!A6071="","","-"&amp;SUBSTITUTE(メーカー在庫表!B6071,".",""))</f>
        <v/>
      </c>
      <c r="E6071" t="str">
        <f t="shared" si="94"/>
        <v/>
      </c>
      <c r="F6071" t="str">
        <f>IF(メーカー在庫表!C6071="","",メーカー在庫表!C6071)</f>
        <v/>
      </c>
    </row>
    <row r="6072" spans="1:6" x14ac:dyDescent="0.15">
      <c r="A6072" t="str">
        <f>IF(メーカー在庫表!A6072="","","ifme-"&amp;LOWER(B6072))</f>
        <v/>
      </c>
      <c r="B6072" t="str">
        <f>IF(メーカー在庫表!A6072="","",LEFT(メーカー在庫表!A6072,7))</f>
        <v/>
      </c>
      <c r="C6072" t="str">
        <f>IF(メーカー在庫表!A6072="","","-"&amp;MID(メーカー在庫表!A6072,9,100))</f>
        <v/>
      </c>
      <c r="D6072" t="str">
        <f>IF(メーカー在庫表!A6072="","","-"&amp;SUBSTITUTE(メーカー在庫表!B6072,".",""))</f>
        <v/>
      </c>
      <c r="E6072" t="str">
        <f t="shared" si="94"/>
        <v/>
      </c>
      <c r="F6072" t="str">
        <f>IF(メーカー在庫表!C6072="","",メーカー在庫表!C6072)</f>
        <v/>
      </c>
    </row>
    <row r="6073" spans="1:6" x14ac:dyDescent="0.15">
      <c r="A6073" t="str">
        <f>IF(メーカー在庫表!A6073="","","ifme-"&amp;LOWER(B6073))</f>
        <v/>
      </c>
      <c r="B6073" t="str">
        <f>IF(メーカー在庫表!A6073="","",LEFT(メーカー在庫表!A6073,7))</f>
        <v/>
      </c>
      <c r="C6073" t="str">
        <f>IF(メーカー在庫表!A6073="","","-"&amp;MID(メーカー在庫表!A6073,9,100))</f>
        <v/>
      </c>
      <c r="D6073" t="str">
        <f>IF(メーカー在庫表!A6073="","","-"&amp;SUBSTITUTE(メーカー在庫表!B6073,".",""))</f>
        <v/>
      </c>
      <c r="E6073" t="str">
        <f t="shared" si="94"/>
        <v/>
      </c>
      <c r="F6073" t="str">
        <f>IF(メーカー在庫表!C6073="","",メーカー在庫表!C6073)</f>
        <v/>
      </c>
    </row>
    <row r="6074" spans="1:6" x14ac:dyDescent="0.15">
      <c r="A6074" t="str">
        <f>IF(メーカー在庫表!A6074="","","ifme-"&amp;LOWER(B6074))</f>
        <v/>
      </c>
      <c r="B6074" t="str">
        <f>IF(メーカー在庫表!A6074="","",LEFT(メーカー在庫表!A6074,7))</f>
        <v/>
      </c>
      <c r="C6074" t="str">
        <f>IF(メーカー在庫表!A6074="","","-"&amp;MID(メーカー在庫表!A6074,9,100))</f>
        <v/>
      </c>
      <c r="D6074" t="str">
        <f>IF(メーカー在庫表!A6074="","","-"&amp;SUBSTITUTE(メーカー在庫表!B6074,".",""))</f>
        <v/>
      </c>
      <c r="E6074" t="str">
        <f t="shared" si="94"/>
        <v/>
      </c>
      <c r="F6074" t="str">
        <f>IF(メーカー在庫表!C6074="","",メーカー在庫表!C6074)</f>
        <v/>
      </c>
    </row>
    <row r="6075" spans="1:6" x14ac:dyDescent="0.15">
      <c r="A6075" t="str">
        <f>IF(メーカー在庫表!A6075="","","ifme-"&amp;LOWER(B6075))</f>
        <v/>
      </c>
      <c r="B6075" t="str">
        <f>IF(メーカー在庫表!A6075="","",LEFT(メーカー在庫表!A6075,7))</f>
        <v/>
      </c>
      <c r="C6075" t="str">
        <f>IF(メーカー在庫表!A6075="","","-"&amp;MID(メーカー在庫表!A6075,9,100))</f>
        <v/>
      </c>
      <c r="D6075" t="str">
        <f>IF(メーカー在庫表!A6075="","","-"&amp;SUBSTITUTE(メーカー在庫表!B6075,".",""))</f>
        <v/>
      </c>
      <c r="E6075" t="str">
        <f t="shared" si="94"/>
        <v/>
      </c>
      <c r="F6075" t="str">
        <f>IF(メーカー在庫表!C6075="","",メーカー在庫表!C6075)</f>
        <v/>
      </c>
    </row>
    <row r="6076" spans="1:6" x14ac:dyDescent="0.15">
      <c r="A6076" t="str">
        <f>IF(メーカー在庫表!A6076="","","ifme-"&amp;LOWER(B6076))</f>
        <v/>
      </c>
      <c r="B6076" t="str">
        <f>IF(メーカー在庫表!A6076="","",LEFT(メーカー在庫表!A6076,7))</f>
        <v/>
      </c>
      <c r="C6076" t="str">
        <f>IF(メーカー在庫表!A6076="","","-"&amp;MID(メーカー在庫表!A6076,9,100))</f>
        <v/>
      </c>
      <c r="D6076" t="str">
        <f>IF(メーカー在庫表!A6076="","","-"&amp;SUBSTITUTE(メーカー在庫表!B6076,".",""))</f>
        <v/>
      </c>
      <c r="E6076" t="str">
        <f t="shared" si="94"/>
        <v/>
      </c>
      <c r="F6076" t="str">
        <f>IF(メーカー在庫表!C6076="","",メーカー在庫表!C6076)</f>
        <v/>
      </c>
    </row>
    <row r="6077" spans="1:6" x14ac:dyDescent="0.15">
      <c r="A6077" t="str">
        <f>IF(メーカー在庫表!A6077="","","ifme-"&amp;LOWER(B6077))</f>
        <v/>
      </c>
      <c r="B6077" t="str">
        <f>IF(メーカー在庫表!A6077="","",LEFT(メーカー在庫表!A6077,7))</f>
        <v/>
      </c>
      <c r="C6077" t="str">
        <f>IF(メーカー在庫表!A6077="","","-"&amp;MID(メーカー在庫表!A6077,9,100))</f>
        <v/>
      </c>
      <c r="D6077" t="str">
        <f>IF(メーカー在庫表!A6077="","","-"&amp;SUBSTITUTE(メーカー在庫表!B6077,".",""))</f>
        <v/>
      </c>
      <c r="E6077" t="str">
        <f t="shared" si="94"/>
        <v/>
      </c>
      <c r="F6077" t="str">
        <f>IF(メーカー在庫表!C6077="","",メーカー在庫表!C6077)</f>
        <v/>
      </c>
    </row>
    <row r="6078" spans="1:6" x14ac:dyDescent="0.15">
      <c r="A6078" t="str">
        <f>IF(メーカー在庫表!A6078="","","ifme-"&amp;LOWER(B6078))</f>
        <v/>
      </c>
      <c r="B6078" t="str">
        <f>IF(メーカー在庫表!A6078="","",LEFT(メーカー在庫表!A6078,7))</f>
        <v/>
      </c>
      <c r="C6078" t="str">
        <f>IF(メーカー在庫表!A6078="","","-"&amp;MID(メーカー在庫表!A6078,9,100))</f>
        <v/>
      </c>
      <c r="D6078" t="str">
        <f>IF(メーカー在庫表!A6078="","","-"&amp;SUBSTITUTE(メーカー在庫表!B6078,".",""))</f>
        <v/>
      </c>
      <c r="E6078" t="str">
        <f t="shared" si="94"/>
        <v/>
      </c>
      <c r="F6078" t="str">
        <f>IF(メーカー在庫表!C6078="","",メーカー在庫表!C6078)</f>
        <v/>
      </c>
    </row>
    <row r="6079" spans="1:6" x14ac:dyDescent="0.15">
      <c r="A6079" t="str">
        <f>IF(メーカー在庫表!A6079="","","ifme-"&amp;LOWER(B6079))</f>
        <v/>
      </c>
      <c r="B6079" t="str">
        <f>IF(メーカー在庫表!A6079="","",LEFT(メーカー在庫表!A6079,7))</f>
        <v/>
      </c>
      <c r="C6079" t="str">
        <f>IF(メーカー在庫表!A6079="","","-"&amp;MID(メーカー在庫表!A6079,9,100))</f>
        <v/>
      </c>
      <c r="D6079" t="str">
        <f>IF(メーカー在庫表!A6079="","","-"&amp;SUBSTITUTE(メーカー在庫表!B6079,".",""))</f>
        <v/>
      </c>
      <c r="E6079" t="str">
        <f t="shared" si="94"/>
        <v/>
      </c>
      <c r="F6079" t="str">
        <f>IF(メーカー在庫表!C6079="","",メーカー在庫表!C6079)</f>
        <v/>
      </c>
    </row>
    <row r="6080" spans="1:6" x14ac:dyDescent="0.15">
      <c r="A6080" t="str">
        <f>IF(メーカー在庫表!A6080="","","ifme-"&amp;LOWER(B6080))</f>
        <v/>
      </c>
      <c r="B6080" t="str">
        <f>IF(メーカー在庫表!A6080="","",LEFT(メーカー在庫表!A6080,7))</f>
        <v/>
      </c>
      <c r="C6080" t="str">
        <f>IF(メーカー在庫表!A6080="","","-"&amp;MID(メーカー在庫表!A6080,9,100))</f>
        <v/>
      </c>
      <c r="D6080" t="str">
        <f>IF(メーカー在庫表!A6080="","","-"&amp;SUBSTITUTE(メーカー在庫表!B6080,".",""))</f>
        <v/>
      </c>
      <c r="E6080" t="str">
        <f t="shared" si="94"/>
        <v/>
      </c>
      <c r="F6080" t="str">
        <f>IF(メーカー在庫表!C6080="","",メーカー在庫表!C6080)</f>
        <v/>
      </c>
    </row>
    <row r="6081" spans="1:6" x14ac:dyDescent="0.15">
      <c r="A6081" t="str">
        <f>IF(メーカー在庫表!A6081="","","ifme-"&amp;LOWER(B6081))</f>
        <v/>
      </c>
      <c r="B6081" t="str">
        <f>IF(メーカー在庫表!A6081="","",LEFT(メーカー在庫表!A6081,7))</f>
        <v/>
      </c>
      <c r="C6081" t="str">
        <f>IF(メーカー在庫表!A6081="","","-"&amp;MID(メーカー在庫表!A6081,9,100))</f>
        <v/>
      </c>
      <c r="D6081" t="str">
        <f>IF(メーカー在庫表!A6081="","","-"&amp;SUBSTITUTE(メーカー在庫表!B6081,".",""))</f>
        <v/>
      </c>
      <c r="E6081" t="str">
        <f t="shared" si="94"/>
        <v/>
      </c>
      <c r="F6081" t="str">
        <f>IF(メーカー在庫表!C6081="","",メーカー在庫表!C6081)</f>
        <v/>
      </c>
    </row>
    <row r="6082" spans="1:6" x14ac:dyDescent="0.15">
      <c r="A6082" t="str">
        <f>IF(メーカー在庫表!A6082="","","ifme-"&amp;LOWER(B6082))</f>
        <v/>
      </c>
      <c r="B6082" t="str">
        <f>IF(メーカー在庫表!A6082="","",LEFT(メーカー在庫表!A6082,7))</f>
        <v/>
      </c>
      <c r="C6082" t="str">
        <f>IF(メーカー在庫表!A6082="","","-"&amp;MID(メーカー在庫表!A6082,9,100))</f>
        <v/>
      </c>
      <c r="D6082" t="str">
        <f>IF(メーカー在庫表!A6082="","","-"&amp;SUBSTITUTE(メーカー在庫表!B6082,".",""))</f>
        <v/>
      </c>
      <c r="E6082" t="str">
        <f t="shared" si="94"/>
        <v/>
      </c>
      <c r="F6082" t="str">
        <f>IF(メーカー在庫表!C6082="","",メーカー在庫表!C6082)</f>
        <v/>
      </c>
    </row>
    <row r="6083" spans="1:6" x14ac:dyDescent="0.15">
      <c r="A6083" t="str">
        <f>IF(メーカー在庫表!A6083="","","ifme-"&amp;LOWER(B6083))</f>
        <v/>
      </c>
      <c r="B6083" t="str">
        <f>IF(メーカー在庫表!A6083="","",LEFT(メーカー在庫表!A6083,7))</f>
        <v/>
      </c>
      <c r="C6083" t="str">
        <f>IF(メーカー在庫表!A6083="","","-"&amp;MID(メーカー在庫表!A6083,9,100))</f>
        <v/>
      </c>
      <c r="D6083" t="str">
        <f>IF(メーカー在庫表!A6083="","","-"&amp;SUBSTITUTE(メーカー在庫表!B6083,".",""))</f>
        <v/>
      </c>
      <c r="E6083" t="str">
        <f t="shared" ref="E6083:E6146" si="95">A6083&amp;C6083&amp;D6083</f>
        <v/>
      </c>
      <c r="F6083" t="str">
        <f>IF(メーカー在庫表!C6083="","",メーカー在庫表!C6083)</f>
        <v/>
      </c>
    </row>
    <row r="6084" spans="1:6" x14ac:dyDescent="0.15">
      <c r="A6084" t="str">
        <f>IF(メーカー在庫表!A6084="","","ifme-"&amp;LOWER(B6084))</f>
        <v/>
      </c>
      <c r="B6084" t="str">
        <f>IF(メーカー在庫表!A6084="","",LEFT(メーカー在庫表!A6084,7))</f>
        <v/>
      </c>
      <c r="C6084" t="str">
        <f>IF(メーカー在庫表!A6084="","","-"&amp;MID(メーカー在庫表!A6084,9,100))</f>
        <v/>
      </c>
      <c r="D6084" t="str">
        <f>IF(メーカー在庫表!A6084="","","-"&amp;SUBSTITUTE(メーカー在庫表!B6084,".",""))</f>
        <v/>
      </c>
      <c r="E6084" t="str">
        <f t="shared" si="95"/>
        <v/>
      </c>
      <c r="F6084" t="str">
        <f>IF(メーカー在庫表!C6084="","",メーカー在庫表!C6084)</f>
        <v/>
      </c>
    </row>
    <row r="6085" spans="1:6" x14ac:dyDescent="0.15">
      <c r="A6085" t="str">
        <f>IF(メーカー在庫表!A6085="","","ifme-"&amp;LOWER(B6085))</f>
        <v/>
      </c>
      <c r="B6085" t="str">
        <f>IF(メーカー在庫表!A6085="","",LEFT(メーカー在庫表!A6085,7))</f>
        <v/>
      </c>
      <c r="C6085" t="str">
        <f>IF(メーカー在庫表!A6085="","","-"&amp;MID(メーカー在庫表!A6085,9,100))</f>
        <v/>
      </c>
      <c r="D6085" t="str">
        <f>IF(メーカー在庫表!A6085="","","-"&amp;SUBSTITUTE(メーカー在庫表!B6085,".",""))</f>
        <v/>
      </c>
      <c r="E6085" t="str">
        <f t="shared" si="95"/>
        <v/>
      </c>
      <c r="F6085" t="str">
        <f>IF(メーカー在庫表!C6085="","",メーカー在庫表!C6085)</f>
        <v/>
      </c>
    </row>
    <row r="6086" spans="1:6" x14ac:dyDescent="0.15">
      <c r="A6086" t="str">
        <f>IF(メーカー在庫表!A6086="","","ifme-"&amp;LOWER(B6086))</f>
        <v/>
      </c>
      <c r="B6086" t="str">
        <f>IF(メーカー在庫表!A6086="","",LEFT(メーカー在庫表!A6086,7))</f>
        <v/>
      </c>
      <c r="C6086" t="str">
        <f>IF(メーカー在庫表!A6086="","","-"&amp;MID(メーカー在庫表!A6086,9,100))</f>
        <v/>
      </c>
      <c r="D6086" t="str">
        <f>IF(メーカー在庫表!A6086="","","-"&amp;SUBSTITUTE(メーカー在庫表!B6086,".",""))</f>
        <v/>
      </c>
      <c r="E6086" t="str">
        <f t="shared" si="95"/>
        <v/>
      </c>
      <c r="F6086" t="str">
        <f>IF(メーカー在庫表!C6086="","",メーカー在庫表!C6086)</f>
        <v/>
      </c>
    </row>
    <row r="6087" spans="1:6" x14ac:dyDescent="0.15">
      <c r="A6087" t="str">
        <f>IF(メーカー在庫表!A6087="","","ifme-"&amp;LOWER(B6087))</f>
        <v/>
      </c>
      <c r="B6087" t="str">
        <f>IF(メーカー在庫表!A6087="","",LEFT(メーカー在庫表!A6087,7))</f>
        <v/>
      </c>
      <c r="C6087" t="str">
        <f>IF(メーカー在庫表!A6087="","","-"&amp;MID(メーカー在庫表!A6087,9,100))</f>
        <v/>
      </c>
      <c r="D6087" t="str">
        <f>IF(メーカー在庫表!A6087="","","-"&amp;SUBSTITUTE(メーカー在庫表!B6087,".",""))</f>
        <v/>
      </c>
      <c r="E6087" t="str">
        <f t="shared" si="95"/>
        <v/>
      </c>
      <c r="F6087" t="str">
        <f>IF(メーカー在庫表!C6087="","",メーカー在庫表!C6087)</f>
        <v/>
      </c>
    </row>
    <row r="6088" spans="1:6" x14ac:dyDescent="0.15">
      <c r="A6088" t="str">
        <f>IF(メーカー在庫表!A6088="","","ifme-"&amp;LOWER(B6088))</f>
        <v/>
      </c>
      <c r="B6088" t="str">
        <f>IF(メーカー在庫表!A6088="","",LEFT(メーカー在庫表!A6088,7))</f>
        <v/>
      </c>
      <c r="C6088" t="str">
        <f>IF(メーカー在庫表!A6088="","","-"&amp;MID(メーカー在庫表!A6088,9,100))</f>
        <v/>
      </c>
      <c r="D6088" t="str">
        <f>IF(メーカー在庫表!A6088="","","-"&amp;SUBSTITUTE(メーカー在庫表!B6088,".",""))</f>
        <v/>
      </c>
      <c r="E6088" t="str">
        <f t="shared" si="95"/>
        <v/>
      </c>
      <c r="F6088" t="str">
        <f>IF(メーカー在庫表!C6088="","",メーカー在庫表!C6088)</f>
        <v/>
      </c>
    </row>
    <row r="6089" spans="1:6" x14ac:dyDescent="0.15">
      <c r="A6089" t="str">
        <f>IF(メーカー在庫表!A6089="","","ifme-"&amp;LOWER(B6089))</f>
        <v/>
      </c>
      <c r="B6089" t="str">
        <f>IF(メーカー在庫表!A6089="","",LEFT(メーカー在庫表!A6089,7))</f>
        <v/>
      </c>
      <c r="C6089" t="str">
        <f>IF(メーカー在庫表!A6089="","","-"&amp;MID(メーカー在庫表!A6089,9,100))</f>
        <v/>
      </c>
      <c r="D6089" t="str">
        <f>IF(メーカー在庫表!A6089="","","-"&amp;SUBSTITUTE(メーカー在庫表!B6089,".",""))</f>
        <v/>
      </c>
      <c r="E6089" t="str">
        <f t="shared" si="95"/>
        <v/>
      </c>
      <c r="F6089" t="str">
        <f>IF(メーカー在庫表!C6089="","",メーカー在庫表!C6089)</f>
        <v/>
      </c>
    </row>
    <row r="6090" spans="1:6" x14ac:dyDescent="0.15">
      <c r="A6090" t="str">
        <f>IF(メーカー在庫表!A6090="","","ifme-"&amp;LOWER(B6090))</f>
        <v/>
      </c>
      <c r="B6090" t="str">
        <f>IF(メーカー在庫表!A6090="","",LEFT(メーカー在庫表!A6090,7))</f>
        <v/>
      </c>
      <c r="C6090" t="str">
        <f>IF(メーカー在庫表!A6090="","","-"&amp;MID(メーカー在庫表!A6090,9,100))</f>
        <v/>
      </c>
      <c r="D6090" t="str">
        <f>IF(メーカー在庫表!A6090="","","-"&amp;SUBSTITUTE(メーカー在庫表!B6090,".",""))</f>
        <v/>
      </c>
      <c r="E6090" t="str">
        <f t="shared" si="95"/>
        <v/>
      </c>
      <c r="F6090" t="str">
        <f>IF(メーカー在庫表!C6090="","",メーカー在庫表!C6090)</f>
        <v/>
      </c>
    </row>
    <row r="6091" spans="1:6" x14ac:dyDescent="0.15">
      <c r="A6091" t="str">
        <f>IF(メーカー在庫表!A6091="","","ifme-"&amp;LOWER(B6091))</f>
        <v/>
      </c>
      <c r="B6091" t="str">
        <f>IF(メーカー在庫表!A6091="","",LEFT(メーカー在庫表!A6091,7))</f>
        <v/>
      </c>
      <c r="C6091" t="str">
        <f>IF(メーカー在庫表!A6091="","","-"&amp;MID(メーカー在庫表!A6091,9,100))</f>
        <v/>
      </c>
      <c r="D6091" t="str">
        <f>IF(メーカー在庫表!A6091="","","-"&amp;SUBSTITUTE(メーカー在庫表!B6091,".",""))</f>
        <v/>
      </c>
      <c r="E6091" t="str">
        <f t="shared" si="95"/>
        <v/>
      </c>
      <c r="F6091" t="str">
        <f>IF(メーカー在庫表!C6091="","",メーカー在庫表!C6091)</f>
        <v/>
      </c>
    </row>
    <row r="6092" spans="1:6" x14ac:dyDescent="0.15">
      <c r="A6092" t="str">
        <f>IF(メーカー在庫表!A6092="","","ifme-"&amp;LOWER(B6092))</f>
        <v/>
      </c>
      <c r="B6092" t="str">
        <f>IF(メーカー在庫表!A6092="","",LEFT(メーカー在庫表!A6092,7))</f>
        <v/>
      </c>
      <c r="C6092" t="str">
        <f>IF(メーカー在庫表!A6092="","","-"&amp;MID(メーカー在庫表!A6092,9,100))</f>
        <v/>
      </c>
      <c r="D6092" t="str">
        <f>IF(メーカー在庫表!A6092="","","-"&amp;SUBSTITUTE(メーカー在庫表!B6092,".",""))</f>
        <v/>
      </c>
      <c r="E6092" t="str">
        <f t="shared" si="95"/>
        <v/>
      </c>
      <c r="F6092" t="str">
        <f>IF(メーカー在庫表!C6092="","",メーカー在庫表!C6092)</f>
        <v/>
      </c>
    </row>
    <row r="6093" spans="1:6" x14ac:dyDescent="0.15">
      <c r="A6093" t="str">
        <f>IF(メーカー在庫表!A6093="","","ifme-"&amp;LOWER(B6093))</f>
        <v/>
      </c>
      <c r="B6093" t="str">
        <f>IF(メーカー在庫表!A6093="","",LEFT(メーカー在庫表!A6093,7))</f>
        <v/>
      </c>
      <c r="C6093" t="str">
        <f>IF(メーカー在庫表!A6093="","","-"&amp;MID(メーカー在庫表!A6093,9,100))</f>
        <v/>
      </c>
      <c r="D6093" t="str">
        <f>IF(メーカー在庫表!A6093="","","-"&amp;SUBSTITUTE(メーカー在庫表!B6093,".",""))</f>
        <v/>
      </c>
      <c r="E6093" t="str">
        <f t="shared" si="95"/>
        <v/>
      </c>
      <c r="F6093" t="str">
        <f>IF(メーカー在庫表!C6093="","",メーカー在庫表!C6093)</f>
        <v/>
      </c>
    </row>
    <row r="6094" spans="1:6" x14ac:dyDescent="0.15">
      <c r="A6094" t="str">
        <f>IF(メーカー在庫表!A6094="","","ifme-"&amp;LOWER(B6094))</f>
        <v/>
      </c>
      <c r="B6094" t="str">
        <f>IF(メーカー在庫表!A6094="","",LEFT(メーカー在庫表!A6094,7))</f>
        <v/>
      </c>
      <c r="C6094" t="str">
        <f>IF(メーカー在庫表!A6094="","","-"&amp;MID(メーカー在庫表!A6094,9,100))</f>
        <v/>
      </c>
      <c r="D6094" t="str">
        <f>IF(メーカー在庫表!A6094="","","-"&amp;SUBSTITUTE(メーカー在庫表!B6094,".",""))</f>
        <v/>
      </c>
      <c r="E6094" t="str">
        <f t="shared" si="95"/>
        <v/>
      </c>
      <c r="F6094" t="str">
        <f>IF(メーカー在庫表!C6094="","",メーカー在庫表!C6094)</f>
        <v/>
      </c>
    </row>
    <row r="6095" spans="1:6" x14ac:dyDescent="0.15">
      <c r="A6095" t="str">
        <f>IF(メーカー在庫表!A6095="","","ifme-"&amp;LOWER(B6095))</f>
        <v/>
      </c>
      <c r="B6095" t="str">
        <f>IF(メーカー在庫表!A6095="","",LEFT(メーカー在庫表!A6095,7))</f>
        <v/>
      </c>
      <c r="C6095" t="str">
        <f>IF(メーカー在庫表!A6095="","","-"&amp;MID(メーカー在庫表!A6095,9,100))</f>
        <v/>
      </c>
      <c r="D6095" t="str">
        <f>IF(メーカー在庫表!A6095="","","-"&amp;SUBSTITUTE(メーカー在庫表!B6095,".",""))</f>
        <v/>
      </c>
      <c r="E6095" t="str">
        <f t="shared" si="95"/>
        <v/>
      </c>
      <c r="F6095" t="str">
        <f>IF(メーカー在庫表!C6095="","",メーカー在庫表!C6095)</f>
        <v/>
      </c>
    </row>
    <row r="6096" spans="1:6" x14ac:dyDescent="0.15">
      <c r="A6096" t="str">
        <f>IF(メーカー在庫表!A6096="","","ifme-"&amp;LOWER(B6096))</f>
        <v/>
      </c>
      <c r="B6096" t="str">
        <f>IF(メーカー在庫表!A6096="","",LEFT(メーカー在庫表!A6096,7))</f>
        <v/>
      </c>
      <c r="C6096" t="str">
        <f>IF(メーカー在庫表!A6096="","","-"&amp;MID(メーカー在庫表!A6096,9,100))</f>
        <v/>
      </c>
      <c r="D6096" t="str">
        <f>IF(メーカー在庫表!A6096="","","-"&amp;SUBSTITUTE(メーカー在庫表!B6096,".",""))</f>
        <v/>
      </c>
      <c r="E6096" t="str">
        <f t="shared" si="95"/>
        <v/>
      </c>
      <c r="F6096" t="str">
        <f>IF(メーカー在庫表!C6096="","",メーカー在庫表!C6096)</f>
        <v/>
      </c>
    </row>
    <row r="6097" spans="1:6" x14ac:dyDescent="0.15">
      <c r="A6097" t="str">
        <f>IF(メーカー在庫表!A6097="","","ifme-"&amp;LOWER(B6097))</f>
        <v/>
      </c>
      <c r="B6097" t="str">
        <f>IF(メーカー在庫表!A6097="","",LEFT(メーカー在庫表!A6097,7))</f>
        <v/>
      </c>
      <c r="C6097" t="str">
        <f>IF(メーカー在庫表!A6097="","","-"&amp;MID(メーカー在庫表!A6097,9,100))</f>
        <v/>
      </c>
      <c r="D6097" t="str">
        <f>IF(メーカー在庫表!A6097="","","-"&amp;SUBSTITUTE(メーカー在庫表!B6097,".",""))</f>
        <v/>
      </c>
      <c r="E6097" t="str">
        <f t="shared" si="95"/>
        <v/>
      </c>
      <c r="F6097" t="str">
        <f>IF(メーカー在庫表!C6097="","",メーカー在庫表!C6097)</f>
        <v/>
      </c>
    </row>
    <row r="6098" spans="1:6" x14ac:dyDescent="0.15">
      <c r="A6098" t="str">
        <f>IF(メーカー在庫表!A6098="","","ifme-"&amp;LOWER(B6098))</f>
        <v/>
      </c>
      <c r="B6098" t="str">
        <f>IF(メーカー在庫表!A6098="","",LEFT(メーカー在庫表!A6098,7))</f>
        <v/>
      </c>
      <c r="C6098" t="str">
        <f>IF(メーカー在庫表!A6098="","","-"&amp;MID(メーカー在庫表!A6098,9,100))</f>
        <v/>
      </c>
      <c r="D6098" t="str">
        <f>IF(メーカー在庫表!A6098="","","-"&amp;SUBSTITUTE(メーカー在庫表!B6098,".",""))</f>
        <v/>
      </c>
      <c r="E6098" t="str">
        <f t="shared" si="95"/>
        <v/>
      </c>
      <c r="F6098" t="str">
        <f>IF(メーカー在庫表!C6098="","",メーカー在庫表!C6098)</f>
        <v/>
      </c>
    </row>
    <row r="6099" spans="1:6" x14ac:dyDescent="0.15">
      <c r="A6099" t="str">
        <f>IF(メーカー在庫表!A6099="","","ifme-"&amp;LOWER(B6099))</f>
        <v/>
      </c>
      <c r="B6099" t="str">
        <f>IF(メーカー在庫表!A6099="","",LEFT(メーカー在庫表!A6099,7))</f>
        <v/>
      </c>
      <c r="C6099" t="str">
        <f>IF(メーカー在庫表!A6099="","","-"&amp;MID(メーカー在庫表!A6099,9,100))</f>
        <v/>
      </c>
      <c r="D6099" t="str">
        <f>IF(メーカー在庫表!A6099="","","-"&amp;SUBSTITUTE(メーカー在庫表!B6099,".",""))</f>
        <v/>
      </c>
      <c r="E6099" t="str">
        <f t="shared" si="95"/>
        <v/>
      </c>
      <c r="F6099" t="str">
        <f>IF(メーカー在庫表!C6099="","",メーカー在庫表!C6099)</f>
        <v/>
      </c>
    </row>
    <row r="6100" spans="1:6" x14ac:dyDescent="0.15">
      <c r="A6100" t="str">
        <f>IF(メーカー在庫表!A6100="","","ifme-"&amp;LOWER(B6100))</f>
        <v/>
      </c>
      <c r="B6100" t="str">
        <f>IF(メーカー在庫表!A6100="","",LEFT(メーカー在庫表!A6100,7))</f>
        <v/>
      </c>
      <c r="C6100" t="str">
        <f>IF(メーカー在庫表!A6100="","","-"&amp;MID(メーカー在庫表!A6100,9,100))</f>
        <v/>
      </c>
      <c r="D6100" t="str">
        <f>IF(メーカー在庫表!A6100="","","-"&amp;SUBSTITUTE(メーカー在庫表!B6100,".",""))</f>
        <v/>
      </c>
      <c r="E6100" t="str">
        <f t="shared" si="95"/>
        <v/>
      </c>
      <c r="F6100" t="str">
        <f>IF(メーカー在庫表!C6100="","",メーカー在庫表!C6100)</f>
        <v/>
      </c>
    </row>
    <row r="6101" spans="1:6" x14ac:dyDescent="0.15">
      <c r="A6101" t="str">
        <f>IF(メーカー在庫表!A6101="","","ifme-"&amp;LOWER(B6101))</f>
        <v/>
      </c>
      <c r="B6101" t="str">
        <f>IF(メーカー在庫表!A6101="","",LEFT(メーカー在庫表!A6101,7))</f>
        <v/>
      </c>
      <c r="C6101" t="str">
        <f>IF(メーカー在庫表!A6101="","","-"&amp;MID(メーカー在庫表!A6101,9,100))</f>
        <v/>
      </c>
      <c r="D6101" t="str">
        <f>IF(メーカー在庫表!A6101="","","-"&amp;SUBSTITUTE(メーカー在庫表!B6101,".",""))</f>
        <v/>
      </c>
      <c r="E6101" t="str">
        <f t="shared" si="95"/>
        <v/>
      </c>
      <c r="F6101" t="str">
        <f>IF(メーカー在庫表!C6101="","",メーカー在庫表!C6101)</f>
        <v/>
      </c>
    </row>
    <row r="6102" spans="1:6" x14ac:dyDescent="0.15">
      <c r="A6102" t="str">
        <f>IF(メーカー在庫表!A6102="","","ifme-"&amp;LOWER(B6102))</f>
        <v/>
      </c>
      <c r="B6102" t="str">
        <f>IF(メーカー在庫表!A6102="","",LEFT(メーカー在庫表!A6102,7))</f>
        <v/>
      </c>
      <c r="C6102" t="str">
        <f>IF(メーカー在庫表!A6102="","","-"&amp;MID(メーカー在庫表!A6102,9,100))</f>
        <v/>
      </c>
      <c r="D6102" t="str">
        <f>IF(メーカー在庫表!A6102="","","-"&amp;SUBSTITUTE(メーカー在庫表!B6102,".",""))</f>
        <v/>
      </c>
      <c r="E6102" t="str">
        <f t="shared" si="95"/>
        <v/>
      </c>
      <c r="F6102" t="str">
        <f>IF(メーカー在庫表!C6102="","",メーカー在庫表!C6102)</f>
        <v/>
      </c>
    </row>
    <row r="6103" spans="1:6" x14ac:dyDescent="0.15">
      <c r="A6103" t="str">
        <f>IF(メーカー在庫表!A6103="","","ifme-"&amp;LOWER(B6103))</f>
        <v/>
      </c>
      <c r="B6103" t="str">
        <f>IF(メーカー在庫表!A6103="","",LEFT(メーカー在庫表!A6103,7))</f>
        <v/>
      </c>
      <c r="C6103" t="str">
        <f>IF(メーカー在庫表!A6103="","","-"&amp;MID(メーカー在庫表!A6103,9,100))</f>
        <v/>
      </c>
      <c r="D6103" t="str">
        <f>IF(メーカー在庫表!A6103="","","-"&amp;SUBSTITUTE(メーカー在庫表!B6103,".",""))</f>
        <v/>
      </c>
      <c r="E6103" t="str">
        <f t="shared" si="95"/>
        <v/>
      </c>
      <c r="F6103" t="str">
        <f>IF(メーカー在庫表!C6103="","",メーカー在庫表!C6103)</f>
        <v/>
      </c>
    </row>
    <row r="6104" spans="1:6" x14ac:dyDescent="0.15">
      <c r="A6104" t="str">
        <f>IF(メーカー在庫表!A6104="","","ifme-"&amp;LOWER(B6104))</f>
        <v/>
      </c>
      <c r="B6104" t="str">
        <f>IF(メーカー在庫表!A6104="","",LEFT(メーカー在庫表!A6104,7))</f>
        <v/>
      </c>
      <c r="C6104" t="str">
        <f>IF(メーカー在庫表!A6104="","","-"&amp;MID(メーカー在庫表!A6104,9,100))</f>
        <v/>
      </c>
      <c r="D6104" t="str">
        <f>IF(メーカー在庫表!A6104="","","-"&amp;SUBSTITUTE(メーカー在庫表!B6104,".",""))</f>
        <v/>
      </c>
      <c r="E6104" t="str">
        <f t="shared" si="95"/>
        <v/>
      </c>
      <c r="F6104" t="str">
        <f>IF(メーカー在庫表!C6104="","",メーカー在庫表!C6104)</f>
        <v/>
      </c>
    </row>
    <row r="6105" spans="1:6" x14ac:dyDescent="0.15">
      <c r="A6105" t="str">
        <f>IF(メーカー在庫表!A6105="","","ifme-"&amp;LOWER(B6105))</f>
        <v/>
      </c>
      <c r="B6105" t="str">
        <f>IF(メーカー在庫表!A6105="","",LEFT(メーカー在庫表!A6105,7))</f>
        <v/>
      </c>
      <c r="C6105" t="str">
        <f>IF(メーカー在庫表!A6105="","","-"&amp;MID(メーカー在庫表!A6105,9,100))</f>
        <v/>
      </c>
      <c r="D6105" t="str">
        <f>IF(メーカー在庫表!A6105="","","-"&amp;SUBSTITUTE(メーカー在庫表!B6105,".",""))</f>
        <v/>
      </c>
      <c r="E6105" t="str">
        <f t="shared" si="95"/>
        <v/>
      </c>
      <c r="F6105" t="str">
        <f>IF(メーカー在庫表!C6105="","",メーカー在庫表!C6105)</f>
        <v/>
      </c>
    </row>
    <row r="6106" spans="1:6" x14ac:dyDescent="0.15">
      <c r="A6106" t="str">
        <f>IF(メーカー在庫表!A6106="","","ifme-"&amp;LOWER(B6106))</f>
        <v/>
      </c>
      <c r="B6106" t="str">
        <f>IF(メーカー在庫表!A6106="","",LEFT(メーカー在庫表!A6106,7))</f>
        <v/>
      </c>
      <c r="C6106" t="str">
        <f>IF(メーカー在庫表!A6106="","","-"&amp;MID(メーカー在庫表!A6106,9,100))</f>
        <v/>
      </c>
      <c r="D6106" t="str">
        <f>IF(メーカー在庫表!A6106="","","-"&amp;SUBSTITUTE(メーカー在庫表!B6106,".",""))</f>
        <v/>
      </c>
      <c r="E6106" t="str">
        <f t="shared" si="95"/>
        <v/>
      </c>
      <c r="F6106" t="str">
        <f>IF(メーカー在庫表!C6106="","",メーカー在庫表!C6106)</f>
        <v/>
      </c>
    </row>
    <row r="6107" spans="1:6" x14ac:dyDescent="0.15">
      <c r="A6107" t="str">
        <f>IF(メーカー在庫表!A6107="","","ifme-"&amp;LOWER(B6107))</f>
        <v/>
      </c>
      <c r="B6107" t="str">
        <f>IF(メーカー在庫表!A6107="","",LEFT(メーカー在庫表!A6107,7))</f>
        <v/>
      </c>
      <c r="C6107" t="str">
        <f>IF(メーカー在庫表!A6107="","","-"&amp;MID(メーカー在庫表!A6107,9,100))</f>
        <v/>
      </c>
      <c r="D6107" t="str">
        <f>IF(メーカー在庫表!A6107="","","-"&amp;SUBSTITUTE(メーカー在庫表!B6107,".",""))</f>
        <v/>
      </c>
      <c r="E6107" t="str">
        <f t="shared" si="95"/>
        <v/>
      </c>
      <c r="F6107" t="str">
        <f>IF(メーカー在庫表!C6107="","",メーカー在庫表!C6107)</f>
        <v/>
      </c>
    </row>
    <row r="6108" spans="1:6" x14ac:dyDescent="0.15">
      <c r="A6108" t="str">
        <f>IF(メーカー在庫表!A6108="","","ifme-"&amp;LOWER(B6108))</f>
        <v/>
      </c>
      <c r="B6108" t="str">
        <f>IF(メーカー在庫表!A6108="","",LEFT(メーカー在庫表!A6108,7))</f>
        <v/>
      </c>
      <c r="C6108" t="str">
        <f>IF(メーカー在庫表!A6108="","","-"&amp;MID(メーカー在庫表!A6108,9,100))</f>
        <v/>
      </c>
      <c r="D6108" t="str">
        <f>IF(メーカー在庫表!A6108="","","-"&amp;SUBSTITUTE(メーカー在庫表!B6108,".",""))</f>
        <v/>
      </c>
      <c r="E6108" t="str">
        <f t="shared" si="95"/>
        <v/>
      </c>
      <c r="F6108" t="str">
        <f>IF(メーカー在庫表!C6108="","",メーカー在庫表!C6108)</f>
        <v/>
      </c>
    </row>
    <row r="6109" spans="1:6" x14ac:dyDescent="0.15">
      <c r="A6109" t="str">
        <f>IF(メーカー在庫表!A6109="","","ifme-"&amp;LOWER(B6109))</f>
        <v/>
      </c>
      <c r="B6109" t="str">
        <f>IF(メーカー在庫表!A6109="","",LEFT(メーカー在庫表!A6109,7))</f>
        <v/>
      </c>
      <c r="C6109" t="str">
        <f>IF(メーカー在庫表!A6109="","","-"&amp;MID(メーカー在庫表!A6109,9,100))</f>
        <v/>
      </c>
      <c r="D6109" t="str">
        <f>IF(メーカー在庫表!A6109="","","-"&amp;SUBSTITUTE(メーカー在庫表!B6109,".",""))</f>
        <v/>
      </c>
      <c r="E6109" t="str">
        <f t="shared" si="95"/>
        <v/>
      </c>
      <c r="F6109" t="str">
        <f>IF(メーカー在庫表!C6109="","",メーカー在庫表!C6109)</f>
        <v/>
      </c>
    </row>
    <row r="6110" spans="1:6" x14ac:dyDescent="0.15">
      <c r="A6110" t="str">
        <f>IF(メーカー在庫表!A6110="","","ifme-"&amp;LOWER(B6110))</f>
        <v/>
      </c>
      <c r="B6110" t="str">
        <f>IF(メーカー在庫表!A6110="","",LEFT(メーカー在庫表!A6110,7))</f>
        <v/>
      </c>
      <c r="C6110" t="str">
        <f>IF(メーカー在庫表!A6110="","","-"&amp;MID(メーカー在庫表!A6110,9,100))</f>
        <v/>
      </c>
      <c r="D6110" t="str">
        <f>IF(メーカー在庫表!A6110="","","-"&amp;SUBSTITUTE(メーカー在庫表!B6110,".",""))</f>
        <v/>
      </c>
      <c r="E6110" t="str">
        <f t="shared" si="95"/>
        <v/>
      </c>
      <c r="F6110" t="str">
        <f>IF(メーカー在庫表!C6110="","",メーカー在庫表!C6110)</f>
        <v/>
      </c>
    </row>
    <row r="6111" spans="1:6" x14ac:dyDescent="0.15">
      <c r="A6111" t="str">
        <f>IF(メーカー在庫表!A6111="","","ifme-"&amp;LOWER(B6111))</f>
        <v/>
      </c>
      <c r="B6111" t="str">
        <f>IF(メーカー在庫表!A6111="","",LEFT(メーカー在庫表!A6111,7))</f>
        <v/>
      </c>
      <c r="C6111" t="str">
        <f>IF(メーカー在庫表!A6111="","","-"&amp;MID(メーカー在庫表!A6111,9,100))</f>
        <v/>
      </c>
      <c r="D6111" t="str">
        <f>IF(メーカー在庫表!A6111="","","-"&amp;SUBSTITUTE(メーカー在庫表!B6111,".",""))</f>
        <v/>
      </c>
      <c r="E6111" t="str">
        <f t="shared" si="95"/>
        <v/>
      </c>
      <c r="F6111" t="str">
        <f>IF(メーカー在庫表!C6111="","",メーカー在庫表!C6111)</f>
        <v/>
      </c>
    </row>
    <row r="6112" spans="1:6" x14ac:dyDescent="0.15">
      <c r="A6112" t="str">
        <f>IF(メーカー在庫表!A6112="","","ifme-"&amp;LOWER(B6112))</f>
        <v/>
      </c>
      <c r="B6112" t="str">
        <f>IF(メーカー在庫表!A6112="","",LEFT(メーカー在庫表!A6112,7))</f>
        <v/>
      </c>
      <c r="C6112" t="str">
        <f>IF(メーカー在庫表!A6112="","","-"&amp;MID(メーカー在庫表!A6112,9,100))</f>
        <v/>
      </c>
      <c r="D6112" t="str">
        <f>IF(メーカー在庫表!A6112="","","-"&amp;SUBSTITUTE(メーカー在庫表!B6112,".",""))</f>
        <v/>
      </c>
      <c r="E6112" t="str">
        <f t="shared" si="95"/>
        <v/>
      </c>
      <c r="F6112" t="str">
        <f>IF(メーカー在庫表!C6112="","",メーカー在庫表!C6112)</f>
        <v/>
      </c>
    </row>
    <row r="6113" spans="1:6" x14ac:dyDescent="0.15">
      <c r="A6113" t="str">
        <f>IF(メーカー在庫表!A6113="","","ifme-"&amp;LOWER(B6113))</f>
        <v/>
      </c>
      <c r="B6113" t="str">
        <f>IF(メーカー在庫表!A6113="","",LEFT(メーカー在庫表!A6113,7))</f>
        <v/>
      </c>
      <c r="C6113" t="str">
        <f>IF(メーカー在庫表!A6113="","","-"&amp;MID(メーカー在庫表!A6113,9,100))</f>
        <v/>
      </c>
      <c r="D6113" t="str">
        <f>IF(メーカー在庫表!A6113="","","-"&amp;SUBSTITUTE(メーカー在庫表!B6113,".",""))</f>
        <v/>
      </c>
      <c r="E6113" t="str">
        <f t="shared" si="95"/>
        <v/>
      </c>
      <c r="F6113" t="str">
        <f>IF(メーカー在庫表!C6113="","",メーカー在庫表!C6113)</f>
        <v/>
      </c>
    </row>
    <row r="6114" spans="1:6" x14ac:dyDescent="0.15">
      <c r="A6114" t="str">
        <f>IF(メーカー在庫表!A6114="","","ifme-"&amp;LOWER(B6114))</f>
        <v/>
      </c>
      <c r="B6114" t="str">
        <f>IF(メーカー在庫表!A6114="","",LEFT(メーカー在庫表!A6114,7))</f>
        <v/>
      </c>
      <c r="C6114" t="str">
        <f>IF(メーカー在庫表!A6114="","","-"&amp;MID(メーカー在庫表!A6114,9,100))</f>
        <v/>
      </c>
      <c r="D6114" t="str">
        <f>IF(メーカー在庫表!A6114="","","-"&amp;SUBSTITUTE(メーカー在庫表!B6114,".",""))</f>
        <v/>
      </c>
      <c r="E6114" t="str">
        <f t="shared" si="95"/>
        <v/>
      </c>
      <c r="F6114" t="str">
        <f>IF(メーカー在庫表!C6114="","",メーカー在庫表!C6114)</f>
        <v/>
      </c>
    </row>
    <row r="6115" spans="1:6" x14ac:dyDescent="0.15">
      <c r="A6115" t="str">
        <f>IF(メーカー在庫表!A6115="","","ifme-"&amp;LOWER(B6115))</f>
        <v/>
      </c>
      <c r="B6115" t="str">
        <f>IF(メーカー在庫表!A6115="","",LEFT(メーカー在庫表!A6115,7))</f>
        <v/>
      </c>
      <c r="C6115" t="str">
        <f>IF(メーカー在庫表!A6115="","","-"&amp;MID(メーカー在庫表!A6115,9,100))</f>
        <v/>
      </c>
      <c r="D6115" t="str">
        <f>IF(メーカー在庫表!A6115="","","-"&amp;SUBSTITUTE(メーカー在庫表!B6115,".",""))</f>
        <v/>
      </c>
      <c r="E6115" t="str">
        <f t="shared" si="95"/>
        <v/>
      </c>
      <c r="F6115" t="str">
        <f>IF(メーカー在庫表!C6115="","",メーカー在庫表!C6115)</f>
        <v/>
      </c>
    </row>
    <row r="6116" spans="1:6" x14ac:dyDescent="0.15">
      <c r="A6116" t="str">
        <f>IF(メーカー在庫表!A6116="","","ifme-"&amp;LOWER(B6116))</f>
        <v/>
      </c>
      <c r="B6116" t="str">
        <f>IF(メーカー在庫表!A6116="","",LEFT(メーカー在庫表!A6116,7))</f>
        <v/>
      </c>
      <c r="C6116" t="str">
        <f>IF(メーカー在庫表!A6116="","","-"&amp;MID(メーカー在庫表!A6116,9,100))</f>
        <v/>
      </c>
      <c r="D6116" t="str">
        <f>IF(メーカー在庫表!A6116="","","-"&amp;SUBSTITUTE(メーカー在庫表!B6116,".",""))</f>
        <v/>
      </c>
      <c r="E6116" t="str">
        <f t="shared" si="95"/>
        <v/>
      </c>
      <c r="F6116" t="str">
        <f>IF(メーカー在庫表!C6116="","",メーカー在庫表!C6116)</f>
        <v/>
      </c>
    </row>
    <row r="6117" spans="1:6" x14ac:dyDescent="0.15">
      <c r="A6117" t="str">
        <f>IF(メーカー在庫表!A6117="","","ifme-"&amp;LOWER(B6117))</f>
        <v/>
      </c>
      <c r="B6117" t="str">
        <f>IF(メーカー在庫表!A6117="","",LEFT(メーカー在庫表!A6117,7))</f>
        <v/>
      </c>
      <c r="C6117" t="str">
        <f>IF(メーカー在庫表!A6117="","","-"&amp;MID(メーカー在庫表!A6117,9,100))</f>
        <v/>
      </c>
      <c r="D6117" t="str">
        <f>IF(メーカー在庫表!A6117="","","-"&amp;SUBSTITUTE(メーカー在庫表!B6117,".",""))</f>
        <v/>
      </c>
      <c r="E6117" t="str">
        <f t="shared" si="95"/>
        <v/>
      </c>
      <c r="F6117" t="str">
        <f>IF(メーカー在庫表!C6117="","",メーカー在庫表!C6117)</f>
        <v/>
      </c>
    </row>
    <row r="6118" spans="1:6" x14ac:dyDescent="0.15">
      <c r="A6118" t="str">
        <f>IF(メーカー在庫表!A6118="","","ifme-"&amp;LOWER(B6118))</f>
        <v/>
      </c>
      <c r="B6118" t="str">
        <f>IF(メーカー在庫表!A6118="","",LEFT(メーカー在庫表!A6118,7))</f>
        <v/>
      </c>
      <c r="C6118" t="str">
        <f>IF(メーカー在庫表!A6118="","","-"&amp;MID(メーカー在庫表!A6118,9,100))</f>
        <v/>
      </c>
      <c r="D6118" t="str">
        <f>IF(メーカー在庫表!A6118="","","-"&amp;SUBSTITUTE(メーカー在庫表!B6118,".",""))</f>
        <v/>
      </c>
      <c r="E6118" t="str">
        <f t="shared" si="95"/>
        <v/>
      </c>
      <c r="F6118" t="str">
        <f>IF(メーカー在庫表!C6118="","",メーカー在庫表!C6118)</f>
        <v/>
      </c>
    </row>
    <row r="6119" spans="1:6" x14ac:dyDescent="0.15">
      <c r="A6119" t="str">
        <f>IF(メーカー在庫表!A6119="","","ifme-"&amp;LOWER(B6119))</f>
        <v/>
      </c>
      <c r="B6119" t="str">
        <f>IF(メーカー在庫表!A6119="","",LEFT(メーカー在庫表!A6119,7))</f>
        <v/>
      </c>
      <c r="C6119" t="str">
        <f>IF(メーカー在庫表!A6119="","","-"&amp;MID(メーカー在庫表!A6119,9,100))</f>
        <v/>
      </c>
      <c r="D6119" t="str">
        <f>IF(メーカー在庫表!A6119="","","-"&amp;SUBSTITUTE(メーカー在庫表!B6119,".",""))</f>
        <v/>
      </c>
      <c r="E6119" t="str">
        <f t="shared" si="95"/>
        <v/>
      </c>
      <c r="F6119" t="str">
        <f>IF(メーカー在庫表!C6119="","",メーカー在庫表!C6119)</f>
        <v/>
      </c>
    </row>
    <row r="6120" spans="1:6" x14ac:dyDescent="0.15">
      <c r="A6120" t="str">
        <f>IF(メーカー在庫表!A6120="","","ifme-"&amp;LOWER(B6120))</f>
        <v/>
      </c>
      <c r="B6120" t="str">
        <f>IF(メーカー在庫表!A6120="","",LEFT(メーカー在庫表!A6120,7))</f>
        <v/>
      </c>
      <c r="C6120" t="str">
        <f>IF(メーカー在庫表!A6120="","","-"&amp;MID(メーカー在庫表!A6120,9,100))</f>
        <v/>
      </c>
      <c r="D6120" t="str">
        <f>IF(メーカー在庫表!A6120="","","-"&amp;SUBSTITUTE(メーカー在庫表!B6120,".",""))</f>
        <v/>
      </c>
      <c r="E6120" t="str">
        <f t="shared" si="95"/>
        <v/>
      </c>
      <c r="F6120" t="str">
        <f>IF(メーカー在庫表!C6120="","",メーカー在庫表!C6120)</f>
        <v/>
      </c>
    </row>
    <row r="6121" spans="1:6" x14ac:dyDescent="0.15">
      <c r="A6121" t="str">
        <f>IF(メーカー在庫表!A6121="","","ifme-"&amp;LOWER(B6121))</f>
        <v/>
      </c>
      <c r="B6121" t="str">
        <f>IF(メーカー在庫表!A6121="","",LEFT(メーカー在庫表!A6121,7))</f>
        <v/>
      </c>
      <c r="C6121" t="str">
        <f>IF(メーカー在庫表!A6121="","","-"&amp;MID(メーカー在庫表!A6121,9,100))</f>
        <v/>
      </c>
      <c r="D6121" t="str">
        <f>IF(メーカー在庫表!A6121="","","-"&amp;SUBSTITUTE(メーカー在庫表!B6121,".",""))</f>
        <v/>
      </c>
      <c r="E6121" t="str">
        <f t="shared" si="95"/>
        <v/>
      </c>
      <c r="F6121" t="str">
        <f>IF(メーカー在庫表!C6121="","",メーカー在庫表!C6121)</f>
        <v/>
      </c>
    </row>
    <row r="6122" spans="1:6" x14ac:dyDescent="0.15">
      <c r="A6122" t="str">
        <f>IF(メーカー在庫表!A6122="","","ifme-"&amp;LOWER(B6122))</f>
        <v/>
      </c>
      <c r="B6122" t="str">
        <f>IF(メーカー在庫表!A6122="","",LEFT(メーカー在庫表!A6122,7))</f>
        <v/>
      </c>
      <c r="C6122" t="str">
        <f>IF(メーカー在庫表!A6122="","","-"&amp;MID(メーカー在庫表!A6122,9,100))</f>
        <v/>
      </c>
      <c r="D6122" t="str">
        <f>IF(メーカー在庫表!A6122="","","-"&amp;SUBSTITUTE(メーカー在庫表!B6122,".",""))</f>
        <v/>
      </c>
      <c r="E6122" t="str">
        <f t="shared" si="95"/>
        <v/>
      </c>
      <c r="F6122" t="str">
        <f>IF(メーカー在庫表!C6122="","",メーカー在庫表!C6122)</f>
        <v/>
      </c>
    </row>
    <row r="6123" spans="1:6" x14ac:dyDescent="0.15">
      <c r="A6123" t="str">
        <f>IF(メーカー在庫表!A6123="","","ifme-"&amp;LOWER(B6123))</f>
        <v/>
      </c>
      <c r="B6123" t="str">
        <f>IF(メーカー在庫表!A6123="","",LEFT(メーカー在庫表!A6123,7))</f>
        <v/>
      </c>
      <c r="C6123" t="str">
        <f>IF(メーカー在庫表!A6123="","","-"&amp;MID(メーカー在庫表!A6123,9,100))</f>
        <v/>
      </c>
      <c r="D6123" t="str">
        <f>IF(メーカー在庫表!A6123="","","-"&amp;SUBSTITUTE(メーカー在庫表!B6123,".",""))</f>
        <v/>
      </c>
      <c r="E6123" t="str">
        <f t="shared" si="95"/>
        <v/>
      </c>
      <c r="F6123" t="str">
        <f>IF(メーカー在庫表!C6123="","",メーカー在庫表!C6123)</f>
        <v/>
      </c>
    </row>
    <row r="6124" spans="1:6" x14ac:dyDescent="0.15">
      <c r="A6124" t="str">
        <f>IF(メーカー在庫表!A6124="","","ifme-"&amp;LOWER(B6124))</f>
        <v/>
      </c>
      <c r="B6124" t="str">
        <f>IF(メーカー在庫表!A6124="","",LEFT(メーカー在庫表!A6124,7))</f>
        <v/>
      </c>
      <c r="C6124" t="str">
        <f>IF(メーカー在庫表!A6124="","","-"&amp;MID(メーカー在庫表!A6124,9,100))</f>
        <v/>
      </c>
      <c r="D6124" t="str">
        <f>IF(メーカー在庫表!A6124="","","-"&amp;SUBSTITUTE(メーカー在庫表!B6124,".",""))</f>
        <v/>
      </c>
      <c r="E6124" t="str">
        <f t="shared" si="95"/>
        <v/>
      </c>
      <c r="F6124" t="str">
        <f>IF(メーカー在庫表!C6124="","",メーカー在庫表!C6124)</f>
        <v/>
      </c>
    </row>
    <row r="6125" spans="1:6" x14ac:dyDescent="0.15">
      <c r="A6125" t="str">
        <f>IF(メーカー在庫表!A6125="","","ifme-"&amp;LOWER(B6125))</f>
        <v/>
      </c>
      <c r="B6125" t="str">
        <f>IF(メーカー在庫表!A6125="","",LEFT(メーカー在庫表!A6125,7))</f>
        <v/>
      </c>
      <c r="C6125" t="str">
        <f>IF(メーカー在庫表!A6125="","","-"&amp;MID(メーカー在庫表!A6125,9,100))</f>
        <v/>
      </c>
      <c r="D6125" t="str">
        <f>IF(メーカー在庫表!A6125="","","-"&amp;SUBSTITUTE(メーカー在庫表!B6125,".",""))</f>
        <v/>
      </c>
      <c r="E6125" t="str">
        <f t="shared" si="95"/>
        <v/>
      </c>
      <c r="F6125" t="str">
        <f>IF(メーカー在庫表!C6125="","",メーカー在庫表!C6125)</f>
        <v/>
      </c>
    </row>
    <row r="6126" spans="1:6" x14ac:dyDescent="0.15">
      <c r="A6126" t="str">
        <f>IF(メーカー在庫表!A6126="","","ifme-"&amp;LOWER(B6126))</f>
        <v/>
      </c>
      <c r="B6126" t="str">
        <f>IF(メーカー在庫表!A6126="","",LEFT(メーカー在庫表!A6126,7))</f>
        <v/>
      </c>
      <c r="C6126" t="str">
        <f>IF(メーカー在庫表!A6126="","","-"&amp;MID(メーカー在庫表!A6126,9,100))</f>
        <v/>
      </c>
      <c r="D6126" t="str">
        <f>IF(メーカー在庫表!A6126="","","-"&amp;SUBSTITUTE(メーカー在庫表!B6126,".",""))</f>
        <v/>
      </c>
      <c r="E6126" t="str">
        <f t="shared" si="95"/>
        <v/>
      </c>
      <c r="F6126" t="str">
        <f>IF(メーカー在庫表!C6126="","",メーカー在庫表!C6126)</f>
        <v/>
      </c>
    </row>
    <row r="6127" spans="1:6" x14ac:dyDescent="0.15">
      <c r="A6127" t="str">
        <f>IF(メーカー在庫表!A6127="","","ifme-"&amp;LOWER(B6127))</f>
        <v/>
      </c>
      <c r="B6127" t="str">
        <f>IF(メーカー在庫表!A6127="","",LEFT(メーカー在庫表!A6127,7))</f>
        <v/>
      </c>
      <c r="C6127" t="str">
        <f>IF(メーカー在庫表!A6127="","","-"&amp;MID(メーカー在庫表!A6127,9,100))</f>
        <v/>
      </c>
      <c r="D6127" t="str">
        <f>IF(メーカー在庫表!A6127="","","-"&amp;SUBSTITUTE(メーカー在庫表!B6127,".",""))</f>
        <v/>
      </c>
      <c r="E6127" t="str">
        <f t="shared" si="95"/>
        <v/>
      </c>
      <c r="F6127" t="str">
        <f>IF(メーカー在庫表!C6127="","",メーカー在庫表!C6127)</f>
        <v/>
      </c>
    </row>
    <row r="6128" spans="1:6" x14ac:dyDescent="0.15">
      <c r="A6128" t="str">
        <f>IF(メーカー在庫表!A6128="","","ifme-"&amp;LOWER(B6128))</f>
        <v/>
      </c>
      <c r="B6128" t="str">
        <f>IF(メーカー在庫表!A6128="","",LEFT(メーカー在庫表!A6128,7))</f>
        <v/>
      </c>
      <c r="C6128" t="str">
        <f>IF(メーカー在庫表!A6128="","","-"&amp;MID(メーカー在庫表!A6128,9,100))</f>
        <v/>
      </c>
      <c r="D6128" t="str">
        <f>IF(メーカー在庫表!A6128="","","-"&amp;SUBSTITUTE(メーカー在庫表!B6128,".",""))</f>
        <v/>
      </c>
      <c r="E6128" t="str">
        <f t="shared" si="95"/>
        <v/>
      </c>
      <c r="F6128" t="str">
        <f>IF(メーカー在庫表!C6128="","",メーカー在庫表!C6128)</f>
        <v/>
      </c>
    </row>
    <row r="6129" spans="1:6" x14ac:dyDescent="0.15">
      <c r="A6129" t="str">
        <f>IF(メーカー在庫表!A6129="","","ifme-"&amp;LOWER(B6129))</f>
        <v/>
      </c>
      <c r="B6129" t="str">
        <f>IF(メーカー在庫表!A6129="","",LEFT(メーカー在庫表!A6129,7))</f>
        <v/>
      </c>
      <c r="C6129" t="str">
        <f>IF(メーカー在庫表!A6129="","","-"&amp;MID(メーカー在庫表!A6129,9,100))</f>
        <v/>
      </c>
      <c r="D6129" t="str">
        <f>IF(メーカー在庫表!A6129="","","-"&amp;SUBSTITUTE(メーカー在庫表!B6129,".",""))</f>
        <v/>
      </c>
      <c r="E6129" t="str">
        <f t="shared" si="95"/>
        <v/>
      </c>
      <c r="F6129" t="str">
        <f>IF(メーカー在庫表!C6129="","",メーカー在庫表!C6129)</f>
        <v/>
      </c>
    </row>
    <row r="6130" spans="1:6" x14ac:dyDescent="0.15">
      <c r="A6130" t="str">
        <f>IF(メーカー在庫表!A6130="","","ifme-"&amp;LOWER(B6130))</f>
        <v/>
      </c>
      <c r="B6130" t="str">
        <f>IF(メーカー在庫表!A6130="","",LEFT(メーカー在庫表!A6130,7))</f>
        <v/>
      </c>
      <c r="C6130" t="str">
        <f>IF(メーカー在庫表!A6130="","","-"&amp;MID(メーカー在庫表!A6130,9,100))</f>
        <v/>
      </c>
      <c r="D6130" t="str">
        <f>IF(メーカー在庫表!A6130="","","-"&amp;SUBSTITUTE(メーカー在庫表!B6130,".",""))</f>
        <v/>
      </c>
      <c r="E6130" t="str">
        <f t="shared" si="95"/>
        <v/>
      </c>
      <c r="F6130" t="str">
        <f>IF(メーカー在庫表!C6130="","",メーカー在庫表!C6130)</f>
        <v/>
      </c>
    </row>
    <row r="6131" spans="1:6" x14ac:dyDescent="0.15">
      <c r="A6131" t="str">
        <f>IF(メーカー在庫表!A6131="","","ifme-"&amp;LOWER(B6131))</f>
        <v/>
      </c>
      <c r="B6131" t="str">
        <f>IF(メーカー在庫表!A6131="","",LEFT(メーカー在庫表!A6131,7))</f>
        <v/>
      </c>
      <c r="C6131" t="str">
        <f>IF(メーカー在庫表!A6131="","","-"&amp;MID(メーカー在庫表!A6131,9,100))</f>
        <v/>
      </c>
      <c r="D6131" t="str">
        <f>IF(メーカー在庫表!A6131="","","-"&amp;SUBSTITUTE(メーカー在庫表!B6131,".",""))</f>
        <v/>
      </c>
      <c r="E6131" t="str">
        <f t="shared" si="95"/>
        <v/>
      </c>
      <c r="F6131" t="str">
        <f>IF(メーカー在庫表!C6131="","",メーカー在庫表!C6131)</f>
        <v/>
      </c>
    </row>
    <row r="6132" spans="1:6" x14ac:dyDescent="0.15">
      <c r="A6132" t="str">
        <f>IF(メーカー在庫表!A6132="","","ifme-"&amp;LOWER(B6132))</f>
        <v/>
      </c>
      <c r="B6132" t="str">
        <f>IF(メーカー在庫表!A6132="","",LEFT(メーカー在庫表!A6132,7))</f>
        <v/>
      </c>
      <c r="C6132" t="str">
        <f>IF(メーカー在庫表!A6132="","","-"&amp;MID(メーカー在庫表!A6132,9,100))</f>
        <v/>
      </c>
      <c r="D6132" t="str">
        <f>IF(メーカー在庫表!A6132="","","-"&amp;SUBSTITUTE(メーカー在庫表!B6132,".",""))</f>
        <v/>
      </c>
      <c r="E6132" t="str">
        <f t="shared" si="95"/>
        <v/>
      </c>
      <c r="F6132" t="str">
        <f>IF(メーカー在庫表!C6132="","",メーカー在庫表!C6132)</f>
        <v/>
      </c>
    </row>
    <row r="6133" spans="1:6" x14ac:dyDescent="0.15">
      <c r="A6133" t="str">
        <f>IF(メーカー在庫表!A6133="","","ifme-"&amp;LOWER(B6133))</f>
        <v/>
      </c>
      <c r="B6133" t="str">
        <f>IF(メーカー在庫表!A6133="","",LEFT(メーカー在庫表!A6133,7))</f>
        <v/>
      </c>
      <c r="C6133" t="str">
        <f>IF(メーカー在庫表!A6133="","","-"&amp;MID(メーカー在庫表!A6133,9,100))</f>
        <v/>
      </c>
      <c r="D6133" t="str">
        <f>IF(メーカー在庫表!A6133="","","-"&amp;SUBSTITUTE(メーカー在庫表!B6133,".",""))</f>
        <v/>
      </c>
      <c r="E6133" t="str">
        <f t="shared" si="95"/>
        <v/>
      </c>
      <c r="F6133" t="str">
        <f>IF(メーカー在庫表!C6133="","",メーカー在庫表!C6133)</f>
        <v/>
      </c>
    </row>
    <row r="6134" spans="1:6" x14ac:dyDescent="0.15">
      <c r="A6134" t="str">
        <f>IF(メーカー在庫表!A6134="","","ifme-"&amp;LOWER(B6134))</f>
        <v/>
      </c>
      <c r="B6134" t="str">
        <f>IF(メーカー在庫表!A6134="","",LEFT(メーカー在庫表!A6134,7))</f>
        <v/>
      </c>
      <c r="C6134" t="str">
        <f>IF(メーカー在庫表!A6134="","","-"&amp;MID(メーカー在庫表!A6134,9,100))</f>
        <v/>
      </c>
      <c r="D6134" t="str">
        <f>IF(メーカー在庫表!A6134="","","-"&amp;SUBSTITUTE(メーカー在庫表!B6134,".",""))</f>
        <v/>
      </c>
      <c r="E6134" t="str">
        <f t="shared" si="95"/>
        <v/>
      </c>
      <c r="F6134" t="str">
        <f>IF(メーカー在庫表!C6134="","",メーカー在庫表!C6134)</f>
        <v/>
      </c>
    </row>
    <row r="6135" spans="1:6" x14ac:dyDescent="0.15">
      <c r="A6135" t="str">
        <f>IF(メーカー在庫表!A6135="","","ifme-"&amp;LOWER(B6135))</f>
        <v/>
      </c>
      <c r="B6135" t="str">
        <f>IF(メーカー在庫表!A6135="","",LEFT(メーカー在庫表!A6135,7))</f>
        <v/>
      </c>
      <c r="C6135" t="str">
        <f>IF(メーカー在庫表!A6135="","","-"&amp;MID(メーカー在庫表!A6135,9,100))</f>
        <v/>
      </c>
      <c r="D6135" t="str">
        <f>IF(メーカー在庫表!A6135="","","-"&amp;SUBSTITUTE(メーカー在庫表!B6135,".",""))</f>
        <v/>
      </c>
      <c r="E6135" t="str">
        <f t="shared" si="95"/>
        <v/>
      </c>
      <c r="F6135" t="str">
        <f>IF(メーカー在庫表!C6135="","",メーカー在庫表!C6135)</f>
        <v/>
      </c>
    </row>
    <row r="6136" spans="1:6" x14ac:dyDescent="0.15">
      <c r="A6136" t="str">
        <f>IF(メーカー在庫表!A6136="","","ifme-"&amp;LOWER(B6136))</f>
        <v/>
      </c>
      <c r="B6136" t="str">
        <f>IF(メーカー在庫表!A6136="","",LEFT(メーカー在庫表!A6136,7))</f>
        <v/>
      </c>
      <c r="C6136" t="str">
        <f>IF(メーカー在庫表!A6136="","","-"&amp;MID(メーカー在庫表!A6136,9,100))</f>
        <v/>
      </c>
      <c r="D6136" t="str">
        <f>IF(メーカー在庫表!A6136="","","-"&amp;SUBSTITUTE(メーカー在庫表!B6136,".",""))</f>
        <v/>
      </c>
      <c r="E6136" t="str">
        <f t="shared" si="95"/>
        <v/>
      </c>
      <c r="F6136" t="str">
        <f>IF(メーカー在庫表!C6136="","",メーカー在庫表!C6136)</f>
        <v/>
      </c>
    </row>
    <row r="6137" spans="1:6" x14ac:dyDescent="0.15">
      <c r="A6137" t="str">
        <f>IF(メーカー在庫表!A6137="","","ifme-"&amp;LOWER(B6137))</f>
        <v/>
      </c>
      <c r="B6137" t="str">
        <f>IF(メーカー在庫表!A6137="","",LEFT(メーカー在庫表!A6137,7))</f>
        <v/>
      </c>
      <c r="C6137" t="str">
        <f>IF(メーカー在庫表!A6137="","","-"&amp;MID(メーカー在庫表!A6137,9,100))</f>
        <v/>
      </c>
      <c r="D6137" t="str">
        <f>IF(メーカー在庫表!A6137="","","-"&amp;SUBSTITUTE(メーカー在庫表!B6137,".",""))</f>
        <v/>
      </c>
      <c r="E6137" t="str">
        <f t="shared" si="95"/>
        <v/>
      </c>
      <c r="F6137" t="str">
        <f>IF(メーカー在庫表!C6137="","",メーカー在庫表!C6137)</f>
        <v/>
      </c>
    </row>
    <row r="6138" spans="1:6" x14ac:dyDescent="0.15">
      <c r="A6138" t="str">
        <f>IF(メーカー在庫表!A6138="","","ifme-"&amp;LOWER(B6138))</f>
        <v/>
      </c>
      <c r="B6138" t="str">
        <f>IF(メーカー在庫表!A6138="","",LEFT(メーカー在庫表!A6138,7))</f>
        <v/>
      </c>
      <c r="C6138" t="str">
        <f>IF(メーカー在庫表!A6138="","","-"&amp;MID(メーカー在庫表!A6138,9,100))</f>
        <v/>
      </c>
      <c r="D6138" t="str">
        <f>IF(メーカー在庫表!A6138="","","-"&amp;SUBSTITUTE(メーカー在庫表!B6138,".",""))</f>
        <v/>
      </c>
      <c r="E6138" t="str">
        <f t="shared" si="95"/>
        <v/>
      </c>
      <c r="F6138" t="str">
        <f>IF(メーカー在庫表!C6138="","",メーカー在庫表!C6138)</f>
        <v/>
      </c>
    </row>
    <row r="6139" spans="1:6" x14ac:dyDescent="0.15">
      <c r="A6139" t="str">
        <f>IF(メーカー在庫表!A6139="","","ifme-"&amp;LOWER(B6139))</f>
        <v/>
      </c>
      <c r="B6139" t="str">
        <f>IF(メーカー在庫表!A6139="","",LEFT(メーカー在庫表!A6139,7))</f>
        <v/>
      </c>
      <c r="C6139" t="str">
        <f>IF(メーカー在庫表!A6139="","","-"&amp;MID(メーカー在庫表!A6139,9,100))</f>
        <v/>
      </c>
      <c r="D6139" t="str">
        <f>IF(メーカー在庫表!A6139="","","-"&amp;SUBSTITUTE(メーカー在庫表!B6139,".",""))</f>
        <v/>
      </c>
      <c r="E6139" t="str">
        <f t="shared" si="95"/>
        <v/>
      </c>
      <c r="F6139" t="str">
        <f>IF(メーカー在庫表!C6139="","",メーカー在庫表!C6139)</f>
        <v/>
      </c>
    </row>
    <row r="6140" spans="1:6" x14ac:dyDescent="0.15">
      <c r="A6140" t="str">
        <f>IF(メーカー在庫表!A6140="","","ifme-"&amp;LOWER(B6140))</f>
        <v/>
      </c>
      <c r="B6140" t="str">
        <f>IF(メーカー在庫表!A6140="","",LEFT(メーカー在庫表!A6140,7))</f>
        <v/>
      </c>
      <c r="C6140" t="str">
        <f>IF(メーカー在庫表!A6140="","","-"&amp;MID(メーカー在庫表!A6140,9,100))</f>
        <v/>
      </c>
      <c r="D6140" t="str">
        <f>IF(メーカー在庫表!A6140="","","-"&amp;SUBSTITUTE(メーカー在庫表!B6140,".",""))</f>
        <v/>
      </c>
      <c r="E6140" t="str">
        <f t="shared" si="95"/>
        <v/>
      </c>
      <c r="F6140" t="str">
        <f>IF(メーカー在庫表!C6140="","",メーカー在庫表!C6140)</f>
        <v/>
      </c>
    </row>
    <row r="6141" spans="1:6" x14ac:dyDescent="0.15">
      <c r="A6141" t="str">
        <f>IF(メーカー在庫表!A6141="","","ifme-"&amp;LOWER(B6141))</f>
        <v/>
      </c>
      <c r="B6141" t="str">
        <f>IF(メーカー在庫表!A6141="","",LEFT(メーカー在庫表!A6141,7))</f>
        <v/>
      </c>
      <c r="C6141" t="str">
        <f>IF(メーカー在庫表!A6141="","","-"&amp;MID(メーカー在庫表!A6141,9,100))</f>
        <v/>
      </c>
      <c r="D6141" t="str">
        <f>IF(メーカー在庫表!A6141="","","-"&amp;SUBSTITUTE(メーカー在庫表!B6141,".",""))</f>
        <v/>
      </c>
      <c r="E6141" t="str">
        <f t="shared" si="95"/>
        <v/>
      </c>
      <c r="F6141" t="str">
        <f>IF(メーカー在庫表!C6141="","",メーカー在庫表!C6141)</f>
        <v/>
      </c>
    </row>
    <row r="6142" spans="1:6" x14ac:dyDescent="0.15">
      <c r="A6142" t="str">
        <f>IF(メーカー在庫表!A6142="","","ifme-"&amp;LOWER(B6142))</f>
        <v/>
      </c>
      <c r="B6142" t="str">
        <f>IF(メーカー在庫表!A6142="","",LEFT(メーカー在庫表!A6142,7))</f>
        <v/>
      </c>
      <c r="C6142" t="str">
        <f>IF(メーカー在庫表!A6142="","","-"&amp;MID(メーカー在庫表!A6142,9,100))</f>
        <v/>
      </c>
      <c r="D6142" t="str">
        <f>IF(メーカー在庫表!A6142="","","-"&amp;SUBSTITUTE(メーカー在庫表!B6142,".",""))</f>
        <v/>
      </c>
      <c r="E6142" t="str">
        <f t="shared" si="95"/>
        <v/>
      </c>
      <c r="F6142" t="str">
        <f>IF(メーカー在庫表!C6142="","",メーカー在庫表!C6142)</f>
        <v/>
      </c>
    </row>
    <row r="6143" spans="1:6" x14ac:dyDescent="0.15">
      <c r="A6143" t="str">
        <f>IF(メーカー在庫表!A6143="","","ifme-"&amp;LOWER(B6143))</f>
        <v/>
      </c>
      <c r="B6143" t="str">
        <f>IF(メーカー在庫表!A6143="","",LEFT(メーカー在庫表!A6143,7))</f>
        <v/>
      </c>
      <c r="C6143" t="str">
        <f>IF(メーカー在庫表!A6143="","","-"&amp;MID(メーカー在庫表!A6143,9,100))</f>
        <v/>
      </c>
      <c r="D6143" t="str">
        <f>IF(メーカー在庫表!A6143="","","-"&amp;SUBSTITUTE(メーカー在庫表!B6143,".",""))</f>
        <v/>
      </c>
      <c r="E6143" t="str">
        <f t="shared" si="95"/>
        <v/>
      </c>
      <c r="F6143" t="str">
        <f>IF(メーカー在庫表!C6143="","",メーカー在庫表!C6143)</f>
        <v/>
      </c>
    </row>
    <row r="6144" spans="1:6" x14ac:dyDescent="0.15">
      <c r="A6144" t="str">
        <f>IF(メーカー在庫表!A6144="","","ifme-"&amp;LOWER(B6144))</f>
        <v/>
      </c>
      <c r="B6144" t="str">
        <f>IF(メーカー在庫表!A6144="","",LEFT(メーカー在庫表!A6144,7))</f>
        <v/>
      </c>
      <c r="C6144" t="str">
        <f>IF(メーカー在庫表!A6144="","","-"&amp;MID(メーカー在庫表!A6144,9,100))</f>
        <v/>
      </c>
      <c r="D6144" t="str">
        <f>IF(メーカー在庫表!A6144="","","-"&amp;SUBSTITUTE(メーカー在庫表!B6144,".",""))</f>
        <v/>
      </c>
      <c r="E6144" t="str">
        <f t="shared" si="95"/>
        <v/>
      </c>
      <c r="F6144" t="str">
        <f>IF(メーカー在庫表!C6144="","",メーカー在庫表!C6144)</f>
        <v/>
      </c>
    </row>
    <row r="6145" spans="1:6" x14ac:dyDescent="0.15">
      <c r="A6145" t="str">
        <f>IF(メーカー在庫表!A6145="","","ifme-"&amp;LOWER(B6145))</f>
        <v/>
      </c>
      <c r="B6145" t="str">
        <f>IF(メーカー在庫表!A6145="","",LEFT(メーカー在庫表!A6145,7))</f>
        <v/>
      </c>
      <c r="C6145" t="str">
        <f>IF(メーカー在庫表!A6145="","","-"&amp;MID(メーカー在庫表!A6145,9,100))</f>
        <v/>
      </c>
      <c r="D6145" t="str">
        <f>IF(メーカー在庫表!A6145="","","-"&amp;SUBSTITUTE(メーカー在庫表!B6145,".",""))</f>
        <v/>
      </c>
      <c r="E6145" t="str">
        <f t="shared" si="95"/>
        <v/>
      </c>
      <c r="F6145" t="str">
        <f>IF(メーカー在庫表!C6145="","",メーカー在庫表!C6145)</f>
        <v/>
      </c>
    </row>
    <row r="6146" spans="1:6" x14ac:dyDescent="0.15">
      <c r="A6146" t="str">
        <f>IF(メーカー在庫表!A6146="","","ifme-"&amp;LOWER(B6146))</f>
        <v/>
      </c>
      <c r="B6146" t="str">
        <f>IF(メーカー在庫表!A6146="","",LEFT(メーカー在庫表!A6146,7))</f>
        <v/>
      </c>
      <c r="C6146" t="str">
        <f>IF(メーカー在庫表!A6146="","","-"&amp;MID(メーカー在庫表!A6146,9,100))</f>
        <v/>
      </c>
      <c r="D6146" t="str">
        <f>IF(メーカー在庫表!A6146="","","-"&amp;SUBSTITUTE(メーカー在庫表!B6146,".",""))</f>
        <v/>
      </c>
      <c r="E6146" t="str">
        <f t="shared" si="95"/>
        <v/>
      </c>
      <c r="F6146" t="str">
        <f>IF(メーカー在庫表!C6146="","",メーカー在庫表!C6146)</f>
        <v/>
      </c>
    </row>
    <row r="6147" spans="1:6" x14ac:dyDescent="0.15">
      <c r="A6147" t="str">
        <f>IF(メーカー在庫表!A6147="","","ifme-"&amp;LOWER(B6147))</f>
        <v/>
      </c>
      <c r="B6147" t="str">
        <f>IF(メーカー在庫表!A6147="","",LEFT(メーカー在庫表!A6147,7))</f>
        <v/>
      </c>
      <c r="C6147" t="str">
        <f>IF(メーカー在庫表!A6147="","","-"&amp;MID(メーカー在庫表!A6147,9,100))</f>
        <v/>
      </c>
      <c r="D6147" t="str">
        <f>IF(メーカー在庫表!A6147="","","-"&amp;SUBSTITUTE(メーカー在庫表!B6147,".",""))</f>
        <v/>
      </c>
      <c r="E6147" t="str">
        <f t="shared" ref="E6147:E6210" si="96">A6147&amp;C6147&amp;D6147</f>
        <v/>
      </c>
      <c r="F6147" t="str">
        <f>IF(メーカー在庫表!C6147="","",メーカー在庫表!C6147)</f>
        <v/>
      </c>
    </row>
    <row r="6148" spans="1:6" x14ac:dyDescent="0.15">
      <c r="A6148" t="str">
        <f>IF(メーカー在庫表!A6148="","","ifme-"&amp;LOWER(B6148))</f>
        <v/>
      </c>
      <c r="B6148" t="str">
        <f>IF(メーカー在庫表!A6148="","",LEFT(メーカー在庫表!A6148,7))</f>
        <v/>
      </c>
      <c r="C6148" t="str">
        <f>IF(メーカー在庫表!A6148="","","-"&amp;MID(メーカー在庫表!A6148,9,100))</f>
        <v/>
      </c>
      <c r="D6148" t="str">
        <f>IF(メーカー在庫表!A6148="","","-"&amp;SUBSTITUTE(メーカー在庫表!B6148,".",""))</f>
        <v/>
      </c>
      <c r="E6148" t="str">
        <f t="shared" si="96"/>
        <v/>
      </c>
      <c r="F6148" t="str">
        <f>IF(メーカー在庫表!C6148="","",メーカー在庫表!C6148)</f>
        <v/>
      </c>
    </row>
    <row r="6149" spans="1:6" x14ac:dyDescent="0.15">
      <c r="A6149" t="str">
        <f>IF(メーカー在庫表!A6149="","","ifme-"&amp;LOWER(B6149))</f>
        <v/>
      </c>
      <c r="B6149" t="str">
        <f>IF(メーカー在庫表!A6149="","",LEFT(メーカー在庫表!A6149,7))</f>
        <v/>
      </c>
      <c r="C6149" t="str">
        <f>IF(メーカー在庫表!A6149="","","-"&amp;MID(メーカー在庫表!A6149,9,100))</f>
        <v/>
      </c>
      <c r="D6149" t="str">
        <f>IF(メーカー在庫表!A6149="","","-"&amp;SUBSTITUTE(メーカー在庫表!B6149,".",""))</f>
        <v/>
      </c>
      <c r="E6149" t="str">
        <f t="shared" si="96"/>
        <v/>
      </c>
      <c r="F6149" t="str">
        <f>IF(メーカー在庫表!C6149="","",メーカー在庫表!C6149)</f>
        <v/>
      </c>
    </row>
    <row r="6150" spans="1:6" x14ac:dyDescent="0.15">
      <c r="A6150" t="str">
        <f>IF(メーカー在庫表!A6150="","","ifme-"&amp;LOWER(B6150))</f>
        <v/>
      </c>
      <c r="B6150" t="str">
        <f>IF(メーカー在庫表!A6150="","",LEFT(メーカー在庫表!A6150,7))</f>
        <v/>
      </c>
      <c r="C6150" t="str">
        <f>IF(メーカー在庫表!A6150="","","-"&amp;MID(メーカー在庫表!A6150,9,100))</f>
        <v/>
      </c>
      <c r="D6150" t="str">
        <f>IF(メーカー在庫表!A6150="","","-"&amp;SUBSTITUTE(メーカー在庫表!B6150,".",""))</f>
        <v/>
      </c>
      <c r="E6150" t="str">
        <f t="shared" si="96"/>
        <v/>
      </c>
      <c r="F6150" t="str">
        <f>IF(メーカー在庫表!C6150="","",メーカー在庫表!C6150)</f>
        <v/>
      </c>
    </row>
    <row r="6151" spans="1:6" x14ac:dyDescent="0.15">
      <c r="A6151" t="str">
        <f>IF(メーカー在庫表!A6151="","","ifme-"&amp;LOWER(B6151))</f>
        <v/>
      </c>
      <c r="B6151" t="str">
        <f>IF(メーカー在庫表!A6151="","",LEFT(メーカー在庫表!A6151,7))</f>
        <v/>
      </c>
      <c r="C6151" t="str">
        <f>IF(メーカー在庫表!A6151="","","-"&amp;MID(メーカー在庫表!A6151,9,100))</f>
        <v/>
      </c>
      <c r="D6151" t="str">
        <f>IF(メーカー在庫表!A6151="","","-"&amp;SUBSTITUTE(メーカー在庫表!B6151,".",""))</f>
        <v/>
      </c>
      <c r="E6151" t="str">
        <f t="shared" si="96"/>
        <v/>
      </c>
      <c r="F6151" t="str">
        <f>IF(メーカー在庫表!C6151="","",メーカー在庫表!C6151)</f>
        <v/>
      </c>
    </row>
    <row r="6152" spans="1:6" x14ac:dyDescent="0.15">
      <c r="A6152" t="str">
        <f>IF(メーカー在庫表!A6152="","","ifme-"&amp;LOWER(B6152))</f>
        <v/>
      </c>
      <c r="B6152" t="str">
        <f>IF(メーカー在庫表!A6152="","",LEFT(メーカー在庫表!A6152,7))</f>
        <v/>
      </c>
      <c r="C6152" t="str">
        <f>IF(メーカー在庫表!A6152="","","-"&amp;MID(メーカー在庫表!A6152,9,100))</f>
        <v/>
      </c>
      <c r="D6152" t="str">
        <f>IF(メーカー在庫表!A6152="","","-"&amp;SUBSTITUTE(メーカー在庫表!B6152,".",""))</f>
        <v/>
      </c>
      <c r="E6152" t="str">
        <f t="shared" si="96"/>
        <v/>
      </c>
      <c r="F6152" t="str">
        <f>IF(メーカー在庫表!C6152="","",メーカー在庫表!C6152)</f>
        <v/>
      </c>
    </row>
    <row r="6153" spans="1:6" x14ac:dyDescent="0.15">
      <c r="A6153" t="str">
        <f>IF(メーカー在庫表!A6153="","","ifme-"&amp;LOWER(B6153))</f>
        <v/>
      </c>
      <c r="B6153" t="str">
        <f>IF(メーカー在庫表!A6153="","",LEFT(メーカー在庫表!A6153,7))</f>
        <v/>
      </c>
      <c r="C6153" t="str">
        <f>IF(メーカー在庫表!A6153="","","-"&amp;MID(メーカー在庫表!A6153,9,100))</f>
        <v/>
      </c>
      <c r="D6153" t="str">
        <f>IF(メーカー在庫表!A6153="","","-"&amp;SUBSTITUTE(メーカー在庫表!B6153,".",""))</f>
        <v/>
      </c>
      <c r="E6153" t="str">
        <f t="shared" si="96"/>
        <v/>
      </c>
      <c r="F6153" t="str">
        <f>IF(メーカー在庫表!C6153="","",メーカー在庫表!C6153)</f>
        <v/>
      </c>
    </row>
    <row r="6154" spans="1:6" x14ac:dyDescent="0.15">
      <c r="A6154" t="str">
        <f>IF(メーカー在庫表!A6154="","","ifme-"&amp;LOWER(B6154))</f>
        <v/>
      </c>
      <c r="B6154" t="str">
        <f>IF(メーカー在庫表!A6154="","",LEFT(メーカー在庫表!A6154,7))</f>
        <v/>
      </c>
      <c r="C6154" t="str">
        <f>IF(メーカー在庫表!A6154="","","-"&amp;MID(メーカー在庫表!A6154,9,100))</f>
        <v/>
      </c>
      <c r="D6154" t="str">
        <f>IF(メーカー在庫表!A6154="","","-"&amp;SUBSTITUTE(メーカー在庫表!B6154,".",""))</f>
        <v/>
      </c>
      <c r="E6154" t="str">
        <f t="shared" si="96"/>
        <v/>
      </c>
      <c r="F6154" t="str">
        <f>IF(メーカー在庫表!C6154="","",メーカー在庫表!C6154)</f>
        <v/>
      </c>
    </row>
    <row r="6155" spans="1:6" x14ac:dyDescent="0.15">
      <c r="A6155" t="str">
        <f>IF(メーカー在庫表!A6155="","","ifme-"&amp;LOWER(B6155))</f>
        <v/>
      </c>
      <c r="B6155" t="str">
        <f>IF(メーカー在庫表!A6155="","",LEFT(メーカー在庫表!A6155,7))</f>
        <v/>
      </c>
      <c r="C6155" t="str">
        <f>IF(メーカー在庫表!A6155="","","-"&amp;MID(メーカー在庫表!A6155,9,100))</f>
        <v/>
      </c>
      <c r="D6155" t="str">
        <f>IF(メーカー在庫表!A6155="","","-"&amp;SUBSTITUTE(メーカー在庫表!B6155,".",""))</f>
        <v/>
      </c>
      <c r="E6155" t="str">
        <f t="shared" si="96"/>
        <v/>
      </c>
      <c r="F6155" t="str">
        <f>IF(メーカー在庫表!C6155="","",メーカー在庫表!C6155)</f>
        <v/>
      </c>
    </row>
    <row r="6156" spans="1:6" x14ac:dyDescent="0.15">
      <c r="A6156" t="str">
        <f>IF(メーカー在庫表!A6156="","","ifme-"&amp;LOWER(B6156))</f>
        <v/>
      </c>
      <c r="B6156" t="str">
        <f>IF(メーカー在庫表!A6156="","",LEFT(メーカー在庫表!A6156,7))</f>
        <v/>
      </c>
      <c r="C6156" t="str">
        <f>IF(メーカー在庫表!A6156="","","-"&amp;MID(メーカー在庫表!A6156,9,100))</f>
        <v/>
      </c>
      <c r="D6156" t="str">
        <f>IF(メーカー在庫表!A6156="","","-"&amp;SUBSTITUTE(メーカー在庫表!B6156,".",""))</f>
        <v/>
      </c>
      <c r="E6156" t="str">
        <f t="shared" si="96"/>
        <v/>
      </c>
      <c r="F6156" t="str">
        <f>IF(メーカー在庫表!C6156="","",メーカー在庫表!C6156)</f>
        <v/>
      </c>
    </row>
    <row r="6157" spans="1:6" x14ac:dyDescent="0.15">
      <c r="A6157" t="str">
        <f>IF(メーカー在庫表!A6157="","","ifme-"&amp;LOWER(B6157))</f>
        <v/>
      </c>
      <c r="B6157" t="str">
        <f>IF(メーカー在庫表!A6157="","",LEFT(メーカー在庫表!A6157,7))</f>
        <v/>
      </c>
      <c r="C6157" t="str">
        <f>IF(メーカー在庫表!A6157="","","-"&amp;MID(メーカー在庫表!A6157,9,100))</f>
        <v/>
      </c>
      <c r="D6157" t="str">
        <f>IF(メーカー在庫表!A6157="","","-"&amp;SUBSTITUTE(メーカー在庫表!B6157,".",""))</f>
        <v/>
      </c>
      <c r="E6157" t="str">
        <f t="shared" si="96"/>
        <v/>
      </c>
      <c r="F6157" t="str">
        <f>IF(メーカー在庫表!C6157="","",メーカー在庫表!C6157)</f>
        <v/>
      </c>
    </row>
    <row r="6158" spans="1:6" x14ac:dyDescent="0.15">
      <c r="A6158" t="str">
        <f>IF(メーカー在庫表!A6158="","","ifme-"&amp;LOWER(B6158))</f>
        <v/>
      </c>
      <c r="B6158" t="str">
        <f>IF(メーカー在庫表!A6158="","",LEFT(メーカー在庫表!A6158,7))</f>
        <v/>
      </c>
      <c r="C6158" t="str">
        <f>IF(メーカー在庫表!A6158="","","-"&amp;MID(メーカー在庫表!A6158,9,100))</f>
        <v/>
      </c>
      <c r="D6158" t="str">
        <f>IF(メーカー在庫表!A6158="","","-"&amp;SUBSTITUTE(メーカー在庫表!B6158,".",""))</f>
        <v/>
      </c>
      <c r="E6158" t="str">
        <f t="shared" si="96"/>
        <v/>
      </c>
      <c r="F6158" t="str">
        <f>IF(メーカー在庫表!C6158="","",メーカー在庫表!C6158)</f>
        <v/>
      </c>
    </row>
    <row r="6159" spans="1:6" x14ac:dyDescent="0.15">
      <c r="A6159" t="str">
        <f>IF(メーカー在庫表!A6159="","","ifme-"&amp;LOWER(B6159))</f>
        <v/>
      </c>
      <c r="B6159" t="str">
        <f>IF(メーカー在庫表!A6159="","",LEFT(メーカー在庫表!A6159,7))</f>
        <v/>
      </c>
      <c r="C6159" t="str">
        <f>IF(メーカー在庫表!A6159="","","-"&amp;MID(メーカー在庫表!A6159,9,100))</f>
        <v/>
      </c>
      <c r="D6159" t="str">
        <f>IF(メーカー在庫表!A6159="","","-"&amp;SUBSTITUTE(メーカー在庫表!B6159,".",""))</f>
        <v/>
      </c>
      <c r="E6159" t="str">
        <f t="shared" si="96"/>
        <v/>
      </c>
      <c r="F6159" t="str">
        <f>IF(メーカー在庫表!C6159="","",メーカー在庫表!C6159)</f>
        <v/>
      </c>
    </row>
    <row r="6160" spans="1:6" x14ac:dyDescent="0.15">
      <c r="A6160" t="str">
        <f>IF(メーカー在庫表!A6160="","","ifme-"&amp;LOWER(B6160))</f>
        <v/>
      </c>
      <c r="B6160" t="str">
        <f>IF(メーカー在庫表!A6160="","",LEFT(メーカー在庫表!A6160,7))</f>
        <v/>
      </c>
      <c r="C6160" t="str">
        <f>IF(メーカー在庫表!A6160="","","-"&amp;MID(メーカー在庫表!A6160,9,100))</f>
        <v/>
      </c>
      <c r="D6160" t="str">
        <f>IF(メーカー在庫表!A6160="","","-"&amp;SUBSTITUTE(メーカー在庫表!B6160,".",""))</f>
        <v/>
      </c>
      <c r="E6160" t="str">
        <f t="shared" si="96"/>
        <v/>
      </c>
      <c r="F6160" t="str">
        <f>IF(メーカー在庫表!C6160="","",メーカー在庫表!C6160)</f>
        <v/>
      </c>
    </row>
    <row r="6161" spans="1:6" x14ac:dyDescent="0.15">
      <c r="A6161" t="str">
        <f>IF(メーカー在庫表!A6161="","","ifme-"&amp;LOWER(B6161))</f>
        <v/>
      </c>
      <c r="B6161" t="str">
        <f>IF(メーカー在庫表!A6161="","",LEFT(メーカー在庫表!A6161,7))</f>
        <v/>
      </c>
      <c r="C6161" t="str">
        <f>IF(メーカー在庫表!A6161="","","-"&amp;MID(メーカー在庫表!A6161,9,100))</f>
        <v/>
      </c>
      <c r="D6161" t="str">
        <f>IF(メーカー在庫表!A6161="","","-"&amp;SUBSTITUTE(メーカー在庫表!B6161,".",""))</f>
        <v/>
      </c>
      <c r="E6161" t="str">
        <f t="shared" si="96"/>
        <v/>
      </c>
      <c r="F6161" t="str">
        <f>IF(メーカー在庫表!C6161="","",メーカー在庫表!C6161)</f>
        <v/>
      </c>
    </row>
    <row r="6162" spans="1:6" x14ac:dyDescent="0.15">
      <c r="A6162" t="str">
        <f>IF(メーカー在庫表!A6162="","","ifme-"&amp;LOWER(B6162))</f>
        <v/>
      </c>
      <c r="B6162" t="str">
        <f>IF(メーカー在庫表!A6162="","",LEFT(メーカー在庫表!A6162,7))</f>
        <v/>
      </c>
      <c r="C6162" t="str">
        <f>IF(メーカー在庫表!A6162="","","-"&amp;MID(メーカー在庫表!A6162,9,100))</f>
        <v/>
      </c>
      <c r="D6162" t="str">
        <f>IF(メーカー在庫表!A6162="","","-"&amp;SUBSTITUTE(メーカー在庫表!B6162,".",""))</f>
        <v/>
      </c>
      <c r="E6162" t="str">
        <f t="shared" si="96"/>
        <v/>
      </c>
      <c r="F6162" t="str">
        <f>IF(メーカー在庫表!C6162="","",メーカー在庫表!C6162)</f>
        <v/>
      </c>
    </row>
    <row r="6163" spans="1:6" x14ac:dyDescent="0.15">
      <c r="A6163" t="str">
        <f>IF(メーカー在庫表!A6163="","","ifme-"&amp;LOWER(B6163))</f>
        <v/>
      </c>
      <c r="B6163" t="str">
        <f>IF(メーカー在庫表!A6163="","",LEFT(メーカー在庫表!A6163,7))</f>
        <v/>
      </c>
      <c r="C6163" t="str">
        <f>IF(メーカー在庫表!A6163="","","-"&amp;MID(メーカー在庫表!A6163,9,100))</f>
        <v/>
      </c>
      <c r="D6163" t="str">
        <f>IF(メーカー在庫表!A6163="","","-"&amp;SUBSTITUTE(メーカー在庫表!B6163,".",""))</f>
        <v/>
      </c>
      <c r="E6163" t="str">
        <f t="shared" si="96"/>
        <v/>
      </c>
      <c r="F6163" t="str">
        <f>IF(メーカー在庫表!C6163="","",メーカー在庫表!C6163)</f>
        <v/>
      </c>
    </row>
    <row r="6164" spans="1:6" x14ac:dyDescent="0.15">
      <c r="A6164" t="str">
        <f>IF(メーカー在庫表!A6164="","","ifme-"&amp;LOWER(B6164))</f>
        <v/>
      </c>
      <c r="B6164" t="str">
        <f>IF(メーカー在庫表!A6164="","",LEFT(メーカー在庫表!A6164,7))</f>
        <v/>
      </c>
      <c r="C6164" t="str">
        <f>IF(メーカー在庫表!A6164="","","-"&amp;MID(メーカー在庫表!A6164,9,100))</f>
        <v/>
      </c>
      <c r="D6164" t="str">
        <f>IF(メーカー在庫表!A6164="","","-"&amp;SUBSTITUTE(メーカー在庫表!B6164,".",""))</f>
        <v/>
      </c>
      <c r="E6164" t="str">
        <f t="shared" si="96"/>
        <v/>
      </c>
      <c r="F6164" t="str">
        <f>IF(メーカー在庫表!C6164="","",メーカー在庫表!C6164)</f>
        <v/>
      </c>
    </row>
    <row r="6165" spans="1:6" x14ac:dyDescent="0.15">
      <c r="A6165" t="str">
        <f>IF(メーカー在庫表!A6165="","","ifme-"&amp;LOWER(B6165))</f>
        <v/>
      </c>
      <c r="B6165" t="str">
        <f>IF(メーカー在庫表!A6165="","",LEFT(メーカー在庫表!A6165,7))</f>
        <v/>
      </c>
      <c r="C6165" t="str">
        <f>IF(メーカー在庫表!A6165="","","-"&amp;MID(メーカー在庫表!A6165,9,100))</f>
        <v/>
      </c>
      <c r="D6165" t="str">
        <f>IF(メーカー在庫表!A6165="","","-"&amp;SUBSTITUTE(メーカー在庫表!B6165,".",""))</f>
        <v/>
      </c>
      <c r="E6165" t="str">
        <f t="shared" si="96"/>
        <v/>
      </c>
      <c r="F6165" t="str">
        <f>IF(メーカー在庫表!C6165="","",メーカー在庫表!C6165)</f>
        <v/>
      </c>
    </row>
    <row r="6166" spans="1:6" x14ac:dyDescent="0.15">
      <c r="A6166" t="str">
        <f>IF(メーカー在庫表!A6166="","","ifme-"&amp;LOWER(B6166))</f>
        <v/>
      </c>
      <c r="B6166" t="str">
        <f>IF(メーカー在庫表!A6166="","",LEFT(メーカー在庫表!A6166,7))</f>
        <v/>
      </c>
      <c r="C6166" t="str">
        <f>IF(メーカー在庫表!A6166="","","-"&amp;MID(メーカー在庫表!A6166,9,100))</f>
        <v/>
      </c>
      <c r="D6166" t="str">
        <f>IF(メーカー在庫表!A6166="","","-"&amp;SUBSTITUTE(メーカー在庫表!B6166,".",""))</f>
        <v/>
      </c>
      <c r="E6166" t="str">
        <f t="shared" si="96"/>
        <v/>
      </c>
      <c r="F6166" t="str">
        <f>IF(メーカー在庫表!C6166="","",メーカー在庫表!C6166)</f>
        <v/>
      </c>
    </row>
    <row r="6167" spans="1:6" x14ac:dyDescent="0.15">
      <c r="A6167" t="str">
        <f>IF(メーカー在庫表!A6167="","","ifme-"&amp;LOWER(B6167))</f>
        <v/>
      </c>
      <c r="B6167" t="str">
        <f>IF(メーカー在庫表!A6167="","",LEFT(メーカー在庫表!A6167,7))</f>
        <v/>
      </c>
      <c r="C6167" t="str">
        <f>IF(メーカー在庫表!A6167="","","-"&amp;MID(メーカー在庫表!A6167,9,100))</f>
        <v/>
      </c>
      <c r="D6167" t="str">
        <f>IF(メーカー在庫表!A6167="","","-"&amp;SUBSTITUTE(メーカー在庫表!B6167,".",""))</f>
        <v/>
      </c>
      <c r="E6167" t="str">
        <f t="shared" si="96"/>
        <v/>
      </c>
      <c r="F6167" t="str">
        <f>IF(メーカー在庫表!C6167="","",メーカー在庫表!C6167)</f>
        <v/>
      </c>
    </row>
    <row r="6168" spans="1:6" x14ac:dyDescent="0.15">
      <c r="A6168" t="str">
        <f>IF(メーカー在庫表!A6168="","","ifme-"&amp;LOWER(B6168))</f>
        <v/>
      </c>
      <c r="B6168" t="str">
        <f>IF(メーカー在庫表!A6168="","",LEFT(メーカー在庫表!A6168,7))</f>
        <v/>
      </c>
      <c r="C6168" t="str">
        <f>IF(メーカー在庫表!A6168="","","-"&amp;MID(メーカー在庫表!A6168,9,100))</f>
        <v/>
      </c>
      <c r="D6168" t="str">
        <f>IF(メーカー在庫表!A6168="","","-"&amp;SUBSTITUTE(メーカー在庫表!B6168,".",""))</f>
        <v/>
      </c>
      <c r="E6168" t="str">
        <f t="shared" si="96"/>
        <v/>
      </c>
      <c r="F6168" t="str">
        <f>IF(メーカー在庫表!C6168="","",メーカー在庫表!C6168)</f>
        <v/>
      </c>
    </row>
    <row r="6169" spans="1:6" x14ac:dyDescent="0.15">
      <c r="A6169" t="str">
        <f>IF(メーカー在庫表!A6169="","","ifme-"&amp;LOWER(B6169))</f>
        <v/>
      </c>
      <c r="B6169" t="str">
        <f>IF(メーカー在庫表!A6169="","",LEFT(メーカー在庫表!A6169,7))</f>
        <v/>
      </c>
      <c r="C6169" t="str">
        <f>IF(メーカー在庫表!A6169="","","-"&amp;MID(メーカー在庫表!A6169,9,100))</f>
        <v/>
      </c>
      <c r="D6169" t="str">
        <f>IF(メーカー在庫表!A6169="","","-"&amp;SUBSTITUTE(メーカー在庫表!B6169,".",""))</f>
        <v/>
      </c>
      <c r="E6169" t="str">
        <f t="shared" si="96"/>
        <v/>
      </c>
      <c r="F6169" t="str">
        <f>IF(メーカー在庫表!C6169="","",メーカー在庫表!C6169)</f>
        <v/>
      </c>
    </row>
    <row r="6170" spans="1:6" x14ac:dyDescent="0.15">
      <c r="A6170" t="str">
        <f>IF(メーカー在庫表!A6170="","","ifme-"&amp;LOWER(B6170))</f>
        <v/>
      </c>
      <c r="B6170" t="str">
        <f>IF(メーカー在庫表!A6170="","",LEFT(メーカー在庫表!A6170,7))</f>
        <v/>
      </c>
      <c r="C6170" t="str">
        <f>IF(メーカー在庫表!A6170="","","-"&amp;MID(メーカー在庫表!A6170,9,100))</f>
        <v/>
      </c>
      <c r="D6170" t="str">
        <f>IF(メーカー在庫表!A6170="","","-"&amp;SUBSTITUTE(メーカー在庫表!B6170,".",""))</f>
        <v/>
      </c>
      <c r="E6170" t="str">
        <f t="shared" si="96"/>
        <v/>
      </c>
      <c r="F6170" t="str">
        <f>IF(メーカー在庫表!C6170="","",メーカー在庫表!C6170)</f>
        <v/>
      </c>
    </row>
    <row r="6171" spans="1:6" x14ac:dyDescent="0.15">
      <c r="A6171" t="str">
        <f>IF(メーカー在庫表!A6171="","","ifme-"&amp;LOWER(B6171))</f>
        <v/>
      </c>
      <c r="B6171" t="str">
        <f>IF(メーカー在庫表!A6171="","",LEFT(メーカー在庫表!A6171,7))</f>
        <v/>
      </c>
      <c r="C6171" t="str">
        <f>IF(メーカー在庫表!A6171="","","-"&amp;MID(メーカー在庫表!A6171,9,100))</f>
        <v/>
      </c>
      <c r="D6171" t="str">
        <f>IF(メーカー在庫表!A6171="","","-"&amp;SUBSTITUTE(メーカー在庫表!B6171,".",""))</f>
        <v/>
      </c>
      <c r="E6171" t="str">
        <f t="shared" si="96"/>
        <v/>
      </c>
      <c r="F6171" t="str">
        <f>IF(メーカー在庫表!C6171="","",メーカー在庫表!C6171)</f>
        <v/>
      </c>
    </row>
    <row r="6172" spans="1:6" x14ac:dyDescent="0.15">
      <c r="A6172" t="str">
        <f>IF(メーカー在庫表!A6172="","","ifme-"&amp;LOWER(B6172))</f>
        <v/>
      </c>
      <c r="B6172" t="str">
        <f>IF(メーカー在庫表!A6172="","",LEFT(メーカー在庫表!A6172,7))</f>
        <v/>
      </c>
      <c r="C6172" t="str">
        <f>IF(メーカー在庫表!A6172="","","-"&amp;MID(メーカー在庫表!A6172,9,100))</f>
        <v/>
      </c>
      <c r="D6172" t="str">
        <f>IF(メーカー在庫表!A6172="","","-"&amp;SUBSTITUTE(メーカー在庫表!B6172,".",""))</f>
        <v/>
      </c>
      <c r="E6172" t="str">
        <f t="shared" si="96"/>
        <v/>
      </c>
      <c r="F6172" t="str">
        <f>IF(メーカー在庫表!C6172="","",メーカー在庫表!C6172)</f>
        <v/>
      </c>
    </row>
    <row r="6173" spans="1:6" x14ac:dyDescent="0.15">
      <c r="A6173" t="str">
        <f>IF(メーカー在庫表!A6173="","","ifme-"&amp;LOWER(B6173))</f>
        <v/>
      </c>
      <c r="B6173" t="str">
        <f>IF(メーカー在庫表!A6173="","",LEFT(メーカー在庫表!A6173,7))</f>
        <v/>
      </c>
      <c r="C6173" t="str">
        <f>IF(メーカー在庫表!A6173="","","-"&amp;MID(メーカー在庫表!A6173,9,100))</f>
        <v/>
      </c>
      <c r="D6173" t="str">
        <f>IF(メーカー在庫表!A6173="","","-"&amp;SUBSTITUTE(メーカー在庫表!B6173,".",""))</f>
        <v/>
      </c>
      <c r="E6173" t="str">
        <f t="shared" si="96"/>
        <v/>
      </c>
      <c r="F6173" t="str">
        <f>IF(メーカー在庫表!C6173="","",メーカー在庫表!C6173)</f>
        <v/>
      </c>
    </row>
    <row r="6174" spans="1:6" x14ac:dyDescent="0.15">
      <c r="A6174" t="str">
        <f>IF(メーカー在庫表!A6174="","","ifme-"&amp;LOWER(B6174))</f>
        <v/>
      </c>
      <c r="B6174" t="str">
        <f>IF(メーカー在庫表!A6174="","",LEFT(メーカー在庫表!A6174,7))</f>
        <v/>
      </c>
      <c r="C6174" t="str">
        <f>IF(メーカー在庫表!A6174="","","-"&amp;MID(メーカー在庫表!A6174,9,100))</f>
        <v/>
      </c>
      <c r="D6174" t="str">
        <f>IF(メーカー在庫表!A6174="","","-"&amp;SUBSTITUTE(メーカー在庫表!B6174,".",""))</f>
        <v/>
      </c>
      <c r="E6174" t="str">
        <f t="shared" si="96"/>
        <v/>
      </c>
      <c r="F6174" t="str">
        <f>IF(メーカー在庫表!C6174="","",メーカー在庫表!C6174)</f>
        <v/>
      </c>
    </row>
    <row r="6175" spans="1:6" x14ac:dyDescent="0.15">
      <c r="A6175" t="str">
        <f>IF(メーカー在庫表!A6175="","","ifme-"&amp;LOWER(B6175))</f>
        <v/>
      </c>
      <c r="B6175" t="str">
        <f>IF(メーカー在庫表!A6175="","",LEFT(メーカー在庫表!A6175,7))</f>
        <v/>
      </c>
      <c r="C6175" t="str">
        <f>IF(メーカー在庫表!A6175="","","-"&amp;MID(メーカー在庫表!A6175,9,100))</f>
        <v/>
      </c>
      <c r="D6175" t="str">
        <f>IF(メーカー在庫表!A6175="","","-"&amp;SUBSTITUTE(メーカー在庫表!B6175,".",""))</f>
        <v/>
      </c>
      <c r="E6175" t="str">
        <f t="shared" si="96"/>
        <v/>
      </c>
      <c r="F6175" t="str">
        <f>IF(メーカー在庫表!C6175="","",メーカー在庫表!C6175)</f>
        <v/>
      </c>
    </row>
    <row r="6176" spans="1:6" x14ac:dyDescent="0.15">
      <c r="A6176" t="str">
        <f>IF(メーカー在庫表!A6176="","","ifme-"&amp;LOWER(B6176))</f>
        <v/>
      </c>
      <c r="B6176" t="str">
        <f>IF(メーカー在庫表!A6176="","",LEFT(メーカー在庫表!A6176,7))</f>
        <v/>
      </c>
      <c r="C6176" t="str">
        <f>IF(メーカー在庫表!A6176="","","-"&amp;MID(メーカー在庫表!A6176,9,100))</f>
        <v/>
      </c>
      <c r="D6176" t="str">
        <f>IF(メーカー在庫表!A6176="","","-"&amp;SUBSTITUTE(メーカー在庫表!B6176,".",""))</f>
        <v/>
      </c>
      <c r="E6176" t="str">
        <f t="shared" si="96"/>
        <v/>
      </c>
      <c r="F6176" t="str">
        <f>IF(メーカー在庫表!C6176="","",メーカー在庫表!C6176)</f>
        <v/>
      </c>
    </row>
    <row r="6177" spans="1:6" x14ac:dyDescent="0.15">
      <c r="A6177" t="str">
        <f>IF(メーカー在庫表!A6177="","","ifme-"&amp;LOWER(B6177))</f>
        <v/>
      </c>
      <c r="B6177" t="str">
        <f>IF(メーカー在庫表!A6177="","",LEFT(メーカー在庫表!A6177,7))</f>
        <v/>
      </c>
      <c r="C6177" t="str">
        <f>IF(メーカー在庫表!A6177="","","-"&amp;MID(メーカー在庫表!A6177,9,100))</f>
        <v/>
      </c>
      <c r="D6177" t="str">
        <f>IF(メーカー在庫表!A6177="","","-"&amp;SUBSTITUTE(メーカー在庫表!B6177,".",""))</f>
        <v/>
      </c>
      <c r="E6177" t="str">
        <f t="shared" si="96"/>
        <v/>
      </c>
      <c r="F6177" t="str">
        <f>IF(メーカー在庫表!C6177="","",メーカー在庫表!C6177)</f>
        <v/>
      </c>
    </row>
    <row r="6178" spans="1:6" x14ac:dyDescent="0.15">
      <c r="A6178" t="str">
        <f>IF(メーカー在庫表!A6178="","","ifme-"&amp;LOWER(B6178))</f>
        <v/>
      </c>
      <c r="B6178" t="str">
        <f>IF(メーカー在庫表!A6178="","",LEFT(メーカー在庫表!A6178,7))</f>
        <v/>
      </c>
      <c r="C6178" t="str">
        <f>IF(メーカー在庫表!A6178="","","-"&amp;MID(メーカー在庫表!A6178,9,100))</f>
        <v/>
      </c>
      <c r="D6178" t="str">
        <f>IF(メーカー在庫表!A6178="","","-"&amp;SUBSTITUTE(メーカー在庫表!B6178,".",""))</f>
        <v/>
      </c>
      <c r="E6178" t="str">
        <f t="shared" si="96"/>
        <v/>
      </c>
      <c r="F6178" t="str">
        <f>IF(メーカー在庫表!C6178="","",メーカー在庫表!C6178)</f>
        <v/>
      </c>
    </row>
    <row r="6179" spans="1:6" x14ac:dyDescent="0.15">
      <c r="A6179" t="str">
        <f>IF(メーカー在庫表!A6179="","","ifme-"&amp;LOWER(B6179))</f>
        <v/>
      </c>
      <c r="B6179" t="str">
        <f>IF(メーカー在庫表!A6179="","",LEFT(メーカー在庫表!A6179,7))</f>
        <v/>
      </c>
      <c r="C6179" t="str">
        <f>IF(メーカー在庫表!A6179="","","-"&amp;MID(メーカー在庫表!A6179,9,100))</f>
        <v/>
      </c>
      <c r="D6179" t="str">
        <f>IF(メーカー在庫表!A6179="","","-"&amp;SUBSTITUTE(メーカー在庫表!B6179,".",""))</f>
        <v/>
      </c>
      <c r="E6179" t="str">
        <f t="shared" si="96"/>
        <v/>
      </c>
      <c r="F6179" t="str">
        <f>IF(メーカー在庫表!C6179="","",メーカー在庫表!C6179)</f>
        <v/>
      </c>
    </row>
    <row r="6180" spans="1:6" x14ac:dyDescent="0.15">
      <c r="A6180" t="str">
        <f>IF(メーカー在庫表!A6180="","","ifme-"&amp;LOWER(B6180))</f>
        <v/>
      </c>
      <c r="B6180" t="str">
        <f>IF(メーカー在庫表!A6180="","",LEFT(メーカー在庫表!A6180,7))</f>
        <v/>
      </c>
      <c r="C6180" t="str">
        <f>IF(メーカー在庫表!A6180="","","-"&amp;MID(メーカー在庫表!A6180,9,100))</f>
        <v/>
      </c>
      <c r="D6180" t="str">
        <f>IF(メーカー在庫表!A6180="","","-"&amp;SUBSTITUTE(メーカー在庫表!B6180,".",""))</f>
        <v/>
      </c>
      <c r="E6180" t="str">
        <f t="shared" si="96"/>
        <v/>
      </c>
      <c r="F6180" t="str">
        <f>IF(メーカー在庫表!C6180="","",メーカー在庫表!C6180)</f>
        <v/>
      </c>
    </row>
    <row r="6181" spans="1:6" x14ac:dyDescent="0.15">
      <c r="A6181" t="str">
        <f>IF(メーカー在庫表!A6181="","","ifme-"&amp;LOWER(B6181))</f>
        <v/>
      </c>
      <c r="B6181" t="str">
        <f>IF(メーカー在庫表!A6181="","",LEFT(メーカー在庫表!A6181,7))</f>
        <v/>
      </c>
      <c r="C6181" t="str">
        <f>IF(メーカー在庫表!A6181="","","-"&amp;MID(メーカー在庫表!A6181,9,100))</f>
        <v/>
      </c>
      <c r="D6181" t="str">
        <f>IF(メーカー在庫表!A6181="","","-"&amp;SUBSTITUTE(メーカー在庫表!B6181,".",""))</f>
        <v/>
      </c>
      <c r="E6181" t="str">
        <f t="shared" si="96"/>
        <v/>
      </c>
      <c r="F6181" t="str">
        <f>IF(メーカー在庫表!C6181="","",メーカー在庫表!C6181)</f>
        <v/>
      </c>
    </row>
    <row r="6182" spans="1:6" x14ac:dyDescent="0.15">
      <c r="A6182" t="str">
        <f>IF(メーカー在庫表!A6182="","","ifme-"&amp;LOWER(B6182))</f>
        <v/>
      </c>
      <c r="B6182" t="str">
        <f>IF(メーカー在庫表!A6182="","",LEFT(メーカー在庫表!A6182,7))</f>
        <v/>
      </c>
      <c r="C6182" t="str">
        <f>IF(メーカー在庫表!A6182="","","-"&amp;MID(メーカー在庫表!A6182,9,100))</f>
        <v/>
      </c>
      <c r="D6182" t="str">
        <f>IF(メーカー在庫表!A6182="","","-"&amp;SUBSTITUTE(メーカー在庫表!B6182,".",""))</f>
        <v/>
      </c>
      <c r="E6182" t="str">
        <f t="shared" si="96"/>
        <v/>
      </c>
      <c r="F6182" t="str">
        <f>IF(メーカー在庫表!C6182="","",メーカー在庫表!C6182)</f>
        <v/>
      </c>
    </row>
    <row r="6183" spans="1:6" x14ac:dyDescent="0.15">
      <c r="A6183" t="str">
        <f>IF(メーカー在庫表!A6183="","","ifme-"&amp;LOWER(B6183))</f>
        <v/>
      </c>
      <c r="B6183" t="str">
        <f>IF(メーカー在庫表!A6183="","",LEFT(メーカー在庫表!A6183,7))</f>
        <v/>
      </c>
      <c r="C6183" t="str">
        <f>IF(メーカー在庫表!A6183="","","-"&amp;MID(メーカー在庫表!A6183,9,100))</f>
        <v/>
      </c>
      <c r="D6183" t="str">
        <f>IF(メーカー在庫表!A6183="","","-"&amp;SUBSTITUTE(メーカー在庫表!B6183,".",""))</f>
        <v/>
      </c>
      <c r="E6183" t="str">
        <f t="shared" si="96"/>
        <v/>
      </c>
      <c r="F6183" t="str">
        <f>IF(メーカー在庫表!C6183="","",メーカー在庫表!C6183)</f>
        <v/>
      </c>
    </row>
    <row r="6184" spans="1:6" x14ac:dyDescent="0.15">
      <c r="A6184" t="str">
        <f>IF(メーカー在庫表!A6184="","","ifme-"&amp;LOWER(B6184))</f>
        <v/>
      </c>
      <c r="B6184" t="str">
        <f>IF(メーカー在庫表!A6184="","",LEFT(メーカー在庫表!A6184,7))</f>
        <v/>
      </c>
      <c r="C6184" t="str">
        <f>IF(メーカー在庫表!A6184="","","-"&amp;MID(メーカー在庫表!A6184,9,100))</f>
        <v/>
      </c>
      <c r="D6184" t="str">
        <f>IF(メーカー在庫表!A6184="","","-"&amp;SUBSTITUTE(メーカー在庫表!B6184,".",""))</f>
        <v/>
      </c>
      <c r="E6184" t="str">
        <f t="shared" si="96"/>
        <v/>
      </c>
      <c r="F6184" t="str">
        <f>IF(メーカー在庫表!C6184="","",メーカー在庫表!C6184)</f>
        <v/>
      </c>
    </row>
    <row r="6185" spans="1:6" x14ac:dyDescent="0.15">
      <c r="A6185" t="str">
        <f>IF(メーカー在庫表!A6185="","","ifme-"&amp;LOWER(B6185))</f>
        <v/>
      </c>
      <c r="B6185" t="str">
        <f>IF(メーカー在庫表!A6185="","",LEFT(メーカー在庫表!A6185,7))</f>
        <v/>
      </c>
      <c r="C6185" t="str">
        <f>IF(メーカー在庫表!A6185="","","-"&amp;MID(メーカー在庫表!A6185,9,100))</f>
        <v/>
      </c>
      <c r="D6185" t="str">
        <f>IF(メーカー在庫表!A6185="","","-"&amp;SUBSTITUTE(メーカー在庫表!B6185,".",""))</f>
        <v/>
      </c>
      <c r="E6185" t="str">
        <f t="shared" si="96"/>
        <v/>
      </c>
      <c r="F6185" t="str">
        <f>IF(メーカー在庫表!C6185="","",メーカー在庫表!C6185)</f>
        <v/>
      </c>
    </row>
    <row r="6186" spans="1:6" x14ac:dyDescent="0.15">
      <c r="A6186" t="str">
        <f>IF(メーカー在庫表!A6186="","","ifme-"&amp;LOWER(B6186))</f>
        <v/>
      </c>
      <c r="B6186" t="str">
        <f>IF(メーカー在庫表!A6186="","",LEFT(メーカー在庫表!A6186,7))</f>
        <v/>
      </c>
      <c r="C6186" t="str">
        <f>IF(メーカー在庫表!A6186="","","-"&amp;MID(メーカー在庫表!A6186,9,100))</f>
        <v/>
      </c>
      <c r="D6186" t="str">
        <f>IF(メーカー在庫表!A6186="","","-"&amp;SUBSTITUTE(メーカー在庫表!B6186,".",""))</f>
        <v/>
      </c>
      <c r="E6186" t="str">
        <f t="shared" si="96"/>
        <v/>
      </c>
      <c r="F6186" t="str">
        <f>IF(メーカー在庫表!C6186="","",メーカー在庫表!C6186)</f>
        <v/>
      </c>
    </row>
    <row r="6187" spans="1:6" x14ac:dyDescent="0.15">
      <c r="A6187" t="str">
        <f>IF(メーカー在庫表!A6187="","","ifme-"&amp;LOWER(B6187))</f>
        <v/>
      </c>
      <c r="B6187" t="str">
        <f>IF(メーカー在庫表!A6187="","",LEFT(メーカー在庫表!A6187,7))</f>
        <v/>
      </c>
      <c r="C6187" t="str">
        <f>IF(メーカー在庫表!A6187="","","-"&amp;MID(メーカー在庫表!A6187,9,100))</f>
        <v/>
      </c>
      <c r="D6187" t="str">
        <f>IF(メーカー在庫表!A6187="","","-"&amp;SUBSTITUTE(メーカー在庫表!B6187,".",""))</f>
        <v/>
      </c>
      <c r="E6187" t="str">
        <f t="shared" si="96"/>
        <v/>
      </c>
      <c r="F6187" t="str">
        <f>IF(メーカー在庫表!C6187="","",メーカー在庫表!C6187)</f>
        <v/>
      </c>
    </row>
    <row r="6188" spans="1:6" x14ac:dyDescent="0.15">
      <c r="A6188" t="str">
        <f>IF(メーカー在庫表!A6188="","","ifme-"&amp;LOWER(B6188))</f>
        <v/>
      </c>
      <c r="B6188" t="str">
        <f>IF(メーカー在庫表!A6188="","",LEFT(メーカー在庫表!A6188,7))</f>
        <v/>
      </c>
      <c r="C6188" t="str">
        <f>IF(メーカー在庫表!A6188="","","-"&amp;MID(メーカー在庫表!A6188,9,100))</f>
        <v/>
      </c>
      <c r="D6188" t="str">
        <f>IF(メーカー在庫表!A6188="","","-"&amp;SUBSTITUTE(メーカー在庫表!B6188,".",""))</f>
        <v/>
      </c>
      <c r="E6188" t="str">
        <f t="shared" si="96"/>
        <v/>
      </c>
      <c r="F6188" t="str">
        <f>IF(メーカー在庫表!C6188="","",メーカー在庫表!C6188)</f>
        <v/>
      </c>
    </row>
    <row r="6189" spans="1:6" x14ac:dyDescent="0.15">
      <c r="A6189" t="str">
        <f>IF(メーカー在庫表!A6189="","","ifme-"&amp;LOWER(B6189))</f>
        <v/>
      </c>
      <c r="B6189" t="str">
        <f>IF(メーカー在庫表!A6189="","",LEFT(メーカー在庫表!A6189,7))</f>
        <v/>
      </c>
      <c r="C6189" t="str">
        <f>IF(メーカー在庫表!A6189="","","-"&amp;MID(メーカー在庫表!A6189,9,100))</f>
        <v/>
      </c>
      <c r="D6189" t="str">
        <f>IF(メーカー在庫表!A6189="","","-"&amp;SUBSTITUTE(メーカー在庫表!B6189,".",""))</f>
        <v/>
      </c>
      <c r="E6189" t="str">
        <f t="shared" si="96"/>
        <v/>
      </c>
      <c r="F6189" t="str">
        <f>IF(メーカー在庫表!C6189="","",メーカー在庫表!C6189)</f>
        <v/>
      </c>
    </row>
    <row r="6190" spans="1:6" x14ac:dyDescent="0.15">
      <c r="A6190" t="str">
        <f>IF(メーカー在庫表!A6190="","","ifme-"&amp;LOWER(B6190))</f>
        <v/>
      </c>
      <c r="B6190" t="str">
        <f>IF(メーカー在庫表!A6190="","",LEFT(メーカー在庫表!A6190,7))</f>
        <v/>
      </c>
      <c r="C6190" t="str">
        <f>IF(メーカー在庫表!A6190="","","-"&amp;MID(メーカー在庫表!A6190,9,100))</f>
        <v/>
      </c>
      <c r="D6190" t="str">
        <f>IF(メーカー在庫表!A6190="","","-"&amp;SUBSTITUTE(メーカー在庫表!B6190,".",""))</f>
        <v/>
      </c>
      <c r="E6190" t="str">
        <f t="shared" si="96"/>
        <v/>
      </c>
      <c r="F6190" t="str">
        <f>IF(メーカー在庫表!C6190="","",メーカー在庫表!C6190)</f>
        <v/>
      </c>
    </row>
    <row r="6191" spans="1:6" x14ac:dyDescent="0.15">
      <c r="A6191" t="str">
        <f>IF(メーカー在庫表!A6191="","","ifme-"&amp;LOWER(B6191))</f>
        <v/>
      </c>
      <c r="B6191" t="str">
        <f>IF(メーカー在庫表!A6191="","",LEFT(メーカー在庫表!A6191,7))</f>
        <v/>
      </c>
      <c r="C6191" t="str">
        <f>IF(メーカー在庫表!A6191="","","-"&amp;MID(メーカー在庫表!A6191,9,100))</f>
        <v/>
      </c>
      <c r="D6191" t="str">
        <f>IF(メーカー在庫表!A6191="","","-"&amp;SUBSTITUTE(メーカー在庫表!B6191,".",""))</f>
        <v/>
      </c>
      <c r="E6191" t="str">
        <f t="shared" si="96"/>
        <v/>
      </c>
      <c r="F6191" t="str">
        <f>IF(メーカー在庫表!C6191="","",メーカー在庫表!C6191)</f>
        <v/>
      </c>
    </row>
    <row r="6192" spans="1:6" x14ac:dyDescent="0.15">
      <c r="A6192" t="str">
        <f>IF(メーカー在庫表!A6192="","","ifme-"&amp;LOWER(B6192))</f>
        <v/>
      </c>
      <c r="B6192" t="str">
        <f>IF(メーカー在庫表!A6192="","",LEFT(メーカー在庫表!A6192,7))</f>
        <v/>
      </c>
      <c r="C6192" t="str">
        <f>IF(メーカー在庫表!A6192="","","-"&amp;MID(メーカー在庫表!A6192,9,100))</f>
        <v/>
      </c>
      <c r="D6192" t="str">
        <f>IF(メーカー在庫表!A6192="","","-"&amp;SUBSTITUTE(メーカー在庫表!B6192,".",""))</f>
        <v/>
      </c>
      <c r="E6192" t="str">
        <f t="shared" si="96"/>
        <v/>
      </c>
      <c r="F6192" t="str">
        <f>IF(メーカー在庫表!C6192="","",メーカー在庫表!C6192)</f>
        <v/>
      </c>
    </row>
    <row r="6193" spans="1:6" x14ac:dyDescent="0.15">
      <c r="A6193" t="str">
        <f>IF(メーカー在庫表!A6193="","","ifme-"&amp;LOWER(B6193))</f>
        <v/>
      </c>
      <c r="B6193" t="str">
        <f>IF(メーカー在庫表!A6193="","",LEFT(メーカー在庫表!A6193,7))</f>
        <v/>
      </c>
      <c r="C6193" t="str">
        <f>IF(メーカー在庫表!A6193="","","-"&amp;MID(メーカー在庫表!A6193,9,100))</f>
        <v/>
      </c>
      <c r="D6193" t="str">
        <f>IF(メーカー在庫表!A6193="","","-"&amp;SUBSTITUTE(メーカー在庫表!B6193,".",""))</f>
        <v/>
      </c>
      <c r="E6193" t="str">
        <f t="shared" si="96"/>
        <v/>
      </c>
      <c r="F6193" t="str">
        <f>IF(メーカー在庫表!C6193="","",メーカー在庫表!C6193)</f>
        <v/>
      </c>
    </row>
    <row r="6194" spans="1:6" x14ac:dyDescent="0.15">
      <c r="A6194" t="str">
        <f>IF(メーカー在庫表!A6194="","","ifme-"&amp;LOWER(B6194))</f>
        <v/>
      </c>
      <c r="B6194" t="str">
        <f>IF(メーカー在庫表!A6194="","",LEFT(メーカー在庫表!A6194,7))</f>
        <v/>
      </c>
      <c r="C6194" t="str">
        <f>IF(メーカー在庫表!A6194="","","-"&amp;MID(メーカー在庫表!A6194,9,100))</f>
        <v/>
      </c>
      <c r="D6194" t="str">
        <f>IF(メーカー在庫表!A6194="","","-"&amp;SUBSTITUTE(メーカー在庫表!B6194,".",""))</f>
        <v/>
      </c>
      <c r="E6194" t="str">
        <f t="shared" si="96"/>
        <v/>
      </c>
      <c r="F6194" t="str">
        <f>IF(メーカー在庫表!C6194="","",メーカー在庫表!C6194)</f>
        <v/>
      </c>
    </row>
    <row r="6195" spans="1:6" x14ac:dyDescent="0.15">
      <c r="A6195" t="str">
        <f>IF(メーカー在庫表!A6195="","","ifme-"&amp;LOWER(B6195))</f>
        <v/>
      </c>
      <c r="B6195" t="str">
        <f>IF(メーカー在庫表!A6195="","",LEFT(メーカー在庫表!A6195,7))</f>
        <v/>
      </c>
      <c r="C6195" t="str">
        <f>IF(メーカー在庫表!A6195="","","-"&amp;MID(メーカー在庫表!A6195,9,100))</f>
        <v/>
      </c>
      <c r="D6195" t="str">
        <f>IF(メーカー在庫表!A6195="","","-"&amp;SUBSTITUTE(メーカー在庫表!B6195,".",""))</f>
        <v/>
      </c>
      <c r="E6195" t="str">
        <f t="shared" si="96"/>
        <v/>
      </c>
      <c r="F6195" t="str">
        <f>IF(メーカー在庫表!C6195="","",メーカー在庫表!C6195)</f>
        <v/>
      </c>
    </row>
    <row r="6196" spans="1:6" x14ac:dyDescent="0.15">
      <c r="A6196" t="str">
        <f>IF(メーカー在庫表!A6196="","","ifme-"&amp;LOWER(B6196))</f>
        <v/>
      </c>
      <c r="B6196" t="str">
        <f>IF(メーカー在庫表!A6196="","",LEFT(メーカー在庫表!A6196,7))</f>
        <v/>
      </c>
      <c r="C6196" t="str">
        <f>IF(メーカー在庫表!A6196="","","-"&amp;MID(メーカー在庫表!A6196,9,100))</f>
        <v/>
      </c>
      <c r="D6196" t="str">
        <f>IF(メーカー在庫表!A6196="","","-"&amp;SUBSTITUTE(メーカー在庫表!B6196,".",""))</f>
        <v/>
      </c>
      <c r="E6196" t="str">
        <f t="shared" si="96"/>
        <v/>
      </c>
      <c r="F6196" t="str">
        <f>IF(メーカー在庫表!C6196="","",メーカー在庫表!C6196)</f>
        <v/>
      </c>
    </row>
    <row r="6197" spans="1:6" x14ac:dyDescent="0.15">
      <c r="A6197" t="str">
        <f>IF(メーカー在庫表!A6197="","","ifme-"&amp;LOWER(B6197))</f>
        <v/>
      </c>
      <c r="B6197" t="str">
        <f>IF(メーカー在庫表!A6197="","",LEFT(メーカー在庫表!A6197,7))</f>
        <v/>
      </c>
      <c r="C6197" t="str">
        <f>IF(メーカー在庫表!A6197="","","-"&amp;MID(メーカー在庫表!A6197,9,100))</f>
        <v/>
      </c>
      <c r="D6197" t="str">
        <f>IF(メーカー在庫表!A6197="","","-"&amp;SUBSTITUTE(メーカー在庫表!B6197,".",""))</f>
        <v/>
      </c>
      <c r="E6197" t="str">
        <f t="shared" si="96"/>
        <v/>
      </c>
      <c r="F6197" t="str">
        <f>IF(メーカー在庫表!C6197="","",メーカー在庫表!C6197)</f>
        <v/>
      </c>
    </row>
    <row r="6198" spans="1:6" x14ac:dyDescent="0.15">
      <c r="A6198" t="str">
        <f>IF(メーカー在庫表!A6198="","","ifme-"&amp;LOWER(B6198))</f>
        <v/>
      </c>
      <c r="B6198" t="str">
        <f>IF(メーカー在庫表!A6198="","",LEFT(メーカー在庫表!A6198,7))</f>
        <v/>
      </c>
      <c r="C6198" t="str">
        <f>IF(メーカー在庫表!A6198="","","-"&amp;MID(メーカー在庫表!A6198,9,100))</f>
        <v/>
      </c>
      <c r="D6198" t="str">
        <f>IF(メーカー在庫表!A6198="","","-"&amp;SUBSTITUTE(メーカー在庫表!B6198,".",""))</f>
        <v/>
      </c>
      <c r="E6198" t="str">
        <f t="shared" si="96"/>
        <v/>
      </c>
      <c r="F6198" t="str">
        <f>IF(メーカー在庫表!C6198="","",メーカー在庫表!C6198)</f>
        <v/>
      </c>
    </row>
    <row r="6199" spans="1:6" x14ac:dyDescent="0.15">
      <c r="A6199" t="str">
        <f>IF(メーカー在庫表!A6199="","","ifme-"&amp;LOWER(B6199))</f>
        <v/>
      </c>
      <c r="B6199" t="str">
        <f>IF(メーカー在庫表!A6199="","",LEFT(メーカー在庫表!A6199,7))</f>
        <v/>
      </c>
      <c r="C6199" t="str">
        <f>IF(メーカー在庫表!A6199="","","-"&amp;MID(メーカー在庫表!A6199,9,100))</f>
        <v/>
      </c>
      <c r="D6199" t="str">
        <f>IF(メーカー在庫表!A6199="","","-"&amp;SUBSTITUTE(メーカー在庫表!B6199,".",""))</f>
        <v/>
      </c>
      <c r="E6199" t="str">
        <f t="shared" si="96"/>
        <v/>
      </c>
      <c r="F6199" t="str">
        <f>IF(メーカー在庫表!C6199="","",メーカー在庫表!C6199)</f>
        <v/>
      </c>
    </row>
    <row r="6200" spans="1:6" x14ac:dyDescent="0.15">
      <c r="A6200" t="str">
        <f>IF(メーカー在庫表!A6200="","","ifme-"&amp;LOWER(B6200))</f>
        <v/>
      </c>
      <c r="B6200" t="str">
        <f>IF(メーカー在庫表!A6200="","",LEFT(メーカー在庫表!A6200,7))</f>
        <v/>
      </c>
      <c r="C6200" t="str">
        <f>IF(メーカー在庫表!A6200="","","-"&amp;MID(メーカー在庫表!A6200,9,100))</f>
        <v/>
      </c>
      <c r="D6200" t="str">
        <f>IF(メーカー在庫表!A6200="","","-"&amp;SUBSTITUTE(メーカー在庫表!B6200,".",""))</f>
        <v/>
      </c>
      <c r="E6200" t="str">
        <f t="shared" si="96"/>
        <v/>
      </c>
      <c r="F6200" t="str">
        <f>IF(メーカー在庫表!C6200="","",メーカー在庫表!C6200)</f>
        <v/>
      </c>
    </row>
    <row r="6201" spans="1:6" x14ac:dyDescent="0.15">
      <c r="A6201" t="str">
        <f>IF(メーカー在庫表!A6201="","","ifme-"&amp;LOWER(B6201))</f>
        <v/>
      </c>
      <c r="B6201" t="str">
        <f>IF(メーカー在庫表!A6201="","",LEFT(メーカー在庫表!A6201,7))</f>
        <v/>
      </c>
      <c r="C6201" t="str">
        <f>IF(メーカー在庫表!A6201="","","-"&amp;MID(メーカー在庫表!A6201,9,100))</f>
        <v/>
      </c>
      <c r="D6201" t="str">
        <f>IF(メーカー在庫表!A6201="","","-"&amp;SUBSTITUTE(メーカー在庫表!B6201,".",""))</f>
        <v/>
      </c>
      <c r="E6201" t="str">
        <f t="shared" si="96"/>
        <v/>
      </c>
      <c r="F6201" t="str">
        <f>IF(メーカー在庫表!C6201="","",メーカー在庫表!C6201)</f>
        <v/>
      </c>
    </row>
    <row r="6202" spans="1:6" x14ac:dyDescent="0.15">
      <c r="A6202" t="str">
        <f>IF(メーカー在庫表!A6202="","","ifme-"&amp;LOWER(B6202))</f>
        <v/>
      </c>
      <c r="B6202" t="str">
        <f>IF(メーカー在庫表!A6202="","",LEFT(メーカー在庫表!A6202,7))</f>
        <v/>
      </c>
      <c r="C6202" t="str">
        <f>IF(メーカー在庫表!A6202="","","-"&amp;MID(メーカー在庫表!A6202,9,100))</f>
        <v/>
      </c>
      <c r="D6202" t="str">
        <f>IF(メーカー在庫表!A6202="","","-"&amp;SUBSTITUTE(メーカー在庫表!B6202,".",""))</f>
        <v/>
      </c>
      <c r="E6202" t="str">
        <f t="shared" si="96"/>
        <v/>
      </c>
      <c r="F6202" t="str">
        <f>IF(メーカー在庫表!C6202="","",メーカー在庫表!C6202)</f>
        <v/>
      </c>
    </row>
    <row r="6203" spans="1:6" x14ac:dyDescent="0.15">
      <c r="A6203" t="str">
        <f>IF(メーカー在庫表!A6203="","","ifme-"&amp;LOWER(B6203))</f>
        <v/>
      </c>
      <c r="B6203" t="str">
        <f>IF(メーカー在庫表!A6203="","",LEFT(メーカー在庫表!A6203,7))</f>
        <v/>
      </c>
      <c r="C6203" t="str">
        <f>IF(メーカー在庫表!A6203="","","-"&amp;MID(メーカー在庫表!A6203,9,100))</f>
        <v/>
      </c>
      <c r="D6203" t="str">
        <f>IF(メーカー在庫表!A6203="","","-"&amp;SUBSTITUTE(メーカー在庫表!B6203,".",""))</f>
        <v/>
      </c>
      <c r="E6203" t="str">
        <f t="shared" si="96"/>
        <v/>
      </c>
      <c r="F6203" t="str">
        <f>IF(メーカー在庫表!C6203="","",メーカー在庫表!C6203)</f>
        <v/>
      </c>
    </row>
    <row r="6204" spans="1:6" x14ac:dyDescent="0.15">
      <c r="A6204" t="str">
        <f>IF(メーカー在庫表!A6204="","","ifme-"&amp;LOWER(B6204))</f>
        <v/>
      </c>
      <c r="B6204" t="str">
        <f>IF(メーカー在庫表!A6204="","",LEFT(メーカー在庫表!A6204,7))</f>
        <v/>
      </c>
      <c r="C6204" t="str">
        <f>IF(メーカー在庫表!A6204="","","-"&amp;MID(メーカー在庫表!A6204,9,100))</f>
        <v/>
      </c>
      <c r="D6204" t="str">
        <f>IF(メーカー在庫表!A6204="","","-"&amp;SUBSTITUTE(メーカー在庫表!B6204,".",""))</f>
        <v/>
      </c>
      <c r="E6204" t="str">
        <f t="shared" si="96"/>
        <v/>
      </c>
      <c r="F6204" t="str">
        <f>IF(メーカー在庫表!C6204="","",メーカー在庫表!C6204)</f>
        <v/>
      </c>
    </row>
    <row r="6205" spans="1:6" x14ac:dyDescent="0.15">
      <c r="A6205" t="str">
        <f>IF(メーカー在庫表!A6205="","","ifme-"&amp;LOWER(B6205))</f>
        <v/>
      </c>
      <c r="B6205" t="str">
        <f>IF(メーカー在庫表!A6205="","",LEFT(メーカー在庫表!A6205,7))</f>
        <v/>
      </c>
      <c r="C6205" t="str">
        <f>IF(メーカー在庫表!A6205="","","-"&amp;MID(メーカー在庫表!A6205,9,100))</f>
        <v/>
      </c>
      <c r="D6205" t="str">
        <f>IF(メーカー在庫表!A6205="","","-"&amp;SUBSTITUTE(メーカー在庫表!B6205,".",""))</f>
        <v/>
      </c>
      <c r="E6205" t="str">
        <f t="shared" si="96"/>
        <v/>
      </c>
      <c r="F6205" t="str">
        <f>IF(メーカー在庫表!C6205="","",メーカー在庫表!C6205)</f>
        <v/>
      </c>
    </row>
    <row r="6206" spans="1:6" x14ac:dyDescent="0.15">
      <c r="A6206" t="str">
        <f>IF(メーカー在庫表!A6206="","","ifme-"&amp;LOWER(B6206))</f>
        <v/>
      </c>
      <c r="B6206" t="str">
        <f>IF(メーカー在庫表!A6206="","",LEFT(メーカー在庫表!A6206,7))</f>
        <v/>
      </c>
      <c r="C6206" t="str">
        <f>IF(メーカー在庫表!A6206="","","-"&amp;MID(メーカー在庫表!A6206,9,100))</f>
        <v/>
      </c>
      <c r="D6206" t="str">
        <f>IF(メーカー在庫表!A6206="","","-"&amp;SUBSTITUTE(メーカー在庫表!B6206,".",""))</f>
        <v/>
      </c>
      <c r="E6206" t="str">
        <f t="shared" si="96"/>
        <v/>
      </c>
      <c r="F6206" t="str">
        <f>IF(メーカー在庫表!C6206="","",メーカー在庫表!C6206)</f>
        <v/>
      </c>
    </row>
    <row r="6207" spans="1:6" x14ac:dyDescent="0.15">
      <c r="A6207" t="str">
        <f>IF(メーカー在庫表!A6207="","","ifme-"&amp;LOWER(B6207))</f>
        <v/>
      </c>
      <c r="B6207" t="str">
        <f>IF(メーカー在庫表!A6207="","",LEFT(メーカー在庫表!A6207,7))</f>
        <v/>
      </c>
      <c r="C6207" t="str">
        <f>IF(メーカー在庫表!A6207="","","-"&amp;MID(メーカー在庫表!A6207,9,100))</f>
        <v/>
      </c>
      <c r="D6207" t="str">
        <f>IF(メーカー在庫表!A6207="","","-"&amp;SUBSTITUTE(メーカー在庫表!B6207,".",""))</f>
        <v/>
      </c>
      <c r="E6207" t="str">
        <f t="shared" si="96"/>
        <v/>
      </c>
      <c r="F6207" t="str">
        <f>IF(メーカー在庫表!C6207="","",メーカー在庫表!C6207)</f>
        <v/>
      </c>
    </row>
    <row r="6208" spans="1:6" x14ac:dyDescent="0.15">
      <c r="A6208" t="str">
        <f>IF(メーカー在庫表!A6208="","","ifme-"&amp;LOWER(B6208))</f>
        <v/>
      </c>
      <c r="B6208" t="str">
        <f>IF(メーカー在庫表!A6208="","",LEFT(メーカー在庫表!A6208,7))</f>
        <v/>
      </c>
      <c r="C6208" t="str">
        <f>IF(メーカー在庫表!A6208="","","-"&amp;MID(メーカー在庫表!A6208,9,100))</f>
        <v/>
      </c>
      <c r="D6208" t="str">
        <f>IF(メーカー在庫表!A6208="","","-"&amp;SUBSTITUTE(メーカー在庫表!B6208,".",""))</f>
        <v/>
      </c>
      <c r="E6208" t="str">
        <f t="shared" si="96"/>
        <v/>
      </c>
      <c r="F6208" t="str">
        <f>IF(メーカー在庫表!C6208="","",メーカー在庫表!C6208)</f>
        <v/>
      </c>
    </row>
    <row r="6209" spans="1:6" x14ac:dyDescent="0.15">
      <c r="A6209" t="str">
        <f>IF(メーカー在庫表!A6209="","","ifme-"&amp;LOWER(B6209))</f>
        <v/>
      </c>
      <c r="B6209" t="str">
        <f>IF(メーカー在庫表!A6209="","",LEFT(メーカー在庫表!A6209,7))</f>
        <v/>
      </c>
      <c r="C6209" t="str">
        <f>IF(メーカー在庫表!A6209="","","-"&amp;MID(メーカー在庫表!A6209,9,100))</f>
        <v/>
      </c>
      <c r="D6209" t="str">
        <f>IF(メーカー在庫表!A6209="","","-"&amp;SUBSTITUTE(メーカー在庫表!B6209,".",""))</f>
        <v/>
      </c>
      <c r="E6209" t="str">
        <f t="shared" si="96"/>
        <v/>
      </c>
      <c r="F6209" t="str">
        <f>IF(メーカー在庫表!C6209="","",メーカー在庫表!C6209)</f>
        <v/>
      </c>
    </row>
    <row r="6210" spans="1:6" x14ac:dyDescent="0.15">
      <c r="A6210" t="str">
        <f>IF(メーカー在庫表!A6210="","","ifme-"&amp;LOWER(B6210))</f>
        <v/>
      </c>
      <c r="B6210" t="str">
        <f>IF(メーカー在庫表!A6210="","",LEFT(メーカー在庫表!A6210,7))</f>
        <v/>
      </c>
      <c r="C6210" t="str">
        <f>IF(メーカー在庫表!A6210="","","-"&amp;MID(メーカー在庫表!A6210,9,100))</f>
        <v/>
      </c>
      <c r="D6210" t="str">
        <f>IF(メーカー在庫表!A6210="","","-"&amp;SUBSTITUTE(メーカー在庫表!B6210,".",""))</f>
        <v/>
      </c>
      <c r="E6210" t="str">
        <f t="shared" si="96"/>
        <v/>
      </c>
      <c r="F6210" t="str">
        <f>IF(メーカー在庫表!C6210="","",メーカー在庫表!C6210)</f>
        <v/>
      </c>
    </row>
    <row r="6211" spans="1:6" x14ac:dyDescent="0.15">
      <c r="A6211" t="str">
        <f>IF(メーカー在庫表!A6211="","","ifme-"&amp;LOWER(B6211))</f>
        <v/>
      </c>
      <c r="B6211" t="str">
        <f>IF(メーカー在庫表!A6211="","",LEFT(メーカー在庫表!A6211,7))</f>
        <v/>
      </c>
      <c r="C6211" t="str">
        <f>IF(メーカー在庫表!A6211="","","-"&amp;MID(メーカー在庫表!A6211,9,100))</f>
        <v/>
      </c>
      <c r="D6211" t="str">
        <f>IF(メーカー在庫表!A6211="","","-"&amp;SUBSTITUTE(メーカー在庫表!B6211,".",""))</f>
        <v/>
      </c>
      <c r="E6211" t="str">
        <f t="shared" ref="E6211:E6274" si="97">A6211&amp;C6211&amp;D6211</f>
        <v/>
      </c>
      <c r="F6211" t="str">
        <f>IF(メーカー在庫表!C6211="","",メーカー在庫表!C6211)</f>
        <v/>
      </c>
    </row>
    <row r="6212" spans="1:6" x14ac:dyDescent="0.15">
      <c r="A6212" t="str">
        <f>IF(メーカー在庫表!A6212="","","ifme-"&amp;LOWER(B6212))</f>
        <v/>
      </c>
      <c r="B6212" t="str">
        <f>IF(メーカー在庫表!A6212="","",LEFT(メーカー在庫表!A6212,7))</f>
        <v/>
      </c>
      <c r="C6212" t="str">
        <f>IF(メーカー在庫表!A6212="","","-"&amp;MID(メーカー在庫表!A6212,9,100))</f>
        <v/>
      </c>
      <c r="D6212" t="str">
        <f>IF(メーカー在庫表!A6212="","","-"&amp;SUBSTITUTE(メーカー在庫表!B6212,".",""))</f>
        <v/>
      </c>
      <c r="E6212" t="str">
        <f t="shared" si="97"/>
        <v/>
      </c>
      <c r="F6212" t="str">
        <f>IF(メーカー在庫表!C6212="","",メーカー在庫表!C6212)</f>
        <v/>
      </c>
    </row>
    <row r="6213" spans="1:6" x14ac:dyDescent="0.15">
      <c r="A6213" t="str">
        <f>IF(メーカー在庫表!A6213="","","ifme-"&amp;LOWER(B6213))</f>
        <v/>
      </c>
      <c r="B6213" t="str">
        <f>IF(メーカー在庫表!A6213="","",LEFT(メーカー在庫表!A6213,7))</f>
        <v/>
      </c>
      <c r="C6213" t="str">
        <f>IF(メーカー在庫表!A6213="","","-"&amp;MID(メーカー在庫表!A6213,9,100))</f>
        <v/>
      </c>
      <c r="D6213" t="str">
        <f>IF(メーカー在庫表!A6213="","","-"&amp;SUBSTITUTE(メーカー在庫表!B6213,".",""))</f>
        <v/>
      </c>
      <c r="E6213" t="str">
        <f t="shared" si="97"/>
        <v/>
      </c>
      <c r="F6213" t="str">
        <f>IF(メーカー在庫表!C6213="","",メーカー在庫表!C6213)</f>
        <v/>
      </c>
    </row>
    <row r="6214" spans="1:6" x14ac:dyDescent="0.15">
      <c r="A6214" t="str">
        <f>IF(メーカー在庫表!A6214="","","ifme-"&amp;LOWER(B6214))</f>
        <v/>
      </c>
      <c r="B6214" t="str">
        <f>IF(メーカー在庫表!A6214="","",LEFT(メーカー在庫表!A6214,7))</f>
        <v/>
      </c>
      <c r="C6214" t="str">
        <f>IF(メーカー在庫表!A6214="","","-"&amp;MID(メーカー在庫表!A6214,9,100))</f>
        <v/>
      </c>
      <c r="D6214" t="str">
        <f>IF(メーカー在庫表!A6214="","","-"&amp;SUBSTITUTE(メーカー在庫表!B6214,".",""))</f>
        <v/>
      </c>
      <c r="E6214" t="str">
        <f t="shared" si="97"/>
        <v/>
      </c>
      <c r="F6214" t="str">
        <f>IF(メーカー在庫表!C6214="","",メーカー在庫表!C6214)</f>
        <v/>
      </c>
    </row>
    <row r="6215" spans="1:6" x14ac:dyDescent="0.15">
      <c r="A6215" t="str">
        <f>IF(メーカー在庫表!A6215="","","ifme-"&amp;LOWER(B6215))</f>
        <v/>
      </c>
      <c r="B6215" t="str">
        <f>IF(メーカー在庫表!A6215="","",LEFT(メーカー在庫表!A6215,7))</f>
        <v/>
      </c>
      <c r="C6215" t="str">
        <f>IF(メーカー在庫表!A6215="","","-"&amp;MID(メーカー在庫表!A6215,9,100))</f>
        <v/>
      </c>
      <c r="D6215" t="str">
        <f>IF(メーカー在庫表!A6215="","","-"&amp;SUBSTITUTE(メーカー在庫表!B6215,".",""))</f>
        <v/>
      </c>
      <c r="E6215" t="str">
        <f t="shared" si="97"/>
        <v/>
      </c>
      <c r="F6215" t="str">
        <f>IF(メーカー在庫表!C6215="","",メーカー在庫表!C6215)</f>
        <v/>
      </c>
    </row>
    <row r="6216" spans="1:6" x14ac:dyDescent="0.15">
      <c r="A6216" t="str">
        <f>IF(メーカー在庫表!A6216="","","ifme-"&amp;LOWER(B6216))</f>
        <v/>
      </c>
      <c r="B6216" t="str">
        <f>IF(メーカー在庫表!A6216="","",LEFT(メーカー在庫表!A6216,7))</f>
        <v/>
      </c>
      <c r="C6216" t="str">
        <f>IF(メーカー在庫表!A6216="","","-"&amp;MID(メーカー在庫表!A6216,9,100))</f>
        <v/>
      </c>
      <c r="D6216" t="str">
        <f>IF(メーカー在庫表!A6216="","","-"&amp;SUBSTITUTE(メーカー在庫表!B6216,".",""))</f>
        <v/>
      </c>
      <c r="E6216" t="str">
        <f t="shared" si="97"/>
        <v/>
      </c>
      <c r="F6216" t="str">
        <f>IF(メーカー在庫表!C6216="","",メーカー在庫表!C6216)</f>
        <v/>
      </c>
    </row>
    <row r="6217" spans="1:6" x14ac:dyDescent="0.15">
      <c r="A6217" t="str">
        <f>IF(メーカー在庫表!A6217="","","ifme-"&amp;LOWER(B6217))</f>
        <v/>
      </c>
      <c r="B6217" t="str">
        <f>IF(メーカー在庫表!A6217="","",LEFT(メーカー在庫表!A6217,7))</f>
        <v/>
      </c>
      <c r="C6217" t="str">
        <f>IF(メーカー在庫表!A6217="","","-"&amp;MID(メーカー在庫表!A6217,9,100))</f>
        <v/>
      </c>
      <c r="D6217" t="str">
        <f>IF(メーカー在庫表!A6217="","","-"&amp;SUBSTITUTE(メーカー在庫表!B6217,".",""))</f>
        <v/>
      </c>
      <c r="E6217" t="str">
        <f t="shared" si="97"/>
        <v/>
      </c>
      <c r="F6217" t="str">
        <f>IF(メーカー在庫表!C6217="","",メーカー在庫表!C6217)</f>
        <v/>
      </c>
    </row>
    <row r="6218" spans="1:6" x14ac:dyDescent="0.15">
      <c r="A6218" t="str">
        <f>IF(メーカー在庫表!A6218="","","ifme-"&amp;LOWER(B6218))</f>
        <v/>
      </c>
      <c r="B6218" t="str">
        <f>IF(メーカー在庫表!A6218="","",LEFT(メーカー在庫表!A6218,7))</f>
        <v/>
      </c>
      <c r="C6218" t="str">
        <f>IF(メーカー在庫表!A6218="","","-"&amp;MID(メーカー在庫表!A6218,9,100))</f>
        <v/>
      </c>
      <c r="D6218" t="str">
        <f>IF(メーカー在庫表!A6218="","","-"&amp;SUBSTITUTE(メーカー在庫表!B6218,".",""))</f>
        <v/>
      </c>
      <c r="E6218" t="str">
        <f t="shared" si="97"/>
        <v/>
      </c>
      <c r="F6218" t="str">
        <f>IF(メーカー在庫表!C6218="","",メーカー在庫表!C6218)</f>
        <v/>
      </c>
    </row>
    <row r="6219" spans="1:6" x14ac:dyDescent="0.15">
      <c r="A6219" t="str">
        <f>IF(メーカー在庫表!A6219="","","ifme-"&amp;LOWER(B6219))</f>
        <v/>
      </c>
      <c r="B6219" t="str">
        <f>IF(メーカー在庫表!A6219="","",LEFT(メーカー在庫表!A6219,7))</f>
        <v/>
      </c>
      <c r="C6219" t="str">
        <f>IF(メーカー在庫表!A6219="","","-"&amp;MID(メーカー在庫表!A6219,9,100))</f>
        <v/>
      </c>
      <c r="D6219" t="str">
        <f>IF(メーカー在庫表!A6219="","","-"&amp;SUBSTITUTE(メーカー在庫表!B6219,".",""))</f>
        <v/>
      </c>
      <c r="E6219" t="str">
        <f t="shared" si="97"/>
        <v/>
      </c>
      <c r="F6219" t="str">
        <f>IF(メーカー在庫表!C6219="","",メーカー在庫表!C6219)</f>
        <v/>
      </c>
    </row>
    <row r="6220" spans="1:6" x14ac:dyDescent="0.15">
      <c r="A6220" t="str">
        <f>IF(メーカー在庫表!A6220="","","ifme-"&amp;LOWER(B6220))</f>
        <v/>
      </c>
      <c r="B6220" t="str">
        <f>IF(メーカー在庫表!A6220="","",LEFT(メーカー在庫表!A6220,7))</f>
        <v/>
      </c>
      <c r="C6220" t="str">
        <f>IF(メーカー在庫表!A6220="","","-"&amp;MID(メーカー在庫表!A6220,9,100))</f>
        <v/>
      </c>
      <c r="D6220" t="str">
        <f>IF(メーカー在庫表!A6220="","","-"&amp;SUBSTITUTE(メーカー在庫表!B6220,".",""))</f>
        <v/>
      </c>
      <c r="E6220" t="str">
        <f t="shared" si="97"/>
        <v/>
      </c>
      <c r="F6220" t="str">
        <f>IF(メーカー在庫表!C6220="","",メーカー在庫表!C6220)</f>
        <v/>
      </c>
    </row>
    <row r="6221" spans="1:6" x14ac:dyDescent="0.15">
      <c r="A6221" t="str">
        <f>IF(メーカー在庫表!A6221="","","ifme-"&amp;LOWER(B6221))</f>
        <v/>
      </c>
      <c r="B6221" t="str">
        <f>IF(メーカー在庫表!A6221="","",LEFT(メーカー在庫表!A6221,7))</f>
        <v/>
      </c>
      <c r="C6221" t="str">
        <f>IF(メーカー在庫表!A6221="","","-"&amp;MID(メーカー在庫表!A6221,9,100))</f>
        <v/>
      </c>
      <c r="D6221" t="str">
        <f>IF(メーカー在庫表!A6221="","","-"&amp;SUBSTITUTE(メーカー在庫表!B6221,".",""))</f>
        <v/>
      </c>
      <c r="E6221" t="str">
        <f t="shared" si="97"/>
        <v/>
      </c>
      <c r="F6221" t="str">
        <f>IF(メーカー在庫表!C6221="","",メーカー在庫表!C6221)</f>
        <v/>
      </c>
    </row>
    <row r="6222" spans="1:6" x14ac:dyDescent="0.15">
      <c r="A6222" t="str">
        <f>IF(メーカー在庫表!A6222="","","ifme-"&amp;LOWER(B6222))</f>
        <v/>
      </c>
      <c r="B6222" t="str">
        <f>IF(メーカー在庫表!A6222="","",LEFT(メーカー在庫表!A6222,7))</f>
        <v/>
      </c>
      <c r="C6222" t="str">
        <f>IF(メーカー在庫表!A6222="","","-"&amp;MID(メーカー在庫表!A6222,9,100))</f>
        <v/>
      </c>
      <c r="D6222" t="str">
        <f>IF(メーカー在庫表!A6222="","","-"&amp;SUBSTITUTE(メーカー在庫表!B6222,".",""))</f>
        <v/>
      </c>
      <c r="E6222" t="str">
        <f t="shared" si="97"/>
        <v/>
      </c>
      <c r="F6222" t="str">
        <f>IF(メーカー在庫表!C6222="","",メーカー在庫表!C6222)</f>
        <v/>
      </c>
    </row>
    <row r="6223" spans="1:6" x14ac:dyDescent="0.15">
      <c r="A6223" t="str">
        <f>IF(メーカー在庫表!A6223="","","ifme-"&amp;LOWER(B6223))</f>
        <v/>
      </c>
      <c r="B6223" t="str">
        <f>IF(メーカー在庫表!A6223="","",LEFT(メーカー在庫表!A6223,7))</f>
        <v/>
      </c>
      <c r="C6223" t="str">
        <f>IF(メーカー在庫表!A6223="","","-"&amp;MID(メーカー在庫表!A6223,9,100))</f>
        <v/>
      </c>
      <c r="D6223" t="str">
        <f>IF(メーカー在庫表!A6223="","","-"&amp;SUBSTITUTE(メーカー在庫表!B6223,".",""))</f>
        <v/>
      </c>
      <c r="E6223" t="str">
        <f t="shared" si="97"/>
        <v/>
      </c>
      <c r="F6223" t="str">
        <f>IF(メーカー在庫表!C6223="","",メーカー在庫表!C6223)</f>
        <v/>
      </c>
    </row>
    <row r="6224" spans="1:6" x14ac:dyDescent="0.15">
      <c r="A6224" t="str">
        <f>IF(メーカー在庫表!A6224="","","ifme-"&amp;LOWER(B6224))</f>
        <v/>
      </c>
      <c r="B6224" t="str">
        <f>IF(メーカー在庫表!A6224="","",LEFT(メーカー在庫表!A6224,7))</f>
        <v/>
      </c>
      <c r="C6224" t="str">
        <f>IF(メーカー在庫表!A6224="","","-"&amp;MID(メーカー在庫表!A6224,9,100))</f>
        <v/>
      </c>
      <c r="D6224" t="str">
        <f>IF(メーカー在庫表!A6224="","","-"&amp;SUBSTITUTE(メーカー在庫表!B6224,".",""))</f>
        <v/>
      </c>
      <c r="E6224" t="str">
        <f t="shared" si="97"/>
        <v/>
      </c>
      <c r="F6224" t="str">
        <f>IF(メーカー在庫表!C6224="","",メーカー在庫表!C6224)</f>
        <v/>
      </c>
    </row>
    <row r="6225" spans="1:6" x14ac:dyDescent="0.15">
      <c r="A6225" t="str">
        <f>IF(メーカー在庫表!A6225="","","ifme-"&amp;LOWER(B6225))</f>
        <v/>
      </c>
      <c r="B6225" t="str">
        <f>IF(メーカー在庫表!A6225="","",LEFT(メーカー在庫表!A6225,7))</f>
        <v/>
      </c>
      <c r="C6225" t="str">
        <f>IF(メーカー在庫表!A6225="","","-"&amp;MID(メーカー在庫表!A6225,9,100))</f>
        <v/>
      </c>
      <c r="D6225" t="str">
        <f>IF(メーカー在庫表!A6225="","","-"&amp;SUBSTITUTE(メーカー在庫表!B6225,".",""))</f>
        <v/>
      </c>
      <c r="E6225" t="str">
        <f t="shared" si="97"/>
        <v/>
      </c>
      <c r="F6225" t="str">
        <f>IF(メーカー在庫表!C6225="","",メーカー在庫表!C6225)</f>
        <v/>
      </c>
    </row>
    <row r="6226" spans="1:6" x14ac:dyDescent="0.15">
      <c r="A6226" t="str">
        <f>IF(メーカー在庫表!A6226="","","ifme-"&amp;LOWER(B6226))</f>
        <v/>
      </c>
      <c r="B6226" t="str">
        <f>IF(メーカー在庫表!A6226="","",LEFT(メーカー在庫表!A6226,7))</f>
        <v/>
      </c>
      <c r="C6226" t="str">
        <f>IF(メーカー在庫表!A6226="","","-"&amp;MID(メーカー在庫表!A6226,9,100))</f>
        <v/>
      </c>
      <c r="D6226" t="str">
        <f>IF(メーカー在庫表!A6226="","","-"&amp;SUBSTITUTE(メーカー在庫表!B6226,".",""))</f>
        <v/>
      </c>
      <c r="E6226" t="str">
        <f t="shared" si="97"/>
        <v/>
      </c>
      <c r="F6226" t="str">
        <f>IF(メーカー在庫表!C6226="","",メーカー在庫表!C6226)</f>
        <v/>
      </c>
    </row>
    <row r="6227" spans="1:6" x14ac:dyDescent="0.15">
      <c r="A6227" t="str">
        <f>IF(メーカー在庫表!A6227="","","ifme-"&amp;LOWER(B6227))</f>
        <v/>
      </c>
      <c r="B6227" t="str">
        <f>IF(メーカー在庫表!A6227="","",LEFT(メーカー在庫表!A6227,7))</f>
        <v/>
      </c>
      <c r="C6227" t="str">
        <f>IF(メーカー在庫表!A6227="","","-"&amp;MID(メーカー在庫表!A6227,9,100))</f>
        <v/>
      </c>
      <c r="D6227" t="str">
        <f>IF(メーカー在庫表!A6227="","","-"&amp;SUBSTITUTE(メーカー在庫表!B6227,".",""))</f>
        <v/>
      </c>
      <c r="E6227" t="str">
        <f t="shared" si="97"/>
        <v/>
      </c>
      <c r="F6227" t="str">
        <f>IF(メーカー在庫表!C6227="","",メーカー在庫表!C6227)</f>
        <v/>
      </c>
    </row>
    <row r="6228" spans="1:6" x14ac:dyDescent="0.15">
      <c r="A6228" t="str">
        <f>IF(メーカー在庫表!A6228="","","ifme-"&amp;LOWER(B6228))</f>
        <v/>
      </c>
      <c r="B6228" t="str">
        <f>IF(メーカー在庫表!A6228="","",LEFT(メーカー在庫表!A6228,7))</f>
        <v/>
      </c>
      <c r="C6228" t="str">
        <f>IF(メーカー在庫表!A6228="","","-"&amp;MID(メーカー在庫表!A6228,9,100))</f>
        <v/>
      </c>
      <c r="D6228" t="str">
        <f>IF(メーカー在庫表!A6228="","","-"&amp;SUBSTITUTE(メーカー在庫表!B6228,".",""))</f>
        <v/>
      </c>
      <c r="E6228" t="str">
        <f t="shared" si="97"/>
        <v/>
      </c>
      <c r="F6228" t="str">
        <f>IF(メーカー在庫表!C6228="","",メーカー在庫表!C6228)</f>
        <v/>
      </c>
    </row>
    <row r="6229" spans="1:6" x14ac:dyDescent="0.15">
      <c r="A6229" t="str">
        <f>IF(メーカー在庫表!A6229="","","ifme-"&amp;LOWER(B6229))</f>
        <v/>
      </c>
      <c r="B6229" t="str">
        <f>IF(メーカー在庫表!A6229="","",LEFT(メーカー在庫表!A6229,7))</f>
        <v/>
      </c>
      <c r="C6229" t="str">
        <f>IF(メーカー在庫表!A6229="","","-"&amp;MID(メーカー在庫表!A6229,9,100))</f>
        <v/>
      </c>
      <c r="D6229" t="str">
        <f>IF(メーカー在庫表!A6229="","","-"&amp;SUBSTITUTE(メーカー在庫表!B6229,".",""))</f>
        <v/>
      </c>
      <c r="E6229" t="str">
        <f t="shared" si="97"/>
        <v/>
      </c>
      <c r="F6229" t="str">
        <f>IF(メーカー在庫表!C6229="","",メーカー在庫表!C6229)</f>
        <v/>
      </c>
    </row>
    <row r="6230" spans="1:6" x14ac:dyDescent="0.15">
      <c r="A6230" t="str">
        <f>IF(メーカー在庫表!A6230="","","ifme-"&amp;LOWER(B6230))</f>
        <v/>
      </c>
      <c r="B6230" t="str">
        <f>IF(メーカー在庫表!A6230="","",LEFT(メーカー在庫表!A6230,7))</f>
        <v/>
      </c>
      <c r="C6230" t="str">
        <f>IF(メーカー在庫表!A6230="","","-"&amp;MID(メーカー在庫表!A6230,9,100))</f>
        <v/>
      </c>
      <c r="D6230" t="str">
        <f>IF(メーカー在庫表!A6230="","","-"&amp;SUBSTITUTE(メーカー在庫表!B6230,".",""))</f>
        <v/>
      </c>
      <c r="E6230" t="str">
        <f t="shared" si="97"/>
        <v/>
      </c>
      <c r="F6230" t="str">
        <f>IF(メーカー在庫表!C6230="","",メーカー在庫表!C6230)</f>
        <v/>
      </c>
    </row>
    <row r="6231" spans="1:6" x14ac:dyDescent="0.15">
      <c r="A6231" t="str">
        <f>IF(メーカー在庫表!A6231="","","ifme-"&amp;LOWER(B6231))</f>
        <v/>
      </c>
      <c r="B6231" t="str">
        <f>IF(メーカー在庫表!A6231="","",LEFT(メーカー在庫表!A6231,7))</f>
        <v/>
      </c>
      <c r="C6231" t="str">
        <f>IF(メーカー在庫表!A6231="","","-"&amp;MID(メーカー在庫表!A6231,9,100))</f>
        <v/>
      </c>
      <c r="D6231" t="str">
        <f>IF(メーカー在庫表!A6231="","","-"&amp;SUBSTITUTE(メーカー在庫表!B6231,".",""))</f>
        <v/>
      </c>
      <c r="E6231" t="str">
        <f t="shared" si="97"/>
        <v/>
      </c>
      <c r="F6231" t="str">
        <f>IF(メーカー在庫表!C6231="","",メーカー在庫表!C6231)</f>
        <v/>
      </c>
    </row>
    <row r="6232" spans="1:6" x14ac:dyDescent="0.15">
      <c r="A6232" t="str">
        <f>IF(メーカー在庫表!A6232="","","ifme-"&amp;LOWER(B6232))</f>
        <v/>
      </c>
      <c r="B6232" t="str">
        <f>IF(メーカー在庫表!A6232="","",LEFT(メーカー在庫表!A6232,7))</f>
        <v/>
      </c>
      <c r="C6232" t="str">
        <f>IF(メーカー在庫表!A6232="","","-"&amp;MID(メーカー在庫表!A6232,9,100))</f>
        <v/>
      </c>
      <c r="D6232" t="str">
        <f>IF(メーカー在庫表!A6232="","","-"&amp;SUBSTITUTE(メーカー在庫表!B6232,".",""))</f>
        <v/>
      </c>
      <c r="E6232" t="str">
        <f t="shared" si="97"/>
        <v/>
      </c>
      <c r="F6232" t="str">
        <f>IF(メーカー在庫表!C6232="","",メーカー在庫表!C6232)</f>
        <v/>
      </c>
    </row>
    <row r="6233" spans="1:6" x14ac:dyDescent="0.15">
      <c r="A6233" t="str">
        <f>IF(メーカー在庫表!A6233="","","ifme-"&amp;LOWER(B6233))</f>
        <v/>
      </c>
      <c r="B6233" t="str">
        <f>IF(メーカー在庫表!A6233="","",LEFT(メーカー在庫表!A6233,7))</f>
        <v/>
      </c>
      <c r="C6233" t="str">
        <f>IF(メーカー在庫表!A6233="","","-"&amp;MID(メーカー在庫表!A6233,9,100))</f>
        <v/>
      </c>
      <c r="D6233" t="str">
        <f>IF(メーカー在庫表!A6233="","","-"&amp;SUBSTITUTE(メーカー在庫表!B6233,".",""))</f>
        <v/>
      </c>
      <c r="E6233" t="str">
        <f t="shared" si="97"/>
        <v/>
      </c>
      <c r="F6233" t="str">
        <f>IF(メーカー在庫表!C6233="","",メーカー在庫表!C6233)</f>
        <v/>
      </c>
    </row>
    <row r="6234" spans="1:6" x14ac:dyDescent="0.15">
      <c r="A6234" t="str">
        <f>IF(メーカー在庫表!A6234="","","ifme-"&amp;LOWER(B6234))</f>
        <v/>
      </c>
      <c r="B6234" t="str">
        <f>IF(メーカー在庫表!A6234="","",LEFT(メーカー在庫表!A6234,7))</f>
        <v/>
      </c>
      <c r="C6234" t="str">
        <f>IF(メーカー在庫表!A6234="","","-"&amp;MID(メーカー在庫表!A6234,9,100))</f>
        <v/>
      </c>
      <c r="D6234" t="str">
        <f>IF(メーカー在庫表!A6234="","","-"&amp;SUBSTITUTE(メーカー在庫表!B6234,".",""))</f>
        <v/>
      </c>
      <c r="E6234" t="str">
        <f t="shared" si="97"/>
        <v/>
      </c>
      <c r="F6234" t="str">
        <f>IF(メーカー在庫表!C6234="","",メーカー在庫表!C6234)</f>
        <v/>
      </c>
    </row>
    <row r="6235" spans="1:6" x14ac:dyDescent="0.15">
      <c r="A6235" t="str">
        <f>IF(メーカー在庫表!A6235="","","ifme-"&amp;LOWER(B6235))</f>
        <v/>
      </c>
      <c r="B6235" t="str">
        <f>IF(メーカー在庫表!A6235="","",LEFT(メーカー在庫表!A6235,7))</f>
        <v/>
      </c>
      <c r="C6235" t="str">
        <f>IF(メーカー在庫表!A6235="","","-"&amp;MID(メーカー在庫表!A6235,9,100))</f>
        <v/>
      </c>
      <c r="D6235" t="str">
        <f>IF(メーカー在庫表!A6235="","","-"&amp;SUBSTITUTE(メーカー在庫表!B6235,".",""))</f>
        <v/>
      </c>
      <c r="E6235" t="str">
        <f t="shared" si="97"/>
        <v/>
      </c>
      <c r="F6235" t="str">
        <f>IF(メーカー在庫表!C6235="","",メーカー在庫表!C6235)</f>
        <v/>
      </c>
    </row>
    <row r="6236" spans="1:6" x14ac:dyDescent="0.15">
      <c r="A6236" t="str">
        <f>IF(メーカー在庫表!A6236="","","ifme-"&amp;LOWER(B6236))</f>
        <v/>
      </c>
      <c r="B6236" t="str">
        <f>IF(メーカー在庫表!A6236="","",LEFT(メーカー在庫表!A6236,7))</f>
        <v/>
      </c>
      <c r="C6236" t="str">
        <f>IF(メーカー在庫表!A6236="","","-"&amp;MID(メーカー在庫表!A6236,9,100))</f>
        <v/>
      </c>
      <c r="D6236" t="str">
        <f>IF(メーカー在庫表!A6236="","","-"&amp;SUBSTITUTE(メーカー在庫表!B6236,".",""))</f>
        <v/>
      </c>
      <c r="E6236" t="str">
        <f t="shared" si="97"/>
        <v/>
      </c>
      <c r="F6236" t="str">
        <f>IF(メーカー在庫表!C6236="","",メーカー在庫表!C6236)</f>
        <v/>
      </c>
    </row>
    <row r="6237" spans="1:6" x14ac:dyDescent="0.15">
      <c r="A6237" t="str">
        <f>IF(メーカー在庫表!A6237="","","ifme-"&amp;LOWER(B6237))</f>
        <v/>
      </c>
      <c r="B6237" t="str">
        <f>IF(メーカー在庫表!A6237="","",LEFT(メーカー在庫表!A6237,7))</f>
        <v/>
      </c>
      <c r="C6237" t="str">
        <f>IF(メーカー在庫表!A6237="","","-"&amp;MID(メーカー在庫表!A6237,9,100))</f>
        <v/>
      </c>
      <c r="D6237" t="str">
        <f>IF(メーカー在庫表!A6237="","","-"&amp;SUBSTITUTE(メーカー在庫表!B6237,".",""))</f>
        <v/>
      </c>
      <c r="E6237" t="str">
        <f t="shared" si="97"/>
        <v/>
      </c>
      <c r="F6237" t="str">
        <f>IF(メーカー在庫表!C6237="","",メーカー在庫表!C6237)</f>
        <v/>
      </c>
    </row>
    <row r="6238" spans="1:6" x14ac:dyDescent="0.15">
      <c r="A6238" t="str">
        <f>IF(メーカー在庫表!A6238="","","ifme-"&amp;LOWER(B6238))</f>
        <v/>
      </c>
      <c r="B6238" t="str">
        <f>IF(メーカー在庫表!A6238="","",LEFT(メーカー在庫表!A6238,7))</f>
        <v/>
      </c>
      <c r="C6238" t="str">
        <f>IF(メーカー在庫表!A6238="","","-"&amp;MID(メーカー在庫表!A6238,9,100))</f>
        <v/>
      </c>
      <c r="D6238" t="str">
        <f>IF(メーカー在庫表!A6238="","","-"&amp;SUBSTITUTE(メーカー在庫表!B6238,".",""))</f>
        <v/>
      </c>
      <c r="E6238" t="str">
        <f t="shared" si="97"/>
        <v/>
      </c>
      <c r="F6238" t="str">
        <f>IF(メーカー在庫表!C6238="","",メーカー在庫表!C6238)</f>
        <v/>
      </c>
    </row>
    <row r="6239" spans="1:6" x14ac:dyDescent="0.15">
      <c r="A6239" t="str">
        <f>IF(メーカー在庫表!A6239="","","ifme-"&amp;LOWER(B6239))</f>
        <v/>
      </c>
      <c r="B6239" t="str">
        <f>IF(メーカー在庫表!A6239="","",LEFT(メーカー在庫表!A6239,7))</f>
        <v/>
      </c>
      <c r="C6239" t="str">
        <f>IF(メーカー在庫表!A6239="","","-"&amp;MID(メーカー在庫表!A6239,9,100))</f>
        <v/>
      </c>
      <c r="D6239" t="str">
        <f>IF(メーカー在庫表!A6239="","","-"&amp;SUBSTITUTE(メーカー在庫表!B6239,".",""))</f>
        <v/>
      </c>
      <c r="E6239" t="str">
        <f t="shared" si="97"/>
        <v/>
      </c>
      <c r="F6239" t="str">
        <f>IF(メーカー在庫表!C6239="","",メーカー在庫表!C6239)</f>
        <v/>
      </c>
    </row>
    <row r="6240" spans="1:6" x14ac:dyDescent="0.15">
      <c r="A6240" t="str">
        <f>IF(メーカー在庫表!A6240="","","ifme-"&amp;LOWER(B6240))</f>
        <v/>
      </c>
      <c r="B6240" t="str">
        <f>IF(メーカー在庫表!A6240="","",LEFT(メーカー在庫表!A6240,7))</f>
        <v/>
      </c>
      <c r="C6240" t="str">
        <f>IF(メーカー在庫表!A6240="","","-"&amp;MID(メーカー在庫表!A6240,9,100))</f>
        <v/>
      </c>
      <c r="D6240" t="str">
        <f>IF(メーカー在庫表!A6240="","","-"&amp;SUBSTITUTE(メーカー在庫表!B6240,".",""))</f>
        <v/>
      </c>
      <c r="E6240" t="str">
        <f t="shared" si="97"/>
        <v/>
      </c>
      <c r="F6240" t="str">
        <f>IF(メーカー在庫表!C6240="","",メーカー在庫表!C6240)</f>
        <v/>
      </c>
    </row>
    <row r="6241" spans="1:6" x14ac:dyDescent="0.15">
      <c r="A6241" t="str">
        <f>IF(メーカー在庫表!A6241="","","ifme-"&amp;LOWER(B6241))</f>
        <v/>
      </c>
      <c r="B6241" t="str">
        <f>IF(メーカー在庫表!A6241="","",LEFT(メーカー在庫表!A6241,7))</f>
        <v/>
      </c>
      <c r="C6241" t="str">
        <f>IF(メーカー在庫表!A6241="","","-"&amp;MID(メーカー在庫表!A6241,9,100))</f>
        <v/>
      </c>
      <c r="D6241" t="str">
        <f>IF(メーカー在庫表!A6241="","","-"&amp;SUBSTITUTE(メーカー在庫表!B6241,".",""))</f>
        <v/>
      </c>
      <c r="E6241" t="str">
        <f t="shared" si="97"/>
        <v/>
      </c>
      <c r="F6241" t="str">
        <f>IF(メーカー在庫表!C6241="","",メーカー在庫表!C6241)</f>
        <v/>
      </c>
    </row>
    <row r="6242" spans="1:6" x14ac:dyDescent="0.15">
      <c r="A6242" t="str">
        <f>IF(メーカー在庫表!A6242="","","ifme-"&amp;LOWER(B6242))</f>
        <v/>
      </c>
      <c r="B6242" t="str">
        <f>IF(メーカー在庫表!A6242="","",LEFT(メーカー在庫表!A6242,7))</f>
        <v/>
      </c>
      <c r="C6242" t="str">
        <f>IF(メーカー在庫表!A6242="","","-"&amp;MID(メーカー在庫表!A6242,9,100))</f>
        <v/>
      </c>
      <c r="D6242" t="str">
        <f>IF(メーカー在庫表!A6242="","","-"&amp;SUBSTITUTE(メーカー在庫表!B6242,".",""))</f>
        <v/>
      </c>
      <c r="E6242" t="str">
        <f t="shared" si="97"/>
        <v/>
      </c>
      <c r="F6242" t="str">
        <f>IF(メーカー在庫表!C6242="","",メーカー在庫表!C6242)</f>
        <v/>
      </c>
    </row>
    <row r="6243" spans="1:6" x14ac:dyDescent="0.15">
      <c r="A6243" t="str">
        <f>IF(メーカー在庫表!A6243="","","ifme-"&amp;LOWER(B6243))</f>
        <v/>
      </c>
      <c r="B6243" t="str">
        <f>IF(メーカー在庫表!A6243="","",LEFT(メーカー在庫表!A6243,7))</f>
        <v/>
      </c>
      <c r="C6243" t="str">
        <f>IF(メーカー在庫表!A6243="","","-"&amp;MID(メーカー在庫表!A6243,9,100))</f>
        <v/>
      </c>
      <c r="D6243" t="str">
        <f>IF(メーカー在庫表!A6243="","","-"&amp;SUBSTITUTE(メーカー在庫表!B6243,".",""))</f>
        <v/>
      </c>
      <c r="E6243" t="str">
        <f t="shared" si="97"/>
        <v/>
      </c>
      <c r="F6243" t="str">
        <f>IF(メーカー在庫表!C6243="","",メーカー在庫表!C6243)</f>
        <v/>
      </c>
    </row>
    <row r="6244" spans="1:6" x14ac:dyDescent="0.15">
      <c r="A6244" t="str">
        <f>IF(メーカー在庫表!A6244="","","ifme-"&amp;LOWER(B6244))</f>
        <v/>
      </c>
      <c r="B6244" t="str">
        <f>IF(メーカー在庫表!A6244="","",LEFT(メーカー在庫表!A6244,7))</f>
        <v/>
      </c>
      <c r="C6244" t="str">
        <f>IF(メーカー在庫表!A6244="","","-"&amp;MID(メーカー在庫表!A6244,9,100))</f>
        <v/>
      </c>
      <c r="D6244" t="str">
        <f>IF(メーカー在庫表!A6244="","","-"&amp;SUBSTITUTE(メーカー在庫表!B6244,".",""))</f>
        <v/>
      </c>
      <c r="E6244" t="str">
        <f t="shared" si="97"/>
        <v/>
      </c>
      <c r="F6244" t="str">
        <f>IF(メーカー在庫表!C6244="","",メーカー在庫表!C6244)</f>
        <v/>
      </c>
    </row>
    <row r="6245" spans="1:6" x14ac:dyDescent="0.15">
      <c r="A6245" t="str">
        <f>IF(メーカー在庫表!A6245="","","ifme-"&amp;LOWER(B6245))</f>
        <v/>
      </c>
      <c r="B6245" t="str">
        <f>IF(メーカー在庫表!A6245="","",LEFT(メーカー在庫表!A6245,7))</f>
        <v/>
      </c>
      <c r="C6245" t="str">
        <f>IF(メーカー在庫表!A6245="","","-"&amp;MID(メーカー在庫表!A6245,9,100))</f>
        <v/>
      </c>
      <c r="D6245" t="str">
        <f>IF(メーカー在庫表!A6245="","","-"&amp;SUBSTITUTE(メーカー在庫表!B6245,".",""))</f>
        <v/>
      </c>
      <c r="E6245" t="str">
        <f t="shared" si="97"/>
        <v/>
      </c>
      <c r="F6245" t="str">
        <f>IF(メーカー在庫表!C6245="","",メーカー在庫表!C6245)</f>
        <v/>
      </c>
    </row>
    <row r="6246" spans="1:6" x14ac:dyDescent="0.15">
      <c r="A6246" t="str">
        <f>IF(メーカー在庫表!A6246="","","ifme-"&amp;LOWER(B6246))</f>
        <v/>
      </c>
      <c r="B6246" t="str">
        <f>IF(メーカー在庫表!A6246="","",LEFT(メーカー在庫表!A6246,7))</f>
        <v/>
      </c>
      <c r="C6246" t="str">
        <f>IF(メーカー在庫表!A6246="","","-"&amp;MID(メーカー在庫表!A6246,9,100))</f>
        <v/>
      </c>
      <c r="D6246" t="str">
        <f>IF(メーカー在庫表!A6246="","","-"&amp;SUBSTITUTE(メーカー在庫表!B6246,".",""))</f>
        <v/>
      </c>
      <c r="E6246" t="str">
        <f t="shared" si="97"/>
        <v/>
      </c>
      <c r="F6246" t="str">
        <f>IF(メーカー在庫表!C6246="","",メーカー在庫表!C6246)</f>
        <v/>
      </c>
    </row>
    <row r="6247" spans="1:6" x14ac:dyDescent="0.15">
      <c r="A6247" t="str">
        <f>IF(メーカー在庫表!A6247="","","ifme-"&amp;LOWER(B6247))</f>
        <v/>
      </c>
      <c r="B6247" t="str">
        <f>IF(メーカー在庫表!A6247="","",LEFT(メーカー在庫表!A6247,7))</f>
        <v/>
      </c>
      <c r="C6247" t="str">
        <f>IF(メーカー在庫表!A6247="","","-"&amp;MID(メーカー在庫表!A6247,9,100))</f>
        <v/>
      </c>
      <c r="D6247" t="str">
        <f>IF(メーカー在庫表!A6247="","","-"&amp;SUBSTITUTE(メーカー在庫表!B6247,".",""))</f>
        <v/>
      </c>
      <c r="E6247" t="str">
        <f t="shared" si="97"/>
        <v/>
      </c>
      <c r="F6247" t="str">
        <f>IF(メーカー在庫表!C6247="","",メーカー在庫表!C6247)</f>
        <v/>
      </c>
    </row>
    <row r="6248" spans="1:6" x14ac:dyDescent="0.15">
      <c r="A6248" t="str">
        <f>IF(メーカー在庫表!A6248="","","ifme-"&amp;LOWER(B6248))</f>
        <v/>
      </c>
      <c r="B6248" t="str">
        <f>IF(メーカー在庫表!A6248="","",LEFT(メーカー在庫表!A6248,7))</f>
        <v/>
      </c>
      <c r="C6248" t="str">
        <f>IF(メーカー在庫表!A6248="","","-"&amp;MID(メーカー在庫表!A6248,9,100))</f>
        <v/>
      </c>
      <c r="D6248" t="str">
        <f>IF(メーカー在庫表!A6248="","","-"&amp;SUBSTITUTE(メーカー在庫表!B6248,".",""))</f>
        <v/>
      </c>
      <c r="E6248" t="str">
        <f t="shared" si="97"/>
        <v/>
      </c>
      <c r="F6248" t="str">
        <f>IF(メーカー在庫表!C6248="","",メーカー在庫表!C6248)</f>
        <v/>
      </c>
    </row>
    <row r="6249" spans="1:6" x14ac:dyDescent="0.15">
      <c r="A6249" t="str">
        <f>IF(メーカー在庫表!A6249="","","ifme-"&amp;LOWER(B6249))</f>
        <v/>
      </c>
      <c r="B6249" t="str">
        <f>IF(メーカー在庫表!A6249="","",LEFT(メーカー在庫表!A6249,7))</f>
        <v/>
      </c>
      <c r="C6249" t="str">
        <f>IF(メーカー在庫表!A6249="","","-"&amp;MID(メーカー在庫表!A6249,9,100))</f>
        <v/>
      </c>
      <c r="D6249" t="str">
        <f>IF(メーカー在庫表!A6249="","","-"&amp;SUBSTITUTE(メーカー在庫表!B6249,".",""))</f>
        <v/>
      </c>
      <c r="E6249" t="str">
        <f t="shared" si="97"/>
        <v/>
      </c>
      <c r="F6249" t="str">
        <f>IF(メーカー在庫表!C6249="","",メーカー在庫表!C6249)</f>
        <v/>
      </c>
    </row>
    <row r="6250" spans="1:6" x14ac:dyDescent="0.15">
      <c r="A6250" t="str">
        <f>IF(メーカー在庫表!A6250="","","ifme-"&amp;LOWER(B6250))</f>
        <v/>
      </c>
      <c r="B6250" t="str">
        <f>IF(メーカー在庫表!A6250="","",LEFT(メーカー在庫表!A6250,7))</f>
        <v/>
      </c>
      <c r="C6250" t="str">
        <f>IF(メーカー在庫表!A6250="","","-"&amp;MID(メーカー在庫表!A6250,9,100))</f>
        <v/>
      </c>
      <c r="D6250" t="str">
        <f>IF(メーカー在庫表!A6250="","","-"&amp;SUBSTITUTE(メーカー在庫表!B6250,".",""))</f>
        <v/>
      </c>
      <c r="E6250" t="str">
        <f t="shared" si="97"/>
        <v/>
      </c>
      <c r="F6250" t="str">
        <f>IF(メーカー在庫表!C6250="","",メーカー在庫表!C6250)</f>
        <v/>
      </c>
    </row>
    <row r="6251" spans="1:6" x14ac:dyDescent="0.15">
      <c r="A6251" t="str">
        <f>IF(メーカー在庫表!A6251="","","ifme-"&amp;LOWER(B6251))</f>
        <v/>
      </c>
      <c r="B6251" t="str">
        <f>IF(メーカー在庫表!A6251="","",LEFT(メーカー在庫表!A6251,7))</f>
        <v/>
      </c>
      <c r="C6251" t="str">
        <f>IF(メーカー在庫表!A6251="","","-"&amp;MID(メーカー在庫表!A6251,9,100))</f>
        <v/>
      </c>
      <c r="D6251" t="str">
        <f>IF(メーカー在庫表!A6251="","","-"&amp;SUBSTITUTE(メーカー在庫表!B6251,".",""))</f>
        <v/>
      </c>
      <c r="E6251" t="str">
        <f t="shared" si="97"/>
        <v/>
      </c>
      <c r="F6251" t="str">
        <f>IF(メーカー在庫表!C6251="","",メーカー在庫表!C6251)</f>
        <v/>
      </c>
    </row>
    <row r="6252" spans="1:6" x14ac:dyDescent="0.15">
      <c r="A6252" t="str">
        <f>IF(メーカー在庫表!A6252="","","ifme-"&amp;LOWER(B6252))</f>
        <v/>
      </c>
      <c r="B6252" t="str">
        <f>IF(メーカー在庫表!A6252="","",LEFT(メーカー在庫表!A6252,7))</f>
        <v/>
      </c>
      <c r="C6252" t="str">
        <f>IF(メーカー在庫表!A6252="","","-"&amp;MID(メーカー在庫表!A6252,9,100))</f>
        <v/>
      </c>
      <c r="D6252" t="str">
        <f>IF(メーカー在庫表!A6252="","","-"&amp;SUBSTITUTE(メーカー在庫表!B6252,".",""))</f>
        <v/>
      </c>
      <c r="E6252" t="str">
        <f t="shared" si="97"/>
        <v/>
      </c>
      <c r="F6252" t="str">
        <f>IF(メーカー在庫表!C6252="","",メーカー在庫表!C6252)</f>
        <v/>
      </c>
    </row>
    <row r="6253" spans="1:6" x14ac:dyDescent="0.15">
      <c r="A6253" t="str">
        <f>IF(メーカー在庫表!A6253="","","ifme-"&amp;LOWER(B6253))</f>
        <v/>
      </c>
      <c r="B6253" t="str">
        <f>IF(メーカー在庫表!A6253="","",LEFT(メーカー在庫表!A6253,7))</f>
        <v/>
      </c>
      <c r="C6253" t="str">
        <f>IF(メーカー在庫表!A6253="","","-"&amp;MID(メーカー在庫表!A6253,9,100))</f>
        <v/>
      </c>
      <c r="D6253" t="str">
        <f>IF(メーカー在庫表!A6253="","","-"&amp;SUBSTITUTE(メーカー在庫表!B6253,".",""))</f>
        <v/>
      </c>
      <c r="E6253" t="str">
        <f t="shared" si="97"/>
        <v/>
      </c>
      <c r="F6253" t="str">
        <f>IF(メーカー在庫表!C6253="","",メーカー在庫表!C6253)</f>
        <v/>
      </c>
    </row>
    <row r="6254" spans="1:6" x14ac:dyDescent="0.15">
      <c r="A6254" t="str">
        <f>IF(メーカー在庫表!A6254="","","ifme-"&amp;LOWER(B6254))</f>
        <v/>
      </c>
      <c r="B6254" t="str">
        <f>IF(メーカー在庫表!A6254="","",LEFT(メーカー在庫表!A6254,7))</f>
        <v/>
      </c>
      <c r="C6254" t="str">
        <f>IF(メーカー在庫表!A6254="","","-"&amp;MID(メーカー在庫表!A6254,9,100))</f>
        <v/>
      </c>
      <c r="D6254" t="str">
        <f>IF(メーカー在庫表!A6254="","","-"&amp;SUBSTITUTE(メーカー在庫表!B6254,".",""))</f>
        <v/>
      </c>
      <c r="E6254" t="str">
        <f t="shared" si="97"/>
        <v/>
      </c>
      <c r="F6254" t="str">
        <f>IF(メーカー在庫表!C6254="","",メーカー在庫表!C6254)</f>
        <v/>
      </c>
    </row>
    <row r="6255" spans="1:6" x14ac:dyDescent="0.15">
      <c r="A6255" t="str">
        <f>IF(メーカー在庫表!A6255="","","ifme-"&amp;LOWER(B6255))</f>
        <v/>
      </c>
      <c r="B6255" t="str">
        <f>IF(メーカー在庫表!A6255="","",LEFT(メーカー在庫表!A6255,7))</f>
        <v/>
      </c>
      <c r="C6255" t="str">
        <f>IF(メーカー在庫表!A6255="","","-"&amp;MID(メーカー在庫表!A6255,9,100))</f>
        <v/>
      </c>
      <c r="D6255" t="str">
        <f>IF(メーカー在庫表!A6255="","","-"&amp;SUBSTITUTE(メーカー在庫表!B6255,".",""))</f>
        <v/>
      </c>
      <c r="E6255" t="str">
        <f t="shared" si="97"/>
        <v/>
      </c>
      <c r="F6255" t="str">
        <f>IF(メーカー在庫表!C6255="","",メーカー在庫表!C6255)</f>
        <v/>
      </c>
    </row>
    <row r="6256" spans="1:6" x14ac:dyDescent="0.15">
      <c r="A6256" t="str">
        <f>IF(メーカー在庫表!A6256="","","ifme-"&amp;LOWER(B6256))</f>
        <v/>
      </c>
      <c r="B6256" t="str">
        <f>IF(メーカー在庫表!A6256="","",LEFT(メーカー在庫表!A6256,7))</f>
        <v/>
      </c>
      <c r="C6256" t="str">
        <f>IF(メーカー在庫表!A6256="","","-"&amp;MID(メーカー在庫表!A6256,9,100))</f>
        <v/>
      </c>
      <c r="D6256" t="str">
        <f>IF(メーカー在庫表!A6256="","","-"&amp;SUBSTITUTE(メーカー在庫表!B6256,".",""))</f>
        <v/>
      </c>
      <c r="E6256" t="str">
        <f t="shared" si="97"/>
        <v/>
      </c>
      <c r="F6256" t="str">
        <f>IF(メーカー在庫表!C6256="","",メーカー在庫表!C6256)</f>
        <v/>
      </c>
    </row>
    <row r="6257" spans="1:6" x14ac:dyDescent="0.15">
      <c r="A6257" t="str">
        <f>IF(メーカー在庫表!A6257="","","ifme-"&amp;LOWER(B6257))</f>
        <v/>
      </c>
      <c r="B6257" t="str">
        <f>IF(メーカー在庫表!A6257="","",LEFT(メーカー在庫表!A6257,7))</f>
        <v/>
      </c>
      <c r="C6257" t="str">
        <f>IF(メーカー在庫表!A6257="","","-"&amp;MID(メーカー在庫表!A6257,9,100))</f>
        <v/>
      </c>
      <c r="D6257" t="str">
        <f>IF(メーカー在庫表!A6257="","","-"&amp;SUBSTITUTE(メーカー在庫表!B6257,".",""))</f>
        <v/>
      </c>
      <c r="E6257" t="str">
        <f t="shared" si="97"/>
        <v/>
      </c>
      <c r="F6257" t="str">
        <f>IF(メーカー在庫表!C6257="","",メーカー在庫表!C6257)</f>
        <v/>
      </c>
    </row>
    <row r="6258" spans="1:6" x14ac:dyDescent="0.15">
      <c r="A6258" t="str">
        <f>IF(メーカー在庫表!A6258="","","ifme-"&amp;LOWER(B6258))</f>
        <v/>
      </c>
      <c r="B6258" t="str">
        <f>IF(メーカー在庫表!A6258="","",LEFT(メーカー在庫表!A6258,7))</f>
        <v/>
      </c>
      <c r="C6258" t="str">
        <f>IF(メーカー在庫表!A6258="","","-"&amp;MID(メーカー在庫表!A6258,9,100))</f>
        <v/>
      </c>
      <c r="D6258" t="str">
        <f>IF(メーカー在庫表!A6258="","","-"&amp;SUBSTITUTE(メーカー在庫表!B6258,".",""))</f>
        <v/>
      </c>
      <c r="E6258" t="str">
        <f t="shared" si="97"/>
        <v/>
      </c>
      <c r="F6258" t="str">
        <f>IF(メーカー在庫表!C6258="","",メーカー在庫表!C6258)</f>
        <v/>
      </c>
    </row>
    <row r="6259" spans="1:6" x14ac:dyDescent="0.15">
      <c r="A6259" t="str">
        <f>IF(メーカー在庫表!A6259="","","ifme-"&amp;LOWER(B6259))</f>
        <v/>
      </c>
      <c r="B6259" t="str">
        <f>IF(メーカー在庫表!A6259="","",LEFT(メーカー在庫表!A6259,7))</f>
        <v/>
      </c>
      <c r="C6259" t="str">
        <f>IF(メーカー在庫表!A6259="","","-"&amp;MID(メーカー在庫表!A6259,9,100))</f>
        <v/>
      </c>
      <c r="D6259" t="str">
        <f>IF(メーカー在庫表!A6259="","","-"&amp;SUBSTITUTE(メーカー在庫表!B6259,".",""))</f>
        <v/>
      </c>
      <c r="E6259" t="str">
        <f t="shared" si="97"/>
        <v/>
      </c>
      <c r="F6259" t="str">
        <f>IF(メーカー在庫表!C6259="","",メーカー在庫表!C6259)</f>
        <v/>
      </c>
    </row>
    <row r="6260" spans="1:6" x14ac:dyDescent="0.15">
      <c r="A6260" t="str">
        <f>IF(メーカー在庫表!A6260="","","ifme-"&amp;LOWER(B6260))</f>
        <v/>
      </c>
      <c r="B6260" t="str">
        <f>IF(メーカー在庫表!A6260="","",LEFT(メーカー在庫表!A6260,7))</f>
        <v/>
      </c>
      <c r="C6260" t="str">
        <f>IF(メーカー在庫表!A6260="","","-"&amp;MID(メーカー在庫表!A6260,9,100))</f>
        <v/>
      </c>
      <c r="D6260" t="str">
        <f>IF(メーカー在庫表!A6260="","","-"&amp;SUBSTITUTE(メーカー在庫表!B6260,".",""))</f>
        <v/>
      </c>
      <c r="E6260" t="str">
        <f t="shared" si="97"/>
        <v/>
      </c>
      <c r="F6260" t="str">
        <f>IF(メーカー在庫表!C6260="","",メーカー在庫表!C6260)</f>
        <v/>
      </c>
    </row>
    <row r="6261" spans="1:6" x14ac:dyDescent="0.15">
      <c r="A6261" t="str">
        <f>IF(メーカー在庫表!A6261="","","ifme-"&amp;LOWER(B6261))</f>
        <v/>
      </c>
      <c r="B6261" t="str">
        <f>IF(メーカー在庫表!A6261="","",LEFT(メーカー在庫表!A6261,7))</f>
        <v/>
      </c>
      <c r="C6261" t="str">
        <f>IF(メーカー在庫表!A6261="","","-"&amp;MID(メーカー在庫表!A6261,9,100))</f>
        <v/>
      </c>
      <c r="D6261" t="str">
        <f>IF(メーカー在庫表!A6261="","","-"&amp;SUBSTITUTE(メーカー在庫表!B6261,".",""))</f>
        <v/>
      </c>
      <c r="E6261" t="str">
        <f t="shared" si="97"/>
        <v/>
      </c>
      <c r="F6261" t="str">
        <f>IF(メーカー在庫表!C6261="","",メーカー在庫表!C6261)</f>
        <v/>
      </c>
    </row>
    <row r="6262" spans="1:6" x14ac:dyDescent="0.15">
      <c r="A6262" t="str">
        <f>IF(メーカー在庫表!A6262="","","ifme-"&amp;LOWER(B6262))</f>
        <v/>
      </c>
      <c r="B6262" t="str">
        <f>IF(メーカー在庫表!A6262="","",LEFT(メーカー在庫表!A6262,7))</f>
        <v/>
      </c>
      <c r="C6262" t="str">
        <f>IF(メーカー在庫表!A6262="","","-"&amp;MID(メーカー在庫表!A6262,9,100))</f>
        <v/>
      </c>
      <c r="D6262" t="str">
        <f>IF(メーカー在庫表!A6262="","","-"&amp;SUBSTITUTE(メーカー在庫表!B6262,".",""))</f>
        <v/>
      </c>
      <c r="E6262" t="str">
        <f t="shared" si="97"/>
        <v/>
      </c>
      <c r="F6262" t="str">
        <f>IF(メーカー在庫表!C6262="","",メーカー在庫表!C6262)</f>
        <v/>
      </c>
    </row>
    <row r="6263" spans="1:6" x14ac:dyDescent="0.15">
      <c r="A6263" t="str">
        <f>IF(メーカー在庫表!A6263="","","ifme-"&amp;LOWER(B6263))</f>
        <v/>
      </c>
      <c r="B6263" t="str">
        <f>IF(メーカー在庫表!A6263="","",LEFT(メーカー在庫表!A6263,7))</f>
        <v/>
      </c>
      <c r="C6263" t="str">
        <f>IF(メーカー在庫表!A6263="","","-"&amp;MID(メーカー在庫表!A6263,9,100))</f>
        <v/>
      </c>
      <c r="D6263" t="str">
        <f>IF(メーカー在庫表!A6263="","","-"&amp;SUBSTITUTE(メーカー在庫表!B6263,".",""))</f>
        <v/>
      </c>
      <c r="E6263" t="str">
        <f t="shared" si="97"/>
        <v/>
      </c>
      <c r="F6263" t="str">
        <f>IF(メーカー在庫表!C6263="","",メーカー在庫表!C6263)</f>
        <v/>
      </c>
    </row>
    <row r="6264" spans="1:6" x14ac:dyDescent="0.15">
      <c r="A6264" t="str">
        <f>IF(メーカー在庫表!A6264="","","ifme-"&amp;LOWER(B6264))</f>
        <v/>
      </c>
      <c r="B6264" t="str">
        <f>IF(メーカー在庫表!A6264="","",LEFT(メーカー在庫表!A6264,7))</f>
        <v/>
      </c>
      <c r="C6264" t="str">
        <f>IF(メーカー在庫表!A6264="","","-"&amp;MID(メーカー在庫表!A6264,9,100))</f>
        <v/>
      </c>
      <c r="D6264" t="str">
        <f>IF(メーカー在庫表!A6264="","","-"&amp;SUBSTITUTE(メーカー在庫表!B6264,".",""))</f>
        <v/>
      </c>
      <c r="E6264" t="str">
        <f t="shared" si="97"/>
        <v/>
      </c>
      <c r="F6264" t="str">
        <f>IF(メーカー在庫表!C6264="","",メーカー在庫表!C6264)</f>
        <v/>
      </c>
    </row>
    <row r="6265" spans="1:6" x14ac:dyDescent="0.15">
      <c r="A6265" t="str">
        <f>IF(メーカー在庫表!A6265="","","ifme-"&amp;LOWER(B6265))</f>
        <v/>
      </c>
      <c r="B6265" t="str">
        <f>IF(メーカー在庫表!A6265="","",LEFT(メーカー在庫表!A6265,7))</f>
        <v/>
      </c>
      <c r="C6265" t="str">
        <f>IF(メーカー在庫表!A6265="","","-"&amp;MID(メーカー在庫表!A6265,9,100))</f>
        <v/>
      </c>
      <c r="D6265" t="str">
        <f>IF(メーカー在庫表!A6265="","","-"&amp;SUBSTITUTE(メーカー在庫表!B6265,".",""))</f>
        <v/>
      </c>
      <c r="E6265" t="str">
        <f t="shared" si="97"/>
        <v/>
      </c>
      <c r="F6265" t="str">
        <f>IF(メーカー在庫表!C6265="","",メーカー在庫表!C6265)</f>
        <v/>
      </c>
    </row>
    <row r="6266" spans="1:6" x14ac:dyDescent="0.15">
      <c r="A6266" t="str">
        <f>IF(メーカー在庫表!A6266="","","ifme-"&amp;LOWER(B6266))</f>
        <v/>
      </c>
      <c r="B6266" t="str">
        <f>IF(メーカー在庫表!A6266="","",LEFT(メーカー在庫表!A6266,7))</f>
        <v/>
      </c>
      <c r="C6266" t="str">
        <f>IF(メーカー在庫表!A6266="","","-"&amp;MID(メーカー在庫表!A6266,9,100))</f>
        <v/>
      </c>
      <c r="D6266" t="str">
        <f>IF(メーカー在庫表!A6266="","","-"&amp;SUBSTITUTE(メーカー在庫表!B6266,".",""))</f>
        <v/>
      </c>
      <c r="E6266" t="str">
        <f t="shared" si="97"/>
        <v/>
      </c>
      <c r="F6266" t="str">
        <f>IF(メーカー在庫表!C6266="","",メーカー在庫表!C6266)</f>
        <v/>
      </c>
    </row>
    <row r="6267" spans="1:6" x14ac:dyDescent="0.15">
      <c r="A6267" t="str">
        <f>IF(メーカー在庫表!A6267="","","ifme-"&amp;LOWER(B6267))</f>
        <v/>
      </c>
      <c r="B6267" t="str">
        <f>IF(メーカー在庫表!A6267="","",LEFT(メーカー在庫表!A6267,7))</f>
        <v/>
      </c>
      <c r="C6267" t="str">
        <f>IF(メーカー在庫表!A6267="","","-"&amp;MID(メーカー在庫表!A6267,9,100))</f>
        <v/>
      </c>
      <c r="D6267" t="str">
        <f>IF(メーカー在庫表!A6267="","","-"&amp;SUBSTITUTE(メーカー在庫表!B6267,".",""))</f>
        <v/>
      </c>
      <c r="E6267" t="str">
        <f t="shared" si="97"/>
        <v/>
      </c>
      <c r="F6267" t="str">
        <f>IF(メーカー在庫表!C6267="","",メーカー在庫表!C6267)</f>
        <v/>
      </c>
    </row>
    <row r="6268" spans="1:6" x14ac:dyDescent="0.15">
      <c r="A6268" t="str">
        <f>IF(メーカー在庫表!A6268="","","ifme-"&amp;LOWER(B6268))</f>
        <v/>
      </c>
      <c r="B6268" t="str">
        <f>IF(メーカー在庫表!A6268="","",LEFT(メーカー在庫表!A6268,7))</f>
        <v/>
      </c>
      <c r="C6268" t="str">
        <f>IF(メーカー在庫表!A6268="","","-"&amp;MID(メーカー在庫表!A6268,9,100))</f>
        <v/>
      </c>
      <c r="D6268" t="str">
        <f>IF(メーカー在庫表!A6268="","","-"&amp;SUBSTITUTE(メーカー在庫表!B6268,".",""))</f>
        <v/>
      </c>
      <c r="E6268" t="str">
        <f t="shared" si="97"/>
        <v/>
      </c>
      <c r="F6268" t="str">
        <f>IF(メーカー在庫表!C6268="","",メーカー在庫表!C6268)</f>
        <v/>
      </c>
    </row>
    <row r="6269" spans="1:6" x14ac:dyDescent="0.15">
      <c r="A6269" t="str">
        <f>IF(メーカー在庫表!A6269="","","ifme-"&amp;LOWER(B6269))</f>
        <v/>
      </c>
      <c r="B6269" t="str">
        <f>IF(メーカー在庫表!A6269="","",LEFT(メーカー在庫表!A6269,7))</f>
        <v/>
      </c>
      <c r="C6269" t="str">
        <f>IF(メーカー在庫表!A6269="","","-"&amp;MID(メーカー在庫表!A6269,9,100))</f>
        <v/>
      </c>
      <c r="D6269" t="str">
        <f>IF(メーカー在庫表!A6269="","","-"&amp;SUBSTITUTE(メーカー在庫表!B6269,".",""))</f>
        <v/>
      </c>
      <c r="E6269" t="str">
        <f t="shared" si="97"/>
        <v/>
      </c>
      <c r="F6269" t="str">
        <f>IF(メーカー在庫表!C6269="","",メーカー在庫表!C6269)</f>
        <v/>
      </c>
    </row>
    <row r="6270" spans="1:6" x14ac:dyDescent="0.15">
      <c r="A6270" t="str">
        <f>IF(メーカー在庫表!A6270="","","ifme-"&amp;LOWER(B6270))</f>
        <v/>
      </c>
      <c r="B6270" t="str">
        <f>IF(メーカー在庫表!A6270="","",LEFT(メーカー在庫表!A6270,7))</f>
        <v/>
      </c>
      <c r="C6270" t="str">
        <f>IF(メーカー在庫表!A6270="","","-"&amp;MID(メーカー在庫表!A6270,9,100))</f>
        <v/>
      </c>
      <c r="D6270" t="str">
        <f>IF(メーカー在庫表!A6270="","","-"&amp;SUBSTITUTE(メーカー在庫表!B6270,".",""))</f>
        <v/>
      </c>
      <c r="E6270" t="str">
        <f t="shared" si="97"/>
        <v/>
      </c>
      <c r="F6270" t="str">
        <f>IF(メーカー在庫表!C6270="","",メーカー在庫表!C6270)</f>
        <v/>
      </c>
    </row>
    <row r="6271" spans="1:6" x14ac:dyDescent="0.15">
      <c r="A6271" t="str">
        <f>IF(メーカー在庫表!A6271="","","ifme-"&amp;LOWER(B6271))</f>
        <v/>
      </c>
      <c r="B6271" t="str">
        <f>IF(メーカー在庫表!A6271="","",LEFT(メーカー在庫表!A6271,7))</f>
        <v/>
      </c>
      <c r="C6271" t="str">
        <f>IF(メーカー在庫表!A6271="","","-"&amp;MID(メーカー在庫表!A6271,9,100))</f>
        <v/>
      </c>
      <c r="D6271" t="str">
        <f>IF(メーカー在庫表!A6271="","","-"&amp;SUBSTITUTE(メーカー在庫表!B6271,".",""))</f>
        <v/>
      </c>
      <c r="E6271" t="str">
        <f t="shared" si="97"/>
        <v/>
      </c>
      <c r="F6271" t="str">
        <f>IF(メーカー在庫表!C6271="","",メーカー在庫表!C6271)</f>
        <v/>
      </c>
    </row>
    <row r="6272" spans="1:6" x14ac:dyDescent="0.15">
      <c r="A6272" t="str">
        <f>IF(メーカー在庫表!A6272="","","ifme-"&amp;LOWER(B6272))</f>
        <v/>
      </c>
      <c r="B6272" t="str">
        <f>IF(メーカー在庫表!A6272="","",LEFT(メーカー在庫表!A6272,7))</f>
        <v/>
      </c>
      <c r="C6272" t="str">
        <f>IF(メーカー在庫表!A6272="","","-"&amp;MID(メーカー在庫表!A6272,9,100))</f>
        <v/>
      </c>
      <c r="D6272" t="str">
        <f>IF(メーカー在庫表!A6272="","","-"&amp;SUBSTITUTE(メーカー在庫表!B6272,".",""))</f>
        <v/>
      </c>
      <c r="E6272" t="str">
        <f t="shared" si="97"/>
        <v/>
      </c>
      <c r="F6272" t="str">
        <f>IF(メーカー在庫表!C6272="","",メーカー在庫表!C6272)</f>
        <v/>
      </c>
    </row>
    <row r="6273" spans="1:6" x14ac:dyDescent="0.15">
      <c r="A6273" t="str">
        <f>IF(メーカー在庫表!A6273="","","ifme-"&amp;LOWER(B6273))</f>
        <v/>
      </c>
      <c r="B6273" t="str">
        <f>IF(メーカー在庫表!A6273="","",LEFT(メーカー在庫表!A6273,7))</f>
        <v/>
      </c>
      <c r="C6273" t="str">
        <f>IF(メーカー在庫表!A6273="","","-"&amp;MID(メーカー在庫表!A6273,9,100))</f>
        <v/>
      </c>
      <c r="D6273" t="str">
        <f>IF(メーカー在庫表!A6273="","","-"&amp;SUBSTITUTE(メーカー在庫表!B6273,".",""))</f>
        <v/>
      </c>
      <c r="E6273" t="str">
        <f t="shared" si="97"/>
        <v/>
      </c>
      <c r="F6273" t="str">
        <f>IF(メーカー在庫表!C6273="","",メーカー在庫表!C6273)</f>
        <v/>
      </c>
    </row>
    <row r="6274" spans="1:6" x14ac:dyDescent="0.15">
      <c r="A6274" t="str">
        <f>IF(メーカー在庫表!A6274="","","ifme-"&amp;LOWER(B6274))</f>
        <v/>
      </c>
      <c r="B6274" t="str">
        <f>IF(メーカー在庫表!A6274="","",LEFT(メーカー在庫表!A6274,7))</f>
        <v/>
      </c>
      <c r="C6274" t="str">
        <f>IF(メーカー在庫表!A6274="","","-"&amp;MID(メーカー在庫表!A6274,9,100))</f>
        <v/>
      </c>
      <c r="D6274" t="str">
        <f>IF(メーカー在庫表!A6274="","","-"&amp;SUBSTITUTE(メーカー在庫表!B6274,".",""))</f>
        <v/>
      </c>
      <c r="E6274" t="str">
        <f t="shared" si="97"/>
        <v/>
      </c>
      <c r="F6274" t="str">
        <f>IF(メーカー在庫表!C6274="","",メーカー在庫表!C6274)</f>
        <v/>
      </c>
    </row>
    <row r="6275" spans="1:6" x14ac:dyDescent="0.15">
      <c r="A6275" t="str">
        <f>IF(メーカー在庫表!A6275="","","ifme-"&amp;LOWER(B6275))</f>
        <v/>
      </c>
      <c r="B6275" t="str">
        <f>IF(メーカー在庫表!A6275="","",LEFT(メーカー在庫表!A6275,7))</f>
        <v/>
      </c>
      <c r="C6275" t="str">
        <f>IF(メーカー在庫表!A6275="","","-"&amp;MID(メーカー在庫表!A6275,9,100))</f>
        <v/>
      </c>
      <c r="D6275" t="str">
        <f>IF(メーカー在庫表!A6275="","","-"&amp;SUBSTITUTE(メーカー在庫表!B6275,".",""))</f>
        <v/>
      </c>
      <c r="E6275" t="str">
        <f t="shared" ref="E6275:E6338" si="98">A6275&amp;C6275&amp;D6275</f>
        <v/>
      </c>
      <c r="F6275" t="str">
        <f>IF(メーカー在庫表!C6275="","",メーカー在庫表!C6275)</f>
        <v/>
      </c>
    </row>
    <row r="6276" spans="1:6" x14ac:dyDescent="0.15">
      <c r="A6276" t="str">
        <f>IF(メーカー在庫表!A6276="","","ifme-"&amp;LOWER(B6276))</f>
        <v/>
      </c>
      <c r="B6276" t="str">
        <f>IF(メーカー在庫表!A6276="","",LEFT(メーカー在庫表!A6276,7))</f>
        <v/>
      </c>
      <c r="C6276" t="str">
        <f>IF(メーカー在庫表!A6276="","","-"&amp;MID(メーカー在庫表!A6276,9,100))</f>
        <v/>
      </c>
      <c r="D6276" t="str">
        <f>IF(メーカー在庫表!A6276="","","-"&amp;SUBSTITUTE(メーカー在庫表!B6276,".",""))</f>
        <v/>
      </c>
      <c r="E6276" t="str">
        <f t="shared" si="98"/>
        <v/>
      </c>
      <c r="F6276" t="str">
        <f>IF(メーカー在庫表!C6276="","",メーカー在庫表!C6276)</f>
        <v/>
      </c>
    </row>
    <row r="6277" spans="1:6" x14ac:dyDescent="0.15">
      <c r="A6277" t="str">
        <f>IF(メーカー在庫表!A6277="","","ifme-"&amp;LOWER(B6277))</f>
        <v/>
      </c>
      <c r="B6277" t="str">
        <f>IF(メーカー在庫表!A6277="","",LEFT(メーカー在庫表!A6277,7))</f>
        <v/>
      </c>
      <c r="C6277" t="str">
        <f>IF(メーカー在庫表!A6277="","","-"&amp;MID(メーカー在庫表!A6277,9,100))</f>
        <v/>
      </c>
      <c r="D6277" t="str">
        <f>IF(メーカー在庫表!A6277="","","-"&amp;SUBSTITUTE(メーカー在庫表!B6277,".",""))</f>
        <v/>
      </c>
      <c r="E6277" t="str">
        <f t="shared" si="98"/>
        <v/>
      </c>
      <c r="F6277" t="str">
        <f>IF(メーカー在庫表!C6277="","",メーカー在庫表!C6277)</f>
        <v/>
      </c>
    </row>
    <row r="6278" spans="1:6" x14ac:dyDescent="0.15">
      <c r="A6278" t="str">
        <f>IF(メーカー在庫表!A6278="","","ifme-"&amp;LOWER(B6278))</f>
        <v/>
      </c>
      <c r="B6278" t="str">
        <f>IF(メーカー在庫表!A6278="","",LEFT(メーカー在庫表!A6278,7))</f>
        <v/>
      </c>
      <c r="C6278" t="str">
        <f>IF(メーカー在庫表!A6278="","","-"&amp;MID(メーカー在庫表!A6278,9,100))</f>
        <v/>
      </c>
      <c r="D6278" t="str">
        <f>IF(メーカー在庫表!A6278="","","-"&amp;SUBSTITUTE(メーカー在庫表!B6278,".",""))</f>
        <v/>
      </c>
      <c r="E6278" t="str">
        <f t="shared" si="98"/>
        <v/>
      </c>
      <c r="F6278" t="str">
        <f>IF(メーカー在庫表!C6278="","",メーカー在庫表!C6278)</f>
        <v/>
      </c>
    </row>
    <row r="6279" spans="1:6" x14ac:dyDescent="0.15">
      <c r="A6279" t="str">
        <f>IF(メーカー在庫表!A6279="","","ifme-"&amp;LOWER(B6279))</f>
        <v/>
      </c>
      <c r="B6279" t="str">
        <f>IF(メーカー在庫表!A6279="","",LEFT(メーカー在庫表!A6279,7))</f>
        <v/>
      </c>
      <c r="C6279" t="str">
        <f>IF(メーカー在庫表!A6279="","","-"&amp;MID(メーカー在庫表!A6279,9,100))</f>
        <v/>
      </c>
      <c r="D6279" t="str">
        <f>IF(メーカー在庫表!A6279="","","-"&amp;SUBSTITUTE(メーカー在庫表!B6279,".",""))</f>
        <v/>
      </c>
      <c r="E6279" t="str">
        <f t="shared" si="98"/>
        <v/>
      </c>
      <c r="F6279" t="str">
        <f>IF(メーカー在庫表!C6279="","",メーカー在庫表!C6279)</f>
        <v/>
      </c>
    </row>
    <row r="6280" spans="1:6" x14ac:dyDescent="0.15">
      <c r="A6280" t="str">
        <f>IF(メーカー在庫表!A6280="","","ifme-"&amp;LOWER(B6280))</f>
        <v/>
      </c>
      <c r="B6280" t="str">
        <f>IF(メーカー在庫表!A6280="","",LEFT(メーカー在庫表!A6280,7))</f>
        <v/>
      </c>
      <c r="C6280" t="str">
        <f>IF(メーカー在庫表!A6280="","","-"&amp;MID(メーカー在庫表!A6280,9,100))</f>
        <v/>
      </c>
      <c r="D6280" t="str">
        <f>IF(メーカー在庫表!A6280="","","-"&amp;SUBSTITUTE(メーカー在庫表!B6280,".",""))</f>
        <v/>
      </c>
      <c r="E6280" t="str">
        <f t="shared" si="98"/>
        <v/>
      </c>
      <c r="F6280" t="str">
        <f>IF(メーカー在庫表!C6280="","",メーカー在庫表!C6280)</f>
        <v/>
      </c>
    </row>
    <row r="6281" spans="1:6" x14ac:dyDescent="0.15">
      <c r="A6281" t="str">
        <f>IF(メーカー在庫表!A6281="","","ifme-"&amp;LOWER(B6281))</f>
        <v/>
      </c>
      <c r="B6281" t="str">
        <f>IF(メーカー在庫表!A6281="","",LEFT(メーカー在庫表!A6281,7))</f>
        <v/>
      </c>
      <c r="C6281" t="str">
        <f>IF(メーカー在庫表!A6281="","","-"&amp;MID(メーカー在庫表!A6281,9,100))</f>
        <v/>
      </c>
      <c r="D6281" t="str">
        <f>IF(メーカー在庫表!A6281="","","-"&amp;SUBSTITUTE(メーカー在庫表!B6281,".",""))</f>
        <v/>
      </c>
      <c r="E6281" t="str">
        <f t="shared" si="98"/>
        <v/>
      </c>
      <c r="F6281" t="str">
        <f>IF(メーカー在庫表!C6281="","",メーカー在庫表!C6281)</f>
        <v/>
      </c>
    </row>
    <row r="6282" spans="1:6" x14ac:dyDescent="0.15">
      <c r="A6282" t="str">
        <f>IF(メーカー在庫表!A6282="","","ifme-"&amp;LOWER(B6282))</f>
        <v/>
      </c>
      <c r="B6282" t="str">
        <f>IF(メーカー在庫表!A6282="","",LEFT(メーカー在庫表!A6282,7))</f>
        <v/>
      </c>
      <c r="C6282" t="str">
        <f>IF(メーカー在庫表!A6282="","","-"&amp;MID(メーカー在庫表!A6282,9,100))</f>
        <v/>
      </c>
      <c r="D6282" t="str">
        <f>IF(メーカー在庫表!A6282="","","-"&amp;SUBSTITUTE(メーカー在庫表!B6282,".",""))</f>
        <v/>
      </c>
      <c r="E6282" t="str">
        <f t="shared" si="98"/>
        <v/>
      </c>
      <c r="F6282" t="str">
        <f>IF(メーカー在庫表!C6282="","",メーカー在庫表!C6282)</f>
        <v/>
      </c>
    </row>
    <row r="6283" spans="1:6" x14ac:dyDescent="0.15">
      <c r="A6283" t="str">
        <f>IF(メーカー在庫表!A6283="","","ifme-"&amp;LOWER(B6283))</f>
        <v/>
      </c>
      <c r="B6283" t="str">
        <f>IF(メーカー在庫表!A6283="","",LEFT(メーカー在庫表!A6283,7))</f>
        <v/>
      </c>
      <c r="C6283" t="str">
        <f>IF(メーカー在庫表!A6283="","","-"&amp;MID(メーカー在庫表!A6283,9,100))</f>
        <v/>
      </c>
      <c r="D6283" t="str">
        <f>IF(メーカー在庫表!A6283="","","-"&amp;SUBSTITUTE(メーカー在庫表!B6283,".",""))</f>
        <v/>
      </c>
      <c r="E6283" t="str">
        <f t="shared" si="98"/>
        <v/>
      </c>
      <c r="F6283" t="str">
        <f>IF(メーカー在庫表!C6283="","",メーカー在庫表!C6283)</f>
        <v/>
      </c>
    </row>
    <row r="6284" spans="1:6" x14ac:dyDescent="0.15">
      <c r="A6284" t="str">
        <f>IF(メーカー在庫表!A6284="","","ifme-"&amp;LOWER(B6284))</f>
        <v/>
      </c>
      <c r="B6284" t="str">
        <f>IF(メーカー在庫表!A6284="","",LEFT(メーカー在庫表!A6284,7))</f>
        <v/>
      </c>
      <c r="C6284" t="str">
        <f>IF(メーカー在庫表!A6284="","","-"&amp;MID(メーカー在庫表!A6284,9,100))</f>
        <v/>
      </c>
      <c r="D6284" t="str">
        <f>IF(メーカー在庫表!A6284="","","-"&amp;SUBSTITUTE(メーカー在庫表!B6284,".",""))</f>
        <v/>
      </c>
      <c r="E6284" t="str">
        <f t="shared" si="98"/>
        <v/>
      </c>
      <c r="F6284" t="str">
        <f>IF(メーカー在庫表!C6284="","",メーカー在庫表!C6284)</f>
        <v/>
      </c>
    </row>
    <row r="6285" spans="1:6" x14ac:dyDescent="0.15">
      <c r="A6285" t="str">
        <f>IF(メーカー在庫表!A6285="","","ifme-"&amp;LOWER(B6285))</f>
        <v/>
      </c>
      <c r="B6285" t="str">
        <f>IF(メーカー在庫表!A6285="","",LEFT(メーカー在庫表!A6285,7))</f>
        <v/>
      </c>
      <c r="C6285" t="str">
        <f>IF(メーカー在庫表!A6285="","","-"&amp;MID(メーカー在庫表!A6285,9,100))</f>
        <v/>
      </c>
      <c r="D6285" t="str">
        <f>IF(メーカー在庫表!A6285="","","-"&amp;SUBSTITUTE(メーカー在庫表!B6285,".",""))</f>
        <v/>
      </c>
      <c r="E6285" t="str">
        <f t="shared" si="98"/>
        <v/>
      </c>
      <c r="F6285" t="str">
        <f>IF(メーカー在庫表!C6285="","",メーカー在庫表!C6285)</f>
        <v/>
      </c>
    </row>
    <row r="6286" spans="1:6" x14ac:dyDescent="0.15">
      <c r="A6286" t="str">
        <f>IF(メーカー在庫表!A6286="","","ifme-"&amp;LOWER(B6286))</f>
        <v/>
      </c>
      <c r="B6286" t="str">
        <f>IF(メーカー在庫表!A6286="","",LEFT(メーカー在庫表!A6286,7))</f>
        <v/>
      </c>
      <c r="C6286" t="str">
        <f>IF(メーカー在庫表!A6286="","","-"&amp;MID(メーカー在庫表!A6286,9,100))</f>
        <v/>
      </c>
      <c r="D6286" t="str">
        <f>IF(メーカー在庫表!A6286="","","-"&amp;SUBSTITUTE(メーカー在庫表!B6286,".",""))</f>
        <v/>
      </c>
      <c r="E6286" t="str">
        <f t="shared" si="98"/>
        <v/>
      </c>
      <c r="F6286" t="str">
        <f>IF(メーカー在庫表!C6286="","",メーカー在庫表!C6286)</f>
        <v/>
      </c>
    </row>
    <row r="6287" spans="1:6" x14ac:dyDescent="0.15">
      <c r="A6287" t="str">
        <f>IF(メーカー在庫表!A6287="","","ifme-"&amp;LOWER(B6287))</f>
        <v/>
      </c>
      <c r="B6287" t="str">
        <f>IF(メーカー在庫表!A6287="","",LEFT(メーカー在庫表!A6287,7))</f>
        <v/>
      </c>
      <c r="C6287" t="str">
        <f>IF(メーカー在庫表!A6287="","","-"&amp;MID(メーカー在庫表!A6287,9,100))</f>
        <v/>
      </c>
      <c r="D6287" t="str">
        <f>IF(メーカー在庫表!A6287="","","-"&amp;SUBSTITUTE(メーカー在庫表!B6287,".",""))</f>
        <v/>
      </c>
      <c r="E6287" t="str">
        <f t="shared" si="98"/>
        <v/>
      </c>
      <c r="F6287" t="str">
        <f>IF(メーカー在庫表!C6287="","",メーカー在庫表!C6287)</f>
        <v/>
      </c>
    </row>
    <row r="6288" spans="1:6" x14ac:dyDescent="0.15">
      <c r="A6288" t="str">
        <f>IF(メーカー在庫表!A6288="","","ifme-"&amp;LOWER(B6288))</f>
        <v/>
      </c>
      <c r="B6288" t="str">
        <f>IF(メーカー在庫表!A6288="","",LEFT(メーカー在庫表!A6288,7))</f>
        <v/>
      </c>
      <c r="C6288" t="str">
        <f>IF(メーカー在庫表!A6288="","","-"&amp;MID(メーカー在庫表!A6288,9,100))</f>
        <v/>
      </c>
      <c r="D6288" t="str">
        <f>IF(メーカー在庫表!A6288="","","-"&amp;SUBSTITUTE(メーカー在庫表!B6288,".",""))</f>
        <v/>
      </c>
      <c r="E6288" t="str">
        <f t="shared" si="98"/>
        <v/>
      </c>
      <c r="F6288" t="str">
        <f>IF(メーカー在庫表!C6288="","",メーカー在庫表!C6288)</f>
        <v/>
      </c>
    </row>
    <row r="6289" spans="1:6" x14ac:dyDescent="0.15">
      <c r="A6289" t="str">
        <f>IF(メーカー在庫表!A6289="","","ifme-"&amp;LOWER(B6289))</f>
        <v/>
      </c>
      <c r="B6289" t="str">
        <f>IF(メーカー在庫表!A6289="","",LEFT(メーカー在庫表!A6289,7))</f>
        <v/>
      </c>
      <c r="C6289" t="str">
        <f>IF(メーカー在庫表!A6289="","","-"&amp;MID(メーカー在庫表!A6289,9,100))</f>
        <v/>
      </c>
      <c r="D6289" t="str">
        <f>IF(メーカー在庫表!A6289="","","-"&amp;SUBSTITUTE(メーカー在庫表!B6289,".",""))</f>
        <v/>
      </c>
      <c r="E6289" t="str">
        <f t="shared" si="98"/>
        <v/>
      </c>
      <c r="F6289" t="str">
        <f>IF(メーカー在庫表!C6289="","",メーカー在庫表!C6289)</f>
        <v/>
      </c>
    </row>
    <row r="6290" spans="1:6" x14ac:dyDescent="0.15">
      <c r="A6290" t="str">
        <f>IF(メーカー在庫表!A6290="","","ifme-"&amp;LOWER(B6290))</f>
        <v/>
      </c>
      <c r="B6290" t="str">
        <f>IF(メーカー在庫表!A6290="","",LEFT(メーカー在庫表!A6290,7))</f>
        <v/>
      </c>
      <c r="C6290" t="str">
        <f>IF(メーカー在庫表!A6290="","","-"&amp;MID(メーカー在庫表!A6290,9,100))</f>
        <v/>
      </c>
      <c r="D6290" t="str">
        <f>IF(メーカー在庫表!A6290="","","-"&amp;SUBSTITUTE(メーカー在庫表!B6290,".",""))</f>
        <v/>
      </c>
      <c r="E6290" t="str">
        <f t="shared" si="98"/>
        <v/>
      </c>
      <c r="F6290" t="str">
        <f>IF(メーカー在庫表!C6290="","",メーカー在庫表!C6290)</f>
        <v/>
      </c>
    </row>
    <row r="6291" spans="1:6" x14ac:dyDescent="0.15">
      <c r="A6291" t="str">
        <f>IF(メーカー在庫表!A6291="","","ifme-"&amp;LOWER(B6291))</f>
        <v/>
      </c>
      <c r="B6291" t="str">
        <f>IF(メーカー在庫表!A6291="","",LEFT(メーカー在庫表!A6291,7))</f>
        <v/>
      </c>
      <c r="C6291" t="str">
        <f>IF(メーカー在庫表!A6291="","","-"&amp;MID(メーカー在庫表!A6291,9,100))</f>
        <v/>
      </c>
      <c r="D6291" t="str">
        <f>IF(メーカー在庫表!A6291="","","-"&amp;SUBSTITUTE(メーカー在庫表!B6291,".",""))</f>
        <v/>
      </c>
      <c r="E6291" t="str">
        <f t="shared" si="98"/>
        <v/>
      </c>
      <c r="F6291" t="str">
        <f>IF(メーカー在庫表!C6291="","",メーカー在庫表!C6291)</f>
        <v/>
      </c>
    </row>
    <row r="6292" spans="1:6" x14ac:dyDescent="0.15">
      <c r="A6292" t="str">
        <f>IF(メーカー在庫表!A6292="","","ifme-"&amp;LOWER(B6292))</f>
        <v/>
      </c>
      <c r="B6292" t="str">
        <f>IF(メーカー在庫表!A6292="","",LEFT(メーカー在庫表!A6292,7))</f>
        <v/>
      </c>
      <c r="C6292" t="str">
        <f>IF(メーカー在庫表!A6292="","","-"&amp;MID(メーカー在庫表!A6292,9,100))</f>
        <v/>
      </c>
      <c r="D6292" t="str">
        <f>IF(メーカー在庫表!A6292="","","-"&amp;SUBSTITUTE(メーカー在庫表!B6292,".",""))</f>
        <v/>
      </c>
      <c r="E6292" t="str">
        <f t="shared" si="98"/>
        <v/>
      </c>
      <c r="F6292" t="str">
        <f>IF(メーカー在庫表!C6292="","",メーカー在庫表!C6292)</f>
        <v/>
      </c>
    </row>
    <row r="6293" spans="1:6" x14ac:dyDescent="0.15">
      <c r="A6293" t="str">
        <f>IF(メーカー在庫表!A6293="","","ifme-"&amp;LOWER(B6293))</f>
        <v/>
      </c>
      <c r="B6293" t="str">
        <f>IF(メーカー在庫表!A6293="","",LEFT(メーカー在庫表!A6293,7))</f>
        <v/>
      </c>
      <c r="C6293" t="str">
        <f>IF(メーカー在庫表!A6293="","","-"&amp;MID(メーカー在庫表!A6293,9,100))</f>
        <v/>
      </c>
      <c r="D6293" t="str">
        <f>IF(メーカー在庫表!A6293="","","-"&amp;SUBSTITUTE(メーカー在庫表!B6293,".",""))</f>
        <v/>
      </c>
      <c r="E6293" t="str">
        <f t="shared" si="98"/>
        <v/>
      </c>
      <c r="F6293" t="str">
        <f>IF(メーカー在庫表!C6293="","",メーカー在庫表!C6293)</f>
        <v/>
      </c>
    </row>
    <row r="6294" spans="1:6" x14ac:dyDescent="0.15">
      <c r="A6294" t="str">
        <f>IF(メーカー在庫表!A6294="","","ifme-"&amp;LOWER(B6294))</f>
        <v/>
      </c>
      <c r="B6294" t="str">
        <f>IF(メーカー在庫表!A6294="","",LEFT(メーカー在庫表!A6294,7))</f>
        <v/>
      </c>
      <c r="C6294" t="str">
        <f>IF(メーカー在庫表!A6294="","","-"&amp;MID(メーカー在庫表!A6294,9,100))</f>
        <v/>
      </c>
      <c r="D6294" t="str">
        <f>IF(メーカー在庫表!A6294="","","-"&amp;SUBSTITUTE(メーカー在庫表!B6294,".",""))</f>
        <v/>
      </c>
      <c r="E6294" t="str">
        <f t="shared" si="98"/>
        <v/>
      </c>
      <c r="F6294" t="str">
        <f>IF(メーカー在庫表!C6294="","",メーカー在庫表!C6294)</f>
        <v/>
      </c>
    </row>
    <row r="6295" spans="1:6" x14ac:dyDescent="0.15">
      <c r="A6295" t="str">
        <f>IF(メーカー在庫表!A6295="","","ifme-"&amp;LOWER(B6295))</f>
        <v/>
      </c>
      <c r="B6295" t="str">
        <f>IF(メーカー在庫表!A6295="","",LEFT(メーカー在庫表!A6295,7))</f>
        <v/>
      </c>
      <c r="C6295" t="str">
        <f>IF(メーカー在庫表!A6295="","","-"&amp;MID(メーカー在庫表!A6295,9,100))</f>
        <v/>
      </c>
      <c r="D6295" t="str">
        <f>IF(メーカー在庫表!A6295="","","-"&amp;SUBSTITUTE(メーカー在庫表!B6295,".",""))</f>
        <v/>
      </c>
      <c r="E6295" t="str">
        <f t="shared" si="98"/>
        <v/>
      </c>
      <c r="F6295" t="str">
        <f>IF(メーカー在庫表!C6295="","",メーカー在庫表!C6295)</f>
        <v/>
      </c>
    </row>
    <row r="6296" spans="1:6" x14ac:dyDescent="0.15">
      <c r="A6296" t="str">
        <f>IF(メーカー在庫表!A6296="","","ifme-"&amp;LOWER(B6296))</f>
        <v/>
      </c>
      <c r="B6296" t="str">
        <f>IF(メーカー在庫表!A6296="","",LEFT(メーカー在庫表!A6296,7))</f>
        <v/>
      </c>
      <c r="C6296" t="str">
        <f>IF(メーカー在庫表!A6296="","","-"&amp;MID(メーカー在庫表!A6296,9,100))</f>
        <v/>
      </c>
      <c r="D6296" t="str">
        <f>IF(メーカー在庫表!A6296="","","-"&amp;SUBSTITUTE(メーカー在庫表!B6296,".",""))</f>
        <v/>
      </c>
      <c r="E6296" t="str">
        <f t="shared" si="98"/>
        <v/>
      </c>
      <c r="F6296" t="str">
        <f>IF(メーカー在庫表!C6296="","",メーカー在庫表!C6296)</f>
        <v/>
      </c>
    </row>
    <row r="6297" spans="1:6" x14ac:dyDescent="0.15">
      <c r="A6297" t="str">
        <f>IF(メーカー在庫表!A6297="","","ifme-"&amp;LOWER(B6297))</f>
        <v/>
      </c>
      <c r="B6297" t="str">
        <f>IF(メーカー在庫表!A6297="","",LEFT(メーカー在庫表!A6297,7))</f>
        <v/>
      </c>
      <c r="C6297" t="str">
        <f>IF(メーカー在庫表!A6297="","","-"&amp;MID(メーカー在庫表!A6297,9,100))</f>
        <v/>
      </c>
      <c r="D6297" t="str">
        <f>IF(メーカー在庫表!A6297="","","-"&amp;SUBSTITUTE(メーカー在庫表!B6297,".",""))</f>
        <v/>
      </c>
      <c r="E6297" t="str">
        <f t="shared" si="98"/>
        <v/>
      </c>
      <c r="F6297" t="str">
        <f>IF(メーカー在庫表!C6297="","",メーカー在庫表!C6297)</f>
        <v/>
      </c>
    </row>
    <row r="6298" spans="1:6" x14ac:dyDescent="0.15">
      <c r="A6298" t="str">
        <f>IF(メーカー在庫表!A6298="","","ifme-"&amp;LOWER(B6298))</f>
        <v/>
      </c>
      <c r="B6298" t="str">
        <f>IF(メーカー在庫表!A6298="","",LEFT(メーカー在庫表!A6298,7))</f>
        <v/>
      </c>
      <c r="C6298" t="str">
        <f>IF(メーカー在庫表!A6298="","","-"&amp;MID(メーカー在庫表!A6298,9,100))</f>
        <v/>
      </c>
      <c r="D6298" t="str">
        <f>IF(メーカー在庫表!A6298="","","-"&amp;SUBSTITUTE(メーカー在庫表!B6298,".",""))</f>
        <v/>
      </c>
      <c r="E6298" t="str">
        <f t="shared" si="98"/>
        <v/>
      </c>
      <c r="F6298" t="str">
        <f>IF(メーカー在庫表!C6298="","",メーカー在庫表!C6298)</f>
        <v/>
      </c>
    </row>
    <row r="6299" spans="1:6" x14ac:dyDescent="0.15">
      <c r="A6299" t="str">
        <f>IF(メーカー在庫表!A6299="","","ifme-"&amp;LOWER(B6299))</f>
        <v/>
      </c>
      <c r="B6299" t="str">
        <f>IF(メーカー在庫表!A6299="","",LEFT(メーカー在庫表!A6299,7))</f>
        <v/>
      </c>
      <c r="C6299" t="str">
        <f>IF(メーカー在庫表!A6299="","","-"&amp;MID(メーカー在庫表!A6299,9,100))</f>
        <v/>
      </c>
      <c r="D6299" t="str">
        <f>IF(メーカー在庫表!A6299="","","-"&amp;SUBSTITUTE(メーカー在庫表!B6299,".",""))</f>
        <v/>
      </c>
      <c r="E6299" t="str">
        <f t="shared" si="98"/>
        <v/>
      </c>
      <c r="F6299" t="str">
        <f>IF(メーカー在庫表!C6299="","",メーカー在庫表!C6299)</f>
        <v/>
      </c>
    </row>
    <row r="6300" spans="1:6" x14ac:dyDescent="0.15">
      <c r="A6300" t="str">
        <f>IF(メーカー在庫表!A6300="","","ifme-"&amp;LOWER(B6300))</f>
        <v/>
      </c>
      <c r="B6300" t="str">
        <f>IF(メーカー在庫表!A6300="","",LEFT(メーカー在庫表!A6300,7))</f>
        <v/>
      </c>
      <c r="C6300" t="str">
        <f>IF(メーカー在庫表!A6300="","","-"&amp;MID(メーカー在庫表!A6300,9,100))</f>
        <v/>
      </c>
      <c r="D6300" t="str">
        <f>IF(メーカー在庫表!A6300="","","-"&amp;SUBSTITUTE(メーカー在庫表!B6300,".",""))</f>
        <v/>
      </c>
      <c r="E6300" t="str">
        <f t="shared" si="98"/>
        <v/>
      </c>
      <c r="F6300" t="str">
        <f>IF(メーカー在庫表!C6300="","",メーカー在庫表!C6300)</f>
        <v/>
      </c>
    </row>
    <row r="6301" spans="1:6" x14ac:dyDescent="0.15">
      <c r="A6301" t="str">
        <f>IF(メーカー在庫表!A6301="","","ifme-"&amp;LOWER(B6301))</f>
        <v/>
      </c>
      <c r="B6301" t="str">
        <f>IF(メーカー在庫表!A6301="","",LEFT(メーカー在庫表!A6301,7))</f>
        <v/>
      </c>
      <c r="C6301" t="str">
        <f>IF(メーカー在庫表!A6301="","","-"&amp;MID(メーカー在庫表!A6301,9,100))</f>
        <v/>
      </c>
      <c r="D6301" t="str">
        <f>IF(メーカー在庫表!A6301="","","-"&amp;SUBSTITUTE(メーカー在庫表!B6301,".",""))</f>
        <v/>
      </c>
      <c r="E6301" t="str">
        <f t="shared" si="98"/>
        <v/>
      </c>
      <c r="F6301" t="str">
        <f>IF(メーカー在庫表!C6301="","",メーカー在庫表!C6301)</f>
        <v/>
      </c>
    </row>
    <row r="6302" spans="1:6" x14ac:dyDescent="0.15">
      <c r="A6302" t="str">
        <f>IF(メーカー在庫表!A6302="","","ifme-"&amp;LOWER(B6302))</f>
        <v/>
      </c>
      <c r="B6302" t="str">
        <f>IF(メーカー在庫表!A6302="","",LEFT(メーカー在庫表!A6302,7))</f>
        <v/>
      </c>
      <c r="C6302" t="str">
        <f>IF(メーカー在庫表!A6302="","","-"&amp;MID(メーカー在庫表!A6302,9,100))</f>
        <v/>
      </c>
      <c r="D6302" t="str">
        <f>IF(メーカー在庫表!A6302="","","-"&amp;SUBSTITUTE(メーカー在庫表!B6302,".",""))</f>
        <v/>
      </c>
      <c r="E6302" t="str">
        <f t="shared" si="98"/>
        <v/>
      </c>
      <c r="F6302" t="str">
        <f>IF(メーカー在庫表!C6302="","",メーカー在庫表!C6302)</f>
        <v/>
      </c>
    </row>
    <row r="6303" spans="1:6" x14ac:dyDescent="0.15">
      <c r="A6303" t="str">
        <f>IF(メーカー在庫表!A6303="","","ifme-"&amp;LOWER(B6303))</f>
        <v/>
      </c>
      <c r="B6303" t="str">
        <f>IF(メーカー在庫表!A6303="","",LEFT(メーカー在庫表!A6303,7))</f>
        <v/>
      </c>
      <c r="C6303" t="str">
        <f>IF(メーカー在庫表!A6303="","","-"&amp;MID(メーカー在庫表!A6303,9,100))</f>
        <v/>
      </c>
      <c r="D6303" t="str">
        <f>IF(メーカー在庫表!A6303="","","-"&amp;SUBSTITUTE(メーカー在庫表!B6303,".",""))</f>
        <v/>
      </c>
      <c r="E6303" t="str">
        <f t="shared" si="98"/>
        <v/>
      </c>
      <c r="F6303" t="str">
        <f>IF(メーカー在庫表!C6303="","",メーカー在庫表!C6303)</f>
        <v/>
      </c>
    </row>
    <row r="6304" spans="1:6" x14ac:dyDescent="0.15">
      <c r="A6304" t="str">
        <f>IF(メーカー在庫表!A6304="","","ifme-"&amp;LOWER(B6304))</f>
        <v/>
      </c>
      <c r="B6304" t="str">
        <f>IF(メーカー在庫表!A6304="","",LEFT(メーカー在庫表!A6304,7))</f>
        <v/>
      </c>
      <c r="C6304" t="str">
        <f>IF(メーカー在庫表!A6304="","","-"&amp;MID(メーカー在庫表!A6304,9,100))</f>
        <v/>
      </c>
      <c r="D6304" t="str">
        <f>IF(メーカー在庫表!A6304="","","-"&amp;SUBSTITUTE(メーカー在庫表!B6304,".",""))</f>
        <v/>
      </c>
      <c r="E6304" t="str">
        <f t="shared" si="98"/>
        <v/>
      </c>
      <c r="F6304" t="str">
        <f>IF(メーカー在庫表!C6304="","",メーカー在庫表!C6304)</f>
        <v/>
      </c>
    </row>
    <row r="6305" spans="1:6" x14ac:dyDescent="0.15">
      <c r="A6305" t="str">
        <f>IF(メーカー在庫表!A6305="","","ifme-"&amp;LOWER(B6305))</f>
        <v/>
      </c>
      <c r="B6305" t="str">
        <f>IF(メーカー在庫表!A6305="","",LEFT(メーカー在庫表!A6305,7))</f>
        <v/>
      </c>
      <c r="C6305" t="str">
        <f>IF(メーカー在庫表!A6305="","","-"&amp;MID(メーカー在庫表!A6305,9,100))</f>
        <v/>
      </c>
      <c r="D6305" t="str">
        <f>IF(メーカー在庫表!A6305="","","-"&amp;SUBSTITUTE(メーカー在庫表!B6305,".",""))</f>
        <v/>
      </c>
      <c r="E6305" t="str">
        <f t="shared" si="98"/>
        <v/>
      </c>
      <c r="F6305" t="str">
        <f>IF(メーカー在庫表!C6305="","",メーカー在庫表!C6305)</f>
        <v/>
      </c>
    </row>
    <row r="6306" spans="1:6" x14ac:dyDescent="0.15">
      <c r="A6306" t="str">
        <f>IF(メーカー在庫表!A6306="","","ifme-"&amp;LOWER(B6306))</f>
        <v/>
      </c>
      <c r="B6306" t="str">
        <f>IF(メーカー在庫表!A6306="","",LEFT(メーカー在庫表!A6306,7))</f>
        <v/>
      </c>
      <c r="C6306" t="str">
        <f>IF(メーカー在庫表!A6306="","","-"&amp;MID(メーカー在庫表!A6306,9,100))</f>
        <v/>
      </c>
      <c r="D6306" t="str">
        <f>IF(メーカー在庫表!A6306="","","-"&amp;SUBSTITUTE(メーカー在庫表!B6306,".",""))</f>
        <v/>
      </c>
      <c r="E6306" t="str">
        <f t="shared" si="98"/>
        <v/>
      </c>
      <c r="F6306" t="str">
        <f>IF(メーカー在庫表!C6306="","",メーカー在庫表!C6306)</f>
        <v/>
      </c>
    </row>
    <row r="6307" spans="1:6" x14ac:dyDescent="0.15">
      <c r="A6307" t="str">
        <f>IF(メーカー在庫表!A6307="","","ifme-"&amp;LOWER(B6307))</f>
        <v/>
      </c>
      <c r="B6307" t="str">
        <f>IF(メーカー在庫表!A6307="","",LEFT(メーカー在庫表!A6307,7))</f>
        <v/>
      </c>
      <c r="C6307" t="str">
        <f>IF(メーカー在庫表!A6307="","","-"&amp;MID(メーカー在庫表!A6307,9,100))</f>
        <v/>
      </c>
      <c r="D6307" t="str">
        <f>IF(メーカー在庫表!A6307="","","-"&amp;SUBSTITUTE(メーカー在庫表!B6307,".",""))</f>
        <v/>
      </c>
      <c r="E6307" t="str">
        <f t="shared" si="98"/>
        <v/>
      </c>
      <c r="F6307" t="str">
        <f>IF(メーカー在庫表!C6307="","",メーカー在庫表!C6307)</f>
        <v/>
      </c>
    </row>
    <row r="6308" spans="1:6" x14ac:dyDescent="0.15">
      <c r="A6308" t="str">
        <f>IF(メーカー在庫表!A6308="","","ifme-"&amp;LOWER(B6308))</f>
        <v/>
      </c>
      <c r="B6308" t="str">
        <f>IF(メーカー在庫表!A6308="","",LEFT(メーカー在庫表!A6308,7))</f>
        <v/>
      </c>
      <c r="C6308" t="str">
        <f>IF(メーカー在庫表!A6308="","","-"&amp;MID(メーカー在庫表!A6308,9,100))</f>
        <v/>
      </c>
      <c r="D6308" t="str">
        <f>IF(メーカー在庫表!A6308="","","-"&amp;SUBSTITUTE(メーカー在庫表!B6308,".",""))</f>
        <v/>
      </c>
      <c r="E6308" t="str">
        <f t="shared" si="98"/>
        <v/>
      </c>
      <c r="F6308" t="str">
        <f>IF(メーカー在庫表!C6308="","",メーカー在庫表!C6308)</f>
        <v/>
      </c>
    </row>
    <row r="6309" spans="1:6" x14ac:dyDescent="0.15">
      <c r="A6309" t="str">
        <f>IF(メーカー在庫表!A6309="","","ifme-"&amp;LOWER(B6309))</f>
        <v/>
      </c>
      <c r="B6309" t="str">
        <f>IF(メーカー在庫表!A6309="","",LEFT(メーカー在庫表!A6309,7))</f>
        <v/>
      </c>
      <c r="C6309" t="str">
        <f>IF(メーカー在庫表!A6309="","","-"&amp;MID(メーカー在庫表!A6309,9,100))</f>
        <v/>
      </c>
      <c r="D6309" t="str">
        <f>IF(メーカー在庫表!A6309="","","-"&amp;SUBSTITUTE(メーカー在庫表!B6309,".",""))</f>
        <v/>
      </c>
      <c r="E6309" t="str">
        <f t="shared" si="98"/>
        <v/>
      </c>
      <c r="F6309" t="str">
        <f>IF(メーカー在庫表!C6309="","",メーカー在庫表!C6309)</f>
        <v/>
      </c>
    </row>
    <row r="6310" spans="1:6" x14ac:dyDescent="0.15">
      <c r="A6310" t="str">
        <f>IF(メーカー在庫表!A6310="","","ifme-"&amp;LOWER(B6310))</f>
        <v/>
      </c>
      <c r="B6310" t="str">
        <f>IF(メーカー在庫表!A6310="","",LEFT(メーカー在庫表!A6310,7))</f>
        <v/>
      </c>
      <c r="C6310" t="str">
        <f>IF(メーカー在庫表!A6310="","","-"&amp;MID(メーカー在庫表!A6310,9,100))</f>
        <v/>
      </c>
      <c r="D6310" t="str">
        <f>IF(メーカー在庫表!A6310="","","-"&amp;SUBSTITUTE(メーカー在庫表!B6310,".",""))</f>
        <v/>
      </c>
      <c r="E6310" t="str">
        <f t="shared" si="98"/>
        <v/>
      </c>
      <c r="F6310" t="str">
        <f>IF(メーカー在庫表!C6310="","",メーカー在庫表!C6310)</f>
        <v/>
      </c>
    </row>
    <row r="6311" spans="1:6" x14ac:dyDescent="0.15">
      <c r="A6311" t="str">
        <f>IF(メーカー在庫表!A6311="","","ifme-"&amp;LOWER(B6311))</f>
        <v/>
      </c>
      <c r="B6311" t="str">
        <f>IF(メーカー在庫表!A6311="","",LEFT(メーカー在庫表!A6311,7))</f>
        <v/>
      </c>
      <c r="C6311" t="str">
        <f>IF(メーカー在庫表!A6311="","","-"&amp;MID(メーカー在庫表!A6311,9,100))</f>
        <v/>
      </c>
      <c r="D6311" t="str">
        <f>IF(メーカー在庫表!A6311="","","-"&amp;SUBSTITUTE(メーカー在庫表!B6311,".",""))</f>
        <v/>
      </c>
      <c r="E6311" t="str">
        <f t="shared" si="98"/>
        <v/>
      </c>
      <c r="F6311" t="str">
        <f>IF(メーカー在庫表!C6311="","",メーカー在庫表!C6311)</f>
        <v/>
      </c>
    </row>
    <row r="6312" spans="1:6" x14ac:dyDescent="0.15">
      <c r="A6312" t="str">
        <f>IF(メーカー在庫表!A6312="","","ifme-"&amp;LOWER(B6312))</f>
        <v/>
      </c>
      <c r="B6312" t="str">
        <f>IF(メーカー在庫表!A6312="","",LEFT(メーカー在庫表!A6312,7))</f>
        <v/>
      </c>
      <c r="C6312" t="str">
        <f>IF(メーカー在庫表!A6312="","","-"&amp;MID(メーカー在庫表!A6312,9,100))</f>
        <v/>
      </c>
      <c r="D6312" t="str">
        <f>IF(メーカー在庫表!A6312="","","-"&amp;SUBSTITUTE(メーカー在庫表!B6312,".",""))</f>
        <v/>
      </c>
      <c r="E6312" t="str">
        <f t="shared" si="98"/>
        <v/>
      </c>
      <c r="F6312" t="str">
        <f>IF(メーカー在庫表!C6312="","",メーカー在庫表!C6312)</f>
        <v/>
      </c>
    </row>
    <row r="6313" spans="1:6" x14ac:dyDescent="0.15">
      <c r="A6313" t="str">
        <f>IF(メーカー在庫表!A6313="","","ifme-"&amp;LOWER(B6313))</f>
        <v/>
      </c>
      <c r="B6313" t="str">
        <f>IF(メーカー在庫表!A6313="","",LEFT(メーカー在庫表!A6313,7))</f>
        <v/>
      </c>
      <c r="C6313" t="str">
        <f>IF(メーカー在庫表!A6313="","","-"&amp;MID(メーカー在庫表!A6313,9,100))</f>
        <v/>
      </c>
      <c r="D6313" t="str">
        <f>IF(メーカー在庫表!A6313="","","-"&amp;SUBSTITUTE(メーカー在庫表!B6313,".",""))</f>
        <v/>
      </c>
      <c r="E6313" t="str">
        <f t="shared" si="98"/>
        <v/>
      </c>
      <c r="F6313" t="str">
        <f>IF(メーカー在庫表!C6313="","",メーカー在庫表!C6313)</f>
        <v/>
      </c>
    </row>
    <row r="6314" spans="1:6" x14ac:dyDescent="0.15">
      <c r="A6314" t="str">
        <f>IF(メーカー在庫表!A6314="","","ifme-"&amp;LOWER(B6314))</f>
        <v/>
      </c>
      <c r="B6314" t="str">
        <f>IF(メーカー在庫表!A6314="","",LEFT(メーカー在庫表!A6314,7))</f>
        <v/>
      </c>
      <c r="C6314" t="str">
        <f>IF(メーカー在庫表!A6314="","","-"&amp;MID(メーカー在庫表!A6314,9,100))</f>
        <v/>
      </c>
      <c r="D6314" t="str">
        <f>IF(メーカー在庫表!A6314="","","-"&amp;SUBSTITUTE(メーカー在庫表!B6314,".",""))</f>
        <v/>
      </c>
      <c r="E6314" t="str">
        <f t="shared" si="98"/>
        <v/>
      </c>
      <c r="F6314" t="str">
        <f>IF(メーカー在庫表!C6314="","",メーカー在庫表!C6314)</f>
        <v/>
      </c>
    </row>
    <row r="6315" spans="1:6" x14ac:dyDescent="0.15">
      <c r="A6315" t="str">
        <f>IF(メーカー在庫表!A6315="","","ifme-"&amp;LOWER(B6315))</f>
        <v/>
      </c>
      <c r="B6315" t="str">
        <f>IF(メーカー在庫表!A6315="","",LEFT(メーカー在庫表!A6315,7))</f>
        <v/>
      </c>
      <c r="C6315" t="str">
        <f>IF(メーカー在庫表!A6315="","","-"&amp;MID(メーカー在庫表!A6315,9,100))</f>
        <v/>
      </c>
      <c r="D6315" t="str">
        <f>IF(メーカー在庫表!A6315="","","-"&amp;SUBSTITUTE(メーカー在庫表!B6315,".",""))</f>
        <v/>
      </c>
      <c r="E6315" t="str">
        <f t="shared" si="98"/>
        <v/>
      </c>
      <c r="F6315" t="str">
        <f>IF(メーカー在庫表!C6315="","",メーカー在庫表!C6315)</f>
        <v/>
      </c>
    </row>
    <row r="6316" spans="1:6" x14ac:dyDescent="0.15">
      <c r="A6316" t="str">
        <f>IF(メーカー在庫表!A6316="","","ifme-"&amp;LOWER(B6316))</f>
        <v/>
      </c>
      <c r="B6316" t="str">
        <f>IF(メーカー在庫表!A6316="","",LEFT(メーカー在庫表!A6316,7))</f>
        <v/>
      </c>
      <c r="C6316" t="str">
        <f>IF(メーカー在庫表!A6316="","","-"&amp;MID(メーカー在庫表!A6316,9,100))</f>
        <v/>
      </c>
      <c r="D6316" t="str">
        <f>IF(メーカー在庫表!A6316="","","-"&amp;SUBSTITUTE(メーカー在庫表!B6316,".",""))</f>
        <v/>
      </c>
      <c r="E6316" t="str">
        <f t="shared" si="98"/>
        <v/>
      </c>
      <c r="F6316" t="str">
        <f>IF(メーカー在庫表!C6316="","",メーカー在庫表!C6316)</f>
        <v/>
      </c>
    </row>
    <row r="6317" spans="1:6" x14ac:dyDescent="0.15">
      <c r="A6317" t="str">
        <f>IF(メーカー在庫表!A6317="","","ifme-"&amp;LOWER(B6317))</f>
        <v/>
      </c>
      <c r="B6317" t="str">
        <f>IF(メーカー在庫表!A6317="","",LEFT(メーカー在庫表!A6317,7))</f>
        <v/>
      </c>
      <c r="C6317" t="str">
        <f>IF(メーカー在庫表!A6317="","","-"&amp;MID(メーカー在庫表!A6317,9,100))</f>
        <v/>
      </c>
      <c r="D6317" t="str">
        <f>IF(メーカー在庫表!A6317="","","-"&amp;SUBSTITUTE(メーカー在庫表!B6317,".",""))</f>
        <v/>
      </c>
      <c r="E6317" t="str">
        <f t="shared" si="98"/>
        <v/>
      </c>
      <c r="F6317" t="str">
        <f>IF(メーカー在庫表!C6317="","",メーカー在庫表!C6317)</f>
        <v/>
      </c>
    </row>
    <row r="6318" spans="1:6" x14ac:dyDescent="0.15">
      <c r="A6318" t="str">
        <f>IF(メーカー在庫表!A6318="","","ifme-"&amp;LOWER(B6318))</f>
        <v/>
      </c>
      <c r="B6318" t="str">
        <f>IF(メーカー在庫表!A6318="","",LEFT(メーカー在庫表!A6318,7))</f>
        <v/>
      </c>
      <c r="C6318" t="str">
        <f>IF(メーカー在庫表!A6318="","","-"&amp;MID(メーカー在庫表!A6318,9,100))</f>
        <v/>
      </c>
      <c r="D6318" t="str">
        <f>IF(メーカー在庫表!A6318="","","-"&amp;SUBSTITUTE(メーカー在庫表!B6318,".",""))</f>
        <v/>
      </c>
      <c r="E6318" t="str">
        <f t="shared" si="98"/>
        <v/>
      </c>
      <c r="F6318" t="str">
        <f>IF(メーカー在庫表!C6318="","",メーカー在庫表!C6318)</f>
        <v/>
      </c>
    </row>
    <row r="6319" spans="1:6" x14ac:dyDescent="0.15">
      <c r="A6319" t="str">
        <f>IF(メーカー在庫表!A6319="","","ifme-"&amp;LOWER(B6319))</f>
        <v/>
      </c>
      <c r="B6319" t="str">
        <f>IF(メーカー在庫表!A6319="","",LEFT(メーカー在庫表!A6319,7))</f>
        <v/>
      </c>
      <c r="C6319" t="str">
        <f>IF(メーカー在庫表!A6319="","","-"&amp;MID(メーカー在庫表!A6319,9,100))</f>
        <v/>
      </c>
      <c r="D6319" t="str">
        <f>IF(メーカー在庫表!A6319="","","-"&amp;SUBSTITUTE(メーカー在庫表!B6319,".",""))</f>
        <v/>
      </c>
      <c r="E6319" t="str">
        <f t="shared" si="98"/>
        <v/>
      </c>
      <c r="F6319" t="str">
        <f>IF(メーカー在庫表!C6319="","",メーカー在庫表!C6319)</f>
        <v/>
      </c>
    </row>
    <row r="6320" spans="1:6" x14ac:dyDescent="0.15">
      <c r="A6320" t="str">
        <f>IF(メーカー在庫表!A6320="","","ifme-"&amp;LOWER(B6320))</f>
        <v/>
      </c>
      <c r="B6320" t="str">
        <f>IF(メーカー在庫表!A6320="","",LEFT(メーカー在庫表!A6320,7))</f>
        <v/>
      </c>
      <c r="C6320" t="str">
        <f>IF(メーカー在庫表!A6320="","","-"&amp;MID(メーカー在庫表!A6320,9,100))</f>
        <v/>
      </c>
      <c r="D6320" t="str">
        <f>IF(メーカー在庫表!A6320="","","-"&amp;SUBSTITUTE(メーカー在庫表!B6320,".",""))</f>
        <v/>
      </c>
      <c r="E6320" t="str">
        <f t="shared" si="98"/>
        <v/>
      </c>
      <c r="F6320" t="str">
        <f>IF(メーカー在庫表!C6320="","",メーカー在庫表!C6320)</f>
        <v/>
      </c>
    </row>
    <row r="6321" spans="1:6" x14ac:dyDescent="0.15">
      <c r="A6321" t="str">
        <f>IF(メーカー在庫表!A6321="","","ifme-"&amp;LOWER(B6321))</f>
        <v/>
      </c>
      <c r="B6321" t="str">
        <f>IF(メーカー在庫表!A6321="","",LEFT(メーカー在庫表!A6321,7))</f>
        <v/>
      </c>
      <c r="C6321" t="str">
        <f>IF(メーカー在庫表!A6321="","","-"&amp;MID(メーカー在庫表!A6321,9,100))</f>
        <v/>
      </c>
      <c r="D6321" t="str">
        <f>IF(メーカー在庫表!A6321="","","-"&amp;SUBSTITUTE(メーカー在庫表!B6321,".",""))</f>
        <v/>
      </c>
      <c r="E6321" t="str">
        <f t="shared" si="98"/>
        <v/>
      </c>
      <c r="F6321" t="str">
        <f>IF(メーカー在庫表!C6321="","",メーカー在庫表!C6321)</f>
        <v/>
      </c>
    </row>
    <row r="6322" spans="1:6" x14ac:dyDescent="0.15">
      <c r="A6322" t="str">
        <f>IF(メーカー在庫表!A6322="","","ifme-"&amp;LOWER(B6322))</f>
        <v/>
      </c>
      <c r="B6322" t="str">
        <f>IF(メーカー在庫表!A6322="","",LEFT(メーカー在庫表!A6322,7))</f>
        <v/>
      </c>
      <c r="C6322" t="str">
        <f>IF(メーカー在庫表!A6322="","","-"&amp;MID(メーカー在庫表!A6322,9,100))</f>
        <v/>
      </c>
      <c r="D6322" t="str">
        <f>IF(メーカー在庫表!A6322="","","-"&amp;SUBSTITUTE(メーカー在庫表!B6322,".",""))</f>
        <v/>
      </c>
      <c r="E6322" t="str">
        <f t="shared" si="98"/>
        <v/>
      </c>
      <c r="F6322" t="str">
        <f>IF(メーカー在庫表!C6322="","",メーカー在庫表!C6322)</f>
        <v/>
      </c>
    </row>
    <row r="6323" spans="1:6" x14ac:dyDescent="0.15">
      <c r="A6323" t="str">
        <f>IF(メーカー在庫表!A6323="","","ifme-"&amp;LOWER(B6323))</f>
        <v/>
      </c>
      <c r="B6323" t="str">
        <f>IF(メーカー在庫表!A6323="","",LEFT(メーカー在庫表!A6323,7))</f>
        <v/>
      </c>
      <c r="C6323" t="str">
        <f>IF(メーカー在庫表!A6323="","","-"&amp;MID(メーカー在庫表!A6323,9,100))</f>
        <v/>
      </c>
      <c r="D6323" t="str">
        <f>IF(メーカー在庫表!A6323="","","-"&amp;SUBSTITUTE(メーカー在庫表!B6323,".",""))</f>
        <v/>
      </c>
      <c r="E6323" t="str">
        <f t="shared" si="98"/>
        <v/>
      </c>
      <c r="F6323" t="str">
        <f>IF(メーカー在庫表!C6323="","",メーカー在庫表!C6323)</f>
        <v/>
      </c>
    </row>
    <row r="6324" spans="1:6" x14ac:dyDescent="0.15">
      <c r="A6324" t="str">
        <f>IF(メーカー在庫表!A6324="","","ifme-"&amp;LOWER(B6324))</f>
        <v/>
      </c>
      <c r="B6324" t="str">
        <f>IF(メーカー在庫表!A6324="","",LEFT(メーカー在庫表!A6324,7))</f>
        <v/>
      </c>
      <c r="C6324" t="str">
        <f>IF(メーカー在庫表!A6324="","","-"&amp;MID(メーカー在庫表!A6324,9,100))</f>
        <v/>
      </c>
      <c r="D6324" t="str">
        <f>IF(メーカー在庫表!A6324="","","-"&amp;SUBSTITUTE(メーカー在庫表!B6324,".",""))</f>
        <v/>
      </c>
      <c r="E6324" t="str">
        <f t="shared" si="98"/>
        <v/>
      </c>
      <c r="F6324" t="str">
        <f>IF(メーカー在庫表!C6324="","",メーカー在庫表!C6324)</f>
        <v/>
      </c>
    </row>
    <row r="6325" spans="1:6" x14ac:dyDescent="0.15">
      <c r="A6325" t="str">
        <f>IF(メーカー在庫表!A6325="","","ifme-"&amp;LOWER(B6325))</f>
        <v/>
      </c>
      <c r="B6325" t="str">
        <f>IF(メーカー在庫表!A6325="","",LEFT(メーカー在庫表!A6325,7))</f>
        <v/>
      </c>
      <c r="C6325" t="str">
        <f>IF(メーカー在庫表!A6325="","","-"&amp;MID(メーカー在庫表!A6325,9,100))</f>
        <v/>
      </c>
      <c r="D6325" t="str">
        <f>IF(メーカー在庫表!A6325="","","-"&amp;SUBSTITUTE(メーカー在庫表!B6325,".",""))</f>
        <v/>
      </c>
      <c r="E6325" t="str">
        <f t="shared" si="98"/>
        <v/>
      </c>
      <c r="F6325" t="str">
        <f>IF(メーカー在庫表!C6325="","",メーカー在庫表!C6325)</f>
        <v/>
      </c>
    </row>
    <row r="6326" spans="1:6" x14ac:dyDescent="0.15">
      <c r="A6326" t="str">
        <f>IF(メーカー在庫表!A6326="","","ifme-"&amp;LOWER(B6326))</f>
        <v/>
      </c>
      <c r="B6326" t="str">
        <f>IF(メーカー在庫表!A6326="","",LEFT(メーカー在庫表!A6326,7))</f>
        <v/>
      </c>
      <c r="C6326" t="str">
        <f>IF(メーカー在庫表!A6326="","","-"&amp;MID(メーカー在庫表!A6326,9,100))</f>
        <v/>
      </c>
      <c r="D6326" t="str">
        <f>IF(メーカー在庫表!A6326="","","-"&amp;SUBSTITUTE(メーカー在庫表!B6326,".",""))</f>
        <v/>
      </c>
      <c r="E6326" t="str">
        <f t="shared" si="98"/>
        <v/>
      </c>
      <c r="F6326" t="str">
        <f>IF(メーカー在庫表!C6326="","",メーカー在庫表!C6326)</f>
        <v/>
      </c>
    </row>
    <row r="6327" spans="1:6" x14ac:dyDescent="0.15">
      <c r="A6327" t="str">
        <f>IF(メーカー在庫表!A6327="","","ifme-"&amp;LOWER(B6327))</f>
        <v/>
      </c>
      <c r="B6327" t="str">
        <f>IF(メーカー在庫表!A6327="","",LEFT(メーカー在庫表!A6327,7))</f>
        <v/>
      </c>
      <c r="C6327" t="str">
        <f>IF(メーカー在庫表!A6327="","","-"&amp;MID(メーカー在庫表!A6327,9,100))</f>
        <v/>
      </c>
      <c r="D6327" t="str">
        <f>IF(メーカー在庫表!A6327="","","-"&amp;SUBSTITUTE(メーカー在庫表!B6327,".",""))</f>
        <v/>
      </c>
      <c r="E6327" t="str">
        <f t="shared" si="98"/>
        <v/>
      </c>
      <c r="F6327" t="str">
        <f>IF(メーカー在庫表!C6327="","",メーカー在庫表!C6327)</f>
        <v/>
      </c>
    </row>
    <row r="6328" spans="1:6" x14ac:dyDescent="0.15">
      <c r="A6328" t="str">
        <f>IF(メーカー在庫表!A6328="","","ifme-"&amp;LOWER(B6328))</f>
        <v/>
      </c>
      <c r="B6328" t="str">
        <f>IF(メーカー在庫表!A6328="","",LEFT(メーカー在庫表!A6328,7))</f>
        <v/>
      </c>
      <c r="C6328" t="str">
        <f>IF(メーカー在庫表!A6328="","","-"&amp;MID(メーカー在庫表!A6328,9,100))</f>
        <v/>
      </c>
      <c r="D6328" t="str">
        <f>IF(メーカー在庫表!A6328="","","-"&amp;SUBSTITUTE(メーカー在庫表!B6328,".",""))</f>
        <v/>
      </c>
      <c r="E6328" t="str">
        <f t="shared" si="98"/>
        <v/>
      </c>
      <c r="F6328" t="str">
        <f>IF(メーカー在庫表!C6328="","",メーカー在庫表!C6328)</f>
        <v/>
      </c>
    </row>
    <row r="6329" spans="1:6" x14ac:dyDescent="0.15">
      <c r="A6329" t="str">
        <f>IF(メーカー在庫表!A6329="","","ifme-"&amp;LOWER(B6329))</f>
        <v/>
      </c>
      <c r="B6329" t="str">
        <f>IF(メーカー在庫表!A6329="","",LEFT(メーカー在庫表!A6329,7))</f>
        <v/>
      </c>
      <c r="C6329" t="str">
        <f>IF(メーカー在庫表!A6329="","","-"&amp;MID(メーカー在庫表!A6329,9,100))</f>
        <v/>
      </c>
      <c r="D6329" t="str">
        <f>IF(メーカー在庫表!A6329="","","-"&amp;SUBSTITUTE(メーカー在庫表!B6329,".",""))</f>
        <v/>
      </c>
      <c r="E6329" t="str">
        <f t="shared" si="98"/>
        <v/>
      </c>
      <c r="F6329" t="str">
        <f>IF(メーカー在庫表!C6329="","",メーカー在庫表!C6329)</f>
        <v/>
      </c>
    </row>
    <row r="6330" spans="1:6" x14ac:dyDescent="0.15">
      <c r="A6330" t="str">
        <f>IF(メーカー在庫表!A6330="","","ifme-"&amp;LOWER(B6330))</f>
        <v/>
      </c>
      <c r="B6330" t="str">
        <f>IF(メーカー在庫表!A6330="","",LEFT(メーカー在庫表!A6330,7))</f>
        <v/>
      </c>
      <c r="C6330" t="str">
        <f>IF(メーカー在庫表!A6330="","","-"&amp;MID(メーカー在庫表!A6330,9,100))</f>
        <v/>
      </c>
      <c r="D6330" t="str">
        <f>IF(メーカー在庫表!A6330="","","-"&amp;SUBSTITUTE(メーカー在庫表!B6330,".",""))</f>
        <v/>
      </c>
      <c r="E6330" t="str">
        <f t="shared" si="98"/>
        <v/>
      </c>
      <c r="F6330" t="str">
        <f>IF(メーカー在庫表!C6330="","",メーカー在庫表!C6330)</f>
        <v/>
      </c>
    </row>
    <row r="6331" spans="1:6" x14ac:dyDescent="0.15">
      <c r="A6331" t="str">
        <f>IF(メーカー在庫表!A6331="","","ifme-"&amp;LOWER(B6331))</f>
        <v/>
      </c>
      <c r="B6331" t="str">
        <f>IF(メーカー在庫表!A6331="","",LEFT(メーカー在庫表!A6331,7))</f>
        <v/>
      </c>
      <c r="C6331" t="str">
        <f>IF(メーカー在庫表!A6331="","","-"&amp;MID(メーカー在庫表!A6331,9,100))</f>
        <v/>
      </c>
      <c r="D6331" t="str">
        <f>IF(メーカー在庫表!A6331="","","-"&amp;SUBSTITUTE(メーカー在庫表!B6331,".",""))</f>
        <v/>
      </c>
      <c r="E6331" t="str">
        <f t="shared" si="98"/>
        <v/>
      </c>
      <c r="F6331" t="str">
        <f>IF(メーカー在庫表!C6331="","",メーカー在庫表!C6331)</f>
        <v/>
      </c>
    </row>
    <row r="6332" spans="1:6" x14ac:dyDescent="0.15">
      <c r="A6332" t="str">
        <f>IF(メーカー在庫表!A6332="","","ifme-"&amp;LOWER(B6332))</f>
        <v/>
      </c>
      <c r="B6332" t="str">
        <f>IF(メーカー在庫表!A6332="","",LEFT(メーカー在庫表!A6332,7))</f>
        <v/>
      </c>
      <c r="C6332" t="str">
        <f>IF(メーカー在庫表!A6332="","","-"&amp;MID(メーカー在庫表!A6332,9,100))</f>
        <v/>
      </c>
      <c r="D6332" t="str">
        <f>IF(メーカー在庫表!A6332="","","-"&amp;SUBSTITUTE(メーカー在庫表!B6332,".",""))</f>
        <v/>
      </c>
      <c r="E6332" t="str">
        <f t="shared" si="98"/>
        <v/>
      </c>
      <c r="F6332" t="str">
        <f>IF(メーカー在庫表!C6332="","",メーカー在庫表!C6332)</f>
        <v/>
      </c>
    </row>
    <row r="6333" spans="1:6" x14ac:dyDescent="0.15">
      <c r="A6333" t="str">
        <f>IF(メーカー在庫表!A6333="","","ifme-"&amp;LOWER(B6333))</f>
        <v/>
      </c>
      <c r="B6333" t="str">
        <f>IF(メーカー在庫表!A6333="","",LEFT(メーカー在庫表!A6333,7))</f>
        <v/>
      </c>
      <c r="C6333" t="str">
        <f>IF(メーカー在庫表!A6333="","","-"&amp;MID(メーカー在庫表!A6333,9,100))</f>
        <v/>
      </c>
      <c r="D6333" t="str">
        <f>IF(メーカー在庫表!A6333="","","-"&amp;SUBSTITUTE(メーカー在庫表!B6333,".",""))</f>
        <v/>
      </c>
      <c r="E6333" t="str">
        <f t="shared" si="98"/>
        <v/>
      </c>
      <c r="F6333" t="str">
        <f>IF(メーカー在庫表!C6333="","",メーカー在庫表!C6333)</f>
        <v/>
      </c>
    </row>
    <row r="6334" spans="1:6" x14ac:dyDescent="0.15">
      <c r="A6334" t="str">
        <f>IF(メーカー在庫表!A6334="","","ifme-"&amp;LOWER(B6334))</f>
        <v/>
      </c>
      <c r="B6334" t="str">
        <f>IF(メーカー在庫表!A6334="","",LEFT(メーカー在庫表!A6334,7))</f>
        <v/>
      </c>
      <c r="C6334" t="str">
        <f>IF(メーカー在庫表!A6334="","","-"&amp;MID(メーカー在庫表!A6334,9,100))</f>
        <v/>
      </c>
      <c r="D6334" t="str">
        <f>IF(メーカー在庫表!A6334="","","-"&amp;SUBSTITUTE(メーカー在庫表!B6334,".",""))</f>
        <v/>
      </c>
      <c r="E6334" t="str">
        <f t="shared" si="98"/>
        <v/>
      </c>
      <c r="F6334" t="str">
        <f>IF(メーカー在庫表!C6334="","",メーカー在庫表!C6334)</f>
        <v/>
      </c>
    </row>
    <row r="6335" spans="1:6" x14ac:dyDescent="0.15">
      <c r="A6335" t="str">
        <f>IF(メーカー在庫表!A6335="","","ifme-"&amp;LOWER(B6335))</f>
        <v/>
      </c>
      <c r="B6335" t="str">
        <f>IF(メーカー在庫表!A6335="","",LEFT(メーカー在庫表!A6335,7))</f>
        <v/>
      </c>
      <c r="C6335" t="str">
        <f>IF(メーカー在庫表!A6335="","","-"&amp;MID(メーカー在庫表!A6335,9,100))</f>
        <v/>
      </c>
      <c r="D6335" t="str">
        <f>IF(メーカー在庫表!A6335="","","-"&amp;SUBSTITUTE(メーカー在庫表!B6335,".",""))</f>
        <v/>
      </c>
      <c r="E6335" t="str">
        <f t="shared" si="98"/>
        <v/>
      </c>
      <c r="F6335" t="str">
        <f>IF(メーカー在庫表!C6335="","",メーカー在庫表!C6335)</f>
        <v/>
      </c>
    </row>
    <row r="6336" spans="1:6" x14ac:dyDescent="0.15">
      <c r="A6336" t="str">
        <f>IF(メーカー在庫表!A6336="","","ifme-"&amp;LOWER(B6336))</f>
        <v/>
      </c>
      <c r="B6336" t="str">
        <f>IF(メーカー在庫表!A6336="","",LEFT(メーカー在庫表!A6336,7))</f>
        <v/>
      </c>
      <c r="C6336" t="str">
        <f>IF(メーカー在庫表!A6336="","","-"&amp;MID(メーカー在庫表!A6336,9,100))</f>
        <v/>
      </c>
      <c r="D6336" t="str">
        <f>IF(メーカー在庫表!A6336="","","-"&amp;SUBSTITUTE(メーカー在庫表!B6336,".",""))</f>
        <v/>
      </c>
      <c r="E6336" t="str">
        <f t="shared" si="98"/>
        <v/>
      </c>
      <c r="F6336" t="str">
        <f>IF(メーカー在庫表!C6336="","",メーカー在庫表!C6336)</f>
        <v/>
      </c>
    </row>
    <row r="6337" spans="1:6" x14ac:dyDescent="0.15">
      <c r="A6337" t="str">
        <f>IF(メーカー在庫表!A6337="","","ifme-"&amp;LOWER(B6337))</f>
        <v/>
      </c>
      <c r="B6337" t="str">
        <f>IF(メーカー在庫表!A6337="","",LEFT(メーカー在庫表!A6337,7))</f>
        <v/>
      </c>
      <c r="C6337" t="str">
        <f>IF(メーカー在庫表!A6337="","","-"&amp;MID(メーカー在庫表!A6337,9,100))</f>
        <v/>
      </c>
      <c r="D6337" t="str">
        <f>IF(メーカー在庫表!A6337="","","-"&amp;SUBSTITUTE(メーカー在庫表!B6337,".",""))</f>
        <v/>
      </c>
      <c r="E6337" t="str">
        <f t="shared" si="98"/>
        <v/>
      </c>
      <c r="F6337" t="str">
        <f>IF(メーカー在庫表!C6337="","",メーカー在庫表!C6337)</f>
        <v/>
      </c>
    </row>
    <row r="6338" spans="1:6" x14ac:dyDescent="0.15">
      <c r="A6338" t="str">
        <f>IF(メーカー在庫表!A6338="","","ifme-"&amp;LOWER(B6338))</f>
        <v/>
      </c>
      <c r="B6338" t="str">
        <f>IF(メーカー在庫表!A6338="","",LEFT(メーカー在庫表!A6338,7))</f>
        <v/>
      </c>
      <c r="C6338" t="str">
        <f>IF(メーカー在庫表!A6338="","","-"&amp;MID(メーカー在庫表!A6338,9,100))</f>
        <v/>
      </c>
      <c r="D6338" t="str">
        <f>IF(メーカー在庫表!A6338="","","-"&amp;SUBSTITUTE(メーカー在庫表!B6338,".",""))</f>
        <v/>
      </c>
      <c r="E6338" t="str">
        <f t="shared" si="98"/>
        <v/>
      </c>
      <c r="F6338" t="str">
        <f>IF(メーカー在庫表!C6338="","",メーカー在庫表!C6338)</f>
        <v/>
      </c>
    </row>
    <row r="6339" spans="1:6" x14ac:dyDescent="0.15">
      <c r="A6339" t="str">
        <f>IF(メーカー在庫表!A6339="","","ifme-"&amp;LOWER(B6339))</f>
        <v/>
      </c>
      <c r="B6339" t="str">
        <f>IF(メーカー在庫表!A6339="","",LEFT(メーカー在庫表!A6339,7))</f>
        <v/>
      </c>
      <c r="C6339" t="str">
        <f>IF(メーカー在庫表!A6339="","","-"&amp;MID(メーカー在庫表!A6339,9,100))</f>
        <v/>
      </c>
      <c r="D6339" t="str">
        <f>IF(メーカー在庫表!A6339="","","-"&amp;SUBSTITUTE(メーカー在庫表!B6339,".",""))</f>
        <v/>
      </c>
      <c r="E6339" t="str">
        <f t="shared" ref="E6339:E6402" si="99">A6339&amp;C6339&amp;D6339</f>
        <v/>
      </c>
      <c r="F6339" t="str">
        <f>IF(メーカー在庫表!C6339="","",メーカー在庫表!C6339)</f>
        <v/>
      </c>
    </row>
    <row r="6340" spans="1:6" x14ac:dyDescent="0.15">
      <c r="A6340" t="str">
        <f>IF(メーカー在庫表!A6340="","","ifme-"&amp;LOWER(B6340))</f>
        <v/>
      </c>
      <c r="B6340" t="str">
        <f>IF(メーカー在庫表!A6340="","",LEFT(メーカー在庫表!A6340,7))</f>
        <v/>
      </c>
      <c r="C6340" t="str">
        <f>IF(メーカー在庫表!A6340="","","-"&amp;MID(メーカー在庫表!A6340,9,100))</f>
        <v/>
      </c>
      <c r="D6340" t="str">
        <f>IF(メーカー在庫表!A6340="","","-"&amp;SUBSTITUTE(メーカー在庫表!B6340,".",""))</f>
        <v/>
      </c>
      <c r="E6340" t="str">
        <f t="shared" si="99"/>
        <v/>
      </c>
      <c r="F6340" t="str">
        <f>IF(メーカー在庫表!C6340="","",メーカー在庫表!C6340)</f>
        <v/>
      </c>
    </row>
    <row r="6341" spans="1:6" x14ac:dyDescent="0.15">
      <c r="A6341" t="str">
        <f>IF(メーカー在庫表!A6341="","","ifme-"&amp;LOWER(B6341))</f>
        <v/>
      </c>
      <c r="B6341" t="str">
        <f>IF(メーカー在庫表!A6341="","",LEFT(メーカー在庫表!A6341,7))</f>
        <v/>
      </c>
      <c r="C6341" t="str">
        <f>IF(メーカー在庫表!A6341="","","-"&amp;MID(メーカー在庫表!A6341,9,100))</f>
        <v/>
      </c>
      <c r="D6341" t="str">
        <f>IF(メーカー在庫表!A6341="","","-"&amp;SUBSTITUTE(メーカー在庫表!B6341,".",""))</f>
        <v/>
      </c>
      <c r="E6341" t="str">
        <f t="shared" si="99"/>
        <v/>
      </c>
      <c r="F6341" t="str">
        <f>IF(メーカー在庫表!C6341="","",メーカー在庫表!C6341)</f>
        <v/>
      </c>
    </row>
    <row r="6342" spans="1:6" x14ac:dyDescent="0.15">
      <c r="A6342" t="str">
        <f>IF(メーカー在庫表!A6342="","","ifme-"&amp;LOWER(B6342))</f>
        <v/>
      </c>
      <c r="B6342" t="str">
        <f>IF(メーカー在庫表!A6342="","",LEFT(メーカー在庫表!A6342,7))</f>
        <v/>
      </c>
      <c r="C6342" t="str">
        <f>IF(メーカー在庫表!A6342="","","-"&amp;MID(メーカー在庫表!A6342,9,100))</f>
        <v/>
      </c>
      <c r="D6342" t="str">
        <f>IF(メーカー在庫表!A6342="","","-"&amp;SUBSTITUTE(メーカー在庫表!B6342,".",""))</f>
        <v/>
      </c>
      <c r="E6342" t="str">
        <f t="shared" si="99"/>
        <v/>
      </c>
      <c r="F6342" t="str">
        <f>IF(メーカー在庫表!C6342="","",メーカー在庫表!C6342)</f>
        <v/>
      </c>
    </row>
    <row r="6343" spans="1:6" x14ac:dyDescent="0.15">
      <c r="A6343" t="str">
        <f>IF(メーカー在庫表!A6343="","","ifme-"&amp;LOWER(B6343))</f>
        <v/>
      </c>
      <c r="B6343" t="str">
        <f>IF(メーカー在庫表!A6343="","",LEFT(メーカー在庫表!A6343,7))</f>
        <v/>
      </c>
      <c r="C6343" t="str">
        <f>IF(メーカー在庫表!A6343="","","-"&amp;MID(メーカー在庫表!A6343,9,100))</f>
        <v/>
      </c>
      <c r="D6343" t="str">
        <f>IF(メーカー在庫表!A6343="","","-"&amp;SUBSTITUTE(メーカー在庫表!B6343,".",""))</f>
        <v/>
      </c>
      <c r="E6343" t="str">
        <f t="shared" si="99"/>
        <v/>
      </c>
      <c r="F6343" t="str">
        <f>IF(メーカー在庫表!C6343="","",メーカー在庫表!C6343)</f>
        <v/>
      </c>
    </row>
    <row r="6344" spans="1:6" x14ac:dyDescent="0.15">
      <c r="A6344" t="str">
        <f>IF(メーカー在庫表!A6344="","","ifme-"&amp;LOWER(B6344))</f>
        <v/>
      </c>
      <c r="B6344" t="str">
        <f>IF(メーカー在庫表!A6344="","",LEFT(メーカー在庫表!A6344,7))</f>
        <v/>
      </c>
      <c r="C6344" t="str">
        <f>IF(メーカー在庫表!A6344="","","-"&amp;MID(メーカー在庫表!A6344,9,100))</f>
        <v/>
      </c>
      <c r="D6344" t="str">
        <f>IF(メーカー在庫表!A6344="","","-"&amp;SUBSTITUTE(メーカー在庫表!B6344,".",""))</f>
        <v/>
      </c>
      <c r="E6344" t="str">
        <f t="shared" si="99"/>
        <v/>
      </c>
      <c r="F6344" t="str">
        <f>IF(メーカー在庫表!C6344="","",メーカー在庫表!C6344)</f>
        <v/>
      </c>
    </row>
    <row r="6345" spans="1:6" x14ac:dyDescent="0.15">
      <c r="A6345" t="str">
        <f>IF(メーカー在庫表!A6345="","","ifme-"&amp;LOWER(B6345))</f>
        <v/>
      </c>
      <c r="B6345" t="str">
        <f>IF(メーカー在庫表!A6345="","",LEFT(メーカー在庫表!A6345,7))</f>
        <v/>
      </c>
      <c r="C6345" t="str">
        <f>IF(メーカー在庫表!A6345="","","-"&amp;MID(メーカー在庫表!A6345,9,100))</f>
        <v/>
      </c>
      <c r="D6345" t="str">
        <f>IF(メーカー在庫表!A6345="","","-"&amp;SUBSTITUTE(メーカー在庫表!B6345,".",""))</f>
        <v/>
      </c>
      <c r="E6345" t="str">
        <f t="shared" si="99"/>
        <v/>
      </c>
      <c r="F6345" t="str">
        <f>IF(メーカー在庫表!C6345="","",メーカー在庫表!C6345)</f>
        <v/>
      </c>
    </row>
    <row r="6346" spans="1:6" x14ac:dyDescent="0.15">
      <c r="A6346" t="str">
        <f>IF(メーカー在庫表!A6346="","","ifme-"&amp;LOWER(B6346))</f>
        <v/>
      </c>
      <c r="B6346" t="str">
        <f>IF(メーカー在庫表!A6346="","",LEFT(メーカー在庫表!A6346,7))</f>
        <v/>
      </c>
      <c r="C6346" t="str">
        <f>IF(メーカー在庫表!A6346="","","-"&amp;MID(メーカー在庫表!A6346,9,100))</f>
        <v/>
      </c>
      <c r="D6346" t="str">
        <f>IF(メーカー在庫表!A6346="","","-"&amp;SUBSTITUTE(メーカー在庫表!B6346,".",""))</f>
        <v/>
      </c>
      <c r="E6346" t="str">
        <f t="shared" si="99"/>
        <v/>
      </c>
      <c r="F6346" t="str">
        <f>IF(メーカー在庫表!C6346="","",メーカー在庫表!C6346)</f>
        <v/>
      </c>
    </row>
    <row r="6347" spans="1:6" x14ac:dyDescent="0.15">
      <c r="A6347" t="str">
        <f>IF(メーカー在庫表!A6347="","","ifme-"&amp;LOWER(B6347))</f>
        <v/>
      </c>
      <c r="B6347" t="str">
        <f>IF(メーカー在庫表!A6347="","",LEFT(メーカー在庫表!A6347,7))</f>
        <v/>
      </c>
      <c r="C6347" t="str">
        <f>IF(メーカー在庫表!A6347="","","-"&amp;MID(メーカー在庫表!A6347,9,100))</f>
        <v/>
      </c>
      <c r="D6347" t="str">
        <f>IF(メーカー在庫表!A6347="","","-"&amp;SUBSTITUTE(メーカー在庫表!B6347,".",""))</f>
        <v/>
      </c>
      <c r="E6347" t="str">
        <f t="shared" si="99"/>
        <v/>
      </c>
      <c r="F6347" t="str">
        <f>IF(メーカー在庫表!C6347="","",メーカー在庫表!C6347)</f>
        <v/>
      </c>
    </row>
    <row r="6348" spans="1:6" x14ac:dyDescent="0.15">
      <c r="A6348" t="str">
        <f>IF(メーカー在庫表!A6348="","","ifme-"&amp;LOWER(B6348))</f>
        <v/>
      </c>
      <c r="B6348" t="str">
        <f>IF(メーカー在庫表!A6348="","",LEFT(メーカー在庫表!A6348,7))</f>
        <v/>
      </c>
      <c r="C6348" t="str">
        <f>IF(メーカー在庫表!A6348="","","-"&amp;MID(メーカー在庫表!A6348,9,100))</f>
        <v/>
      </c>
      <c r="D6348" t="str">
        <f>IF(メーカー在庫表!A6348="","","-"&amp;SUBSTITUTE(メーカー在庫表!B6348,".",""))</f>
        <v/>
      </c>
      <c r="E6348" t="str">
        <f t="shared" si="99"/>
        <v/>
      </c>
      <c r="F6348" t="str">
        <f>IF(メーカー在庫表!C6348="","",メーカー在庫表!C6348)</f>
        <v/>
      </c>
    </row>
    <row r="6349" spans="1:6" x14ac:dyDescent="0.15">
      <c r="A6349" t="str">
        <f>IF(メーカー在庫表!A6349="","","ifme-"&amp;LOWER(B6349))</f>
        <v/>
      </c>
      <c r="B6349" t="str">
        <f>IF(メーカー在庫表!A6349="","",LEFT(メーカー在庫表!A6349,7))</f>
        <v/>
      </c>
      <c r="C6349" t="str">
        <f>IF(メーカー在庫表!A6349="","","-"&amp;MID(メーカー在庫表!A6349,9,100))</f>
        <v/>
      </c>
      <c r="D6349" t="str">
        <f>IF(メーカー在庫表!A6349="","","-"&amp;SUBSTITUTE(メーカー在庫表!B6349,".",""))</f>
        <v/>
      </c>
      <c r="E6349" t="str">
        <f t="shared" si="99"/>
        <v/>
      </c>
      <c r="F6349" t="str">
        <f>IF(メーカー在庫表!C6349="","",メーカー在庫表!C6349)</f>
        <v/>
      </c>
    </row>
    <row r="6350" spans="1:6" x14ac:dyDescent="0.15">
      <c r="A6350" t="str">
        <f>IF(メーカー在庫表!A6350="","","ifme-"&amp;LOWER(B6350))</f>
        <v/>
      </c>
      <c r="B6350" t="str">
        <f>IF(メーカー在庫表!A6350="","",LEFT(メーカー在庫表!A6350,7))</f>
        <v/>
      </c>
      <c r="C6350" t="str">
        <f>IF(メーカー在庫表!A6350="","","-"&amp;MID(メーカー在庫表!A6350,9,100))</f>
        <v/>
      </c>
      <c r="D6350" t="str">
        <f>IF(メーカー在庫表!A6350="","","-"&amp;SUBSTITUTE(メーカー在庫表!B6350,".",""))</f>
        <v/>
      </c>
      <c r="E6350" t="str">
        <f t="shared" si="99"/>
        <v/>
      </c>
      <c r="F6350" t="str">
        <f>IF(メーカー在庫表!C6350="","",メーカー在庫表!C6350)</f>
        <v/>
      </c>
    </row>
    <row r="6351" spans="1:6" x14ac:dyDescent="0.15">
      <c r="A6351" t="str">
        <f>IF(メーカー在庫表!A6351="","","ifme-"&amp;LOWER(B6351))</f>
        <v/>
      </c>
      <c r="B6351" t="str">
        <f>IF(メーカー在庫表!A6351="","",LEFT(メーカー在庫表!A6351,7))</f>
        <v/>
      </c>
      <c r="C6351" t="str">
        <f>IF(メーカー在庫表!A6351="","","-"&amp;MID(メーカー在庫表!A6351,9,100))</f>
        <v/>
      </c>
      <c r="D6351" t="str">
        <f>IF(メーカー在庫表!A6351="","","-"&amp;SUBSTITUTE(メーカー在庫表!B6351,".",""))</f>
        <v/>
      </c>
      <c r="E6351" t="str">
        <f t="shared" si="99"/>
        <v/>
      </c>
      <c r="F6351" t="str">
        <f>IF(メーカー在庫表!C6351="","",メーカー在庫表!C6351)</f>
        <v/>
      </c>
    </row>
    <row r="6352" spans="1:6" x14ac:dyDescent="0.15">
      <c r="A6352" t="str">
        <f>IF(メーカー在庫表!A6352="","","ifme-"&amp;LOWER(B6352))</f>
        <v/>
      </c>
      <c r="B6352" t="str">
        <f>IF(メーカー在庫表!A6352="","",LEFT(メーカー在庫表!A6352,7))</f>
        <v/>
      </c>
      <c r="C6352" t="str">
        <f>IF(メーカー在庫表!A6352="","","-"&amp;MID(メーカー在庫表!A6352,9,100))</f>
        <v/>
      </c>
      <c r="D6352" t="str">
        <f>IF(メーカー在庫表!A6352="","","-"&amp;SUBSTITUTE(メーカー在庫表!B6352,".",""))</f>
        <v/>
      </c>
      <c r="E6352" t="str">
        <f t="shared" si="99"/>
        <v/>
      </c>
      <c r="F6352" t="str">
        <f>IF(メーカー在庫表!C6352="","",メーカー在庫表!C6352)</f>
        <v/>
      </c>
    </row>
    <row r="6353" spans="1:6" x14ac:dyDescent="0.15">
      <c r="A6353" t="str">
        <f>IF(メーカー在庫表!A6353="","","ifme-"&amp;LOWER(B6353))</f>
        <v/>
      </c>
      <c r="B6353" t="str">
        <f>IF(メーカー在庫表!A6353="","",LEFT(メーカー在庫表!A6353,7))</f>
        <v/>
      </c>
      <c r="C6353" t="str">
        <f>IF(メーカー在庫表!A6353="","","-"&amp;MID(メーカー在庫表!A6353,9,100))</f>
        <v/>
      </c>
      <c r="D6353" t="str">
        <f>IF(メーカー在庫表!A6353="","","-"&amp;SUBSTITUTE(メーカー在庫表!B6353,".",""))</f>
        <v/>
      </c>
      <c r="E6353" t="str">
        <f t="shared" si="99"/>
        <v/>
      </c>
      <c r="F6353" t="str">
        <f>IF(メーカー在庫表!C6353="","",メーカー在庫表!C6353)</f>
        <v/>
      </c>
    </row>
    <row r="6354" spans="1:6" x14ac:dyDescent="0.15">
      <c r="A6354" t="str">
        <f>IF(メーカー在庫表!A6354="","","ifme-"&amp;LOWER(B6354))</f>
        <v/>
      </c>
      <c r="B6354" t="str">
        <f>IF(メーカー在庫表!A6354="","",LEFT(メーカー在庫表!A6354,7))</f>
        <v/>
      </c>
      <c r="C6354" t="str">
        <f>IF(メーカー在庫表!A6354="","","-"&amp;MID(メーカー在庫表!A6354,9,100))</f>
        <v/>
      </c>
      <c r="D6354" t="str">
        <f>IF(メーカー在庫表!A6354="","","-"&amp;SUBSTITUTE(メーカー在庫表!B6354,".",""))</f>
        <v/>
      </c>
      <c r="E6354" t="str">
        <f t="shared" si="99"/>
        <v/>
      </c>
      <c r="F6354" t="str">
        <f>IF(メーカー在庫表!C6354="","",メーカー在庫表!C6354)</f>
        <v/>
      </c>
    </row>
    <row r="6355" spans="1:6" x14ac:dyDescent="0.15">
      <c r="A6355" t="str">
        <f>IF(メーカー在庫表!A6355="","","ifme-"&amp;LOWER(B6355))</f>
        <v/>
      </c>
      <c r="B6355" t="str">
        <f>IF(メーカー在庫表!A6355="","",LEFT(メーカー在庫表!A6355,7))</f>
        <v/>
      </c>
      <c r="C6355" t="str">
        <f>IF(メーカー在庫表!A6355="","","-"&amp;MID(メーカー在庫表!A6355,9,100))</f>
        <v/>
      </c>
      <c r="D6355" t="str">
        <f>IF(メーカー在庫表!A6355="","","-"&amp;SUBSTITUTE(メーカー在庫表!B6355,".",""))</f>
        <v/>
      </c>
      <c r="E6355" t="str">
        <f t="shared" si="99"/>
        <v/>
      </c>
      <c r="F6355" t="str">
        <f>IF(メーカー在庫表!C6355="","",メーカー在庫表!C6355)</f>
        <v/>
      </c>
    </row>
    <row r="6356" spans="1:6" x14ac:dyDescent="0.15">
      <c r="A6356" t="str">
        <f>IF(メーカー在庫表!A6356="","","ifme-"&amp;LOWER(B6356))</f>
        <v/>
      </c>
      <c r="B6356" t="str">
        <f>IF(メーカー在庫表!A6356="","",LEFT(メーカー在庫表!A6356,7))</f>
        <v/>
      </c>
      <c r="C6356" t="str">
        <f>IF(メーカー在庫表!A6356="","","-"&amp;MID(メーカー在庫表!A6356,9,100))</f>
        <v/>
      </c>
      <c r="D6356" t="str">
        <f>IF(メーカー在庫表!A6356="","","-"&amp;SUBSTITUTE(メーカー在庫表!B6356,".",""))</f>
        <v/>
      </c>
      <c r="E6356" t="str">
        <f t="shared" si="99"/>
        <v/>
      </c>
      <c r="F6356" t="str">
        <f>IF(メーカー在庫表!C6356="","",メーカー在庫表!C6356)</f>
        <v/>
      </c>
    </row>
    <row r="6357" spans="1:6" x14ac:dyDescent="0.15">
      <c r="A6357" t="str">
        <f>IF(メーカー在庫表!A6357="","","ifme-"&amp;LOWER(B6357))</f>
        <v/>
      </c>
      <c r="B6357" t="str">
        <f>IF(メーカー在庫表!A6357="","",LEFT(メーカー在庫表!A6357,7))</f>
        <v/>
      </c>
      <c r="C6357" t="str">
        <f>IF(メーカー在庫表!A6357="","","-"&amp;MID(メーカー在庫表!A6357,9,100))</f>
        <v/>
      </c>
      <c r="D6357" t="str">
        <f>IF(メーカー在庫表!A6357="","","-"&amp;SUBSTITUTE(メーカー在庫表!B6357,".",""))</f>
        <v/>
      </c>
      <c r="E6357" t="str">
        <f t="shared" si="99"/>
        <v/>
      </c>
      <c r="F6357" t="str">
        <f>IF(メーカー在庫表!C6357="","",メーカー在庫表!C6357)</f>
        <v/>
      </c>
    </row>
    <row r="6358" spans="1:6" x14ac:dyDescent="0.15">
      <c r="A6358" t="str">
        <f>IF(メーカー在庫表!A6358="","","ifme-"&amp;LOWER(B6358))</f>
        <v/>
      </c>
      <c r="B6358" t="str">
        <f>IF(メーカー在庫表!A6358="","",LEFT(メーカー在庫表!A6358,7))</f>
        <v/>
      </c>
      <c r="C6358" t="str">
        <f>IF(メーカー在庫表!A6358="","","-"&amp;MID(メーカー在庫表!A6358,9,100))</f>
        <v/>
      </c>
      <c r="D6358" t="str">
        <f>IF(メーカー在庫表!A6358="","","-"&amp;SUBSTITUTE(メーカー在庫表!B6358,".",""))</f>
        <v/>
      </c>
      <c r="E6358" t="str">
        <f t="shared" si="99"/>
        <v/>
      </c>
      <c r="F6358" t="str">
        <f>IF(メーカー在庫表!C6358="","",メーカー在庫表!C6358)</f>
        <v/>
      </c>
    </row>
    <row r="6359" spans="1:6" x14ac:dyDescent="0.15">
      <c r="A6359" t="str">
        <f>IF(メーカー在庫表!A6359="","","ifme-"&amp;LOWER(B6359))</f>
        <v/>
      </c>
      <c r="B6359" t="str">
        <f>IF(メーカー在庫表!A6359="","",LEFT(メーカー在庫表!A6359,7))</f>
        <v/>
      </c>
      <c r="C6359" t="str">
        <f>IF(メーカー在庫表!A6359="","","-"&amp;MID(メーカー在庫表!A6359,9,100))</f>
        <v/>
      </c>
      <c r="D6359" t="str">
        <f>IF(メーカー在庫表!A6359="","","-"&amp;SUBSTITUTE(メーカー在庫表!B6359,".",""))</f>
        <v/>
      </c>
      <c r="E6359" t="str">
        <f t="shared" si="99"/>
        <v/>
      </c>
      <c r="F6359" t="str">
        <f>IF(メーカー在庫表!C6359="","",メーカー在庫表!C6359)</f>
        <v/>
      </c>
    </row>
    <row r="6360" spans="1:6" x14ac:dyDescent="0.15">
      <c r="A6360" t="str">
        <f>IF(メーカー在庫表!A6360="","","ifme-"&amp;LOWER(B6360))</f>
        <v/>
      </c>
      <c r="B6360" t="str">
        <f>IF(メーカー在庫表!A6360="","",LEFT(メーカー在庫表!A6360,7))</f>
        <v/>
      </c>
      <c r="C6360" t="str">
        <f>IF(メーカー在庫表!A6360="","","-"&amp;MID(メーカー在庫表!A6360,9,100))</f>
        <v/>
      </c>
      <c r="D6360" t="str">
        <f>IF(メーカー在庫表!A6360="","","-"&amp;SUBSTITUTE(メーカー在庫表!B6360,".",""))</f>
        <v/>
      </c>
      <c r="E6360" t="str">
        <f t="shared" si="99"/>
        <v/>
      </c>
      <c r="F6360" t="str">
        <f>IF(メーカー在庫表!C6360="","",メーカー在庫表!C6360)</f>
        <v/>
      </c>
    </row>
    <row r="6361" spans="1:6" x14ac:dyDescent="0.15">
      <c r="A6361" t="str">
        <f>IF(メーカー在庫表!A6361="","","ifme-"&amp;LOWER(B6361))</f>
        <v/>
      </c>
      <c r="B6361" t="str">
        <f>IF(メーカー在庫表!A6361="","",LEFT(メーカー在庫表!A6361,7))</f>
        <v/>
      </c>
      <c r="C6361" t="str">
        <f>IF(メーカー在庫表!A6361="","","-"&amp;MID(メーカー在庫表!A6361,9,100))</f>
        <v/>
      </c>
      <c r="D6361" t="str">
        <f>IF(メーカー在庫表!A6361="","","-"&amp;SUBSTITUTE(メーカー在庫表!B6361,".",""))</f>
        <v/>
      </c>
      <c r="E6361" t="str">
        <f t="shared" si="99"/>
        <v/>
      </c>
      <c r="F6361" t="str">
        <f>IF(メーカー在庫表!C6361="","",メーカー在庫表!C6361)</f>
        <v/>
      </c>
    </row>
    <row r="6362" spans="1:6" x14ac:dyDescent="0.15">
      <c r="A6362" t="str">
        <f>IF(メーカー在庫表!A6362="","","ifme-"&amp;LOWER(B6362))</f>
        <v/>
      </c>
      <c r="B6362" t="str">
        <f>IF(メーカー在庫表!A6362="","",LEFT(メーカー在庫表!A6362,7))</f>
        <v/>
      </c>
      <c r="C6362" t="str">
        <f>IF(メーカー在庫表!A6362="","","-"&amp;MID(メーカー在庫表!A6362,9,100))</f>
        <v/>
      </c>
      <c r="D6362" t="str">
        <f>IF(メーカー在庫表!A6362="","","-"&amp;SUBSTITUTE(メーカー在庫表!B6362,".",""))</f>
        <v/>
      </c>
      <c r="E6362" t="str">
        <f t="shared" si="99"/>
        <v/>
      </c>
      <c r="F6362" t="str">
        <f>IF(メーカー在庫表!C6362="","",メーカー在庫表!C6362)</f>
        <v/>
      </c>
    </row>
    <row r="6363" spans="1:6" x14ac:dyDescent="0.15">
      <c r="A6363" t="str">
        <f>IF(メーカー在庫表!A6363="","","ifme-"&amp;LOWER(B6363))</f>
        <v/>
      </c>
      <c r="B6363" t="str">
        <f>IF(メーカー在庫表!A6363="","",LEFT(メーカー在庫表!A6363,7))</f>
        <v/>
      </c>
      <c r="C6363" t="str">
        <f>IF(メーカー在庫表!A6363="","","-"&amp;MID(メーカー在庫表!A6363,9,100))</f>
        <v/>
      </c>
      <c r="D6363" t="str">
        <f>IF(メーカー在庫表!A6363="","","-"&amp;SUBSTITUTE(メーカー在庫表!B6363,".",""))</f>
        <v/>
      </c>
      <c r="E6363" t="str">
        <f t="shared" si="99"/>
        <v/>
      </c>
      <c r="F6363" t="str">
        <f>IF(メーカー在庫表!C6363="","",メーカー在庫表!C6363)</f>
        <v/>
      </c>
    </row>
    <row r="6364" spans="1:6" x14ac:dyDescent="0.15">
      <c r="A6364" t="str">
        <f>IF(メーカー在庫表!A6364="","","ifme-"&amp;LOWER(B6364))</f>
        <v/>
      </c>
      <c r="B6364" t="str">
        <f>IF(メーカー在庫表!A6364="","",LEFT(メーカー在庫表!A6364,7))</f>
        <v/>
      </c>
      <c r="C6364" t="str">
        <f>IF(メーカー在庫表!A6364="","","-"&amp;MID(メーカー在庫表!A6364,9,100))</f>
        <v/>
      </c>
      <c r="D6364" t="str">
        <f>IF(メーカー在庫表!A6364="","","-"&amp;SUBSTITUTE(メーカー在庫表!B6364,".",""))</f>
        <v/>
      </c>
      <c r="E6364" t="str">
        <f t="shared" si="99"/>
        <v/>
      </c>
      <c r="F6364" t="str">
        <f>IF(メーカー在庫表!C6364="","",メーカー在庫表!C6364)</f>
        <v/>
      </c>
    </row>
    <row r="6365" spans="1:6" x14ac:dyDescent="0.15">
      <c r="A6365" t="str">
        <f>IF(メーカー在庫表!A6365="","","ifme-"&amp;LOWER(B6365))</f>
        <v/>
      </c>
      <c r="B6365" t="str">
        <f>IF(メーカー在庫表!A6365="","",LEFT(メーカー在庫表!A6365,7))</f>
        <v/>
      </c>
      <c r="C6365" t="str">
        <f>IF(メーカー在庫表!A6365="","","-"&amp;MID(メーカー在庫表!A6365,9,100))</f>
        <v/>
      </c>
      <c r="D6365" t="str">
        <f>IF(メーカー在庫表!A6365="","","-"&amp;SUBSTITUTE(メーカー在庫表!B6365,".",""))</f>
        <v/>
      </c>
      <c r="E6365" t="str">
        <f t="shared" si="99"/>
        <v/>
      </c>
      <c r="F6365" t="str">
        <f>IF(メーカー在庫表!C6365="","",メーカー在庫表!C6365)</f>
        <v/>
      </c>
    </row>
    <row r="6366" spans="1:6" x14ac:dyDescent="0.15">
      <c r="A6366" t="str">
        <f>IF(メーカー在庫表!A6366="","","ifme-"&amp;LOWER(B6366))</f>
        <v/>
      </c>
      <c r="B6366" t="str">
        <f>IF(メーカー在庫表!A6366="","",LEFT(メーカー在庫表!A6366,7))</f>
        <v/>
      </c>
      <c r="C6366" t="str">
        <f>IF(メーカー在庫表!A6366="","","-"&amp;MID(メーカー在庫表!A6366,9,100))</f>
        <v/>
      </c>
      <c r="D6366" t="str">
        <f>IF(メーカー在庫表!A6366="","","-"&amp;SUBSTITUTE(メーカー在庫表!B6366,".",""))</f>
        <v/>
      </c>
      <c r="E6366" t="str">
        <f t="shared" si="99"/>
        <v/>
      </c>
      <c r="F6366" t="str">
        <f>IF(メーカー在庫表!C6366="","",メーカー在庫表!C6366)</f>
        <v/>
      </c>
    </row>
    <row r="6367" spans="1:6" x14ac:dyDescent="0.15">
      <c r="A6367" t="str">
        <f>IF(メーカー在庫表!A6367="","","ifme-"&amp;LOWER(B6367))</f>
        <v/>
      </c>
      <c r="B6367" t="str">
        <f>IF(メーカー在庫表!A6367="","",LEFT(メーカー在庫表!A6367,7))</f>
        <v/>
      </c>
      <c r="C6367" t="str">
        <f>IF(メーカー在庫表!A6367="","","-"&amp;MID(メーカー在庫表!A6367,9,100))</f>
        <v/>
      </c>
      <c r="D6367" t="str">
        <f>IF(メーカー在庫表!A6367="","","-"&amp;SUBSTITUTE(メーカー在庫表!B6367,".",""))</f>
        <v/>
      </c>
      <c r="E6367" t="str">
        <f t="shared" si="99"/>
        <v/>
      </c>
      <c r="F6367" t="str">
        <f>IF(メーカー在庫表!C6367="","",メーカー在庫表!C6367)</f>
        <v/>
      </c>
    </row>
    <row r="6368" spans="1:6" x14ac:dyDescent="0.15">
      <c r="A6368" t="str">
        <f>IF(メーカー在庫表!A6368="","","ifme-"&amp;LOWER(B6368))</f>
        <v/>
      </c>
      <c r="B6368" t="str">
        <f>IF(メーカー在庫表!A6368="","",LEFT(メーカー在庫表!A6368,7))</f>
        <v/>
      </c>
      <c r="C6368" t="str">
        <f>IF(メーカー在庫表!A6368="","","-"&amp;MID(メーカー在庫表!A6368,9,100))</f>
        <v/>
      </c>
      <c r="D6368" t="str">
        <f>IF(メーカー在庫表!A6368="","","-"&amp;SUBSTITUTE(メーカー在庫表!B6368,".",""))</f>
        <v/>
      </c>
      <c r="E6368" t="str">
        <f t="shared" si="99"/>
        <v/>
      </c>
      <c r="F6368" t="str">
        <f>IF(メーカー在庫表!C6368="","",メーカー在庫表!C6368)</f>
        <v/>
      </c>
    </row>
    <row r="6369" spans="1:6" x14ac:dyDescent="0.15">
      <c r="A6369" t="str">
        <f>IF(メーカー在庫表!A6369="","","ifme-"&amp;LOWER(B6369))</f>
        <v/>
      </c>
      <c r="B6369" t="str">
        <f>IF(メーカー在庫表!A6369="","",LEFT(メーカー在庫表!A6369,7))</f>
        <v/>
      </c>
      <c r="C6369" t="str">
        <f>IF(メーカー在庫表!A6369="","","-"&amp;MID(メーカー在庫表!A6369,9,100))</f>
        <v/>
      </c>
      <c r="D6369" t="str">
        <f>IF(メーカー在庫表!A6369="","","-"&amp;SUBSTITUTE(メーカー在庫表!B6369,".",""))</f>
        <v/>
      </c>
      <c r="E6369" t="str">
        <f t="shared" si="99"/>
        <v/>
      </c>
      <c r="F6369" t="str">
        <f>IF(メーカー在庫表!C6369="","",メーカー在庫表!C6369)</f>
        <v/>
      </c>
    </row>
    <row r="6370" spans="1:6" x14ac:dyDescent="0.15">
      <c r="A6370" t="str">
        <f>IF(メーカー在庫表!A6370="","","ifme-"&amp;LOWER(B6370))</f>
        <v/>
      </c>
      <c r="B6370" t="str">
        <f>IF(メーカー在庫表!A6370="","",LEFT(メーカー在庫表!A6370,7))</f>
        <v/>
      </c>
      <c r="C6370" t="str">
        <f>IF(メーカー在庫表!A6370="","","-"&amp;MID(メーカー在庫表!A6370,9,100))</f>
        <v/>
      </c>
      <c r="D6370" t="str">
        <f>IF(メーカー在庫表!A6370="","","-"&amp;SUBSTITUTE(メーカー在庫表!B6370,".",""))</f>
        <v/>
      </c>
      <c r="E6370" t="str">
        <f t="shared" si="99"/>
        <v/>
      </c>
      <c r="F6370" t="str">
        <f>IF(メーカー在庫表!C6370="","",メーカー在庫表!C6370)</f>
        <v/>
      </c>
    </row>
    <row r="6371" spans="1:6" x14ac:dyDescent="0.15">
      <c r="A6371" t="str">
        <f>IF(メーカー在庫表!A6371="","","ifme-"&amp;LOWER(B6371))</f>
        <v/>
      </c>
      <c r="B6371" t="str">
        <f>IF(メーカー在庫表!A6371="","",LEFT(メーカー在庫表!A6371,7))</f>
        <v/>
      </c>
      <c r="C6371" t="str">
        <f>IF(メーカー在庫表!A6371="","","-"&amp;MID(メーカー在庫表!A6371,9,100))</f>
        <v/>
      </c>
      <c r="D6371" t="str">
        <f>IF(メーカー在庫表!A6371="","","-"&amp;SUBSTITUTE(メーカー在庫表!B6371,".",""))</f>
        <v/>
      </c>
      <c r="E6371" t="str">
        <f t="shared" si="99"/>
        <v/>
      </c>
      <c r="F6371" t="str">
        <f>IF(メーカー在庫表!C6371="","",メーカー在庫表!C6371)</f>
        <v/>
      </c>
    </row>
    <row r="6372" spans="1:6" x14ac:dyDescent="0.15">
      <c r="A6372" t="str">
        <f>IF(メーカー在庫表!A6372="","","ifme-"&amp;LOWER(B6372))</f>
        <v/>
      </c>
      <c r="B6372" t="str">
        <f>IF(メーカー在庫表!A6372="","",LEFT(メーカー在庫表!A6372,7))</f>
        <v/>
      </c>
      <c r="C6372" t="str">
        <f>IF(メーカー在庫表!A6372="","","-"&amp;MID(メーカー在庫表!A6372,9,100))</f>
        <v/>
      </c>
      <c r="D6372" t="str">
        <f>IF(メーカー在庫表!A6372="","","-"&amp;SUBSTITUTE(メーカー在庫表!B6372,".",""))</f>
        <v/>
      </c>
      <c r="E6372" t="str">
        <f t="shared" si="99"/>
        <v/>
      </c>
      <c r="F6372" t="str">
        <f>IF(メーカー在庫表!C6372="","",メーカー在庫表!C6372)</f>
        <v/>
      </c>
    </row>
    <row r="6373" spans="1:6" x14ac:dyDescent="0.15">
      <c r="A6373" t="str">
        <f>IF(メーカー在庫表!A6373="","","ifme-"&amp;LOWER(B6373))</f>
        <v/>
      </c>
      <c r="B6373" t="str">
        <f>IF(メーカー在庫表!A6373="","",LEFT(メーカー在庫表!A6373,7))</f>
        <v/>
      </c>
      <c r="C6373" t="str">
        <f>IF(メーカー在庫表!A6373="","","-"&amp;MID(メーカー在庫表!A6373,9,100))</f>
        <v/>
      </c>
      <c r="D6373" t="str">
        <f>IF(メーカー在庫表!A6373="","","-"&amp;SUBSTITUTE(メーカー在庫表!B6373,".",""))</f>
        <v/>
      </c>
      <c r="E6373" t="str">
        <f t="shared" si="99"/>
        <v/>
      </c>
      <c r="F6373" t="str">
        <f>IF(メーカー在庫表!C6373="","",メーカー在庫表!C6373)</f>
        <v/>
      </c>
    </row>
    <row r="6374" spans="1:6" x14ac:dyDescent="0.15">
      <c r="A6374" t="str">
        <f>IF(メーカー在庫表!A6374="","","ifme-"&amp;LOWER(B6374))</f>
        <v/>
      </c>
      <c r="B6374" t="str">
        <f>IF(メーカー在庫表!A6374="","",LEFT(メーカー在庫表!A6374,7))</f>
        <v/>
      </c>
      <c r="C6374" t="str">
        <f>IF(メーカー在庫表!A6374="","","-"&amp;MID(メーカー在庫表!A6374,9,100))</f>
        <v/>
      </c>
      <c r="D6374" t="str">
        <f>IF(メーカー在庫表!A6374="","","-"&amp;SUBSTITUTE(メーカー在庫表!B6374,".",""))</f>
        <v/>
      </c>
      <c r="E6374" t="str">
        <f t="shared" si="99"/>
        <v/>
      </c>
      <c r="F6374" t="str">
        <f>IF(メーカー在庫表!C6374="","",メーカー在庫表!C6374)</f>
        <v/>
      </c>
    </row>
    <row r="6375" spans="1:6" x14ac:dyDescent="0.15">
      <c r="A6375" t="str">
        <f>IF(メーカー在庫表!A6375="","","ifme-"&amp;LOWER(B6375))</f>
        <v/>
      </c>
      <c r="B6375" t="str">
        <f>IF(メーカー在庫表!A6375="","",LEFT(メーカー在庫表!A6375,7))</f>
        <v/>
      </c>
      <c r="C6375" t="str">
        <f>IF(メーカー在庫表!A6375="","","-"&amp;MID(メーカー在庫表!A6375,9,100))</f>
        <v/>
      </c>
      <c r="D6375" t="str">
        <f>IF(メーカー在庫表!A6375="","","-"&amp;SUBSTITUTE(メーカー在庫表!B6375,".",""))</f>
        <v/>
      </c>
      <c r="E6375" t="str">
        <f t="shared" si="99"/>
        <v/>
      </c>
      <c r="F6375" t="str">
        <f>IF(メーカー在庫表!C6375="","",メーカー在庫表!C6375)</f>
        <v/>
      </c>
    </row>
    <row r="6376" spans="1:6" x14ac:dyDescent="0.15">
      <c r="A6376" t="str">
        <f>IF(メーカー在庫表!A6376="","","ifme-"&amp;LOWER(B6376))</f>
        <v/>
      </c>
      <c r="B6376" t="str">
        <f>IF(メーカー在庫表!A6376="","",LEFT(メーカー在庫表!A6376,7))</f>
        <v/>
      </c>
      <c r="C6376" t="str">
        <f>IF(メーカー在庫表!A6376="","","-"&amp;MID(メーカー在庫表!A6376,9,100))</f>
        <v/>
      </c>
      <c r="D6376" t="str">
        <f>IF(メーカー在庫表!A6376="","","-"&amp;SUBSTITUTE(メーカー在庫表!B6376,".",""))</f>
        <v/>
      </c>
      <c r="E6376" t="str">
        <f t="shared" si="99"/>
        <v/>
      </c>
      <c r="F6376" t="str">
        <f>IF(メーカー在庫表!C6376="","",メーカー在庫表!C6376)</f>
        <v/>
      </c>
    </row>
    <row r="6377" spans="1:6" x14ac:dyDescent="0.15">
      <c r="A6377" t="str">
        <f>IF(メーカー在庫表!A6377="","","ifme-"&amp;LOWER(B6377))</f>
        <v/>
      </c>
      <c r="B6377" t="str">
        <f>IF(メーカー在庫表!A6377="","",LEFT(メーカー在庫表!A6377,7))</f>
        <v/>
      </c>
      <c r="C6377" t="str">
        <f>IF(メーカー在庫表!A6377="","","-"&amp;MID(メーカー在庫表!A6377,9,100))</f>
        <v/>
      </c>
      <c r="D6377" t="str">
        <f>IF(メーカー在庫表!A6377="","","-"&amp;SUBSTITUTE(メーカー在庫表!B6377,".",""))</f>
        <v/>
      </c>
      <c r="E6377" t="str">
        <f t="shared" si="99"/>
        <v/>
      </c>
      <c r="F6377" t="str">
        <f>IF(メーカー在庫表!C6377="","",メーカー在庫表!C6377)</f>
        <v/>
      </c>
    </row>
    <row r="6378" spans="1:6" x14ac:dyDescent="0.15">
      <c r="A6378" t="str">
        <f>IF(メーカー在庫表!A6378="","","ifme-"&amp;LOWER(B6378))</f>
        <v/>
      </c>
      <c r="B6378" t="str">
        <f>IF(メーカー在庫表!A6378="","",LEFT(メーカー在庫表!A6378,7))</f>
        <v/>
      </c>
      <c r="C6378" t="str">
        <f>IF(メーカー在庫表!A6378="","","-"&amp;MID(メーカー在庫表!A6378,9,100))</f>
        <v/>
      </c>
      <c r="D6378" t="str">
        <f>IF(メーカー在庫表!A6378="","","-"&amp;SUBSTITUTE(メーカー在庫表!B6378,".",""))</f>
        <v/>
      </c>
      <c r="E6378" t="str">
        <f t="shared" si="99"/>
        <v/>
      </c>
      <c r="F6378" t="str">
        <f>IF(メーカー在庫表!C6378="","",メーカー在庫表!C6378)</f>
        <v/>
      </c>
    </row>
    <row r="6379" spans="1:6" x14ac:dyDescent="0.15">
      <c r="A6379" t="str">
        <f>IF(メーカー在庫表!A6379="","","ifme-"&amp;LOWER(B6379))</f>
        <v/>
      </c>
      <c r="B6379" t="str">
        <f>IF(メーカー在庫表!A6379="","",LEFT(メーカー在庫表!A6379,7))</f>
        <v/>
      </c>
      <c r="C6379" t="str">
        <f>IF(メーカー在庫表!A6379="","","-"&amp;MID(メーカー在庫表!A6379,9,100))</f>
        <v/>
      </c>
      <c r="D6379" t="str">
        <f>IF(メーカー在庫表!A6379="","","-"&amp;SUBSTITUTE(メーカー在庫表!B6379,".",""))</f>
        <v/>
      </c>
      <c r="E6379" t="str">
        <f t="shared" si="99"/>
        <v/>
      </c>
      <c r="F6379" t="str">
        <f>IF(メーカー在庫表!C6379="","",メーカー在庫表!C6379)</f>
        <v/>
      </c>
    </row>
    <row r="6380" spans="1:6" x14ac:dyDescent="0.15">
      <c r="A6380" t="str">
        <f>IF(メーカー在庫表!A6380="","","ifme-"&amp;LOWER(B6380))</f>
        <v/>
      </c>
      <c r="B6380" t="str">
        <f>IF(メーカー在庫表!A6380="","",LEFT(メーカー在庫表!A6380,7))</f>
        <v/>
      </c>
      <c r="C6380" t="str">
        <f>IF(メーカー在庫表!A6380="","","-"&amp;MID(メーカー在庫表!A6380,9,100))</f>
        <v/>
      </c>
      <c r="D6380" t="str">
        <f>IF(メーカー在庫表!A6380="","","-"&amp;SUBSTITUTE(メーカー在庫表!B6380,".",""))</f>
        <v/>
      </c>
      <c r="E6380" t="str">
        <f t="shared" si="99"/>
        <v/>
      </c>
      <c r="F6380" t="str">
        <f>IF(メーカー在庫表!C6380="","",メーカー在庫表!C6380)</f>
        <v/>
      </c>
    </row>
    <row r="6381" spans="1:6" x14ac:dyDescent="0.15">
      <c r="A6381" t="str">
        <f>IF(メーカー在庫表!A6381="","","ifme-"&amp;LOWER(B6381))</f>
        <v/>
      </c>
      <c r="B6381" t="str">
        <f>IF(メーカー在庫表!A6381="","",LEFT(メーカー在庫表!A6381,7))</f>
        <v/>
      </c>
      <c r="C6381" t="str">
        <f>IF(メーカー在庫表!A6381="","","-"&amp;MID(メーカー在庫表!A6381,9,100))</f>
        <v/>
      </c>
      <c r="D6381" t="str">
        <f>IF(メーカー在庫表!A6381="","","-"&amp;SUBSTITUTE(メーカー在庫表!B6381,".",""))</f>
        <v/>
      </c>
      <c r="E6381" t="str">
        <f t="shared" si="99"/>
        <v/>
      </c>
      <c r="F6381" t="str">
        <f>IF(メーカー在庫表!C6381="","",メーカー在庫表!C6381)</f>
        <v/>
      </c>
    </row>
    <row r="6382" spans="1:6" x14ac:dyDescent="0.15">
      <c r="A6382" t="str">
        <f>IF(メーカー在庫表!A6382="","","ifme-"&amp;LOWER(B6382))</f>
        <v/>
      </c>
      <c r="B6382" t="str">
        <f>IF(メーカー在庫表!A6382="","",LEFT(メーカー在庫表!A6382,7))</f>
        <v/>
      </c>
      <c r="C6382" t="str">
        <f>IF(メーカー在庫表!A6382="","","-"&amp;MID(メーカー在庫表!A6382,9,100))</f>
        <v/>
      </c>
      <c r="D6382" t="str">
        <f>IF(メーカー在庫表!A6382="","","-"&amp;SUBSTITUTE(メーカー在庫表!B6382,".",""))</f>
        <v/>
      </c>
      <c r="E6382" t="str">
        <f t="shared" si="99"/>
        <v/>
      </c>
      <c r="F6382" t="str">
        <f>IF(メーカー在庫表!C6382="","",メーカー在庫表!C6382)</f>
        <v/>
      </c>
    </row>
    <row r="6383" spans="1:6" x14ac:dyDescent="0.15">
      <c r="A6383" t="str">
        <f>IF(メーカー在庫表!A6383="","","ifme-"&amp;LOWER(B6383))</f>
        <v/>
      </c>
      <c r="B6383" t="str">
        <f>IF(メーカー在庫表!A6383="","",LEFT(メーカー在庫表!A6383,7))</f>
        <v/>
      </c>
      <c r="C6383" t="str">
        <f>IF(メーカー在庫表!A6383="","","-"&amp;MID(メーカー在庫表!A6383,9,100))</f>
        <v/>
      </c>
      <c r="D6383" t="str">
        <f>IF(メーカー在庫表!A6383="","","-"&amp;SUBSTITUTE(メーカー在庫表!B6383,".",""))</f>
        <v/>
      </c>
      <c r="E6383" t="str">
        <f t="shared" si="99"/>
        <v/>
      </c>
      <c r="F6383" t="str">
        <f>IF(メーカー在庫表!C6383="","",メーカー在庫表!C6383)</f>
        <v/>
      </c>
    </row>
    <row r="6384" spans="1:6" x14ac:dyDescent="0.15">
      <c r="A6384" t="str">
        <f>IF(メーカー在庫表!A6384="","","ifme-"&amp;LOWER(B6384))</f>
        <v/>
      </c>
      <c r="B6384" t="str">
        <f>IF(メーカー在庫表!A6384="","",LEFT(メーカー在庫表!A6384,7))</f>
        <v/>
      </c>
      <c r="C6384" t="str">
        <f>IF(メーカー在庫表!A6384="","","-"&amp;MID(メーカー在庫表!A6384,9,100))</f>
        <v/>
      </c>
      <c r="D6384" t="str">
        <f>IF(メーカー在庫表!A6384="","","-"&amp;SUBSTITUTE(メーカー在庫表!B6384,".",""))</f>
        <v/>
      </c>
      <c r="E6384" t="str">
        <f t="shared" si="99"/>
        <v/>
      </c>
      <c r="F6384" t="str">
        <f>IF(メーカー在庫表!C6384="","",メーカー在庫表!C6384)</f>
        <v/>
      </c>
    </row>
    <row r="6385" spans="1:6" x14ac:dyDescent="0.15">
      <c r="A6385" t="str">
        <f>IF(メーカー在庫表!A6385="","","ifme-"&amp;LOWER(B6385))</f>
        <v/>
      </c>
      <c r="B6385" t="str">
        <f>IF(メーカー在庫表!A6385="","",LEFT(メーカー在庫表!A6385,7))</f>
        <v/>
      </c>
      <c r="C6385" t="str">
        <f>IF(メーカー在庫表!A6385="","","-"&amp;MID(メーカー在庫表!A6385,9,100))</f>
        <v/>
      </c>
      <c r="D6385" t="str">
        <f>IF(メーカー在庫表!A6385="","","-"&amp;SUBSTITUTE(メーカー在庫表!B6385,".",""))</f>
        <v/>
      </c>
      <c r="E6385" t="str">
        <f t="shared" si="99"/>
        <v/>
      </c>
      <c r="F6385" t="str">
        <f>IF(メーカー在庫表!C6385="","",メーカー在庫表!C6385)</f>
        <v/>
      </c>
    </row>
    <row r="6386" spans="1:6" x14ac:dyDescent="0.15">
      <c r="A6386" t="str">
        <f>IF(メーカー在庫表!A6386="","","ifme-"&amp;LOWER(B6386))</f>
        <v/>
      </c>
      <c r="B6386" t="str">
        <f>IF(メーカー在庫表!A6386="","",LEFT(メーカー在庫表!A6386,7))</f>
        <v/>
      </c>
      <c r="C6386" t="str">
        <f>IF(メーカー在庫表!A6386="","","-"&amp;MID(メーカー在庫表!A6386,9,100))</f>
        <v/>
      </c>
      <c r="D6386" t="str">
        <f>IF(メーカー在庫表!A6386="","","-"&amp;SUBSTITUTE(メーカー在庫表!B6386,".",""))</f>
        <v/>
      </c>
      <c r="E6386" t="str">
        <f t="shared" si="99"/>
        <v/>
      </c>
      <c r="F6386" t="str">
        <f>IF(メーカー在庫表!C6386="","",メーカー在庫表!C6386)</f>
        <v/>
      </c>
    </row>
    <row r="6387" spans="1:6" x14ac:dyDescent="0.15">
      <c r="A6387" t="str">
        <f>IF(メーカー在庫表!A6387="","","ifme-"&amp;LOWER(B6387))</f>
        <v/>
      </c>
      <c r="B6387" t="str">
        <f>IF(メーカー在庫表!A6387="","",LEFT(メーカー在庫表!A6387,7))</f>
        <v/>
      </c>
      <c r="C6387" t="str">
        <f>IF(メーカー在庫表!A6387="","","-"&amp;MID(メーカー在庫表!A6387,9,100))</f>
        <v/>
      </c>
      <c r="D6387" t="str">
        <f>IF(メーカー在庫表!A6387="","","-"&amp;SUBSTITUTE(メーカー在庫表!B6387,".",""))</f>
        <v/>
      </c>
      <c r="E6387" t="str">
        <f t="shared" si="99"/>
        <v/>
      </c>
      <c r="F6387" t="str">
        <f>IF(メーカー在庫表!C6387="","",メーカー在庫表!C6387)</f>
        <v/>
      </c>
    </row>
    <row r="6388" spans="1:6" x14ac:dyDescent="0.15">
      <c r="A6388" t="str">
        <f>IF(メーカー在庫表!A6388="","","ifme-"&amp;LOWER(B6388))</f>
        <v/>
      </c>
      <c r="B6388" t="str">
        <f>IF(メーカー在庫表!A6388="","",LEFT(メーカー在庫表!A6388,7))</f>
        <v/>
      </c>
      <c r="C6388" t="str">
        <f>IF(メーカー在庫表!A6388="","","-"&amp;MID(メーカー在庫表!A6388,9,100))</f>
        <v/>
      </c>
      <c r="D6388" t="str">
        <f>IF(メーカー在庫表!A6388="","","-"&amp;SUBSTITUTE(メーカー在庫表!B6388,".",""))</f>
        <v/>
      </c>
      <c r="E6388" t="str">
        <f t="shared" si="99"/>
        <v/>
      </c>
      <c r="F6388" t="str">
        <f>IF(メーカー在庫表!C6388="","",メーカー在庫表!C6388)</f>
        <v/>
      </c>
    </row>
    <row r="6389" spans="1:6" x14ac:dyDescent="0.15">
      <c r="A6389" t="str">
        <f>IF(メーカー在庫表!A6389="","","ifme-"&amp;LOWER(B6389))</f>
        <v/>
      </c>
      <c r="B6389" t="str">
        <f>IF(メーカー在庫表!A6389="","",LEFT(メーカー在庫表!A6389,7))</f>
        <v/>
      </c>
      <c r="C6389" t="str">
        <f>IF(メーカー在庫表!A6389="","","-"&amp;MID(メーカー在庫表!A6389,9,100))</f>
        <v/>
      </c>
      <c r="D6389" t="str">
        <f>IF(メーカー在庫表!A6389="","","-"&amp;SUBSTITUTE(メーカー在庫表!B6389,".",""))</f>
        <v/>
      </c>
      <c r="E6389" t="str">
        <f t="shared" si="99"/>
        <v/>
      </c>
      <c r="F6389" t="str">
        <f>IF(メーカー在庫表!C6389="","",メーカー在庫表!C6389)</f>
        <v/>
      </c>
    </row>
    <row r="6390" spans="1:6" x14ac:dyDescent="0.15">
      <c r="A6390" t="str">
        <f>IF(メーカー在庫表!A6390="","","ifme-"&amp;LOWER(B6390))</f>
        <v/>
      </c>
      <c r="B6390" t="str">
        <f>IF(メーカー在庫表!A6390="","",LEFT(メーカー在庫表!A6390,7))</f>
        <v/>
      </c>
      <c r="C6390" t="str">
        <f>IF(メーカー在庫表!A6390="","","-"&amp;MID(メーカー在庫表!A6390,9,100))</f>
        <v/>
      </c>
      <c r="D6390" t="str">
        <f>IF(メーカー在庫表!A6390="","","-"&amp;SUBSTITUTE(メーカー在庫表!B6390,".",""))</f>
        <v/>
      </c>
      <c r="E6390" t="str">
        <f t="shared" si="99"/>
        <v/>
      </c>
      <c r="F6390" t="str">
        <f>IF(メーカー在庫表!C6390="","",メーカー在庫表!C6390)</f>
        <v/>
      </c>
    </row>
    <row r="6391" spans="1:6" x14ac:dyDescent="0.15">
      <c r="A6391" t="str">
        <f>IF(メーカー在庫表!A6391="","","ifme-"&amp;LOWER(B6391))</f>
        <v/>
      </c>
      <c r="B6391" t="str">
        <f>IF(メーカー在庫表!A6391="","",LEFT(メーカー在庫表!A6391,7))</f>
        <v/>
      </c>
      <c r="C6391" t="str">
        <f>IF(メーカー在庫表!A6391="","","-"&amp;MID(メーカー在庫表!A6391,9,100))</f>
        <v/>
      </c>
      <c r="D6391" t="str">
        <f>IF(メーカー在庫表!A6391="","","-"&amp;SUBSTITUTE(メーカー在庫表!B6391,".",""))</f>
        <v/>
      </c>
      <c r="E6391" t="str">
        <f t="shared" si="99"/>
        <v/>
      </c>
      <c r="F6391" t="str">
        <f>IF(メーカー在庫表!C6391="","",メーカー在庫表!C6391)</f>
        <v/>
      </c>
    </row>
    <row r="6392" spans="1:6" x14ac:dyDescent="0.15">
      <c r="A6392" t="str">
        <f>IF(メーカー在庫表!A6392="","","ifme-"&amp;LOWER(B6392))</f>
        <v/>
      </c>
      <c r="B6392" t="str">
        <f>IF(メーカー在庫表!A6392="","",LEFT(メーカー在庫表!A6392,7))</f>
        <v/>
      </c>
      <c r="C6392" t="str">
        <f>IF(メーカー在庫表!A6392="","","-"&amp;MID(メーカー在庫表!A6392,9,100))</f>
        <v/>
      </c>
      <c r="D6392" t="str">
        <f>IF(メーカー在庫表!A6392="","","-"&amp;SUBSTITUTE(メーカー在庫表!B6392,".",""))</f>
        <v/>
      </c>
      <c r="E6392" t="str">
        <f t="shared" si="99"/>
        <v/>
      </c>
      <c r="F6392" t="str">
        <f>IF(メーカー在庫表!C6392="","",メーカー在庫表!C6392)</f>
        <v/>
      </c>
    </row>
    <row r="6393" spans="1:6" x14ac:dyDescent="0.15">
      <c r="A6393" t="str">
        <f>IF(メーカー在庫表!A6393="","","ifme-"&amp;LOWER(B6393))</f>
        <v/>
      </c>
      <c r="B6393" t="str">
        <f>IF(メーカー在庫表!A6393="","",LEFT(メーカー在庫表!A6393,7))</f>
        <v/>
      </c>
      <c r="C6393" t="str">
        <f>IF(メーカー在庫表!A6393="","","-"&amp;MID(メーカー在庫表!A6393,9,100))</f>
        <v/>
      </c>
      <c r="D6393" t="str">
        <f>IF(メーカー在庫表!A6393="","","-"&amp;SUBSTITUTE(メーカー在庫表!B6393,".",""))</f>
        <v/>
      </c>
      <c r="E6393" t="str">
        <f t="shared" si="99"/>
        <v/>
      </c>
      <c r="F6393" t="str">
        <f>IF(メーカー在庫表!C6393="","",メーカー在庫表!C6393)</f>
        <v/>
      </c>
    </row>
    <row r="6394" spans="1:6" x14ac:dyDescent="0.15">
      <c r="A6394" t="str">
        <f>IF(メーカー在庫表!A6394="","","ifme-"&amp;LOWER(B6394))</f>
        <v/>
      </c>
      <c r="B6394" t="str">
        <f>IF(メーカー在庫表!A6394="","",LEFT(メーカー在庫表!A6394,7))</f>
        <v/>
      </c>
      <c r="C6394" t="str">
        <f>IF(メーカー在庫表!A6394="","","-"&amp;MID(メーカー在庫表!A6394,9,100))</f>
        <v/>
      </c>
      <c r="D6394" t="str">
        <f>IF(メーカー在庫表!A6394="","","-"&amp;SUBSTITUTE(メーカー在庫表!B6394,".",""))</f>
        <v/>
      </c>
      <c r="E6394" t="str">
        <f t="shared" si="99"/>
        <v/>
      </c>
      <c r="F6394" t="str">
        <f>IF(メーカー在庫表!C6394="","",メーカー在庫表!C6394)</f>
        <v/>
      </c>
    </row>
    <row r="6395" spans="1:6" x14ac:dyDescent="0.15">
      <c r="A6395" t="str">
        <f>IF(メーカー在庫表!A6395="","","ifme-"&amp;LOWER(B6395))</f>
        <v/>
      </c>
      <c r="B6395" t="str">
        <f>IF(メーカー在庫表!A6395="","",LEFT(メーカー在庫表!A6395,7))</f>
        <v/>
      </c>
      <c r="C6395" t="str">
        <f>IF(メーカー在庫表!A6395="","","-"&amp;MID(メーカー在庫表!A6395,9,100))</f>
        <v/>
      </c>
      <c r="D6395" t="str">
        <f>IF(メーカー在庫表!A6395="","","-"&amp;SUBSTITUTE(メーカー在庫表!B6395,".",""))</f>
        <v/>
      </c>
      <c r="E6395" t="str">
        <f t="shared" si="99"/>
        <v/>
      </c>
      <c r="F6395" t="str">
        <f>IF(メーカー在庫表!C6395="","",メーカー在庫表!C6395)</f>
        <v/>
      </c>
    </row>
    <row r="6396" spans="1:6" x14ac:dyDescent="0.15">
      <c r="A6396" t="str">
        <f>IF(メーカー在庫表!A6396="","","ifme-"&amp;LOWER(B6396))</f>
        <v/>
      </c>
      <c r="B6396" t="str">
        <f>IF(メーカー在庫表!A6396="","",LEFT(メーカー在庫表!A6396,7))</f>
        <v/>
      </c>
      <c r="C6396" t="str">
        <f>IF(メーカー在庫表!A6396="","","-"&amp;MID(メーカー在庫表!A6396,9,100))</f>
        <v/>
      </c>
      <c r="D6396" t="str">
        <f>IF(メーカー在庫表!A6396="","","-"&amp;SUBSTITUTE(メーカー在庫表!B6396,".",""))</f>
        <v/>
      </c>
      <c r="E6396" t="str">
        <f t="shared" si="99"/>
        <v/>
      </c>
      <c r="F6396" t="str">
        <f>IF(メーカー在庫表!C6396="","",メーカー在庫表!C6396)</f>
        <v/>
      </c>
    </row>
    <row r="6397" spans="1:6" x14ac:dyDescent="0.15">
      <c r="A6397" t="str">
        <f>IF(メーカー在庫表!A6397="","","ifme-"&amp;LOWER(B6397))</f>
        <v/>
      </c>
      <c r="B6397" t="str">
        <f>IF(メーカー在庫表!A6397="","",LEFT(メーカー在庫表!A6397,7))</f>
        <v/>
      </c>
      <c r="C6397" t="str">
        <f>IF(メーカー在庫表!A6397="","","-"&amp;MID(メーカー在庫表!A6397,9,100))</f>
        <v/>
      </c>
      <c r="D6397" t="str">
        <f>IF(メーカー在庫表!A6397="","","-"&amp;SUBSTITUTE(メーカー在庫表!B6397,".",""))</f>
        <v/>
      </c>
      <c r="E6397" t="str">
        <f t="shared" si="99"/>
        <v/>
      </c>
      <c r="F6397" t="str">
        <f>IF(メーカー在庫表!C6397="","",メーカー在庫表!C6397)</f>
        <v/>
      </c>
    </row>
    <row r="6398" spans="1:6" x14ac:dyDescent="0.15">
      <c r="A6398" t="str">
        <f>IF(メーカー在庫表!A6398="","","ifme-"&amp;LOWER(B6398))</f>
        <v/>
      </c>
      <c r="B6398" t="str">
        <f>IF(メーカー在庫表!A6398="","",LEFT(メーカー在庫表!A6398,7))</f>
        <v/>
      </c>
      <c r="C6398" t="str">
        <f>IF(メーカー在庫表!A6398="","","-"&amp;MID(メーカー在庫表!A6398,9,100))</f>
        <v/>
      </c>
      <c r="D6398" t="str">
        <f>IF(メーカー在庫表!A6398="","","-"&amp;SUBSTITUTE(メーカー在庫表!B6398,".",""))</f>
        <v/>
      </c>
      <c r="E6398" t="str">
        <f t="shared" si="99"/>
        <v/>
      </c>
      <c r="F6398" t="str">
        <f>IF(メーカー在庫表!C6398="","",メーカー在庫表!C6398)</f>
        <v/>
      </c>
    </row>
    <row r="6399" spans="1:6" x14ac:dyDescent="0.15">
      <c r="A6399" t="str">
        <f>IF(メーカー在庫表!A6399="","","ifme-"&amp;LOWER(B6399))</f>
        <v/>
      </c>
      <c r="B6399" t="str">
        <f>IF(メーカー在庫表!A6399="","",LEFT(メーカー在庫表!A6399,7))</f>
        <v/>
      </c>
      <c r="C6399" t="str">
        <f>IF(メーカー在庫表!A6399="","","-"&amp;MID(メーカー在庫表!A6399,9,100))</f>
        <v/>
      </c>
      <c r="D6399" t="str">
        <f>IF(メーカー在庫表!A6399="","","-"&amp;SUBSTITUTE(メーカー在庫表!B6399,".",""))</f>
        <v/>
      </c>
      <c r="E6399" t="str">
        <f t="shared" si="99"/>
        <v/>
      </c>
      <c r="F6399" t="str">
        <f>IF(メーカー在庫表!C6399="","",メーカー在庫表!C6399)</f>
        <v/>
      </c>
    </row>
    <row r="6400" spans="1:6" x14ac:dyDescent="0.15">
      <c r="A6400" t="str">
        <f>IF(メーカー在庫表!A6400="","","ifme-"&amp;LOWER(B6400))</f>
        <v/>
      </c>
      <c r="B6400" t="str">
        <f>IF(メーカー在庫表!A6400="","",LEFT(メーカー在庫表!A6400,7))</f>
        <v/>
      </c>
      <c r="C6400" t="str">
        <f>IF(メーカー在庫表!A6400="","","-"&amp;MID(メーカー在庫表!A6400,9,100))</f>
        <v/>
      </c>
      <c r="D6400" t="str">
        <f>IF(メーカー在庫表!A6400="","","-"&amp;SUBSTITUTE(メーカー在庫表!B6400,".",""))</f>
        <v/>
      </c>
      <c r="E6400" t="str">
        <f t="shared" si="99"/>
        <v/>
      </c>
      <c r="F6400" t="str">
        <f>IF(メーカー在庫表!C6400="","",メーカー在庫表!C6400)</f>
        <v/>
      </c>
    </row>
    <row r="6401" spans="1:6" x14ac:dyDescent="0.15">
      <c r="A6401" t="str">
        <f>IF(メーカー在庫表!A6401="","","ifme-"&amp;LOWER(B6401))</f>
        <v/>
      </c>
      <c r="B6401" t="str">
        <f>IF(メーカー在庫表!A6401="","",LEFT(メーカー在庫表!A6401,7))</f>
        <v/>
      </c>
      <c r="C6401" t="str">
        <f>IF(メーカー在庫表!A6401="","","-"&amp;MID(メーカー在庫表!A6401,9,100))</f>
        <v/>
      </c>
      <c r="D6401" t="str">
        <f>IF(メーカー在庫表!A6401="","","-"&amp;SUBSTITUTE(メーカー在庫表!B6401,".",""))</f>
        <v/>
      </c>
      <c r="E6401" t="str">
        <f t="shared" si="99"/>
        <v/>
      </c>
      <c r="F6401" t="str">
        <f>IF(メーカー在庫表!C6401="","",メーカー在庫表!C6401)</f>
        <v/>
      </c>
    </row>
    <row r="6402" spans="1:6" x14ac:dyDescent="0.15">
      <c r="A6402" t="str">
        <f>IF(メーカー在庫表!A6402="","","ifme-"&amp;LOWER(B6402))</f>
        <v/>
      </c>
      <c r="B6402" t="str">
        <f>IF(メーカー在庫表!A6402="","",LEFT(メーカー在庫表!A6402,7))</f>
        <v/>
      </c>
      <c r="C6402" t="str">
        <f>IF(メーカー在庫表!A6402="","","-"&amp;MID(メーカー在庫表!A6402,9,100))</f>
        <v/>
      </c>
      <c r="D6402" t="str">
        <f>IF(メーカー在庫表!A6402="","","-"&amp;SUBSTITUTE(メーカー在庫表!B6402,".",""))</f>
        <v/>
      </c>
      <c r="E6402" t="str">
        <f t="shared" si="99"/>
        <v/>
      </c>
      <c r="F6402" t="str">
        <f>IF(メーカー在庫表!C6402="","",メーカー在庫表!C6402)</f>
        <v/>
      </c>
    </row>
    <row r="6403" spans="1:6" x14ac:dyDescent="0.15">
      <c r="A6403" t="str">
        <f>IF(メーカー在庫表!A6403="","","ifme-"&amp;LOWER(B6403))</f>
        <v/>
      </c>
      <c r="B6403" t="str">
        <f>IF(メーカー在庫表!A6403="","",LEFT(メーカー在庫表!A6403,7))</f>
        <v/>
      </c>
      <c r="C6403" t="str">
        <f>IF(メーカー在庫表!A6403="","","-"&amp;MID(メーカー在庫表!A6403,9,100))</f>
        <v/>
      </c>
      <c r="D6403" t="str">
        <f>IF(メーカー在庫表!A6403="","","-"&amp;SUBSTITUTE(メーカー在庫表!B6403,".",""))</f>
        <v/>
      </c>
      <c r="E6403" t="str">
        <f t="shared" ref="E6403:E6466" si="100">A6403&amp;C6403&amp;D6403</f>
        <v/>
      </c>
      <c r="F6403" t="str">
        <f>IF(メーカー在庫表!C6403="","",メーカー在庫表!C6403)</f>
        <v/>
      </c>
    </row>
    <row r="6404" spans="1:6" x14ac:dyDescent="0.15">
      <c r="A6404" t="str">
        <f>IF(メーカー在庫表!A6404="","","ifme-"&amp;LOWER(B6404))</f>
        <v/>
      </c>
      <c r="B6404" t="str">
        <f>IF(メーカー在庫表!A6404="","",LEFT(メーカー在庫表!A6404,7))</f>
        <v/>
      </c>
      <c r="C6404" t="str">
        <f>IF(メーカー在庫表!A6404="","","-"&amp;MID(メーカー在庫表!A6404,9,100))</f>
        <v/>
      </c>
      <c r="D6404" t="str">
        <f>IF(メーカー在庫表!A6404="","","-"&amp;SUBSTITUTE(メーカー在庫表!B6404,".",""))</f>
        <v/>
      </c>
      <c r="E6404" t="str">
        <f t="shared" si="100"/>
        <v/>
      </c>
      <c r="F6404" t="str">
        <f>IF(メーカー在庫表!C6404="","",メーカー在庫表!C6404)</f>
        <v/>
      </c>
    </row>
    <row r="6405" spans="1:6" x14ac:dyDescent="0.15">
      <c r="A6405" t="str">
        <f>IF(メーカー在庫表!A6405="","","ifme-"&amp;LOWER(B6405))</f>
        <v/>
      </c>
      <c r="B6405" t="str">
        <f>IF(メーカー在庫表!A6405="","",LEFT(メーカー在庫表!A6405,7))</f>
        <v/>
      </c>
      <c r="C6405" t="str">
        <f>IF(メーカー在庫表!A6405="","","-"&amp;MID(メーカー在庫表!A6405,9,100))</f>
        <v/>
      </c>
      <c r="D6405" t="str">
        <f>IF(メーカー在庫表!A6405="","","-"&amp;SUBSTITUTE(メーカー在庫表!B6405,".",""))</f>
        <v/>
      </c>
      <c r="E6405" t="str">
        <f t="shared" si="100"/>
        <v/>
      </c>
      <c r="F6405" t="str">
        <f>IF(メーカー在庫表!C6405="","",メーカー在庫表!C6405)</f>
        <v/>
      </c>
    </row>
    <row r="6406" spans="1:6" x14ac:dyDescent="0.15">
      <c r="A6406" t="str">
        <f>IF(メーカー在庫表!A6406="","","ifme-"&amp;LOWER(B6406))</f>
        <v/>
      </c>
      <c r="B6406" t="str">
        <f>IF(メーカー在庫表!A6406="","",LEFT(メーカー在庫表!A6406,7))</f>
        <v/>
      </c>
      <c r="C6406" t="str">
        <f>IF(メーカー在庫表!A6406="","","-"&amp;MID(メーカー在庫表!A6406,9,100))</f>
        <v/>
      </c>
      <c r="D6406" t="str">
        <f>IF(メーカー在庫表!A6406="","","-"&amp;SUBSTITUTE(メーカー在庫表!B6406,".",""))</f>
        <v/>
      </c>
      <c r="E6406" t="str">
        <f t="shared" si="100"/>
        <v/>
      </c>
      <c r="F6406" t="str">
        <f>IF(メーカー在庫表!C6406="","",メーカー在庫表!C6406)</f>
        <v/>
      </c>
    </row>
    <row r="6407" spans="1:6" x14ac:dyDescent="0.15">
      <c r="A6407" t="str">
        <f>IF(メーカー在庫表!A6407="","","ifme-"&amp;LOWER(B6407))</f>
        <v/>
      </c>
      <c r="B6407" t="str">
        <f>IF(メーカー在庫表!A6407="","",LEFT(メーカー在庫表!A6407,7))</f>
        <v/>
      </c>
      <c r="C6407" t="str">
        <f>IF(メーカー在庫表!A6407="","","-"&amp;MID(メーカー在庫表!A6407,9,100))</f>
        <v/>
      </c>
      <c r="D6407" t="str">
        <f>IF(メーカー在庫表!A6407="","","-"&amp;SUBSTITUTE(メーカー在庫表!B6407,".",""))</f>
        <v/>
      </c>
      <c r="E6407" t="str">
        <f t="shared" si="100"/>
        <v/>
      </c>
      <c r="F6407" t="str">
        <f>IF(メーカー在庫表!C6407="","",メーカー在庫表!C6407)</f>
        <v/>
      </c>
    </row>
    <row r="6408" spans="1:6" x14ac:dyDescent="0.15">
      <c r="A6408" t="str">
        <f>IF(メーカー在庫表!A6408="","","ifme-"&amp;LOWER(B6408))</f>
        <v/>
      </c>
      <c r="B6408" t="str">
        <f>IF(メーカー在庫表!A6408="","",LEFT(メーカー在庫表!A6408,7))</f>
        <v/>
      </c>
      <c r="C6408" t="str">
        <f>IF(メーカー在庫表!A6408="","","-"&amp;MID(メーカー在庫表!A6408,9,100))</f>
        <v/>
      </c>
      <c r="D6408" t="str">
        <f>IF(メーカー在庫表!A6408="","","-"&amp;SUBSTITUTE(メーカー在庫表!B6408,".",""))</f>
        <v/>
      </c>
      <c r="E6408" t="str">
        <f t="shared" si="100"/>
        <v/>
      </c>
      <c r="F6408" t="str">
        <f>IF(メーカー在庫表!C6408="","",メーカー在庫表!C6408)</f>
        <v/>
      </c>
    </row>
    <row r="6409" spans="1:6" x14ac:dyDescent="0.15">
      <c r="A6409" t="str">
        <f>IF(メーカー在庫表!A6409="","","ifme-"&amp;LOWER(B6409))</f>
        <v/>
      </c>
      <c r="B6409" t="str">
        <f>IF(メーカー在庫表!A6409="","",LEFT(メーカー在庫表!A6409,7))</f>
        <v/>
      </c>
      <c r="C6409" t="str">
        <f>IF(メーカー在庫表!A6409="","","-"&amp;MID(メーカー在庫表!A6409,9,100))</f>
        <v/>
      </c>
      <c r="D6409" t="str">
        <f>IF(メーカー在庫表!A6409="","","-"&amp;SUBSTITUTE(メーカー在庫表!B6409,".",""))</f>
        <v/>
      </c>
      <c r="E6409" t="str">
        <f t="shared" si="100"/>
        <v/>
      </c>
      <c r="F6409" t="str">
        <f>IF(メーカー在庫表!C6409="","",メーカー在庫表!C6409)</f>
        <v/>
      </c>
    </row>
    <row r="6410" spans="1:6" x14ac:dyDescent="0.15">
      <c r="A6410" t="str">
        <f>IF(メーカー在庫表!A6410="","","ifme-"&amp;LOWER(B6410))</f>
        <v/>
      </c>
      <c r="B6410" t="str">
        <f>IF(メーカー在庫表!A6410="","",LEFT(メーカー在庫表!A6410,7))</f>
        <v/>
      </c>
      <c r="C6410" t="str">
        <f>IF(メーカー在庫表!A6410="","","-"&amp;MID(メーカー在庫表!A6410,9,100))</f>
        <v/>
      </c>
      <c r="D6410" t="str">
        <f>IF(メーカー在庫表!A6410="","","-"&amp;SUBSTITUTE(メーカー在庫表!B6410,".",""))</f>
        <v/>
      </c>
      <c r="E6410" t="str">
        <f t="shared" si="100"/>
        <v/>
      </c>
      <c r="F6410" t="str">
        <f>IF(メーカー在庫表!C6410="","",メーカー在庫表!C6410)</f>
        <v/>
      </c>
    </row>
    <row r="6411" spans="1:6" x14ac:dyDescent="0.15">
      <c r="A6411" t="str">
        <f>IF(メーカー在庫表!A6411="","","ifme-"&amp;LOWER(B6411))</f>
        <v/>
      </c>
      <c r="B6411" t="str">
        <f>IF(メーカー在庫表!A6411="","",LEFT(メーカー在庫表!A6411,7))</f>
        <v/>
      </c>
      <c r="C6411" t="str">
        <f>IF(メーカー在庫表!A6411="","","-"&amp;MID(メーカー在庫表!A6411,9,100))</f>
        <v/>
      </c>
      <c r="D6411" t="str">
        <f>IF(メーカー在庫表!A6411="","","-"&amp;SUBSTITUTE(メーカー在庫表!B6411,".",""))</f>
        <v/>
      </c>
      <c r="E6411" t="str">
        <f t="shared" si="100"/>
        <v/>
      </c>
      <c r="F6411" t="str">
        <f>IF(メーカー在庫表!C6411="","",メーカー在庫表!C6411)</f>
        <v/>
      </c>
    </row>
    <row r="6412" spans="1:6" x14ac:dyDescent="0.15">
      <c r="A6412" t="str">
        <f>IF(メーカー在庫表!A6412="","","ifme-"&amp;LOWER(B6412))</f>
        <v/>
      </c>
      <c r="B6412" t="str">
        <f>IF(メーカー在庫表!A6412="","",LEFT(メーカー在庫表!A6412,7))</f>
        <v/>
      </c>
      <c r="C6412" t="str">
        <f>IF(メーカー在庫表!A6412="","","-"&amp;MID(メーカー在庫表!A6412,9,100))</f>
        <v/>
      </c>
      <c r="D6412" t="str">
        <f>IF(メーカー在庫表!A6412="","","-"&amp;SUBSTITUTE(メーカー在庫表!B6412,".",""))</f>
        <v/>
      </c>
      <c r="E6412" t="str">
        <f t="shared" si="100"/>
        <v/>
      </c>
      <c r="F6412" t="str">
        <f>IF(メーカー在庫表!C6412="","",メーカー在庫表!C6412)</f>
        <v/>
      </c>
    </row>
    <row r="6413" spans="1:6" x14ac:dyDescent="0.15">
      <c r="A6413" t="str">
        <f>IF(メーカー在庫表!A6413="","","ifme-"&amp;LOWER(B6413))</f>
        <v/>
      </c>
      <c r="B6413" t="str">
        <f>IF(メーカー在庫表!A6413="","",LEFT(メーカー在庫表!A6413,7))</f>
        <v/>
      </c>
      <c r="C6413" t="str">
        <f>IF(メーカー在庫表!A6413="","","-"&amp;MID(メーカー在庫表!A6413,9,100))</f>
        <v/>
      </c>
      <c r="D6413" t="str">
        <f>IF(メーカー在庫表!A6413="","","-"&amp;SUBSTITUTE(メーカー在庫表!B6413,".",""))</f>
        <v/>
      </c>
      <c r="E6413" t="str">
        <f t="shared" si="100"/>
        <v/>
      </c>
      <c r="F6413" t="str">
        <f>IF(メーカー在庫表!C6413="","",メーカー在庫表!C6413)</f>
        <v/>
      </c>
    </row>
    <row r="6414" spans="1:6" x14ac:dyDescent="0.15">
      <c r="A6414" t="str">
        <f>IF(メーカー在庫表!A6414="","","ifme-"&amp;LOWER(B6414))</f>
        <v/>
      </c>
      <c r="B6414" t="str">
        <f>IF(メーカー在庫表!A6414="","",LEFT(メーカー在庫表!A6414,7))</f>
        <v/>
      </c>
      <c r="C6414" t="str">
        <f>IF(メーカー在庫表!A6414="","","-"&amp;MID(メーカー在庫表!A6414,9,100))</f>
        <v/>
      </c>
      <c r="D6414" t="str">
        <f>IF(メーカー在庫表!A6414="","","-"&amp;SUBSTITUTE(メーカー在庫表!B6414,".",""))</f>
        <v/>
      </c>
      <c r="E6414" t="str">
        <f t="shared" si="100"/>
        <v/>
      </c>
      <c r="F6414" t="str">
        <f>IF(メーカー在庫表!C6414="","",メーカー在庫表!C6414)</f>
        <v/>
      </c>
    </row>
    <row r="6415" spans="1:6" x14ac:dyDescent="0.15">
      <c r="A6415" t="str">
        <f>IF(メーカー在庫表!A6415="","","ifme-"&amp;LOWER(B6415))</f>
        <v/>
      </c>
      <c r="B6415" t="str">
        <f>IF(メーカー在庫表!A6415="","",LEFT(メーカー在庫表!A6415,7))</f>
        <v/>
      </c>
      <c r="C6415" t="str">
        <f>IF(メーカー在庫表!A6415="","","-"&amp;MID(メーカー在庫表!A6415,9,100))</f>
        <v/>
      </c>
      <c r="D6415" t="str">
        <f>IF(メーカー在庫表!A6415="","","-"&amp;SUBSTITUTE(メーカー在庫表!B6415,".",""))</f>
        <v/>
      </c>
      <c r="E6415" t="str">
        <f t="shared" si="100"/>
        <v/>
      </c>
      <c r="F6415" t="str">
        <f>IF(メーカー在庫表!C6415="","",メーカー在庫表!C6415)</f>
        <v/>
      </c>
    </row>
    <row r="6416" spans="1:6" x14ac:dyDescent="0.15">
      <c r="A6416" t="str">
        <f>IF(メーカー在庫表!A6416="","","ifme-"&amp;LOWER(B6416))</f>
        <v/>
      </c>
      <c r="B6416" t="str">
        <f>IF(メーカー在庫表!A6416="","",LEFT(メーカー在庫表!A6416,7))</f>
        <v/>
      </c>
      <c r="C6416" t="str">
        <f>IF(メーカー在庫表!A6416="","","-"&amp;MID(メーカー在庫表!A6416,9,100))</f>
        <v/>
      </c>
      <c r="D6416" t="str">
        <f>IF(メーカー在庫表!A6416="","","-"&amp;SUBSTITUTE(メーカー在庫表!B6416,".",""))</f>
        <v/>
      </c>
      <c r="E6416" t="str">
        <f t="shared" si="100"/>
        <v/>
      </c>
      <c r="F6416" t="str">
        <f>IF(メーカー在庫表!C6416="","",メーカー在庫表!C6416)</f>
        <v/>
      </c>
    </row>
    <row r="6417" spans="1:6" x14ac:dyDescent="0.15">
      <c r="A6417" t="str">
        <f>IF(メーカー在庫表!A6417="","","ifme-"&amp;LOWER(B6417))</f>
        <v/>
      </c>
      <c r="B6417" t="str">
        <f>IF(メーカー在庫表!A6417="","",LEFT(メーカー在庫表!A6417,7))</f>
        <v/>
      </c>
      <c r="C6417" t="str">
        <f>IF(メーカー在庫表!A6417="","","-"&amp;MID(メーカー在庫表!A6417,9,100))</f>
        <v/>
      </c>
      <c r="D6417" t="str">
        <f>IF(メーカー在庫表!A6417="","","-"&amp;SUBSTITUTE(メーカー在庫表!B6417,".",""))</f>
        <v/>
      </c>
      <c r="E6417" t="str">
        <f t="shared" si="100"/>
        <v/>
      </c>
      <c r="F6417" t="str">
        <f>IF(メーカー在庫表!C6417="","",メーカー在庫表!C6417)</f>
        <v/>
      </c>
    </row>
    <row r="6418" spans="1:6" x14ac:dyDescent="0.15">
      <c r="A6418" t="str">
        <f>IF(メーカー在庫表!A6418="","","ifme-"&amp;LOWER(B6418))</f>
        <v/>
      </c>
      <c r="B6418" t="str">
        <f>IF(メーカー在庫表!A6418="","",LEFT(メーカー在庫表!A6418,7))</f>
        <v/>
      </c>
      <c r="C6418" t="str">
        <f>IF(メーカー在庫表!A6418="","","-"&amp;MID(メーカー在庫表!A6418,9,100))</f>
        <v/>
      </c>
      <c r="D6418" t="str">
        <f>IF(メーカー在庫表!A6418="","","-"&amp;SUBSTITUTE(メーカー在庫表!B6418,".",""))</f>
        <v/>
      </c>
      <c r="E6418" t="str">
        <f t="shared" si="100"/>
        <v/>
      </c>
      <c r="F6418" t="str">
        <f>IF(メーカー在庫表!C6418="","",メーカー在庫表!C6418)</f>
        <v/>
      </c>
    </row>
    <row r="6419" spans="1:6" x14ac:dyDescent="0.15">
      <c r="A6419" t="str">
        <f>IF(メーカー在庫表!A6419="","","ifme-"&amp;LOWER(B6419))</f>
        <v/>
      </c>
      <c r="B6419" t="str">
        <f>IF(メーカー在庫表!A6419="","",LEFT(メーカー在庫表!A6419,7))</f>
        <v/>
      </c>
      <c r="C6419" t="str">
        <f>IF(メーカー在庫表!A6419="","","-"&amp;MID(メーカー在庫表!A6419,9,100))</f>
        <v/>
      </c>
      <c r="D6419" t="str">
        <f>IF(メーカー在庫表!A6419="","","-"&amp;SUBSTITUTE(メーカー在庫表!B6419,".",""))</f>
        <v/>
      </c>
      <c r="E6419" t="str">
        <f t="shared" si="100"/>
        <v/>
      </c>
      <c r="F6419" t="str">
        <f>IF(メーカー在庫表!C6419="","",メーカー在庫表!C6419)</f>
        <v/>
      </c>
    </row>
    <row r="6420" spans="1:6" x14ac:dyDescent="0.15">
      <c r="A6420" t="str">
        <f>IF(メーカー在庫表!A6420="","","ifme-"&amp;LOWER(B6420))</f>
        <v/>
      </c>
      <c r="B6420" t="str">
        <f>IF(メーカー在庫表!A6420="","",LEFT(メーカー在庫表!A6420,7))</f>
        <v/>
      </c>
      <c r="C6420" t="str">
        <f>IF(メーカー在庫表!A6420="","","-"&amp;MID(メーカー在庫表!A6420,9,100))</f>
        <v/>
      </c>
      <c r="D6420" t="str">
        <f>IF(メーカー在庫表!A6420="","","-"&amp;SUBSTITUTE(メーカー在庫表!B6420,".",""))</f>
        <v/>
      </c>
      <c r="E6420" t="str">
        <f t="shared" si="100"/>
        <v/>
      </c>
      <c r="F6420" t="str">
        <f>IF(メーカー在庫表!C6420="","",メーカー在庫表!C6420)</f>
        <v/>
      </c>
    </row>
    <row r="6421" spans="1:6" x14ac:dyDescent="0.15">
      <c r="A6421" t="str">
        <f>IF(メーカー在庫表!A6421="","","ifme-"&amp;LOWER(B6421))</f>
        <v/>
      </c>
      <c r="B6421" t="str">
        <f>IF(メーカー在庫表!A6421="","",LEFT(メーカー在庫表!A6421,7))</f>
        <v/>
      </c>
      <c r="C6421" t="str">
        <f>IF(メーカー在庫表!A6421="","","-"&amp;MID(メーカー在庫表!A6421,9,100))</f>
        <v/>
      </c>
      <c r="D6421" t="str">
        <f>IF(メーカー在庫表!A6421="","","-"&amp;SUBSTITUTE(メーカー在庫表!B6421,".",""))</f>
        <v/>
      </c>
      <c r="E6421" t="str">
        <f t="shared" si="100"/>
        <v/>
      </c>
      <c r="F6421" t="str">
        <f>IF(メーカー在庫表!C6421="","",メーカー在庫表!C6421)</f>
        <v/>
      </c>
    </row>
    <row r="6422" spans="1:6" x14ac:dyDescent="0.15">
      <c r="A6422" t="str">
        <f>IF(メーカー在庫表!A6422="","","ifme-"&amp;LOWER(B6422))</f>
        <v/>
      </c>
      <c r="B6422" t="str">
        <f>IF(メーカー在庫表!A6422="","",LEFT(メーカー在庫表!A6422,7))</f>
        <v/>
      </c>
      <c r="C6422" t="str">
        <f>IF(メーカー在庫表!A6422="","","-"&amp;MID(メーカー在庫表!A6422,9,100))</f>
        <v/>
      </c>
      <c r="D6422" t="str">
        <f>IF(メーカー在庫表!A6422="","","-"&amp;SUBSTITUTE(メーカー在庫表!B6422,".",""))</f>
        <v/>
      </c>
      <c r="E6422" t="str">
        <f t="shared" si="100"/>
        <v/>
      </c>
      <c r="F6422" t="str">
        <f>IF(メーカー在庫表!C6422="","",メーカー在庫表!C6422)</f>
        <v/>
      </c>
    </row>
    <row r="6423" spans="1:6" x14ac:dyDescent="0.15">
      <c r="A6423" t="str">
        <f>IF(メーカー在庫表!A6423="","","ifme-"&amp;LOWER(B6423))</f>
        <v/>
      </c>
      <c r="B6423" t="str">
        <f>IF(メーカー在庫表!A6423="","",LEFT(メーカー在庫表!A6423,7))</f>
        <v/>
      </c>
      <c r="C6423" t="str">
        <f>IF(メーカー在庫表!A6423="","","-"&amp;MID(メーカー在庫表!A6423,9,100))</f>
        <v/>
      </c>
      <c r="D6423" t="str">
        <f>IF(メーカー在庫表!A6423="","","-"&amp;SUBSTITUTE(メーカー在庫表!B6423,".",""))</f>
        <v/>
      </c>
      <c r="E6423" t="str">
        <f t="shared" si="100"/>
        <v/>
      </c>
      <c r="F6423" t="str">
        <f>IF(メーカー在庫表!C6423="","",メーカー在庫表!C6423)</f>
        <v/>
      </c>
    </row>
    <row r="6424" spans="1:6" x14ac:dyDescent="0.15">
      <c r="A6424" t="str">
        <f>IF(メーカー在庫表!A6424="","","ifme-"&amp;LOWER(B6424))</f>
        <v/>
      </c>
      <c r="B6424" t="str">
        <f>IF(メーカー在庫表!A6424="","",LEFT(メーカー在庫表!A6424,7))</f>
        <v/>
      </c>
      <c r="C6424" t="str">
        <f>IF(メーカー在庫表!A6424="","","-"&amp;MID(メーカー在庫表!A6424,9,100))</f>
        <v/>
      </c>
      <c r="D6424" t="str">
        <f>IF(メーカー在庫表!A6424="","","-"&amp;SUBSTITUTE(メーカー在庫表!B6424,".",""))</f>
        <v/>
      </c>
      <c r="E6424" t="str">
        <f t="shared" si="100"/>
        <v/>
      </c>
      <c r="F6424" t="str">
        <f>IF(メーカー在庫表!C6424="","",メーカー在庫表!C6424)</f>
        <v/>
      </c>
    </row>
    <row r="6425" spans="1:6" x14ac:dyDescent="0.15">
      <c r="A6425" t="str">
        <f>IF(メーカー在庫表!A6425="","","ifme-"&amp;LOWER(B6425))</f>
        <v/>
      </c>
      <c r="B6425" t="str">
        <f>IF(メーカー在庫表!A6425="","",LEFT(メーカー在庫表!A6425,7))</f>
        <v/>
      </c>
      <c r="C6425" t="str">
        <f>IF(メーカー在庫表!A6425="","","-"&amp;MID(メーカー在庫表!A6425,9,100))</f>
        <v/>
      </c>
      <c r="D6425" t="str">
        <f>IF(メーカー在庫表!A6425="","","-"&amp;SUBSTITUTE(メーカー在庫表!B6425,".",""))</f>
        <v/>
      </c>
      <c r="E6425" t="str">
        <f t="shared" si="100"/>
        <v/>
      </c>
      <c r="F6425" t="str">
        <f>IF(メーカー在庫表!C6425="","",メーカー在庫表!C6425)</f>
        <v/>
      </c>
    </row>
    <row r="6426" spans="1:6" x14ac:dyDescent="0.15">
      <c r="A6426" t="str">
        <f>IF(メーカー在庫表!A6426="","","ifme-"&amp;LOWER(B6426))</f>
        <v/>
      </c>
      <c r="B6426" t="str">
        <f>IF(メーカー在庫表!A6426="","",LEFT(メーカー在庫表!A6426,7))</f>
        <v/>
      </c>
      <c r="C6426" t="str">
        <f>IF(メーカー在庫表!A6426="","","-"&amp;MID(メーカー在庫表!A6426,9,100))</f>
        <v/>
      </c>
      <c r="D6426" t="str">
        <f>IF(メーカー在庫表!A6426="","","-"&amp;SUBSTITUTE(メーカー在庫表!B6426,".",""))</f>
        <v/>
      </c>
      <c r="E6426" t="str">
        <f t="shared" si="100"/>
        <v/>
      </c>
      <c r="F6426" t="str">
        <f>IF(メーカー在庫表!C6426="","",メーカー在庫表!C6426)</f>
        <v/>
      </c>
    </row>
    <row r="6427" spans="1:6" x14ac:dyDescent="0.15">
      <c r="A6427" t="str">
        <f>IF(メーカー在庫表!A6427="","","ifme-"&amp;LOWER(B6427))</f>
        <v/>
      </c>
      <c r="B6427" t="str">
        <f>IF(メーカー在庫表!A6427="","",LEFT(メーカー在庫表!A6427,7))</f>
        <v/>
      </c>
      <c r="C6427" t="str">
        <f>IF(メーカー在庫表!A6427="","","-"&amp;MID(メーカー在庫表!A6427,9,100))</f>
        <v/>
      </c>
      <c r="D6427" t="str">
        <f>IF(メーカー在庫表!A6427="","","-"&amp;SUBSTITUTE(メーカー在庫表!B6427,".",""))</f>
        <v/>
      </c>
      <c r="E6427" t="str">
        <f t="shared" si="100"/>
        <v/>
      </c>
      <c r="F6427" t="str">
        <f>IF(メーカー在庫表!C6427="","",メーカー在庫表!C6427)</f>
        <v/>
      </c>
    </row>
    <row r="6428" spans="1:6" x14ac:dyDescent="0.15">
      <c r="A6428" t="str">
        <f>IF(メーカー在庫表!A6428="","","ifme-"&amp;LOWER(B6428))</f>
        <v/>
      </c>
      <c r="B6428" t="str">
        <f>IF(メーカー在庫表!A6428="","",LEFT(メーカー在庫表!A6428,7))</f>
        <v/>
      </c>
      <c r="C6428" t="str">
        <f>IF(メーカー在庫表!A6428="","","-"&amp;MID(メーカー在庫表!A6428,9,100))</f>
        <v/>
      </c>
      <c r="D6428" t="str">
        <f>IF(メーカー在庫表!A6428="","","-"&amp;SUBSTITUTE(メーカー在庫表!B6428,".",""))</f>
        <v/>
      </c>
      <c r="E6428" t="str">
        <f t="shared" si="100"/>
        <v/>
      </c>
      <c r="F6428" t="str">
        <f>IF(メーカー在庫表!C6428="","",メーカー在庫表!C6428)</f>
        <v/>
      </c>
    </row>
    <row r="6429" spans="1:6" x14ac:dyDescent="0.15">
      <c r="A6429" t="str">
        <f>IF(メーカー在庫表!A6429="","","ifme-"&amp;LOWER(B6429))</f>
        <v/>
      </c>
      <c r="B6429" t="str">
        <f>IF(メーカー在庫表!A6429="","",LEFT(メーカー在庫表!A6429,7))</f>
        <v/>
      </c>
      <c r="C6429" t="str">
        <f>IF(メーカー在庫表!A6429="","","-"&amp;MID(メーカー在庫表!A6429,9,100))</f>
        <v/>
      </c>
      <c r="D6429" t="str">
        <f>IF(メーカー在庫表!A6429="","","-"&amp;SUBSTITUTE(メーカー在庫表!B6429,".",""))</f>
        <v/>
      </c>
      <c r="E6429" t="str">
        <f t="shared" si="100"/>
        <v/>
      </c>
      <c r="F6429" t="str">
        <f>IF(メーカー在庫表!C6429="","",メーカー在庫表!C6429)</f>
        <v/>
      </c>
    </row>
    <row r="6430" spans="1:6" x14ac:dyDescent="0.15">
      <c r="A6430" t="str">
        <f>IF(メーカー在庫表!A6430="","","ifme-"&amp;LOWER(B6430))</f>
        <v/>
      </c>
      <c r="B6430" t="str">
        <f>IF(メーカー在庫表!A6430="","",LEFT(メーカー在庫表!A6430,7))</f>
        <v/>
      </c>
      <c r="C6430" t="str">
        <f>IF(メーカー在庫表!A6430="","","-"&amp;MID(メーカー在庫表!A6430,9,100))</f>
        <v/>
      </c>
      <c r="D6430" t="str">
        <f>IF(メーカー在庫表!A6430="","","-"&amp;SUBSTITUTE(メーカー在庫表!B6430,".",""))</f>
        <v/>
      </c>
      <c r="E6430" t="str">
        <f t="shared" si="100"/>
        <v/>
      </c>
      <c r="F6430" t="str">
        <f>IF(メーカー在庫表!C6430="","",メーカー在庫表!C6430)</f>
        <v/>
      </c>
    </row>
    <row r="6431" spans="1:6" x14ac:dyDescent="0.15">
      <c r="A6431" t="str">
        <f>IF(メーカー在庫表!A6431="","","ifme-"&amp;LOWER(B6431))</f>
        <v/>
      </c>
      <c r="B6431" t="str">
        <f>IF(メーカー在庫表!A6431="","",LEFT(メーカー在庫表!A6431,7))</f>
        <v/>
      </c>
      <c r="C6431" t="str">
        <f>IF(メーカー在庫表!A6431="","","-"&amp;MID(メーカー在庫表!A6431,9,100))</f>
        <v/>
      </c>
      <c r="D6431" t="str">
        <f>IF(メーカー在庫表!A6431="","","-"&amp;SUBSTITUTE(メーカー在庫表!B6431,".",""))</f>
        <v/>
      </c>
      <c r="E6431" t="str">
        <f t="shared" si="100"/>
        <v/>
      </c>
      <c r="F6431" t="str">
        <f>IF(メーカー在庫表!C6431="","",メーカー在庫表!C6431)</f>
        <v/>
      </c>
    </row>
    <row r="6432" spans="1:6" x14ac:dyDescent="0.15">
      <c r="A6432" t="str">
        <f>IF(メーカー在庫表!A6432="","","ifme-"&amp;LOWER(B6432))</f>
        <v/>
      </c>
      <c r="B6432" t="str">
        <f>IF(メーカー在庫表!A6432="","",LEFT(メーカー在庫表!A6432,7))</f>
        <v/>
      </c>
      <c r="C6432" t="str">
        <f>IF(メーカー在庫表!A6432="","","-"&amp;MID(メーカー在庫表!A6432,9,100))</f>
        <v/>
      </c>
      <c r="D6432" t="str">
        <f>IF(メーカー在庫表!A6432="","","-"&amp;SUBSTITUTE(メーカー在庫表!B6432,".",""))</f>
        <v/>
      </c>
      <c r="E6432" t="str">
        <f t="shared" si="100"/>
        <v/>
      </c>
      <c r="F6432" t="str">
        <f>IF(メーカー在庫表!C6432="","",メーカー在庫表!C6432)</f>
        <v/>
      </c>
    </row>
    <row r="6433" spans="1:6" x14ac:dyDescent="0.15">
      <c r="A6433" t="str">
        <f>IF(メーカー在庫表!A6433="","","ifme-"&amp;LOWER(B6433))</f>
        <v/>
      </c>
      <c r="B6433" t="str">
        <f>IF(メーカー在庫表!A6433="","",LEFT(メーカー在庫表!A6433,7))</f>
        <v/>
      </c>
      <c r="C6433" t="str">
        <f>IF(メーカー在庫表!A6433="","","-"&amp;MID(メーカー在庫表!A6433,9,100))</f>
        <v/>
      </c>
      <c r="D6433" t="str">
        <f>IF(メーカー在庫表!A6433="","","-"&amp;SUBSTITUTE(メーカー在庫表!B6433,".",""))</f>
        <v/>
      </c>
      <c r="E6433" t="str">
        <f t="shared" si="100"/>
        <v/>
      </c>
      <c r="F6433" t="str">
        <f>IF(メーカー在庫表!C6433="","",メーカー在庫表!C6433)</f>
        <v/>
      </c>
    </row>
    <row r="6434" spans="1:6" x14ac:dyDescent="0.15">
      <c r="A6434" t="str">
        <f>IF(メーカー在庫表!A6434="","","ifme-"&amp;LOWER(B6434))</f>
        <v/>
      </c>
      <c r="B6434" t="str">
        <f>IF(メーカー在庫表!A6434="","",LEFT(メーカー在庫表!A6434,7))</f>
        <v/>
      </c>
      <c r="C6434" t="str">
        <f>IF(メーカー在庫表!A6434="","","-"&amp;MID(メーカー在庫表!A6434,9,100))</f>
        <v/>
      </c>
      <c r="D6434" t="str">
        <f>IF(メーカー在庫表!A6434="","","-"&amp;SUBSTITUTE(メーカー在庫表!B6434,".",""))</f>
        <v/>
      </c>
      <c r="E6434" t="str">
        <f t="shared" si="100"/>
        <v/>
      </c>
      <c r="F6434" t="str">
        <f>IF(メーカー在庫表!C6434="","",メーカー在庫表!C6434)</f>
        <v/>
      </c>
    </row>
    <row r="6435" spans="1:6" x14ac:dyDescent="0.15">
      <c r="A6435" t="str">
        <f>IF(メーカー在庫表!A6435="","","ifme-"&amp;LOWER(B6435))</f>
        <v/>
      </c>
      <c r="B6435" t="str">
        <f>IF(メーカー在庫表!A6435="","",LEFT(メーカー在庫表!A6435,7))</f>
        <v/>
      </c>
      <c r="C6435" t="str">
        <f>IF(メーカー在庫表!A6435="","","-"&amp;MID(メーカー在庫表!A6435,9,100))</f>
        <v/>
      </c>
      <c r="D6435" t="str">
        <f>IF(メーカー在庫表!A6435="","","-"&amp;SUBSTITUTE(メーカー在庫表!B6435,".",""))</f>
        <v/>
      </c>
      <c r="E6435" t="str">
        <f t="shared" si="100"/>
        <v/>
      </c>
      <c r="F6435" t="str">
        <f>IF(メーカー在庫表!C6435="","",メーカー在庫表!C6435)</f>
        <v/>
      </c>
    </row>
    <row r="6436" spans="1:6" x14ac:dyDescent="0.15">
      <c r="A6436" t="str">
        <f>IF(メーカー在庫表!A6436="","","ifme-"&amp;LOWER(B6436))</f>
        <v/>
      </c>
      <c r="B6436" t="str">
        <f>IF(メーカー在庫表!A6436="","",LEFT(メーカー在庫表!A6436,7))</f>
        <v/>
      </c>
      <c r="C6436" t="str">
        <f>IF(メーカー在庫表!A6436="","","-"&amp;MID(メーカー在庫表!A6436,9,100))</f>
        <v/>
      </c>
      <c r="D6436" t="str">
        <f>IF(メーカー在庫表!A6436="","","-"&amp;SUBSTITUTE(メーカー在庫表!B6436,".",""))</f>
        <v/>
      </c>
      <c r="E6436" t="str">
        <f t="shared" si="100"/>
        <v/>
      </c>
      <c r="F6436" t="str">
        <f>IF(メーカー在庫表!C6436="","",メーカー在庫表!C6436)</f>
        <v/>
      </c>
    </row>
    <row r="6437" spans="1:6" x14ac:dyDescent="0.15">
      <c r="A6437" t="str">
        <f>IF(メーカー在庫表!A6437="","","ifme-"&amp;LOWER(B6437))</f>
        <v/>
      </c>
      <c r="B6437" t="str">
        <f>IF(メーカー在庫表!A6437="","",LEFT(メーカー在庫表!A6437,7))</f>
        <v/>
      </c>
      <c r="C6437" t="str">
        <f>IF(メーカー在庫表!A6437="","","-"&amp;MID(メーカー在庫表!A6437,9,100))</f>
        <v/>
      </c>
      <c r="D6437" t="str">
        <f>IF(メーカー在庫表!A6437="","","-"&amp;SUBSTITUTE(メーカー在庫表!B6437,".",""))</f>
        <v/>
      </c>
      <c r="E6437" t="str">
        <f t="shared" si="100"/>
        <v/>
      </c>
      <c r="F6437" t="str">
        <f>IF(メーカー在庫表!C6437="","",メーカー在庫表!C6437)</f>
        <v/>
      </c>
    </row>
    <row r="6438" spans="1:6" x14ac:dyDescent="0.15">
      <c r="A6438" t="str">
        <f>IF(メーカー在庫表!A6438="","","ifme-"&amp;LOWER(B6438))</f>
        <v/>
      </c>
      <c r="B6438" t="str">
        <f>IF(メーカー在庫表!A6438="","",LEFT(メーカー在庫表!A6438,7))</f>
        <v/>
      </c>
      <c r="C6438" t="str">
        <f>IF(メーカー在庫表!A6438="","","-"&amp;MID(メーカー在庫表!A6438,9,100))</f>
        <v/>
      </c>
      <c r="D6438" t="str">
        <f>IF(メーカー在庫表!A6438="","","-"&amp;SUBSTITUTE(メーカー在庫表!B6438,".",""))</f>
        <v/>
      </c>
      <c r="E6438" t="str">
        <f t="shared" si="100"/>
        <v/>
      </c>
      <c r="F6438" t="str">
        <f>IF(メーカー在庫表!C6438="","",メーカー在庫表!C6438)</f>
        <v/>
      </c>
    </row>
    <row r="6439" spans="1:6" x14ac:dyDescent="0.15">
      <c r="A6439" t="str">
        <f>IF(メーカー在庫表!A6439="","","ifme-"&amp;LOWER(B6439))</f>
        <v/>
      </c>
      <c r="B6439" t="str">
        <f>IF(メーカー在庫表!A6439="","",LEFT(メーカー在庫表!A6439,7))</f>
        <v/>
      </c>
      <c r="C6439" t="str">
        <f>IF(メーカー在庫表!A6439="","","-"&amp;MID(メーカー在庫表!A6439,9,100))</f>
        <v/>
      </c>
      <c r="D6439" t="str">
        <f>IF(メーカー在庫表!A6439="","","-"&amp;SUBSTITUTE(メーカー在庫表!B6439,".",""))</f>
        <v/>
      </c>
      <c r="E6439" t="str">
        <f t="shared" si="100"/>
        <v/>
      </c>
      <c r="F6439" t="str">
        <f>IF(メーカー在庫表!C6439="","",メーカー在庫表!C6439)</f>
        <v/>
      </c>
    </row>
    <row r="6440" spans="1:6" x14ac:dyDescent="0.15">
      <c r="A6440" t="str">
        <f>IF(メーカー在庫表!A6440="","","ifme-"&amp;LOWER(B6440))</f>
        <v/>
      </c>
      <c r="B6440" t="str">
        <f>IF(メーカー在庫表!A6440="","",LEFT(メーカー在庫表!A6440,7))</f>
        <v/>
      </c>
      <c r="C6440" t="str">
        <f>IF(メーカー在庫表!A6440="","","-"&amp;MID(メーカー在庫表!A6440,9,100))</f>
        <v/>
      </c>
      <c r="D6440" t="str">
        <f>IF(メーカー在庫表!A6440="","","-"&amp;SUBSTITUTE(メーカー在庫表!B6440,".",""))</f>
        <v/>
      </c>
      <c r="E6440" t="str">
        <f t="shared" si="100"/>
        <v/>
      </c>
      <c r="F6440" t="str">
        <f>IF(メーカー在庫表!C6440="","",メーカー在庫表!C6440)</f>
        <v/>
      </c>
    </row>
    <row r="6441" spans="1:6" x14ac:dyDescent="0.15">
      <c r="A6441" t="str">
        <f>IF(メーカー在庫表!A6441="","","ifme-"&amp;LOWER(B6441))</f>
        <v/>
      </c>
      <c r="B6441" t="str">
        <f>IF(メーカー在庫表!A6441="","",LEFT(メーカー在庫表!A6441,7))</f>
        <v/>
      </c>
      <c r="C6441" t="str">
        <f>IF(メーカー在庫表!A6441="","","-"&amp;MID(メーカー在庫表!A6441,9,100))</f>
        <v/>
      </c>
      <c r="D6441" t="str">
        <f>IF(メーカー在庫表!A6441="","","-"&amp;SUBSTITUTE(メーカー在庫表!B6441,".",""))</f>
        <v/>
      </c>
      <c r="E6441" t="str">
        <f t="shared" si="100"/>
        <v/>
      </c>
      <c r="F6441" t="str">
        <f>IF(メーカー在庫表!C6441="","",メーカー在庫表!C6441)</f>
        <v/>
      </c>
    </row>
    <row r="6442" spans="1:6" x14ac:dyDescent="0.15">
      <c r="A6442" t="str">
        <f>IF(メーカー在庫表!A6442="","","ifme-"&amp;LOWER(B6442))</f>
        <v/>
      </c>
      <c r="B6442" t="str">
        <f>IF(メーカー在庫表!A6442="","",LEFT(メーカー在庫表!A6442,7))</f>
        <v/>
      </c>
      <c r="C6442" t="str">
        <f>IF(メーカー在庫表!A6442="","","-"&amp;MID(メーカー在庫表!A6442,9,100))</f>
        <v/>
      </c>
      <c r="D6442" t="str">
        <f>IF(メーカー在庫表!A6442="","","-"&amp;SUBSTITUTE(メーカー在庫表!B6442,".",""))</f>
        <v/>
      </c>
      <c r="E6442" t="str">
        <f t="shared" si="100"/>
        <v/>
      </c>
      <c r="F6442" t="str">
        <f>IF(メーカー在庫表!C6442="","",メーカー在庫表!C6442)</f>
        <v/>
      </c>
    </row>
    <row r="6443" spans="1:6" x14ac:dyDescent="0.15">
      <c r="A6443" t="str">
        <f>IF(メーカー在庫表!A6443="","","ifme-"&amp;LOWER(B6443))</f>
        <v/>
      </c>
      <c r="B6443" t="str">
        <f>IF(メーカー在庫表!A6443="","",LEFT(メーカー在庫表!A6443,7))</f>
        <v/>
      </c>
      <c r="C6443" t="str">
        <f>IF(メーカー在庫表!A6443="","","-"&amp;MID(メーカー在庫表!A6443,9,100))</f>
        <v/>
      </c>
      <c r="D6443" t="str">
        <f>IF(メーカー在庫表!A6443="","","-"&amp;SUBSTITUTE(メーカー在庫表!B6443,".",""))</f>
        <v/>
      </c>
      <c r="E6443" t="str">
        <f t="shared" si="100"/>
        <v/>
      </c>
      <c r="F6443" t="str">
        <f>IF(メーカー在庫表!C6443="","",メーカー在庫表!C6443)</f>
        <v/>
      </c>
    </row>
    <row r="6444" spans="1:6" x14ac:dyDescent="0.15">
      <c r="A6444" t="str">
        <f>IF(メーカー在庫表!A6444="","","ifme-"&amp;LOWER(B6444))</f>
        <v/>
      </c>
      <c r="B6444" t="str">
        <f>IF(メーカー在庫表!A6444="","",LEFT(メーカー在庫表!A6444,7))</f>
        <v/>
      </c>
      <c r="C6444" t="str">
        <f>IF(メーカー在庫表!A6444="","","-"&amp;MID(メーカー在庫表!A6444,9,100))</f>
        <v/>
      </c>
      <c r="D6444" t="str">
        <f>IF(メーカー在庫表!A6444="","","-"&amp;SUBSTITUTE(メーカー在庫表!B6444,".",""))</f>
        <v/>
      </c>
      <c r="E6444" t="str">
        <f t="shared" si="100"/>
        <v/>
      </c>
      <c r="F6444" t="str">
        <f>IF(メーカー在庫表!C6444="","",メーカー在庫表!C6444)</f>
        <v/>
      </c>
    </row>
    <row r="6445" spans="1:6" x14ac:dyDescent="0.15">
      <c r="A6445" t="str">
        <f>IF(メーカー在庫表!A6445="","","ifme-"&amp;LOWER(B6445))</f>
        <v/>
      </c>
      <c r="B6445" t="str">
        <f>IF(メーカー在庫表!A6445="","",LEFT(メーカー在庫表!A6445,7))</f>
        <v/>
      </c>
      <c r="C6445" t="str">
        <f>IF(メーカー在庫表!A6445="","","-"&amp;MID(メーカー在庫表!A6445,9,100))</f>
        <v/>
      </c>
      <c r="D6445" t="str">
        <f>IF(メーカー在庫表!A6445="","","-"&amp;SUBSTITUTE(メーカー在庫表!B6445,".",""))</f>
        <v/>
      </c>
      <c r="E6445" t="str">
        <f t="shared" si="100"/>
        <v/>
      </c>
      <c r="F6445" t="str">
        <f>IF(メーカー在庫表!C6445="","",メーカー在庫表!C6445)</f>
        <v/>
      </c>
    </row>
    <row r="6446" spans="1:6" x14ac:dyDescent="0.15">
      <c r="A6446" t="str">
        <f>IF(メーカー在庫表!A6446="","","ifme-"&amp;LOWER(B6446))</f>
        <v/>
      </c>
      <c r="B6446" t="str">
        <f>IF(メーカー在庫表!A6446="","",LEFT(メーカー在庫表!A6446,7))</f>
        <v/>
      </c>
      <c r="C6446" t="str">
        <f>IF(メーカー在庫表!A6446="","","-"&amp;MID(メーカー在庫表!A6446,9,100))</f>
        <v/>
      </c>
      <c r="D6446" t="str">
        <f>IF(メーカー在庫表!A6446="","","-"&amp;SUBSTITUTE(メーカー在庫表!B6446,".",""))</f>
        <v/>
      </c>
      <c r="E6446" t="str">
        <f t="shared" si="100"/>
        <v/>
      </c>
      <c r="F6446" t="str">
        <f>IF(メーカー在庫表!C6446="","",メーカー在庫表!C6446)</f>
        <v/>
      </c>
    </row>
    <row r="6447" spans="1:6" x14ac:dyDescent="0.15">
      <c r="A6447" t="str">
        <f>IF(メーカー在庫表!A6447="","","ifme-"&amp;LOWER(B6447))</f>
        <v/>
      </c>
      <c r="B6447" t="str">
        <f>IF(メーカー在庫表!A6447="","",LEFT(メーカー在庫表!A6447,7))</f>
        <v/>
      </c>
      <c r="C6447" t="str">
        <f>IF(メーカー在庫表!A6447="","","-"&amp;MID(メーカー在庫表!A6447,9,100))</f>
        <v/>
      </c>
      <c r="D6447" t="str">
        <f>IF(メーカー在庫表!A6447="","","-"&amp;SUBSTITUTE(メーカー在庫表!B6447,".",""))</f>
        <v/>
      </c>
      <c r="E6447" t="str">
        <f t="shared" si="100"/>
        <v/>
      </c>
      <c r="F6447" t="str">
        <f>IF(メーカー在庫表!C6447="","",メーカー在庫表!C6447)</f>
        <v/>
      </c>
    </row>
    <row r="6448" spans="1:6" x14ac:dyDescent="0.15">
      <c r="A6448" t="str">
        <f>IF(メーカー在庫表!A6448="","","ifme-"&amp;LOWER(B6448))</f>
        <v/>
      </c>
      <c r="B6448" t="str">
        <f>IF(メーカー在庫表!A6448="","",LEFT(メーカー在庫表!A6448,7))</f>
        <v/>
      </c>
      <c r="C6448" t="str">
        <f>IF(メーカー在庫表!A6448="","","-"&amp;MID(メーカー在庫表!A6448,9,100))</f>
        <v/>
      </c>
      <c r="D6448" t="str">
        <f>IF(メーカー在庫表!A6448="","","-"&amp;SUBSTITUTE(メーカー在庫表!B6448,".",""))</f>
        <v/>
      </c>
      <c r="E6448" t="str">
        <f t="shared" si="100"/>
        <v/>
      </c>
      <c r="F6448" t="str">
        <f>IF(メーカー在庫表!C6448="","",メーカー在庫表!C6448)</f>
        <v/>
      </c>
    </row>
    <row r="6449" spans="1:6" x14ac:dyDescent="0.15">
      <c r="A6449" t="str">
        <f>IF(メーカー在庫表!A6449="","","ifme-"&amp;LOWER(B6449))</f>
        <v/>
      </c>
      <c r="B6449" t="str">
        <f>IF(メーカー在庫表!A6449="","",LEFT(メーカー在庫表!A6449,7))</f>
        <v/>
      </c>
      <c r="C6449" t="str">
        <f>IF(メーカー在庫表!A6449="","","-"&amp;MID(メーカー在庫表!A6449,9,100))</f>
        <v/>
      </c>
      <c r="D6449" t="str">
        <f>IF(メーカー在庫表!A6449="","","-"&amp;SUBSTITUTE(メーカー在庫表!B6449,".",""))</f>
        <v/>
      </c>
      <c r="E6449" t="str">
        <f t="shared" si="100"/>
        <v/>
      </c>
      <c r="F6449" t="str">
        <f>IF(メーカー在庫表!C6449="","",メーカー在庫表!C6449)</f>
        <v/>
      </c>
    </row>
    <row r="6450" spans="1:6" x14ac:dyDescent="0.15">
      <c r="A6450" t="str">
        <f>IF(メーカー在庫表!A6450="","","ifme-"&amp;LOWER(B6450))</f>
        <v/>
      </c>
      <c r="B6450" t="str">
        <f>IF(メーカー在庫表!A6450="","",LEFT(メーカー在庫表!A6450,7))</f>
        <v/>
      </c>
      <c r="C6450" t="str">
        <f>IF(メーカー在庫表!A6450="","","-"&amp;MID(メーカー在庫表!A6450,9,100))</f>
        <v/>
      </c>
      <c r="D6450" t="str">
        <f>IF(メーカー在庫表!A6450="","","-"&amp;SUBSTITUTE(メーカー在庫表!B6450,".",""))</f>
        <v/>
      </c>
      <c r="E6450" t="str">
        <f t="shared" si="100"/>
        <v/>
      </c>
      <c r="F6450" t="str">
        <f>IF(メーカー在庫表!C6450="","",メーカー在庫表!C6450)</f>
        <v/>
      </c>
    </row>
    <row r="6451" spans="1:6" x14ac:dyDescent="0.15">
      <c r="A6451" t="str">
        <f>IF(メーカー在庫表!A6451="","","ifme-"&amp;LOWER(B6451))</f>
        <v/>
      </c>
      <c r="B6451" t="str">
        <f>IF(メーカー在庫表!A6451="","",LEFT(メーカー在庫表!A6451,7))</f>
        <v/>
      </c>
      <c r="C6451" t="str">
        <f>IF(メーカー在庫表!A6451="","","-"&amp;MID(メーカー在庫表!A6451,9,100))</f>
        <v/>
      </c>
      <c r="D6451" t="str">
        <f>IF(メーカー在庫表!A6451="","","-"&amp;SUBSTITUTE(メーカー在庫表!B6451,".",""))</f>
        <v/>
      </c>
      <c r="E6451" t="str">
        <f t="shared" si="100"/>
        <v/>
      </c>
      <c r="F6451" t="str">
        <f>IF(メーカー在庫表!C6451="","",メーカー在庫表!C6451)</f>
        <v/>
      </c>
    </row>
    <row r="6452" spans="1:6" x14ac:dyDescent="0.15">
      <c r="A6452" t="str">
        <f>IF(メーカー在庫表!A6452="","","ifme-"&amp;LOWER(B6452))</f>
        <v/>
      </c>
      <c r="B6452" t="str">
        <f>IF(メーカー在庫表!A6452="","",LEFT(メーカー在庫表!A6452,7))</f>
        <v/>
      </c>
      <c r="C6452" t="str">
        <f>IF(メーカー在庫表!A6452="","","-"&amp;MID(メーカー在庫表!A6452,9,100))</f>
        <v/>
      </c>
      <c r="D6452" t="str">
        <f>IF(メーカー在庫表!A6452="","","-"&amp;SUBSTITUTE(メーカー在庫表!B6452,".",""))</f>
        <v/>
      </c>
      <c r="E6452" t="str">
        <f t="shared" si="100"/>
        <v/>
      </c>
      <c r="F6452" t="str">
        <f>IF(メーカー在庫表!C6452="","",メーカー在庫表!C6452)</f>
        <v/>
      </c>
    </row>
    <row r="6453" spans="1:6" x14ac:dyDescent="0.15">
      <c r="A6453" t="str">
        <f>IF(メーカー在庫表!A6453="","","ifme-"&amp;LOWER(B6453))</f>
        <v/>
      </c>
      <c r="B6453" t="str">
        <f>IF(メーカー在庫表!A6453="","",LEFT(メーカー在庫表!A6453,7))</f>
        <v/>
      </c>
      <c r="C6453" t="str">
        <f>IF(メーカー在庫表!A6453="","","-"&amp;MID(メーカー在庫表!A6453,9,100))</f>
        <v/>
      </c>
      <c r="D6453" t="str">
        <f>IF(メーカー在庫表!A6453="","","-"&amp;SUBSTITUTE(メーカー在庫表!B6453,".",""))</f>
        <v/>
      </c>
      <c r="E6453" t="str">
        <f t="shared" si="100"/>
        <v/>
      </c>
      <c r="F6453" t="str">
        <f>IF(メーカー在庫表!C6453="","",メーカー在庫表!C6453)</f>
        <v/>
      </c>
    </row>
    <row r="6454" spans="1:6" x14ac:dyDescent="0.15">
      <c r="A6454" t="str">
        <f>IF(メーカー在庫表!A6454="","","ifme-"&amp;LOWER(B6454))</f>
        <v/>
      </c>
      <c r="B6454" t="str">
        <f>IF(メーカー在庫表!A6454="","",LEFT(メーカー在庫表!A6454,7))</f>
        <v/>
      </c>
      <c r="C6454" t="str">
        <f>IF(メーカー在庫表!A6454="","","-"&amp;MID(メーカー在庫表!A6454,9,100))</f>
        <v/>
      </c>
      <c r="D6454" t="str">
        <f>IF(メーカー在庫表!A6454="","","-"&amp;SUBSTITUTE(メーカー在庫表!B6454,".",""))</f>
        <v/>
      </c>
      <c r="E6454" t="str">
        <f t="shared" si="100"/>
        <v/>
      </c>
      <c r="F6454" t="str">
        <f>IF(メーカー在庫表!C6454="","",メーカー在庫表!C6454)</f>
        <v/>
      </c>
    </row>
    <row r="6455" spans="1:6" x14ac:dyDescent="0.15">
      <c r="A6455" t="str">
        <f>IF(メーカー在庫表!A6455="","","ifme-"&amp;LOWER(B6455))</f>
        <v/>
      </c>
      <c r="B6455" t="str">
        <f>IF(メーカー在庫表!A6455="","",LEFT(メーカー在庫表!A6455,7))</f>
        <v/>
      </c>
      <c r="C6455" t="str">
        <f>IF(メーカー在庫表!A6455="","","-"&amp;MID(メーカー在庫表!A6455,9,100))</f>
        <v/>
      </c>
      <c r="D6455" t="str">
        <f>IF(メーカー在庫表!A6455="","","-"&amp;SUBSTITUTE(メーカー在庫表!B6455,".",""))</f>
        <v/>
      </c>
      <c r="E6455" t="str">
        <f t="shared" si="100"/>
        <v/>
      </c>
      <c r="F6455" t="str">
        <f>IF(メーカー在庫表!C6455="","",メーカー在庫表!C6455)</f>
        <v/>
      </c>
    </row>
    <row r="6456" spans="1:6" x14ac:dyDescent="0.15">
      <c r="A6456" t="str">
        <f>IF(メーカー在庫表!A6456="","","ifme-"&amp;LOWER(B6456))</f>
        <v/>
      </c>
      <c r="B6456" t="str">
        <f>IF(メーカー在庫表!A6456="","",LEFT(メーカー在庫表!A6456,7))</f>
        <v/>
      </c>
      <c r="C6456" t="str">
        <f>IF(メーカー在庫表!A6456="","","-"&amp;MID(メーカー在庫表!A6456,9,100))</f>
        <v/>
      </c>
      <c r="D6456" t="str">
        <f>IF(メーカー在庫表!A6456="","","-"&amp;SUBSTITUTE(メーカー在庫表!B6456,".",""))</f>
        <v/>
      </c>
      <c r="E6456" t="str">
        <f t="shared" si="100"/>
        <v/>
      </c>
      <c r="F6456" t="str">
        <f>IF(メーカー在庫表!C6456="","",メーカー在庫表!C6456)</f>
        <v/>
      </c>
    </row>
    <row r="6457" spans="1:6" x14ac:dyDescent="0.15">
      <c r="A6457" t="str">
        <f>IF(メーカー在庫表!A6457="","","ifme-"&amp;LOWER(B6457))</f>
        <v/>
      </c>
      <c r="B6457" t="str">
        <f>IF(メーカー在庫表!A6457="","",LEFT(メーカー在庫表!A6457,7))</f>
        <v/>
      </c>
      <c r="C6457" t="str">
        <f>IF(メーカー在庫表!A6457="","","-"&amp;MID(メーカー在庫表!A6457,9,100))</f>
        <v/>
      </c>
      <c r="D6457" t="str">
        <f>IF(メーカー在庫表!A6457="","","-"&amp;SUBSTITUTE(メーカー在庫表!B6457,".",""))</f>
        <v/>
      </c>
      <c r="E6457" t="str">
        <f t="shared" si="100"/>
        <v/>
      </c>
      <c r="F6457" t="str">
        <f>IF(メーカー在庫表!C6457="","",メーカー在庫表!C6457)</f>
        <v/>
      </c>
    </row>
    <row r="6458" spans="1:6" x14ac:dyDescent="0.15">
      <c r="A6458" t="str">
        <f>IF(メーカー在庫表!A6458="","","ifme-"&amp;LOWER(B6458))</f>
        <v/>
      </c>
      <c r="B6458" t="str">
        <f>IF(メーカー在庫表!A6458="","",LEFT(メーカー在庫表!A6458,7))</f>
        <v/>
      </c>
      <c r="C6458" t="str">
        <f>IF(メーカー在庫表!A6458="","","-"&amp;MID(メーカー在庫表!A6458,9,100))</f>
        <v/>
      </c>
      <c r="D6458" t="str">
        <f>IF(メーカー在庫表!A6458="","","-"&amp;SUBSTITUTE(メーカー在庫表!B6458,".",""))</f>
        <v/>
      </c>
      <c r="E6458" t="str">
        <f t="shared" si="100"/>
        <v/>
      </c>
      <c r="F6458" t="str">
        <f>IF(メーカー在庫表!C6458="","",メーカー在庫表!C6458)</f>
        <v/>
      </c>
    </row>
    <row r="6459" spans="1:6" x14ac:dyDescent="0.15">
      <c r="A6459" t="str">
        <f>IF(メーカー在庫表!A6459="","","ifme-"&amp;LOWER(B6459))</f>
        <v/>
      </c>
      <c r="B6459" t="str">
        <f>IF(メーカー在庫表!A6459="","",LEFT(メーカー在庫表!A6459,7))</f>
        <v/>
      </c>
      <c r="C6459" t="str">
        <f>IF(メーカー在庫表!A6459="","","-"&amp;MID(メーカー在庫表!A6459,9,100))</f>
        <v/>
      </c>
      <c r="D6459" t="str">
        <f>IF(メーカー在庫表!A6459="","","-"&amp;SUBSTITUTE(メーカー在庫表!B6459,".",""))</f>
        <v/>
      </c>
      <c r="E6459" t="str">
        <f t="shared" si="100"/>
        <v/>
      </c>
      <c r="F6459" t="str">
        <f>IF(メーカー在庫表!C6459="","",メーカー在庫表!C6459)</f>
        <v/>
      </c>
    </row>
    <row r="6460" spans="1:6" x14ac:dyDescent="0.15">
      <c r="A6460" t="str">
        <f>IF(メーカー在庫表!A6460="","","ifme-"&amp;LOWER(B6460))</f>
        <v/>
      </c>
      <c r="B6460" t="str">
        <f>IF(メーカー在庫表!A6460="","",LEFT(メーカー在庫表!A6460,7))</f>
        <v/>
      </c>
      <c r="C6460" t="str">
        <f>IF(メーカー在庫表!A6460="","","-"&amp;MID(メーカー在庫表!A6460,9,100))</f>
        <v/>
      </c>
      <c r="D6460" t="str">
        <f>IF(メーカー在庫表!A6460="","","-"&amp;SUBSTITUTE(メーカー在庫表!B6460,".",""))</f>
        <v/>
      </c>
      <c r="E6460" t="str">
        <f t="shared" si="100"/>
        <v/>
      </c>
      <c r="F6460" t="str">
        <f>IF(メーカー在庫表!C6460="","",メーカー在庫表!C6460)</f>
        <v/>
      </c>
    </row>
    <row r="6461" spans="1:6" x14ac:dyDescent="0.15">
      <c r="A6461" t="str">
        <f>IF(メーカー在庫表!A6461="","","ifme-"&amp;LOWER(B6461))</f>
        <v/>
      </c>
      <c r="B6461" t="str">
        <f>IF(メーカー在庫表!A6461="","",LEFT(メーカー在庫表!A6461,7))</f>
        <v/>
      </c>
      <c r="C6461" t="str">
        <f>IF(メーカー在庫表!A6461="","","-"&amp;MID(メーカー在庫表!A6461,9,100))</f>
        <v/>
      </c>
      <c r="D6461" t="str">
        <f>IF(メーカー在庫表!A6461="","","-"&amp;SUBSTITUTE(メーカー在庫表!B6461,".",""))</f>
        <v/>
      </c>
      <c r="E6461" t="str">
        <f t="shared" si="100"/>
        <v/>
      </c>
      <c r="F6461" t="str">
        <f>IF(メーカー在庫表!C6461="","",メーカー在庫表!C6461)</f>
        <v/>
      </c>
    </row>
    <row r="6462" spans="1:6" x14ac:dyDescent="0.15">
      <c r="A6462" t="str">
        <f>IF(メーカー在庫表!A6462="","","ifme-"&amp;LOWER(B6462))</f>
        <v/>
      </c>
      <c r="B6462" t="str">
        <f>IF(メーカー在庫表!A6462="","",LEFT(メーカー在庫表!A6462,7))</f>
        <v/>
      </c>
      <c r="C6462" t="str">
        <f>IF(メーカー在庫表!A6462="","","-"&amp;MID(メーカー在庫表!A6462,9,100))</f>
        <v/>
      </c>
      <c r="D6462" t="str">
        <f>IF(メーカー在庫表!A6462="","","-"&amp;SUBSTITUTE(メーカー在庫表!B6462,".",""))</f>
        <v/>
      </c>
      <c r="E6462" t="str">
        <f t="shared" si="100"/>
        <v/>
      </c>
      <c r="F6462" t="str">
        <f>IF(メーカー在庫表!C6462="","",メーカー在庫表!C6462)</f>
        <v/>
      </c>
    </row>
    <row r="6463" spans="1:6" x14ac:dyDescent="0.15">
      <c r="A6463" t="str">
        <f>IF(メーカー在庫表!A6463="","","ifme-"&amp;LOWER(B6463))</f>
        <v/>
      </c>
      <c r="B6463" t="str">
        <f>IF(メーカー在庫表!A6463="","",LEFT(メーカー在庫表!A6463,7))</f>
        <v/>
      </c>
      <c r="C6463" t="str">
        <f>IF(メーカー在庫表!A6463="","","-"&amp;MID(メーカー在庫表!A6463,9,100))</f>
        <v/>
      </c>
      <c r="D6463" t="str">
        <f>IF(メーカー在庫表!A6463="","","-"&amp;SUBSTITUTE(メーカー在庫表!B6463,".",""))</f>
        <v/>
      </c>
      <c r="E6463" t="str">
        <f t="shared" si="100"/>
        <v/>
      </c>
      <c r="F6463" t="str">
        <f>IF(メーカー在庫表!C6463="","",メーカー在庫表!C6463)</f>
        <v/>
      </c>
    </row>
    <row r="6464" spans="1:6" x14ac:dyDescent="0.15">
      <c r="A6464" t="str">
        <f>IF(メーカー在庫表!A6464="","","ifme-"&amp;LOWER(B6464))</f>
        <v/>
      </c>
      <c r="B6464" t="str">
        <f>IF(メーカー在庫表!A6464="","",LEFT(メーカー在庫表!A6464,7))</f>
        <v/>
      </c>
      <c r="C6464" t="str">
        <f>IF(メーカー在庫表!A6464="","","-"&amp;MID(メーカー在庫表!A6464,9,100))</f>
        <v/>
      </c>
      <c r="D6464" t="str">
        <f>IF(メーカー在庫表!A6464="","","-"&amp;SUBSTITUTE(メーカー在庫表!B6464,".",""))</f>
        <v/>
      </c>
      <c r="E6464" t="str">
        <f t="shared" si="100"/>
        <v/>
      </c>
      <c r="F6464" t="str">
        <f>IF(メーカー在庫表!C6464="","",メーカー在庫表!C6464)</f>
        <v/>
      </c>
    </row>
    <row r="6465" spans="1:6" x14ac:dyDescent="0.15">
      <c r="A6465" t="str">
        <f>IF(メーカー在庫表!A6465="","","ifme-"&amp;LOWER(B6465))</f>
        <v/>
      </c>
      <c r="B6465" t="str">
        <f>IF(メーカー在庫表!A6465="","",LEFT(メーカー在庫表!A6465,7))</f>
        <v/>
      </c>
      <c r="C6465" t="str">
        <f>IF(メーカー在庫表!A6465="","","-"&amp;MID(メーカー在庫表!A6465,9,100))</f>
        <v/>
      </c>
      <c r="D6465" t="str">
        <f>IF(メーカー在庫表!A6465="","","-"&amp;SUBSTITUTE(メーカー在庫表!B6465,".",""))</f>
        <v/>
      </c>
      <c r="E6465" t="str">
        <f t="shared" si="100"/>
        <v/>
      </c>
      <c r="F6465" t="str">
        <f>IF(メーカー在庫表!C6465="","",メーカー在庫表!C6465)</f>
        <v/>
      </c>
    </row>
    <row r="6466" spans="1:6" x14ac:dyDescent="0.15">
      <c r="A6466" t="str">
        <f>IF(メーカー在庫表!A6466="","","ifme-"&amp;LOWER(B6466))</f>
        <v/>
      </c>
      <c r="B6466" t="str">
        <f>IF(メーカー在庫表!A6466="","",LEFT(メーカー在庫表!A6466,7))</f>
        <v/>
      </c>
      <c r="C6466" t="str">
        <f>IF(メーカー在庫表!A6466="","","-"&amp;MID(メーカー在庫表!A6466,9,100))</f>
        <v/>
      </c>
      <c r="D6466" t="str">
        <f>IF(メーカー在庫表!A6466="","","-"&amp;SUBSTITUTE(メーカー在庫表!B6466,".",""))</f>
        <v/>
      </c>
      <c r="E6466" t="str">
        <f t="shared" si="100"/>
        <v/>
      </c>
      <c r="F6466" t="str">
        <f>IF(メーカー在庫表!C6466="","",メーカー在庫表!C6466)</f>
        <v/>
      </c>
    </row>
    <row r="6467" spans="1:6" x14ac:dyDescent="0.15">
      <c r="A6467" t="str">
        <f>IF(メーカー在庫表!A6467="","","ifme-"&amp;LOWER(B6467))</f>
        <v/>
      </c>
      <c r="B6467" t="str">
        <f>IF(メーカー在庫表!A6467="","",LEFT(メーカー在庫表!A6467,7))</f>
        <v/>
      </c>
      <c r="C6467" t="str">
        <f>IF(メーカー在庫表!A6467="","","-"&amp;MID(メーカー在庫表!A6467,9,100))</f>
        <v/>
      </c>
      <c r="D6467" t="str">
        <f>IF(メーカー在庫表!A6467="","","-"&amp;SUBSTITUTE(メーカー在庫表!B6467,".",""))</f>
        <v/>
      </c>
      <c r="E6467" t="str">
        <f t="shared" ref="E6467:E6530" si="101">A6467&amp;C6467&amp;D6467</f>
        <v/>
      </c>
      <c r="F6467" t="str">
        <f>IF(メーカー在庫表!C6467="","",メーカー在庫表!C6467)</f>
        <v/>
      </c>
    </row>
    <row r="6468" spans="1:6" x14ac:dyDescent="0.15">
      <c r="A6468" t="str">
        <f>IF(メーカー在庫表!A6468="","","ifme-"&amp;LOWER(B6468))</f>
        <v/>
      </c>
      <c r="B6468" t="str">
        <f>IF(メーカー在庫表!A6468="","",LEFT(メーカー在庫表!A6468,7))</f>
        <v/>
      </c>
      <c r="C6468" t="str">
        <f>IF(メーカー在庫表!A6468="","","-"&amp;MID(メーカー在庫表!A6468,9,100))</f>
        <v/>
      </c>
      <c r="D6468" t="str">
        <f>IF(メーカー在庫表!A6468="","","-"&amp;SUBSTITUTE(メーカー在庫表!B6468,".",""))</f>
        <v/>
      </c>
      <c r="E6468" t="str">
        <f t="shared" si="101"/>
        <v/>
      </c>
      <c r="F6468" t="str">
        <f>IF(メーカー在庫表!C6468="","",メーカー在庫表!C6468)</f>
        <v/>
      </c>
    </row>
    <row r="6469" spans="1:6" x14ac:dyDescent="0.15">
      <c r="A6469" t="str">
        <f>IF(メーカー在庫表!A6469="","","ifme-"&amp;LOWER(B6469))</f>
        <v/>
      </c>
      <c r="B6469" t="str">
        <f>IF(メーカー在庫表!A6469="","",LEFT(メーカー在庫表!A6469,7))</f>
        <v/>
      </c>
      <c r="C6469" t="str">
        <f>IF(メーカー在庫表!A6469="","","-"&amp;MID(メーカー在庫表!A6469,9,100))</f>
        <v/>
      </c>
      <c r="D6469" t="str">
        <f>IF(メーカー在庫表!A6469="","","-"&amp;SUBSTITUTE(メーカー在庫表!B6469,".",""))</f>
        <v/>
      </c>
      <c r="E6469" t="str">
        <f t="shared" si="101"/>
        <v/>
      </c>
      <c r="F6469" t="str">
        <f>IF(メーカー在庫表!C6469="","",メーカー在庫表!C6469)</f>
        <v/>
      </c>
    </row>
    <row r="6470" spans="1:6" x14ac:dyDescent="0.15">
      <c r="A6470" t="str">
        <f>IF(メーカー在庫表!A6470="","","ifme-"&amp;LOWER(B6470))</f>
        <v/>
      </c>
      <c r="B6470" t="str">
        <f>IF(メーカー在庫表!A6470="","",LEFT(メーカー在庫表!A6470,7))</f>
        <v/>
      </c>
      <c r="C6470" t="str">
        <f>IF(メーカー在庫表!A6470="","","-"&amp;MID(メーカー在庫表!A6470,9,100))</f>
        <v/>
      </c>
      <c r="D6470" t="str">
        <f>IF(メーカー在庫表!A6470="","","-"&amp;SUBSTITUTE(メーカー在庫表!B6470,".",""))</f>
        <v/>
      </c>
      <c r="E6470" t="str">
        <f t="shared" si="101"/>
        <v/>
      </c>
      <c r="F6470" t="str">
        <f>IF(メーカー在庫表!C6470="","",メーカー在庫表!C6470)</f>
        <v/>
      </c>
    </row>
    <row r="6471" spans="1:6" x14ac:dyDescent="0.15">
      <c r="A6471" t="str">
        <f>IF(メーカー在庫表!A6471="","","ifme-"&amp;LOWER(B6471))</f>
        <v/>
      </c>
      <c r="B6471" t="str">
        <f>IF(メーカー在庫表!A6471="","",LEFT(メーカー在庫表!A6471,7))</f>
        <v/>
      </c>
      <c r="C6471" t="str">
        <f>IF(メーカー在庫表!A6471="","","-"&amp;MID(メーカー在庫表!A6471,9,100))</f>
        <v/>
      </c>
      <c r="D6471" t="str">
        <f>IF(メーカー在庫表!A6471="","","-"&amp;SUBSTITUTE(メーカー在庫表!B6471,".",""))</f>
        <v/>
      </c>
      <c r="E6471" t="str">
        <f t="shared" si="101"/>
        <v/>
      </c>
      <c r="F6471" t="str">
        <f>IF(メーカー在庫表!C6471="","",メーカー在庫表!C6471)</f>
        <v/>
      </c>
    </row>
    <row r="6472" spans="1:6" x14ac:dyDescent="0.15">
      <c r="A6472" t="str">
        <f>IF(メーカー在庫表!A6472="","","ifme-"&amp;LOWER(B6472))</f>
        <v/>
      </c>
      <c r="B6472" t="str">
        <f>IF(メーカー在庫表!A6472="","",LEFT(メーカー在庫表!A6472,7))</f>
        <v/>
      </c>
      <c r="C6472" t="str">
        <f>IF(メーカー在庫表!A6472="","","-"&amp;MID(メーカー在庫表!A6472,9,100))</f>
        <v/>
      </c>
      <c r="D6472" t="str">
        <f>IF(メーカー在庫表!A6472="","","-"&amp;SUBSTITUTE(メーカー在庫表!B6472,".",""))</f>
        <v/>
      </c>
      <c r="E6472" t="str">
        <f t="shared" si="101"/>
        <v/>
      </c>
      <c r="F6472" t="str">
        <f>IF(メーカー在庫表!C6472="","",メーカー在庫表!C6472)</f>
        <v/>
      </c>
    </row>
    <row r="6473" spans="1:6" x14ac:dyDescent="0.15">
      <c r="A6473" t="str">
        <f>IF(メーカー在庫表!A6473="","","ifme-"&amp;LOWER(B6473))</f>
        <v/>
      </c>
      <c r="B6473" t="str">
        <f>IF(メーカー在庫表!A6473="","",LEFT(メーカー在庫表!A6473,7))</f>
        <v/>
      </c>
      <c r="C6473" t="str">
        <f>IF(メーカー在庫表!A6473="","","-"&amp;MID(メーカー在庫表!A6473,9,100))</f>
        <v/>
      </c>
      <c r="D6473" t="str">
        <f>IF(メーカー在庫表!A6473="","","-"&amp;SUBSTITUTE(メーカー在庫表!B6473,".",""))</f>
        <v/>
      </c>
      <c r="E6473" t="str">
        <f t="shared" si="101"/>
        <v/>
      </c>
      <c r="F6473" t="str">
        <f>IF(メーカー在庫表!C6473="","",メーカー在庫表!C6473)</f>
        <v/>
      </c>
    </row>
    <row r="6474" spans="1:6" x14ac:dyDescent="0.15">
      <c r="A6474" t="str">
        <f>IF(メーカー在庫表!A6474="","","ifme-"&amp;LOWER(B6474))</f>
        <v/>
      </c>
      <c r="B6474" t="str">
        <f>IF(メーカー在庫表!A6474="","",LEFT(メーカー在庫表!A6474,7))</f>
        <v/>
      </c>
      <c r="C6474" t="str">
        <f>IF(メーカー在庫表!A6474="","","-"&amp;MID(メーカー在庫表!A6474,9,100))</f>
        <v/>
      </c>
      <c r="D6474" t="str">
        <f>IF(メーカー在庫表!A6474="","","-"&amp;SUBSTITUTE(メーカー在庫表!B6474,".",""))</f>
        <v/>
      </c>
      <c r="E6474" t="str">
        <f t="shared" si="101"/>
        <v/>
      </c>
      <c r="F6474" t="str">
        <f>IF(メーカー在庫表!C6474="","",メーカー在庫表!C6474)</f>
        <v/>
      </c>
    </row>
    <row r="6475" spans="1:6" x14ac:dyDescent="0.15">
      <c r="A6475" t="str">
        <f>IF(メーカー在庫表!A6475="","","ifme-"&amp;LOWER(B6475))</f>
        <v/>
      </c>
      <c r="B6475" t="str">
        <f>IF(メーカー在庫表!A6475="","",LEFT(メーカー在庫表!A6475,7))</f>
        <v/>
      </c>
      <c r="C6475" t="str">
        <f>IF(メーカー在庫表!A6475="","","-"&amp;MID(メーカー在庫表!A6475,9,100))</f>
        <v/>
      </c>
      <c r="D6475" t="str">
        <f>IF(メーカー在庫表!A6475="","","-"&amp;SUBSTITUTE(メーカー在庫表!B6475,".",""))</f>
        <v/>
      </c>
      <c r="E6475" t="str">
        <f t="shared" si="101"/>
        <v/>
      </c>
      <c r="F6475" t="str">
        <f>IF(メーカー在庫表!C6475="","",メーカー在庫表!C6475)</f>
        <v/>
      </c>
    </row>
    <row r="6476" spans="1:6" x14ac:dyDescent="0.15">
      <c r="A6476" t="str">
        <f>IF(メーカー在庫表!A6476="","","ifme-"&amp;LOWER(B6476))</f>
        <v/>
      </c>
      <c r="B6476" t="str">
        <f>IF(メーカー在庫表!A6476="","",LEFT(メーカー在庫表!A6476,7))</f>
        <v/>
      </c>
      <c r="C6476" t="str">
        <f>IF(メーカー在庫表!A6476="","","-"&amp;MID(メーカー在庫表!A6476,9,100))</f>
        <v/>
      </c>
      <c r="D6476" t="str">
        <f>IF(メーカー在庫表!A6476="","","-"&amp;SUBSTITUTE(メーカー在庫表!B6476,".",""))</f>
        <v/>
      </c>
      <c r="E6476" t="str">
        <f t="shared" si="101"/>
        <v/>
      </c>
      <c r="F6476" t="str">
        <f>IF(メーカー在庫表!C6476="","",メーカー在庫表!C6476)</f>
        <v/>
      </c>
    </row>
    <row r="6477" spans="1:6" x14ac:dyDescent="0.15">
      <c r="A6477" t="str">
        <f>IF(メーカー在庫表!A6477="","","ifme-"&amp;LOWER(B6477))</f>
        <v/>
      </c>
      <c r="B6477" t="str">
        <f>IF(メーカー在庫表!A6477="","",LEFT(メーカー在庫表!A6477,7))</f>
        <v/>
      </c>
      <c r="C6477" t="str">
        <f>IF(メーカー在庫表!A6477="","","-"&amp;MID(メーカー在庫表!A6477,9,100))</f>
        <v/>
      </c>
      <c r="D6477" t="str">
        <f>IF(メーカー在庫表!A6477="","","-"&amp;SUBSTITUTE(メーカー在庫表!B6477,".",""))</f>
        <v/>
      </c>
      <c r="E6477" t="str">
        <f t="shared" si="101"/>
        <v/>
      </c>
      <c r="F6477" t="str">
        <f>IF(メーカー在庫表!C6477="","",メーカー在庫表!C6477)</f>
        <v/>
      </c>
    </row>
    <row r="6478" spans="1:6" x14ac:dyDescent="0.15">
      <c r="A6478" t="str">
        <f>IF(メーカー在庫表!A6478="","","ifme-"&amp;LOWER(B6478))</f>
        <v/>
      </c>
      <c r="B6478" t="str">
        <f>IF(メーカー在庫表!A6478="","",LEFT(メーカー在庫表!A6478,7))</f>
        <v/>
      </c>
      <c r="C6478" t="str">
        <f>IF(メーカー在庫表!A6478="","","-"&amp;MID(メーカー在庫表!A6478,9,100))</f>
        <v/>
      </c>
      <c r="D6478" t="str">
        <f>IF(メーカー在庫表!A6478="","","-"&amp;SUBSTITUTE(メーカー在庫表!B6478,".",""))</f>
        <v/>
      </c>
      <c r="E6478" t="str">
        <f t="shared" si="101"/>
        <v/>
      </c>
      <c r="F6478" t="str">
        <f>IF(メーカー在庫表!C6478="","",メーカー在庫表!C6478)</f>
        <v/>
      </c>
    </row>
    <row r="6479" spans="1:6" x14ac:dyDescent="0.15">
      <c r="A6479" t="str">
        <f>IF(メーカー在庫表!A6479="","","ifme-"&amp;LOWER(B6479))</f>
        <v/>
      </c>
      <c r="B6479" t="str">
        <f>IF(メーカー在庫表!A6479="","",LEFT(メーカー在庫表!A6479,7))</f>
        <v/>
      </c>
      <c r="C6479" t="str">
        <f>IF(メーカー在庫表!A6479="","","-"&amp;MID(メーカー在庫表!A6479,9,100))</f>
        <v/>
      </c>
      <c r="D6479" t="str">
        <f>IF(メーカー在庫表!A6479="","","-"&amp;SUBSTITUTE(メーカー在庫表!B6479,".",""))</f>
        <v/>
      </c>
      <c r="E6479" t="str">
        <f t="shared" si="101"/>
        <v/>
      </c>
      <c r="F6479" t="str">
        <f>IF(メーカー在庫表!C6479="","",メーカー在庫表!C6479)</f>
        <v/>
      </c>
    </row>
    <row r="6480" spans="1:6" x14ac:dyDescent="0.15">
      <c r="A6480" t="str">
        <f>IF(メーカー在庫表!A6480="","","ifme-"&amp;LOWER(B6480))</f>
        <v/>
      </c>
      <c r="B6480" t="str">
        <f>IF(メーカー在庫表!A6480="","",LEFT(メーカー在庫表!A6480,7))</f>
        <v/>
      </c>
      <c r="C6480" t="str">
        <f>IF(メーカー在庫表!A6480="","","-"&amp;MID(メーカー在庫表!A6480,9,100))</f>
        <v/>
      </c>
      <c r="D6480" t="str">
        <f>IF(メーカー在庫表!A6480="","","-"&amp;SUBSTITUTE(メーカー在庫表!B6480,".",""))</f>
        <v/>
      </c>
      <c r="E6480" t="str">
        <f t="shared" si="101"/>
        <v/>
      </c>
      <c r="F6480" t="str">
        <f>IF(メーカー在庫表!C6480="","",メーカー在庫表!C6480)</f>
        <v/>
      </c>
    </row>
    <row r="6481" spans="1:6" x14ac:dyDescent="0.15">
      <c r="A6481" t="str">
        <f>IF(メーカー在庫表!A6481="","","ifme-"&amp;LOWER(B6481))</f>
        <v/>
      </c>
      <c r="B6481" t="str">
        <f>IF(メーカー在庫表!A6481="","",LEFT(メーカー在庫表!A6481,7))</f>
        <v/>
      </c>
      <c r="C6481" t="str">
        <f>IF(メーカー在庫表!A6481="","","-"&amp;MID(メーカー在庫表!A6481,9,100))</f>
        <v/>
      </c>
      <c r="D6481" t="str">
        <f>IF(メーカー在庫表!A6481="","","-"&amp;SUBSTITUTE(メーカー在庫表!B6481,".",""))</f>
        <v/>
      </c>
      <c r="E6481" t="str">
        <f t="shared" si="101"/>
        <v/>
      </c>
      <c r="F6481" t="str">
        <f>IF(メーカー在庫表!C6481="","",メーカー在庫表!C6481)</f>
        <v/>
      </c>
    </row>
    <row r="6482" spans="1:6" x14ac:dyDescent="0.15">
      <c r="A6482" t="str">
        <f>IF(メーカー在庫表!A6482="","","ifme-"&amp;LOWER(B6482))</f>
        <v/>
      </c>
      <c r="B6482" t="str">
        <f>IF(メーカー在庫表!A6482="","",LEFT(メーカー在庫表!A6482,7))</f>
        <v/>
      </c>
      <c r="C6482" t="str">
        <f>IF(メーカー在庫表!A6482="","","-"&amp;MID(メーカー在庫表!A6482,9,100))</f>
        <v/>
      </c>
      <c r="D6482" t="str">
        <f>IF(メーカー在庫表!A6482="","","-"&amp;SUBSTITUTE(メーカー在庫表!B6482,".",""))</f>
        <v/>
      </c>
      <c r="E6482" t="str">
        <f t="shared" si="101"/>
        <v/>
      </c>
      <c r="F6482" t="str">
        <f>IF(メーカー在庫表!C6482="","",メーカー在庫表!C6482)</f>
        <v/>
      </c>
    </row>
    <row r="6483" spans="1:6" x14ac:dyDescent="0.15">
      <c r="A6483" t="str">
        <f>IF(メーカー在庫表!A6483="","","ifme-"&amp;LOWER(B6483))</f>
        <v/>
      </c>
      <c r="B6483" t="str">
        <f>IF(メーカー在庫表!A6483="","",LEFT(メーカー在庫表!A6483,7))</f>
        <v/>
      </c>
      <c r="C6483" t="str">
        <f>IF(メーカー在庫表!A6483="","","-"&amp;MID(メーカー在庫表!A6483,9,100))</f>
        <v/>
      </c>
      <c r="D6483" t="str">
        <f>IF(メーカー在庫表!A6483="","","-"&amp;SUBSTITUTE(メーカー在庫表!B6483,".",""))</f>
        <v/>
      </c>
      <c r="E6483" t="str">
        <f t="shared" si="101"/>
        <v/>
      </c>
      <c r="F6483" t="str">
        <f>IF(メーカー在庫表!C6483="","",メーカー在庫表!C6483)</f>
        <v/>
      </c>
    </row>
    <row r="6484" spans="1:6" x14ac:dyDescent="0.15">
      <c r="A6484" t="str">
        <f>IF(メーカー在庫表!A6484="","","ifme-"&amp;LOWER(B6484))</f>
        <v/>
      </c>
      <c r="B6484" t="str">
        <f>IF(メーカー在庫表!A6484="","",LEFT(メーカー在庫表!A6484,7))</f>
        <v/>
      </c>
      <c r="C6484" t="str">
        <f>IF(メーカー在庫表!A6484="","","-"&amp;MID(メーカー在庫表!A6484,9,100))</f>
        <v/>
      </c>
      <c r="D6484" t="str">
        <f>IF(メーカー在庫表!A6484="","","-"&amp;SUBSTITUTE(メーカー在庫表!B6484,".",""))</f>
        <v/>
      </c>
      <c r="E6484" t="str">
        <f t="shared" si="101"/>
        <v/>
      </c>
      <c r="F6484" t="str">
        <f>IF(メーカー在庫表!C6484="","",メーカー在庫表!C6484)</f>
        <v/>
      </c>
    </row>
    <row r="6485" spans="1:6" x14ac:dyDescent="0.15">
      <c r="A6485" t="str">
        <f>IF(メーカー在庫表!A6485="","","ifme-"&amp;LOWER(B6485))</f>
        <v/>
      </c>
      <c r="B6485" t="str">
        <f>IF(メーカー在庫表!A6485="","",LEFT(メーカー在庫表!A6485,7))</f>
        <v/>
      </c>
      <c r="C6485" t="str">
        <f>IF(メーカー在庫表!A6485="","","-"&amp;MID(メーカー在庫表!A6485,9,100))</f>
        <v/>
      </c>
      <c r="D6485" t="str">
        <f>IF(メーカー在庫表!A6485="","","-"&amp;SUBSTITUTE(メーカー在庫表!B6485,".",""))</f>
        <v/>
      </c>
      <c r="E6485" t="str">
        <f t="shared" si="101"/>
        <v/>
      </c>
      <c r="F6485" t="str">
        <f>IF(メーカー在庫表!C6485="","",メーカー在庫表!C6485)</f>
        <v/>
      </c>
    </row>
    <row r="6486" spans="1:6" x14ac:dyDescent="0.15">
      <c r="A6486" t="str">
        <f>IF(メーカー在庫表!A6486="","","ifme-"&amp;LOWER(B6486))</f>
        <v/>
      </c>
      <c r="B6486" t="str">
        <f>IF(メーカー在庫表!A6486="","",LEFT(メーカー在庫表!A6486,7))</f>
        <v/>
      </c>
      <c r="C6486" t="str">
        <f>IF(メーカー在庫表!A6486="","","-"&amp;MID(メーカー在庫表!A6486,9,100))</f>
        <v/>
      </c>
      <c r="D6486" t="str">
        <f>IF(メーカー在庫表!A6486="","","-"&amp;SUBSTITUTE(メーカー在庫表!B6486,".",""))</f>
        <v/>
      </c>
      <c r="E6486" t="str">
        <f t="shared" si="101"/>
        <v/>
      </c>
      <c r="F6486" t="str">
        <f>IF(メーカー在庫表!C6486="","",メーカー在庫表!C6486)</f>
        <v/>
      </c>
    </row>
    <row r="6487" spans="1:6" x14ac:dyDescent="0.15">
      <c r="A6487" t="str">
        <f>IF(メーカー在庫表!A6487="","","ifme-"&amp;LOWER(B6487))</f>
        <v/>
      </c>
      <c r="B6487" t="str">
        <f>IF(メーカー在庫表!A6487="","",LEFT(メーカー在庫表!A6487,7))</f>
        <v/>
      </c>
      <c r="C6487" t="str">
        <f>IF(メーカー在庫表!A6487="","","-"&amp;MID(メーカー在庫表!A6487,9,100))</f>
        <v/>
      </c>
      <c r="D6487" t="str">
        <f>IF(メーカー在庫表!A6487="","","-"&amp;SUBSTITUTE(メーカー在庫表!B6487,".",""))</f>
        <v/>
      </c>
      <c r="E6487" t="str">
        <f t="shared" si="101"/>
        <v/>
      </c>
      <c r="F6487" t="str">
        <f>IF(メーカー在庫表!C6487="","",メーカー在庫表!C6487)</f>
        <v/>
      </c>
    </row>
    <row r="6488" spans="1:6" x14ac:dyDescent="0.15">
      <c r="A6488" t="str">
        <f>IF(メーカー在庫表!A6488="","","ifme-"&amp;LOWER(B6488))</f>
        <v/>
      </c>
      <c r="B6488" t="str">
        <f>IF(メーカー在庫表!A6488="","",LEFT(メーカー在庫表!A6488,7))</f>
        <v/>
      </c>
      <c r="C6488" t="str">
        <f>IF(メーカー在庫表!A6488="","","-"&amp;MID(メーカー在庫表!A6488,9,100))</f>
        <v/>
      </c>
      <c r="D6488" t="str">
        <f>IF(メーカー在庫表!A6488="","","-"&amp;SUBSTITUTE(メーカー在庫表!B6488,".",""))</f>
        <v/>
      </c>
      <c r="E6488" t="str">
        <f t="shared" si="101"/>
        <v/>
      </c>
      <c r="F6488" t="str">
        <f>IF(メーカー在庫表!C6488="","",メーカー在庫表!C6488)</f>
        <v/>
      </c>
    </row>
    <row r="6489" spans="1:6" x14ac:dyDescent="0.15">
      <c r="A6489" t="str">
        <f>IF(メーカー在庫表!A6489="","","ifme-"&amp;LOWER(B6489))</f>
        <v/>
      </c>
      <c r="B6489" t="str">
        <f>IF(メーカー在庫表!A6489="","",LEFT(メーカー在庫表!A6489,7))</f>
        <v/>
      </c>
      <c r="C6489" t="str">
        <f>IF(メーカー在庫表!A6489="","","-"&amp;MID(メーカー在庫表!A6489,9,100))</f>
        <v/>
      </c>
      <c r="D6489" t="str">
        <f>IF(メーカー在庫表!A6489="","","-"&amp;SUBSTITUTE(メーカー在庫表!B6489,".",""))</f>
        <v/>
      </c>
      <c r="E6489" t="str">
        <f t="shared" si="101"/>
        <v/>
      </c>
      <c r="F6489" t="str">
        <f>IF(メーカー在庫表!C6489="","",メーカー在庫表!C6489)</f>
        <v/>
      </c>
    </row>
    <row r="6490" spans="1:6" x14ac:dyDescent="0.15">
      <c r="A6490" t="str">
        <f>IF(メーカー在庫表!A6490="","","ifme-"&amp;LOWER(B6490))</f>
        <v/>
      </c>
      <c r="B6490" t="str">
        <f>IF(メーカー在庫表!A6490="","",LEFT(メーカー在庫表!A6490,7))</f>
        <v/>
      </c>
      <c r="C6490" t="str">
        <f>IF(メーカー在庫表!A6490="","","-"&amp;MID(メーカー在庫表!A6490,9,100))</f>
        <v/>
      </c>
      <c r="D6490" t="str">
        <f>IF(メーカー在庫表!A6490="","","-"&amp;SUBSTITUTE(メーカー在庫表!B6490,".",""))</f>
        <v/>
      </c>
      <c r="E6490" t="str">
        <f t="shared" si="101"/>
        <v/>
      </c>
      <c r="F6490" t="str">
        <f>IF(メーカー在庫表!C6490="","",メーカー在庫表!C6490)</f>
        <v/>
      </c>
    </row>
    <row r="6491" spans="1:6" x14ac:dyDescent="0.15">
      <c r="A6491" t="str">
        <f>IF(メーカー在庫表!A6491="","","ifme-"&amp;LOWER(B6491))</f>
        <v/>
      </c>
      <c r="B6491" t="str">
        <f>IF(メーカー在庫表!A6491="","",LEFT(メーカー在庫表!A6491,7))</f>
        <v/>
      </c>
      <c r="C6491" t="str">
        <f>IF(メーカー在庫表!A6491="","","-"&amp;MID(メーカー在庫表!A6491,9,100))</f>
        <v/>
      </c>
      <c r="D6491" t="str">
        <f>IF(メーカー在庫表!A6491="","","-"&amp;SUBSTITUTE(メーカー在庫表!B6491,".",""))</f>
        <v/>
      </c>
      <c r="E6491" t="str">
        <f t="shared" si="101"/>
        <v/>
      </c>
      <c r="F6491" t="str">
        <f>IF(メーカー在庫表!C6491="","",メーカー在庫表!C6491)</f>
        <v/>
      </c>
    </row>
    <row r="6492" spans="1:6" x14ac:dyDescent="0.15">
      <c r="A6492" t="str">
        <f>IF(メーカー在庫表!A6492="","","ifme-"&amp;LOWER(B6492))</f>
        <v/>
      </c>
      <c r="B6492" t="str">
        <f>IF(メーカー在庫表!A6492="","",LEFT(メーカー在庫表!A6492,7))</f>
        <v/>
      </c>
      <c r="C6492" t="str">
        <f>IF(メーカー在庫表!A6492="","","-"&amp;MID(メーカー在庫表!A6492,9,100))</f>
        <v/>
      </c>
      <c r="D6492" t="str">
        <f>IF(メーカー在庫表!A6492="","","-"&amp;SUBSTITUTE(メーカー在庫表!B6492,".",""))</f>
        <v/>
      </c>
      <c r="E6492" t="str">
        <f t="shared" si="101"/>
        <v/>
      </c>
      <c r="F6492" t="str">
        <f>IF(メーカー在庫表!C6492="","",メーカー在庫表!C6492)</f>
        <v/>
      </c>
    </row>
    <row r="6493" spans="1:6" x14ac:dyDescent="0.15">
      <c r="A6493" t="str">
        <f>IF(メーカー在庫表!A6493="","","ifme-"&amp;LOWER(B6493))</f>
        <v/>
      </c>
      <c r="B6493" t="str">
        <f>IF(メーカー在庫表!A6493="","",LEFT(メーカー在庫表!A6493,7))</f>
        <v/>
      </c>
      <c r="C6493" t="str">
        <f>IF(メーカー在庫表!A6493="","","-"&amp;MID(メーカー在庫表!A6493,9,100))</f>
        <v/>
      </c>
      <c r="D6493" t="str">
        <f>IF(メーカー在庫表!A6493="","","-"&amp;SUBSTITUTE(メーカー在庫表!B6493,".",""))</f>
        <v/>
      </c>
      <c r="E6493" t="str">
        <f t="shared" si="101"/>
        <v/>
      </c>
      <c r="F6493" t="str">
        <f>IF(メーカー在庫表!C6493="","",メーカー在庫表!C6493)</f>
        <v/>
      </c>
    </row>
    <row r="6494" spans="1:6" x14ac:dyDescent="0.15">
      <c r="A6494" t="str">
        <f>IF(メーカー在庫表!A6494="","","ifme-"&amp;LOWER(B6494))</f>
        <v/>
      </c>
      <c r="B6494" t="str">
        <f>IF(メーカー在庫表!A6494="","",LEFT(メーカー在庫表!A6494,7))</f>
        <v/>
      </c>
      <c r="C6494" t="str">
        <f>IF(メーカー在庫表!A6494="","","-"&amp;MID(メーカー在庫表!A6494,9,100))</f>
        <v/>
      </c>
      <c r="D6494" t="str">
        <f>IF(メーカー在庫表!A6494="","","-"&amp;SUBSTITUTE(メーカー在庫表!B6494,".",""))</f>
        <v/>
      </c>
      <c r="E6494" t="str">
        <f t="shared" si="101"/>
        <v/>
      </c>
      <c r="F6494" t="str">
        <f>IF(メーカー在庫表!C6494="","",メーカー在庫表!C6494)</f>
        <v/>
      </c>
    </row>
    <row r="6495" spans="1:6" x14ac:dyDescent="0.15">
      <c r="A6495" t="str">
        <f>IF(メーカー在庫表!A6495="","","ifme-"&amp;LOWER(B6495))</f>
        <v/>
      </c>
      <c r="B6495" t="str">
        <f>IF(メーカー在庫表!A6495="","",LEFT(メーカー在庫表!A6495,7))</f>
        <v/>
      </c>
      <c r="C6495" t="str">
        <f>IF(メーカー在庫表!A6495="","","-"&amp;MID(メーカー在庫表!A6495,9,100))</f>
        <v/>
      </c>
      <c r="D6495" t="str">
        <f>IF(メーカー在庫表!A6495="","","-"&amp;SUBSTITUTE(メーカー在庫表!B6495,".",""))</f>
        <v/>
      </c>
      <c r="E6495" t="str">
        <f t="shared" si="101"/>
        <v/>
      </c>
      <c r="F6495" t="str">
        <f>IF(メーカー在庫表!C6495="","",メーカー在庫表!C6495)</f>
        <v/>
      </c>
    </row>
    <row r="6496" spans="1:6" x14ac:dyDescent="0.15">
      <c r="A6496" t="str">
        <f>IF(メーカー在庫表!A6496="","","ifme-"&amp;LOWER(B6496))</f>
        <v/>
      </c>
      <c r="B6496" t="str">
        <f>IF(メーカー在庫表!A6496="","",LEFT(メーカー在庫表!A6496,7))</f>
        <v/>
      </c>
      <c r="C6496" t="str">
        <f>IF(メーカー在庫表!A6496="","","-"&amp;MID(メーカー在庫表!A6496,9,100))</f>
        <v/>
      </c>
      <c r="D6496" t="str">
        <f>IF(メーカー在庫表!A6496="","","-"&amp;SUBSTITUTE(メーカー在庫表!B6496,".",""))</f>
        <v/>
      </c>
      <c r="E6496" t="str">
        <f t="shared" si="101"/>
        <v/>
      </c>
      <c r="F6496" t="str">
        <f>IF(メーカー在庫表!C6496="","",メーカー在庫表!C6496)</f>
        <v/>
      </c>
    </row>
    <row r="6497" spans="1:6" x14ac:dyDescent="0.15">
      <c r="A6497" t="str">
        <f>IF(メーカー在庫表!A6497="","","ifme-"&amp;LOWER(B6497))</f>
        <v/>
      </c>
      <c r="B6497" t="str">
        <f>IF(メーカー在庫表!A6497="","",LEFT(メーカー在庫表!A6497,7))</f>
        <v/>
      </c>
      <c r="C6497" t="str">
        <f>IF(メーカー在庫表!A6497="","","-"&amp;MID(メーカー在庫表!A6497,9,100))</f>
        <v/>
      </c>
      <c r="D6497" t="str">
        <f>IF(メーカー在庫表!A6497="","","-"&amp;SUBSTITUTE(メーカー在庫表!B6497,".",""))</f>
        <v/>
      </c>
      <c r="E6497" t="str">
        <f t="shared" si="101"/>
        <v/>
      </c>
      <c r="F6497" t="str">
        <f>IF(メーカー在庫表!C6497="","",メーカー在庫表!C6497)</f>
        <v/>
      </c>
    </row>
    <row r="6498" spans="1:6" x14ac:dyDescent="0.15">
      <c r="A6498" t="str">
        <f>IF(メーカー在庫表!A6498="","","ifme-"&amp;LOWER(B6498))</f>
        <v/>
      </c>
      <c r="B6498" t="str">
        <f>IF(メーカー在庫表!A6498="","",LEFT(メーカー在庫表!A6498,7))</f>
        <v/>
      </c>
      <c r="C6498" t="str">
        <f>IF(メーカー在庫表!A6498="","","-"&amp;MID(メーカー在庫表!A6498,9,100))</f>
        <v/>
      </c>
      <c r="D6498" t="str">
        <f>IF(メーカー在庫表!A6498="","","-"&amp;SUBSTITUTE(メーカー在庫表!B6498,".",""))</f>
        <v/>
      </c>
      <c r="E6498" t="str">
        <f t="shared" si="101"/>
        <v/>
      </c>
      <c r="F6498" t="str">
        <f>IF(メーカー在庫表!C6498="","",メーカー在庫表!C6498)</f>
        <v/>
      </c>
    </row>
    <row r="6499" spans="1:6" x14ac:dyDescent="0.15">
      <c r="A6499" t="str">
        <f>IF(メーカー在庫表!A6499="","","ifme-"&amp;LOWER(B6499))</f>
        <v/>
      </c>
      <c r="B6499" t="str">
        <f>IF(メーカー在庫表!A6499="","",LEFT(メーカー在庫表!A6499,7))</f>
        <v/>
      </c>
      <c r="C6499" t="str">
        <f>IF(メーカー在庫表!A6499="","","-"&amp;MID(メーカー在庫表!A6499,9,100))</f>
        <v/>
      </c>
      <c r="D6499" t="str">
        <f>IF(メーカー在庫表!A6499="","","-"&amp;SUBSTITUTE(メーカー在庫表!B6499,".",""))</f>
        <v/>
      </c>
      <c r="E6499" t="str">
        <f t="shared" si="101"/>
        <v/>
      </c>
      <c r="F6499" t="str">
        <f>IF(メーカー在庫表!C6499="","",メーカー在庫表!C6499)</f>
        <v/>
      </c>
    </row>
    <row r="6500" spans="1:6" x14ac:dyDescent="0.15">
      <c r="A6500" t="str">
        <f>IF(メーカー在庫表!A6500="","","ifme-"&amp;LOWER(B6500))</f>
        <v/>
      </c>
      <c r="B6500" t="str">
        <f>IF(メーカー在庫表!A6500="","",LEFT(メーカー在庫表!A6500,7))</f>
        <v/>
      </c>
      <c r="C6500" t="str">
        <f>IF(メーカー在庫表!A6500="","","-"&amp;MID(メーカー在庫表!A6500,9,100))</f>
        <v/>
      </c>
      <c r="D6500" t="str">
        <f>IF(メーカー在庫表!A6500="","","-"&amp;SUBSTITUTE(メーカー在庫表!B6500,".",""))</f>
        <v/>
      </c>
      <c r="E6500" t="str">
        <f t="shared" si="101"/>
        <v/>
      </c>
      <c r="F6500" t="str">
        <f>IF(メーカー在庫表!C6500="","",メーカー在庫表!C6500)</f>
        <v/>
      </c>
    </row>
    <row r="6501" spans="1:6" x14ac:dyDescent="0.15">
      <c r="A6501" t="str">
        <f>IF(メーカー在庫表!A6501="","","ifme-"&amp;LOWER(B6501))</f>
        <v/>
      </c>
      <c r="B6501" t="str">
        <f>IF(メーカー在庫表!A6501="","",LEFT(メーカー在庫表!A6501,7))</f>
        <v/>
      </c>
      <c r="C6501" t="str">
        <f>IF(メーカー在庫表!A6501="","","-"&amp;MID(メーカー在庫表!A6501,9,100))</f>
        <v/>
      </c>
      <c r="D6501" t="str">
        <f>IF(メーカー在庫表!A6501="","","-"&amp;SUBSTITUTE(メーカー在庫表!B6501,".",""))</f>
        <v/>
      </c>
      <c r="E6501" t="str">
        <f t="shared" si="101"/>
        <v/>
      </c>
      <c r="F6501" t="str">
        <f>IF(メーカー在庫表!C6501="","",メーカー在庫表!C6501)</f>
        <v/>
      </c>
    </row>
    <row r="6502" spans="1:6" x14ac:dyDescent="0.15">
      <c r="A6502" t="str">
        <f>IF(メーカー在庫表!A6502="","","ifme-"&amp;LOWER(B6502))</f>
        <v/>
      </c>
      <c r="B6502" t="str">
        <f>IF(メーカー在庫表!A6502="","",LEFT(メーカー在庫表!A6502,7))</f>
        <v/>
      </c>
      <c r="C6502" t="str">
        <f>IF(メーカー在庫表!A6502="","","-"&amp;MID(メーカー在庫表!A6502,9,100))</f>
        <v/>
      </c>
      <c r="D6502" t="str">
        <f>IF(メーカー在庫表!A6502="","","-"&amp;SUBSTITUTE(メーカー在庫表!B6502,".",""))</f>
        <v/>
      </c>
      <c r="E6502" t="str">
        <f t="shared" si="101"/>
        <v/>
      </c>
      <c r="F6502" t="str">
        <f>IF(メーカー在庫表!C6502="","",メーカー在庫表!C6502)</f>
        <v/>
      </c>
    </row>
    <row r="6503" spans="1:6" x14ac:dyDescent="0.15">
      <c r="A6503" t="str">
        <f>IF(メーカー在庫表!A6503="","","ifme-"&amp;LOWER(B6503))</f>
        <v/>
      </c>
      <c r="B6503" t="str">
        <f>IF(メーカー在庫表!A6503="","",LEFT(メーカー在庫表!A6503,7))</f>
        <v/>
      </c>
      <c r="C6503" t="str">
        <f>IF(メーカー在庫表!A6503="","","-"&amp;MID(メーカー在庫表!A6503,9,100))</f>
        <v/>
      </c>
      <c r="D6503" t="str">
        <f>IF(メーカー在庫表!A6503="","","-"&amp;SUBSTITUTE(メーカー在庫表!B6503,".",""))</f>
        <v/>
      </c>
      <c r="E6503" t="str">
        <f t="shared" si="101"/>
        <v/>
      </c>
      <c r="F6503" t="str">
        <f>IF(メーカー在庫表!C6503="","",メーカー在庫表!C6503)</f>
        <v/>
      </c>
    </row>
    <row r="6504" spans="1:6" x14ac:dyDescent="0.15">
      <c r="A6504" t="str">
        <f>IF(メーカー在庫表!A6504="","","ifme-"&amp;LOWER(B6504))</f>
        <v/>
      </c>
      <c r="B6504" t="str">
        <f>IF(メーカー在庫表!A6504="","",LEFT(メーカー在庫表!A6504,7))</f>
        <v/>
      </c>
      <c r="C6504" t="str">
        <f>IF(メーカー在庫表!A6504="","","-"&amp;MID(メーカー在庫表!A6504,9,100))</f>
        <v/>
      </c>
      <c r="D6504" t="str">
        <f>IF(メーカー在庫表!A6504="","","-"&amp;SUBSTITUTE(メーカー在庫表!B6504,".",""))</f>
        <v/>
      </c>
      <c r="E6504" t="str">
        <f t="shared" si="101"/>
        <v/>
      </c>
      <c r="F6504" t="str">
        <f>IF(メーカー在庫表!C6504="","",メーカー在庫表!C6504)</f>
        <v/>
      </c>
    </row>
    <row r="6505" spans="1:6" x14ac:dyDescent="0.15">
      <c r="A6505" t="str">
        <f>IF(メーカー在庫表!A6505="","","ifme-"&amp;LOWER(B6505))</f>
        <v/>
      </c>
      <c r="B6505" t="str">
        <f>IF(メーカー在庫表!A6505="","",LEFT(メーカー在庫表!A6505,7))</f>
        <v/>
      </c>
      <c r="C6505" t="str">
        <f>IF(メーカー在庫表!A6505="","","-"&amp;MID(メーカー在庫表!A6505,9,100))</f>
        <v/>
      </c>
      <c r="D6505" t="str">
        <f>IF(メーカー在庫表!A6505="","","-"&amp;SUBSTITUTE(メーカー在庫表!B6505,".",""))</f>
        <v/>
      </c>
      <c r="E6505" t="str">
        <f t="shared" si="101"/>
        <v/>
      </c>
      <c r="F6505" t="str">
        <f>IF(メーカー在庫表!C6505="","",メーカー在庫表!C6505)</f>
        <v/>
      </c>
    </row>
    <row r="6506" spans="1:6" x14ac:dyDescent="0.15">
      <c r="A6506" t="str">
        <f>IF(メーカー在庫表!A6506="","","ifme-"&amp;LOWER(B6506))</f>
        <v/>
      </c>
      <c r="B6506" t="str">
        <f>IF(メーカー在庫表!A6506="","",LEFT(メーカー在庫表!A6506,7))</f>
        <v/>
      </c>
      <c r="C6506" t="str">
        <f>IF(メーカー在庫表!A6506="","","-"&amp;MID(メーカー在庫表!A6506,9,100))</f>
        <v/>
      </c>
      <c r="D6506" t="str">
        <f>IF(メーカー在庫表!A6506="","","-"&amp;SUBSTITUTE(メーカー在庫表!B6506,".",""))</f>
        <v/>
      </c>
      <c r="E6506" t="str">
        <f t="shared" si="101"/>
        <v/>
      </c>
      <c r="F6506" t="str">
        <f>IF(メーカー在庫表!C6506="","",メーカー在庫表!C6506)</f>
        <v/>
      </c>
    </row>
    <row r="6507" spans="1:6" x14ac:dyDescent="0.15">
      <c r="A6507" t="str">
        <f>IF(メーカー在庫表!A6507="","","ifme-"&amp;LOWER(B6507))</f>
        <v/>
      </c>
      <c r="B6507" t="str">
        <f>IF(メーカー在庫表!A6507="","",LEFT(メーカー在庫表!A6507,7))</f>
        <v/>
      </c>
      <c r="C6507" t="str">
        <f>IF(メーカー在庫表!A6507="","","-"&amp;MID(メーカー在庫表!A6507,9,100))</f>
        <v/>
      </c>
      <c r="D6507" t="str">
        <f>IF(メーカー在庫表!A6507="","","-"&amp;SUBSTITUTE(メーカー在庫表!B6507,".",""))</f>
        <v/>
      </c>
      <c r="E6507" t="str">
        <f t="shared" si="101"/>
        <v/>
      </c>
      <c r="F6507" t="str">
        <f>IF(メーカー在庫表!C6507="","",メーカー在庫表!C6507)</f>
        <v/>
      </c>
    </row>
    <row r="6508" spans="1:6" x14ac:dyDescent="0.15">
      <c r="A6508" t="str">
        <f>IF(メーカー在庫表!A6508="","","ifme-"&amp;LOWER(B6508))</f>
        <v/>
      </c>
      <c r="B6508" t="str">
        <f>IF(メーカー在庫表!A6508="","",LEFT(メーカー在庫表!A6508,7))</f>
        <v/>
      </c>
      <c r="C6508" t="str">
        <f>IF(メーカー在庫表!A6508="","","-"&amp;MID(メーカー在庫表!A6508,9,100))</f>
        <v/>
      </c>
      <c r="D6508" t="str">
        <f>IF(メーカー在庫表!A6508="","","-"&amp;SUBSTITUTE(メーカー在庫表!B6508,".",""))</f>
        <v/>
      </c>
      <c r="E6508" t="str">
        <f t="shared" si="101"/>
        <v/>
      </c>
      <c r="F6508" t="str">
        <f>IF(メーカー在庫表!C6508="","",メーカー在庫表!C6508)</f>
        <v/>
      </c>
    </row>
    <row r="6509" spans="1:6" x14ac:dyDescent="0.15">
      <c r="A6509" t="str">
        <f>IF(メーカー在庫表!A6509="","","ifme-"&amp;LOWER(B6509))</f>
        <v/>
      </c>
      <c r="B6509" t="str">
        <f>IF(メーカー在庫表!A6509="","",LEFT(メーカー在庫表!A6509,7))</f>
        <v/>
      </c>
      <c r="C6509" t="str">
        <f>IF(メーカー在庫表!A6509="","","-"&amp;MID(メーカー在庫表!A6509,9,100))</f>
        <v/>
      </c>
      <c r="D6509" t="str">
        <f>IF(メーカー在庫表!A6509="","","-"&amp;SUBSTITUTE(メーカー在庫表!B6509,".",""))</f>
        <v/>
      </c>
      <c r="E6509" t="str">
        <f t="shared" si="101"/>
        <v/>
      </c>
      <c r="F6509" t="str">
        <f>IF(メーカー在庫表!C6509="","",メーカー在庫表!C6509)</f>
        <v/>
      </c>
    </row>
    <row r="6510" spans="1:6" x14ac:dyDescent="0.15">
      <c r="A6510" t="str">
        <f>IF(メーカー在庫表!A6510="","","ifme-"&amp;LOWER(B6510))</f>
        <v/>
      </c>
      <c r="B6510" t="str">
        <f>IF(メーカー在庫表!A6510="","",LEFT(メーカー在庫表!A6510,7))</f>
        <v/>
      </c>
      <c r="C6510" t="str">
        <f>IF(メーカー在庫表!A6510="","","-"&amp;MID(メーカー在庫表!A6510,9,100))</f>
        <v/>
      </c>
      <c r="D6510" t="str">
        <f>IF(メーカー在庫表!A6510="","","-"&amp;SUBSTITUTE(メーカー在庫表!B6510,".",""))</f>
        <v/>
      </c>
      <c r="E6510" t="str">
        <f t="shared" si="101"/>
        <v/>
      </c>
      <c r="F6510" t="str">
        <f>IF(メーカー在庫表!C6510="","",メーカー在庫表!C6510)</f>
        <v/>
      </c>
    </row>
    <row r="6511" spans="1:6" x14ac:dyDescent="0.15">
      <c r="A6511" t="str">
        <f>IF(メーカー在庫表!A6511="","","ifme-"&amp;LOWER(B6511))</f>
        <v/>
      </c>
      <c r="B6511" t="str">
        <f>IF(メーカー在庫表!A6511="","",LEFT(メーカー在庫表!A6511,7))</f>
        <v/>
      </c>
      <c r="C6511" t="str">
        <f>IF(メーカー在庫表!A6511="","","-"&amp;MID(メーカー在庫表!A6511,9,100))</f>
        <v/>
      </c>
      <c r="D6511" t="str">
        <f>IF(メーカー在庫表!A6511="","","-"&amp;SUBSTITUTE(メーカー在庫表!B6511,".",""))</f>
        <v/>
      </c>
      <c r="E6511" t="str">
        <f t="shared" si="101"/>
        <v/>
      </c>
      <c r="F6511" t="str">
        <f>IF(メーカー在庫表!C6511="","",メーカー在庫表!C6511)</f>
        <v/>
      </c>
    </row>
    <row r="6512" spans="1:6" x14ac:dyDescent="0.15">
      <c r="A6512" t="str">
        <f>IF(メーカー在庫表!A6512="","","ifme-"&amp;LOWER(B6512))</f>
        <v/>
      </c>
      <c r="B6512" t="str">
        <f>IF(メーカー在庫表!A6512="","",LEFT(メーカー在庫表!A6512,7))</f>
        <v/>
      </c>
      <c r="C6512" t="str">
        <f>IF(メーカー在庫表!A6512="","","-"&amp;MID(メーカー在庫表!A6512,9,100))</f>
        <v/>
      </c>
      <c r="D6512" t="str">
        <f>IF(メーカー在庫表!A6512="","","-"&amp;SUBSTITUTE(メーカー在庫表!B6512,".",""))</f>
        <v/>
      </c>
      <c r="E6512" t="str">
        <f t="shared" si="101"/>
        <v/>
      </c>
      <c r="F6512" t="str">
        <f>IF(メーカー在庫表!C6512="","",メーカー在庫表!C6512)</f>
        <v/>
      </c>
    </row>
    <row r="6513" spans="1:6" x14ac:dyDescent="0.15">
      <c r="A6513" t="str">
        <f>IF(メーカー在庫表!A6513="","","ifme-"&amp;LOWER(B6513))</f>
        <v/>
      </c>
      <c r="B6513" t="str">
        <f>IF(メーカー在庫表!A6513="","",LEFT(メーカー在庫表!A6513,7))</f>
        <v/>
      </c>
      <c r="C6513" t="str">
        <f>IF(メーカー在庫表!A6513="","","-"&amp;MID(メーカー在庫表!A6513,9,100))</f>
        <v/>
      </c>
      <c r="D6513" t="str">
        <f>IF(メーカー在庫表!A6513="","","-"&amp;SUBSTITUTE(メーカー在庫表!B6513,".",""))</f>
        <v/>
      </c>
      <c r="E6513" t="str">
        <f t="shared" si="101"/>
        <v/>
      </c>
      <c r="F6513" t="str">
        <f>IF(メーカー在庫表!C6513="","",メーカー在庫表!C6513)</f>
        <v/>
      </c>
    </row>
    <row r="6514" spans="1:6" x14ac:dyDescent="0.15">
      <c r="A6514" t="str">
        <f>IF(メーカー在庫表!A6514="","","ifme-"&amp;LOWER(B6514))</f>
        <v/>
      </c>
      <c r="B6514" t="str">
        <f>IF(メーカー在庫表!A6514="","",LEFT(メーカー在庫表!A6514,7))</f>
        <v/>
      </c>
      <c r="C6514" t="str">
        <f>IF(メーカー在庫表!A6514="","","-"&amp;MID(メーカー在庫表!A6514,9,100))</f>
        <v/>
      </c>
      <c r="D6514" t="str">
        <f>IF(メーカー在庫表!A6514="","","-"&amp;SUBSTITUTE(メーカー在庫表!B6514,".",""))</f>
        <v/>
      </c>
      <c r="E6514" t="str">
        <f t="shared" si="101"/>
        <v/>
      </c>
      <c r="F6514" t="str">
        <f>IF(メーカー在庫表!C6514="","",メーカー在庫表!C6514)</f>
        <v/>
      </c>
    </row>
    <row r="6515" spans="1:6" x14ac:dyDescent="0.15">
      <c r="A6515" t="str">
        <f>IF(メーカー在庫表!A6515="","","ifme-"&amp;LOWER(B6515))</f>
        <v/>
      </c>
      <c r="B6515" t="str">
        <f>IF(メーカー在庫表!A6515="","",LEFT(メーカー在庫表!A6515,7))</f>
        <v/>
      </c>
      <c r="C6515" t="str">
        <f>IF(メーカー在庫表!A6515="","","-"&amp;MID(メーカー在庫表!A6515,9,100))</f>
        <v/>
      </c>
      <c r="D6515" t="str">
        <f>IF(メーカー在庫表!A6515="","","-"&amp;SUBSTITUTE(メーカー在庫表!B6515,".",""))</f>
        <v/>
      </c>
      <c r="E6515" t="str">
        <f t="shared" si="101"/>
        <v/>
      </c>
      <c r="F6515" t="str">
        <f>IF(メーカー在庫表!C6515="","",メーカー在庫表!C6515)</f>
        <v/>
      </c>
    </row>
    <row r="6516" spans="1:6" x14ac:dyDescent="0.15">
      <c r="A6516" t="str">
        <f>IF(メーカー在庫表!A6516="","","ifme-"&amp;LOWER(B6516))</f>
        <v/>
      </c>
      <c r="B6516" t="str">
        <f>IF(メーカー在庫表!A6516="","",LEFT(メーカー在庫表!A6516,7))</f>
        <v/>
      </c>
      <c r="C6516" t="str">
        <f>IF(メーカー在庫表!A6516="","","-"&amp;MID(メーカー在庫表!A6516,9,100))</f>
        <v/>
      </c>
      <c r="D6516" t="str">
        <f>IF(メーカー在庫表!A6516="","","-"&amp;SUBSTITUTE(メーカー在庫表!B6516,".",""))</f>
        <v/>
      </c>
      <c r="E6516" t="str">
        <f t="shared" si="101"/>
        <v/>
      </c>
      <c r="F6516" t="str">
        <f>IF(メーカー在庫表!C6516="","",メーカー在庫表!C6516)</f>
        <v/>
      </c>
    </row>
    <row r="6517" spans="1:6" x14ac:dyDescent="0.15">
      <c r="A6517" t="str">
        <f>IF(メーカー在庫表!A6517="","","ifme-"&amp;LOWER(B6517))</f>
        <v/>
      </c>
      <c r="B6517" t="str">
        <f>IF(メーカー在庫表!A6517="","",LEFT(メーカー在庫表!A6517,7))</f>
        <v/>
      </c>
      <c r="C6517" t="str">
        <f>IF(メーカー在庫表!A6517="","","-"&amp;MID(メーカー在庫表!A6517,9,100))</f>
        <v/>
      </c>
      <c r="D6517" t="str">
        <f>IF(メーカー在庫表!A6517="","","-"&amp;SUBSTITUTE(メーカー在庫表!B6517,".",""))</f>
        <v/>
      </c>
      <c r="E6517" t="str">
        <f t="shared" si="101"/>
        <v/>
      </c>
      <c r="F6517" t="str">
        <f>IF(メーカー在庫表!C6517="","",メーカー在庫表!C6517)</f>
        <v/>
      </c>
    </row>
    <row r="6518" spans="1:6" x14ac:dyDescent="0.15">
      <c r="A6518" t="str">
        <f>IF(メーカー在庫表!A6518="","","ifme-"&amp;LOWER(B6518))</f>
        <v/>
      </c>
      <c r="B6518" t="str">
        <f>IF(メーカー在庫表!A6518="","",LEFT(メーカー在庫表!A6518,7))</f>
        <v/>
      </c>
      <c r="C6518" t="str">
        <f>IF(メーカー在庫表!A6518="","","-"&amp;MID(メーカー在庫表!A6518,9,100))</f>
        <v/>
      </c>
      <c r="D6518" t="str">
        <f>IF(メーカー在庫表!A6518="","","-"&amp;SUBSTITUTE(メーカー在庫表!B6518,".",""))</f>
        <v/>
      </c>
      <c r="E6518" t="str">
        <f t="shared" si="101"/>
        <v/>
      </c>
      <c r="F6518" t="str">
        <f>IF(メーカー在庫表!C6518="","",メーカー在庫表!C6518)</f>
        <v/>
      </c>
    </row>
    <row r="6519" spans="1:6" x14ac:dyDescent="0.15">
      <c r="A6519" t="str">
        <f>IF(メーカー在庫表!A6519="","","ifme-"&amp;LOWER(B6519))</f>
        <v/>
      </c>
      <c r="B6519" t="str">
        <f>IF(メーカー在庫表!A6519="","",LEFT(メーカー在庫表!A6519,7))</f>
        <v/>
      </c>
      <c r="C6519" t="str">
        <f>IF(メーカー在庫表!A6519="","","-"&amp;MID(メーカー在庫表!A6519,9,100))</f>
        <v/>
      </c>
      <c r="D6519" t="str">
        <f>IF(メーカー在庫表!A6519="","","-"&amp;SUBSTITUTE(メーカー在庫表!B6519,".",""))</f>
        <v/>
      </c>
      <c r="E6519" t="str">
        <f t="shared" si="101"/>
        <v/>
      </c>
      <c r="F6519" t="str">
        <f>IF(メーカー在庫表!C6519="","",メーカー在庫表!C6519)</f>
        <v/>
      </c>
    </row>
    <row r="6520" spans="1:6" x14ac:dyDescent="0.15">
      <c r="A6520" t="str">
        <f>IF(メーカー在庫表!A6520="","","ifme-"&amp;LOWER(B6520))</f>
        <v/>
      </c>
      <c r="B6520" t="str">
        <f>IF(メーカー在庫表!A6520="","",LEFT(メーカー在庫表!A6520,7))</f>
        <v/>
      </c>
      <c r="C6520" t="str">
        <f>IF(メーカー在庫表!A6520="","","-"&amp;MID(メーカー在庫表!A6520,9,100))</f>
        <v/>
      </c>
      <c r="D6520" t="str">
        <f>IF(メーカー在庫表!A6520="","","-"&amp;SUBSTITUTE(メーカー在庫表!B6520,".",""))</f>
        <v/>
      </c>
      <c r="E6520" t="str">
        <f t="shared" si="101"/>
        <v/>
      </c>
      <c r="F6520" t="str">
        <f>IF(メーカー在庫表!C6520="","",メーカー在庫表!C6520)</f>
        <v/>
      </c>
    </row>
    <row r="6521" spans="1:6" x14ac:dyDescent="0.15">
      <c r="A6521" t="str">
        <f>IF(メーカー在庫表!A6521="","","ifme-"&amp;LOWER(B6521))</f>
        <v/>
      </c>
      <c r="B6521" t="str">
        <f>IF(メーカー在庫表!A6521="","",LEFT(メーカー在庫表!A6521,7))</f>
        <v/>
      </c>
      <c r="C6521" t="str">
        <f>IF(メーカー在庫表!A6521="","","-"&amp;MID(メーカー在庫表!A6521,9,100))</f>
        <v/>
      </c>
      <c r="D6521" t="str">
        <f>IF(メーカー在庫表!A6521="","","-"&amp;SUBSTITUTE(メーカー在庫表!B6521,".",""))</f>
        <v/>
      </c>
      <c r="E6521" t="str">
        <f t="shared" si="101"/>
        <v/>
      </c>
      <c r="F6521" t="str">
        <f>IF(メーカー在庫表!C6521="","",メーカー在庫表!C6521)</f>
        <v/>
      </c>
    </row>
    <row r="6522" spans="1:6" x14ac:dyDescent="0.15">
      <c r="A6522" t="str">
        <f>IF(メーカー在庫表!A6522="","","ifme-"&amp;LOWER(B6522))</f>
        <v/>
      </c>
      <c r="B6522" t="str">
        <f>IF(メーカー在庫表!A6522="","",LEFT(メーカー在庫表!A6522,7))</f>
        <v/>
      </c>
      <c r="C6522" t="str">
        <f>IF(メーカー在庫表!A6522="","","-"&amp;MID(メーカー在庫表!A6522,9,100))</f>
        <v/>
      </c>
      <c r="D6522" t="str">
        <f>IF(メーカー在庫表!A6522="","","-"&amp;SUBSTITUTE(メーカー在庫表!B6522,".",""))</f>
        <v/>
      </c>
      <c r="E6522" t="str">
        <f t="shared" si="101"/>
        <v/>
      </c>
      <c r="F6522" t="str">
        <f>IF(メーカー在庫表!C6522="","",メーカー在庫表!C6522)</f>
        <v/>
      </c>
    </row>
    <row r="6523" spans="1:6" x14ac:dyDescent="0.15">
      <c r="A6523" t="str">
        <f>IF(メーカー在庫表!A6523="","","ifme-"&amp;LOWER(B6523))</f>
        <v/>
      </c>
      <c r="B6523" t="str">
        <f>IF(メーカー在庫表!A6523="","",LEFT(メーカー在庫表!A6523,7))</f>
        <v/>
      </c>
      <c r="C6523" t="str">
        <f>IF(メーカー在庫表!A6523="","","-"&amp;MID(メーカー在庫表!A6523,9,100))</f>
        <v/>
      </c>
      <c r="D6523" t="str">
        <f>IF(メーカー在庫表!A6523="","","-"&amp;SUBSTITUTE(メーカー在庫表!B6523,".",""))</f>
        <v/>
      </c>
      <c r="E6523" t="str">
        <f t="shared" si="101"/>
        <v/>
      </c>
      <c r="F6523" t="str">
        <f>IF(メーカー在庫表!C6523="","",メーカー在庫表!C6523)</f>
        <v/>
      </c>
    </row>
    <row r="6524" spans="1:6" x14ac:dyDescent="0.15">
      <c r="A6524" t="str">
        <f>IF(メーカー在庫表!A6524="","","ifme-"&amp;LOWER(B6524))</f>
        <v/>
      </c>
      <c r="B6524" t="str">
        <f>IF(メーカー在庫表!A6524="","",LEFT(メーカー在庫表!A6524,7))</f>
        <v/>
      </c>
      <c r="C6524" t="str">
        <f>IF(メーカー在庫表!A6524="","","-"&amp;MID(メーカー在庫表!A6524,9,100))</f>
        <v/>
      </c>
      <c r="D6524" t="str">
        <f>IF(メーカー在庫表!A6524="","","-"&amp;SUBSTITUTE(メーカー在庫表!B6524,".",""))</f>
        <v/>
      </c>
      <c r="E6524" t="str">
        <f t="shared" si="101"/>
        <v/>
      </c>
      <c r="F6524" t="str">
        <f>IF(メーカー在庫表!C6524="","",メーカー在庫表!C6524)</f>
        <v/>
      </c>
    </row>
    <row r="6525" spans="1:6" x14ac:dyDescent="0.15">
      <c r="A6525" t="str">
        <f>IF(メーカー在庫表!A6525="","","ifme-"&amp;LOWER(B6525))</f>
        <v/>
      </c>
      <c r="B6525" t="str">
        <f>IF(メーカー在庫表!A6525="","",LEFT(メーカー在庫表!A6525,7))</f>
        <v/>
      </c>
      <c r="C6525" t="str">
        <f>IF(メーカー在庫表!A6525="","","-"&amp;MID(メーカー在庫表!A6525,9,100))</f>
        <v/>
      </c>
      <c r="D6525" t="str">
        <f>IF(メーカー在庫表!A6525="","","-"&amp;SUBSTITUTE(メーカー在庫表!B6525,".",""))</f>
        <v/>
      </c>
      <c r="E6525" t="str">
        <f t="shared" si="101"/>
        <v/>
      </c>
      <c r="F6525" t="str">
        <f>IF(メーカー在庫表!C6525="","",メーカー在庫表!C6525)</f>
        <v/>
      </c>
    </row>
    <row r="6526" spans="1:6" x14ac:dyDescent="0.15">
      <c r="A6526" t="str">
        <f>IF(メーカー在庫表!A6526="","","ifme-"&amp;LOWER(B6526))</f>
        <v/>
      </c>
      <c r="B6526" t="str">
        <f>IF(メーカー在庫表!A6526="","",LEFT(メーカー在庫表!A6526,7))</f>
        <v/>
      </c>
      <c r="C6526" t="str">
        <f>IF(メーカー在庫表!A6526="","","-"&amp;MID(メーカー在庫表!A6526,9,100))</f>
        <v/>
      </c>
      <c r="D6526" t="str">
        <f>IF(メーカー在庫表!A6526="","","-"&amp;SUBSTITUTE(メーカー在庫表!B6526,".",""))</f>
        <v/>
      </c>
      <c r="E6526" t="str">
        <f t="shared" si="101"/>
        <v/>
      </c>
      <c r="F6526" t="str">
        <f>IF(メーカー在庫表!C6526="","",メーカー在庫表!C6526)</f>
        <v/>
      </c>
    </row>
    <row r="6527" spans="1:6" x14ac:dyDescent="0.15">
      <c r="A6527" t="str">
        <f>IF(メーカー在庫表!A6527="","","ifme-"&amp;LOWER(B6527))</f>
        <v/>
      </c>
      <c r="B6527" t="str">
        <f>IF(メーカー在庫表!A6527="","",LEFT(メーカー在庫表!A6527,7))</f>
        <v/>
      </c>
      <c r="C6527" t="str">
        <f>IF(メーカー在庫表!A6527="","","-"&amp;MID(メーカー在庫表!A6527,9,100))</f>
        <v/>
      </c>
      <c r="D6527" t="str">
        <f>IF(メーカー在庫表!A6527="","","-"&amp;SUBSTITUTE(メーカー在庫表!B6527,".",""))</f>
        <v/>
      </c>
      <c r="E6527" t="str">
        <f t="shared" si="101"/>
        <v/>
      </c>
      <c r="F6527" t="str">
        <f>IF(メーカー在庫表!C6527="","",メーカー在庫表!C6527)</f>
        <v/>
      </c>
    </row>
    <row r="6528" spans="1:6" x14ac:dyDescent="0.15">
      <c r="A6528" t="str">
        <f>IF(メーカー在庫表!A6528="","","ifme-"&amp;LOWER(B6528))</f>
        <v/>
      </c>
      <c r="B6528" t="str">
        <f>IF(メーカー在庫表!A6528="","",LEFT(メーカー在庫表!A6528,7))</f>
        <v/>
      </c>
      <c r="C6528" t="str">
        <f>IF(メーカー在庫表!A6528="","","-"&amp;MID(メーカー在庫表!A6528,9,100))</f>
        <v/>
      </c>
      <c r="D6528" t="str">
        <f>IF(メーカー在庫表!A6528="","","-"&amp;SUBSTITUTE(メーカー在庫表!B6528,".",""))</f>
        <v/>
      </c>
      <c r="E6528" t="str">
        <f t="shared" si="101"/>
        <v/>
      </c>
      <c r="F6528" t="str">
        <f>IF(メーカー在庫表!C6528="","",メーカー在庫表!C6528)</f>
        <v/>
      </c>
    </row>
    <row r="6529" spans="1:6" x14ac:dyDescent="0.15">
      <c r="A6529" t="str">
        <f>IF(メーカー在庫表!A6529="","","ifme-"&amp;LOWER(B6529))</f>
        <v/>
      </c>
      <c r="B6529" t="str">
        <f>IF(メーカー在庫表!A6529="","",LEFT(メーカー在庫表!A6529,7))</f>
        <v/>
      </c>
      <c r="C6529" t="str">
        <f>IF(メーカー在庫表!A6529="","","-"&amp;MID(メーカー在庫表!A6529,9,100))</f>
        <v/>
      </c>
      <c r="D6529" t="str">
        <f>IF(メーカー在庫表!A6529="","","-"&amp;SUBSTITUTE(メーカー在庫表!B6529,".",""))</f>
        <v/>
      </c>
      <c r="E6529" t="str">
        <f t="shared" si="101"/>
        <v/>
      </c>
      <c r="F6529" t="str">
        <f>IF(メーカー在庫表!C6529="","",メーカー在庫表!C6529)</f>
        <v/>
      </c>
    </row>
    <row r="6530" spans="1:6" x14ac:dyDescent="0.15">
      <c r="A6530" t="str">
        <f>IF(メーカー在庫表!A6530="","","ifme-"&amp;LOWER(B6530))</f>
        <v/>
      </c>
      <c r="B6530" t="str">
        <f>IF(メーカー在庫表!A6530="","",LEFT(メーカー在庫表!A6530,7))</f>
        <v/>
      </c>
      <c r="C6530" t="str">
        <f>IF(メーカー在庫表!A6530="","","-"&amp;MID(メーカー在庫表!A6530,9,100))</f>
        <v/>
      </c>
      <c r="D6530" t="str">
        <f>IF(メーカー在庫表!A6530="","","-"&amp;SUBSTITUTE(メーカー在庫表!B6530,".",""))</f>
        <v/>
      </c>
      <c r="E6530" t="str">
        <f t="shared" si="101"/>
        <v/>
      </c>
      <c r="F6530" t="str">
        <f>IF(メーカー在庫表!C6530="","",メーカー在庫表!C6530)</f>
        <v/>
      </c>
    </row>
    <row r="6531" spans="1:6" x14ac:dyDescent="0.15">
      <c r="A6531" t="str">
        <f>IF(メーカー在庫表!A6531="","","ifme-"&amp;LOWER(B6531))</f>
        <v/>
      </c>
      <c r="B6531" t="str">
        <f>IF(メーカー在庫表!A6531="","",LEFT(メーカー在庫表!A6531,7))</f>
        <v/>
      </c>
      <c r="C6531" t="str">
        <f>IF(メーカー在庫表!A6531="","","-"&amp;MID(メーカー在庫表!A6531,9,100))</f>
        <v/>
      </c>
      <c r="D6531" t="str">
        <f>IF(メーカー在庫表!A6531="","","-"&amp;SUBSTITUTE(メーカー在庫表!B6531,".",""))</f>
        <v/>
      </c>
      <c r="E6531" t="str">
        <f t="shared" ref="E6531:E6594" si="102">A6531&amp;C6531&amp;D6531</f>
        <v/>
      </c>
      <c r="F6531" t="str">
        <f>IF(メーカー在庫表!C6531="","",メーカー在庫表!C6531)</f>
        <v/>
      </c>
    </row>
    <row r="6532" spans="1:6" x14ac:dyDescent="0.15">
      <c r="A6532" t="str">
        <f>IF(メーカー在庫表!A6532="","","ifme-"&amp;LOWER(B6532))</f>
        <v/>
      </c>
      <c r="B6532" t="str">
        <f>IF(メーカー在庫表!A6532="","",LEFT(メーカー在庫表!A6532,7))</f>
        <v/>
      </c>
      <c r="C6532" t="str">
        <f>IF(メーカー在庫表!A6532="","","-"&amp;MID(メーカー在庫表!A6532,9,100))</f>
        <v/>
      </c>
      <c r="D6532" t="str">
        <f>IF(メーカー在庫表!A6532="","","-"&amp;SUBSTITUTE(メーカー在庫表!B6532,".",""))</f>
        <v/>
      </c>
      <c r="E6532" t="str">
        <f t="shared" si="102"/>
        <v/>
      </c>
      <c r="F6532" t="str">
        <f>IF(メーカー在庫表!C6532="","",メーカー在庫表!C6532)</f>
        <v/>
      </c>
    </row>
    <row r="6533" spans="1:6" x14ac:dyDescent="0.15">
      <c r="A6533" t="str">
        <f>IF(メーカー在庫表!A6533="","","ifme-"&amp;LOWER(B6533))</f>
        <v/>
      </c>
      <c r="B6533" t="str">
        <f>IF(メーカー在庫表!A6533="","",LEFT(メーカー在庫表!A6533,7))</f>
        <v/>
      </c>
      <c r="C6533" t="str">
        <f>IF(メーカー在庫表!A6533="","","-"&amp;MID(メーカー在庫表!A6533,9,100))</f>
        <v/>
      </c>
      <c r="D6533" t="str">
        <f>IF(メーカー在庫表!A6533="","","-"&amp;SUBSTITUTE(メーカー在庫表!B6533,".",""))</f>
        <v/>
      </c>
      <c r="E6533" t="str">
        <f t="shared" si="102"/>
        <v/>
      </c>
      <c r="F6533" t="str">
        <f>IF(メーカー在庫表!C6533="","",メーカー在庫表!C6533)</f>
        <v/>
      </c>
    </row>
    <row r="6534" spans="1:6" x14ac:dyDescent="0.15">
      <c r="A6534" t="str">
        <f>IF(メーカー在庫表!A6534="","","ifme-"&amp;LOWER(B6534))</f>
        <v/>
      </c>
      <c r="B6534" t="str">
        <f>IF(メーカー在庫表!A6534="","",LEFT(メーカー在庫表!A6534,7))</f>
        <v/>
      </c>
      <c r="C6534" t="str">
        <f>IF(メーカー在庫表!A6534="","","-"&amp;MID(メーカー在庫表!A6534,9,100))</f>
        <v/>
      </c>
      <c r="D6534" t="str">
        <f>IF(メーカー在庫表!A6534="","","-"&amp;SUBSTITUTE(メーカー在庫表!B6534,".",""))</f>
        <v/>
      </c>
      <c r="E6534" t="str">
        <f t="shared" si="102"/>
        <v/>
      </c>
      <c r="F6534" t="str">
        <f>IF(メーカー在庫表!C6534="","",メーカー在庫表!C6534)</f>
        <v/>
      </c>
    </row>
    <row r="6535" spans="1:6" x14ac:dyDescent="0.15">
      <c r="A6535" t="str">
        <f>IF(メーカー在庫表!A6535="","","ifme-"&amp;LOWER(B6535))</f>
        <v/>
      </c>
      <c r="B6535" t="str">
        <f>IF(メーカー在庫表!A6535="","",LEFT(メーカー在庫表!A6535,7))</f>
        <v/>
      </c>
      <c r="C6535" t="str">
        <f>IF(メーカー在庫表!A6535="","","-"&amp;MID(メーカー在庫表!A6535,9,100))</f>
        <v/>
      </c>
      <c r="D6535" t="str">
        <f>IF(メーカー在庫表!A6535="","","-"&amp;SUBSTITUTE(メーカー在庫表!B6535,".",""))</f>
        <v/>
      </c>
      <c r="E6535" t="str">
        <f t="shared" si="102"/>
        <v/>
      </c>
      <c r="F6535" t="str">
        <f>IF(メーカー在庫表!C6535="","",メーカー在庫表!C6535)</f>
        <v/>
      </c>
    </row>
    <row r="6536" spans="1:6" x14ac:dyDescent="0.15">
      <c r="A6536" t="str">
        <f>IF(メーカー在庫表!A6536="","","ifme-"&amp;LOWER(B6536))</f>
        <v/>
      </c>
      <c r="B6536" t="str">
        <f>IF(メーカー在庫表!A6536="","",LEFT(メーカー在庫表!A6536,7))</f>
        <v/>
      </c>
      <c r="C6536" t="str">
        <f>IF(メーカー在庫表!A6536="","","-"&amp;MID(メーカー在庫表!A6536,9,100))</f>
        <v/>
      </c>
      <c r="D6536" t="str">
        <f>IF(メーカー在庫表!A6536="","","-"&amp;SUBSTITUTE(メーカー在庫表!B6536,".",""))</f>
        <v/>
      </c>
      <c r="E6536" t="str">
        <f t="shared" si="102"/>
        <v/>
      </c>
      <c r="F6536" t="str">
        <f>IF(メーカー在庫表!C6536="","",メーカー在庫表!C6536)</f>
        <v/>
      </c>
    </row>
    <row r="6537" spans="1:6" x14ac:dyDescent="0.15">
      <c r="A6537" t="str">
        <f>IF(メーカー在庫表!A6537="","","ifme-"&amp;LOWER(B6537))</f>
        <v/>
      </c>
      <c r="B6537" t="str">
        <f>IF(メーカー在庫表!A6537="","",LEFT(メーカー在庫表!A6537,7))</f>
        <v/>
      </c>
      <c r="C6537" t="str">
        <f>IF(メーカー在庫表!A6537="","","-"&amp;MID(メーカー在庫表!A6537,9,100))</f>
        <v/>
      </c>
      <c r="D6537" t="str">
        <f>IF(メーカー在庫表!A6537="","","-"&amp;SUBSTITUTE(メーカー在庫表!B6537,".",""))</f>
        <v/>
      </c>
      <c r="E6537" t="str">
        <f t="shared" si="102"/>
        <v/>
      </c>
      <c r="F6537" t="str">
        <f>IF(メーカー在庫表!C6537="","",メーカー在庫表!C6537)</f>
        <v/>
      </c>
    </row>
    <row r="6538" spans="1:6" x14ac:dyDescent="0.15">
      <c r="A6538" t="str">
        <f>IF(メーカー在庫表!A6538="","","ifme-"&amp;LOWER(B6538))</f>
        <v/>
      </c>
      <c r="B6538" t="str">
        <f>IF(メーカー在庫表!A6538="","",LEFT(メーカー在庫表!A6538,7))</f>
        <v/>
      </c>
      <c r="C6538" t="str">
        <f>IF(メーカー在庫表!A6538="","","-"&amp;MID(メーカー在庫表!A6538,9,100))</f>
        <v/>
      </c>
      <c r="D6538" t="str">
        <f>IF(メーカー在庫表!A6538="","","-"&amp;SUBSTITUTE(メーカー在庫表!B6538,".",""))</f>
        <v/>
      </c>
      <c r="E6538" t="str">
        <f t="shared" si="102"/>
        <v/>
      </c>
      <c r="F6538" t="str">
        <f>IF(メーカー在庫表!C6538="","",メーカー在庫表!C6538)</f>
        <v/>
      </c>
    </row>
    <row r="6539" spans="1:6" x14ac:dyDescent="0.15">
      <c r="A6539" t="str">
        <f>IF(メーカー在庫表!A6539="","","ifme-"&amp;LOWER(B6539))</f>
        <v/>
      </c>
      <c r="B6539" t="str">
        <f>IF(メーカー在庫表!A6539="","",LEFT(メーカー在庫表!A6539,7))</f>
        <v/>
      </c>
      <c r="C6539" t="str">
        <f>IF(メーカー在庫表!A6539="","","-"&amp;MID(メーカー在庫表!A6539,9,100))</f>
        <v/>
      </c>
      <c r="D6539" t="str">
        <f>IF(メーカー在庫表!A6539="","","-"&amp;SUBSTITUTE(メーカー在庫表!B6539,".",""))</f>
        <v/>
      </c>
      <c r="E6539" t="str">
        <f t="shared" si="102"/>
        <v/>
      </c>
      <c r="F6539" t="str">
        <f>IF(メーカー在庫表!C6539="","",メーカー在庫表!C6539)</f>
        <v/>
      </c>
    </row>
    <row r="6540" spans="1:6" x14ac:dyDescent="0.15">
      <c r="A6540" t="str">
        <f>IF(メーカー在庫表!A6540="","","ifme-"&amp;LOWER(B6540))</f>
        <v/>
      </c>
      <c r="B6540" t="str">
        <f>IF(メーカー在庫表!A6540="","",LEFT(メーカー在庫表!A6540,7))</f>
        <v/>
      </c>
      <c r="C6540" t="str">
        <f>IF(メーカー在庫表!A6540="","","-"&amp;MID(メーカー在庫表!A6540,9,100))</f>
        <v/>
      </c>
      <c r="D6540" t="str">
        <f>IF(メーカー在庫表!A6540="","","-"&amp;SUBSTITUTE(メーカー在庫表!B6540,".",""))</f>
        <v/>
      </c>
      <c r="E6540" t="str">
        <f t="shared" si="102"/>
        <v/>
      </c>
      <c r="F6540" t="str">
        <f>IF(メーカー在庫表!C6540="","",メーカー在庫表!C6540)</f>
        <v/>
      </c>
    </row>
    <row r="6541" spans="1:6" x14ac:dyDescent="0.15">
      <c r="A6541" t="str">
        <f>IF(メーカー在庫表!A6541="","","ifme-"&amp;LOWER(B6541))</f>
        <v/>
      </c>
      <c r="B6541" t="str">
        <f>IF(メーカー在庫表!A6541="","",LEFT(メーカー在庫表!A6541,7))</f>
        <v/>
      </c>
      <c r="C6541" t="str">
        <f>IF(メーカー在庫表!A6541="","","-"&amp;MID(メーカー在庫表!A6541,9,100))</f>
        <v/>
      </c>
      <c r="D6541" t="str">
        <f>IF(メーカー在庫表!A6541="","","-"&amp;SUBSTITUTE(メーカー在庫表!B6541,".",""))</f>
        <v/>
      </c>
      <c r="E6541" t="str">
        <f t="shared" si="102"/>
        <v/>
      </c>
      <c r="F6541" t="str">
        <f>IF(メーカー在庫表!C6541="","",メーカー在庫表!C6541)</f>
        <v/>
      </c>
    </row>
    <row r="6542" spans="1:6" x14ac:dyDescent="0.15">
      <c r="A6542" t="str">
        <f>IF(メーカー在庫表!A6542="","","ifme-"&amp;LOWER(B6542))</f>
        <v/>
      </c>
      <c r="B6542" t="str">
        <f>IF(メーカー在庫表!A6542="","",LEFT(メーカー在庫表!A6542,7))</f>
        <v/>
      </c>
      <c r="C6542" t="str">
        <f>IF(メーカー在庫表!A6542="","","-"&amp;MID(メーカー在庫表!A6542,9,100))</f>
        <v/>
      </c>
      <c r="D6542" t="str">
        <f>IF(メーカー在庫表!A6542="","","-"&amp;SUBSTITUTE(メーカー在庫表!B6542,".",""))</f>
        <v/>
      </c>
      <c r="E6542" t="str">
        <f t="shared" si="102"/>
        <v/>
      </c>
      <c r="F6542" t="str">
        <f>IF(メーカー在庫表!C6542="","",メーカー在庫表!C6542)</f>
        <v/>
      </c>
    </row>
    <row r="6543" spans="1:6" x14ac:dyDescent="0.15">
      <c r="A6543" t="str">
        <f>IF(メーカー在庫表!A6543="","","ifme-"&amp;LOWER(B6543))</f>
        <v/>
      </c>
      <c r="B6543" t="str">
        <f>IF(メーカー在庫表!A6543="","",LEFT(メーカー在庫表!A6543,7))</f>
        <v/>
      </c>
      <c r="C6543" t="str">
        <f>IF(メーカー在庫表!A6543="","","-"&amp;MID(メーカー在庫表!A6543,9,100))</f>
        <v/>
      </c>
      <c r="D6543" t="str">
        <f>IF(メーカー在庫表!A6543="","","-"&amp;SUBSTITUTE(メーカー在庫表!B6543,".",""))</f>
        <v/>
      </c>
      <c r="E6543" t="str">
        <f t="shared" si="102"/>
        <v/>
      </c>
      <c r="F6543" t="str">
        <f>IF(メーカー在庫表!C6543="","",メーカー在庫表!C6543)</f>
        <v/>
      </c>
    </row>
    <row r="6544" spans="1:6" x14ac:dyDescent="0.15">
      <c r="A6544" t="str">
        <f>IF(メーカー在庫表!A6544="","","ifme-"&amp;LOWER(B6544))</f>
        <v/>
      </c>
      <c r="B6544" t="str">
        <f>IF(メーカー在庫表!A6544="","",LEFT(メーカー在庫表!A6544,7))</f>
        <v/>
      </c>
      <c r="C6544" t="str">
        <f>IF(メーカー在庫表!A6544="","","-"&amp;MID(メーカー在庫表!A6544,9,100))</f>
        <v/>
      </c>
      <c r="D6544" t="str">
        <f>IF(メーカー在庫表!A6544="","","-"&amp;SUBSTITUTE(メーカー在庫表!B6544,".",""))</f>
        <v/>
      </c>
      <c r="E6544" t="str">
        <f t="shared" si="102"/>
        <v/>
      </c>
      <c r="F6544" t="str">
        <f>IF(メーカー在庫表!C6544="","",メーカー在庫表!C6544)</f>
        <v/>
      </c>
    </row>
    <row r="6545" spans="1:6" x14ac:dyDescent="0.15">
      <c r="A6545" t="str">
        <f>IF(メーカー在庫表!A6545="","","ifme-"&amp;LOWER(B6545))</f>
        <v/>
      </c>
      <c r="B6545" t="str">
        <f>IF(メーカー在庫表!A6545="","",LEFT(メーカー在庫表!A6545,7))</f>
        <v/>
      </c>
      <c r="C6545" t="str">
        <f>IF(メーカー在庫表!A6545="","","-"&amp;MID(メーカー在庫表!A6545,9,100))</f>
        <v/>
      </c>
      <c r="D6545" t="str">
        <f>IF(メーカー在庫表!A6545="","","-"&amp;SUBSTITUTE(メーカー在庫表!B6545,".",""))</f>
        <v/>
      </c>
      <c r="E6545" t="str">
        <f t="shared" si="102"/>
        <v/>
      </c>
      <c r="F6545" t="str">
        <f>IF(メーカー在庫表!C6545="","",メーカー在庫表!C6545)</f>
        <v/>
      </c>
    </row>
    <row r="6546" spans="1:6" x14ac:dyDescent="0.15">
      <c r="A6546" t="str">
        <f>IF(メーカー在庫表!A6546="","","ifme-"&amp;LOWER(B6546))</f>
        <v/>
      </c>
      <c r="B6546" t="str">
        <f>IF(メーカー在庫表!A6546="","",LEFT(メーカー在庫表!A6546,7))</f>
        <v/>
      </c>
      <c r="C6546" t="str">
        <f>IF(メーカー在庫表!A6546="","","-"&amp;MID(メーカー在庫表!A6546,9,100))</f>
        <v/>
      </c>
      <c r="D6546" t="str">
        <f>IF(メーカー在庫表!A6546="","","-"&amp;SUBSTITUTE(メーカー在庫表!B6546,".",""))</f>
        <v/>
      </c>
      <c r="E6546" t="str">
        <f t="shared" si="102"/>
        <v/>
      </c>
      <c r="F6546" t="str">
        <f>IF(メーカー在庫表!C6546="","",メーカー在庫表!C6546)</f>
        <v/>
      </c>
    </row>
    <row r="6547" spans="1:6" x14ac:dyDescent="0.15">
      <c r="A6547" t="str">
        <f>IF(メーカー在庫表!A6547="","","ifme-"&amp;LOWER(B6547))</f>
        <v/>
      </c>
      <c r="B6547" t="str">
        <f>IF(メーカー在庫表!A6547="","",LEFT(メーカー在庫表!A6547,7))</f>
        <v/>
      </c>
      <c r="C6547" t="str">
        <f>IF(メーカー在庫表!A6547="","","-"&amp;MID(メーカー在庫表!A6547,9,100))</f>
        <v/>
      </c>
      <c r="D6547" t="str">
        <f>IF(メーカー在庫表!A6547="","","-"&amp;SUBSTITUTE(メーカー在庫表!B6547,".",""))</f>
        <v/>
      </c>
      <c r="E6547" t="str">
        <f t="shared" si="102"/>
        <v/>
      </c>
      <c r="F6547" t="str">
        <f>IF(メーカー在庫表!C6547="","",メーカー在庫表!C6547)</f>
        <v/>
      </c>
    </row>
    <row r="6548" spans="1:6" x14ac:dyDescent="0.15">
      <c r="A6548" t="str">
        <f>IF(メーカー在庫表!A6548="","","ifme-"&amp;LOWER(B6548))</f>
        <v/>
      </c>
      <c r="B6548" t="str">
        <f>IF(メーカー在庫表!A6548="","",LEFT(メーカー在庫表!A6548,7))</f>
        <v/>
      </c>
      <c r="C6548" t="str">
        <f>IF(メーカー在庫表!A6548="","","-"&amp;MID(メーカー在庫表!A6548,9,100))</f>
        <v/>
      </c>
      <c r="D6548" t="str">
        <f>IF(メーカー在庫表!A6548="","","-"&amp;SUBSTITUTE(メーカー在庫表!B6548,".",""))</f>
        <v/>
      </c>
      <c r="E6548" t="str">
        <f t="shared" si="102"/>
        <v/>
      </c>
      <c r="F6548" t="str">
        <f>IF(メーカー在庫表!C6548="","",メーカー在庫表!C6548)</f>
        <v/>
      </c>
    </row>
    <row r="6549" spans="1:6" x14ac:dyDescent="0.15">
      <c r="A6549" t="str">
        <f>IF(メーカー在庫表!A6549="","","ifme-"&amp;LOWER(B6549))</f>
        <v/>
      </c>
      <c r="B6549" t="str">
        <f>IF(メーカー在庫表!A6549="","",LEFT(メーカー在庫表!A6549,7))</f>
        <v/>
      </c>
      <c r="C6549" t="str">
        <f>IF(メーカー在庫表!A6549="","","-"&amp;MID(メーカー在庫表!A6549,9,100))</f>
        <v/>
      </c>
      <c r="D6549" t="str">
        <f>IF(メーカー在庫表!A6549="","","-"&amp;SUBSTITUTE(メーカー在庫表!B6549,".",""))</f>
        <v/>
      </c>
      <c r="E6549" t="str">
        <f t="shared" si="102"/>
        <v/>
      </c>
      <c r="F6549" t="str">
        <f>IF(メーカー在庫表!C6549="","",メーカー在庫表!C6549)</f>
        <v/>
      </c>
    </row>
    <row r="6550" spans="1:6" x14ac:dyDescent="0.15">
      <c r="A6550" t="str">
        <f>IF(メーカー在庫表!A6550="","","ifme-"&amp;LOWER(B6550))</f>
        <v/>
      </c>
      <c r="B6550" t="str">
        <f>IF(メーカー在庫表!A6550="","",LEFT(メーカー在庫表!A6550,7))</f>
        <v/>
      </c>
      <c r="C6550" t="str">
        <f>IF(メーカー在庫表!A6550="","","-"&amp;MID(メーカー在庫表!A6550,9,100))</f>
        <v/>
      </c>
      <c r="D6550" t="str">
        <f>IF(メーカー在庫表!A6550="","","-"&amp;SUBSTITUTE(メーカー在庫表!B6550,".",""))</f>
        <v/>
      </c>
      <c r="E6550" t="str">
        <f t="shared" si="102"/>
        <v/>
      </c>
      <c r="F6550" t="str">
        <f>IF(メーカー在庫表!C6550="","",メーカー在庫表!C6550)</f>
        <v/>
      </c>
    </row>
    <row r="6551" spans="1:6" x14ac:dyDescent="0.15">
      <c r="A6551" t="str">
        <f>IF(メーカー在庫表!A6551="","","ifme-"&amp;LOWER(B6551))</f>
        <v/>
      </c>
      <c r="B6551" t="str">
        <f>IF(メーカー在庫表!A6551="","",LEFT(メーカー在庫表!A6551,7))</f>
        <v/>
      </c>
      <c r="C6551" t="str">
        <f>IF(メーカー在庫表!A6551="","","-"&amp;MID(メーカー在庫表!A6551,9,100))</f>
        <v/>
      </c>
      <c r="D6551" t="str">
        <f>IF(メーカー在庫表!A6551="","","-"&amp;SUBSTITUTE(メーカー在庫表!B6551,".",""))</f>
        <v/>
      </c>
      <c r="E6551" t="str">
        <f t="shared" si="102"/>
        <v/>
      </c>
      <c r="F6551" t="str">
        <f>IF(メーカー在庫表!C6551="","",メーカー在庫表!C6551)</f>
        <v/>
      </c>
    </row>
    <row r="6552" spans="1:6" x14ac:dyDescent="0.15">
      <c r="A6552" t="str">
        <f>IF(メーカー在庫表!A6552="","","ifme-"&amp;LOWER(B6552))</f>
        <v/>
      </c>
      <c r="B6552" t="str">
        <f>IF(メーカー在庫表!A6552="","",LEFT(メーカー在庫表!A6552,7))</f>
        <v/>
      </c>
      <c r="C6552" t="str">
        <f>IF(メーカー在庫表!A6552="","","-"&amp;MID(メーカー在庫表!A6552,9,100))</f>
        <v/>
      </c>
      <c r="D6552" t="str">
        <f>IF(メーカー在庫表!A6552="","","-"&amp;SUBSTITUTE(メーカー在庫表!B6552,".",""))</f>
        <v/>
      </c>
      <c r="E6552" t="str">
        <f t="shared" si="102"/>
        <v/>
      </c>
      <c r="F6552" t="str">
        <f>IF(メーカー在庫表!C6552="","",メーカー在庫表!C6552)</f>
        <v/>
      </c>
    </row>
    <row r="6553" spans="1:6" x14ac:dyDescent="0.15">
      <c r="A6553" t="str">
        <f>IF(メーカー在庫表!A6553="","","ifme-"&amp;LOWER(B6553))</f>
        <v/>
      </c>
      <c r="B6553" t="str">
        <f>IF(メーカー在庫表!A6553="","",LEFT(メーカー在庫表!A6553,7))</f>
        <v/>
      </c>
      <c r="C6553" t="str">
        <f>IF(メーカー在庫表!A6553="","","-"&amp;MID(メーカー在庫表!A6553,9,100))</f>
        <v/>
      </c>
      <c r="D6553" t="str">
        <f>IF(メーカー在庫表!A6553="","","-"&amp;SUBSTITUTE(メーカー在庫表!B6553,".",""))</f>
        <v/>
      </c>
      <c r="E6553" t="str">
        <f t="shared" si="102"/>
        <v/>
      </c>
      <c r="F6553" t="str">
        <f>IF(メーカー在庫表!C6553="","",メーカー在庫表!C6553)</f>
        <v/>
      </c>
    </row>
    <row r="6554" spans="1:6" x14ac:dyDescent="0.15">
      <c r="A6554" t="str">
        <f>IF(メーカー在庫表!A6554="","","ifme-"&amp;LOWER(B6554))</f>
        <v/>
      </c>
      <c r="B6554" t="str">
        <f>IF(メーカー在庫表!A6554="","",LEFT(メーカー在庫表!A6554,7))</f>
        <v/>
      </c>
      <c r="C6554" t="str">
        <f>IF(メーカー在庫表!A6554="","","-"&amp;MID(メーカー在庫表!A6554,9,100))</f>
        <v/>
      </c>
      <c r="D6554" t="str">
        <f>IF(メーカー在庫表!A6554="","","-"&amp;SUBSTITUTE(メーカー在庫表!B6554,".",""))</f>
        <v/>
      </c>
      <c r="E6554" t="str">
        <f t="shared" si="102"/>
        <v/>
      </c>
      <c r="F6554" t="str">
        <f>IF(メーカー在庫表!C6554="","",メーカー在庫表!C6554)</f>
        <v/>
      </c>
    </row>
    <row r="6555" spans="1:6" x14ac:dyDescent="0.15">
      <c r="A6555" t="str">
        <f>IF(メーカー在庫表!A6555="","","ifme-"&amp;LOWER(B6555))</f>
        <v/>
      </c>
      <c r="B6555" t="str">
        <f>IF(メーカー在庫表!A6555="","",LEFT(メーカー在庫表!A6555,7))</f>
        <v/>
      </c>
      <c r="C6555" t="str">
        <f>IF(メーカー在庫表!A6555="","","-"&amp;MID(メーカー在庫表!A6555,9,100))</f>
        <v/>
      </c>
      <c r="D6555" t="str">
        <f>IF(メーカー在庫表!A6555="","","-"&amp;SUBSTITUTE(メーカー在庫表!B6555,".",""))</f>
        <v/>
      </c>
      <c r="E6555" t="str">
        <f t="shared" si="102"/>
        <v/>
      </c>
      <c r="F6555" t="str">
        <f>IF(メーカー在庫表!C6555="","",メーカー在庫表!C6555)</f>
        <v/>
      </c>
    </row>
    <row r="6556" spans="1:6" x14ac:dyDescent="0.15">
      <c r="A6556" t="str">
        <f>IF(メーカー在庫表!A6556="","","ifme-"&amp;LOWER(B6556))</f>
        <v/>
      </c>
      <c r="B6556" t="str">
        <f>IF(メーカー在庫表!A6556="","",LEFT(メーカー在庫表!A6556,7))</f>
        <v/>
      </c>
      <c r="C6556" t="str">
        <f>IF(メーカー在庫表!A6556="","","-"&amp;MID(メーカー在庫表!A6556,9,100))</f>
        <v/>
      </c>
      <c r="D6556" t="str">
        <f>IF(メーカー在庫表!A6556="","","-"&amp;SUBSTITUTE(メーカー在庫表!B6556,".",""))</f>
        <v/>
      </c>
      <c r="E6556" t="str">
        <f t="shared" si="102"/>
        <v/>
      </c>
      <c r="F6556" t="str">
        <f>IF(メーカー在庫表!C6556="","",メーカー在庫表!C6556)</f>
        <v/>
      </c>
    </row>
    <row r="6557" spans="1:6" x14ac:dyDescent="0.15">
      <c r="A6557" t="str">
        <f>IF(メーカー在庫表!A6557="","","ifme-"&amp;LOWER(B6557))</f>
        <v/>
      </c>
      <c r="B6557" t="str">
        <f>IF(メーカー在庫表!A6557="","",LEFT(メーカー在庫表!A6557,7))</f>
        <v/>
      </c>
      <c r="C6557" t="str">
        <f>IF(メーカー在庫表!A6557="","","-"&amp;MID(メーカー在庫表!A6557,9,100))</f>
        <v/>
      </c>
      <c r="D6557" t="str">
        <f>IF(メーカー在庫表!A6557="","","-"&amp;SUBSTITUTE(メーカー在庫表!B6557,".",""))</f>
        <v/>
      </c>
      <c r="E6557" t="str">
        <f t="shared" si="102"/>
        <v/>
      </c>
      <c r="F6557" t="str">
        <f>IF(メーカー在庫表!C6557="","",メーカー在庫表!C6557)</f>
        <v/>
      </c>
    </row>
    <row r="6558" spans="1:6" x14ac:dyDescent="0.15">
      <c r="A6558" t="str">
        <f>IF(メーカー在庫表!A6558="","","ifme-"&amp;LOWER(B6558))</f>
        <v/>
      </c>
      <c r="B6558" t="str">
        <f>IF(メーカー在庫表!A6558="","",LEFT(メーカー在庫表!A6558,7))</f>
        <v/>
      </c>
      <c r="C6558" t="str">
        <f>IF(メーカー在庫表!A6558="","","-"&amp;MID(メーカー在庫表!A6558,9,100))</f>
        <v/>
      </c>
      <c r="D6558" t="str">
        <f>IF(メーカー在庫表!A6558="","","-"&amp;SUBSTITUTE(メーカー在庫表!B6558,".",""))</f>
        <v/>
      </c>
      <c r="E6558" t="str">
        <f t="shared" si="102"/>
        <v/>
      </c>
      <c r="F6558" t="str">
        <f>IF(メーカー在庫表!C6558="","",メーカー在庫表!C6558)</f>
        <v/>
      </c>
    </row>
    <row r="6559" spans="1:6" x14ac:dyDescent="0.15">
      <c r="A6559" t="str">
        <f>IF(メーカー在庫表!A6559="","","ifme-"&amp;LOWER(B6559))</f>
        <v/>
      </c>
      <c r="B6559" t="str">
        <f>IF(メーカー在庫表!A6559="","",LEFT(メーカー在庫表!A6559,7))</f>
        <v/>
      </c>
      <c r="C6559" t="str">
        <f>IF(メーカー在庫表!A6559="","","-"&amp;MID(メーカー在庫表!A6559,9,100))</f>
        <v/>
      </c>
      <c r="D6559" t="str">
        <f>IF(メーカー在庫表!A6559="","","-"&amp;SUBSTITUTE(メーカー在庫表!B6559,".",""))</f>
        <v/>
      </c>
      <c r="E6559" t="str">
        <f t="shared" si="102"/>
        <v/>
      </c>
      <c r="F6559" t="str">
        <f>IF(メーカー在庫表!C6559="","",メーカー在庫表!C6559)</f>
        <v/>
      </c>
    </row>
    <row r="6560" spans="1:6" x14ac:dyDescent="0.15">
      <c r="A6560" t="str">
        <f>IF(メーカー在庫表!A6560="","","ifme-"&amp;LOWER(B6560))</f>
        <v/>
      </c>
      <c r="B6560" t="str">
        <f>IF(メーカー在庫表!A6560="","",LEFT(メーカー在庫表!A6560,7))</f>
        <v/>
      </c>
      <c r="C6560" t="str">
        <f>IF(メーカー在庫表!A6560="","","-"&amp;MID(メーカー在庫表!A6560,9,100))</f>
        <v/>
      </c>
      <c r="D6560" t="str">
        <f>IF(メーカー在庫表!A6560="","","-"&amp;SUBSTITUTE(メーカー在庫表!B6560,".",""))</f>
        <v/>
      </c>
      <c r="E6560" t="str">
        <f t="shared" si="102"/>
        <v/>
      </c>
      <c r="F6560" t="str">
        <f>IF(メーカー在庫表!C6560="","",メーカー在庫表!C6560)</f>
        <v/>
      </c>
    </row>
    <row r="6561" spans="1:6" x14ac:dyDescent="0.15">
      <c r="A6561" t="str">
        <f>IF(メーカー在庫表!A6561="","","ifme-"&amp;LOWER(B6561))</f>
        <v/>
      </c>
      <c r="B6561" t="str">
        <f>IF(メーカー在庫表!A6561="","",LEFT(メーカー在庫表!A6561,7))</f>
        <v/>
      </c>
      <c r="C6561" t="str">
        <f>IF(メーカー在庫表!A6561="","","-"&amp;MID(メーカー在庫表!A6561,9,100))</f>
        <v/>
      </c>
      <c r="D6561" t="str">
        <f>IF(メーカー在庫表!A6561="","","-"&amp;SUBSTITUTE(メーカー在庫表!B6561,".",""))</f>
        <v/>
      </c>
      <c r="E6561" t="str">
        <f t="shared" si="102"/>
        <v/>
      </c>
      <c r="F6561" t="str">
        <f>IF(メーカー在庫表!C6561="","",メーカー在庫表!C6561)</f>
        <v/>
      </c>
    </row>
    <row r="6562" spans="1:6" x14ac:dyDescent="0.15">
      <c r="A6562" t="str">
        <f>IF(メーカー在庫表!A6562="","","ifme-"&amp;LOWER(B6562))</f>
        <v/>
      </c>
      <c r="B6562" t="str">
        <f>IF(メーカー在庫表!A6562="","",LEFT(メーカー在庫表!A6562,7))</f>
        <v/>
      </c>
      <c r="C6562" t="str">
        <f>IF(メーカー在庫表!A6562="","","-"&amp;MID(メーカー在庫表!A6562,9,100))</f>
        <v/>
      </c>
      <c r="D6562" t="str">
        <f>IF(メーカー在庫表!A6562="","","-"&amp;SUBSTITUTE(メーカー在庫表!B6562,".",""))</f>
        <v/>
      </c>
      <c r="E6562" t="str">
        <f t="shared" si="102"/>
        <v/>
      </c>
      <c r="F6562" t="str">
        <f>IF(メーカー在庫表!C6562="","",メーカー在庫表!C6562)</f>
        <v/>
      </c>
    </row>
    <row r="6563" spans="1:6" x14ac:dyDescent="0.15">
      <c r="A6563" t="str">
        <f>IF(メーカー在庫表!A6563="","","ifme-"&amp;LOWER(B6563))</f>
        <v/>
      </c>
      <c r="B6563" t="str">
        <f>IF(メーカー在庫表!A6563="","",LEFT(メーカー在庫表!A6563,7))</f>
        <v/>
      </c>
      <c r="C6563" t="str">
        <f>IF(メーカー在庫表!A6563="","","-"&amp;MID(メーカー在庫表!A6563,9,100))</f>
        <v/>
      </c>
      <c r="D6563" t="str">
        <f>IF(メーカー在庫表!A6563="","","-"&amp;SUBSTITUTE(メーカー在庫表!B6563,".",""))</f>
        <v/>
      </c>
      <c r="E6563" t="str">
        <f t="shared" si="102"/>
        <v/>
      </c>
      <c r="F6563" t="str">
        <f>IF(メーカー在庫表!C6563="","",メーカー在庫表!C6563)</f>
        <v/>
      </c>
    </row>
    <row r="6564" spans="1:6" x14ac:dyDescent="0.15">
      <c r="A6564" t="str">
        <f>IF(メーカー在庫表!A6564="","","ifme-"&amp;LOWER(B6564))</f>
        <v/>
      </c>
      <c r="B6564" t="str">
        <f>IF(メーカー在庫表!A6564="","",LEFT(メーカー在庫表!A6564,7))</f>
        <v/>
      </c>
      <c r="C6564" t="str">
        <f>IF(メーカー在庫表!A6564="","","-"&amp;MID(メーカー在庫表!A6564,9,100))</f>
        <v/>
      </c>
      <c r="D6564" t="str">
        <f>IF(メーカー在庫表!A6564="","","-"&amp;SUBSTITUTE(メーカー在庫表!B6564,".",""))</f>
        <v/>
      </c>
      <c r="E6564" t="str">
        <f t="shared" si="102"/>
        <v/>
      </c>
      <c r="F6564" t="str">
        <f>IF(メーカー在庫表!C6564="","",メーカー在庫表!C6564)</f>
        <v/>
      </c>
    </row>
    <row r="6565" spans="1:6" x14ac:dyDescent="0.15">
      <c r="A6565" t="str">
        <f>IF(メーカー在庫表!A6565="","","ifme-"&amp;LOWER(B6565))</f>
        <v/>
      </c>
      <c r="B6565" t="str">
        <f>IF(メーカー在庫表!A6565="","",LEFT(メーカー在庫表!A6565,7))</f>
        <v/>
      </c>
      <c r="C6565" t="str">
        <f>IF(メーカー在庫表!A6565="","","-"&amp;MID(メーカー在庫表!A6565,9,100))</f>
        <v/>
      </c>
      <c r="D6565" t="str">
        <f>IF(メーカー在庫表!A6565="","","-"&amp;SUBSTITUTE(メーカー在庫表!B6565,".",""))</f>
        <v/>
      </c>
      <c r="E6565" t="str">
        <f t="shared" si="102"/>
        <v/>
      </c>
      <c r="F6565" t="str">
        <f>IF(メーカー在庫表!C6565="","",メーカー在庫表!C6565)</f>
        <v/>
      </c>
    </row>
    <row r="6566" spans="1:6" x14ac:dyDescent="0.15">
      <c r="A6566" t="str">
        <f>IF(メーカー在庫表!A6566="","","ifme-"&amp;LOWER(B6566))</f>
        <v/>
      </c>
      <c r="B6566" t="str">
        <f>IF(メーカー在庫表!A6566="","",LEFT(メーカー在庫表!A6566,7))</f>
        <v/>
      </c>
      <c r="C6566" t="str">
        <f>IF(メーカー在庫表!A6566="","","-"&amp;MID(メーカー在庫表!A6566,9,100))</f>
        <v/>
      </c>
      <c r="D6566" t="str">
        <f>IF(メーカー在庫表!A6566="","","-"&amp;SUBSTITUTE(メーカー在庫表!B6566,".",""))</f>
        <v/>
      </c>
      <c r="E6566" t="str">
        <f t="shared" si="102"/>
        <v/>
      </c>
      <c r="F6566" t="str">
        <f>IF(メーカー在庫表!C6566="","",メーカー在庫表!C6566)</f>
        <v/>
      </c>
    </row>
    <row r="6567" spans="1:6" x14ac:dyDescent="0.15">
      <c r="A6567" t="str">
        <f>IF(メーカー在庫表!A6567="","","ifme-"&amp;LOWER(B6567))</f>
        <v/>
      </c>
      <c r="B6567" t="str">
        <f>IF(メーカー在庫表!A6567="","",LEFT(メーカー在庫表!A6567,7))</f>
        <v/>
      </c>
      <c r="C6567" t="str">
        <f>IF(メーカー在庫表!A6567="","","-"&amp;MID(メーカー在庫表!A6567,9,100))</f>
        <v/>
      </c>
      <c r="D6567" t="str">
        <f>IF(メーカー在庫表!A6567="","","-"&amp;SUBSTITUTE(メーカー在庫表!B6567,".",""))</f>
        <v/>
      </c>
      <c r="E6567" t="str">
        <f t="shared" si="102"/>
        <v/>
      </c>
      <c r="F6567" t="str">
        <f>IF(メーカー在庫表!C6567="","",メーカー在庫表!C6567)</f>
        <v/>
      </c>
    </row>
    <row r="6568" spans="1:6" x14ac:dyDescent="0.15">
      <c r="A6568" t="str">
        <f>IF(メーカー在庫表!A6568="","","ifme-"&amp;LOWER(B6568))</f>
        <v/>
      </c>
      <c r="B6568" t="str">
        <f>IF(メーカー在庫表!A6568="","",LEFT(メーカー在庫表!A6568,7))</f>
        <v/>
      </c>
      <c r="C6568" t="str">
        <f>IF(メーカー在庫表!A6568="","","-"&amp;MID(メーカー在庫表!A6568,9,100))</f>
        <v/>
      </c>
      <c r="D6568" t="str">
        <f>IF(メーカー在庫表!A6568="","","-"&amp;SUBSTITUTE(メーカー在庫表!B6568,".",""))</f>
        <v/>
      </c>
      <c r="E6568" t="str">
        <f t="shared" si="102"/>
        <v/>
      </c>
      <c r="F6568" t="str">
        <f>IF(メーカー在庫表!C6568="","",メーカー在庫表!C6568)</f>
        <v/>
      </c>
    </row>
    <row r="6569" spans="1:6" x14ac:dyDescent="0.15">
      <c r="A6569" t="str">
        <f>IF(メーカー在庫表!A6569="","","ifme-"&amp;LOWER(B6569))</f>
        <v/>
      </c>
      <c r="B6569" t="str">
        <f>IF(メーカー在庫表!A6569="","",LEFT(メーカー在庫表!A6569,7))</f>
        <v/>
      </c>
      <c r="C6569" t="str">
        <f>IF(メーカー在庫表!A6569="","","-"&amp;MID(メーカー在庫表!A6569,9,100))</f>
        <v/>
      </c>
      <c r="D6569" t="str">
        <f>IF(メーカー在庫表!A6569="","","-"&amp;SUBSTITUTE(メーカー在庫表!B6569,".",""))</f>
        <v/>
      </c>
      <c r="E6569" t="str">
        <f t="shared" si="102"/>
        <v/>
      </c>
      <c r="F6569" t="str">
        <f>IF(メーカー在庫表!C6569="","",メーカー在庫表!C6569)</f>
        <v/>
      </c>
    </row>
    <row r="6570" spans="1:6" x14ac:dyDescent="0.15">
      <c r="A6570" t="str">
        <f>IF(メーカー在庫表!A6570="","","ifme-"&amp;LOWER(B6570))</f>
        <v/>
      </c>
      <c r="B6570" t="str">
        <f>IF(メーカー在庫表!A6570="","",LEFT(メーカー在庫表!A6570,7))</f>
        <v/>
      </c>
      <c r="C6570" t="str">
        <f>IF(メーカー在庫表!A6570="","","-"&amp;MID(メーカー在庫表!A6570,9,100))</f>
        <v/>
      </c>
      <c r="D6570" t="str">
        <f>IF(メーカー在庫表!A6570="","","-"&amp;SUBSTITUTE(メーカー在庫表!B6570,".",""))</f>
        <v/>
      </c>
      <c r="E6570" t="str">
        <f t="shared" si="102"/>
        <v/>
      </c>
      <c r="F6570" t="str">
        <f>IF(メーカー在庫表!C6570="","",メーカー在庫表!C6570)</f>
        <v/>
      </c>
    </row>
    <row r="6571" spans="1:6" x14ac:dyDescent="0.15">
      <c r="A6571" t="str">
        <f>IF(メーカー在庫表!A6571="","","ifme-"&amp;LOWER(B6571))</f>
        <v/>
      </c>
      <c r="B6571" t="str">
        <f>IF(メーカー在庫表!A6571="","",LEFT(メーカー在庫表!A6571,7))</f>
        <v/>
      </c>
      <c r="C6571" t="str">
        <f>IF(メーカー在庫表!A6571="","","-"&amp;MID(メーカー在庫表!A6571,9,100))</f>
        <v/>
      </c>
      <c r="D6571" t="str">
        <f>IF(メーカー在庫表!A6571="","","-"&amp;SUBSTITUTE(メーカー在庫表!B6571,".",""))</f>
        <v/>
      </c>
      <c r="E6571" t="str">
        <f t="shared" si="102"/>
        <v/>
      </c>
      <c r="F6571" t="str">
        <f>IF(メーカー在庫表!C6571="","",メーカー在庫表!C6571)</f>
        <v/>
      </c>
    </row>
    <row r="6572" spans="1:6" x14ac:dyDescent="0.15">
      <c r="A6572" t="str">
        <f>IF(メーカー在庫表!A6572="","","ifme-"&amp;LOWER(B6572))</f>
        <v/>
      </c>
      <c r="B6572" t="str">
        <f>IF(メーカー在庫表!A6572="","",LEFT(メーカー在庫表!A6572,7))</f>
        <v/>
      </c>
      <c r="C6572" t="str">
        <f>IF(メーカー在庫表!A6572="","","-"&amp;MID(メーカー在庫表!A6572,9,100))</f>
        <v/>
      </c>
      <c r="D6572" t="str">
        <f>IF(メーカー在庫表!A6572="","","-"&amp;SUBSTITUTE(メーカー在庫表!B6572,".",""))</f>
        <v/>
      </c>
      <c r="E6572" t="str">
        <f t="shared" si="102"/>
        <v/>
      </c>
      <c r="F6572" t="str">
        <f>IF(メーカー在庫表!C6572="","",メーカー在庫表!C6572)</f>
        <v/>
      </c>
    </row>
    <row r="6573" spans="1:6" x14ac:dyDescent="0.15">
      <c r="A6573" t="str">
        <f>IF(メーカー在庫表!A6573="","","ifme-"&amp;LOWER(B6573))</f>
        <v/>
      </c>
      <c r="B6573" t="str">
        <f>IF(メーカー在庫表!A6573="","",LEFT(メーカー在庫表!A6573,7))</f>
        <v/>
      </c>
      <c r="C6573" t="str">
        <f>IF(メーカー在庫表!A6573="","","-"&amp;MID(メーカー在庫表!A6573,9,100))</f>
        <v/>
      </c>
      <c r="D6573" t="str">
        <f>IF(メーカー在庫表!A6573="","","-"&amp;SUBSTITUTE(メーカー在庫表!B6573,".",""))</f>
        <v/>
      </c>
      <c r="E6573" t="str">
        <f t="shared" si="102"/>
        <v/>
      </c>
      <c r="F6573" t="str">
        <f>IF(メーカー在庫表!C6573="","",メーカー在庫表!C6573)</f>
        <v/>
      </c>
    </row>
    <row r="6574" spans="1:6" x14ac:dyDescent="0.15">
      <c r="A6574" t="str">
        <f>IF(メーカー在庫表!A6574="","","ifme-"&amp;LOWER(B6574))</f>
        <v/>
      </c>
      <c r="B6574" t="str">
        <f>IF(メーカー在庫表!A6574="","",LEFT(メーカー在庫表!A6574,7))</f>
        <v/>
      </c>
      <c r="C6574" t="str">
        <f>IF(メーカー在庫表!A6574="","","-"&amp;MID(メーカー在庫表!A6574,9,100))</f>
        <v/>
      </c>
      <c r="D6574" t="str">
        <f>IF(メーカー在庫表!A6574="","","-"&amp;SUBSTITUTE(メーカー在庫表!B6574,".",""))</f>
        <v/>
      </c>
      <c r="E6574" t="str">
        <f t="shared" si="102"/>
        <v/>
      </c>
      <c r="F6574" t="str">
        <f>IF(メーカー在庫表!C6574="","",メーカー在庫表!C6574)</f>
        <v/>
      </c>
    </row>
    <row r="6575" spans="1:6" x14ac:dyDescent="0.15">
      <c r="A6575" t="str">
        <f>IF(メーカー在庫表!A6575="","","ifme-"&amp;LOWER(B6575))</f>
        <v/>
      </c>
      <c r="B6575" t="str">
        <f>IF(メーカー在庫表!A6575="","",LEFT(メーカー在庫表!A6575,7))</f>
        <v/>
      </c>
      <c r="C6575" t="str">
        <f>IF(メーカー在庫表!A6575="","","-"&amp;MID(メーカー在庫表!A6575,9,100))</f>
        <v/>
      </c>
      <c r="D6575" t="str">
        <f>IF(メーカー在庫表!A6575="","","-"&amp;SUBSTITUTE(メーカー在庫表!B6575,".",""))</f>
        <v/>
      </c>
      <c r="E6575" t="str">
        <f t="shared" si="102"/>
        <v/>
      </c>
      <c r="F6575" t="str">
        <f>IF(メーカー在庫表!C6575="","",メーカー在庫表!C6575)</f>
        <v/>
      </c>
    </row>
    <row r="6576" spans="1:6" x14ac:dyDescent="0.15">
      <c r="A6576" t="str">
        <f>IF(メーカー在庫表!A6576="","","ifme-"&amp;LOWER(B6576))</f>
        <v/>
      </c>
      <c r="B6576" t="str">
        <f>IF(メーカー在庫表!A6576="","",LEFT(メーカー在庫表!A6576,7))</f>
        <v/>
      </c>
      <c r="C6576" t="str">
        <f>IF(メーカー在庫表!A6576="","","-"&amp;MID(メーカー在庫表!A6576,9,100))</f>
        <v/>
      </c>
      <c r="D6576" t="str">
        <f>IF(メーカー在庫表!A6576="","","-"&amp;SUBSTITUTE(メーカー在庫表!B6576,".",""))</f>
        <v/>
      </c>
      <c r="E6576" t="str">
        <f t="shared" si="102"/>
        <v/>
      </c>
      <c r="F6576" t="str">
        <f>IF(メーカー在庫表!C6576="","",メーカー在庫表!C6576)</f>
        <v/>
      </c>
    </row>
    <row r="6577" spans="1:6" x14ac:dyDescent="0.15">
      <c r="A6577" t="str">
        <f>IF(メーカー在庫表!A6577="","","ifme-"&amp;LOWER(B6577))</f>
        <v/>
      </c>
      <c r="B6577" t="str">
        <f>IF(メーカー在庫表!A6577="","",LEFT(メーカー在庫表!A6577,7))</f>
        <v/>
      </c>
      <c r="C6577" t="str">
        <f>IF(メーカー在庫表!A6577="","","-"&amp;MID(メーカー在庫表!A6577,9,100))</f>
        <v/>
      </c>
      <c r="D6577" t="str">
        <f>IF(メーカー在庫表!A6577="","","-"&amp;SUBSTITUTE(メーカー在庫表!B6577,".",""))</f>
        <v/>
      </c>
      <c r="E6577" t="str">
        <f t="shared" si="102"/>
        <v/>
      </c>
      <c r="F6577" t="str">
        <f>IF(メーカー在庫表!C6577="","",メーカー在庫表!C6577)</f>
        <v/>
      </c>
    </row>
    <row r="6578" spans="1:6" x14ac:dyDescent="0.15">
      <c r="A6578" t="str">
        <f>IF(メーカー在庫表!A6578="","","ifme-"&amp;LOWER(B6578))</f>
        <v/>
      </c>
      <c r="B6578" t="str">
        <f>IF(メーカー在庫表!A6578="","",LEFT(メーカー在庫表!A6578,7))</f>
        <v/>
      </c>
      <c r="C6578" t="str">
        <f>IF(メーカー在庫表!A6578="","","-"&amp;MID(メーカー在庫表!A6578,9,100))</f>
        <v/>
      </c>
      <c r="D6578" t="str">
        <f>IF(メーカー在庫表!A6578="","","-"&amp;SUBSTITUTE(メーカー在庫表!B6578,".",""))</f>
        <v/>
      </c>
      <c r="E6578" t="str">
        <f t="shared" si="102"/>
        <v/>
      </c>
      <c r="F6578" t="str">
        <f>IF(メーカー在庫表!C6578="","",メーカー在庫表!C6578)</f>
        <v/>
      </c>
    </row>
    <row r="6579" spans="1:6" x14ac:dyDescent="0.15">
      <c r="A6579" t="str">
        <f>IF(メーカー在庫表!A6579="","","ifme-"&amp;LOWER(B6579))</f>
        <v/>
      </c>
      <c r="B6579" t="str">
        <f>IF(メーカー在庫表!A6579="","",LEFT(メーカー在庫表!A6579,7))</f>
        <v/>
      </c>
      <c r="C6579" t="str">
        <f>IF(メーカー在庫表!A6579="","","-"&amp;MID(メーカー在庫表!A6579,9,100))</f>
        <v/>
      </c>
      <c r="D6579" t="str">
        <f>IF(メーカー在庫表!A6579="","","-"&amp;SUBSTITUTE(メーカー在庫表!B6579,".",""))</f>
        <v/>
      </c>
      <c r="E6579" t="str">
        <f t="shared" si="102"/>
        <v/>
      </c>
      <c r="F6579" t="str">
        <f>IF(メーカー在庫表!C6579="","",メーカー在庫表!C6579)</f>
        <v/>
      </c>
    </row>
    <row r="6580" spans="1:6" x14ac:dyDescent="0.15">
      <c r="A6580" t="str">
        <f>IF(メーカー在庫表!A6580="","","ifme-"&amp;LOWER(B6580))</f>
        <v/>
      </c>
      <c r="B6580" t="str">
        <f>IF(メーカー在庫表!A6580="","",LEFT(メーカー在庫表!A6580,7))</f>
        <v/>
      </c>
      <c r="C6580" t="str">
        <f>IF(メーカー在庫表!A6580="","","-"&amp;MID(メーカー在庫表!A6580,9,100))</f>
        <v/>
      </c>
      <c r="D6580" t="str">
        <f>IF(メーカー在庫表!A6580="","","-"&amp;SUBSTITUTE(メーカー在庫表!B6580,".",""))</f>
        <v/>
      </c>
      <c r="E6580" t="str">
        <f t="shared" si="102"/>
        <v/>
      </c>
      <c r="F6580" t="str">
        <f>IF(メーカー在庫表!C6580="","",メーカー在庫表!C6580)</f>
        <v/>
      </c>
    </row>
    <row r="6581" spans="1:6" x14ac:dyDescent="0.15">
      <c r="A6581" t="str">
        <f>IF(メーカー在庫表!A6581="","","ifme-"&amp;LOWER(B6581))</f>
        <v/>
      </c>
      <c r="B6581" t="str">
        <f>IF(メーカー在庫表!A6581="","",LEFT(メーカー在庫表!A6581,7))</f>
        <v/>
      </c>
      <c r="C6581" t="str">
        <f>IF(メーカー在庫表!A6581="","","-"&amp;MID(メーカー在庫表!A6581,9,100))</f>
        <v/>
      </c>
      <c r="D6581" t="str">
        <f>IF(メーカー在庫表!A6581="","","-"&amp;SUBSTITUTE(メーカー在庫表!B6581,".",""))</f>
        <v/>
      </c>
      <c r="E6581" t="str">
        <f t="shared" si="102"/>
        <v/>
      </c>
      <c r="F6581" t="str">
        <f>IF(メーカー在庫表!C6581="","",メーカー在庫表!C6581)</f>
        <v/>
      </c>
    </row>
    <row r="6582" spans="1:6" x14ac:dyDescent="0.15">
      <c r="A6582" t="str">
        <f>IF(メーカー在庫表!A6582="","","ifme-"&amp;LOWER(B6582))</f>
        <v/>
      </c>
      <c r="B6582" t="str">
        <f>IF(メーカー在庫表!A6582="","",LEFT(メーカー在庫表!A6582,7))</f>
        <v/>
      </c>
      <c r="C6582" t="str">
        <f>IF(メーカー在庫表!A6582="","","-"&amp;MID(メーカー在庫表!A6582,9,100))</f>
        <v/>
      </c>
      <c r="D6582" t="str">
        <f>IF(メーカー在庫表!A6582="","","-"&amp;SUBSTITUTE(メーカー在庫表!B6582,".",""))</f>
        <v/>
      </c>
      <c r="E6582" t="str">
        <f t="shared" si="102"/>
        <v/>
      </c>
      <c r="F6582" t="str">
        <f>IF(メーカー在庫表!C6582="","",メーカー在庫表!C6582)</f>
        <v/>
      </c>
    </row>
    <row r="6583" spans="1:6" x14ac:dyDescent="0.15">
      <c r="A6583" t="str">
        <f>IF(メーカー在庫表!A6583="","","ifme-"&amp;LOWER(B6583))</f>
        <v/>
      </c>
      <c r="B6583" t="str">
        <f>IF(メーカー在庫表!A6583="","",LEFT(メーカー在庫表!A6583,7))</f>
        <v/>
      </c>
      <c r="C6583" t="str">
        <f>IF(メーカー在庫表!A6583="","","-"&amp;MID(メーカー在庫表!A6583,9,100))</f>
        <v/>
      </c>
      <c r="D6583" t="str">
        <f>IF(メーカー在庫表!A6583="","","-"&amp;SUBSTITUTE(メーカー在庫表!B6583,".",""))</f>
        <v/>
      </c>
      <c r="E6583" t="str">
        <f t="shared" si="102"/>
        <v/>
      </c>
      <c r="F6583" t="str">
        <f>IF(メーカー在庫表!C6583="","",メーカー在庫表!C6583)</f>
        <v/>
      </c>
    </row>
    <row r="6584" spans="1:6" x14ac:dyDescent="0.15">
      <c r="A6584" t="str">
        <f>IF(メーカー在庫表!A6584="","","ifme-"&amp;LOWER(B6584))</f>
        <v/>
      </c>
      <c r="B6584" t="str">
        <f>IF(メーカー在庫表!A6584="","",LEFT(メーカー在庫表!A6584,7))</f>
        <v/>
      </c>
      <c r="C6584" t="str">
        <f>IF(メーカー在庫表!A6584="","","-"&amp;MID(メーカー在庫表!A6584,9,100))</f>
        <v/>
      </c>
      <c r="D6584" t="str">
        <f>IF(メーカー在庫表!A6584="","","-"&amp;SUBSTITUTE(メーカー在庫表!B6584,".",""))</f>
        <v/>
      </c>
      <c r="E6584" t="str">
        <f t="shared" si="102"/>
        <v/>
      </c>
      <c r="F6584" t="str">
        <f>IF(メーカー在庫表!C6584="","",メーカー在庫表!C6584)</f>
        <v/>
      </c>
    </row>
    <row r="6585" spans="1:6" x14ac:dyDescent="0.15">
      <c r="A6585" t="str">
        <f>IF(メーカー在庫表!A6585="","","ifme-"&amp;LOWER(B6585))</f>
        <v/>
      </c>
      <c r="B6585" t="str">
        <f>IF(メーカー在庫表!A6585="","",LEFT(メーカー在庫表!A6585,7))</f>
        <v/>
      </c>
      <c r="C6585" t="str">
        <f>IF(メーカー在庫表!A6585="","","-"&amp;MID(メーカー在庫表!A6585,9,100))</f>
        <v/>
      </c>
      <c r="D6585" t="str">
        <f>IF(メーカー在庫表!A6585="","","-"&amp;SUBSTITUTE(メーカー在庫表!B6585,".",""))</f>
        <v/>
      </c>
      <c r="E6585" t="str">
        <f t="shared" si="102"/>
        <v/>
      </c>
      <c r="F6585" t="str">
        <f>IF(メーカー在庫表!C6585="","",メーカー在庫表!C6585)</f>
        <v/>
      </c>
    </row>
    <row r="6586" spans="1:6" x14ac:dyDescent="0.15">
      <c r="A6586" t="str">
        <f>IF(メーカー在庫表!A6586="","","ifme-"&amp;LOWER(B6586))</f>
        <v/>
      </c>
      <c r="B6586" t="str">
        <f>IF(メーカー在庫表!A6586="","",LEFT(メーカー在庫表!A6586,7))</f>
        <v/>
      </c>
      <c r="C6586" t="str">
        <f>IF(メーカー在庫表!A6586="","","-"&amp;MID(メーカー在庫表!A6586,9,100))</f>
        <v/>
      </c>
      <c r="D6586" t="str">
        <f>IF(メーカー在庫表!A6586="","","-"&amp;SUBSTITUTE(メーカー在庫表!B6586,".",""))</f>
        <v/>
      </c>
      <c r="E6586" t="str">
        <f t="shared" si="102"/>
        <v/>
      </c>
      <c r="F6586" t="str">
        <f>IF(メーカー在庫表!C6586="","",メーカー在庫表!C6586)</f>
        <v/>
      </c>
    </row>
    <row r="6587" spans="1:6" x14ac:dyDescent="0.15">
      <c r="A6587" t="str">
        <f>IF(メーカー在庫表!A6587="","","ifme-"&amp;LOWER(B6587))</f>
        <v/>
      </c>
      <c r="B6587" t="str">
        <f>IF(メーカー在庫表!A6587="","",LEFT(メーカー在庫表!A6587,7))</f>
        <v/>
      </c>
      <c r="C6587" t="str">
        <f>IF(メーカー在庫表!A6587="","","-"&amp;MID(メーカー在庫表!A6587,9,100))</f>
        <v/>
      </c>
      <c r="D6587" t="str">
        <f>IF(メーカー在庫表!A6587="","","-"&amp;SUBSTITUTE(メーカー在庫表!B6587,".",""))</f>
        <v/>
      </c>
      <c r="E6587" t="str">
        <f t="shared" si="102"/>
        <v/>
      </c>
      <c r="F6587" t="str">
        <f>IF(メーカー在庫表!C6587="","",メーカー在庫表!C6587)</f>
        <v/>
      </c>
    </row>
    <row r="6588" spans="1:6" x14ac:dyDescent="0.15">
      <c r="A6588" t="str">
        <f>IF(メーカー在庫表!A6588="","","ifme-"&amp;LOWER(B6588))</f>
        <v/>
      </c>
      <c r="B6588" t="str">
        <f>IF(メーカー在庫表!A6588="","",LEFT(メーカー在庫表!A6588,7))</f>
        <v/>
      </c>
      <c r="C6588" t="str">
        <f>IF(メーカー在庫表!A6588="","","-"&amp;MID(メーカー在庫表!A6588,9,100))</f>
        <v/>
      </c>
      <c r="D6588" t="str">
        <f>IF(メーカー在庫表!A6588="","","-"&amp;SUBSTITUTE(メーカー在庫表!B6588,".",""))</f>
        <v/>
      </c>
      <c r="E6588" t="str">
        <f t="shared" si="102"/>
        <v/>
      </c>
      <c r="F6588" t="str">
        <f>IF(メーカー在庫表!C6588="","",メーカー在庫表!C6588)</f>
        <v/>
      </c>
    </row>
    <row r="6589" spans="1:6" x14ac:dyDescent="0.15">
      <c r="A6589" t="str">
        <f>IF(メーカー在庫表!A6589="","","ifme-"&amp;LOWER(B6589))</f>
        <v/>
      </c>
      <c r="B6589" t="str">
        <f>IF(メーカー在庫表!A6589="","",LEFT(メーカー在庫表!A6589,7))</f>
        <v/>
      </c>
      <c r="C6589" t="str">
        <f>IF(メーカー在庫表!A6589="","","-"&amp;MID(メーカー在庫表!A6589,9,100))</f>
        <v/>
      </c>
      <c r="D6589" t="str">
        <f>IF(メーカー在庫表!A6589="","","-"&amp;SUBSTITUTE(メーカー在庫表!B6589,".",""))</f>
        <v/>
      </c>
      <c r="E6589" t="str">
        <f t="shared" si="102"/>
        <v/>
      </c>
      <c r="F6589" t="str">
        <f>IF(メーカー在庫表!C6589="","",メーカー在庫表!C6589)</f>
        <v/>
      </c>
    </row>
    <row r="6590" spans="1:6" x14ac:dyDescent="0.15">
      <c r="A6590" t="str">
        <f>IF(メーカー在庫表!A6590="","","ifme-"&amp;LOWER(B6590))</f>
        <v/>
      </c>
      <c r="B6590" t="str">
        <f>IF(メーカー在庫表!A6590="","",LEFT(メーカー在庫表!A6590,7))</f>
        <v/>
      </c>
      <c r="C6590" t="str">
        <f>IF(メーカー在庫表!A6590="","","-"&amp;MID(メーカー在庫表!A6590,9,100))</f>
        <v/>
      </c>
      <c r="D6590" t="str">
        <f>IF(メーカー在庫表!A6590="","","-"&amp;SUBSTITUTE(メーカー在庫表!B6590,".",""))</f>
        <v/>
      </c>
      <c r="E6590" t="str">
        <f t="shared" si="102"/>
        <v/>
      </c>
      <c r="F6590" t="str">
        <f>IF(メーカー在庫表!C6590="","",メーカー在庫表!C6590)</f>
        <v/>
      </c>
    </row>
    <row r="6591" spans="1:6" x14ac:dyDescent="0.15">
      <c r="A6591" t="str">
        <f>IF(メーカー在庫表!A6591="","","ifme-"&amp;LOWER(B6591))</f>
        <v/>
      </c>
      <c r="B6591" t="str">
        <f>IF(メーカー在庫表!A6591="","",LEFT(メーカー在庫表!A6591,7))</f>
        <v/>
      </c>
      <c r="C6591" t="str">
        <f>IF(メーカー在庫表!A6591="","","-"&amp;MID(メーカー在庫表!A6591,9,100))</f>
        <v/>
      </c>
      <c r="D6591" t="str">
        <f>IF(メーカー在庫表!A6591="","","-"&amp;SUBSTITUTE(メーカー在庫表!B6591,".",""))</f>
        <v/>
      </c>
      <c r="E6591" t="str">
        <f t="shared" si="102"/>
        <v/>
      </c>
      <c r="F6591" t="str">
        <f>IF(メーカー在庫表!C6591="","",メーカー在庫表!C6591)</f>
        <v/>
      </c>
    </row>
    <row r="6592" spans="1:6" x14ac:dyDescent="0.15">
      <c r="A6592" t="str">
        <f>IF(メーカー在庫表!A6592="","","ifme-"&amp;LOWER(B6592))</f>
        <v/>
      </c>
      <c r="B6592" t="str">
        <f>IF(メーカー在庫表!A6592="","",LEFT(メーカー在庫表!A6592,7))</f>
        <v/>
      </c>
      <c r="C6592" t="str">
        <f>IF(メーカー在庫表!A6592="","","-"&amp;MID(メーカー在庫表!A6592,9,100))</f>
        <v/>
      </c>
      <c r="D6592" t="str">
        <f>IF(メーカー在庫表!A6592="","","-"&amp;SUBSTITUTE(メーカー在庫表!B6592,".",""))</f>
        <v/>
      </c>
      <c r="E6592" t="str">
        <f t="shared" si="102"/>
        <v/>
      </c>
      <c r="F6592" t="str">
        <f>IF(メーカー在庫表!C6592="","",メーカー在庫表!C6592)</f>
        <v/>
      </c>
    </row>
    <row r="6593" spans="1:6" x14ac:dyDescent="0.15">
      <c r="A6593" t="str">
        <f>IF(メーカー在庫表!A6593="","","ifme-"&amp;LOWER(B6593))</f>
        <v/>
      </c>
      <c r="B6593" t="str">
        <f>IF(メーカー在庫表!A6593="","",LEFT(メーカー在庫表!A6593,7))</f>
        <v/>
      </c>
      <c r="C6593" t="str">
        <f>IF(メーカー在庫表!A6593="","","-"&amp;MID(メーカー在庫表!A6593,9,100))</f>
        <v/>
      </c>
      <c r="D6593" t="str">
        <f>IF(メーカー在庫表!A6593="","","-"&amp;SUBSTITUTE(メーカー在庫表!B6593,".",""))</f>
        <v/>
      </c>
      <c r="E6593" t="str">
        <f t="shared" si="102"/>
        <v/>
      </c>
      <c r="F6593" t="str">
        <f>IF(メーカー在庫表!C6593="","",メーカー在庫表!C6593)</f>
        <v/>
      </c>
    </row>
    <row r="6594" spans="1:6" x14ac:dyDescent="0.15">
      <c r="A6594" t="str">
        <f>IF(メーカー在庫表!A6594="","","ifme-"&amp;LOWER(B6594))</f>
        <v/>
      </c>
      <c r="B6594" t="str">
        <f>IF(メーカー在庫表!A6594="","",LEFT(メーカー在庫表!A6594,7))</f>
        <v/>
      </c>
      <c r="C6594" t="str">
        <f>IF(メーカー在庫表!A6594="","","-"&amp;MID(メーカー在庫表!A6594,9,100))</f>
        <v/>
      </c>
      <c r="D6594" t="str">
        <f>IF(メーカー在庫表!A6594="","","-"&amp;SUBSTITUTE(メーカー在庫表!B6594,".",""))</f>
        <v/>
      </c>
      <c r="E6594" t="str">
        <f t="shared" si="102"/>
        <v/>
      </c>
      <c r="F6594" t="str">
        <f>IF(メーカー在庫表!C6594="","",メーカー在庫表!C6594)</f>
        <v/>
      </c>
    </row>
    <row r="6595" spans="1:6" x14ac:dyDescent="0.15">
      <c r="A6595" t="str">
        <f>IF(メーカー在庫表!A6595="","","ifme-"&amp;LOWER(B6595))</f>
        <v/>
      </c>
      <c r="B6595" t="str">
        <f>IF(メーカー在庫表!A6595="","",LEFT(メーカー在庫表!A6595,7))</f>
        <v/>
      </c>
      <c r="C6595" t="str">
        <f>IF(メーカー在庫表!A6595="","","-"&amp;MID(メーカー在庫表!A6595,9,100))</f>
        <v/>
      </c>
      <c r="D6595" t="str">
        <f>IF(メーカー在庫表!A6595="","","-"&amp;SUBSTITUTE(メーカー在庫表!B6595,".",""))</f>
        <v/>
      </c>
      <c r="E6595" t="str">
        <f t="shared" ref="E6595:E6658" si="103">A6595&amp;C6595&amp;D6595</f>
        <v/>
      </c>
      <c r="F6595" t="str">
        <f>IF(メーカー在庫表!C6595="","",メーカー在庫表!C6595)</f>
        <v/>
      </c>
    </row>
    <row r="6596" spans="1:6" x14ac:dyDescent="0.15">
      <c r="A6596" t="str">
        <f>IF(メーカー在庫表!A6596="","","ifme-"&amp;LOWER(B6596))</f>
        <v/>
      </c>
      <c r="B6596" t="str">
        <f>IF(メーカー在庫表!A6596="","",LEFT(メーカー在庫表!A6596,7))</f>
        <v/>
      </c>
      <c r="C6596" t="str">
        <f>IF(メーカー在庫表!A6596="","","-"&amp;MID(メーカー在庫表!A6596,9,100))</f>
        <v/>
      </c>
      <c r="D6596" t="str">
        <f>IF(メーカー在庫表!A6596="","","-"&amp;SUBSTITUTE(メーカー在庫表!B6596,".",""))</f>
        <v/>
      </c>
      <c r="E6596" t="str">
        <f t="shared" si="103"/>
        <v/>
      </c>
      <c r="F6596" t="str">
        <f>IF(メーカー在庫表!C6596="","",メーカー在庫表!C6596)</f>
        <v/>
      </c>
    </row>
    <row r="6597" spans="1:6" x14ac:dyDescent="0.15">
      <c r="A6597" t="str">
        <f>IF(メーカー在庫表!A6597="","","ifme-"&amp;LOWER(B6597))</f>
        <v/>
      </c>
      <c r="B6597" t="str">
        <f>IF(メーカー在庫表!A6597="","",LEFT(メーカー在庫表!A6597,7))</f>
        <v/>
      </c>
      <c r="C6597" t="str">
        <f>IF(メーカー在庫表!A6597="","","-"&amp;MID(メーカー在庫表!A6597,9,100))</f>
        <v/>
      </c>
      <c r="D6597" t="str">
        <f>IF(メーカー在庫表!A6597="","","-"&amp;SUBSTITUTE(メーカー在庫表!B6597,".",""))</f>
        <v/>
      </c>
      <c r="E6597" t="str">
        <f t="shared" si="103"/>
        <v/>
      </c>
      <c r="F6597" t="str">
        <f>IF(メーカー在庫表!C6597="","",メーカー在庫表!C6597)</f>
        <v/>
      </c>
    </row>
    <row r="6598" spans="1:6" x14ac:dyDescent="0.15">
      <c r="A6598" t="str">
        <f>IF(メーカー在庫表!A6598="","","ifme-"&amp;LOWER(B6598))</f>
        <v/>
      </c>
      <c r="B6598" t="str">
        <f>IF(メーカー在庫表!A6598="","",LEFT(メーカー在庫表!A6598,7))</f>
        <v/>
      </c>
      <c r="C6598" t="str">
        <f>IF(メーカー在庫表!A6598="","","-"&amp;MID(メーカー在庫表!A6598,9,100))</f>
        <v/>
      </c>
      <c r="D6598" t="str">
        <f>IF(メーカー在庫表!A6598="","","-"&amp;SUBSTITUTE(メーカー在庫表!B6598,".",""))</f>
        <v/>
      </c>
      <c r="E6598" t="str">
        <f t="shared" si="103"/>
        <v/>
      </c>
      <c r="F6598" t="str">
        <f>IF(メーカー在庫表!C6598="","",メーカー在庫表!C6598)</f>
        <v/>
      </c>
    </row>
    <row r="6599" spans="1:6" x14ac:dyDescent="0.15">
      <c r="A6599" t="str">
        <f>IF(メーカー在庫表!A6599="","","ifme-"&amp;LOWER(B6599))</f>
        <v/>
      </c>
      <c r="B6599" t="str">
        <f>IF(メーカー在庫表!A6599="","",LEFT(メーカー在庫表!A6599,7))</f>
        <v/>
      </c>
      <c r="C6599" t="str">
        <f>IF(メーカー在庫表!A6599="","","-"&amp;MID(メーカー在庫表!A6599,9,100))</f>
        <v/>
      </c>
      <c r="D6599" t="str">
        <f>IF(メーカー在庫表!A6599="","","-"&amp;SUBSTITUTE(メーカー在庫表!B6599,".",""))</f>
        <v/>
      </c>
      <c r="E6599" t="str">
        <f t="shared" si="103"/>
        <v/>
      </c>
      <c r="F6599" t="str">
        <f>IF(メーカー在庫表!C6599="","",メーカー在庫表!C6599)</f>
        <v/>
      </c>
    </row>
    <row r="6600" spans="1:6" x14ac:dyDescent="0.15">
      <c r="A6600" t="str">
        <f>IF(メーカー在庫表!A6600="","","ifme-"&amp;LOWER(B6600))</f>
        <v/>
      </c>
      <c r="B6600" t="str">
        <f>IF(メーカー在庫表!A6600="","",LEFT(メーカー在庫表!A6600,7))</f>
        <v/>
      </c>
      <c r="C6600" t="str">
        <f>IF(メーカー在庫表!A6600="","","-"&amp;MID(メーカー在庫表!A6600,9,100))</f>
        <v/>
      </c>
      <c r="D6600" t="str">
        <f>IF(メーカー在庫表!A6600="","","-"&amp;SUBSTITUTE(メーカー在庫表!B6600,".",""))</f>
        <v/>
      </c>
      <c r="E6600" t="str">
        <f t="shared" si="103"/>
        <v/>
      </c>
      <c r="F6600" t="str">
        <f>IF(メーカー在庫表!C6600="","",メーカー在庫表!C6600)</f>
        <v/>
      </c>
    </row>
    <row r="6601" spans="1:6" x14ac:dyDescent="0.15">
      <c r="A6601" t="str">
        <f>IF(メーカー在庫表!A6601="","","ifme-"&amp;LOWER(B6601))</f>
        <v/>
      </c>
      <c r="B6601" t="str">
        <f>IF(メーカー在庫表!A6601="","",LEFT(メーカー在庫表!A6601,7))</f>
        <v/>
      </c>
      <c r="C6601" t="str">
        <f>IF(メーカー在庫表!A6601="","","-"&amp;MID(メーカー在庫表!A6601,9,100))</f>
        <v/>
      </c>
      <c r="D6601" t="str">
        <f>IF(メーカー在庫表!A6601="","","-"&amp;SUBSTITUTE(メーカー在庫表!B6601,".",""))</f>
        <v/>
      </c>
      <c r="E6601" t="str">
        <f t="shared" si="103"/>
        <v/>
      </c>
      <c r="F6601" t="str">
        <f>IF(メーカー在庫表!C6601="","",メーカー在庫表!C6601)</f>
        <v/>
      </c>
    </row>
    <row r="6602" spans="1:6" x14ac:dyDescent="0.15">
      <c r="A6602" t="str">
        <f>IF(メーカー在庫表!A6602="","","ifme-"&amp;LOWER(B6602))</f>
        <v/>
      </c>
      <c r="B6602" t="str">
        <f>IF(メーカー在庫表!A6602="","",LEFT(メーカー在庫表!A6602,7))</f>
        <v/>
      </c>
      <c r="C6602" t="str">
        <f>IF(メーカー在庫表!A6602="","","-"&amp;MID(メーカー在庫表!A6602,9,100))</f>
        <v/>
      </c>
      <c r="D6602" t="str">
        <f>IF(メーカー在庫表!A6602="","","-"&amp;SUBSTITUTE(メーカー在庫表!B6602,".",""))</f>
        <v/>
      </c>
      <c r="E6602" t="str">
        <f t="shared" si="103"/>
        <v/>
      </c>
      <c r="F6602" t="str">
        <f>IF(メーカー在庫表!C6602="","",メーカー在庫表!C6602)</f>
        <v/>
      </c>
    </row>
    <row r="6603" spans="1:6" x14ac:dyDescent="0.15">
      <c r="A6603" t="str">
        <f>IF(メーカー在庫表!A6603="","","ifme-"&amp;LOWER(B6603))</f>
        <v/>
      </c>
      <c r="B6603" t="str">
        <f>IF(メーカー在庫表!A6603="","",LEFT(メーカー在庫表!A6603,7))</f>
        <v/>
      </c>
      <c r="C6603" t="str">
        <f>IF(メーカー在庫表!A6603="","","-"&amp;MID(メーカー在庫表!A6603,9,100))</f>
        <v/>
      </c>
      <c r="D6603" t="str">
        <f>IF(メーカー在庫表!A6603="","","-"&amp;SUBSTITUTE(メーカー在庫表!B6603,".",""))</f>
        <v/>
      </c>
      <c r="E6603" t="str">
        <f t="shared" si="103"/>
        <v/>
      </c>
      <c r="F6603" t="str">
        <f>IF(メーカー在庫表!C6603="","",メーカー在庫表!C6603)</f>
        <v/>
      </c>
    </row>
    <row r="6604" spans="1:6" x14ac:dyDescent="0.15">
      <c r="A6604" t="str">
        <f>IF(メーカー在庫表!A6604="","","ifme-"&amp;LOWER(B6604))</f>
        <v/>
      </c>
      <c r="B6604" t="str">
        <f>IF(メーカー在庫表!A6604="","",LEFT(メーカー在庫表!A6604,7))</f>
        <v/>
      </c>
      <c r="C6604" t="str">
        <f>IF(メーカー在庫表!A6604="","","-"&amp;MID(メーカー在庫表!A6604,9,100))</f>
        <v/>
      </c>
      <c r="D6604" t="str">
        <f>IF(メーカー在庫表!A6604="","","-"&amp;SUBSTITUTE(メーカー在庫表!B6604,".",""))</f>
        <v/>
      </c>
      <c r="E6604" t="str">
        <f t="shared" si="103"/>
        <v/>
      </c>
      <c r="F6604" t="str">
        <f>IF(メーカー在庫表!C6604="","",メーカー在庫表!C6604)</f>
        <v/>
      </c>
    </row>
    <row r="6605" spans="1:6" x14ac:dyDescent="0.15">
      <c r="A6605" t="str">
        <f>IF(メーカー在庫表!A6605="","","ifme-"&amp;LOWER(B6605))</f>
        <v/>
      </c>
      <c r="B6605" t="str">
        <f>IF(メーカー在庫表!A6605="","",LEFT(メーカー在庫表!A6605,7))</f>
        <v/>
      </c>
      <c r="C6605" t="str">
        <f>IF(メーカー在庫表!A6605="","","-"&amp;MID(メーカー在庫表!A6605,9,100))</f>
        <v/>
      </c>
      <c r="D6605" t="str">
        <f>IF(メーカー在庫表!A6605="","","-"&amp;SUBSTITUTE(メーカー在庫表!B6605,".",""))</f>
        <v/>
      </c>
      <c r="E6605" t="str">
        <f t="shared" si="103"/>
        <v/>
      </c>
      <c r="F6605" t="str">
        <f>IF(メーカー在庫表!C6605="","",メーカー在庫表!C6605)</f>
        <v/>
      </c>
    </row>
    <row r="6606" spans="1:6" x14ac:dyDescent="0.15">
      <c r="A6606" t="str">
        <f>IF(メーカー在庫表!A6606="","","ifme-"&amp;LOWER(B6606))</f>
        <v/>
      </c>
      <c r="B6606" t="str">
        <f>IF(メーカー在庫表!A6606="","",LEFT(メーカー在庫表!A6606,7))</f>
        <v/>
      </c>
      <c r="C6606" t="str">
        <f>IF(メーカー在庫表!A6606="","","-"&amp;MID(メーカー在庫表!A6606,9,100))</f>
        <v/>
      </c>
      <c r="D6606" t="str">
        <f>IF(メーカー在庫表!A6606="","","-"&amp;SUBSTITUTE(メーカー在庫表!B6606,".",""))</f>
        <v/>
      </c>
      <c r="E6606" t="str">
        <f t="shared" si="103"/>
        <v/>
      </c>
      <c r="F6606" t="str">
        <f>IF(メーカー在庫表!C6606="","",メーカー在庫表!C6606)</f>
        <v/>
      </c>
    </row>
    <row r="6607" spans="1:6" x14ac:dyDescent="0.15">
      <c r="A6607" t="str">
        <f>IF(メーカー在庫表!A6607="","","ifme-"&amp;LOWER(B6607))</f>
        <v/>
      </c>
      <c r="B6607" t="str">
        <f>IF(メーカー在庫表!A6607="","",LEFT(メーカー在庫表!A6607,7))</f>
        <v/>
      </c>
      <c r="C6607" t="str">
        <f>IF(メーカー在庫表!A6607="","","-"&amp;MID(メーカー在庫表!A6607,9,100))</f>
        <v/>
      </c>
      <c r="D6607" t="str">
        <f>IF(メーカー在庫表!A6607="","","-"&amp;SUBSTITUTE(メーカー在庫表!B6607,".",""))</f>
        <v/>
      </c>
      <c r="E6607" t="str">
        <f t="shared" si="103"/>
        <v/>
      </c>
      <c r="F6607" t="str">
        <f>IF(メーカー在庫表!C6607="","",メーカー在庫表!C6607)</f>
        <v/>
      </c>
    </row>
    <row r="6608" spans="1:6" x14ac:dyDescent="0.15">
      <c r="A6608" t="str">
        <f>IF(メーカー在庫表!A6608="","","ifme-"&amp;LOWER(B6608))</f>
        <v/>
      </c>
      <c r="B6608" t="str">
        <f>IF(メーカー在庫表!A6608="","",LEFT(メーカー在庫表!A6608,7))</f>
        <v/>
      </c>
      <c r="C6608" t="str">
        <f>IF(メーカー在庫表!A6608="","","-"&amp;MID(メーカー在庫表!A6608,9,100))</f>
        <v/>
      </c>
      <c r="D6608" t="str">
        <f>IF(メーカー在庫表!A6608="","","-"&amp;SUBSTITUTE(メーカー在庫表!B6608,".",""))</f>
        <v/>
      </c>
      <c r="E6608" t="str">
        <f t="shared" si="103"/>
        <v/>
      </c>
      <c r="F6608" t="str">
        <f>IF(メーカー在庫表!C6608="","",メーカー在庫表!C6608)</f>
        <v/>
      </c>
    </row>
    <row r="6609" spans="1:6" x14ac:dyDescent="0.15">
      <c r="A6609" t="str">
        <f>IF(メーカー在庫表!A6609="","","ifme-"&amp;LOWER(B6609))</f>
        <v/>
      </c>
      <c r="B6609" t="str">
        <f>IF(メーカー在庫表!A6609="","",LEFT(メーカー在庫表!A6609,7))</f>
        <v/>
      </c>
      <c r="C6609" t="str">
        <f>IF(メーカー在庫表!A6609="","","-"&amp;MID(メーカー在庫表!A6609,9,100))</f>
        <v/>
      </c>
      <c r="D6609" t="str">
        <f>IF(メーカー在庫表!A6609="","","-"&amp;SUBSTITUTE(メーカー在庫表!B6609,".",""))</f>
        <v/>
      </c>
      <c r="E6609" t="str">
        <f t="shared" si="103"/>
        <v/>
      </c>
      <c r="F6609" t="str">
        <f>IF(メーカー在庫表!C6609="","",メーカー在庫表!C6609)</f>
        <v/>
      </c>
    </row>
    <row r="6610" spans="1:6" x14ac:dyDescent="0.15">
      <c r="A6610" t="str">
        <f>IF(メーカー在庫表!A6610="","","ifme-"&amp;LOWER(B6610))</f>
        <v/>
      </c>
      <c r="B6610" t="str">
        <f>IF(メーカー在庫表!A6610="","",LEFT(メーカー在庫表!A6610,7))</f>
        <v/>
      </c>
      <c r="C6610" t="str">
        <f>IF(メーカー在庫表!A6610="","","-"&amp;MID(メーカー在庫表!A6610,9,100))</f>
        <v/>
      </c>
      <c r="D6610" t="str">
        <f>IF(メーカー在庫表!A6610="","","-"&amp;SUBSTITUTE(メーカー在庫表!B6610,".",""))</f>
        <v/>
      </c>
      <c r="E6610" t="str">
        <f t="shared" si="103"/>
        <v/>
      </c>
      <c r="F6610" t="str">
        <f>IF(メーカー在庫表!C6610="","",メーカー在庫表!C6610)</f>
        <v/>
      </c>
    </row>
    <row r="6611" spans="1:6" x14ac:dyDescent="0.15">
      <c r="A6611" t="str">
        <f>IF(メーカー在庫表!A6611="","","ifme-"&amp;LOWER(B6611))</f>
        <v/>
      </c>
      <c r="B6611" t="str">
        <f>IF(メーカー在庫表!A6611="","",LEFT(メーカー在庫表!A6611,7))</f>
        <v/>
      </c>
      <c r="C6611" t="str">
        <f>IF(メーカー在庫表!A6611="","","-"&amp;MID(メーカー在庫表!A6611,9,100))</f>
        <v/>
      </c>
      <c r="D6611" t="str">
        <f>IF(メーカー在庫表!A6611="","","-"&amp;SUBSTITUTE(メーカー在庫表!B6611,".",""))</f>
        <v/>
      </c>
      <c r="E6611" t="str">
        <f t="shared" si="103"/>
        <v/>
      </c>
      <c r="F6611" t="str">
        <f>IF(メーカー在庫表!C6611="","",メーカー在庫表!C6611)</f>
        <v/>
      </c>
    </row>
    <row r="6612" spans="1:6" x14ac:dyDescent="0.15">
      <c r="A6612" t="str">
        <f>IF(メーカー在庫表!A6612="","","ifme-"&amp;LOWER(B6612))</f>
        <v/>
      </c>
      <c r="B6612" t="str">
        <f>IF(メーカー在庫表!A6612="","",LEFT(メーカー在庫表!A6612,7))</f>
        <v/>
      </c>
      <c r="C6612" t="str">
        <f>IF(メーカー在庫表!A6612="","","-"&amp;MID(メーカー在庫表!A6612,9,100))</f>
        <v/>
      </c>
      <c r="D6612" t="str">
        <f>IF(メーカー在庫表!A6612="","","-"&amp;SUBSTITUTE(メーカー在庫表!B6612,".",""))</f>
        <v/>
      </c>
      <c r="E6612" t="str">
        <f t="shared" si="103"/>
        <v/>
      </c>
      <c r="F6612" t="str">
        <f>IF(メーカー在庫表!C6612="","",メーカー在庫表!C6612)</f>
        <v/>
      </c>
    </row>
    <row r="6613" spans="1:6" x14ac:dyDescent="0.15">
      <c r="A6613" t="str">
        <f>IF(メーカー在庫表!A6613="","","ifme-"&amp;LOWER(B6613))</f>
        <v/>
      </c>
      <c r="B6613" t="str">
        <f>IF(メーカー在庫表!A6613="","",LEFT(メーカー在庫表!A6613,7))</f>
        <v/>
      </c>
      <c r="C6613" t="str">
        <f>IF(メーカー在庫表!A6613="","","-"&amp;MID(メーカー在庫表!A6613,9,100))</f>
        <v/>
      </c>
      <c r="D6613" t="str">
        <f>IF(メーカー在庫表!A6613="","","-"&amp;SUBSTITUTE(メーカー在庫表!B6613,".",""))</f>
        <v/>
      </c>
      <c r="E6613" t="str">
        <f t="shared" si="103"/>
        <v/>
      </c>
      <c r="F6613" t="str">
        <f>IF(メーカー在庫表!C6613="","",メーカー在庫表!C6613)</f>
        <v/>
      </c>
    </row>
    <row r="6614" spans="1:6" x14ac:dyDescent="0.15">
      <c r="A6614" t="str">
        <f>IF(メーカー在庫表!A6614="","","ifme-"&amp;LOWER(B6614))</f>
        <v/>
      </c>
      <c r="B6614" t="str">
        <f>IF(メーカー在庫表!A6614="","",LEFT(メーカー在庫表!A6614,7))</f>
        <v/>
      </c>
      <c r="C6614" t="str">
        <f>IF(メーカー在庫表!A6614="","","-"&amp;MID(メーカー在庫表!A6614,9,100))</f>
        <v/>
      </c>
      <c r="D6614" t="str">
        <f>IF(メーカー在庫表!A6614="","","-"&amp;SUBSTITUTE(メーカー在庫表!B6614,".",""))</f>
        <v/>
      </c>
      <c r="E6614" t="str">
        <f t="shared" si="103"/>
        <v/>
      </c>
      <c r="F6614" t="str">
        <f>IF(メーカー在庫表!C6614="","",メーカー在庫表!C6614)</f>
        <v/>
      </c>
    </row>
    <row r="6615" spans="1:6" x14ac:dyDescent="0.15">
      <c r="A6615" t="str">
        <f>IF(メーカー在庫表!A6615="","","ifme-"&amp;LOWER(B6615))</f>
        <v/>
      </c>
      <c r="B6615" t="str">
        <f>IF(メーカー在庫表!A6615="","",LEFT(メーカー在庫表!A6615,7))</f>
        <v/>
      </c>
      <c r="C6615" t="str">
        <f>IF(メーカー在庫表!A6615="","","-"&amp;MID(メーカー在庫表!A6615,9,100))</f>
        <v/>
      </c>
      <c r="D6615" t="str">
        <f>IF(メーカー在庫表!A6615="","","-"&amp;SUBSTITUTE(メーカー在庫表!B6615,".",""))</f>
        <v/>
      </c>
      <c r="E6615" t="str">
        <f t="shared" si="103"/>
        <v/>
      </c>
      <c r="F6615" t="str">
        <f>IF(メーカー在庫表!C6615="","",メーカー在庫表!C6615)</f>
        <v/>
      </c>
    </row>
    <row r="6616" spans="1:6" x14ac:dyDescent="0.15">
      <c r="A6616" t="str">
        <f>IF(メーカー在庫表!A6616="","","ifme-"&amp;LOWER(B6616))</f>
        <v/>
      </c>
      <c r="B6616" t="str">
        <f>IF(メーカー在庫表!A6616="","",LEFT(メーカー在庫表!A6616,7))</f>
        <v/>
      </c>
      <c r="C6616" t="str">
        <f>IF(メーカー在庫表!A6616="","","-"&amp;MID(メーカー在庫表!A6616,9,100))</f>
        <v/>
      </c>
      <c r="D6616" t="str">
        <f>IF(メーカー在庫表!A6616="","","-"&amp;SUBSTITUTE(メーカー在庫表!B6616,".",""))</f>
        <v/>
      </c>
      <c r="E6616" t="str">
        <f t="shared" si="103"/>
        <v/>
      </c>
      <c r="F6616" t="str">
        <f>IF(メーカー在庫表!C6616="","",メーカー在庫表!C6616)</f>
        <v/>
      </c>
    </row>
    <row r="6617" spans="1:6" x14ac:dyDescent="0.15">
      <c r="A6617" t="str">
        <f>IF(メーカー在庫表!A6617="","","ifme-"&amp;LOWER(B6617))</f>
        <v/>
      </c>
      <c r="B6617" t="str">
        <f>IF(メーカー在庫表!A6617="","",LEFT(メーカー在庫表!A6617,7))</f>
        <v/>
      </c>
      <c r="C6617" t="str">
        <f>IF(メーカー在庫表!A6617="","","-"&amp;MID(メーカー在庫表!A6617,9,100))</f>
        <v/>
      </c>
      <c r="D6617" t="str">
        <f>IF(メーカー在庫表!A6617="","","-"&amp;SUBSTITUTE(メーカー在庫表!B6617,".",""))</f>
        <v/>
      </c>
      <c r="E6617" t="str">
        <f t="shared" si="103"/>
        <v/>
      </c>
      <c r="F6617" t="str">
        <f>IF(メーカー在庫表!C6617="","",メーカー在庫表!C6617)</f>
        <v/>
      </c>
    </row>
    <row r="6618" spans="1:6" x14ac:dyDescent="0.15">
      <c r="A6618" t="str">
        <f>IF(メーカー在庫表!A6618="","","ifme-"&amp;LOWER(B6618))</f>
        <v/>
      </c>
      <c r="B6618" t="str">
        <f>IF(メーカー在庫表!A6618="","",LEFT(メーカー在庫表!A6618,7))</f>
        <v/>
      </c>
      <c r="C6618" t="str">
        <f>IF(メーカー在庫表!A6618="","","-"&amp;MID(メーカー在庫表!A6618,9,100))</f>
        <v/>
      </c>
      <c r="D6618" t="str">
        <f>IF(メーカー在庫表!A6618="","","-"&amp;SUBSTITUTE(メーカー在庫表!B6618,".",""))</f>
        <v/>
      </c>
      <c r="E6618" t="str">
        <f t="shared" si="103"/>
        <v/>
      </c>
      <c r="F6618" t="str">
        <f>IF(メーカー在庫表!C6618="","",メーカー在庫表!C6618)</f>
        <v/>
      </c>
    </row>
    <row r="6619" spans="1:6" x14ac:dyDescent="0.15">
      <c r="A6619" t="str">
        <f>IF(メーカー在庫表!A6619="","","ifme-"&amp;LOWER(B6619))</f>
        <v/>
      </c>
      <c r="B6619" t="str">
        <f>IF(メーカー在庫表!A6619="","",LEFT(メーカー在庫表!A6619,7))</f>
        <v/>
      </c>
      <c r="C6619" t="str">
        <f>IF(メーカー在庫表!A6619="","","-"&amp;MID(メーカー在庫表!A6619,9,100))</f>
        <v/>
      </c>
      <c r="D6619" t="str">
        <f>IF(メーカー在庫表!A6619="","","-"&amp;SUBSTITUTE(メーカー在庫表!B6619,".",""))</f>
        <v/>
      </c>
      <c r="E6619" t="str">
        <f t="shared" si="103"/>
        <v/>
      </c>
      <c r="F6619" t="str">
        <f>IF(メーカー在庫表!C6619="","",メーカー在庫表!C6619)</f>
        <v/>
      </c>
    </row>
    <row r="6620" spans="1:6" x14ac:dyDescent="0.15">
      <c r="A6620" t="str">
        <f>IF(メーカー在庫表!A6620="","","ifme-"&amp;LOWER(B6620))</f>
        <v/>
      </c>
      <c r="B6620" t="str">
        <f>IF(メーカー在庫表!A6620="","",LEFT(メーカー在庫表!A6620,7))</f>
        <v/>
      </c>
      <c r="C6620" t="str">
        <f>IF(メーカー在庫表!A6620="","","-"&amp;MID(メーカー在庫表!A6620,9,100))</f>
        <v/>
      </c>
      <c r="D6620" t="str">
        <f>IF(メーカー在庫表!A6620="","","-"&amp;SUBSTITUTE(メーカー在庫表!B6620,".",""))</f>
        <v/>
      </c>
      <c r="E6620" t="str">
        <f t="shared" si="103"/>
        <v/>
      </c>
      <c r="F6620" t="str">
        <f>IF(メーカー在庫表!C6620="","",メーカー在庫表!C6620)</f>
        <v/>
      </c>
    </row>
    <row r="6621" spans="1:6" x14ac:dyDescent="0.15">
      <c r="A6621" t="str">
        <f>IF(メーカー在庫表!A6621="","","ifme-"&amp;LOWER(B6621))</f>
        <v/>
      </c>
      <c r="B6621" t="str">
        <f>IF(メーカー在庫表!A6621="","",LEFT(メーカー在庫表!A6621,7))</f>
        <v/>
      </c>
      <c r="C6621" t="str">
        <f>IF(メーカー在庫表!A6621="","","-"&amp;MID(メーカー在庫表!A6621,9,100))</f>
        <v/>
      </c>
      <c r="D6621" t="str">
        <f>IF(メーカー在庫表!A6621="","","-"&amp;SUBSTITUTE(メーカー在庫表!B6621,".",""))</f>
        <v/>
      </c>
      <c r="E6621" t="str">
        <f t="shared" si="103"/>
        <v/>
      </c>
      <c r="F6621" t="str">
        <f>IF(メーカー在庫表!C6621="","",メーカー在庫表!C6621)</f>
        <v/>
      </c>
    </row>
    <row r="6622" spans="1:6" x14ac:dyDescent="0.15">
      <c r="A6622" t="str">
        <f>IF(メーカー在庫表!A6622="","","ifme-"&amp;LOWER(B6622))</f>
        <v/>
      </c>
      <c r="B6622" t="str">
        <f>IF(メーカー在庫表!A6622="","",LEFT(メーカー在庫表!A6622,7))</f>
        <v/>
      </c>
      <c r="C6622" t="str">
        <f>IF(メーカー在庫表!A6622="","","-"&amp;MID(メーカー在庫表!A6622,9,100))</f>
        <v/>
      </c>
      <c r="D6622" t="str">
        <f>IF(メーカー在庫表!A6622="","","-"&amp;SUBSTITUTE(メーカー在庫表!B6622,".",""))</f>
        <v/>
      </c>
      <c r="E6622" t="str">
        <f t="shared" si="103"/>
        <v/>
      </c>
      <c r="F6622" t="str">
        <f>IF(メーカー在庫表!C6622="","",メーカー在庫表!C6622)</f>
        <v/>
      </c>
    </row>
    <row r="6623" spans="1:6" x14ac:dyDescent="0.15">
      <c r="A6623" t="str">
        <f>IF(メーカー在庫表!A6623="","","ifme-"&amp;LOWER(B6623))</f>
        <v/>
      </c>
      <c r="B6623" t="str">
        <f>IF(メーカー在庫表!A6623="","",LEFT(メーカー在庫表!A6623,7))</f>
        <v/>
      </c>
      <c r="C6623" t="str">
        <f>IF(メーカー在庫表!A6623="","","-"&amp;MID(メーカー在庫表!A6623,9,100))</f>
        <v/>
      </c>
      <c r="D6623" t="str">
        <f>IF(メーカー在庫表!A6623="","","-"&amp;SUBSTITUTE(メーカー在庫表!B6623,".",""))</f>
        <v/>
      </c>
      <c r="E6623" t="str">
        <f t="shared" si="103"/>
        <v/>
      </c>
      <c r="F6623" t="str">
        <f>IF(メーカー在庫表!C6623="","",メーカー在庫表!C6623)</f>
        <v/>
      </c>
    </row>
    <row r="6624" spans="1:6" x14ac:dyDescent="0.15">
      <c r="A6624" t="str">
        <f>IF(メーカー在庫表!A6624="","","ifme-"&amp;LOWER(B6624))</f>
        <v/>
      </c>
      <c r="B6624" t="str">
        <f>IF(メーカー在庫表!A6624="","",LEFT(メーカー在庫表!A6624,7))</f>
        <v/>
      </c>
      <c r="C6624" t="str">
        <f>IF(メーカー在庫表!A6624="","","-"&amp;MID(メーカー在庫表!A6624,9,100))</f>
        <v/>
      </c>
      <c r="D6624" t="str">
        <f>IF(メーカー在庫表!A6624="","","-"&amp;SUBSTITUTE(メーカー在庫表!B6624,".",""))</f>
        <v/>
      </c>
      <c r="E6624" t="str">
        <f t="shared" si="103"/>
        <v/>
      </c>
      <c r="F6624" t="str">
        <f>IF(メーカー在庫表!C6624="","",メーカー在庫表!C6624)</f>
        <v/>
      </c>
    </row>
    <row r="6625" spans="1:6" x14ac:dyDescent="0.15">
      <c r="A6625" t="str">
        <f>IF(メーカー在庫表!A6625="","","ifme-"&amp;LOWER(B6625))</f>
        <v/>
      </c>
      <c r="B6625" t="str">
        <f>IF(メーカー在庫表!A6625="","",LEFT(メーカー在庫表!A6625,7))</f>
        <v/>
      </c>
      <c r="C6625" t="str">
        <f>IF(メーカー在庫表!A6625="","","-"&amp;MID(メーカー在庫表!A6625,9,100))</f>
        <v/>
      </c>
      <c r="D6625" t="str">
        <f>IF(メーカー在庫表!A6625="","","-"&amp;SUBSTITUTE(メーカー在庫表!B6625,".",""))</f>
        <v/>
      </c>
      <c r="E6625" t="str">
        <f t="shared" si="103"/>
        <v/>
      </c>
      <c r="F6625" t="str">
        <f>IF(メーカー在庫表!C6625="","",メーカー在庫表!C6625)</f>
        <v/>
      </c>
    </row>
    <row r="6626" spans="1:6" x14ac:dyDescent="0.15">
      <c r="A6626" t="str">
        <f>IF(メーカー在庫表!A6626="","","ifme-"&amp;LOWER(B6626))</f>
        <v/>
      </c>
      <c r="B6626" t="str">
        <f>IF(メーカー在庫表!A6626="","",LEFT(メーカー在庫表!A6626,7))</f>
        <v/>
      </c>
      <c r="C6626" t="str">
        <f>IF(メーカー在庫表!A6626="","","-"&amp;MID(メーカー在庫表!A6626,9,100))</f>
        <v/>
      </c>
      <c r="D6626" t="str">
        <f>IF(メーカー在庫表!A6626="","","-"&amp;SUBSTITUTE(メーカー在庫表!B6626,".",""))</f>
        <v/>
      </c>
      <c r="E6626" t="str">
        <f t="shared" si="103"/>
        <v/>
      </c>
      <c r="F6626" t="str">
        <f>IF(メーカー在庫表!C6626="","",メーカー在庫表!C6626)</f>
        <v/>
      </c>
    </row>
    <row r="6627" spans="1:6" x14ac:dyDescent="0.15">
      <c r="A6627" t="str">
        <f>IF(メーカー在庫表!A6627="","","ifme-"&amp;LOWER(B6627))</f>
        <v/>
      </c>
      <c r="B6627" t="str">
        <f>IF(メーカー在庫表!A6627="","",LEFT(メーカー在庫表!A6627,7))</f>
        <v/>
      </c>
      <c r="C6627" t="str">
        <f>IF(メーカー在庫表!A6627="","","-"&amp;MID(メーカー在庫表!A6627,9,100))</f>
        <v/>
      </c>
      <c r="D6627" t="str">
        <f>IF(メーカー在庫表!A6627="","","-"&amp;SUBSTITUTE(メーカー在庫表!B6627,".",""))</f>
        <v/>
      </c>
      <c r="E6627" t="str">
        <f t="shared" si="103"/>
        <v/>
      </c>
      <c r="F6627" t="str">
        <f>IF(メーカー在庫表!C6627="","",メーカー在庫表!C6627)</f>
        <v/>
      </c>
    </row>
    <row r="6628" spans="1:6" x14ac:dyDescent="0.15">
      <c r="A6628" t="str">
        <f>IF(メーカー在庫表!A6628="","","ifme-"&amp;LOWER(B6628))</f>
        <v/>
      </c>
      <c r="B6628" t="str">
        <f>IF(メーカー在庫表!A6628="","",LEFT(メーカー在庫表!A6628,7))</f>
        <v/>
      </c>
      <c r="C6628" t="str">
        <f>IF(メーカー在庫表!A6628="","","-"&amp;MID(メーカー在庫表!A6628,9,100))</f>
        <v/>
      </c>
      <c r="D6628" t="str">
        <f>IF(メーカー在庫表!A6628="","","-"&amp;SUBSTITUTE(メーカー在庫表!B6628,".",""))</f>
        <v/>
      </c>
      <c r="E6628" t="str">
        <f t="shared" si="103"/>
        <v/>
      </c>
      <c r="F6628" t="str">
        <f>IF(メーカー在庫表!C6628="","",メーカー在庫表!C6628)</f>
        <v/>
      </c>
    </row>
    <row r="6629" spans="1:6" x14ac:dyDescent="0.15">
      <c r="A6629" t="str">
        <f>IF(メーカー在庫表!A6629="","","ifme-"&amp;LOWER(B6629))</f>
        <v/>
      </c>
      <c r="B6629" t="str">
        <f>IF(メーカー在庫表!A6629="","",LEFT(メーカー在庫表!A6629,7))</f>
        <v/>
      </c>
      <c r="C6629" t="str">
        <f>IF(メーカー在庫表!A6629="","","-"&amp;MID(メーカー在庫表!A6629,9,100))</f>
        <v/>
      </c>
      <c r="D6629" t="str">
        <f>IF(メーカー在庫表!A6629="","","-"&amp;SUBSTITUTE(メーカー在庫表!B6629,".",""))</f>
        <v/>
      </c>
      <c r="E6629" t="str">
        <f t="shared" si="103"/>
        <v/>
      </c>
      <c r="F6629" t="str">
        <f>IF(メーカー在庫表!C6629="","",メーカー在庫表!C6629)</f>
        <v/>
      </c>
    </row>
    <row r="6630" spans="1:6" x14ac:dyDescent="0.15">
      <c r="A6630" t="str">
        <f>IF(メーカー在庫表!A6630="","","ifme-"&amp;LOWER(B6630))</f>
        <v/>
      </c>
      <c r="B6630" t="str">
        <f>IF(メーカー在庫表!A6630="","",LEFT(メーカー在庫表!A6630,7))</f>
        <v/>
      </c>
      <c r="C6630" t="str">
        <f>IF(メーカー在庫表!A6630="","","-"&amp;MID(メーカー在庫表!A6630,9,100))</f>
        <v/>
      </c>
      <c r="D6630" t="str">
        <f>IF(メーカー在庫表!A6630="","","-"&amp;SUBSTITUTE(メーカー在庫表!B6630,".",""))</f>
        <v/>
      </c>
      <c r="E6630" t="str">
        <f t="shared" si="103"/>
        <v/>
      </c>
      <c r="F6630" t="str">
        <f>IF(メーカー在庫表!C6630="","",メーカー在庫表!C6630)</f>
        <v/>
      </c>
    </row>
    <row r="6631" spans="1:6" x14ac:dyDescent="0.15">
      <c r="A6631" t="str">
        <f>IF(メーカー在庫表!A6631="","","ifme-"&amp;LOWER(B6631))</f>
        <v/>
      </c>
      <c r="B6631" t="str">
        <f>IF(メーカー在庫表!A6631="","",LEFT(メーカー在庫表!A6631,7))</f>
        <v/>
      </c>
      <c r="C6631" t="str">
        <f>IF(メーカー在庫表!A6631="","","-"&amp;MID(メーカー在庫表!A6631,9,100))</f>
        <v/>
      </c>
      <c r="D6631" t="str">
        <f>IF(メーカー在庫表!A6631="","","-"&amp;SUBSTITUTE(メーカー在庫表!B6631,".",""))</f>
        <v/>
      </c>
      <c r="E6631" t="str">
        <f t="shared" si="103"/>
        <v/>
      </c>
      <c r="F6631" t="str">
        <f>IF(メーカー在庫表!C6631="","",メーカー在庫表!C6631)</f>
        <v/>
      </c>
    </row>
    <row r="6632" spans="1:6" x14ac:dyDescent="0.15">
      <c r="A6632" t="str">
        <f>IF(メーカー在庫表!A6632="","","ifme-"&amp;LOWER(B6632))</f>
        <v/>
      </c>
      <c r="B6632" t="str">
        <f>IF(メーカー在庫表!A6632="","",LEFT(メーカー在庫表!A6632,7))</f>
        <v/>
      </c>
      <c r="C6632" t="str">
        <f>IF(メーカー在庫表!A6632="","","-"&amp;MID(メーカー在庫表!A6632,9,100))</f>
        <v/>
      </c>
      <c r="D6632" t="str">
        <f>IF(メーカー在庫表!A6632="","","-"&amp;SUBSTITUTE(メーカー在庫表!B6632,".",""))</f>
        <v/>
      </c>
      <c r="E6632" t="str">
        <f t="shared" si="103"/>
        <v/>
      </c>
      <c r="F6632" t="str">
        <f>IF(メーカー在庫表!C6632="","",メーカー在庫表!C6632)</f>
        <v/>
      </c>
    </row>
    <row r="6633" spans="1:6" x14ac:dyDescent="0.15">
      <c r="A6633" t="str">
        <f>IF(メーカー在庫表!A6633="","","ifme-"&amp;LOWER(B6633))</f>
        <v/>
      </c>
      <c r="B6633" t="str">
        <f>IF(メーカー在庫表!A6633="","",LEFT(メーカー在庫表!A6633,7))</f>
        <v/>
      </c>
      <c r="C6633" t="str">
        <f>IF(メーカー在庫表!A6633="","","-"&amp;MID(メーカー在庫表!A6633,9,100))</f>
        <v/>
      </c>
      <c r="D6633" t="str">
        <f>IF(メーカー在庫表!A6633="","","-"&amp;SUBSTITUTE(メーカー在庫表!B6633,".",""))</f>
        <v/>
      </c>
      <c r="E6633" t="str">
        <f t="shared" si="103"/>
        <v/>
      </c>
      <c r="F6633" t="str">
        <f>IF(メーカー在庫表!C6633="","",メーカー在庫表!C6633)</f>
        <v/>
      </c>
    </row>
    <row r="6634" spans="1:6" x14ac:dyDescent="0.15">
      <c r="A6634" t="str">
        <f>IF(メーカー在庫表!A6634="","","ifme-"&amp;LOWER(B6634))</f>
        <v/>
      </c>
      <c r="B6634" t="str">
        <f>IF(メーカー在庫表!A6634="","",LEFT(メーカー在庫表!A6634,7))</f>
        <v/>
      </c>
      <c r="C6634" t="str">
        <f>IF(メーカー在庫表!A6634="","","-"&amp;MID(メーカー在庫表!A6634,9,100))</f>
        <v/>
      </c>
      <c r="D6634" t="str">
        <f>IF(メーカー在庫表!A6634="","","-"&amp;SUBSTITUTE(メーカー在庫表!B6634,".",""))</f>
        <v/>
      </c>
      <c r="E6634" t="str">
        <f t="shared" si="103"/>
        <v/>
      </c>
      <c r="F6634" t="str">
        <f>IF(メーカー在庫表!C6634="","",メーカー在庫表!C6634)</f>
        <v/>
      </c>
    </row>
    <row r="6635" spans="1:6" x14ac:dyDescent="0.15">
      <c r="A6635" t="str">
        <f>IF(メーカー在庫表!A6635="","","ifme-"&amp;LOWER(B6635))</f>
        <v/>
      </c>
      <c r="B6635" t="str">
        <f>IF(メーカー在庫表!A6635="","",LEFT(メーカー在庫表!A6635,7))</f>
        <v/>
      </c>
      <c r="C6635" t="str">
        <f>IF(メーカー在庫表!A6635="","","-"&amp;MID(メーカー在庫表!A6635,9,100))</f>
        <v/>
      </c>
      <c r="D6635" t="str">
        <f>IF(メーカー在庫表!A6635="","","-"&amp;SUBSTITUTE(メーカー在庫表!B6635,".",""))</f>
        <v/>
      </c>
      <c r="E6635" t="str">
        <f t="shared" si="103"/>
        <v/>
      </c>
      <c r="F6635" t="str">
        <f>IF(メーカー在庫表!C6635="","",メーカー在庫表!C6635)</f>
        <v/>
      </c>
    </row>
    <row r="6636" spans="1:6" x14ac:dyDescent="0.15">
      <c r="A6636" t="str">
        <f>IF(メーカー在庫表!A6636="","","ifme-"&amp;LOWER(B6636))</f>
        <v/>
      </c>
      <c r="B6636" t="str">
        <f>IF(メーカー在庫表!A6636="","",LEFT(メーカー在庫表!A6636,7))</f>
        <v/>
      </c>
      <c r="C6636" t="str">
        <f>IF(メーカー在庫表!A6636="","","-"&amp;MID(メーカー在庫表!A6636,9,100))</f>
        <v/>
      </c>
      <c r="D6636" t="str">
        <f>IF(メーカー在庫表!A6636="","","-"&amp;SUBSTITUTE(メーカー在庫表!B6636,".",""))</f>
        <v/>
      </c>
      <c r="E6636" t="str">
        <f t="shared" si="103"/>
        <v/>
      </c>
      <c r="F6636" t="str">
        <f>IF(メーカー在庫表!C6636="","",メーカー在庫表!C6636)</f>
        <v/>
      </c>
    </row>
    <row r="6637" spans="1:6" x14ac:dyDescent="0.15">
      <c r="A6637" t="str">
        <f>IF(メーカー在庫表!A6637="","","ifme-"&amp;LOWER(B6637))</f>
        <v/>
      </c>
      <c r="B6637" t="str">
        <f>IF(メーカー在庫表!A6637="","",LEFT(メーカー在庫表!A6637,7))</f>
        <v/>
      </c>
      <c r="C6637" t="str">
        <f>IF(メーカー在庫表!A6637="","","-"&amp;MID(メーカー在庫表!A6637,9,100))</f>
        <v/>
      </c>
      <c r="D6637" t="str">
        <f>IF(メーカー在庫表!A6637="","","-"&amp;SUBSTITUTE(メーカー在庫表!B6637,".",""))</f>
        <v/>
      </c>
      <c r="E6637" t="str">
        <f t="shared" si="103"/>
        <v/>
      </c>
      <c r="F6637" t="str">
        <f>IF(メーカー在庫表!C6637="","",メーカー在庫表!C6637)</f>
        <v/>
      </c>
    </row>
    <row r="6638" spans="1:6" x14ac:dyDescent="0.15">
      <c r="A6638" t="str">
        <f>IF(メーカー在庫表!A6638="","","ifme-"&amp;LOWER(B6638))</f>
        <v/>
      </c>
      <c r="B6638" t="str">
        <f>IF(メーカー在庫表!A6638="","",LEFT(メーカー在庫表!A6638,7))</f>
        <v/>
      </c>
      <c r="C6638" t="str">
        <f>IF(メーカー在庫表!A6638="","","-"&amp;MID(メーカー在庫表!A6638,9,100))</f>
        <v/>
      </c>
      <c r="D6638" t="str">
        <f>IF(メーカー在庫表!A6638="","","-"&amp;SUBSTITUTE(メーカー在庫表!B6638,".",""))</f>
        <v/>
      </c>
      <c r="E6638" t="str">
        <f t="shared" si="103"/>
        <v/>
      </c>
      <c r="F6638" t="str">
        <f>IF(メーカー在庫表!C6638="","",メーカー在庫表!C6638)</f>
        <v/>
      </c>
    </row>
    <row r="6639" spans="1:6" x14ac:dyDescent="0.15">
      <c r="A6639" t="str">
        <f>IF(メーカー在庫表!A6639="","","ifme-"&amp;LOWER(B6639))</f>
        <v/>
      </c>
      <c r="B6639" t="str">
        <f>IF(メーカー在庫表!A6639="","",LEFT(メーカー在庫表!A6639,7))</f>
        <v/>
      </c>
      <c r="C6639" t="str">
        <f>IF(メーカー在庫表!A6639="","","-"&amp;MID(メーカー在庫表!A6639,9,100))</f>
        <v/>
      </c>
      <c r="D6639" t="str">
        <f>IF(メーカー在庫表!A6639="","","-"&amp;SUBSTITUTE(メーカー在庫表!B6639,".",""))</f>
        <v/>
      </c>
      <c r="E6639" t="str">
        <f t="shared" si="103"/>
        <v/>
      </c>
      <c r="F6639" t="str">
        <f>IF(メーカー在庫表!C6639="","",メーカー在庫表!C6639)</f>
        <v/>
      </c>
    </row>
    <row r="6640" spans="1:6" x14ac:dyDescent="0.15">
      <c r="A6640" t="str">
        <f>IF(メーカー在庫表!A6640="","","ifme-"&amp;LOWER(B6640))</f>
        <v/>
      </c>
      <c r="B6640" t="str">
        <f>IF(メーカー在庫表!A6640="","",LEFT(メーカー在庫表!A6640,7))</f>
        <v/>
      </c>
      <c r="C6640" t="str">
        <f>IF(メーカー在庫表!A6640="","","-"&amp;MID(メーカー在庫表!A6640,9,100))</f>
        <v/>
      </c>
      <c r="D6640" t="str">
        <f>IF(メーカー在庫表!A6640="","","-"&amp;SUBSTITUTE(メーカー在庫表!B6640,".",""))</f>
        <v/>
      </c>
      <c r="E6640" t="str">
        <f t="shared" si="103"/>
        <v/>
      </c>
      <c r="F6640" t="str">
        <f>IF(メーカー在庫表!C6640="","",メーカー在庫表!C6640)</f>
        <v/>
      </c>
    </row>
    <row r="6641" spans="1:6" x14ac:dyDescent="0.15">
      <c r="A6641" t="str">
        <f>IF(メーカー在庫表!A6641="","","ifme-"&amp;LOWER(B6641))</f>
        <v/>
      </c>
      <c r="B6641" t="str">
        <f>IF(メーカー在庫表!A6641="","",LEFT(メーカー在庫表!A6641,7))</f>
        <v/>
      </c>
      <c r="C6641" t="str">
        <f>IF(メーカー在庫表!A6641="","","-"&amp;MID(メーカー在庫表!A6641,9,100))</f>
        <v/>
      </c>
      <c r="D6641" t="str">
        <f>IF(メーカー在庫表!A6641="","","-"&amp;SUBSTITUTE(メーカー在庫表!B6641,".",""))</f>
        <v/>
      </c>
      <c r="E6641" t="str">
        <f t="shared" si="103"/>
        <v/>
      </c>
      <c r="F6641" t="str">
        <f>IF(メーカー在庫表!C6641="","",メーカー在庫表!C6641)</f>
        <v/>
      </c>
    </row>
    <row r="6642" spans="1:6" x14ac:dyDescent="0.15">
      <c r="A6642" t="str">
        <f>IF(メーカー在庫表!A6642="","","ifme-"&amp;LOWER(B6642))</f>
        <v/>
      </c>
      <c r="B6642" t="str">
        <f>IF(メーカー在庫表!A6642="","",LEFT(メーカー在庫表!A6642,7))</f>
        <v/>
      </c>
      <c r="C6642" t="str">
        <f>IF(メーカー在庫表!A6642="","","-"&amp;MID(メーカー在庫表!A6642,9,100))</f>
        <v/>
      </c>
      <c r="D6642" t="str">
        <f>IF(メーカー在庫表!A6642="","","-"&amp;SUBSTITUTE(メーカー在庫表!B6642,".",""))</f>
        <v/>
      </c>
      <c r="E6642" t="str">
        <f t="shared" si="103"/>
        <v/>
      </c>
      <c r="F6642" t="str">
        <f>IF(メーカー在庫表!C6642="","",メーカー在庫表!C6642)</f>
        <v/>
      </c>
    </row>
    <row r="6643" spans="1:6" x14ac:dyDescent="0.15">
      <c r="A6643" t="str">
        <f>IF(メーカー在庫表!A6643="","","ifme-"&amp;LOWER(B6643))</f>
        <v/>
      </c>
      <c r="B6643" t="str">
        <f>IF(メーカー在庫表!A6643="","",LEFT(メーカー在庫表!A6643,7))</f>
        <v/>
      </c>
      <c r="C6643" t="str">
        <f>IF(メーカー在庫表!A6643="","","-"&amp;MID(メーカー在庫表!A6643,9,100))</f>
        <v/>
      </c>
      <c r="D6643" t="str">
        <f>IF(メーカー在庫表!A6643="","","-"&amp;SUBSTITUTE(メーカー在庫表!B6643,".",""))</f>
        <v/>
      </c>
      <c r="E6643" t="str">
        <f t="shared" si="103"/>
        <v/>
      </c>
      <c r="F6643" t="str">
        <f>IF(メーカー在庫表!C6643="","",メーカー在庫表!C6643)</f>
        <v/>
      </c>
    </row>
    <row r="6644" spans="1:6" x14ac:dyDescent="0.15">
      <c r="A6644" t="str">
        <f>IF(メーカー在庫表!A6644="","","ifme-"&amp;LOWER(B6644))</f>
        <v/>
      </c>
      <c r="B6644" t="str">
        <f>IF(メーカー在庫表!A6644="","",LEFT(メーカー在庫表!A6644,7))</f>
        <v/>
      </c>
      <c r="C6644" t="str">
        <f>IF(メーカー在庫表!A6644="","","-"&amp;MID(メーカー在庫表!A6644,9,100))</f>
        <v/>
      </c>
      <c r="D6644" t="str">
        <f>IF(メーカー在庫表!A6644="","","-"&amp;SUBSTITUTE(メーカー在庫表!B6644,".",""))</f>
        <v/>
      </c>
      <c r="E6644" t="str">
        <f t="shared" si="103"/>
        <v/>
      </c>
      <c r="F6644" t="str">
        <f>IF(メーカー在庫表!C6644="","",メーカー在庫表!C6644)</f>
        <v/>
      </c>
    </row>
    <row r="6645" spans="1:6" x14ac:dyDescent="0.15">
      <c r="A6645" t="str">
        <f>IF(メーカー在庫表!A6645="","","ifme-"&amp;LOWER(B6645))</f>
        <v/>
      </c>
      <c r="B6645" t="str">
        <f>IF(メーカー在庫表!A6645="","",LEFT(メーカー在庫表!A6645,7))</f>
        <v/>
      </c>
      <c r="C6645" t="str">
        <f>IF(メーカー在庫表!A6645="","","-"&amp;MID(メーカー在庫表!A6645,9,100))</f>
        <v/>
      </c>
      <c r="D6645" t="str">
        <f>IF(メーカー在庫表!A6645="","","-"&amp;SUBSTITUTE(メーカー在庫表!B6645,".",""))</f>
        <v/>
      </c>
      <c r="E6645" t="str">
        <f t="shared" si="103"/>
        <v/>
      </c>
      <c r="F6645" t="str">
        <f>IF(メーカー在庫表!C6645="","",メーカー在庫表!C6645)</f>
        <v/>
      </c>
    </row>
    <row r="6646" spans="1:6" x14ac:dyDescent="0.15">
      <c r="A6646" t="str">
        <f>IF(メーカー在庫表!A6646="","","ifme-"&amp;LOWER(B6646))</f>
        <v/>
      </c>
      <c r="B6646" t="str">
        <f>IF(メーカー在庫表!A6646="","",LEFT(メーカー在庫表!A6646,7))</f>
        <v/>
      </c>
      <c r="C6646" t="str">
        <f>IF(メーカー在庫表!A6646="","","-"&amp;MID(メーカー在庫表!A6646,9,100))</f>
        <v/>
      </c>
      <c r="D6646" t="str">
        <f>IF(メーカー在庫表!A6646="","","-"&amp;SUBSTITUTE(メーカー在庫表!B6646,".",""))</f>
        <v/>
      </c>
      <c r="E6646" t="str">
        <f t="shared" si="103"/>
        <v/>
      </c>
      <c r="F6646" t="str">
        <f>IF(メーカー在庫表!C6646="","",メーカー在庫表!C6646)</f>
        <v/>
      </c>
    </row>
    <row r="6647" spans="1:6" x14ac:dyDescent="0.15">
      <c r="A6647" t="str">
        <f>IF(メーカー在庫表!A6647="","","ifme-"&amp;LOWER(B6647))</f>
        <v/>
      </c>
      <c r="B6647" t="str">
        <f>IF(メーカー在庫表!A6647="","",LEFT(メーカー在庫表!A6647,7))</f>
        <v/>
      </c>
      <c r="C6647" t="str">
        <f>IF(メーカー在庫表!A6647="","","-"&amp;MID(メーカー在庫表!A6647,9,100))</f>
        <v/>
      </c>
      <c r="D6647" t="str">
        <f>IF(メーカー在庫表!A6647="","","-"&amp;SUBSTITUTE(メーカー在庫表!B6647,".",""))</f>
        <v/>
      </c>
      <c r="E6647" t="str">
        <f t="shared" si="103"/>
        <v/>
      </c>
      <c r="F6647" t="str">
        <f>IF(メーカー在庫表!C6647="","",メーカー在庫表!C6647)</f>
        <v/>
      </c>
    </row>
    <row r="6648" spans="1:6" x14ac:dyDescent="0.15">
      <c r="A6648" t="str">
        <f>IF(メーカー在庫表!A6648="","","ifme-"&amp;LOWER(B6648))</f>
        <v/>
      </c>
      <c r="B6648" t="str">
        <f>IF(メーカー在庫表!A6648="","",LEFT(メーカー在庫表!A6648,7))</f>
        <v/>
      </c>
      <c r="C6648" t="str">
        <f>IF(メーカー在庫表!A6648="","","-"&amp;MID(メーカー在庫表!A6648,9,100))</f>
        <v/>
      </c>
      <c r="D6648" t="str">
        <f>IF(メーカー在庫表!A6648="","","-"&amp;SUBSTITUTE(メーカー在庫表!B6648,".",""))</f>
        <v/>
      </c>
      <c r="E6648" t="str">
        <f t="shared" si="103"/>
        <v/>
      </c>
      <c r="F6648" t="str">
        <f>IF(メーカー在庫表!C6648="","",メーカー在庫表!C6648)</f>
        <v/>
      </c>
    </row>
    <row r="6649" spans="1:6" x14ac:dyDescent="0.15">
      <c r="A6649" t="str">
        <f>IF(メーカー在庫表!A6649="","","ifme-"&amp;LOWER(B6649))</f>
        <v/>
      </c>
      <c r="B6649" t="str">
        <f>IF(メーカー在庫表!A6649="","",LEFT(メーカー在庫表!A6649,7))</f>
        <v/>
      </c>
      <c r="C6649" t="str">
        <f>IF(メーカー在庫表!A6649="","","-"&amp;MID(メーカー在庫表!A6649,9,100))</f>
        <v/>
      </c>
      <c r="D6649" t="str">
        <f>IF(メーカー在庫表!A6649="","","-"&amp;SUBSTITUTE(メーカー在庫表!B6649,".",""))</f>
        <v/>
      </c>
      <c r="E6649" t="str">
        <f t="shared" si="103"/>
        <v/>
      </c>
      <c r="F6649" t="str">
        <f>IF(メーカー在庫表!C6649="","",メーカー在庫表!C6649)</f>
        <v/>
      </c>
    </row>
    <row r="6650" spans="1:6" x14ac:dyDescent="0.15">
      <c r="A6650" t="str">
        <f>IF(メーカー在庫表!A6650="","","ifme-"&amp;LOWER(B6650))</f>
        <v/>
      </c>
      <c r="B6650" t="str">
        <f>IF(メーカー在庫表!A6650="","",LEFT(メーカー在庫表!A6650,7))</f>
        <v/>
      </c>
      <c r="C6650" t="str">
        <f>IF(メーカー在庫表!A6650="","","-"&amp;MID(メーカー在庫表!A6650,9,100))</f>
        <v/>
      </c>
      <c r="D6650" t="str">
        <f>IF(メーカー在庫表!A6650="","","-"&amp;SUBSTITUTE(メーカー在庫表!B6650,".",""))</f>
        <v/>
      </c>
      <c r="E6650" t="str">
        <f t="shared" si="103"/>
        <v/>
      </c>
      <c r="F6650" t="str">
        <f>IF(メーカー在庫表!C6650="","",メーカー在庫表!C6650)</f>
        <v/>
      </c>
    </row>
    <row r="6651" spans="1:6" x14ac:dyDescent="0.15">
      <c r="A6651" t="str">
        <f>IF(メーカー在庫表!A6651="","","ifme-"&amp;LOWER(B6651))</f>
        <v/>
      </c>
      <c r="B6651" t="str">
        <f>IF(メーカー在庫表!A6651="","",LEFT(メーカー在庫表!A6651,7))</f>
        <v/>
      </c>
      <c r="C6651" t="str">
        <f>IF(メーカー在庫表!A6651="","","-"&amp;MID(メーカー在庫表!A6651,9,100))</f>
        <v/>
      </c>
      <c r="D6651" t="str">
        <f>IF(メーカー在庫表!A6651="","","-"&amp;SUBSTITUTE(メーカー在庫表!B6651,".",""))</f>
        <v/>
      </c>
      <c r="E6651" t="str">
        <f t="shared" si="103"/>
        <v/>
      </c>
      <c r="F6651" t="str">
        <f>IF(メーカー在庫表!C6651="","",メーカー在庫表!C6651)</f>
        <v/>
      </c>
    </row>
    <row r="6652" spans="1:6" x14ac:dyDescent="0.15">
      <c r="A6652" t="str">
        <f>IF(メーカー在庫表!A6652="","","ifme-"&amp;LOWER(B6652))</f>
        <v/>
      </c>
      <c r="B6652" t="str">
        <f>IF(メーカー在庫表!A6652="","",LEFT(メーカー在庫表!A6652,7))</f>
        <v/>
      </c>
      <c r="C6652" t="str">
        <f>IF(メーカー在庫表!A6652="","","-"&amp;MID(メーカー在庫表!A6652,9,100))</f>
        <v/>
      </c>
      <c r="D6652" t="str">
        <f>IF(メーカー在庫表!A6652="","","-"&amp;SUBSTITUTE(メーカー在庫表!B6652,".",""))</f>
        <v/>
      </c>
      <c r="E6652" t="str">
        <f t="shared" si="103"/>
        <v/>
      </c>
      <c r="F6652" t="str">
        <f>IF(メーカー在庫表!C6652="","",メーカー在庫表!C6652)</f>
        <v/>
      </c>
    </row>
    <row r="6653" spans="1:6" x14ac:dyDescent="0.15">
      <c r="A6653" t="str">
        <f>IF(メーカー在庫表!A6653="","","ifme-"&amp;LOWER(B6653))</f>
        <v/>
      </c>
      <c r="B6653" t="str">
        <f>IF(メーカー在庫表!A6653="","",LEFT(メーカー在庫表!A6653,7))</f>
        <v/>
      </c>
      <c r="C6653" t="str">
        <f>IF(メーカー在庫表!A6653="","","-"&amp;MID(メーカー在庫表!A6653,9,100))</f>
        <v/>
      </c>
      <c r="D6653" t="str">
        <f>IF(メーカー在庫表!A6653="","","-"&amp;SUBSTITUTE(メーカー在庫表!B6653,".",""))</f>
        <v/>
      </c>
      <c r="E6653" t="str">
        <f t="shared" si="103"/>
        <v/>
      </c>
      <c r="F6653" t="str">
        <f>IF(メーカー在庫表!C6653="","",メーカー在庫表!C6653)</f>
        <v/>
      </c>
    </row>
    <row r="6654" spans="1:6" x14ac:dyDescent="0.15">
      <c r="A6654" t="str">
        <f>IF(メーカー在庫表!A6654="","","ifme-"&amp;LOWER(B6654))</f>
        <v/>
      </c>
      <c r="B6654" t="str">
        <f>IF(メーカー在庫表!A6654="","",LEFT(メーカー在庫表!A6654,7))</f>
        <v/>
      </c>
      <c r="C6654" t="str">
        <f>IF(メーカー在庫表!A6654="","","-"&amp;MID(メーカー在庫表!A6654,9,100))</f>
        <v/>
      </c>
      <c r="D6654" t="str">
        <f>IF(メーカー在庫表!A6654="","","-"&amp;SUBSTITUTE(メーカー在庫表!B6654,".",""))</f>
        <v/>
      </c>
      <c r="E6654" t="str">
        <f t="shared" si="103"/>
        <v/>
      </c>
      <c r="F6654" t="str">
        <f>IF(メーカー在庫表!C6654="","",メーカー在庫表!C6654)</f>
        <v/>
      </c>
    </row>
    <row r="6655" spans="1:6" x14ac:dyDescent="0.15">
      <c r="A6655" t="str">
        <f>IF(メーカー在庫表!A6655="","","ifme-"&amp;LOWER(B6655))</f>
        <v/>
      </c>
      <c r="B6655" t="str">
        <f>IF(メーカー在庫表!A6655="","",LEFT(メーカー在庫表!A6655,7))</f>
        <v/>
      </c>
      <c r="C6655" t="str">
        <f>IF(メーカー在庫表!A6655="","","-"&amp;MID(メーカー在庫表!A6655,9,100))</f>
        <v/>
      </c>
      <c r="D6655" t="str">
        <f>IF(メーカー在庫表!A6655="","","-"&amp;SUBSTITUTE(メーカー在庫表!B6655,".",""))</f>
        <v/>
      </c>
      <c r="E6655" t="str">
        <f t="shared" si="103"/>
        <v/>
      </c>
      <c r="F6655" t="str">
        <f>IF(メーカー在庫表!C6655="","",メーカー在庫表!C6655)</f>
        <v/>
      </c>
    </row>
    <row r="6656" spans="1:6" x14ac:dyDescent="0.15">
      <c r="A6656" t="str">
        <f>IF(メーカー在庫表!A6656="","","ifme-"&amp;LOWER(B6656))</f>
        <v/>
      </c>
      <c r="B6656" t="str">
        <f>IF(メーカー在庫表!A6656="","",LEFT(メーカー在庫表!A6656,7))</f>
        <v/>
      </c>
      <c r="C6656" t="str">
        <f>IF(メーカー在庫表!A6656="","","-"&amp;MID(メーカー在庫表!A6656,9,100))</f>
        <v/>
      </c>
      <c r="D6656" t="str">
        <f>IF(メーカー在庫表!A6656="","","-"&amp;SUBSTITUTE(メーカー在庫表!B6656,".",""))</f>
        <v/>
      </c>
      <c r="E6656" t="str">
        <f t="shared" si="103"/>
        <v/>
      </c>
      <c r="F6656" t="str">
        <f>IF(メーカー在庫表!C6656="","",メーカー在庫表!C6656)</f>
        <v/>
      </c>
    </row>
    <row r="6657" spans="1:6" x14ac:dyDescent="0.15">
      <c r="A6657" t="str">
        <f>IF(メーカー在庫表!A6657="","","ifme-"&amp;LOWER(B6657))</f>
        <v/>
      </c>
      <c r="B6657" t="str">
        <f>IF(メーカー在庫表!A6657="","",LEFT(メーカー在庫表!A6657,7))</f>
        <v/>
      </c>
      <c r="C6657" t="str">
        <f>IF(メーカー在庫表!A6657="","","-"&amp;MID(メーカー在庫表!A6657,9,100))</f>
        <v/>
      </c>
      <c r="D6657" t="str">
        <f>IF(メーカー在庫表!A6657="","","-"&amp;SUBSTITUTE(メーカー在庫表!B6657,".",""))</f>
        <v/>
      </c>
      <c r="E6657" t="str">
        <f t="shared" si="103"/>
        <v/>
      </c>
      <c r="F6657" t="str">
        <f>IF(メーカー在庫表!C6657="","",メーカー在庫表!C6657)</f>
        <v/>
      </c>
    </row>
    <row r="6658" spans="1:6" x14ac:dyDescent="0.15">
      <c r="A6658" t="str">
        <f>IF(メーカー在庫表!A6658="","","ifme-"&amp;LOWER(B6658))</f>
        <v/>
      </c>
      <c r="B6658" t="str">
        <f>IF(メーカー在庫表!A6658="","",LEFT(メーカー在庫表!A6658,7))</f>
        <v/>
      </c>
      <c r="C6658" t="str">
        <f>IF(メーカー在庫表!A6658="","","-"&amp;MID(メーカー在庫表!A6658,9,100))</f>
        <v/>
      </c>
      <c r="D6658" t="str">
        <f>IF(メーカー在庫表!A6658="","","-"&amp;SUBSTITUTE(メーカー在庫表!B6658,".",""))</f>
        <v/>
      </c>
      <c r="E6658" t="str">
        <f t="shared" si="103"/>
        <v/>
      </c>
      <c r="F6658" t="str">
        <f>IF(メーカー在庫表!C6658="","",メーカー在庫表!C6658)</f>
        <v/>
      </c>
    </row>
    <row r="6659" spans="1:6" x14ac:dyDescent="0.15">
      <c r="A6659" t="str">
        <f>IF(メーカー在庫表!A6659="","","ifme-"&amp;LOWER(B6659))</f>
        <v/>
      </c>
      <c r="B6659" t="str">
        <f>IF(メーカー在庫表!A6659="","",LEFT(メーカー在庫表!A6659,7))</f>
        <v/>
      </c>
      <c r="C6659" t="str">
        <f>IF(メーカー在庫表!A6659="","","-"&amp;MID(メーカー在庫表!A6659,9,100))</f>
        <v/>
      </c>
      <c r="D6659" t="str">
        <f>IF(メーカー在庫表!A6659="","","-"&amp;SUBSTITUTE(メーカー在庫表!B6659,".",""))</f>
        <v/>
      </c>
      <c r="E6659" t="str">
        <f t="shared" ref="E6659:E6722" si="104">A6659&amp;C6659&amp;D6659</f>
        <v/>
      </c>
      <c r="F6659" t="str">
        <f>IF(メーカー在庫表!C6659="","",メーカー在庫表!C6659)</f>
        <v/>
      </c>
    </row>
    <row r="6660" spans="1:6" x14ac:dyDescent="0.15">
      <c r="A6660" t="str">
        <f>IF(メーカー在庫表!A6660="","","ifme-"&amp;LOWER(B6660))</f>
        <v/>
      </c>
      <c r="B6660" t="str">
        <f>IF(メーカー在庫表!A6660="","",LEFT(メーカー在庫表!A6660,7))</f>
        <v/>
      </c>
      <c r="C6660" t="str">
        <f>IF(メーカー在庫表!A6660="","","-"&amp;MID(メーカー在庫表!A6660,9,100))</f>
        <v/>
      </c>
      <c r="D6660" t="str">
        <f>IF(メーカー在庫表!A6660="","","-"&amp;SUBSTITUTE(メーカー在庫表!B6660,".",""))</f>
        <v/>
      </c>
      <c r="E6660" t="str">
        <f t="shared" si="104"/>
        <v/>
      </c>
      <c r="F6660" t="str">
        <f>IF(メーカー在庫表!C6660="","",メーカー在庫表!C6660)</f>
        <v/>
      </c>
    </row>
    <row r="6661" spans="1:6" x14ac:dyDescent="0.15">
      <c r="A6661" t="str">
        <f>IF(メーカー在庫表!A6661="","","ifme-"&amp;LOWER(B6661))</f>
        <v/>
      </c>
      <c r="B6661" t="str">
        <f>IF(メーカー在庫表!A6661="","",LEFT(メーカー在庫表!A6661,7))</f>
        <v/>
      </c>
      <c r="C6661" t="str">
        <f>IF(メーカー在庫表!A6661="","","-"&amp;MID(メーカー在庫表!A6661,9,100))</f>
        <v/>
      </c>
      <c r="D6661" t="str">
        <f>IF(メーカー在庫表!A6661="","","-"&amp;SUBSTITUTE(メーカー在庫表!B6661,".",""))</f>
        <v/>
      </c>
      <c r="E6661" t="str">
        <f t="shared" si="104"/>
        <v/>
      </c>
      <c r="F6661" t="str">
        <f>IF(メーカー在庫表!C6661="","",メーカー在庫表!C6661)</f>
        <v/>
      </c>
    </row>
    <row r="6662" spans="1:6" x14ac:dyDescent="0.15">
      <c r="A6662" t="str">
        <f>IF(メーカー在庫表!A6662="","","ifme-"&amp;LOWER(B6662))</f>
        <v/>
      </c>
      <c r="B6662" t="str">
        <f>IF(メーカー在庫表!A6662="","",LEFT(メーカー在庫表!A6662,7))</f>
        <v/>
      </c>
      <c r="C6662" t="str">
        <f>IF(メーカー在庫表!A6662="","","-"&amp;MID(メーカー在庫表!A6662,9,100))</f>
        <v/>
      </c>
      <c r="D6662" t="str">
        <f>IF(メーカー在庫表!A6662="","","-"&amp;SUBSTITUTE(メーカー在庫表!B6662,".",""))</f>
        <v/>
      </c>
      <c r="E6662" t="str">
        <f t="shared" si="104"/>
        <v/>
      </c>
      <c r="F6662" t="str">
        <f>IF(メーカー在庫表!C6662="","",メーカー在庫表!C6662)</f>
        <v/>
      </c>
    </row>
    <row r="6663" spans="1:6" x14ac:dyDescent="0.15">
      <c r="A6663" t="str">
        <f>IF(メーカー在庫表!A6663="","","ifme-"&amp;LOWER(B6663))</f>
        <v/>
      </c>
      <c r="B6663" t="str">
        <f>IF(メーカー在庫表!A6663="","",LEFT(メーカー在庫表!A6663,7))</f>
        <v/>
      </c>
      <c r="C6663" t="str">
        <f>IF(メーカー在庫表!A6663="","","-"&amp;MID(メーカー在庫表!A6663,9,100))</f>
        <v/>
      </c>
      <c r="D6663" t="str">
        <f>IF(メーカー在庫表!A6663="","","-"&amp;SUBSTITUTE(メーカー在庫表!B6663,".",""))</f>
        <v/>
      </c>
      <c r="E6663" t="str">
        <f t="shared" si="104"/>
        <v/>
      </c>
      <c r="F6663" t="str">
        <f>IF(メーカー在庫表!C6663="","",メーカー在庫表!C6663)</f>
        <v/>
      </c>
    </row>
    <row r="6664" spans="1:6" x14ac:dyDescent="0.15">
      <c r="A6664" t="str">
        <f>IF(メーカー在庫表!A6664="","","ifme-"&amp;LOWER(B6664))</f>
        <v/>
      </c>
      <c r="B6664" t="str">
        <f>IF(メーカー在庫表!A6664="","",LEFT(メーカー在庫表!A6664,7))</f>
        <v/>
      </c>
      <c r="C6664" t="str">
        <f>IF(メーカー在庫表!A6664="","","-"&amp;MID(メーカー在庫表!A6664,9,100))</f>
        <v/>
      </c>
      <c r="D6664" t="str">
        <f>IF(メーカー在庫表!A6664="","","-"&amp;SUBSTITUTE(メーカー在庫表!B6664,".",""))</f>
        <v/>
      </c>
      <c r="E6664" t="str">
        <f t="shared" si="104"/>
        <v/>
      </c>
      <c r="F6664" t="str">
        <f>IF(メーカー在庫表!C6664="","",メーカー在庫表!C6664)</f>
        <v/>
      </c>
    </row>
    <row r="6665" spans="1:6" x14ac:dyDescent="0.15">
      <c r="A6665" t="str">
        <f>IF(メーカー在庫表!A6665="","","ifme-"&amp;LOWER(B6665))</f>
        <v/>
      </c>
      <c r="B6665" t="str">
        <f>IF(メーカー在庫表!A6665="","",LEFT(メーカー在庫表!A6665,7))</f>
        <v/>
      </c>
      <c r="C6665" t="str">
        <f>IF(メーカー在庫表!A6665="","","-"&amp;MID(メーカー在庫表!A6665,9,100))</f>
        <v/>
      </c>
      <c r="D6665" t="str">
        <f>IF(メーカー在庫表!A6665="","","-"&amp;SUBSTITUTE(メーカー在庫表!B6665,".",""))</f>
        <v/>
      </c>
      <c r="E6665" t="str">
        <f t="shared" si="104"/>
        <v/>
      </c>
      <c r="F6665" t="str">
        <f>IF(メーカー在庫表!C6665="","",メーカー在庫表!C6665)</f>
        <v/>
      </c>
    </row>
    <row r="6666" spans="1:6" x14ac:dyDescent="0.15">
      <c r="A6666" t="str">
        <f>IF(メーカー在庫表!A6666="","","ifme-"&amp;LOWER(B6666))</f>
        <v/>
      </c>
      <c r="B6666" t="str">
        <f>IF(メーカー在庫表!A6666="","",LEFT(メーカー在庫表!A6666,7))</f>
        <v/>
      </c>
      <c r="C6666" t="str">
        <f>IF(メーカー在庫表!A6666="","","-"&amp;MID(メーカー在庫表!A6666,9,100))</f>
        <v/>
      </c>
      <c r="D6666" t="str">
        <f>IF(メーカー在庫表!A6666="","","-"&amp;SUBSTITUTE(メーカー在庫表!B6666,".",""))</f>
        <v/>
      </c>
      <c r="E6666" t="str">
        <f t="shared" si="104"/>
        <v/>
      </c>
      <c r="F6666" t="str">
        <f>IF(メーカー在庫表!C6666="","",メーカー在庫表!C6666)</f>
        <v/>
      </c>
    </row>
    <row r="6667" spans="1:6" x14ac:dyDescent="0.15">
      <c r="A6667" t="str">
        <f>IF(メーカー在庫表!A6667="","","ifme-"&amp;LOWER(B6667))</f>
        <v/>
      </c>
      <c r="B6667" t="str">
        <f>IF(メーカー在庫表!A6667="","",LEFT(メーカー在庫表!A6667,7))</f>
        <v/>
      </c>
      <c r="C6667" t="str">
        <f>IF(メーカー在庫表!A6667="","","-"&amp;MID(メーカー在庫表!A6667,9,100))</f>
        <v/>
      </c>
      <c r="D6667" t="str">
        <f>IF(メーカー在庫表!A6667="","","-"&amp;SUBSTITUTE(メーカー在庫表!B6667,".",""))</f>
        <v/>
      </c>
      <c r="E6667" t="str">
        <f t="shared" si="104"/>
        <v/>
      </c>
      <c r="F6667" t="str">
        <f>IF(メーカー在庫表!C6667="","",メーカー在庫表!C6667)</f>
        <v/>
      </c>
    </row>
    <row r="6668" spans="1:6" x14ac:dyDescent="0.15">
      <c r="A6668" t="str">
        <f>IF(メーカー在庫表!A6668="","","ifme-"&amp;LOWER(B6668))</f>
        <v/>
      </c>
      <c r="B6668" t="str">
        <f>IF(メーカー在庫表!A6668="","",LEFT(メーカー在庫表!A6668,7))</f>
        <v/>
      </c>
      <c r="C6668" t="str">
        <f>IF(メーカー在庫表!A6668="","","-"&amp;MID(メーカー在庫表!A6668,9,100))</f>
        <v/>
      </c>
      <c r="D6668" t="str">
        <f>IF(メーカー在庫表!A6668="","","-"&amp;SUBSTITUTE(メーカー在庫表!B6668,".",""))</f>
        <v/>
      </c>
      <c r="E6668" t="str">
        <f t="shared" si="104"/>
        <v/>
      </c>
      <c r="F6668" t="str">
        <f>IF(メーカー在庫表!C6668="","",メーカー在庫表!C6668)</f>
        <v/>
      </c>
    </row>
    <row r="6669" spans="1:6" x14ac:dyDescent="0.15">
      <c r="A6669" t="str">
        <f>IF(メーカー在庫表!A6669="","","ifme-"&amp;LOWER(B6669))</f>
        <v/>
      </c>
      <c r="B6669" t="str">
        <f>IF(メーカー在庫表!A6669="","",LEFT(メーカー在庫表!A6669,7))</f>
        <v/>
      </c>
      <c r="C6669" t="str">
        <f>IF(メーカー在庫表!A6669="","","-"&amp;MID(メーカー在庫表!A6669,9,100))</f>
        <v/>
      </c>
      <c r="D6669" t="str">
        <f>IF(メーカー在庫表!A6669="","","-"&amp;SUBSTITUTE(メーカー在庫表!B6669,".",""))</f>
        <v/>
      </c>
      <c r="E6669" t="str">
        <f t="shared" si="104"/>
        <v/>
      </c>
      <c r="F6669" t="str">
        <f>IF(メーカー在庫表!C6669="","",メーカー在庫表!C6669)</f>
        <v/>
      </c>
    </row>
    <row r="6670" spans="1:6" x14ac:dyDescent="0.15">
      <c r="A6670" t="str">
        <f>IF(メーカー在庫表!A6670="","","ifme-"&amp;LOWER(B6670))</f>
        <v/>
      </c>
      <c r="B6670" t="str">
        <f>IF(メーカー在庫表!A6670="","",LEFT(メーカー在庫表!A6670,7))</f>
        <v/>
      </c>
      <c r="C6670" t="str">
        <f>IF(メーカー在庫表!A6670="","","-"&amp;MID(メーカー在庫表!A6670,9,100))</f>
        <v/>
      </c>
      <c r="D6670" t="str">
        <f>IF(メーカー在庫表!A6670="","","-"&amp;SUBSTITUTE(メーカー在庫表!B6670,".",""))</f>
        <v/>
      </c>
      <c r="E6670" t="str">
        <f t="shared" si="104"/>
        <v/>
      </c>
      <c r="F6670" t="str">
        <f>IF(メーカー在庫表!C6670="","",メーカー在庫表!C6670)</f>
        <v/>
      </c>
    </row>
    <row r="6671" spans="1:6" x14ac:dyDescent="0.15">
      <c r="A6671" t="str">
        <f>IF(メーカー在庫表!A6671="","","ifme-"&amp;LOWER(B6671))</f>
        <v/>
      </c>
      <c r="B6671" t="str">
        <f>IF(メーカー在庫表!A6671="","",LEFT(メーカー在庫表!A6671,7))</f>
        <v/>
      </c>
      <c r="C6671" t="str">
        <f>IF(メーカー在庫表!A6671="","","-"&amp;MID(メーカー在庫表!A6671,9,100))</f>
        <v/>
      </c>
      <c r="D6671" t="str">
        <f>IF(メーカー在庫表!A6671="","","-"&amp;SUBSTITUTE(メーカー在庫表!B6671,".",""))</f>
        <v/>
      </c>
      <c r="E6671" t="str">
        <f t="shared" si="104"/>
        <v/>
      </c>
      <c r="F6671" t="str">
        <f>IF(メーカー在庫表!C6671="","",メーカー在庫表!C6671)</f>
        <v/>
      </c>
    </row>
    <row r="6672" spans="1:6" x14ac:dyDescent="0.15">
      <c r="A6672" t="str">
        <f>IF(メーカー在庫表!A6672="","","ifme-"&amp;LOWER(B6672))</f>
        <v/>
      </c>
      <c r="B6672" t="str">
        <f>IF(メーカー在庫表!A6672="","",LEFT(メーカー在庫表!A6672,7))</f>
        <v/>
      </c>
      <c r="C6672" t="str">
        <f>IF(メーカー在庫表!A6672="","","-"&amp;MID(メーカー在庫表!A6672,9,100))</f>
        <v/>
      </c>
      <c r="D6672" t="str">
        <f>IF(メーカー在庫表!A6672="","","-"&amp;SUBSTITUTE(メーカー在庫表!B6672,".",""))</f>
        <v/>
      </c>
      <c r="E6672" t="str">
        <f t="shared" si="104"/>
        <v/>
      </c>
      <c r="F6672" t="str">
        <f>IF(メーカー在庫表!C6672="","",メーカー在庫表!C6672)</f>
        <v/>
      </c>
    </row>
    <row r="6673" spans="1:6" x14ac:dyDescent="0.15">
      <c r="A6673" t="str">
        <f>IF(メーカー在庫表!A6673="","","ifme-"&amp;LOWER(B6673))</f>
        <v/>
      </c>
      <c r="B6673" t="str">
        <f>IF(メーカー在庫表!A6673="","",LEFT(メーカー在庫表!A6673,7))</f>
        <v/>
      </c>
      <c r="C6673" t="str">
        <f>IF(メーカー在庫表!A6673="","","-"&amp;MID(メーカー在庫表!A6673,9,100))</f>
        <v/>
      </c>
      <c r="D6673" t="str">
        <f>IF(メーカー在庫表!A6673="","","-"&amp;SUBSTITUTE(メーカー在庫表!B6673,".",""))</f>
        <v/>
      </c>
      <c r="E6673" t="str">
        <f t="shared" si="104"/>
        <v/>
      </c>
      <c r="F6673" t="str">
        <f>IF(メーカー在庫表!C6673="","",メーカー在庫表!C6673)</f>
        <v/>
      </c>
    </row>
    <row r="6674" spans="1:6" x14ac:dyDescent="0.15">
      <c r="A6674" t="str">
        <f>IF(メーカー在庫表!A6674="","","ifme-"&amp;LOWER(B6674))</f>
        <v/>
      </c>
      <c r="B6674" t="str">
        <f>IF(メーカー在庫表!A6674="","",LEFT(メーカー在庫表!A6674,7))</f>
        <v/>
      </c>
      <c r="C6674" t="str">
        <f>IF(メーカー在庫表!A6674="","","-"&amp;MID(メーカー在庫表!A6674,9,100))</f>
        <v/>
      </c>
      <c r="D6674" t="str">
        <f>IF(メーカー在庫表!A6674="","","-"&amp;SUBSTITUTE(メーカー在庫表!B6674,".",""))</f>
        <v/>
      </c>
      <c r="E6674" t="str">
        <f t="shared" si="104"/>
        <v/>
      </c>
      <c r="F6674" t="str">
        <f>IF(メーカー在庫表!C6674="","",メーカー在庫表!C6674)</f>
        <v/>
      </c>
    </row>
    <row r="6675" spans="1:6" x14ac:dyDescent="0.15">
      <c r="A6675" t="str">
        <f>IF(メーカー在庫表!A6675="","","ifme-"&amp;LOWER(B6675))</f>
        <v/>
      </c>
      <c r="B6675" t="str">
        <f>IF(メーカー在庫表!A6675="","",LEFT(メーカー在庫表!A6675,7))</f>
        <v/>
      </c>
      <c r="C6675" t="str">
        <f>IF(メーカー在庫表!A6675="","","-"&amp;MID(メーカー在庫表!A6675,9,100))</f>
        <v/>
      </c>
      <c r="D6675" t="str">
        <f>IF(メーカー在庫表!A6675="","","-"&amp;SUBSTITUTE(メーカー在庫表!B6675,".",""))</f>
        <v/>
      </c>
      <c r="E6675" t="str">
        <f t="shared" si="104"/>
        <v/>
      </c>
      <c r="F6675" t="str">
        <f>IF(メーカー在庫表!C6675="","",メーカー在庫表!C6675)</f>
        <v/>
      </c>
    </row>
    <row r="6676" spans="1:6" x14ac:dyDescent="0.15">
      <c r="A6676" t="str">
        <f>IF(メーカー在庫表!A6676="","","ifme-"&amp;LOWER(B6676))</f>
        <v/>
      </c>
      <c r="B6676" t="str">
        <f>IF(メーカー在庫表!A6676="","",LEFT(メーカー在庫表!A6676,7))</f>
        <v/>
      </c>
      <c r="C6676" t="str">
        <f>IF(メーカー在庫表!A6676="","","-"&amp;MID(メーカー在庫表!A6676,9,100))</f>
        <v/>
      </c>
      <c r="D6676" t="str">
        <f>IF(メーカー在庫表!A6676="","","-"&amp;SUBSTITUTE(メーカー在庫表!B6676,".",""))</f>
        <v/>
      </c>
      <c r="E6676" t="str">
        <f t="shared" si="104"/>
        <v/>
      </c>
      <c r="F6676" t="str">
        <f>IF(メーカー在庫表!C6676="","",メーカー在庫表!C6676)</f>
        <v/>
      </c>
    </row>
    <row r="6677" spans="1:6" x14ac:dyDescent="0.15">
      <c r="A6677" t="str">
        <f>IF(メーカー在庫表!A6677="","","ifme-"&amp;LOWER(B6677))</f>
        <v/>
      </c>
      <c r="B6677" t="str">
        <f>IF(メーカー在庫表!A6677="","",LEFT(メーカー在庫表!A6677,7))</f>
        <v/>
      </c>
      <c r="C6677" t="str">
        <f>IF(メーカー在庫表!A6677="","","-"&amp;MID(メーカー在庫表!A6677,9,100))</f>
        <v/>
      </c>
      <c r="D6677" t="str">
        <f>IF(メーカー在庫表!A6677="","","-"&amp;SUBSTITUTE(メーカー在庫表!B6677,".",""))</f>
        <v/>
      </c>
      <c r="E6677" t="str">
        <f t="shared" si="104"/>
        <v/>
      </c>
      <c r="F6677" t="str">
        <f>IF(メーカー在庫表!C6677="","",メーカー在庫表!C6677)</f>
        <v/>
      </c>
    </row>
    <row r="6678" spans="1:6" x14ac:dyDescent="0.15">
      <c r="A6678" t="str">
        <f>IF(メーカー在庫表!A6678="","","ifme-"&amp;LOWER(B6678))</f>
        <v/>
      </c>
      <c r="B6678" t="str">
        <f>IF(メーカー在庫表!A6678="","",LEFT(メーカー在庫表!A6678,7))</f>
        <v/>
      </c>
      <c r="C6678" t="str">
        <f>IF(メーカー在庫表!A6678="","","-"&amp;MID(メーカー在庫表!A6678,9,100))</f>
        <v/>
      </c>
      <c r="D6678" t="str">
        <f>IF(メーカー在庫表!A6678="","","-"&amp;SUBSTITUTE(メーカー在庫表!B6678,".",""))</f>
        <v/>
      </c>
      <c r="E6678" t="str">
        <f t="shared" si="104"/>
        <v/>
      </c>
      <c r="F6678" t="str">
        <f>IF(メーカー在庫表!C6678="","",メーカー在庫表!C6678)</f>
        <v/>
      </c>
    </row>
    <row r="6679" spans="1:6" x14ac:dyDescent="0.15">
      <c r="A6679" t="str">
        <f>IF(メーカー在庫表!A6679="","","ifme-"&amp;LOWER(B6679))</f>
        <v/>
      </c>
      <c r="B6679" t="str">
        <f>IF(メーカー在庫表!A6679="","",LEFT(メーカー在庫表!A6679,7))</f>
        <v/>
      </c>
      <c r="C6679" t="str">
        <f>IF(メーカー在庫表!A6679="","","-"&amp;MID(メーカー在庫表!A6679,9,100))</f>
        <v/>
      </c>
      <c r="D6679" t="str">
        <f>IF(メーカー在庫表!A6679="","","-"&amp;SUBSTITUTE(メーカー在庫表!B6679,".",""))</f>
        <v/>
      </c>
      <c r="E6679" t="str">
        <f t="shared" si="104"/>
        <v/>
      </c>
      <c r="F6679" t="str">
        <f>IF(メーカー在庫表!C6679="","",メーカー在庫表!C6679)</f>
        <v/>
      </c>
    </row>
    <row r="6680" spans="1:6" x14ac:dyDescent="0.15">
      <c r="A6680" t="str">
        <f>IF(メーカー在庫表!A6680="","","ifme-"&amp;LOWER(B6680))</f>
        <v/>
      </c>
      <c r="B6680" t="str">
        <f>IF(メーカー在庫表!A6680="","",LEFT(メーカー在庫表!A6680,7))</f>
        <v/>
      </c>
      <c r="C6680" t="str">
        <f>IF(メーカー在庫表!A6680="","","-"&amp;MID(メーカー在庫表!A6680,9,100))</f>
        <v/>
      </c>
      <c r="D6680" t="str">
        <f>IF(メーカー在庫表!A6680="","","-"&amp;SUBSTITUTE(メーカー在庫表!B6680,".",""))</f>
        <v/>
      </c>
      <c r="E6680" t="str">
        <f t="shared" si="104"/>
        <v/>
      </c>
      <c r="F6680" t="str">
        <f>IF(メーカー在庫表!C6680="","",メーカー在庫表!C6680)</f>
        <v/>
      </c>
    </row>
    <row r="6681" spans="1:6" x14ac:dyDescent="0.15">
      <c r="A6681" t="str">
        <f>IF(メーカー在庫表!A6681="","","ifme-"&amp;LOWER(B6681))</f>
        <v/>
      </c>
      <c r="B6681" t="str">
        <f>IF(メーカー在庫表!A6681="","",LEFT(メーカー在庫表!A6681,7))</f>
        <v/>
      </c>
      <c r="C6681" t="str">
        <f>IF(メーカー在庫表!A6681="","","-"&amp;MID(メーカー在庫表!A6681,9,100))</f>
        <v/>
      </c>
      <c r="D6681" t="str">
        <f>IF(メーカー在庫表!A6681="","","-"&amp;SUBSTITUTE(メーカー在庫表!B6681,".",""))</f>
        <v/>
      </c>
      <c r="E6681" t="str">
        <f t="shared" si="104"/>
        <v/>
      </c>
      <c r="F6681" t="str">
        <f>IF(メーカー在庫表!C6681="","",メーカー在庫表!C6681)</f>
        <v/>
      </c>
    </row>
    <row r="6682" spans="1:6" x14ac:dyDescent="0.15">
      <c r="A6682" t="str">
        <f>IF(メーカー在庫表!A6682="","","ifme-"&amp;LOWER(B6682))</f>
        <v/>
      </c>
      <c r="B6682" t="str">
        <f>IF(メーカー在庫表!A6682="","",LEFT(メーカー在庫表!A6682,7))</f>
        <v/>
      </c>
      <c r="C6682" t="str">
        <f>IF(メーカー在庫表!A6682="","","-"&amp;MID(メーカー在庫表!A6682,9,100))</f>
        <v/>
      </c>
      <c r="D6682" t="str">
        <f>IF(メーカー在庫表!A6682="","","-"&amp;SUBSTITUTE(メーカー在庫表!B6682,".",""))</f>
        <v/>
      </c>
      <c r="E6682" t="str">
        <f t="shared" si="104"/>
        <v/>
      </c>
      <c r="F6682" t="str">
        <f>IF(メーカー在庫表!C6682="","",メーカー在庫表!C6682)</f>
        <v/>
      </c>
    </row>
    <row r="6683" spans="1:6" x14ac:dyDescent="0.15">
      <c r="A6683" t="str">
        <f>IF(メーカー在庫表!A6683="","","ifme-"&amp;LOWER(B6683))</f>
        <v/>
      </c>
      <c r="B6683" t="str">
        <f>IF(メーカー在庫表!A6683="","",LEFT(メーカー在庫表!A6683,7))</f>
        <v/>
      </c>
      <c r="C6683" t="str">
        <f>IF(メーカー在庫表!A6683="","","-"&amp;MID(メーカー在庫表!A6683,9,100))</f>
        <v/>
      </c>
      <c r="D6683" t="str">
        <f>IF(メーカー在庫表!A6683="","","-"&amp;SUBSTITUTE(メーカー在庫表!B6683,".",""))</f>
        <v/>
      </c>
      <c r="E6683" t="str">
        <f t="shared" si="104"/>
        <v/>
      </c>
      <c r="F6683" t="str">
        <f>IF(メーカー在庫表!C6683="","",メーカー在庫表!C6683)</f>
        <v/>
      </c>
    </row>
    <row r="6684" spans="1:6" x14ac:dyDescent="0.15">
      <c r="A6684" t="str">
        <f>IF(メーカー在庫表!A6684="","","ifme-"&amp;LOWER(B6684))</f>
        <v/>
      </c>
      <c r="B6684" t="str">
        <f>IF(メーカー在庫表!A6684="","",LEFT(メーカー在庫表!A6684,7))</f>
        <v/>
      </c>
      <c r="C6684" t="str">
        <f>IF(メーカー在庫表!A6684="","","-"&amp;MID(メーカー在庫表!A6684,9,100))</f>
        <v/>
      </c>
      <c r="D6684" t="str">
        <f>IF(メーカー在庫表!A6684="","","-"&amp;SUBSTITUTE(メーカー在庫表!B6684,".",""))</f>
        <v/>
      </c>
      <c r="E6684" t="str">
        <f t="shared" si="104"/>
        <v/>
      </c>
      <c r="F6684" t="str">
        <f>IF(メーカー在庫表!C6684="","",メーカー在庫表!C6684)</f>
        <v/>
      </c>
    </row>
    <row r="6685" spans="1:6" x14ac:dyDescent="0.15">
      <c r="A6685" t="str">
        <f>IF(メーカー在庫表!A6685="","","ifme-"&amp;LOWER(B6685))</f>
        <v/>
      </c>
      <c r="B6685" t="str">
        <f>IF(メーカー在庫表!A6685="","",LEFT(メーカー在庫表!A6685,7))</f>
        <v/>
      </c>
      <c r="C6685" t="str">
        <f>IF(メーカー在庫表!A6685="","","-"&amp;MID(メーカー在庫表!A6685,9,100))</f>
        <v/>
      </c>
      <c r="D6685" t="str">
        <f>IF(メーカー在庫表!A6685="","","-"&amp;SUBSTITUTE(メーカー在庫表!B6685,".",""))</f>
        <v/>
      </c>
      <c r="E6685" t="str">
        <f t="shared" si="104"/>
        <v/>
      </c>
      <c r="F6685" t="str">
        <f>IF(メーカー在庫表!C6685="","",メーカー在庫表!C6685)</f>
        <v/>
      </c>
    </row>
    <row r="6686" spans="1:6" x14ac:dyDescent="0.15">
      <c r="A6686" t="str">
        <f>IF(メーカー在庫表!A6686="","","ifme-"&amp;LOWER(B6686))</f>
        <v/>
      </c>
      <c r="B6686" t="str">
        <f>IF(メーカー在庫表!A6686="","",LEFT(メーカー在庫表!A6686,7))</f>
        <v/>
      </c>
      <c r="C6686" t="str">
        <f>IF(メーカー在庫表!A6686="","","-"&amp;MID(メーカー在庫表!A6686,9,100))</f>
        <v/>
      </c>
      <c r="D6686" t="str">
        <f>IF(メーカー在庫表!A6686="","","-"&amp;SUBSTITUTE(メーカー在庫表!B6686,".",""))</f>
        <v/>
      </c>
      <c r="E6686" t="str">
        <f t="shared" si="104"/>
        <v/>
      </c>
      <c r="F6686" t="str">
        <f>IF(メーカー在庫表!C6686="","",メーカー在庫表!C6686)</f>
        <v/>
      </c>
    </row>
    <row r="6687" spans="1:6" x14ac:dyDescent="0.15">
      <c r="A6687" t="str">
        <f>IF(メーカー在庫表!A6687="","","ifme-"&amp;LOWER(B6687))</f>
        <v/>
      </c>
      <c r="B6687" t="str">
        <f>IF(メーカー在庫表!A6687="","",LEFT(メーカー在庫表!A6687,7))</f>
        <v/>
      </c>
      <c r="C6687" t="str">
        <f>IF(メーカー在庫表!A6687="","","-"&amp;MID(メーカー在庫表!A6687,9,100))</f>
        <v/>
      </c>
      <c r="D6687" t="str">
        <f>IF(メーカー在庫表!A6687="","","-"&amp;SUBSTITUTE(メーカー在庫表!B6687,".",""))</f>
        <v/>
      </c>
      <c r="E6687" t="str">
        <f t="shared" si="104"/>
        <v/>
      </c>
      <c r="F6687" t="str">
        <f>IF(メーカー在庫表!C6687="","",メーカー在庫表!C6687)</f>
        <v/>
      </c>
    </row>
    <row r="6688" spans="1:6" x14ac:dyDescent="0.15">
      <c r="A6688" t="str">
        <f>IF(メーカー在庫表!A6688="","","ifme-"&amp;LOWER(B6688))</f>
        <v/>
      </c>
      <c r="B6688" t="str">
        <f>IF(メーカー在庫表!A6688="","",LEFT(メーカー在庫表!A6688,7))</f>
        <v/>
      </c>
      <c r="C6688" t="str">
        <f>IF(メーカー在庫表!A6688="","","-"&amp;MID(メーカー在庫表!A6688,9,100))</f>
        <v/>
      </c>
      <c r="D6688" t="str">
        <f>IF(メーカー在庫表!A6688="","","-"&amp;SUBSTITUTE(メーカー在庫表!B6688,".",""))</f>
        <v/>
      </c>
      <c r="E6688" t="str">
        <f t="shared" si="104"/>
        <v/>
      </c>
      <c r="F6688" t="str">
        <f>IF(メーカー在庫表!C6688="","",メーカー在庫表!C6688)</f>
        <v/>
      </c>
    </row>
    <row r="6689" spans="1:6" x14ac:dyDescent="0.15">
      <c r="A6689" t="str">
        <f>IF(メーカー在庫表!A6689="","","ifme-"&amp;LOWER(B6689))</f>
        <v/>
      </c>
      <c r="B6689" t="str">
        <f>IF(メーカー在庫表!A6689="","",LEFT(メーカー在庫表!A6689,7))</f>
        <v/>
      </c>
      <c r="C6689" t="str">
        <f>IF(メーカー在庫表!A6689="","","-"&amp;MID(メーカー在庫表!A6689,9,100))</f>
        <v/>
      </c>
      <c r="D6689" t="str">
        <f>IF(メーカー在庫表!A6689="","","-"&amp;SUBSTITUTE(メーカー在庫表!B6689,".",""))</f>
        <v/>
      </c>
      <c r="E6689" t="str">
        <f t="shared" si="104"/>
        <v/>
      </c>
      <c r="F6689" t="str">
        <f>IF(メーカー在庫表!C6689="","",メーカー在庫表!C6689)</f>
        <v/>
      </c>
    </row>
    <row r="6690" spans="1:6" x14ac:dyDescent="0.15">
      <c r="A6690" t="str">
        <f>IF(メーカー在庫表!A6690="","","ifme-"&amp;LOWER(B6690))</f>
        <v/>
      </c>
      <c r="B6690" t="str">
        <f>IF(メーカー在庫表!A6690="","",LEFT(メーカー在庫表!A6690,7))</f>
        <v/>
      </c>
      <c r="C6690" t="str">
        <f>IF(メーカー在庫表!A6690="","","-"&amp;MID(メーカー在庫表!A6690,9,100))</f>
        <v/>
      </c>
      <c r="D6690" t="str">
        <f>IF(メーカー在庫表!A6690="","","-"&amp;SUBSTITUTE(メーカー在庫表!B6690,".",""))</f>
        <v/>
      </c>
      <c r="E6690" t="str">
        <f t="shared" si="104"/>
        <v/>
      </c>
      <c r="F6690" t="str">
        <f>IF(メーカー在庫表!C6690="","",メーカー在庫表!C6690)</f>
        <v/>
      </c>
    </row>
    <row r="6691" spans="1:6" x14ac:dyDescent="0.15">
      <c r="A6691" t="str">
        <f>IF(メーカー在庫表!A6691="","","ifme-"&amp;LOWER(B6691))</f>
        <v/>
      </c>
      <c r="B6691" t="str">
        <f>IF(メーカー在庫表!A6691="","",LEFT(メーカー在庫表!A6691,7))</f>
        <v/>
      </c>
      <c r="C6691" t="str">
        <f>IF(メーカー在庫表!A6691="","","-"&amp;MID(メーカー在庫表!A6691,9,100))</f>
        <v/>
      </c>
      <c r="D6691" t="str">
        <f>IF(メーカー在庫表!A6691="","","-"&amp;SUBSTITUTE(メーカー在庫表!B6691,".",""))</f>
        <v/>
      </c>
      <c r="E6691" t="str">
        <f t="shared" si="104"/>
        <v/>
      </c>
      <c r="F6691" t="str">
        <f>IF(メーカー在庫表!C6691="","",メーカー在庫表!C6691)</f>
        <v/>
      </c>
    </row>
    <row r="6692" spans="1:6" x14ac:dyDescent="0.15">
      <c r="A6692" t="str">
        <f>IF(メーカー在庫表!A6692="","","ifme-"&amp;LOWER(B6692))</f>
        <v/>
      </c>
      <c r="B6692" t="str">
        <f>IF(メーカー在庫表!A6692="","",LEFT(メーカー在庫表!A6692,7))</f>
        <v/>
      </c>
      <c r="C6692" t="str">
        <f>IF(メーカー在庫表!A6692="","","-"&amp;MID(メーカー在庫表!A6692,9,100))</f>
        <v/>
      </c>
      <c r="D6692" t="str">
        <f>IF(メーカー在庫表!A6692="","","-"&amp;SUBSTITUTE(メーカー在庫表!B6692,".",""))</f>
        <v/>
      </c>
      <c r="E6692" t="str">
        <f t="shared" si="104"/>
        <v/>
      </c>
      <c r="F6692" t="str">
        <f>IF(メーカー在庫表!C6692="","",メーカー在庫表!C6692)</f>
        <v/>
      </c>
    </row>
    <row r="6693" spans="1:6" x14ac:dyDescent="0.15">
      <c r="A6693" t="str">
        <f>IF(メーカー在庫表!A6693="","","ifme-"&amp;LOWER(B6693))</f>
        <v/>
      </c>
      <c r="B6693" t="str">
        <f>IF(メーカー在庫表!A6693="","",LEFT(メーカー在庫表!A6693,7))</f>
        <v/>
      </c>
      <c r="C6693" t="str">
        <f>IF(メーカー在庫表!A6693="","","-"&amp;MID(メーカー在庫表!A6693,9,100))</f>
        <v/>
      </c>
      <c r="D6693" t="str">
        <f>IF(メーカー在庫表!A6693="","","-"&amp;SUBSTITUTE(メーカー在庫表!B6693,".",""))</f>
        <v/>
      </c>
      <c r="E6693" t="str">
        <f t="shared" si="104"/>
        <v/>
      </c>
      <c r="F6693" t="str">
        <f>IF(メーカー在庫表!C6693="","",メーカー在庫表!C6693)</f>
        <v/>
      </c>
    </row>
    <row r="6694" spans="1:6" x14ac:dyDescent="0.15">
      <c r="A6694" t="str">
        <f>IF(メーカー在庫表!A6694="","","ifme-"&amp;LOWER(B6694))</f>
        <v/>
      </c>
      <c r="B6694" t="str">
        <f>IF(メーカー在庫表!A6694="","",LEFT(メーカー在庫表!A6694,7))</f>
        <v/>
      </c>
      <c r="C6694" t="str">
        <f>IF(メーカー在庫表!A6694="","","-"&amp;MID(メーカー在庫表!A6694,9,100))</f>
        <v/>
      </c>
      <c r="D6694" t="str">
        <f>IF(メーカー在庫表!A6694="","","-"&amp;SUBSTITUTE(メーカー在庫表!B6694,".",""))</f>
        <v/>
      </c>
      <c r="E6694" t="str">
        <f t="shared" si="104"/>
        <v/>
      </c>
      <c r="F6694" t="str">
        <f>IF(メーカー在庫表!C6694="","",メーカー在庫表!C6694)</f>
        <v/>
      </c>
    </row>
    <row r="6695" spans="1:6" x14ac:dyDescent="0.15">
      <c r="A6695" t="str">
        <f>IF(メーカー在庫表!A6695="","","ifme-"&amp;LOWER(B6695))</f>
        <v/>
      </c>
      <c r="B6695" t="str">
        <f>IF(メーカー在庫表!A6695="","",LEFT(メーカー在庫表!A6695,7))</f>
        <v/>
      </c>
      <c r="C6695" t="str">
        <f>IF(メーカー在庫表!A6695="","","-"&amp;MID(メーカー在庫表!A6695,9,100))</f>
        <v/>
      </c>
      <c r="D6695" t="str">
        <f>IF(メーカー在庫表!A6695="","","-"&amp;SUBSTITUTE(メーカー在庫表!B6695,".",""))</f>
        <v/>
      </c>
      <c r="E6695" t="str">
        <f t="shared" si="104"/>
        <v/>
      </c>
      <c r="F6695" t="str">
        <f>IF(メーカー在庫表!C6695="","",メーカー在庫表!C6695)</f>
        <v/>
      </c>
    </row>
    <row r="6696" spans="1:6" x14ac:dyDescent="0.15">
      <c r="A6696" t="str">
        <f>IF(メーカー在庫表!A6696="","","ifme-"&amp;LOWER(B6696))</f>
        <v/>
      </c>
      <c r="B6696" t="str">
        <f>IF(メーカー在庫表!A6696="","",LEFT(メーカー在庫表!A6696,7))</f>
        <v/>
      </c>
      <c r="C6696" t="str">
        <f>IF(メーカー在庫表!A6696="","","-"&amp;MID(メーカー在庫表!A6696,9,100))</f>
        <v/>
      </c>
      <c r="D6696" t="str">
        <f>IF(メーカー在庫表!A6696="","","-"&amp;SUBSTITUTE(メーカー在庫表!B6696,".",""))</f>
        <v/>
      </c>
      <c r="E6696" t="str">
        <f t="shared" si="104"/>
        <v/>
      </c>
      <c r="F6696" t="str">
        <f>IF(メーカー在庫表!C6696="","",メーカー在庫表!C6696)</f>
        <v/>
      </c>
    </row>
    <row r="6697" spans="1:6" x14ac:dyDescent="0.15">
      <c r="A6697" t="str">
        <f>IF(メーカー在庫表!A6697="","","ifme-"&amp;LOWER(B6697))</f>
        <v/>
      </c>
      <c r="B6697" t="str">
        <f>IF(メーカー在庫表!A6697="","",LEFT(メーカー在庫表!A6697,7))</f>
        <v/>
      </c>
      <c r="C6697" t="str">
        <f>IF(メーカー在庫表!A6697="","","-"&amp;MID(メーカー在庫表!A6697,9,100))</f>
        <v/>
      </c>
      <c r="D6697" t="str">
        <f>IF(メーカー在庫表!A6697="","","-"&amp;SUBSTITUTE(メーカー在庫表!B6697,".",""))</f>
        <v/>
      </c>
      <c r="E6697" t="str">
        <f t="shared" si="104"/>
        <v/>
      </c>
      <c r="F6697" t="str">
        <f>IF(メーカー在庫表!C6697="","",メーカー在庫表!C6697)</f>
        <v/>
      </c>
    </row>
    <row r="6698" spans="1:6" x14ac:dyDescent="0.15">
      <c r="A6698" t="str">
        <f>IF(メーカー在庫表!A6698="","","ifme-"&amp;LOWER(B6698))</f>
        <v/>
      </c>
      <c r="B6698" t="str">
        <f>IF(メーカー在庫表!A6698="","",LEFT(メーカー在庫表!A6698,7))</f>
        <v/>
      </c>
      <c r="C6698" t="str">
        <f>IF(メーカー在庫表!A6698="","","-"&amp;MID(メーカー在庫表!A6698,9,100))</f>
        <v/>
      </c>
      <c r="D6698" t="str">
        <f>IF(メーカー在庫表!A6698="","","-"&amp;SUBSTITUTE(メーカー在庫表!B6698,".",""))</f>
        <v/>
      </c>
      <c r="E6698" t="str">
        <f t="shared" si="104"/>
        <v/>
      </c>
      <c r="F6698" t="str">
        <f>IF(メーカー在庫表!C6698="","",メーカー在庫表!C6698)</f>
        <v/>
      </c>
    </row>
    <row r="6699" spans="1:6" x14ac:dyDescent="0.15">
      <c r="A6699" t="str">
        <f>IF(メーカー在庫表!A6699="","","ifme-"&amp;LOWER(B6699))</f>
        <v/>
      </c>
      <c r="B6699" t="str">
        <f>IF(メーカー在庫表!A6699="","",LEFT(メーカー在庫表!A6699,7))</f>
        <v/>
      </c>
      <c r="C6699" t="str">
        <f>IF(メーカー在庫表!A6699="","","-"&amp;MID(メーカー在庫表!A6699,9,100))</f>
        <v/>
      </c>
      <c r="D6699" t="str">
        <f>IF(メーカー在庫表!A6699="","","-"&amp;SUBSTITUTE(メーカー在庫表!B6699,".",""))</f>
        <v/>
      </c>
      <c r="E6699" t="str">
        <f t="shared" si="104"/>
        <v/>
      </c>
      <c r="F6699" t="str">
        <f>IF(メーカー在庫表!C6699="","",メーカー在庫表!C6699)</f>
        <v/>
      </c>
    </row>
    <row r="6700" spans="1:6" x14ac:dyDescent="0.15">
      <c r="A6700" t="str">
        <f>IF(メーカー在庫表!A6700="","","ifme-"&amp;LOWER(B6700))</f>
        <v/>
      </c>
      <c r="B6700" t="str">
        <f>IF(メーカー在庫表!A6700="","",LEFT(メーカー在庫表!A6700,7))</f>
        <v/>
      </c>
      <c r="C6700" t="str">
        <f>IF(メーカー在庫表!A6700="","","-"&amp;MID(メーカー在庫表!A6700,9,100))</f>
        <v/>
      </c>
      <c r="D6700" t="str">
        <f>IF(メーカー在庫表!A6700="","","-"&amp;SUBSTITUTE(メーカー在庫表!B6700,".",""))</f>
        <v/>
      </c>
      <c r="E6700" t="str">
        <f t="shared" si="104"/>
        <v/>
      </c>
      <c r="F6700" t="str">
        <f>IF(メーカー在庫表!C6700="","",メーカー在庫表!C6700)</f>
        <v/>
      </c>
    </row>
    <row r="6701" spans="1:6" x14ac:dyDescent="0.15">
      <c r="A6701" t="str">
        <f>IF(メーカー在庫表!A6701="","","ifme-"&amp;LOWER(B6701))</f>
        <v/>
      </c>
      <c r="B6701" t="str">
        <f>IF(メーカー在庫表!A6701="","",LEFT(メーカー在庫表!A6701,7))</f>
        <v/>
      </c>
      <c r="C6701" t="str">
        <f>IF(メーカー在庫表!A6701="","","-"&amp;MID(メーカー在庫表!A6701,9,100))</f>
        <v/>
      </c>
      <c r="D6701" t="str">
        <f>IF(メーカー在庫表!A6701="","","-"&amp;SUBSTITUTE(メーカー在庫表!B6701,".",""))</f>
        <v/>
      </c>
      <c r="E6701" t="str">
        <f t="shared" si="104"/>
        <v/>
      </c>
      <c r="F6701" t="str">
        <f>IF(メーカー在庫表!C6701="","",メーカー在庫表!C6701)</f>
        <v/>
      </c>
    </row>
    <row r="6702" spans="1:6" x14ac:dyDescent="0.15">
      <c r="A6702" t="str">
        <f>IF(メーカー在庫表!A6702="","","ifme-"&amp;LOWER(B6702))</f>
        <v/>
      </c>
      <c r="B6702" t="str">
        <f>IF(メーカー在庫表!A6702="","",LEFT(メーカー在庫表!A6702,7))</f>
        <v/>
      </c>
      <c r="C6702" t="str">
        <f>IF(メーカー在庫表!A6702="","","-"&amp;MID(メーカー在庫表!A6702,9,100))</f>
        <v/>
      </c>
      <c r="D6702" t="str">
        <f>IF(メーカー在庫表!A6702="","","-"&amp;SUBSTITUTE(メーカー在庫表!B6702,".",""))</f>
        <v/>
      </c>
      <c r="E6702" t="str">
        <f t="shared" si="104"/>
        <v/>
      </c>
      <c r="F6702" t="str">
        <f>IF(メーカー在庫表!C6702="","",メーカー在庫表!C6702)</f>
        <v/>
      </c>
    </row>
    <row r="6703" spans="1:6" x14ac:dyDescent="0.15">
      <c r="A6703" t="str">
        <f>IF(メーカー在庫表!A6703="","","ifme-"&amp;LOWER(B6703))</f>
        <v/>
      </c>
      <c r="B6703" t="str">
        <f>IF(メーカー在庫表!A6703="","",LEFT(メーカー在庫表!A6703,7))</f>
        <v/>
      </c>
      <c r="C6703" t="str">
        <f>IF(メーカー在庫表!A6703="","","-"&amp;MID(メーカー在庫表!A6703,9,100))</f>
        <v/>
      </c>
      <c r="D6703" t="str">
        <f>IF(メーカー在庫表!A6703="","","-"&amp;SUBSTITUTE(メーカー在庫表!B6703,".",""))</f>
        <v/>
      </c>
      <c r="E6703" t="str">
        <f t="shared" si="104"/>
        <v/>
      </c>
      <c r="F6703" t="str">
        <f>IF(メーカー在庫表!C6703="","",メーカー在庫表!C6703)</f>
        <v/>
      </c>
    </row>
    <row r="6704" spans="1:6" x14ac:dyDescent="0.15">
      <c r="A6704" t="str">
        <f>IF(メーカー在庫表!A6704="","","ifme-"&amp;LOWER(B6704))</f>
        <v/>
      </c>
      <c r="B6704" t="str">
        <f>IF(メーカー在庫表!A6704="","",LEFT(メーカー在庫表!A6704,7))</f>
        <v/>
      </c>
      <c r="C6704" t="str">
        <f>IF(メーカー在庫表!A6704="","","-"&amp;MID(メーカー在庫表!A6704,9,100))</f>
        <v/>
      </c>
      <c r="D6704" t="str">
        <f>IF(メーカー在庫表!A6704="","","-"&amp;SUBSTITUTE(メーカー在庫表!B6704,".",""))</f>
        <v/>
      </c>
      <c r="E6704" t="str">
        <f t="shared" si="104"/>
        <v/>
      </c>
      <c r="F6704" t="str">
        <f>IF(メーカー在庫表!C6704="","",メーカー在庫表!C6704)</f>
        <v/>
      </c>
    </row>
    <row r="6705" spans="1:6" x14ac:dyDescent="0.15">
      <c r="A6705" t="str">
        <f>IF(メーカー在庫表!A6705="","","ifme-"&amp;LOWER(B6705))</f>
        <v/>
      </c>
      <c r="B6705" t="str">
        <f>IF(メーカー在庫表!A6705="","",LEFT(メーカー在庫表!A6705,7))</f>
        <v/>
      </c>
      <c r="C6705" t="str">
        <f>IF(メーカー在庫表!A6705="","","-"&amp;MID(メーカー在庫表!A6705,9,100))</f>
        <v/>
      </c>
      <c r="D6705" t="str">
        <f>IF(メーカー在庫表!A6705="","","-"&amp;SUBSTITUTE(メーカー在庫表!B6705,".",""))</f>
        <v/>
      </c>
      <c r="E6705" t="str">
        <f t="shared" si="104"/>
        <v/>
      </c>
      <c r="F6705" t="str">
        <f>IF(メーカー在庫表!C6705="","",メーカー在庫表!C6705)</f>
        <v/>
      </c>
    </row>
    <row r="6706" spans="1:6" x14ac:dyDescent="0.15">
      <c r="A6706" t="str">
        <f>IF(メーカー在庫表!A6706="","","ifme-"&amp;LOWER(B6706))</f>
        <v/>
      </c>
      <c r="B6706" t="str">
        <f>IF(メーカー在庫表!A6706="","",LEFT(メーカー在庫表!A6706,7))</f>
        <v/>
      </c>
      <c r="C6706" t="str">
        <f>IF(メーカー在庫表!A6706="","","-"&amp;MID(メーカー在庫表!A6706,9,100))</f>
        <v/>
      </c>
      <c r="D6706" t="str">
        <f>IF(メーカー在庫表!A6706="","","-"&amp;SUBSTITUTE(メーカー在庫表!B6706,".",""))</f>
        <v/>
      </c>
      <c r="E6706" t="str">
        <f t="shared" si="104"/>
        <v/>
      </c>
      <c r="F6706" t="str">
        <f>IF(メーカー在庫表!C6706="","",メーカー在庫表!C6706)</f>
        <v/>
      </c>
    </row>
    <row r="6707" spans="1:6" x14ac:dyDescent="0.15">
      <c r="A6707" t="str">
        <f>IF(メーカー在庫表!A6707="","","ifme-"&amp;LOWER(B6707))</f>
        <v/>
      </c>
      <c r="B6707" t="str">
        <f>IF(メーカー在庫表!A6707="","",LEFT(メーカー在庫表!A6707,7))</f>
        <v/>
      </c>
      <c r="C6707" t="str">
        <f>IF(メーカー在庫表!A6707="","","-"&amp;MID(メーカー在庫表!A6707,9,100))</f>
        <v/>
      </c>
      <c r="D6707" t="str">
        <f>IF(メーカー在庫表!A6707="","","-"&amp;SUBSTITUTE(メーカー在庫表!B6707,".",""))</f>
        <v/>
      </c>
      <c r="E6707" t="str">
        <f t="shared" si="104"/>
        <v/>
      </c>
      <c r="F6707" t="str">
        <f>IF(メーカー在庫表!C6707="","",メーカー在庫表!C6707)</f>
        <v/>
      </c>
    </row>
    <row r="6708" spans="1:6" x14ac:dyDescent="0.15">
      <c r="A6708" t="str">
        <f>IF(メーカー在庫表!A6708="","","ifme-"&amp;LOWER(B6708))</f>
        <v/>
      </c>
      <c r="B6708" t="str">
        <f>IF(メーカー在庫表!A6708="","",LEFT(メーカー在庫表!A6708,7))</f>
        <v/>
      </c>
      <c r="C6708" t="str">
        <f>IF(メーカー在庫表!A6708="","","-"&amp;MID(メーカー在庫表!A6708,9,100))</f>
        <v/>
      </c>
      <c r="D6708" t="str">
        <f>IF(メーカー在庫表!A6708="","","-"&amp;SUBSTITUTE(メーカー在庫表!B6708,".",""))</f>
        <v/>
      </c>
      <c r="E6708" t="str">
        <f t="shared" si="104"/>
        <v/>
      </c>
      <c r="F6708" t="str">
        <f>IF(メーカー在庫表!C6708="","",メーカー在庫表!C6708)</f>
        <v/>
      </c>
    </row>
    <row r="6709" spans="1:6" x14ac:dyDescent="0.15">
      <c r="A6709" t="str">
        <f>IF(メーカー在庫表!A6709="","","ifme-"&amp;LOWER(B6709))</f>
        <v/>
      </c>
      <c r="B6709" t="str">
        <f>IF(メーカー在庫表!A6709="","",LEFT(メーカー在庫表!A6709,7))</f>
        <v/>
      </c>
      <c r="C6709" t="str">
        <f>IF(メーカー在庫表!A6709="","","-"&amp;MID(メーカー在庫表!A6709,9,100))</f>
        <v/>
      </c>
      <c r="D6709" t="str">
        <f>IF(メーカー在庫表!A6709="","","-"&amp;SUBSTITUTE(メーカー在庫表!B6709,".",""))</f>
        <v/>
      </c>
      <c r="E6709" t="str">
        <f t="shared" si="104"/>
        <v/>
      </c>
      <c r="F6709" t="str">
        <f>IF(メーカー在庫表!C6709="","",メーカー在庫表!C6709)</f>
        <v/>
      </c>
    </row>
    <row r="6710" spans="1:6" x14ac:dyDescent="0.15">
      <c r="A6710" t="str">
        <f>IF(メーカー在庫表!A6710="","","ifme-"&amp;LOWER(B6710))</f>
        <v/>
      </c>
      <c r="B6710" t="str">
        <f>IF(メーカー在庫表!A6710="","",LEFT(メーカー在庫表!A6710,7))</f>
        <v/>
      </c>
      <c r="C6710" t="str">
        <f>IF(メーカー在庫表!A6710="","","-"&amp;MID(メーカー在庫表!A6710,9,100))</f>
        <v/>
      </c>
      <c r="D6710" t="str">
        <f>IF(メーカー在庫表!A6710="","","-"&amp;SUBSTITUTE(メーカー在庫表!B6710,".",""))</f>
        <v/>
      </c>
      <c r="E6710" t="str">
        <f t="shared" si="104"/>
        <v/>
      </c>
      <c r="F6710" t="str">
        <f>IF(メーカー在庫表!C6710="","",メーカー在庫表!C6710)</f>
        <v/>
      </c>
    </row>
    <row r="6711" spans="1:6" x14ac:dyDescent="0.15">
      <c r="A6711" t="str">
        <f>IF(メーカー在庫表!A6711="","","ifme-"&amp;LOWER(B6711))</f>
        <v/>
      </c>
      <c r="B6711" t="str">
        <f>IF(メーカー在庫表!A6711="","",LEFT(メーカー在庫表!A6711,7))</f>
        <v/>
      </c>
      <c r="C6711" t="str">
        <f>IF(メーカー在庫表!A6711="","","-"&amp;MID(メーカー在庫表!A6711,9,100))</f>
        <v/>
      </c>
      <c r="D6711" t="str">
        <f>IF(メーカー在庫表!A6711="","","-"&amp;SUBSTITUTE(メーカー在庫表!B6711,".",""))</f>
        <v/>
      </c>
      <c r="E6711" t="str">
        <f t="shared" si="104"/>
        <v/>
      </c>
      <c r="F6711" t="str">
        <f>IF(メーカー在庫表!C6711="","",メーカー在庫表!C6711)</f>
        <v/>
      </c>
    </row>
    <row r="6712" spans="1:6" x14ac:dyDescent="0.15">
      <c r="A6712" t="str">
        <f>IF(メーカー在庫表!A6712="","","ifme-"&amp;LOWER(B6712))</f>
        <v/>
      </c>
      <c r="B6712" t="str">
        <f>IF(メーカー在庫表!A6712="","",LEFT(メーカー在庫表!A6712,7))</f>
        <v/>
      </c>
      <c r="C6712" t="str">
        <f>IF(メーカー在庫表!A6712="","","-"&amp;MID(メーカー在庫表!A6712,9,100))</f>
        <v/>
      </c>
      <c r="D6712" t="str">
        <f>IF(メーカー在庫表!A6712="","","-"&amp;SUBSTITUTE(メーカー在庫表!B6712,".",""))</f>
        <v/>
      </c>
      <c r="E6712" t="str">
        <f t="shared" si="104"/>
        <v/>
      </c>
      <c r="F6712" t="str">
        <f>IF(メーカー在庫表!C6712="","",メーカー在庫表!C6712)</f>
        <v/>
      </c>
    </row>
    <row r="6713" spans="1:6" x14ac:dyDescent="0.15">
      <c r="A6713" t="str">
        <f>IF(メーカー在庫表!A6713="","","ifme-"&amp;LOWER(B6713))</f>
        <v/>
      </c>
      <c r="B6713" t="str">
        <f>IF(メーカー在庫表!A6713="","",LEFT(メーカー在庫表!A6713,7))</f>
        <v/>
      </c>
      <c r="C6713" t="str">
        <f>IF(メーカー在庫表!A6713="","","-"&amp;MID(メーカー在庫表!A6713,9,100))</f>
        <v/>
      </c>
      <c r="D6713" t="str">
        <f>IF(メーカー在庫表!A6713="","","-"&amp;SUBSTITUTE(メーカー在庫表!B6713,".",""))</f>
        <v/>
      </c>
      <c r="E6713" t="str">
        <f t="shared" si="104"/>
        <v/>
      </c>
      <c r="F6713" t="str">
        <f>IF(メーカー在庫表!C6713="","",メーカー在庫表!C6713)</f>
        <v/>
      </c>
    </row>
    <row r="6714" spans="1:6" x14ac:dyDescent="0.15">
      <c r="A6714" t="str">
        <f>IF(メーカー在庫表!A6714="","","ifme-"&amp;LOWER(B6714))</f>
        <v/>
      </c>
      <c r="B6714" t="str">
        <f>IF(メーカー在庫表!A6714="","",LEFT(メーカー在庫表!A6714,7))</f>
        <v/>
      </c>
      <c r="C6714" t="str">
        <f>IF(メーカー在庫表!A6714="","","-"&amp;MID(メーカー在庫表!A6714,9,100))</f>
        <v/>
      </c>
      <c r="D6714" t="str">
        <f>IF(メーカー在庫表!A6714="","","-"&amp;SUBSTITUTE(メーカー在庫表!B6714,".",""))</f>
        <v/>
      </c>
      <c r="E6714" t="str">
        <f t="shared" si="104"/>
        <v/>
      </c>
      <c r="F6714" t="str">
        <f>IF(メーカー在庫表!C6714="","",メーカー在庫表!C6714)</f>
        <v/>
      </c>
    </row>
    <row r="6715" spans="1:6" x14ac:dyDescent="0.15">
      <c r="A6715" t="str">
        <f>IF(メーカー在庫表!A6715="","","ifme-"&amp;LOWER(B6715))</f>
        <v/>
      </c>
      <c r="B6715" t="str">
        <f>IF(メーカー在庫表!A6715="","",LEFT(メーカー在庫表!A6715,7))</f>
        <v/>
      </c>
      <c r="C6715" t="str">
        <f>IF(メーカー在庫表!A6715="","","-"&amp;MID(メーカー在庫表!A6715,9,100))</f>
        <v/>
      </c>
      <c r="D6715" t="str">
        <f>IF(メーカー在庫表!A6715="","","-"&amp;SUBSTITUTE(メーカー在庫表!B6715,".",""))</f>
        <v/>
      </c>
      <c r="E6715" t="str">
        <f t="shared" si="104"/>
        <v/>
      </c>
      <c r="F6715" t="str">
        <f>IF(メーカー在庫表!C6715="","",メーカー在庫表!C6715)</f>
        <v/>
      </c>
    </row>
    <row r="6716" spans="1:6" x14ac:dyDescent="0.15">
      <c r="A6716" t="str">
        <f>IF(メーカー在庫表!A6716="","","ifme-"&amp;LOWER(B6716))</f>
        <v/>
      </c>
      <c r="B6716" t="str">
        <f>IF(メーカー在庫表!A6716="","",LEFT(メーカー在庫表!A6716,7))</f>
        <v/>
      </c>
      <c r="C6716" t="str">
        <f>IF(メーカー在庫表!A6716="","","-"&amp;MID(メーカー在庫表!A6716,9,100))</f>
        <v/>
      </c>
      <c r="D6716" t="str">
        <f>IF(メーカー在庫表!A6716="","","-"&amp;SUBSTITUTE(メーカー在庫表!B6716,".",""))</f>
        <v/>
      </c>
      <c r="E6716" t="str">
        <f t="shared" si="104"/>
        <v/>
      </c>
      <c r="F6716" t="str">
        <f>IF(メーカー在庫表!C6716="","",メーカー在庫表!C6716)</f>
        <v/>
      </c>
    </row>
    <row r="6717" spans="1:6" x14ac:dyDescent="0.15">
      <c r="A6717" t="str">
        <f>IF(メーカー在庫表!A6717="","","ifme-"&amp;LOWER(B6717))</f>
        <v/>
      </c>
      <c r="B6717" t="str">
        <f>IF(メーカー在庫表!A6717="","",LEFT(メーカー在庫表!A6717,7))</f>
        <v/>
      </c>
      <c r="C6717" t="str">
        <f>IF(メーカー在庫表!A6717="","","-"&amp;MID(メーカー在庫表!A6717,9,100))</f>
        <v/>
      </c>
      <c r="D6717" t="str">
        <f>IF(メーカー在庫表!A6717="","","-"&amp;SUBSTITUTE(メーカー在庫表!B6717,".",""))</f>
        <v/>
      </c>
      <c r="E6717" t="str">
        <f t="shared" si="104"/>
        <v/>
      </c>
      <c r="F6717" t="str">
        <f>IF(メーカー在庫表!C6717="","",メーカー在庫表!C6717)</f>
        <v/>
      </c>
    </row>
    <row r="6718" spans="1:6" x14ac:dyDescent="0.15">
      <c r="A6718" t="str">
        <f>IF(メーカー在庫表!A6718="","","ifme-"&amp;LOWER(B6718))</f>
        <v/>
      </c>
      <c r="B6718" t="str">
        <f>IF(メーカー在庫表!A6718="","",LEFT(メーカー在庫表!A6718,7))</f>
        <v/>
      </c>
      <c r="C6718" t="str">
        <f>IF(メーカー在庫表!A6718="","","-"&amp;MID(メーカー在庫表!A6718,9,100))</f>
        <v/>
      </c>
      <c r="D6718" t="str">
        <f>IF(メーカー在庫表!A6718="","","-"&amp;SUBSTITUTE(メーカー在庫表!B6718,".",""))</f>
        <v/>
      </c>
      <c r="E6718" t="str">
        <f t="shared" si="104"/>
        <v/>
      </c>
      <c r="F6718" t="str">
        <f>IF(メーカー在庫表!C6718="","",メーカー在庫表!C6718)</f>
        <v/>
      </c>
    </row>
    <row r="6719" spans="1:6" x14ac:dyDescent="0.15">
      <c r="A6719" t="str">
        <f>IF(メーカー在庫表!A6719="","","ifme-"&amp;LOWER(B6719))</f>
        <v/>
      </c>
      <c r="B6719" t="str">
        <f>IF(メーカー在庫表!A6719="","",LEFT(メーカー在庫表!A6719,7))</f>
        <v/>
      </c>
      <c r="C6719" t="str">
        <f>IF(メーカー在庫表!A6719="","","-"&amp;MID(メーカー在庫表!A6719,9,100))</f>
        <v/>
      </c>
      <c r="D6719" t="str">
        <f>IF(メーカー在庫表!A6719="","","-"&amp;SUBSTITUTE(メーカー在庫表!B6719,".",""))</f>
        <v/>
      </c>
      <c r="E6719" t="str">
        <f t="shared" si="104"/>
        <v/>
      </c>
      <c r="F6719" t="str">
        <f>IF(メーカー在庫表!C6719="","",メーカー在庫表!C6719)</f>
        <v/>
      </c>
    </row>
    <row r="6720" spans="1:6" x14ac:dyDescent="0.15">
      <c r="A6720" t="str">
        <f>IF(メーカー在庫表!A6720="","","ifme-"&amp;LOWER(B6720))</f>
        <v/>
      </c>
      <c r="B6720" t="str">
        <f>IF(メーカー在庫表!A6720="","",LEFT(メーカー在庫表!A6720,7))</f>
        <v/>
      </c>
      <c r="C6720" t="str">
        <f>IF(メーカー在庫表!A6720="","","-"&amp;MID(メーカー在庫表!A6720,9,100))</f>
        <v/>
      </c>
      <c r="D6720" t="str">
        <f>IF(メーカー在庫表!A6720="","","-"&amp;SUBSTITUTE(メーカー在庫表!B6720,".",""))</f>
        <v/>
      </c>
      <c r="E6720" t="str">
        <f t="shared" si="104"/>
        <v/>
      </c>
      <c r="F6720" t="str">
        <f>IF(メーカー在庫表!C6720="","",メーカー在庫表!C6720)</f>
        <v/>
      </c>
    </row>
    <row r="6721" spans="1:6" x14ac:dyDescent="0.15">
      <c r="A6721" t="str">
        <f>IF(メーカー在庫表!A6721="","","ifme-"&amp;LOWER(B6721))</f>
        <v/>
      </c>
      <c r="B6721" t="str">
        <f>IF(メーカー在庫表!A6721="","",LEFT(メーカー在庫表!A6721,7))</f>
        <v/>
      </c>
      <c r="C6721" t="str">
        <f>IF(メーカー在庫表!A6721="","","-"&amp;MID(メーカー在庫表!A6721,9,100))</f>
        <v/>
      </c>
      <c r="D6721" t="str">
        <f>IF(メーカー在庫表!A6721="","","-"&amp;SUBSTITUTE(メーカー在庫表!B6721,".",""))</f>
        <v/>
      </c>
      <c r="E6721" t="str">
        <f t="shared" si="104"/>
        <v/>
      </c>
      <c r="F6721" t="str">
        <f>IF(メーカー在庫表!C6721="","",メーカー在庫表!C6721)</f>
        <v/>
      </c>
    </row>
    <row r="6722" spans="1:6" x14ac:dyDescent="0.15">
      <c r="A6722" t="str">
        <f>IF(メーカー在庫表!A6722="","","ifme-"&amp;LOWER(B6722))</f>
        <v/>
      </c>
      <c r="B6722" t="str">
        <f>IF(メーカー在庫表!A6722="","",LEFT(メーカー在庫表!A6722,7))</f>
        <v/>
      </c>
      <c r="C6722" t="str">
        <f>IF(メーカー在庫表!A6722="","","-"&amp;MID(メーカー在庫表!A6722,9,100))</f>
        <v/>
      </c>
      <c r="D6722" t="str">
        <f>IF(メーカー在庫表!A6722="","","-"&amp;SUBSTITUTE(メーカー在庫表!B6722,".",""))</f>
        <v/>
      </c>
      <c r="E6722" t="str">
        <f t="shared" si="104"/>
        <v/>
      </c>
      <c r="F6722" t="str">
        <f>IF(メーカー在庫表!C6722="","",メーカー在庫表!C6722)</f>
        <v/>
      </c>
    </row>
    <row r="6723" spans="1:6" x14ac:dyDescent="0.15">
      <c r="A6723" t="str">
        <f>IF(メーカー在庫表!A6723="","","ifme-"&amp;LOWER(B6723))</f>
        <v/>
      </c>
      <c r="B6723" t="str">
        <f>IF(メーカー在庫表!A6723="","",LEFT(メーカー在庫表!A6723,7))</f>
        <v/>
      </c>
      <c r="C6723" t="str">
        <f>IF(メーカー在庫表!A6723="","","-"&amp;MID(メーカー在庫表!A6723,9,100))</f>
        <v/>
      </c>
      <c r="D6723" t="str">
        <f>IF(メーカー在庫表!A6723="","","-"&amp;SUBSTITUTE(メーカー在庫表!B6723,".",""))</f>
        <v/>
      </c>
      <c r="E6723" t="str">
        <f t="shared" ref="E6723:E6786" si="105">A6723&amp;C6723&amp;D6723</f>
        <v/>
      </c>
      <c r="F6723" t="str">
        <f>IF(メーカー在庫表!C6723="","",メーカー在庫表!C6723)</f>
        <v/>
      </c>
    </row>
    <row r="6724" spans="1:6" x14ac:dyDescent="0.15">
      <c r="A6724" t="str">
        <f>IF(メーカー在庫表!A6724="","","ifme-"&amp;LOWER(B6724))</f>
        <v/>
      </c>
      <c r="B6724" t="str">
        <f>IF(メーカー在庫表!A6724="","",LEFT(メーカー在庫表!A6724,7))</f>
        <v/>
      </c>
      <c r="C6724" t="str">
        <f>IF(メーカー在庫表!A6724="","","-"&amp;MID(メーカー在庫表!A6724,9,100))</f>
        <v/>
      </c>
      <c r="D6724" t="str">
        <f>IF(メーカー在庫表!A6724="","","-"&amp;SUBSTITUTE(メーカー在庫表!B6724,".",""))</f>
        <v/>
      </c>
      <c r="E6724" t="str">
        <f t="shared" si="105"/>
        <v/>
      </c>
      <c r="F6724" t="str">
        <f>IF(メーカー在庫表!C6724="","",メーカー在庫表!C6724)</f>
        <v/>
      </c>
    </row>
    <row r="6725" spans="1:6" x14ac:dyDescent="0.15">
      <c r="A6725" t="str">
        <f>IF(メーカー在庫表!A6725="","","ifme-"&amp;LOWER(B6725))</f>
        <v/>
      </c>
      <c r="B6725" t="str">
        <f>IF(メーカー在庫表!A6725="","",LEFT(メーカー在庫表!A6725,7))</f>
        <v/>
      </c>
      <c r="C6725" t="str">
        <f>IF(メーカー在庫表!A6725="","","-"&amp;MID(メーカー在庫表!A6725,9,100))</f>
        <v/>
      </c>
      <c r="D6725" t="str">
        <f>IF(メーカー在庫表!A6725="","","-"&amp;SUBSTITUTE(メーカー在庫表!B6725,".",""))</f>
        <v/>
      </c>
      <c r="E6725" t="str">
        <f t="shared" si="105"/>
        <v/>
      </c>
      <c r="F6725" t="str">
        <f>IF(メーカー在庫表!C6725="","",メーカー在庫表!C6725)</f>
        <v/>
      </c>
    </row>
    <row r="6726" spans="1:6" x14ac:dyDescent="0.15">
      <c r="A6726" t="str">
        <f>IF(メーカー在庫表!A6726="","","ifme-"&amp;LOWER(B6726))</f>
        <v/>
      </c>
      <c r="B6726" t="str">
        <f>IF(メーカー在庫表!A6726="","",LEFT(メーカー在庫表!A6726,7))</f>
        <v/>
      </c>
      <c r="C6726" t="str">
        <f>IF(メーカー在庫表!A6726="","","-"&amp;MID(メーカー在庫表!A6726,9,100))</f>
        <v/>
      </c>
      <c r="D6726" t="str">
        <f>IF(メーカー在庫表!A6726="","","-"&amp;SUBSTITUTE(メーカー在庫表!B6726,".",""))</f>
        <v/>
      </c>
      <c r="E6726" t="str">
        <f t="shared" si="105"/>
        <v/>
      </c>
      <c r="F6726" t="str">
        <f>IF(メーカー在庫表!C6726="","",メーカー在庫表!C6726)</f>
        <v/>
      </c>
    </row>
    <row r="6727" spans="1:6" x14ac:dyDescent="0.15">
      <c r="A6727" t="str">
        <f>IF(メーカー在庫表!A6727="","","ifme-"&amp;LOWER(B6727))</f>
        <v/>
      </c>
      <c r="B6727" t="str">
        <f>IF(メーカー在庫表!A6727="","",LEFT(メーカー在庫表!A6727,7))</f>
        <v/>
      </c>
      <c r="C6727" t="str">
        <f>IF(メーカー在庫表!A6727="","","-"&amp;MID(メーカー在庫表!A6727,9,100))</f>
        <v/>
      </c>
      <c r="D6727" t="str">
        <f>IF(メーカー在庫表!A6727="","","-"&amp;SUBSTITUTE(メーカー在庫表!B6727,".",""))</f>
        <v/>
      </c>
      <c r="E6727" t="str">
        <f t="shared" si="105"/>
        <v/>
      </c>
      <c r="F6727" t="str">
        <f>IF(メーカー在庫表!C6727="","",メーカー在庫表!C6727)</f>
        <v/>
      </c>
    </row>
    <row r="6728" spans="1:6" x14ac:dyDescent="0.15">
      <c r="A6728" t="str">
        <f>IF(メーカー在庫表!A6728="","","ifme-"&amp;LOWER(B6728))</f>
        <v/>
      </c>
      <c r="B6728" t="str">
        <f>IF(メーカー在庫表!A6728="","",LEFT(メーカー在庫表!A6728,7))</f>
        <v/>
      </c>
      <c r="C6728" t="str">
        <f>IF(メーカー在庫表!A6728="","","-"&amp;MID(メーカー在庫表!A6728,9,100))</f>
        <v/>
      </c>
      <c r="D6728" t="str">
        <f>IF(メーカー在庫表!A6728="","","-"&amp;SUBSTITUTE(メーカー在庫表!B6728,".",""))</f>
        <v/>
      </c>
      <c r="E6728" t="str">
        <f t="shared" si="105"/>
        <v/>
      </c>
      <c r="F6728" t="str">
        <f>IF(メーカー在庫表!C6728="","",メーカー在庫表!C6728)</f>
        <v/>
      </c>
    </row>
    <row r="6729" spans="1:6" x14ac:dyDescent="0.15">
      <c r="A6729" t="str">
        <f>IF(メーカー在庫表!A6729="","","ifme-"&amp;LOWER(B6729))</f>
        <v/>
      </c>
      <c r="B6729" t="str">
        <f>IF(メーカー在庫表!A6729="","",LEFT(メーカー在庫表!A6729,7))</f>
        <v/>
      </c>
      <c r="C6729" t="str">
        <f>IF(メーカー在庫表!A6729="","","-"&amp;MID(メーカー在庫表!A6729,9,100))</f>
        <v/>
      </c>
      <c r="D6729" t="str">
        <f>IF(メーカー在庫表!A6729="","","-"&amp;SUBSTITUTE(メーカー在庫表!B6729,".",""))</f>
        <v/>
      </c>
      <c r="E6729" t="str">
        <f t="shared" si="105"/>
        <v/>
      </c>
      <c r="F6729" t="str">
        <f>IF(メーカー在庫表!C6729="","",メーカー在庫表!C6729)</f>
        <v/>
      </c>
    </row>
    <row r="6730" spans="1:6" x14ac:dyDescent="0.15">
      <c r="A6730" t="str">
        <f>IF(メーカー在庫表!A6730="","","ifme-"&amp;LOWER(B6730))</f>
        <v/>
      </c>
      <c r="B6730" t="str">
        <f>IF(メーカー在庫表!A6730="","",LEFT(メーカー在庫表!A6730,7))</f>
        <v/>
      </c>
      <c r="C6730" t="str">
        <f>IF(メーカー在庫表!A6730="","","-"&amp;MID(メーカー在庫表!A6730,9,100))</f>
        <v/>
      </c>
      <c r="D6730" t="str">
        <f>IF(メーカー在庫表!A6730="","","-"&amp;SUBSTITUTE(メーカー在庫表!B6730,".",""))</f>
        <v/>
      </c>
      <c r="E6730" t="str">
        <f t="shared" si="105"/>
        <v/>
      </c>
      <c r="F6730" t="str">
        <f>IF(メーカー在庫表!C6730="","",メーカー在庫表!C6730)</f>
        <v/>
      </c>
    </row>
    <row r="6731" spans="1:6" x14ac:dyDescent="0.15">
      <c r="A6731" t="str">
        <f>IF(メーカー在庫表!A6731="","","ifme-"&amp;LOWER(B6731))</f>
        <v/>
      </c>
      <c r="B6731" t="str">
        <f>IF(メーカー在庫表!A6731="","",LEFT(メーカー在庫表!A6731,7))</f>
        <v/>
      </c>
      <c r="C6731" t="str">
        <f>IF(メーカー在庫表!A6731="","","-"&amp;MID(メーカー在庫表!A6731,9,100))</f>
        <v/>
      </c>
      <c r="D6731" t="str">
        <f>IF(メーカー在庫表!A6731="","","-"&amp;SUBSTITUTE(メーカー在庫表!B6731,".",""))</f>
        <v/>
      </c>
      <c r="E6731" t="str">
        <f t="shared" si="105"/>
        <v/>
      </c>
      <c r="F6731" t="str">
        <f>IF(メーカー在庫表!C6731="","",メーカー在庫表!C6731)</f>
        <v/>
      </c>
    </row>
    <row r="6732" spans="1:6" x14ac:dyDescent="0.15">
      <c r="A6732" t="str">
        <f>IF(メーカー在庫表!A6732="","","ifme-"&amp;LOWER(B6732))</f>
        <v/>
      </c>
      <c r="B6732" t="str">
        <f>IF(メーカー在庫表!A6732="","",LEFT(メーカー在庫表!A6732,7))</f>
        <v/>
      </c>
      <c r="C6732" t="str">
        <f>IF(メーカー在庫表!A6732="","","-"&amp;MID(メーカー在庫表!A6732,9,100))</f>
        <v/>
      </c>
      <c r="D6732" t="str">
        <f>IF(メーカー在庫表!A6732="","","-"&amp;SUBSTITUTE(メーカー在庫表!B6732,".",""))</f>
        <v/>
      </c>
      <c r="E6732" t="str">
        <f t="shared" si="105"/>
        <v/>
      </c>
      <c r="F6732" t="str">
        <f>IF(メーカー在庫表!C6732="","",メーカー在庫表!C6732)</f>
        <v/>
      </c>
    </row>
    <row r="6733" spans="1:6" x14ac:dyDescent="0.15">
      <c r="A6733" t="str">
        <f>IF(メーカー在庫表!A6733="","","ifme-"&amp;LOWER(B6733))</f>
        <v/>
      </c>
      <c r="B6733" t="str">
        <f>IF(メーカー在庫表!A6733="","",LEFT(メーカー在庫表!A6733,7))</f>
        <v/>
      </c>
      <c r="C6733" t="str">
        <f>IF(メーカー在庫表!A6733="","","-"&amp;MID(メーカー在庫表!A6733,9,100))</f>
        <v/>
      </c>
      <c r="D6733" t="str">
        <f>IF(メーカー在庫表!A6733="","","-"&amp;SUBSTITUTE(メーカー在庫表!B6733,".",""))</f>
        <v/>
      </c>
      <c r="E6733" t="str">
        <f t="shared" si="105"/>
        <v/>
      </c>
      <c r="F6733" t="str">
        <f>IF(メーカー在庫表!C6733="","",メーカー在庫表!C6733)</f>
        <v/>
      </c>
    </row>
    <row r="6734" spans="1:6" x14ac:dyDescent="0.15">
      <c r="A6734" t="str">
        <f>IF(メーカー在庫表!A6734="","","ifme-"&amp;LOWER(B6734))</f>
        <v/>
      </c>
      <c r="B6734" t="str">
        <f>IF(メーカー在庫表!A6734="","",LEFT(メーカー在庫表!A6734,7))</f>
        <v/>
      </c>
      <c r="C6734" t="str">
        <f>IF(メーカー在庫表!A6734="","","-"&amp;MID(メーカー在庫表!A6734,9,100))</f>
        <v/>
      </c>
      <c r="D6734" t="str">
        <f>IF(メーカー在庫表!A6734="","","-"&amp;SUBSTITUTE(メーカー在庫表!B6734,".",""))</f>
        <v/>
      </c>
      <c r="E6734" t="str">
        <f t="shared" si="105"/>
        <v/>
      </c>
      <c r="F6734" t="str">
        <f>IF(メーカー在庫表!C6734="","",メーカー在庫表!C6734)</f>
        <v/>
      </c>
    </row>
    <row r="6735" spans="1:6" x14ac:dyDescent="0.15">
      <c r="A6735" t="str">
        <f>IF(メーカー在庫表!A6735="","","ifme-"&amp;LOWER(B6735))</f>
        <v/>
      </c>
      <c r="B6735" t="str">
        <f>IF(メーカー在庫表!A6735="","",LEFT(メーカー在庫表!A6735,7))</f>
        <v/>
      </c>
      <c r="C6735" t="str">
        <f>IF(メーカー在庫表!A6735="","","-"&amp;MID(メーカー在庫表!A6735,9,100))</f>
        <v/>
      </c>
      <c r="D6735" t="str">
        <f>IF(メーカー在庫表!A6735="","","-"&amp;SUBSTITUTE(メーカー在庫表!B6735,".",""))</f>
        <v/>
      </c>
      <c r="E6735" t="str">
        <f t="shared" si="105"/>
        <v/>
      </c>
      <c r="F6735" t="str">
        <f>IF(メーカー在庫表!C6735="","",メーカー在庫表!C6735)</f>
        <v/>
      </c>
    </row>
    <row r="6736" spans="1:6" x14ac:dyDescent="0.15">
      <c r="A6736" t="str">
        <f>IF(メーカー在庫表!A6736="","","ifme-"&amp;LOWER(B6736))</f>
        <v/>
      </c>
      <c r="B6736" t="str">
        <f>IF(メーカー在庫表!A6736="","",LEFT(メーカー在庫表!A6736,7))</f>
        <v/>
      </c>
      <c r="C6736" t="str">
        <f>IF(メーカー在庫表!A6736="","","-"&amp;MID(メーカー在庫表!A6736,9,100))</f>
        <v/>
      </c>
      <c r="D6736" t="str">
        <f>IF(メーカー在庫表!A6736="","","-"&amp;SUBSTITUTE(メーカー在庫表!B6736,".",""))</f>
        <v/>
      </c>
      <c r="E6736" t="str">
        <f t="shared" si="105"/>
        <v/>
      </c>
      <c r="F6736" t="str">
        <f>IF(メーカー在庫表!C6736="","",メーカー在庫表!C6736)</f>
        <v/>
      </c>
    </row>
    <row r="6737" spans="1:6" x14ac:dyDescent="0.15">
      <c r="A6737" t="str">
        <f>IF(メーカー在庫表!A6737="","","ifme-"&amp;LOWER(B6737))</f>
        <v/>
      </c>
      <c r="B6737" t="str">
        <f>IF(メーカー在庫表!A6737="","",LEFT(メーカー在庫表!A6737,7))</f>
        <v/>
      </c>
      <c r="C6737" t="str">
        <f>IF(メーカー在庫表!A6737="","","-"&amp;MID(メーカー在庫表!A6737,9,100))</f>
        <v/>
      </c>
      <c r="D6737" t="str">
        <f>IF(メーカー在庫表!A6737="","","-"&amp;SUBSTITUTE(メーカー在庫表!B6737,".",""))</f>
        <v/>
      </c>
      <c r="E6737" t="str">
        <f t="shared" si="105"/>
        <v/>
      </c>
      <c r="F6737" t="str">
        <f>IF(メーカー在庫表!C6737="","",メーカー在庫表!C6737)</f>
        <v/>
      </c>
    </row>
    <row r="6738" spans="1:6" x14ac:dyDescent="0.15">
      <c r="A6738" t="str">
        <f>IF(メーカー在庫表!A6738="","","ifme-"&amp;LOWER(B6738))</f>
        <v/>
      </c>
      <c r="B6738" t="str">
        <f>IF(メーカー在庫表!A6738="","",LEFT(メーカー在庫表!A6738,7))</f>
        <v/>
      </c>
      <c r="C6738" t="str">
        <f>IF(メーカー在庫表!A6738="","","-"&amp;MID(メーカー在庫表!A6738,9,100))</f>
        <v/>
      </c>
      <c r="D6738" t="str">
        <f>IF(メーカー在庫表!A6738="","","-"&amp;SUBSTITUTE(メーカー在庫表!B6738,".",""))</f>
        <v/>
      </c>
      <c r="E6738" t="str">
        <f t="shared" si="105"/>
        <v/>
      </c>
      <c r="F6738" t="str">
        <f>IF(メーカー在庫表!C6738="","",メーカー在庫表!C6738)</f>
        <v/>
      </c>
    </row>
    <row r="6739" spans="1:6" x14ac:dyDescent="0.15">
      <c r="A6739" t="str">
        <f>IF(メーカー在庫表!A6739="","","ifme-"&amp;LOWER(B6739))</f>
        <v/>
      </c>
      <c r="B6739" t="str">
        <f>IF(メーカー在庫表!A6739="","",LEFT(メーカー在庫表!A6739,7))</f>
        <v/>
      </c>
      <c r="C6739" t="str">
        <f>IF(メーカー在庫表!A6739="","","-"&amp;MID(メーカー在庫表!A6739,9,100))</f>
        <v/>
      </c>
      <c r="D6739" t="str">
        <f>IF(メーカー在庫表!A6739="","","-"&amp;SUBSTITUTE(メーカー在庫表!B6739,".",""))</f>
        <v/>
      </c>
      <c r="E6739" t="str">
        <f t="shared" si="105"/>
        <v/>
      </c>
      <c r="F6739" t="str">
        <f>IF(メーカー在庫表!C6739="","",メーカー在庫表!C6739)</f>
        <v/>
      </c>
    </row>
    <row r="6740" spans="1:6" x14ac:dyDescent="0.15">
      <c r="A6740" t="str">
        <f>IF(メーカー在庫表!A6740="","","ifme-"&amp;LOWER(B6740))</f>
        <v/>
      </c>
      <c r="B6740" t="str">
        <f>IF(メーカー在庫表!A6740="","",LEFT(メーカー在庫表!A6740,7))</f>
        <v/>
      </c>
      <c r="C6740" t="str">
        <f>IF(メーカー在庫表!A6740="","","-"&amp;MID(メーカー在庫表!A6740,9,100))</f>
        <v/>
      </c>
      <c r="D6740" t="str">
        <f>IF(メーカー在庫表!A6740="","","-"&amp;SUBSTITUTE(メーカー在庫表!B6740,".",""))</f>
        <v/>
      </c>
      <c r="E6740" t="str">
        <f t="shared" si="105"/>
        <v/>
      </c>
      <c r="F6740" t="str">
        <f>IF(メーカー在庫表!C6740="","",メーカー在庫表!C6740)</f>
        <v/>
      </c>
    </row>
    <row r="6741" spans="1:6" x14ac:dyDescent="0.15">
      <c r="A6741" t="str">
        <f>IF(メーカー在庫表!A6741="","","ifme-"&amp;LOWER(B6741))</f>
        <v/>
      </c>
      <c r="B6741" t="str">
        <f>IF(メーカー在庫表!A6741="","",LEFT(メーカー在庫表!A6741,7))</f>
        <v/>
      </c>
      <c r="C6741" t="str">
        <f>IF(メーカー在庫表!A6741="","","-"&amp;MID(メーカー在庫表!A6741,9,100))</f>
        <v/>
      </c>
      <c r="D6741" t="str">
        <f>IF(メーカー在庫表!A6741="","","-"&amp;SUBSTITUTE(メーカー在庫表!B6741,".",""))</f>
        <v/>
      </c>
      <c r="E6741" t="str">
        <f t="shared" si="105"/>
        <v/>
      </c>
      <c r="F6741" t="str">
        <f>IF(メーカー在庫表!C6741="","",メーカー在庫表!C6741)</f>
        <v/>
      </c>
    </row>
    <row r="6742" spans="1:6" x14ac:dyDescent="0.15">
      <c r="A6742" t="str">
        <f>IF(メーカー在庫表!A6742="","","ifme-"&amp;LOWER(B6742))</f>
        <v/>
      </c>
      <c r="B6742" t="str">
        <f>IF(メーカー在庫表!A6742="","",LEFT(メーカー在庫表!A6742,7))</f>
        <v/>
      </c>
      <c r="C6742" t="str">
        <f>IF(メーカー在庫表!A6742="","","-"&amp;MID(メーカー在庫表!A6742,9,100))</f>
        <v/>
      </c>
      <c r="D6742" t="str">
        <f>IF(メーカー在庫表!A6742="","","-"&amp;SUBSTITUTE(メーカー在庫表!B6742,".",""))</f>
        <v/>
      </c>
      <c r="E6742" t="str">
        <f t="shared" si="105"/>
        <v/>
      </c>
      <c r="F6742" t="str">
        <f>IF(メーカー在庫表!C6742="","",メーカー在庫表!C6742)</f>
        <v/>
      </c>
    </row>
    <row r="6743" spans="1:6" x14ac:dyDescent="0.15">
      <c r="A6743" t="str">
        <f>IF(メーカー在庫表!A6743="","","ifme-"&amp;LOWER(B6743))</f>
        <v/>
      </c>
      <c r="B6743" t="str">
        <f>IF(メーカー在庫表!A6743="","",LEFT(メーカー在庫表!A6743,7))</f>
        <v/>
      </c>
      <c r="C6743" t="str">
        <f>IF(メーカー在庫表!A6743="","","-"&amp;MID(メーカー在庫表!A6743,9,100))</f>
        <v/>
      </c>
      <c r="D6743" t="str">
        <f>IF(メーカー在庫表!A6743="","","-"&amp;SUBSTITUTE(メーカー在庫表!B6743,".",""))</f>
        <v/>
      </c>
      <c r="E6743" t="str">
        <f t="shared" si="105"/>
        <v/>
      </c>
      <c r="F6743" t="str">
        <f>IF(メーカー在庫表!C6743="","",メーカー在庫表!C6743)</f>
        <v/>
      </c>
    </row>
    <row r="6744" spans="1:6" x14ac:dyDescent="0.15">
      <c r="A6744" t="str">
        <f>IF(メーカー在庫表!A6744="","","ifme-"&amp;LOWER(B6744))</f>
        <v/>
      </c>
      <c r="B6744" t="str">
        <f>IF(メーカー在庫表!A6744="","",LEFT(メーカー在庫表!A6744,7))</f>
        <v/>
      </c>
      <c r="C6744" t="str">
        <f>IF(メーカー在庫表!A6744="","","-"&amp;MID(メーカー在庫表!A6744,9,100))</f>
        <v/>
      </c>
      <c r="D6744" t="str">
        <f>IF(メーカー在庫表!A6744="","","-"&amp;SUBSTITUTE(メーカー在庫表!B6744,".",""))</f>
        <v/>
      </c>
      <c r="E6744" t="str">
        <f t="shared" si="105"/>
        <v/>
      </c>
      <c r="F6744" t="str">
        <f>IF(メーカー在庫表!C6744="","",メーカー在庫表!C6744)</f>
        <v/>
      </c>
    </row>
    <row r="6745" spans="1:6" x14ac:dyDescent="0.15">
      <c r="A6745" t="str">
        <f>IF(メーカー在庫表!A6745="","","ifme-"&amp;LOWER(B6745))</f>
        <v/>
      </c>
      <c r="B6745" t="str">
        <f>IF(メーカー在庫表!A6745="","",LEFT(メーカー在庫表!A6745,7))</f>
        <v/>
      </c>
      <c r="C6745" t="str">
        <f>IF(メーカー在庫表!A6745="","","-"&amp;MID(メーカー在庫表!A6745,9,100))</f>
        <v/>
      </c>
      <c r="D6745" t="str">
        <f>IF(メーカー在庫表!A6745="","","-"&amp;SUBSTITUTE(メーカー在庫表!B6745,".",""))</f>
        <v/>
      </c>
      <c r="E6745" t="str">
        <f t="shared" si="105"/>
        <v/>
      </c>
      <c r="F6745" t="str">
        <f>IF(メーカー在庫表!C6745="","",メーカー在庫表!C6745)</f>
        <v/>
      </c>
    </row>
    <row r="6746" spans="1:6" x14ac:dyDescent="0.15">
      <c r="A6746" t="str">
        <f>IF(メーカー在庫表!A6746="","","ifme-"&amp;LOWER(B6746))</f>
        <v/>
      </c>
      <c r="B6746" t="str">
        <f>IF(メーカー在庫表!A6746="","",LEFT(メーカー在庫表!A6746,7))</f>
        <v/>
      </c>
      <c r="C6746" t="str">
        <f>IF(メーカー在庫表!A6746="","","-"&amp;MID(メーカー在庫表!A6746,9,100))</f>
        <v/>
      </c>
      <c r="D6746" t="str">
        <f>IF(メーカー在庫表!A6746="","","-"&amp;SUBSTITUTE(メーカー在庫表!B6746,".",""))</f>
        <v/>
      </c>
      <c r="E6746" t="str">
        <f t="shared" si="105"/>
        <v/>
      </c>
      <c r="F6746" t="str">
        <f>IF(メーカー在庫表!C6746="","",メーカー在庫表!C6746)</f>
        <v/>
      </c>
    </row>
    <row r="6747" spans="1:6" x14ac:dyDescent="0.15">
      <c r="A6747" t="str">
        <f>IF(メーカー在庫表!A6747="","","ifme-"&amp;LOWER(B6747))</f>
        <v/>
      </c>
      <c r="B6747" t="str">
        <f>IF(メーカー在庫表!A6747="","",LEFT(メーカー在庫表!A6747,7))</f>
        <v/>
      </c>
      <c r="C6747" t="str">
        <f>IF(メーカー在庫表!A6747="","","-"&amp;MID(メーカー在庫表!A6747,9,100))</f>
        <v/>
      </c>
      <c r="D6747" t="str">
        <f>IF(メーカー在庫表!A6747="","","-"&amp;SUBSTITUTE(メーカー在庫表!B6747,".",""))</f>
        <v/>
      </c>
      <c r="E6747" t="str">
        <f t="shared" si="105"/>
        <v/>
      </c>
      <c r="F6747" t="str">
        <f>IF(メーカー在庫表!C6747="","",メーカー在庫表!C6747)</f>
        <v/>
      </c>
    </row>
    <row r="6748" spans="1:6" x14ac:dyDescent="0.15">
      <c r="A6748" t="str">
        <f>IF(メーカー在庫表!A6748="","","ifme-"&amp;LOWER(B6748))</f>
        <v/>
      </c>
      <c r="B6748" t="str">
        <f>IF(メーカー在庫表!A6748="","",LEFT(メーカー在庫表!A6748,7))</f>
        <v/>
      </c>
      <c r="C6748" t="str">
        <f>IF(メーカー在庫表!A6748="","","-"&amp;MID(メーカー在庫表!A6748,9,100))</f>
        <v/>
      </c>
      <c r="D6748" t="str">
        <f>IF(メーカー在庫表!A6748="","","-"&amp;SUBSTITUTE(メーカー在庫表!B6748,".",""))</f>
        <v/>
      </c>
      <c r="E6748" t="str">
        <f t="shared" si="105"/>
        <v/>
      </c>
      <c r="F6748" t="str">
        <f>IF(メーカー在庫表!C6748="","",メーカー在庫表!C6748)</f>
        <v/>
      </c>
    </row>
    <row r="6749" spans="1:6" x14ac:dyDescent="0.15">
      <c r="A6749" t="str">
        <f>IF(メーカー在庫表!A6749="","","ifme-"&amp;LOWER(B6749))</f>
        <v/>
      </c>
      <c r="B6749" t="str">
        <f>IF(メーカー在庫表!A6749="","",LEFT(メーカー在庫表!A6749,7))</f>
        <v/>
      </c>
      <c r="C6749" t="str">
        <f>IF(メーカー在庫表!A6749="","","-"&amp;MID(メーカー在庫表!A6749,9,100))</f>
        <v/>
      </c>
      <c r="D6749" t="str">
        <f>IF(メーカー在庫表!A6749="","","-"&amp;SUBSTITUTE(メーカー在庫表!B6749,".",""))</f>
        <v/>
      </c>
      <c r="E6749" t="str">
        <f t="shared" si="105"/>
        <v/>
      </c>
      <c r="F6749" t="str">
        <f>IF(メーカー在庫表!C6749="","",メーカー在庫表!C6749)</f>
        <v/>
      </c>
    </row>
    <row r="6750" spans="1:6" x14ac:dyDescent="0.15">
      <c r="A6750" t="str">
        <f>IF(メーカー在庫表!A6750="","","ifme-"&amp;LOWER(B6750))</f>
        <v/>
      </c>
      <c r="B6750" t="str">
        <f>IF(メーカー在庫表!A6750="","",LEFT(メーカー在庫表!A6750,7))</f>
        <v/>
      </c>
      <c r="C6750" t="str">
        <f>IF(メーカー在庫表!A6750="","","-"&amp;MID(メーカー在庫表!A6750,9,100))</f>
        <v/>
      </c>
      <c r="D6750" t="str">
        <f>IF(メーカー在庫表!A6750="","","-"&amp;SUBSTITUTE(メーカー在庫表!B6750,".",""))</f>
        <v/>
      </c>
      <c r="E6750" t="str">
        <f t="shared" si="105"/>
        <v/>
      </c>
      <c r="F6750" t="str">
        <f>IF(メーカー在庫表!C6750="","",メーカー在庫表!C6750)</f>
        <v/>
      </c>
    </row>
    <row r="6751" spans="1:6" x14ac:dyDescent="0.15">
      <c r="A6751" t="str">
        <f>IF(メーカー在庫表!A6751="","","ifme-"&amp;LOWER(B6751))</f>
        <v/>
      </c>
      <c r="B6751" t="str">
        <f>IF(メーカー在庫表!A6751="","",LEFT(メーカー在庫表!A6751,7))</f>
        <v/>
      </c>
      <c r="C6751" t="str">
        <f>IF(メーカー在庫表!A6751="","","-"&amp;MID(メーカー在庫表!A6751,9,100))</f>
        <v/>
      </c>
      <c r="D6751" t="str">
        <f>IF(メーカー在庫表!A6751="","","-"&amp;SUBSTITUTE(メーカー在庫表!B6751,".",""))</f>
        <v/>
      </c>
      <c r="E6751" t="str">
        <f t="shared" si="105"/>
        <v/>
      </c>
      <c r="F6751" t="str">
        <f>IF(メーカー在庫表!C6751="","",メーカー在庫表!C6751)</f>
        <v/>
      </c>
    </row>
    <row r="6752" spans="1:6" x14ac:dyDescent="0.15">
      <c r="A6752" t="str">
        <f>IF(メーカー在庫表!A6752="","","ifme-"&amp;LOWER(B6752))</f>
        <v/>
      </c>
      <c r="B6752" t="str">
        <f>IF(メーカー在庫表!A6752="","",LEFT(メーカー在庫表!A6752,7))</f>
        <v/>
      </c>
      <c r="C6752" t="str">
        <f>IF(メーカー在庫表!A6752="","","-"&amp;MID(メーカー在庫表!A6752,9,100))</f>
        <v/>
      </c>
      <c r="D6752" t="str">
        <f>IF(メーカー在庫表!A6752="","","-"&amp;SUBSTITUTE(メーカー在庫表!B6752,".",""))</f>
        <v/>
      </c>
      <c r="E6752" t="str">
        <f t="shared" si="105"/>
        <v/>
      </c>
      <c r="F6752" t="str">
        <f>IF(メーカー在庫表!C6752="","",メーカー在庫表!C6752)</f>
        <v/>
      </c>
    </row>
    <row r="6753" spans="1:6" x14ac:dyDescent="0.15">
      <c r="A6753" t="str">
        <f>IF(メーカー在庫表!A6753="","","ifme-"&amp;LOWER(B6753))</f>
        <v/>
      </c>
      <c r="B6753" t="str">
        <f>IF(メーカー在庫表!A6753="","",LEFT(メーカー在庫表!A6753,7))</f>
        <v/>
      </c>
      <c r="C6753" t="str">
        <f>IF(メーカー在庫表!A6753="","","-"&amp;MID(メーカー在庫表!A6753,9,100))</f>
        <v/>
      </c>
      <c r="D6753" t="str">
        <f>IF(メーカー在庫表!A6753="","","-"&amp;SUBSTITUTE(メーカー在庫表!B6753,".",""))</f>
        <v/>
      </c>
      <c r="E6753" t="str">
        <f t="shared" si="105"/>
        <v/>
      </c>
      <c r="F6753" t="str">
        <f>IF(メーカー在庫表!C6753="","",メーカー在庫表!C6753)</f>
        <v/>
      </c>
    </row>
    <row r="6754" spans="1:6" x14ac:dyDescent="0.15">
      <c r="A6754" t="str">
        <f>IF(メーカー在庫表!A6754="","","ifme-"&amp;LOWER(B6754))</f>
        <v/>
      </c>
      <c r="B6754" t="str">
        <f>IF(メーカー在庫表!A6754="","",LEFT(メーカー在庫表!A6754,7))</f>
        <v/>
      </c>
      <c r="C6754" t="str">
        <f>IF(メーカー在庫表!A6754="","","-"&amp;MID(メーカー在庫表!A6754,9,100))</f>
        <v/>
      </c>
      <c r="D6754" t="str">
        <f>IF(メーカー在庫表!A6754="","","-"&amp;SUBSTITUTE(メーカー在庫表!B6754,".",""))</f>
        <v/>
      </c>
      <c r="E6754" t="str">
        <f t="shared" si="105"/>
        <v/>
      </c>
      <c r="F6754" t="str">
        <f>IF(メーカー在庫表!C6754="","",メーカー在庫表!C6754)</f>
        <v/>
      </c>
    </row>
    <row r="6755" spans="1:6" x14ac:dyDescent="0.15">
      <c r="A6755" t="str">
        <f>IF(メーカー在庫表!A6755="","","ifme-"&amp;LOWER(B6755))</f>
        <v/>
      </c>
      <c r="B6755" t="str">
        <f>IF(メーカー在庫表!A6755="","",LEFT(メーカー在庫表!A6755,7))</f>
        <v/>
      </c>
      <c r="C6755" t="str">
        <f>IF(メーカー在庫表!A6755="","","-"&amp;MID(メーカー在庫表!A6755,9,100))</f>
        <v/>
      </c>
      <c r="D6755" t="str">
        <f>IF(メーカー在庫表!A6755="","","-"&amp;SUBSTITUTE(メーカー在庫表!B6755,".",""))</f>
        <v/>
      </c>
      <c r="E6755" t="str">
        <f t="shared" si="105"/>
        <v/>
      </c>
      <c r="F6755" t="str">
        <f>IF(メーカー在庫表!C6755="","",メーカー在庫表!C6755)</f>
        <v/>
      </c>
    </row>
    <row r="6756" spans="1:6" x14ac:dyDescent="0.15">
      <c r="A6756" t="str">
        <f>IF(メーカー在庫表!A6756="","","ifme-"&amp;LOWER(B6756))</f>
        <v/>
      </c>
      <c r="B6756" t="str">
        <f>IF(メーカー在庫表!A6756="","",LEFT(メーカー在庫表!A6756,7))</f>
        <v/>
      </c>
      <c r="C6756" t="str">
        <f>IF(メーカー在庫表!A6756="","","-"&amp;MID(メーカー在庫表!A6756,9,100))</f>
        <v/>
      </c>
      <c r="D6756" t="str">
        <f>IF(メーカー在庫表!A6756="","","-"&amp;SUBSTITUTE(メーカー在庫表!B6756,".",""))</f>
        <v/>
      </c>
      <c r="E6756" t="str">
        <f t="shared" si="105"/>
        <v/>
      </c>
      <c r="F6756" t="str">
        <f>IF(メーカー在庫表!C6756="","",メーカー在庫表!C6756)</f>
        <v/>
      </c>
    </row>
    <row r="6757" spans="1:6" x14ac:dyDescent="0.15">
      <c r="A6757" t="str">
        <f>IF(メーカー在庫表!A6757="","","ifme-"&amp;LOWER(B6757))</f>
        <v/>
      </c>
      <c r="B6757" t="str">
        <f>IF(メーカー在庫表!A6757="","",LEFT(メーカー在庫表!A6757,7))</f>
        <v/>
      </c>
      <c r="C6757" t="str">
        <f>IF(メーカー在庫表!A6757="","","-"&amp;MID(メーカー在庫表!A6757,9,100))</f>
        <v/>
      </c>
      <c r="D6757" t="str">
        <f>IF(メーカー在庫表!A6757="","","-"&amp;SUBSTITUTE(メーカー在庫表!B6757,".",""))</f>
        <v/>
      </c>
      <c r="E6757" t="str">
        <f t="shared" si="105"/>
        <v/>
      </c>
      <c r="F6757" t="str">
        <f>IF(メーカー在庫表!C6757="","",メーカー在庫表!C6757)</f>
        <v/>
      </c>
    </row>
    <row r="6758" spans="1:6" x14ac:dyDescent="0.15">
      <c r="A6758" t="str">
        <f>IF(メーカー在庫表!A6758="","","ifme-"&amp;LOWER(B6758))</f>
        <v/>
      </c>
      <c r="B6758" t="str">
        <f>IF(メーカー在庫表!A6758="","",LEFT(メーカー在庫表!A6758,7))</f>
        <v/>
      </c>
      <c r="C6758" t="str">
        <f>IF(メーカー在庫表!A6758="","","-"&amp;MID(メーカー在庫表!A6758,9,100))</f>
        <v/>
      </c>
      <c r="D6758" t="str">
        <f>IF(メーカー在庫表!A6758="","","-"&amp;SUBSTITUTE(メーカー在庫表!B6758,".",""))</f>
        <v/>
      </c>
      <c r="E6758" t="str">
        <f t="shared" si="105"/>
        <v/>
      </c>
      <c r="F6758" t="str">
        <f>IF(メーカー在庫表!C6758="","",メーカー在庫表!C6758)</f>
        <v/>
      </c>
    </row>
    <row r="6759" spans="1:6" x14ac:dyDescent="0.15">
      <c r="A6759" t="str">
        <f>IF(メーカー在庫表!A6759="","","ifme-"&amp;LOWER(B6759))</f>
        <v/>
      </c>
      <c r="B6759" t="str">
        <f>IF(メーカー在庫表!A6759="","",LEFT(メーカー在庫表!A6759,7))</f>
        <v/>
      </c>
      <c r="C6759" t="str">
        <f>IF(メーカー在庫表!A6759="","","-"&amp;MID(メーカー在庫表!A6759,9,100))</f>
        <v/>
      </c>
      <c r="D6759" t="str">
        <f>IF(メーカー在庫表!A6759="","","-"&amp;SUBSTITUTE(メーカー在庫表!B6759,".",""))</f>
        <v/>
      </c>
      <c r="E6759" t="str">
        <f t="shared" si="105"/>
        <v/>
      </c>
      <c r="F6759" t="str">
        <f>IF(メーカー在庫表!C6759="","",メーカー在庫表!C6759)</f>
        <v/>
      </c>
    </row>
    <row r="6760" spans="1:6" x14ac:dyDescent="0.15">
      <c r="A6760" t="str">
        <f>IF(メーカー在庫表!A6760="","","ifme-"&amp;LOWER(B6760))</f>
        <v/>
      </c>
      <c r="B6760" t="str">
        <f>IF(メーカー在庫表!A6760="","",LEFT(メーカー在庫表!A6760,7))</f>
        <v/>
      </c>
      <c r="C6760" t="str">
        <f>IF(メーカー在庫表!A6760="","","-"&amp;MID(メーカー在庫表!A6760,9,100))</f>
        <v/>
      </c>
      <c r="D6760" t="str">
        <f>IF(メーカー在庫表!A6760="","","-"&amp;SUBSTITUTE(メーカー在庫表!B6760,".",""))</f>
        <v/>
      </c>
      <c r="E6760" t="str">
        <f t="shared" si="105"/>
        <v/>
      </c>
      <c r="F6760" t="str">
        <f>IF(メーカー在庫表!C6760="","",メーカー在庫表!C6760)</f>
        <v/>
      </c>
    </row>
    <row r="6761" spans="1:6" x14ac:dyDescent="0.15">
      <c r="A6761" t="str">
        <f>IF(メーカー在庫表!A6761="","","ifme-"&amp;LOWER(B6761))</f>
        <v/>
      </c>
      <c r="B6761" t="str">
        <f>IF(メーカー在庫表!A6761="","",LEFT(メーカー在庫表!A6761,7))</f>
        <v/>
      </c>
      <c r="C6761" t="str">
        <f>IF(メーカー在庫表!A6761="","","-"&amp;MID(メーカー在庫表!A6761,9,100))</f>
        <v/>
      </c>
      <c r="D6761" t="str">
        <f>IF(メーカー在庫表!A6761="","","-"&amp;SUBSTITUTE(メーカー在庫表!B6761,".",""))</f>
        <v/>
      </c>
      <c r="E6761" t="str">
        <f t="shared" si="105"/>
        <v/>
      </c>
      <c r="F6761" t="str">
        <f>IF(メーカー在庫表!C6761="","",メーカー在庫表!C6761)</f>
        <v/>
      </c>
    </row>
    <row r="6762" spans="1:6" x14ac:dyDescent="0.15">
      <c r="A6762" t="str">
        <f>IF(メーカー在庫表!A6762="","","ifme-"&amp;LOWER(B6762))</f>
        <v/>
      </c>
      <c r="B6762" t="str">
        <f>IF(メーカー在庫表!A6762="","",LEFT(メーカー在庫表!A6762,7))</f>
        <v/>
      </c>
      <c r="C6762" t="str">
        <f>IF(メーカー在庫表!A6762="","","-"&amp;MID(メーカー在庫表!A6762,9,100))</f>
        <v/>
      </c>
      <c r="D6762" t="str">
        <f>IF(メーカー在庫表!A6762="","","-"&amp;SUBSTITUTE(メーカー在庫表!B6762,".",""))</f>
        <v/>
      </c>
      <c r="E6762" t="str">
        <f t="shared" si="105"/>
        <v/>
      </c>
      <c r="F6762" t="str">
        <f>IF(メーカー在庫表!C6762="","",メーカー在庫表!C6762)</f>
        <v/>
      </c>
    </row>
    <row r="6763" spans="1:6" x14ac:dyDescent="0.15">
      <c r="A6763" t="str">
        <f>IF(メーカー在庫表!A6763="","","ifme-"&amp;LOWER(B6763))</f>
        <v/>
      </c>
      <c r="B6763" t="str">
        <f>IF(メーカー在庫表!A6763="","",LEFT(メーカー在庫表!A6763,7))</f>
        <v/>
      </c>
      <c r="C6763" t="str">
        <f>IF(メーカー在庫表!A6763="","","-"&amp;MID(メーカー在庫表!A6763,9,100))</f>
        <v/>
      </c>
      <c r="D6763" t="str">
        <f>IF(メーカー在庫表!A6763="","","-"&amp;SUBSTITUTE(メーカー在庫表!B6763,".",""))</f>
        <v/>
      </c>
      <c r="E6763" t="str">
        <f t="shared" si="105"/>
        <v/>
      </c>
      <c r="F6763" t="str">
        <f>IF(メーカー在庫表!C6763="","",メーカー在庫表!C6763)</f>
        <v/>
      </c>
    </row>
    <row r="6764" spans="1:6" x14ac:dyDescent="0.15">
      <c r="A6764" t="str">
        <f>IF(メーカー在庫表!A6764="","","ifme-"&amp;LOWER(B6764))</f>
        <v/>
      </c>
      <c r="B6764" t="str">
        <f>IF(メーカー在庫表!A6764="","",LEFT(メーカー在庫表!A6764,7))</f>
        <v/>
      </c>
      <c r="C6764" t="str">
        <f>IF(メーカー在庫表!A6764="","","-"&amp;MID(メーカー在庫表!A6764,9,100))</f>
        <v/>
      </c>
      <c r="D6764" t="str">
        <f>IF(メーカー在庫表!A6764="","","-"&amp;SUBSTITUTE(メーカー在庫表!B6764,".",""))</f>
        <v/>
      </c>
      <c r="E6764" t="str">
        <f t="shared" si="105"/>
        <v/>
      </c>
      <c r="F6764" t="str">
        <f>IF(メーカー在庫表!C6764="","",メーカー在庫表!C6764)</f>
        <v/>
      </c>
    </row>
    <row r="6765" spans="1:6" x14ac:dyDescent="0.15">
      <c r="A6765" t="str">
        <f>IF(メーカー在庫表!A6765="","","ifme-"&amp;LOWER(B6765))</f>
        <v/>
      </c>
      <c r="B6765" t="str">
        <f>IF(メーカー在庫表!A6765="","",LEFT(メーカー在庫表!A6765,7))</f>
        <v/>
      </c>
      <c r="C6765" t="str">
        <f>IF(メーカー在庫表!A6765="","","-"&amp;MID(メーカー在庫表!A6765,9,100))</f>
        <v/>
      </c>
      <c r="D6765" t="str">
        <f>IF(メーカー在庫表!A6765="","","-"&amp;SUBSTITUTE(メーカー在庫表!B6765,".",""))</f>
        <v/>
      </c>
      <c r="E6765" t="str">
        <f t="shared" si="105"/>
        <v/>
      </c>
      <c r="F6765" t="str">
        <f>IF(メーカー在庫表!C6765="","",メーカー在庫表!C6765)</f>
        <v/>
      </c>
    </row>
    <row r="6766" spans="1:6" x14ac:dyDescent="0.15">
      <c r="A6766" t="str">
        <f>IF(メーカー在庫表!A6766="","","ifme-"&amp;LOWER(B6766))</f>
        <v/>
      </c>
      <c r="B6766" t="str">
        <f>IF(メーカー在庫表!A6766="","",LEFT(メーカー在庫表!A6766,7))</f>
        <v/>
      </c>
      <c r="C6766" t="str">
        <f>IF(メーカー在庫表!A6766="","","-"&amp;MID(メーカー在庫表!A6766,9,100))</f>
        <v/>
      </c>
      <c r="D6766" t="str">
        <f>IF(メーカー在庫表!A6766="","","-"&amp;SUBSTITUTE(メーカー在庫表!B6766,".",""))</f>
        <v/>
      </c>
      <c r="E6766" t="str">
        <f t="shared" si="105"/>
        <v/>
      </c>
      <c r="F6766" t="str">
        <f>IF(メーカー在庫表!C6766="","",メーカー在庫表!C6766)</f>
        <v/>
      </c>
    </row>
    <row r="6767" spans="1:6" x14ac:dyDescent="0.15">
      <c r="A6767" t="str">
        <f>IF(メーカー在庫表!A6767="","","ifme-"&amp;LOWER(B6767))</f>
        <v/>
      </c>
      <c r="B6767" t="str">
        <f>IF(メーカー在庫表!A6767="","",LEFT(メーカー在庫表!A6767,7))</f>
        <v/>
      </c>
      <c r="C6767" t="str">
        <f>IF(メーカー在庫表!A6767="","","-"&amp;MID(メーカー在庫表!A6767,9,100))</f>
        <v/>
      </c>
      <c r="D6767" t="str">
        <f>IF(メーカー在庫表!A6767="","","-"&amp;SUBSTITUTE(メーカー在庫表!B6767,".",""))</f>
        <v/>
      </c>
      <c r="E6767" t="str">
        <f t="shared" si="105"/>
        <v/>
      </c>
      <c r="F6767" t="str">
        <f>IF(メーカー在庫表!C6767="","",メーカー在庫表!C6767)</f>
        <v/>
      </c>
    </row>
    <row r="6768" spans="1:6" x14ac:dyDescent="0.15">
      <c r="A6768" t="str">
        <f>IF(メーカー在庫表!A6768="","","ifme-"&amp;LOWER(B6768))</f>
        <v/>
      </c>
      <c r="B6768" t="str">
        <f>IF(メーカー在庫表!A6768="","",LEFT(メーカー在庫表!A6768,7))</f>
        <v/>
      </c>
      <c r="C6768" t="str">
        <f>IF(メーカー在庫表!A6768="","","-"&amp;MID(メーカー在庫表!A6768,9,100))</f>
        <v/>
      </c>
      <c r="D6768" t="str">
        <f>IF(メーカー在庫表!A6768="","","-"&amp;SUBSTITUTE(メーカー在庫表!B6768,".",""))</f>
        <v/>
      </c>
      <c r="E6768" t="str">
        <f t="shared" si="105"/>
        <v/>
      </c>
      <c r="F6768" t="str">
        <f>IF(メーカー在庫表!C6768="","",メーカー在庫表!C6768)</f>
        <v/>
      </c>
    </row>
    <row r="6769" spans="1:6" x14ac:dyDescent="0.15">
      <c r="A6769" t="str">
        <f>IF(メーカー在庫表!A6769="","","ifme-"&amp;LOWER(B6769))</f>
        <v/>
      </c>
      <c r="B6769" t="str">
        <f>IF(メーカー在庫表!A6769="","",LEFT(メーカー在庫表!A6769,7))</f>
        <v/>
      </c>
      <c r="C6769" t="str">
        <f>IF(メーカー在庫表!A6769="","","-"&amp;MID(メーカー在庫表!A6769,9,100))</f>
        <v/>
      </c>
      <c r="D6769" t="str">
        <f>IF(メーカー在庫表!A6769="","","-"&amp;SUBSTITUTE(メーカー在庫表!B6769,".",""))</f>
        <v/>
      </c>
      <c r="E6769" t="str">
        <f t="shared" si="105"/>
        <v/>
      </c>
      <c r="F6769" t="str">
        <f>IF(メーカー在庫表!C6769="","",メーカー在庫表!C6769)</f>
        <v/>
      </c>
    </row>
    <row r="6770" spans="1:6" x14ac:dyDescent="0.15">
      <c r="A6770" t="str">
        <f>IF(メーカー在庫表!A6770="","","ifme-"&amp;LOWER(B6770))</f>
        <v/>
      </c>
      <c r="B6770" t="str">
        <f>IF(メーカー在庫表!A6770="","",LEFT(メーカー在庫表!A6770,7))</f>
        <v/>
      </c>
      <c r="C6770" t="str">
        <f>IF(メーカー在庫表!A6770="","","-"&amp;MID(メーカー在庫表!A6770,9,100))</f>
        <v/>
      </c>
      <c r="D6770" t="str">
        <f>IF(メーカー在庫表!A6770="","","-"&amp;SUBSTITUTE(メーカー在庫表!B6770,".",""))</f>
        <v/>
      </c>
      <c r="E6770" t="str">
        <f t="shared" si="105"/>
        <v/>
      </c>
      <c r="F6770" t="str">
        <f>IF(メーカー在庫表!C6770="","",メーカー在庫表!C6770)</f>
        <v/>
      </c>
    </row>
    <row r="6771" spans="1:6" x14ac:dyDescent="0.15">
      <c r="A6771" t="str">
        <f>IF(メーカー在庫表!A6771="","","ifme-"&amp;LOWER(B6771))</f>
        <v/>
      </c>
      <c r="B6771" t="str">
        <f>IF(メーカー在庫表!A6771="","",LEFT(メーカー在庫表!A6771,7))</f>
        <v/>
      </c>
      <c r="C6771" t="str">
        <f>IF(メーカー在庫表!A6771="","","-"&amp;MID(メーカー在庫表!A6771,9,100))</f>
        <v/>
      </c>
      <c r="D6771" t="str">
        <f>IF(メーカー在庫表!A6771="","","-"&amp;SUBSTITUTE(メーカー在庫表!B6771,".",""))</f>
        <v/>
      </c>
      <c r="E6771" t="str">
        <f t="shared" si="105"/>
        <v/>
      </c>
      <c r="F6771" t="str">
        <f>IF(メーカー在庫表!C6771="","",メーカー在庫表!C6771)</f>
        <v/>
      </c>
    </row>
    <row r="6772" spans="1:6" x14ac:dyDescent="0.15">
      <c r="A6772" t="str">
        <f>IF(メーカー在庫表!A6772="","","ifme-"&amp;LOWER(B6772))</f>
        <v/>
      </c>
      <c r="B6772" t="str">
        <f>IF(メーカー在庫表!A6772="","",LEFT(メーカー在庫表!A6772,7))</f>
        <v/>
      </c>
      <c r="C6772" t="str">
        <f>IF(メーカー在庫表!A6772="","","-"&amp;MID(メーカー在庫表!A6772,9,100))</f>
        <v/>
      </c>
      <c r="D6772" t="str">
        <f>IF(メーカー在庫表!A6772="","","-"&amp;SUBSTITUTE(メーカー在庫表!B6772,".",""))</f>
        <v/>
      </c>
      <c r="E6772" t="str">
        <f t="shared" si="105"/>
        <v/>
      </c>
      <c r="F6772" t="str">
        <f>IF(メーカー在庫表!C6772="","",メーカー在庫表!C6772)</f>
        <v/>
      </c>
    </row>
    <row r="6773" spans="1:6" x14ac:dyDescent="0.15">
      <c r="A6773" t="str">
        <f>IF(メーカー在庫表!A6773="","","ifme-"&amp;LOWER(B6773))</f>
        <v/>
      </c>
      <c r="B6773" t="str">
        <f>IF(メーカー在庫表!A6773="","",LEFT(メーカー在庫表!A6773,7))</f>
        <v/>
      </c>
      <c r="C6773" t="str">
        <f>IF(メーカー在庫表!A6773="","","-"&amp;MID(メーカー在庫表!A6773,9,100))</f>
        <v/>
      </c>
      <c r="D6773" t="str">
        <f>IF(メーカー在庫表!A6773="","","-"&amp;SUBSTITUTE(メーカー在庫表!B6773,".",""))</f>
        <v/>
      </c>
      <c r="E6773" t="str">
        <f t="shared" si="105"/>
        <v/>
      </c>
      <c r="F6773" t="str">
        <f>IF(メーカー在庫表!C6773="","",メーカー在庫表!C6773)</f>
        <v/>
      </c>
    </row>
    <row r="6774" spans="1:6" x14ac:dyDescent="0.15">
      <c r="A6774" t="str">
        <f>IF(メーカー在庫表!A6774="","","ifme-"&amp;LOWER(B6774))</f>
        <v/>
      </c>
      <c r="B6774" t="str">
        <f>IF(メーカー在庫表!A6774="","",LEFT(メーカー在庫表!A6774,7))</f>
        <v/>
      </c>
      <c r="C6774" t="str">
        <f>IF(メーカー在庫表!A6774="","","-"&amp;MID(メーカー在庫表!A6774,9,100))</f>
        <v/>
      </c>
      <c r="D6774" t="str">
        <f>IF(メーカー在庫表!A6774="","","-"&amp;SUBSTITUTE(メーカー在庫表!B6774,".",""))</f>
        <v/>
      </c>
      <c r="E6774" t="str">
        <f t="shared" si="105"/>
        <v/>
      </c>
      <c r="F6774" t="str">
        <f>IF(メーカー在庫表!C6774="","",メーカー在庫表!C6774)</f>
        <v/>
      </c>
    </row>
    <row r="6775" spans="1:6" x14ac:dyDescent="0.15">
      <c r="A6775" t="str">
        <f>IF(メーカー在庫表!A6775="","","ifme-"&amp;LOWER(B6775))</f>
        <v/>
      </c>
      <c r="B6775" t="str">
        <f>IF(メーカー在庫表!A6775="","",LEFT(メーカー在庫表!A6775,7))</f>
        <v/>
      </c>
      <c r="C6775" t="str">
        <f>IF(メーカー在庫表!A6775="","","-"&amp;MID(メーカー在庫表!A6775,9,100))</f>
        <v/>
      </c>
      <c r="D6775" t="str">
        <f>IF(メーカー在庫表!A6775="","","-"&amp;SUBSTITUTE(メーカー在庫表!B6775,".",""))</f>
        <v/>
      </c>
      <c r="E6775" t="str">
        <f t="shared" si="105"/>
        <v/>
      </c>
      <c r="F6775" t="str">
        <f>IF(メーカー在庫表!C6775="","",メーカー在庫表!C6775)</f>
        <v/>
      </c>
    </row>
    <row r="6776" spans="1:6" x14ac:dyDescent="0.15">
      <c r="A6776" t="str">
        <f>IF(メーカー在庫表!A6776="","","ifme-"&amp;LOWER(B6776))</f>
        <v/>
      </c>
      <c r="B6776" t="str">
        <f>IF(メーカー在庫表!A6776="","",LEFT(メーカー在庫表!A6776,7))</f>
        <v/>
      </c>
      <c r="C6776" t="str">
        <f>IF(メーカー在庫表!A6776="","","-"&amp;MID(メーカー在庫表!A6776,9,100))</f>
        <v/>
      </c>
      <c r="D6776" t="str">
        <f>IF(メーカー在庫表!A6776="","","-"&amp;SUBSTITUTE(メーカー在庫表!B6776,".",""))</f>
        <v/>
      </c>
      <c r="E6776" t="str">
        <f t="shared" si="105"/>
        <v/>
      </c>
      <c r="F6776" t="str">
        <f>IF(メーカー在庫表!C6776="","",メーカー在庫表!C6776)</f>
        <v/>
      </c>
    </row>
    <row r="6777" spans="1:6" x14ac:dyDescent="0.15">
      <c r="A6777" t="str">
        <f>IF(メーカー在庫表!A6777="","","ifme-"&amp;LOWER(B6777))</f>
        <v/>
      </c>
      <c r="B6777" t="str">
        <f>IF(メーカー在庫表!A6777="","",LEFT(メーカー在庫表!A6777,7))</f>
        <v/>
      </c>
      <c r="C6777" t="str">
        <f>IF(メーカー在庫表!A6777="","","-"&amp;MID(メーカー在庫表!A6777,9,100))</f>
        <v/>
      </c>
      <c r="D6777" t="str">
        <f>IF(メーカー在庫表!A6777="","","-"&amp;SUBSTITUTE(メーカー在庫表!B6777,".",""))</f>
        <v/>
      </c>
      <c r="E6777" t="str">
        <f t="shared" si="105"/>
        <v/>
      </c>
      <c r="F6777" t="str">
        <f>IF(メーカー在庫表!C6777="","",メーカー在庫表!C6777)</f>
        <v/>
      </c>
    </row>
    <row r="6778" spans="1:6" x14ac:dyDescent="0.15">
      <c r="A6778" t="str">
        <f>IF(メーカー在庫表!A6778="","","ifme-"&amp;LOWER(B6778))</f>
        <v/>
      </c>
      <c r="B6778" t="str">
        <f>IF(メーカー在庫表!A6778="","",LEFT(メーカー在庫表!A6778,7))</f>
        <v/>
      </c>
      <c r="C6778" t="str">
        <f>IF(メーカー在庫表!A6778="","","-"&amp;MID(メーカー在庫表!A6778,9,100))</f>
        <v/>
      </c>
      <c r="D6778" t="str">
        <f>IF(メーカー在庫表!A6778="","","-"&amp;SUBSTITUTE(メーカー在庫表!B6778,".",""))</f>
        <v/>
      </c>
      <c r="E6778" t="str">
        <f t="shared" si="105"/>
        <v/>
      </c>
      <c r="F6778" t="str">
        <f>IF(メーカー在庫表!C6778="","",メーカー在庫表!C6778)</f>
        <v/>
      </c>
    </row>
    <row r="6779" spans="1:6" x14ac:dyDescent="0.15">
      <c r="A6779" t="str">
        <f>IF(メーカー在庫表!A6779="","","ifme-"&amp;LOWER(B6779))</f>
        <v/>
      </c>
      <c r="B6779" t="str">
        <f>IF(メーカー在庫表!A6779="","",LEFT(メーカー在庫表!A6779,7))</f>
        <v/>
      </c>
      <c r="C6779" t="str">
        <f>IF(メーカー在庫表!A6779="","","-"&amp;MID(メーカー在庫表!A6779,9,100))</f>
        <v/>
      </c>
      <c r="D6779" t="str">
        <f>IF(メーカー在庫表!A6779="","","-"&amp;SUBSTITUTE(メーカー在庫表!B6779,".",""))</f>
        <v/>
      </c>
      <c r="E6779" t="str">
        <f t="shared" si="105"/>
        <v/>
      </c>
      <c r="F6779" t="str">
        <f>IF(メーカー在庫表!C6779="","",メーカー在庫表!C6779)</f>
        <v/>
      </c>
    </row>
    <row r="6780" spans="1:6" x14ac:dyDescent="0.15">
      <c r="A6780" t="str">
        <f>IF(メーカー在庫表!A6780="","","ifme-"&amp;LOWER(B6780))</f>
        <v/>
      </c>
      <c r="B6780" t="str">
        <f>IF(メーカー在庫表!A6780="","",LEFT(メーカー在庫表!A6780,7))</f>
        <v/>
      </c>
      <c r="C6780" t="str">
        <f>IF(メーカー在庫表!A6780="","","-"&amp;MID(メーカー在庫表!A6780,9,100))</f>
        <v/>
      </c>
      <c r="D6780" t="str">
        <f>IF(メーカー在庫表!A6780="","","-"&amp;SUBSTITUTE(メーカー在庫表!B6780,".",""))</f>
        <v/>
      </c>
      <c r="E6780" t="str">
        <f t="shared" si="105"/>
        <v/>
      </c>
      <c r="F6780" t="str">
        <f>IF(メーカー在庫表!C6780="","",メーカー在庫表!C6780)</f>
        <v/>
      </c>
    </row>
    <row r="6781" spans="1:6" x14ac:dyDescent="0.15">
      <c r="A6781" t="str">
        <f>IF(メーカー在庫表!A6781="","","ifme-"&amp;LOWER(B6781))</f>
        <v/>
      </c>
      <c r="B6781" t="str">
        <f>IF(メーカー在庫表!A6781="","",LEFT(メーカー在庫表!A6781,7))</f>
        <v/>
      </c>
      <c r="C6781" t="str">
        <f>IF(メーカー在庫表!A6781="","","-"&amp;MID(メーカー在庫表!A6781,9,100))</f>
        <v/>
      </c>
      <c r="D6781" t="str">
        <f>IF(メーカー在庫表!A6781="","","-"&amp;SUBSTITUTE(メーカー在庫表!B6781,".",""))</f>
        <v/>
      </c>
      <c r="E6781" t="str">
        <f t="shared" si="105"/>
        <v/>
      </c>
      <c r="F6781" t="str">
        <f>IF(メーカー在庫表!C6781="","",メーカー在庫表!C6781)</f>
        <v/>
      </c>
    </row>
    <row r="6782" spans="1:6" x14ac:dyDescent="0.15">
      <c r="A6782" t="str">
        <f>IF(メーカー在庫表!A6782="","","ifme-"&amp;LOWER(B6782))</f>
        <v/>
      </c>
      <c r="B6782" t="str">
        <f>IF(メーカー在庫表!A6782="","",LEFT(メーカー在庫表!A6782,7))</f>
        <v/>
      </c>
      <c r="C6782" t="str">
        <f>IF(メーカー在庫表!A6782="","","-"&amp;MID(メーカー在庫表!A6782,9,100))</f>
        <v/>
      </c>
      <c r="D6782" t="str">
        <f>IF(メーカー在庫表!A6782="","","-"&amp;SUBSTITUTE(メーカー在庫表!B6782,".",""))</f>
        <v/>
      </c>
      <c r="E6782" t="str">
        <f t="shared" si="105"/>
        <v/>
      </c>
      <c r="F6782" t="str">
        <f>IF(メーカー在庫表!C6782="","",メーカー在庫表!C6782)</f>
        <v/>
      </c>
    </row>
    <row r="6783" spans="1:6" x14ac:dyDescent="0.15">
      <c r="A6783" t="str">
        <f>IF(メーカー在庫表!A6783="","","ifme-"&amp;LOWER(B6783))</f>
        <v/>
      </c>
      <c r="B6783" t="str">
        <f>IF(メーカー在庫表!A6783="","",LEFT(メーカー在庫表!A6783,7))</f>
        <v/>
      </c>
      <c r="C6783" t="str">
        <f>IF(メーカー在庫表!A6783="","","-"&amp;MID(メーカー在庫表!A6783,9,100))</f>
        <v/>
      </c>
      <c r="D6783" t="str">
        <f>IF(メーカー在庫表!A6783="","","-"&amp;SUBSTITUTE(メーカー在庫表!B6783,".",""))</f>
        <v/>
      </c>
      <c r="E6783" t="str">
        <f t="shared" si="105"/>
        <v/>
      </c>
      <c r="F6783" t="str">
        <f>IF(メーカー在庫表!C6783="","",メーカー在庫表!C6783)</f>
        <v/>
      </c>
    </row>
    <row r="6784" spans="1:6" x14ac:dyDescent="0.15">
      <c r="A6784" t="str">
        <f>IF(メーカー在庫表!A6784="","","ifme-"&amp;LOWER(B6784))</f>
        <v/>
      </c>
      <c r="B6784" t="str">
        <f>IF(メーカー在庫表!A6784="","",LEFT(メーカー在庫表!A6784,7))</f>
        <v/>
      </c>
      <c r="C6784" t="str">
        <f>IF(メーカー在庫表!A6784="","","-"&amp;MID(メーカー在庫表!A6784,9,100))</f>
        <v/>
      </c>
      <c r="D6784" t="str">
        <f>IF(メーカー在庫表!A6784="","","-"&amp;SUBSTITUTE(メーカー在庫表!B6784,".",""))</f>
        <v/>
      </c>
      <c r="E6784" t="str">
        <f t="shared" si="105"/>
        <v/>
      </c>
      <c r="F6784" t="str">
        <f>IF(メーカー在庫表!C6784="","",メーカー在庫表!C6784)</f>
        <v/>
      </c>
    </row>
    <row r="6785" spans="1:6" x14ac:dyDescent="0.15">
      <c r="A6785" t="str">
        <f>IF(メーカー在庫表!A6785="","","ifme-"&amp;LOWER(B6785))</f>
        <v/>
      </c>
      <c r="B6785" t="str">
        <f>IF(メーカー在庫表!A6785="","",LEFT(メーカー在庫表!A6785,7))</f>
        <v/>
      </c>
      <c r="C6785" t="str">
        <f>IF(メーカー在庫表!A6785="","","-"&amp;MID(メーカー在庫表!A6785,9,100))</f>
        <v/>
      </c>
      <c r="D6785" t="str">
        <f>IF(メーカー在庫表!A6785="","","-"&amp;SUBSTITUTE(メーカー在庫表!B6785,".",""))</f>
        <v/>
      </c>
      <c r="E6785" t="str">
        <f t="shared" si="105"/>
        <v/>
      </c>
      <c r="F6785" t="str">
        <f>IF(メーカー在庫表!C6785="","",メーカー在庫表!C6785)</f>
        <v/>
      </c>
    </row>
    <row r="6786" spans="1:6" x14ac:dyDescent="0.15">
      <c r="A6786" t="str">
        <f>IF(メーカー在庫表!A6786="","","ifme-"&amp;LOWER(B6786))</f>
        <v/>
      </c>
      <c r="B6786" t="str">
        <f>IF(メーカー在庫表!A6786="","",LEFT(メーカー在庫表!A6786,7))</f>
        <v/>
      </c>
      <c r="C6786" t="str">
        <f>IF(メーカー在庫表!A6786="","","-"&amp;MID(メーカー在庫表!A6786,9,100))</f>
        <v/>
      </c>
      <c r="D6786" t="str">
        <f>IF(メーカー在庫表!A6786="","","-"&amp;SUBSTITUTE(メーカー在庫表!B6786,".",""))</f>
        <v/>
      </c>
      <c r="E6786" t="str">
        <f t="shared" si="105"/>
        <v/>
      </c>
      <c r="F6786" t="str">
        <f>IF(メーカー在庫表!C6786="","",メーカー在庫表!C6786)</f>
        <v/>
      </c>
    </row>
    <row r="6787" spans="1:6" x14ac:dyDescent="0.15">
      <c r="A6787" t="str">
        <f>IF(メーカー在庫表!A6787="","","ifme-"&amp;LOWER(B6787))</f>
        <v/>
      </c>
      <c r="B6787" t="str">
        <f>IF(メーカー在庫表!A6787="","",LEFT(メーカー在庫表!A6787,7))</f>
        <v/>
      </c>
      <c r="C6787" t="str">
        <f>IF(メーカー在庫表!A6787="","","-"&amp;MID(メーカー在庫表!A6787,9,100))</f>
        <v/>
      </c>
      <c r="D6787" t="str">
        <f>IF(メーカー在庫表!A6787="","","-"&amp;SUBSTITUTE(メーカー在庫表!B6787,".",""))</f>
        <v/>
      </c>
      <c r="E6787" t="str">
        <f t="shared" ref="E6787:E6850" si="106">A6787&amp;C6787&amp;D6787</f>
        <v/>
      </c>
      <c r="F6787" t="str">
        <f>IF(メーカー在庫表!C6787="","",メーカー在庫表!C6787)</f>
        <v/>
      </c>
    </row>
    <row r="6788" spans="1:6" x14ac:dyDescent="0.15">
      <c r="A6788" t="str">
        <f>IF(メーカー在庫表!A6788="","","ifme-"&amp;LOWER(B6788))</f>
        <v/>
      </c>
      <c r="B6788" t="str">
        <f>IF(メーカー在庫表!A6788="","",LEFT(メーカー在庫表!A6788,7))</f>
        <v/>
      </c>
      <c r="C6788" t="str">
        <f>IF(メーカー在庫表!A6788="","","-"&amp;MID(メーカー在庫表!A6788,9,100))</f>
        <v/>
      </c>
      <c r="D6788" t="str">
        <f>IF(メーカー在庫表!A6788="","","-"&amp;SUBSTITUTE(メーカー在庫表!B6788,".",""))</f>
        <v/>
      </c>
      <c r="E6788" t="str">
        <f t="shared" si="106"/>
        <v/>
      </c>
      <c r="F6788" t="str">
        <f>IF(メーカー在庫表!C6788="","",メーカー在庫表!C6788)</f>
        <v/>
      </c>
    </row>
    <row r="6789" spans="1:6" x14ac:dyDescent="0.15">
      <c r="A6789" t="str">
        <f>IF(メーカー在庫表!A6789="","","ifme-"&amp;LOWER(B6789))</f>
        <v/>
      </c>
      <c r="B6789" t="str">
        <f>IF(メーカー在庫表!A6789="","",LEFT(メーカー在庫表!A6789,7))</f>
        <v/>
      </c>
      <c r="C6789" t="str">
        <f>IF(メーカー在庫表!A6789="","","-"&amp;MID(メーカー在庫表!A6789,9,100))</f>
        <v/>
      </c>
      <c r="D6789" t="str">
        <f>IF(メーカー在庫表!A6789="","","-"&amp;SUBSTITUTE(メーカー在庫表!B6789,".",""))</f>
        <v/>
      </c>
      <c r="E6789" t="str">
        <f t="shared" si="106"/>
        <v/>
      </c>
      <c r="F6789" t="str">
        <f>IF(メーカー在庫表!C6789="","",メーカー在庫表!C6789)</f>
        <v/>
      </c>
    </row>
    <row r="6790" spans="1:6" x14ac:dyDescent="0.15">
      <c r="A6790" t="str">
        <f>IF(メーカー在庫表!A6790="","","ifme-"&amp;LOWER(B6790))</f>
        <v/>
      </c>
      <c r="B6790" t="str">
        <f>IF(メーカー在庫表!A6790="","",LEFT(メーカー在庫表!A6790,7))</f>
        <v/>
      </c>
      <c r="C6790" t="str">
        <f>IF(メーカー在庫表!A6790="","","-"&amp;MID(メーカー在庫表!A6790,9,100))</f>
        <v/>
      </c>
      <c r="D6790" t="str">
        <f>IF(メーカー在庫表!A6790="","","-"&amp;SUBSTITUTE(メーカー在庫表!B6790,".",""))</f>
        <v/>
      </c>
      <c r="E6790" t="str">
        <f t="shared" si="106"/>
        <v/>
      </c>
      <c r="F6790" t="str">
        <f>IF(メーカー在庫表!C6790="","",メーカー在庫表!C6790)</f>
        <v/>
      </c>
    </row>
    <row r="6791" spans="1:6" x14ac:dyDescent="0.15">
      <c r="A6791" t="str">
        <f>IF(メーカー在庫表!A6791="","","ifme-"&amp;LOWER(B6791))</f>
        <v/>
      </c>
      <c r="B6791" t="str">
        <f>IF(メーカー在庫表!A6791="","",LEFT(メーカー在庫表!A6791,7))</f>
        <v/>
      </c>
      <c r="C6791" t="str">
        <f>IF(メーカー在庫表!A6791="","","-"&amp;MID(メーカー在庫表!A6791,9,100))</f>
        <v/>
      </c>
      <c r="D6791" t="str">
        <f>IF(メーカー在庫表!A6791="","","-"&amp;SUBSTITUTE(メーカー在庫表!B6791,".",""))</f>
        <v/>
      </c>
      <c r="E6791" t="str">
        <f t="shared" si="106"/>
        <v/>
      </c>
      <c r="F6791" t="str">
        <f>IF(メーカー在庫表!C6791="","",メーカー在庫表!C6791)</f>
        <v/>
      </c>
    </row>
    <row r="6792" spans="1:6" x14ac:dyDescent="0.15">
      <c r="A6792" t="str">
        <f>IF(メーカー在庫表!A6792="","","ifme-"&amp;LOWER(B6792))</f>
        <v/>
      </c>
      <c r="B6792" t="str">
        <f>IF(メーカー在庫表!A6792="","",LEFT(メーカー在庫表!A6792,7))</f>
        <v/>
      </c>
      <c r="C6792" t="str">
        <f>IF(メーカー在庫表!A6792="","","-"&amp;MID(メーカー在庫表!A6792,9,100))</f>
        <v/>
      </c>
      <c r="D6792" t="str">
        <f>IF(メーカー在庫表!A6792="","","-"&amp;SUBSTITUTE(メーカー在庫表!B6792,".",""))</f>
        <v/>
      </c>
      <c r="E6792" t="str">
        <f t="shared" si="106"/>
        <v/>
      </c>
      <c r="F6792" t="str">
        <f>IF(メーカー在庫表!C6792="","",メーカー在庫表!C6792)</f>
        <v/>
      </c>
    </row>
    <row r="6793" spans="1:6" x14ac:dyDescent="0.15">
      <c r="A6793" t="str">
        <f>IF(メーカー在庫表!A6793="","","ifme-"&amp;LOWER(B6793))</f>
        <v/>
      </c>
      <c r="B6793" t="str">
        <f>IF(メーカー在庫表!A6793="","",LEFT(メーカー在庫表!A6793,7))</f>
        <v/>
      </c>
      <c r="C6793" t="str">
        <f>IF(メーカー在庫表!A6793="","","-"&amp;MID(メーカー在庫表!A6793,9,100))</f>
        <v/>
      </c>
      <c r="D6793" t="str">
        <f>IF(メーカー在庫表!A6793="","","-"&amp;SUBSTITUTE(メーカー在庫表!B6793,".",""))</f>
        <v/>
      </c>
      <c r="E6793" t="str">
        <f t="shared" si="106"/>
        <v/>
      </c>
      <c r="F6793" t="str">
        <f>IF(メーカー在庫表!C6793="","",メーカー在庫表!C6793)</f>
        <v/>
      </c>
    </row>
    <row r="6794" spans="1:6" x14ac:dyDescent="0.15">
      <c r="A6794" t="str">
        <f>IF(メーカー在庫表!A6794="","","ifme-"&amp;LOWER(B6794))</f>
        <v/>
      </c>
      <c r="B6794" t="str">
        <f>IF(メーカー在庫表!A6794="","",LEFT(メーカー在庫表!A6794,7))</f>
        <v/>
      </c>
      <c r="C6794" t="str">
        <f>IF(メーカー在庫表!A6794="","","-"&amp;MID(メーカー在庫表!A6794,9,100))</f>
        <v/>
      </c>
      <c r="D6794" t="str">
        <f>IF(メーカー在庫表!A6794="","","-"&amp;SUBSTITUTE(メーカー在庫表!B6794,".",""))</f>
        <v/>
      </c>
      <c r="E6794" t="str">
        <f t="shared" si="106"/>
        <v/>
      </c>
      <c r="F6794" t="str">
        <f>IF(メーカー在庫表!C6794="","",メーカー在庫表!C6794)</f>
        <v/>
      </c>
    </row>
    <row r="6795" spans="1:6" x14ac:dyDescent="0.15">
      <c r="A6795" t="str">
        <f>IF(メーカー在庫表!A6795="","","ifme-"&amp;LOWER(B6795))</f>
        <v/>
      </c>
      <c r="B6795" t="str">
        <f>IF(メーカー在庫表!A6795="","",LEFT(メーカー在庫表!A6795,7))</f>
        <v/>
      </c>
      <c r="C6795" t="str">
        <f>IF(メーカー在庫表!A6795="","","-"&amp;MID(メーカー在庫表!A6795,9,100))</f>
        <v/>
      </c>
      <c r="D6795" t="str">
        <f>IF(メーカー在庫表!A6795="","","-"&amp;SUBSTITUTE(メーカー在庫表!B6795,".",""))</f>
        <v/>
      </c>
      <c r="E6795" t="str">
        <f t="shared" si="106"/>
        <v/>
      </c>
      <c r="F6795" t="str">
        <f>IF(メーカー在庫表!C6795="","",メーカー在庫表!C6795)</f>
        <v/>
      </c>
    </row>
    <row r="6796" spans="1:6" x14ac:dyDescent="0.15">
      <c r="A6796" t="str">
        <f>IF(メーカー在庫表!A6796="","","ifme-"&amp;LOWER(B6796))</f>
        <v/>
      </c>
      <c r="B6796" t="str">
        <f>IF(メーカー在庫表!A6796="","",LEFT(メーカー在庫表!A6796,7))</f>
        <v/>
      </c>
      <c r="C6796" t="str">
        <f>IF(メーカー在庫表!A6796="","","-"&amp;MID(メーカー在庫表!A6796,9,100))</f>
        <v/>
      </c>
      <c r="D6796" t="str">
        <f>IF(メーカー在庫表!A6796="","","-"&amp;SUBSTITUTE(メーカー在庫表!B6796,".",""))</f>
        <v/>
      </c>
      <c r="E6796" t="str">
        <f t="shared" si="106"/>
        <v/>
      </c>
      <c r="F6796" t="str">
        <f>IF(メーカー在庫表!C6796="","",メーカー在庫表!C6796)</f>
        <v/>
      </c>
    </row>
    <row r="6797" spans="1:6" x14ac:dyDescent="0.15">
      <c r="A6797" t="str">
        <f>IF(メーカー在庫表!A6797="","","ifme-"&amp;LOWER(B6797))</f>
        <v/>
      </c>
      <c r="B6797" t="str">
        <f>IF(メーカー在庫表!A6797="","",LEFT(メーカー在庫表!A6797,7))</f>
        <v/>
      </c>
      <c r="C6797" t="str">
        <f>IF(メーカー在庫表!A6797="","","-"&amp;MID(メーカー在庫表!A6797,9,100))</f>
        <v/>
      </c>
      <c r="D6797" t="str">
        <f>IF(メーカー在庫表!A6797="","","-"&amp;SUBSTITUTE(メーカー在庫表!B6797,".",""))</f>
        <v/>
      </c>
      <c r="E6797" t="str">
        <f t="shared" si="106"/>
        <v/>
      </c>
      <c r="F6797" t="str">
        <f>IF(メーカー在庫表!C6797="","",メーカー在庫表!C6797)</f>
        <v/>
      </c>
    </row>
    <row r="6798" spans="1:6" x14ac:dyDescent="0.15">
      <c r="A6798" t="str">
        <f>IF(メーカー在庫表!A6798="","","ifme-"&amp;LOWER(B6798))</f>
        <v/>
      </c>
      <c r="B6798" t="str">
        <f>IF(メーカー在庫表!A6798="","",LEFT(メーカー在庫表!A6798,7))</f>
        <v/>
      </c>
      <c r="C6798" t="str">
        <f>IF(メーカー在庫表!A6798="","","-"&amp;MID(メーカー在庫表!A6798,9,100))</f>
        <v/>
      </c>
      <c r="D6798" t="str">
        <f>IF(メーカー在庫表!A6798="","","-"&amp;SUBSTITUTE(メーカー在庫表!B6798,".",""))</f>
        <v/>
      </c>
      <c r="E6798" t="str">
        <f t="shared" si="106"/>
        <v/>
      </c>
      <c r="F6798" t="str">
        <f>IF(メーカー在庫表!C6798="","",メーカー在庫表!C6798)</f>
        <v/>
      </c>
    </row>
    <row r="6799" spans="1:6" x14ac:dyDescent="0.15">
      <c r="A6799" t="str">
        <f>IF(メーカー在庫表!A6799="","","ifme-"&amp;LOWER(B6799))</f>
        <v/>
      </c>
      <c r="B6799" t="str">
        <f>IF(メーカー在庫表!A6799="","",LEFT(メーカー在庫表!A6799,7))</f>
        <v/>
      </c>
      <c r="C6799" t="str">
        <f>IF(メーカー在庫表!A6799="","","-"&amp;MID(メーカー在庫表!A6799,9,100))</f>
        <v/>
      </c>
      <c r="D6799" t="str">
        <f>IF(メーカー在庫表!A6799="","","-"&amp;SUBSTITUTE(メーカー在庫表!B6799,".",""))</f>
        <v/>
      </c>
      <c r="E6799" t="str">
        <f t="shared" si="106"/>
        <v/>
      </c>
      <c r="F6799" t="str">
        <f>IF(メーカー在庫表!C6799="","",メーカー在庫表!C6799)</f>
        <v/>
      </c>
    </row>
    <row r="6800" spans="1:6" x14ac:dyDescent="0.15">
      <c r="A6800" t="str">
        <f>IF(メーカー在庫表!A6800="","","ifme-"&amp;LOWER(B6800))</f>
        <v/>
      </c>
      <c r="B6800" t="str">
        <f>IF(メーカー在庫表!A6800="","",LEFT(メーカー在庫表!A6800,7))</f>
        <v/>
      </c>
      <c r="C6800" t="str">
        <f>IF(メーカー在庫表!A6800="","","-"&amp;MID(メーカー在庫表!A6800,9,100))</f>
        <v/>
      </c>
      <c r="D6800" t="str">
        <f>IF(メーカー在庫表!A6800="","","-"&amp;SUBSTITUTE(メーカー在庫表!B6800,".",""))</f>
        <v/>
      </c>
      <c r="E6800" t="str">
        <f t="shared" si="106"/>
        <v/>
      </c>
      <c r="F6800" t="str">
        <f>IF(メーカー在庫表!C6800="","",メーカー在庫表!C6800)</f>
        <v/>
      </c>
    </row>
    <row r="6801" spans="1:6" x14ac:dyDescent="0.15">
      <c r="A6801" t="str">
        <f>IF(メーカー在庫表!A6801="","","ifme-"&amp;LOWER(B6801))</f>
        <v/>
      </c>
      <c r="B6801" t="str">
        <f>IF(メーカー在庫表!A6801="","",LEFT(メーカー在庫表!A6801,7))</f>
        <v/>
      </c>
      <c r="C6801" t="str">
        <f>IF(メーカー在庫表!A6801="","","-"&amp;MID(メーカー在庫表!A6801,9,100))</f>
        <v/>
      </c>
      <c r="D6801" t="str">
        <f>IF(メーカー在庫表!A6801="","","-"&amp;SUBSTITUTE(メーカー在庫表!B6801,".",""))</f>
        <v/>
      </c>
      <c r="E6801" t="str">
        <f t="shared" si="106"/>
        <v/>
      </c>
      <c r="F6801" t="str">
        <f>IF(メーカー在庫表!C6801="","",メーカー在庫表!C6801)</f>
        <v/>
      </c>
    </row>
    <row r="6802" spans="1:6" x14ac:dyDescent="0.15">
      <c r="A6802" t="str">
        <f>IF(メーカー在庫表!A6802="","","ifme-"&amp;LOWER(B6802))</f>
        <v/>
      </c>
      <c r="B6802" t="str">
        <f>IF(メーカー在庫表!A6802="","",LEFT(メーカー在庫表!A6802,7))</f>
        <v/>
      </c>
      <c r="C6802" t="str">
        <f>IF(メーカー在庫表!A6802="","","-"&amp;MID(メーカー在庫表!A6802,9,100))</f>
        <v/>
      </c>
      <c r="D6802" t="str">
        <f>IF(メーカー在庫表!A6802="","","-"&amp;SUBSTITUTE(メーカー在庫表!B6802,".",""))</f>
        <v/>
      </c>
      <c r="E6802" t="str">
        <f t="shared" si="106"/>
        <v/>
      </c>
      <c r="F6802" t="str">
        <f>IF(メーカー在庫表!C6802="","",メーカー在庫表!C6802)</f>
        <v/>
      </c>
    </row>
    <row r="6803" spans="1:6" x14ac:dyDescent="0.15">
      <c r="A6803" t="str">
        <f>IF(メーカー在庫表!A6803="","","ifme-"&amp;LOWER(B6803))</f>
        <v/>
      </c>
      <c r="B6803" t="str">
        <f>IF(メーカー在庫表!A6803="","",LEFT(メーカー在庫表!A6803,7))</f>
        <v/>
      </c>
      <c r="C6803" t="str">
        <f>IF(メーカー在庫表!A6803="","","-"&amp;MID(メーカー在庫表!A6803,9,100))</f>
        <v/>
      </c>
      <c r="D6803" t="str">
        <f>IF(メーカー在庫表!A6803="","","-"&amp;SUBSTITUTE(メーカー在庫表!B6803,".",""))</f>
        <v/>
      </c>
      <c r="E6803" t="str">
        <f t="shared" si="106"/>
        <v/>
      </c>
      <c r="F6803" t="str">
        <f>IF(メーカー在庫表!C6803="","",メーカー在庫表!C6803)</f>
        <v/>
      </c>
    </row>
    <row r="6804" spans="1:6" x14ac:dyDescent="0.15">
      <c r="A6804" t="str">
        <f>IF(メーカー在庫表!A6804="","","ifme-"&amp;LOWER(B6804))</f>
        <v/>
      </c>
      <c r="B6804" t="str">
        <f>IF(メーカー在庫表!A6804="","",LEFT(メーカー在庫表!A6804,7))</f>
        <v/>
      </c>
      <c r="C6804" t="str">
        <f>IF(メーカー在庫表!A6804="","","-"&amp;MID(メーカー在庫表!A6804,9,100))</f>
        <v/>
      </c>
      <c r="D6804" t="str">
        <f>IF(メーカー在庫表!A6804="","","-"&amp;SUBSTITUTE(メーカー在庫表!B6804,".",""))</f>
        <v/>
      </c>
      <c r="E6804" t="str">
        <f t="shared" si="106"/>
        <v/>
      </c>
      <c r="F6804" t="str">
        <f>IF(メーカー在庫表!C6804="","",メーカー在庫表!C6804)</f>
        <v/>
      </c>
    </row>
    <row r="6805" spans="1:6" x14ac:dyDescent="0.15">
      <c r="A6805" t="str">
        <f>IF(メーカー在庫表!A6805="","","ifme-"&amp;LOWER(B6805))</f>
        <v/>
      </c>
      <c r="B6805" t="str">
        <f>IF(メーカー在庫表!A6805="","",LEFT(メーカー在庫表!A6805,7))</f>
        <v/>
      </c>
      <c r="C6805" t="str">
        <f>IF(メーカー在庫表!A6805="","","-"&amp;MID(メーカー在庫表!A6805,9,100))</f>
        <v/>
      </c>
      <c r="D6805" t="str">
        <f>IF(メーカー在庫表!A6805="","","-"&amp;SUBSTITUTE(メーカー在庫表!B6805,".",""))</f>
        <v/>
      </c>
      <c r="E6805" t="str">
        <f t="shared" si="106"/>
        <v/>
      </c>
      <c r="F6805" t="str">
        <f>IF(メーカー在庫表!C6805="","",メーカー在庫表!C6805)</f>
        <v/>
      </c>
    </row>
    <row r="6806" spans="1:6" x14ac:dyDescent="0.15">
      <c r="A6806" t="str">
        <f>IF(メーカー在庫表!A6806="","","ifme-"&amp;LOWER(B6806))</f>
        <v/>
      </c>
      <c r="B6806" t="str">
        <f>IF(メーカー在庫表!A6806="","",LEFT(メーカー在庫表!A6806,7))</f>
        <v/>
      </c>
      <c r="C6806" t="str">
        <f>IF(メーカー在庫表!A6806="","","-"&amp;MID(メーカー在庫表!A6806,9,100))</f>
        <v/>
      </c>
      <c r="D6806" t="str">
        <f>IF(メーカー在庫表!A6806="","","-"&amp;SUBSTITUTE(メーカー在庫表!B6806,".",""))</f>
        <v/>
      </c>
      <c r="E6806" t="str">
        <f t="shared" si="106"/>
        <v/>
      </c>
      <c r="F6806" t="str">
        <f>IF(メーカー在庫表!C6806="","",メーカー在庫表!C6806)</f>
        <v/>
      </c>
    </row>
    <row r="6807" spans="1:6" x14ac:dyDescent="0.15">
      <c r="A6807" t="str">
        <f>IF(メーカー在庫表!A6807="","","ifme-"&amp;LOWER(B6807))</f>
        <v/>
      </c>
      <c r="B6807" t="str">
        <f>IF(メーカー在庫表!A6807="","",LEFT(メーカー在庫表!A6807,7))</f>
        <v/>
      </c>
      <c r="C6807" t="str">
        <f>IF(メーカー在庫表!A6807="","","-"&amp;MID(メーカー在庫表!A6807,9,100))</f>
        <v/>
      </c>
      <c r="D6807" t="str">
        <f>IF(メーカー在庫表!A6807="","","-"&amp;SUBSTITUTE(メーカー在庫表!B6807,".",""))</f>
        <v/>
      </c>
      <c r="E6807" t="str">
        <f t="shared" si="106"/>
        <v/>
      </c>
      <c r="F6807" t="str">
        <f>IF(メーカー在庫表!C6807="","",メーカー在庫表!C6807)</f>
        <v/>
      </c>
    </row>
    <row r="6808" spans="1:6" x14ac:dyDescent="0.15">
      <c r="A6808" t="str">
        <f>IF(メーカー在庫表!A6808="","","ifme-"&amp;LOWER(B6808))</f>
        <v/>
      </c>
      <c r="B6808" t="str">
        <f>IF(メーカー在庫表!A6808="","",LEFT(メーカー在庫表!A6808,7))</f>
        <v/>
      </c>
      <c r="C6808" t="str">
        <f>IF(メーカー在庫表!A6808="","","-"&amp;MID(メーカー在庫表!A6808,9,100))</f>
        <v/>
      </c>
      <c r="D6808" t="str">
        <f>IF(メーカー在庫表!A6808="","","-"&amp;SUBSTITUTE(メーカー在庫表!B6808,".",""))</f>
        <v/>
      </c>
      <c r="E6808" t="str">
        <f t="shared" si="106"/>
        <v/>
      </c>
      <c r="F6808" t="str">
        <f>IF(メーカー在庫表!C6808="","",メーカー在庫表!C6808)</f>
        <v/>
      </c>
    </row>
    <row r="6809" spans="1:6" x14ac:dyDescent="0.15">
      <c r="A6809" t="str">
        <f>IF(メーカー在庫表!A6809="","","ifme-"&amp;LOWER(B6809))</f>
        <v/>
      </c>
      <c r="B6809" t="str">
        <f>IF(メーカー在庫表!A6809="","",LEFT(メーカー在庫表!A6809,7))</f>
        <v/>
      </c>
      <c r="C6809" t="str">
        <f>IF(メーカー在庫表!A6809="","","-"&amp;MID(メーカー在庫表!A6809,9,100))</f>
        <v/>
      </c>
      <c r="D6809" t="str">
        <f>IF(メーカー在庫表!A6809="","","-"&amp;SUBSTITUTE(メーカー在庫表!B6809,".",""))</f>
        <v/>
      </c>
      <c r="E6809" t="str">
        <f t="shared" si="106"/>
        <v/>
      </c>
      <c r="F6809" t="str">
        <f>IF(メーカー在庫表!C6809="","",メーカー在庫表!C6809)</f>
        <v/>
      </c>
    </row>
    <row r="6810" spans="1:6" x14ac:dyDescent="0.15">
      <c r="A6810" t="str">
        <f>IF(メーカー在庫表!A6810="","","ifme-"&amp;LOWER(B6810))</f>
        <v/>
      </c>
      <c r="B6810" t="str">
        <f>IF(メーカー在庫表!A6810="","",LEFT(メーカー在庫表!A6810,7))</f>
        <v/>
      </c>
      <c r="C6810" t="str">
        <f>IF(メーカー在庫表!A6810="","","-"&amp;MID(メーカー在庫表!A6810,9,100))</f>
        <v/>
      </c>
      <c r="D6810" t="str">
        <f>IF(メーカー在庫表!A6810="","","-"&amp;SUBSTITUTE(メーカー在庫表!B6810,".",""))</f>
        <v/>
      </c>
      <c r="E6810" t="str">
        <f t="shared" si="106"/>
        <v/>
      </c>
      <c r="F6810" t="str">
        <f>IF(メーカー在庫表!C6810="","",メーカー在庫表!C6810)</f>
        <v/>
      </c>
    </row>
    <row r="6811" spans="1:6" x14ac:dyDescent="0.15">
      <c r="A6811" t="str">
        <f>IF(メーカー在庫表!A6811="","","ifme-"&amp;LOWER(B6811))</f>
        <v/>
      </c>
      <c r="B6811" t="str">
        <f>IF(メーカー在庫表!A6811="","",LEFT(メーカー在庫表!A6811,7))</f>
        <v/>
      </c>
      <c r="C6811" t="str">
        <f>IF(メーカー在庫表!A6811="","","-"&amp;MID(メーカー在庫表!A6811,9,100))</f>
        <v/>
      </c>
      <c r="D6811" t="str">
        <f>IF(メーカー在庫表!A6811="","","-"&amp;SUBSTITUTE(メーカー在庫表!B6811,".",""))</f>
        <v/>
      </c>
      <c r="E6811" t="str">
        <f t="shared" si="106"/>
        <v/>
      </c>
      <c r="F6811" t="str">
        <f>IF(メーカー在庫表!C6811="","",メーカー在庫表!C6811)</f>
        <v/>
      </c>
    </row>
    <row r="6812" spans="1:6" x14ac:dyDescent="0.15">
      <c r="A6812" t="str">
        <f>IF(メーカー在庫表!A6812="","","ifme-"&amp;LOWER(B6812))</f>
        <v/>
      </c>
      <c r="B6812" t="str">
        <f>IF(メーカー在庫表!A6812="","",LEFT(メーカー在庫表!A6812,7))</f>
        <v/>
      </c>
      <c r="C6812" t="str">
        <f>IF(メーカー在庫表!A6812="","","-"&amp;MID(メーカー在庫表!A6812,9,100))</f>
        <v/>
      </c>
      <c r="D6812" t="str">
        <f>IF(メーカー在庫表!A6812="","","-"&amp;SUBSTITUTE(メーカー在庫表!B6812,".",""))</f>
        <v/>
      </c>
      <c r="E6812" t="str">
        <f t="shared" si="106"/>
        <v/>
      </c>
      <c r="F6812" t="str">
        <f>IF(メーカー在庫表!C6812="","",メーカー在庫表!C6812)</f>
        <v/>
      </c>
    </row>
    <row r="6813" spans="1:6" x14ac:dyDescent="0.15">
      <c r="A6813" t="str">
        <f>IF(メーカー在庫表!A6813="","","ifme-"&amp;LOWER(B6813))</f>
        <v/>
      </c>
      <c r="B6813" t="str">
        <f>IF(メーカー在庫表!A6813="","",LEFT(メーカー在庫表!A6813,7))</f>
        <v/>
      </c>
      <c r="C6813" t="str">
        <f>IF(メーカー在庫表!A6813="","","-"&amp;MID(メーカー在庫表!A6813,9,100))</f>
        <v/>
      </c>
      <c r="D6813" t="str">
        <f>IF(メーカー在庫表!A6813="","","-"&amp;SUBSTITUTE(メーカー在庫表!B6813,".",""))</f>
        <v/>
      </c>
      <c r="E6813" t="str">
        <f t="shared" si="106"/>
        <v/>
      </c>
      <c r="F6813" t="str">
        <f>IF(メーカー在庫表!C6813="","",メーカー在庫表!C6813)</f>
        <v/>
      </c>
    </row>
    <row r="6814" spans="1:6" x14ac:dyDescent="0.15">
      <c r="A6814" t="str">
        <f>IF(メーカー在庫表!A6814="","","ifme-"&amp;LOWER(B6814))</f>
        <v/>
      </c>
      <c r="B6814" t="str">
        <f>IF(メーカー在庫表!A6814="","",LEFT(メーカー在庫表!A6814,7))</f>
        <v/>
      </c>
      <c r="C6814" t="str">
        <f>IF(メーカー在庫表!A6814="","","-"&amp;MID(メーカー在庫表!A6814,9,100))</f>
        <v/>
      </c>
      <c r="D6814" t="str">
        <f>IF(メーカー在庫表!A6814="","","-"&amp;SUBSTITUTE(メーカー在庫表!B6814,".",""))</f>
        <v/>
      </c>
      <c r="E6814" t="str">
        <f t="shared" si="106"/>
        <v/>
      </c>
      <c r="F6814" t="str">
        <f>IF(メーカー在庫表!C6814="","",メーカー在庫表!C6814)</f>
        <v/>
      </c>
    </row>
    <row r="6815" spans="1:6" x14ac:dyDescent="0.15">
      <c r="A6815" t="str">
        <f>IF(メーカー在庫表!A6815="","","ifme-"&amp;LOWER(B6815))</f>
        <v/>
      </c>
      <c r="B6815" t="str">
        <f>IF(メーカー在庫表!A6815="","",LEFT(メーカー在庫表!A6815,7))</f>
        <v/>
      </c>
      <c r="C6815" t="str">
        <f>IF(メーカー在庫表!A6815="","","-"&amp;MID(メーカー在庫表!A6815,9,100))</f>
        <v/>
      </c>
      <c r="D6815" t="str">
        <f>IF(メーカー在庫表!A6815="","","-"&amp;SUBSTITUTE(メーカー在庫表!B6815,".",""))</f>
        <v/>
      </c>
      <c r="E6815" t="str">
        <f t="shared" si="106"/>
        <v/>
      </c>
      <c r="F6815" t="str">
        <f>IF(メーカー在庫表!C6815="","",メーカー在庫表!C6815)</f>
        <v/>
      </c>
    </row>
    <row r="6816" spans="1:6" x14ac:dyDescent="0.15">
      <c r="A6816" t="str">
        <f>IF(メーカー在庫表!A6816="","","ifme-"&amp;LOWER(B6816))</f>
        <v/>
      </c>
      <c r="B6816" t="str">
        <f>IF(メーカー在庫表!A6816="","",LEFT(メーカー在庫表!A6816,7))</f>
        <v/>
      </c>
      <c r="C6816" t="str">
        <f>IF(メーカー在庫表!A6816="","","-"&amp;MID(メーカー在庫表!A6816,9,100))</f>
        <v/>
      </c>
      <c r="D6816" t="str">
        <f>IF(メーカー在庫表!A6816="","","-"&amp;SUBSTITUTE(メーカー在庫表!B6816,".",""))</f>
        <v/>
      </c>
      <c r="E6816" t="str">
        <f t="shared" si="106"/>
        <v/>
      </c>
      <c r="F6816" t="str">
        <f>IF(メーカー在庫表!C6816="","",メーカー在庫表!C6816)</f>
        <v/>
      </c>
    </row>
    <row r="6817" spans="1:6" x14ac:dyDescent="0.15">
      <c r="A6817" t="str">
        <f>IF(メーカー在庫表!A6817="","","ifme-"&amp;LOWER(B6817))</f>
        <v/>
      </c>
      <c r="B6817" t="str">
        <f>IF(メーカー在庫表!A6817="","",LEFT(メーカー在庫表!A6817,7))</f>
        <v/>
      </c>
      <c r="C6817" t="str">
        <f>IF(メーカー在庫表!A6817="","","-"&amp;MID(メーカー在庫表!A6817,9,100))</f>
        <v/>
      </c>
      <c r="D6817" t="str">
        <f>IF(メーカー在庫表!A6817="","","-"&amp;SUBSTITUTE(メーカー在庫表!B6817,".",""))</f>
        <v/>
      </c>
      <c r="E6817" t="str">
        <f t="shared" si="106"/>
        <v/>
      </c>
      <c r="F6817" t="str">
        <f>IF(メーカー在庫表!C6817="","",メーカー在庫表!C6817)</f>
        <v/>
      </c>
    </row>
    <row r="6818" spans="1:6" x14ac:dyDescent="0.15">
      <c r="A6818" t="str">
        <f>IF(メーカー在庫表!A6818="","","ifme-"&amp;LOWER(B6818))</f>
        <v/>
      </c>
      <c r="B6818" t="str">
        <f>IF(メーカー在庫表!A6818="","",LEFT(メーカー在庫表!A6818,7))</f>
        <v/>
      </c>
      <c r="C6818" t="str">
        <f>IF(メーカー在庫表!A6818="","","-"&amp;MID(メーカー在庫表!A6818,9,100))</f>
        <v/>
      </c>
      <c r="D6818" t="str">
        <f>IF(メーカー在庫表!A6818="","","-"&amp;SUBSTITUTE(メーカー在庫表!B6818,".",""))</f>
        <v/>
      </c>
      <c r="E6818" t="str">
        <f t="shared" si="106"/>
        <v/>
      </c>
      <c r="F6818" t="str">
        <f>IF(メーカー在庫表!C6818="","",メーカー在庫表!C6818)</f>
        <v/>
      </c>
    </row>
    <row r="6819" spans="1:6" x14ac:dyDescent="0.15">
      <c r="A6819" t="str">
        <f>IF(メーカー在庫表!A6819="","","ifme-"&amp;LOWER(B6819))</f>
        <v/>
      </c>
      <c r="B6819" t="str">
        <f>IF(メーカー在庫表!A6819="","",LEFT(メーカー在庫表!A6819,7))</f>
        <v/>
      </c>
      <c r="C6819" t="str">
        <f>IF(メーカー在庫表!A6819="","","-"&amp;MID(メーカー在庫表!A6819,9,100))</f>
        <v/>
      </c>
      <c r="D6819" t="str">
        <f>IF(メーカー在庫表!A6819="","","-"&amp;SUBSTITUTE(メーカー在庫表!B6819,".",""))</f>
        <v/>
      </c>
      <c r="E6819" t="str">
        <f t="shared" si="106"/>
        <v/>
      </c>
      <c r="F6819" t="str">
        <f>IF(メーカー在庫表!C6819="","",メーカー在庫表!C6819)</f>
        <v/>
      </c>
    </row>
    <row r="6820" spans="1:6" x14ac:dyDescent="0.15">
      <c r="A6820" t="str">
        <f>IF(メーカー在庫表!A6820="","","ifme-"&amp;LOWER(B6820))</f>
        <v/>
      </c>
      <c r="B6820" t="str">
        <f>IF(メーカー在庫表!A6820="","",LEFT(メーカー在庫表!A6820,7))</f>
        <v/>
      </c>
      <c r="C6820" t="str">
        <f>IF(メーカー在庫表!A6820="","","-"&amp;MID(メーカー在庫表!A6820,9,100))</f>
        <v/>
      </c>
      <c r="D6820" t="str">
        <f>IF(メーカー在庫表!A6820="","","-"&amp;SUBSTITUTE(メーカー在庫表!B6820,".",""))</f>
        <v/>
      </c>
      <c r="E6820" t="str">
        <f t="shared" si="106"/>
        <v/>
      </c>
      <c r="F6820" t="str">
        <f>IF(メーカー在庫表!C6820="","",メーカー在庫表!C6820)</f>
        <v/>
      </c>
    </row>
    <row r="6821" spans="1:6" x14ac:dyDescent="0.15">
      <c r="A6821" t="str">
        <f>IF(メーカー在庫表!A6821="","","ifme-"&amp;LOWER(B6821))</f>
        <v/>
      </c>
      <c r="B6821" t="str">
        <f>IF(メーカー在庫表!A6821="","",LEFT(メーカー在庫表!A6821,7))</f>
        <v/>
      </c>
      <c r="C6821" t="str">
        <f>IF(メーカー在庫表!A6821="","","-"&amp;MID(メーカー在庫表!A6821,9,100))</f>
        <v/>
      </c>
      <c r="D6821" t="str">
        <f>IF(メーカー在庫表!A6821="","","-"&amp;SUBSTITUTE(メーカー在庫表!B6821,".",""))</f>
        <v/>
      </c>
      <c r="E6821" t="str">
        <f t="shared" si="106"/>
        <v/>
      </c>
      <c r="F6821" t="str">
        <f>IF(メーカー在庫表!C6821="","",メーカー在庫表!C6821)</f>
        <v/>
      </c>
    </row>
    <row r="6822" spans="1:6" x14ac:dyDescent="0.15">
      <c r="A6822" t="str">
        <f>IF(メーカー在庫表!A6822="","","ifme-"&amp;LOWER(B6822))</f>
        <v/>
      </c>
      <c r="B6822" t="str">
        <f>IF(メーカー在庫表!A6822="","",LEFT(メーカー在庫表!A6822,7))</f>
        <v/>
      </c>
      <c r="C6822" t="str">
        <f>IF(メーカー在庫表!A6822="","","-"&amp;MID(メーカー在庫表!A6822,9,100))</f>
        <v/>
      </c>
      <c r="D6822" t="str">
        <f>IF(メーカー在庫表!A6822="","","-"&amp;SUBSTITUTE(メーカー在庫表!B6822,".",""))</f>
        <v/>
      </c>
      <c r="E6822" t="str">
        <f t="shared" si="106"/>
        <v/>
      </c>
      <c r="F6822" t="str">
        <f>IF(メーカー在庫表!C6822="","",メーカー在庫表!C6822)</f>
        <v/>
      </c>
    </row>
    <row r="6823" spans="1:6" x14ac:dyDescent="0.15">
      <c r="A6823" t="str">
        <f>IF(メーカー在庫表!A6823="","","ifme-"&amp;LOWER(B6823))</f>
        <v/>
      </c>
      <c r="B6823" t="str">
        <f>IF(メーカー在庫表!A6823="","",LEFT(メーカー在庫表!A6823,7))</f>
        <v/>
      </c>
      <c r="C6823" t="str">
        <f>IF(メーカー在庫表!A6823="","","-"&amp;MID(メーカー在庫表!A6823,9,100))</f>
        <v/>
      </c>
      <c r="D6823" t="str">
        <f>IF(メーカー在庫表!A6823="","","-"&amp;SUBSTITUTE(メーカー在庫表!B6823,".",""))</f>
        <v/>
      </c>
      <c r="E6823" t="str">
        <f t="shared" si="106"/>
        <v/>
      </c>
      <c r="F6823" t="str">
        <f>IF(メーカー在庫表!C6823="","",メーカー在庫表!C6823)</f>
        <v/>
      </c>
    </row>
    <row r="6824" spans="1:6" x14ac:dyDescent="0.15">
      <c r="A6824" t="str">
        <f>IF(メーカー在庫表!A6824="","","ifme-"&amp;LOWER(B6824))</f>
        <v/>
      </c>
      <c r="B6824" t="str">
        <f>IF(メーカー在庫表!A6824="","",LEFT(メーカー在庫表!A6824,7))</f>
        <v/>
      </c>
      <c r="C6824" t="str">
        <f>IF(メーカー在庫表!A6824="","","-"&amp;MID(メーカー在庫表!A6824,9,100))</f>
        <v/>
      </c>
      <c r="D6824" t="str">
        <f>IF(メーカー在庫表!A6824="","","-"&amp;SUBSTITUTE(メーカー在庫表!B6824,".",""))</f>
        <v/>
      </c>
      <c r="E6824" t="str">
        <f t="shared" si="106"/>
        <v/>
      </c>
      <c r="F6824" t="str">
        <f>IF(メーカー在庫表!C6824="","",メーカー在庫表!C6824)</f>
        <v/>
      </c>
    </row>
    <row r="6825" spans="1:6" x14ac:dyDescent="0.15">
      <c r="A6825" t="str">
        <f>IF(メーカー在庫表!A6825="","","ifme-"&amp;LOWER(B6825))</f>
        <v/>
      </c>
      <c r="B6825" t="str">
        <f>IF(メーカー在庫表!A6825="","",LEFT(メーカー在庫表!A6825,7))</f>
        <v/>
      </c>
      <c r="C6825" t="str">
        <f>IF(メーカー在庫表!A6825="","","-"&amp;MID(メーカー在庫表!A6825,9,100))</f>
        <v/>
      </c>
      <c r="D6825" t="str">
        <f>IF(メーカー在庫表!A6825="","","-"&amp;SUBSTITUTE(メーカー在庫表!B6825,".",""))</f>
        <v/>
      </c>
      <c r="E6825" t="str">
        <f t="shared" si="106"/>
        <v/>
      </c>
      <c r="F6825" t="str">
        <f>IF(メーカー在庫表!C6825="","",メーカー在庫表!C6825)</f>
        <v/>
      </c>
    </row>
    <row r="6826" spans="1:6" x14ac:dyDescent="0.15">
      <c r="A6826" t="str">
        <f>IF(メーカー在庫表!A6826="","","ifme-"&amp;LOWER(B6826))</f>
        <v/>
      </c>
      <c r="B6826" t="str">
        <f>IF(メーカー在庫表!A6826="","",LEFT(メーカー在庫表!A6826,7))</f>
        <v/>
      </c>
      <c r="C6826" t="str">
        <f>IF(メーカー在庫表!A6826="","","-"&amp;MID(メーカー在庫表!A6826,9,100))</f>
        <v/>
      </c>
      <c r="D6826" t="str">
        <f>IF(メーカー在庫表!A6826="","","-"&amp;SUBSTITUTE(メーカー在庫表!B6826,".",""))</f>
        <v/>
      </c>
      <c r="E6826" t="str">
        <f t="shared" si="106"/>
        <v/>
      </c>
      <c r="F6826" t="str">
        <f>IF(メーカー在庫表!C6826="","",メーカー在庫表!C6826)</f>
        <v/>
      </c>
    </row>
    <row r="6827" spans="1:6" x14ac:dyDescent="0.15">
      <c r="A6827" t="str">
        <f>IF(メーカー在庫表!A6827="","","ifme-"&amp;LOWER(B6827))</f>
        <v/>
      </c>
      <c r="B6827" t="str">
        <f>IF(メーカー在庫表!A6827="","",LEFT(メーカー在庫表!A6827,7))</f>
        <v/>
      </c>
      <c r="C6827" t="str">
        <f>IF(メーカー在庫表!A6827="","","-"&amp;MID(メーカー在庫表!A6827,9,100))</f>
        <v/>
      </c>
      <c r="D6827" t="str">
        <f>IF(メーカー在庫表!A6827="","","-"&amp;SUBSTITUTE(メーカー在庫表!B6827,".",""))</f>
        <v/>
      </c>
      <c r="E6827" t="str">
        <f t="shared" si="106"/>
        <v/>
      </c>
      <c r="F6827" t="str">
        <f>IF(メーカー在庫表!C6827="","",メーカー在庫表!C6827)</f>
        <v/>
      </c>
    </row>
    <row r="6828" spans="1:6" x14ac:dyDescent="0.15">
      <c r="A6828" t="str">
        <f>IF(メーカー在庫表!A6828="","","ifme-"&amp;LOWER(B6828))</f>
        <v/>
      </c>
      <c r="B6828" t="str">
        <f>IF(メーカー在庫表!A6828="","",LEFT(メーカー在庫表!A6828,7))</f>
        <v/>
      </c>
      <c r="C6828" t="str">
        <f>IF(メーカー在庫表!A6828="","","-"&amp;MID(メーカー在庫表!A6828,9,100))</f>
        <v/>
      </c>
      <c r="D6828" t="str">
        <f>IF(メーカー在庫表!A6828="","","-"&amp;SUBSTITUTE(メーカー在庫表!B6828,".",""))</f>
        <v/>
      </c>
      <c r="E6828" t="str">
        <f t="shared" si="106"/>
        <v/>
      </c>
      <c r="F6828" t="str">
        <f>IF(メーカー在庫表!C6828="","",メーカー在庫表!C6828)</f>
        <v/>
      </c>
    </row>
    <row r="6829" spans="1:6" x14ac:dyDescent="0.15">
      <c r="A6829" t="str">
        <f>IF(メーカー在庫表!A6829="","","ifme-"&amp;LOWER(B6829))</f>
        <v/>
      </c>
      <c r="B6829" t="str">
        <f>IF(メーカー在庫表!A6829="","",LEFT(メーカー在庫表!A6829,7))</f>
        <v/>
      </c>
      <c r="C6829" t="str">
        <f>IF(メーカー在庫表!A6829="","","-"&amp;MID(メーカー在庫表!A6829,9,100))</f>
        <v/>
      </c>
      <c r="D6829" t="str">
        <f>IF(メーカー在庫表!A6829="","","-"&amp;SUBSTITUTE(メーカー在庫表!B6829,".",""))</f>
        <v/>
      </c>
      <c r="E6829" t="str">
        <f t="shared" si="106"/>
        <v/>
      </c>
      <c r="F6829" t="str">
        <f>IF(メーカー在庫表!C6829="","",メーカー在庫表!C6829)</f>
        <v/>
      </c>
    </row>
    <row r="6830" spans="1:6" x14ac:dyDescent="0.15">
      <c r="A6830" t="str">
        <f>IF(メーカー在庫表!A6830="","","ifme-"&amp;LOWER(B6830))</f>
        <v/>
      </c>
      <c r="B6830" t="str">
        <f>IF(メーカー在庫表!A6830="","",LEFT(メーカー在庫表!A6830,7))</f>
        <v/>
      </c>
      <c r="C6830" t="str">
        <f>IF(メーカー在庫表!A6830="","","-"&amp;MID(メーカー在庫表!A6830,9,100))</f>
        <v/>
      </c>
      <c r="D6830" t="str">
        <f>IF(メーカー在庫表!A6830="","","-"&amp;SUBSTITUTE(メーカー在庫表!B6830,".",""))</f>
        <v/>
      </c>
      <c r="E6830" t="str">
        <f t="shared" si="106"/>
        <v/>
      </c>
      <c r="F6830" t="str">
        <f>IF(メーカー在庫表!C6830="","",メーカー在庫表!C6830)</f>
        <v/>
      </c>
    </row>
    <row r="6831" spans="1:6" x14ac:dyDescent="0.15">
      <c r="A6831" t="str">
        <f>IF(メーカー在庫表!A6831="","","ifme-"&amp;LOWER(B6831))</f>
        <v/>
      </c>
      <c r="B6831" t="str">
        <f>IF(メーカー在庫表!A6831="","",LEFT(メーカー在庫表!A6831,7))</f>
        <v/>
      </c>
      <c r="C6831" t="str">
        <f>IF(メーカー在庫表!A6831="","","-"&amp;MID(メーカー在庫表!A6831,9,100))</f>
        <v/>
      </c>
      <c r="D6831" t="str">
        <f>IF(メーカー在庫表!A6831="","","-"&amp;SUBSTITUTE(メーカー在庫表!B6831,".",""))</f>
        <v/>
      </c>
      <c r="E6831" t="str">
        <f t="shared" si="106"/>
        <v/>
      </c>
      <c r="F6831" t="str">
        <f>IF(メーカー在庫表!C6831="","",メーカー在庫表!C6831)</f>
        <v/>
      </c>
    </row>
    <row r="6832" spans="1:6" x14ac:dyDescent="0.15">
      <c r="A6832" t="str">
        <f>IF(メーカー在庫表!A6832="","","ifme-"&amp;LOWER(B6832))</f>
        <v/>
      </c>
      <c r="B6832" t="str">
        <f>IF(メーカー在庫表!A6832="","",LEFT(メーカー在庫表!A6832,7))</f>
        <v/>
      </c>
      <c r="C6832" t="str">
        <f>IF(メーカー在庫表!A6832="","","-"&amp;MID(メーカー在庫表!A6832,9,100))</f>
        <v/>
      </c>
      <c r="D6832" t="str">
        <f>IF(メーカー在庫表!A6832="","","-"&amp;SUBSTITUTE(メーカー在庫表!B6832,".",""))</f>
        <v/>
      </c>
      <c r="E6832" t="str">
        <f t="shared" si="106"/>
        <v/>
      </c>
      <c r="F6832" t="str">
        <f>IF(メーカー在庫表!C6832="","",メーカー在庫表!C6832)</f>
        <v/>
      </c>
    </row>
    <row r="6833" spans="1:6" x14ac:dyDescent="0.15">
      <c r="A6833" t="str">
        <f>IF(メーカー在庫表!A6833="","","ifme-"&amp;LOWER(B6833))</f>
        <v/>
      </c>
      <c r="B6833" t="str">
        <f>IF(メーカー在庫表!A6833="","",LEFT(メーカー在庫表!A6833,7))</f>
        <v/>
      </c>
      <c r="C6833" t="str">
        <f>IF(メーカー在庫表!A6833="","","-"&amp;MID(メーカー在庫表!A6833,9,100))</f>
        <v/>
      </c>
      <c r="D6833" t="str">
        <f>IF(メーカー在庫表!A6833="","","-"&amp;SUBSTITUTE(メーカー在庫表!B6833,".",""))</f>
        <v/>
      </c>
      <c r="E6833" t="str">
        <f t="shared" si="106"/>
        <v/>
      </c>
      <c r="F6833" t="str">
        <f>IF(メーカー在庫表!C6833="","",メーカー在庫表!C6833)</f>
        <v/>
      </c>
    </row>
    <row r="6834" spans="1:6" x14ac:dyDescent="0.15">
      <c r="A6834" t="str">
        <f>IF(メーカー在庫表!A6834="","","ifme-"&amp;LOWER(B6834))</f>
        <v/>
      </c>
      <c r="B6834" t="str">
        <f>IF(メーカー在庫表!A6834="","",LEFT(メーカー在庫表!A6834,7))</f>
        <v/>
      </c>
      <c r="C6834" t="str">
        <f>IF(メーカー在庫表!A6834="","","-"&amp;MID(メーカー在庫表!A6834,9,100))</f>
        <v/>
      </c>
      <c r="D6834" t="str">
        <f>IF(メーカー在庫表!A6834="","","-"&amp;SUBSTITUTE(メーカー在庫表!B6834,".",""))</f>
        <v/>
      </c>
      <c r="E6834" t="str">
        <f t="shared" si="106"/>
        <v/>
      </c>
      <c r="F6834" t="str">
        <f>IF(メーカー在庫表!C6834="","",メーカー在庫表!C6834)</f>
        <v/>
      </c>
    </row>
    <row r="6835" spans="1:6" x14ac:dyDescent="0.15">
      <c r="A6835" t="str">
        <f>IF(メーカー在庫表!A6835="","","ifme-"&amp;LOWER(B6835))</f>
        <v/>
      </c>
      <c r="B6835" t="str">
        <f>IF(メーカー在庫表!A6835="","",LEFT(メーカー在庫表!A6835,7))</f>
        <v/>
      </c>
      <c r="C6835" t="str">
        <f>IF(メーカー在庫表!A6835="","","-"&amp;MID(メーカー在庫表!A6835,9,100))</f>
        <v/>
      </c>
      <c r="D6835" t="str">
        <f>IF(メーカー在庫表!A6835="","","-"&amp;SUBSTITUTE(メーカー在庫表!B6835,".",""))</f>
        <v/>
      </c>
      <c r="E6835" t="str">
        <f t="shared" si="106"/>
        <v/>
      </c>
      <c r="F6835" t="str">
        <f>IF(メーカー在庫表!C6835="","",メーカー在庫表!C6835)</f>
        <v/>
      </c>
    </row>
    <row r="6836" spans="1:6" x14ac:dyDescent="0.15">
      <c r="A6836" t="str">
        <f>IF(メーカー在庫表!A6836="","","ifme-"&amp;LOWER(B6836))</f>
        <v/>
      </c>
      <c r="B6836" t="str">
        <f>IF(メーカー在庫表!A6836="","",LEFT(メーカー在庫表!A6836,7))</f>
        <v/>
      </c>
      <c r="C6836" t="str">
        <f>IF(メーカー在庫表!A6836="","","-"&amp;MID(メーカー在庫表!A6836,9,100))</f>
        <v/>
      </c>
      <c r="D6836" t="str">
        <f>IF(メーカー在庫表!A6836="","","-"&amp;SUBSTITUTE(メーカー在庫表!B6836,".",""))</f>
        <v/>
      </c>
      <c r="E6836" t="str">
        <f t="shared" si="106"/>
        <v/>
      </c>
      <c r="F6836" t="str">
        <f>IF(メーカー在庫表!C6836="","",メーカー在庫表!C6836)</f>
        <v/>
      </c>
    </row>
    <row r="6837" spans="1:6" x14ac:dyDescent="0.15">
      <c r="A6837" t="str">
        <f>IF(メーカー在庫表!A6837="","","ifme-"&amp;LOWER(B6837))</f>
        <v/>
      </c>
      <c r="B6837" t="str">
        <f>IF(メーカー在庫表!A6837="","",LEFT(メーカー在庫表!A6837,7))</f>
        <v/>
      </c>
      <c r="C6837" t="str">
        <f>IF(メーカー在庫表!A6837="","","-"&amp;MID(メーカー在庫表!A6837,9,100))</f>
        <v/>
      </c>
      <c r="D6837" t="str">
        <f>IF(メーカー在庫表!A6837="","","-"&amp;SUBSTITUTE(メーカー在庫表!B6837,".",""))</f>
        <v/>
      </c>
      <c r="E6837" t="str">
        <f t="shared" si="106"/>
        <v/>
      </c>
      <c r="F6837" t="str">
        <f>IF(メーカー在庫表!C6837="","",メーカー在庫表!C6837)</f>
        <v/>
      </c>
    </row>
    <row r="6838" spans="1:6" x14ac:dyDescent="0.15">
      <c r="A6838" t="str">
        <f>IF(メーカー在庫表!A6838="","","ifme-"&amp;LOWER(B6838))</f>
        <v/>
      </c>
      <c r="B6838" t="str">
        <f>IF(メーカー在庫表!A6838="","",LEFT(メーカー在庫表!A6838,7))</f>
        <v/>
      </c>
      <c r="C6838" t="str">
        <f>IF(メーカー在庫表!A6838="","","-"&amp;MID(メーカー在庫表!A6838,9,100))</f>
        <v/>
      </c>
      <c r="D6838" t="str">
        <f>IF(メーカー在庫表!A6838="","","-"&amp;SUBSTITUTE(メーカー在庫表!B6838,".",""))</f>
        <v/>
      </c>
      <c r="E6838" t="str">
        <f t="shared" si="106"/>
        <v/>
      </c>
      <c r="F6838" t="str">
        <f>IF(メーカー在庫表!C6838="","",メーカー在庫表!C6838)</f>
        <v/>
      </c>
    </row>
    <row r="6839" spans="1:6" x14ac:dyDescent="0.15">
      <c r="A6839" t="str">
        <f>IF(メーカー在庫表!A6839="","","ifme-"&amp;LOWER(B6839))</f>
        <v/>
      </c>
      <c r="B6839" t="str">
        <f>IF(メーカー在庫表!A6839="","",LEFT(メーカー在庫表!A6839,7))</f>
        <v/>
      </c>
      <c r="C6839" t="str">
        <f>IF(メーカー在庫表!A6839="","","-"&amp;MID(メーカー在庫表!A6839,9,100))</f>
        <v/>
      </c>
      <c r="D6839" t="str">
        <f>IF(メーカー在庫表!A6839="","","-"&amp;SUBSTITUTE(メーカー在庫表!B6839,".",""))</f>
        <v/>
      </c>
      <c r="E6839" t="str">
        <f t="shared" si="106"/>
        <v/>
      </c>
      <c r="F6839" t="str">
        <f>IF(メーカー在庫表!C6839="","",メーカー在庫表!C6839)</f>
        <v/>
      </c>
    </row>
    <row r="6840" spans="1:6" x14ac:dyDescent="0.15">
      <c r="A6840" t="str">
        <f>IF(メーカー在庫表!A6840="","","ifme-"&amp;LOWER(B6840))</f>
        <v/>
      </c>
      <c r="B6840" t="str">
        <f>IF(メーカー在庫表!A6840="","",LEFT(メーカー在庫表!A6840,7))</f>
        <v/>
      </c>
      <c r="C6840" t="str">
        <f>IF(メーカー在庫表!A6840="","","-"&amp;MID(メーカー在庫表!A6840,9,100))</f>
        <v/>
      </c>
      <c r="D6840" t="str">
        <f>IF(メーカー在庫表!A6840="","","-"&amp;SUBSTITUTE(メーカー在庫表!B6840,".",""))</f>
        <v/>
      </c>
      <c r="E6840" t="str">
        <f t="shared" si="106"/>
        <v/>
      </c>
      <c r="F6840" t="str">
        <f>IF(メーカー在庫表!C6840="","",メーカー在庫表!C6840)</f>
        <v/>
      </c>
    </row>
    <row r="6841" spans="1:6" x14ac:dyDescent="0.15">
      <c r="A6841" t="str">
        <f>IF(メーカー在庫表!A6841="","","ifme-"&amp;LOWER(B6841))</f>
        <v/>
      </c>
      <c r="B6841" t="str">
        <f>IF(メーカー在庫表!A6841="","",LEFT(メーカー在庫表!A6841,7))</f>
        <v/>
      </c>
      <c r="C6841" t="str">
        <f>IF(メーカー在庫表!A6841="","","-"&amp;MID(メーカー在庫表!A6841,9,100))</f>
        <v/>
      </c>
      <c r="D6841" t="str">
        <f>IF(メーカー在庫表!A6841="","","-"&amp;SUBSTITUTE(メーカー在庫表!B6841,".",""))</f>
        <v/>
      </c>
      <c r="E6841" t="str">
        <f t="shared" si="106"/>
        <v/>
      </c>
      <c r="F6841" t="str">
        <f>IF(メーカー在庫表!C6841="","",メーカー在庫表!C6841)</f>
        <v/>
      </c>
    </row>
    <row r="6842" spans="1:6" x14ac:dyDescent="0.15">
      <c r="A6842" t="str">
        <f>IF(メーカー在庫表!A6842="","","ifme-"&amp;LOWER(B6842))</f>
        <v/>
      </c>
      <c r="B6842" t="str">
        <f>IF(メーカー在庫表!A6842="","",LEFT(メーカー在庫表!A6842,7))</f>
        <v/>
      </c>
      <c r="C6842" t="str">
        <f>IF(メーカー在庫表!A6842="","","-"&amp;MID(メーカー在庫表!A6842,9,100))</f>
        <v/>
      </c>
      <c r="D6842" t="str">
        <f>IF(メーカー在庫表!A6842="","","-"&amp;SUBSTITUTE(メーカー在庫表!B6842,".",""))</f>
        <v/>
      </c>
      <c r="E6842" t="str">
        <f t="shared" si="106"/>
        <v/>
      </c>
      <c r="F6842" t="str">
        <f>IF(メーカー在庫表!C6842="","",メーカー在庫表!C6842)</f>
        <v/>
      </c>
    </row>
    <row r="6843" spans="1:6" x14ac:dyDescent="0.15">
      <c r="A6843" t="str">
        <f>IF(メーカー在庫表!A6843="","","ifme-"&amp;LOWER(B6843))</f>
        <v/>
      </c>
      <c r="B6843" t="str">
        <f>IF(メーカー在庫表!A6843="","",LEFT(メーカー在庫表!A6843,7))</f>
        <v/>
      </c>
      <c r="C6843" t="str">
        <f>IF(メーカー在庫表!A6843="","","-"&amp;MID(メーカー在庫表!A6843,9,100))</f>
        <v/>
      </c>
      <c r="D6843" t="str">
        <f>IF(メーカー在庫表!A6843="","","-"&amp;SUBSTITUTE(メーカー在庫表!B6843,".",""))</f>
        <v/>
      </c>
      <c r="E6843" t="str">
        <f t="shared" si="106"/>
        <v/>
      </c>
      <c r="F6843" t="str">
        <f>IF(メーカー在庫表!C6843="","",メーカー在庫表!C6843)</f>
        <v/>
      </c>
    </row>
    <row r="6844" spans="1:6" x14ac:dyDescent="0.15">
      <c r="A6844" t="str">
        <f>IF(メーカー在庫表!A6844="","","ifme-"&amp;LOWER(B6844))</f>
        <v/>
      </c>
      <c r="B6844" t="str">
        <f>IF(メーカー在庫表!A6844="","",LEFT(メーカー在庫表!A6844,7))</f>
        <v/>
      </c>
      <c r="C6844" t="str">
        <f>IF(メーカー在庫表!A6844="","","-"&amp;MID(メーカー在庫表!A6844,9,100))</f>
        <v/>
      </c>
      <c r="D6844" t="str">
        <f>IF(メーカー在庫表!A6844="","","-"&amp;SUBSTITUTE(メーカー在庫表!B6844,".",""))</f>
        <v/>
      </c>
      <c r="E6844" t="str">
        <f t="shared" si="106"/>
        <v/>
      </c>
      <c r="F6844" t="str">
        <f>IF(メーカー在庫表!C6844="","",メーカー在庫表!C6844)</f>
        <v/>
      </c>
    </row>
    <row r="6845" spans="1:6" x14ac:dyDescent="0.15">
      <c r="A6845" t="str">
        <f>IF(メーカー在庫表!A6845="","","ifme-"&amp;LOWER(B6845))</f>
        <v/>
      </c>
      <c r="B6845" t="str">
        <f>IF(メーカー在庫表!A6845="","",LEFT(メーカー在庫表!A6845,7))</f>
        <v/>
      </c>
      <c r="C6845" t="str">
        <f>IF(メーカー在庫表!A6845="","","-"&amp;MID(メーカー在庫表!A6845,9,100))</f>
        <v/>
      </c>
      <c r="D6845" t="str">
        <f>IF(メーカー在庫表!A6845="","","-"&amp;SUBSTITUTE(メーカー在庫表!B6845,".",""))</f>
        <v/>
      </c>
      <c r="E6845" t="str">
        <f t="shared" si="106"/>
        <v/>
      </c>
      <c r="F6845" t="str">
        <f>IF(メーカー在庫表!C6845="","",メーカー在庫表!C6845)</f>
        <v/>
      </c>
    </row>
    <row r="6846" spans="1:6" x14ac:dyDescent="0.15">
      <c r="A6846" t="str">
        <f>IF(メーカー在庫表!A6846="","","ifme-"&amp;LOWER(B6846))</f>
        <v/>
      </c>
      <c r="B6846" t="str">
        <f>IF(メーカー在庫表!A6846="","",LEFT(メーカー在庫表!A6846,7))</f>
        <v/>
      </c>
      <c r="C6846" t="str">
        <f>IF(メーカー在庫表!A6846="","","-"&amp;MID(メーカー在庫表!A6846,9,100))</f>
        <v/>
      </c>
      <c r="D6846" t="str">
        <f>IF(メーカー在庫表!A6846="","","-"&amp;SUBSTITUTE(メーカー在庫表!B6846,".",""))</f>
        <v/>
      </c>
      <c r="E6846" t="str">
        <f t="shared" si="106"/>
        <v/>
      </c>
      <c r="F6846" t="str">
        <f>IF(メーカー在庫表!C6846="","",メーカー在庫表!C6846)</f>
        <v/>
      </c>
    </row>
    <row r="6847" spans="1:6" x14ac:dyDescent="0.15">
      <c r="A6847" t="str">
        <f>IF(メーカー在庫表!A6847="","","ifme-"&amp;LOWER(B6847))</f>
        <v/>
      </c>
      <c r="B6847" t="str">
        <f>IF(メーカー在庫表!A6847="","",LEFT(メーカー在庫表!A6847,7))</f>
        <v/>
      </c>
      <c r="C6847" t="str">
        <f>IF(メーカー在庫表!A6847="","","-"&amp;MID(メーカー在庫表!A6847,9,100))</f>
        <v/>
      </c>
      <c r="D6847" t="str">
        <f>IF(メーカー在庫表!A6847="","","-"&amp;SUBSTITUTE(メーカー在庫表!B6847,".",""))</f>
        <v/>
      </c>
      <c r="E6847" t="str">
        <f t="shared" si="106"/>
        <v/>
      </c>
      <c r="F6847" t="str">
        <f>IF(メーカー在庫表!C6847="","",メーカー在庫表!C6847)</f>
        <v/>
      </c>
    </row>
    <row r="6848" spans="1:6" x14ac:dyDescent="0.15">
      <c r="A6848" t="str">
        <f>IF(メーカー在庫表!A6848="","","ifme-"&amp;LOWER(B6848))</f>
        <v/>
      </c>
      <c r="B6848" t="str">
        <f>IF(メーカー在庫表!A6848="","",LEFT(メーカー在庫表!A6848,7))</f>
        <v/>
      </c>
      <c r="C6848" t="str">
        <f>IF(メーカー在庫表!A6848="","","-"&amp;MID(メーカー在庫表!A6848,9,100))</f>
        <v/>
      </c>
      <c r="D6848" t="str">
        <f>IF(メーカー在庫表!A6848="","","-"&amp;SUBSTITUTE(メーカー在庫表!B6848,".",""))</f>
        <v/>
      </c>
      <c r="E6848" t="str">
        <f t="shared" si="106"/>
        <v/>
      </c>
      <c r="F6848" t="str">
        <f>IF(メーカー在庫表!C6848="","",メーカー在庫表!C6848)</f>
        <v/>
      </c>
    </row>
    <row r="6849" spans="1:6" x14ac:dyDescent="0.15">
      <c r="A6849" t="str">
        <f>IF(メーカー在庫表!A6849="","","ifme-"&amp;LOWER(B6849))</f>
        <v/>
      </c>
      <c r="B6849" t="str">
        <f>IF(メーカー在庫表!A6849="","",LEFT(メーカー在庫表!A6849,7))</f>
        <v/>
      </c>
      <c r="C6849" t="str">
        <f>IF(メーカー在庫表!A6849="","","-"&amp;MID(メーカー在庫表!A6849,9,100))</f>
        <v/>
      </c>
      <c r="D6849" t="str">
        <f>IF(メーカー在庫表!A6849="","","-"&amp;SUBSTITUTE(メーカー在庫表!B6849,".",""))</f>
        <v/>
      </c>
      <c r="E6849" t="str">
        <f t="shared" si="106"/>
        <v/>
      </c>
      <c r="F6849" t="str">
        <f>IF(メーカー在庫表!C6849="","",メーカー在庫表!C6849)</f>
        <v/>
      </c>
    </row>
    <row r="6850" spans="1:6" x14ac:dyDescent="0.15">
      <c r="A6850" t="str">
        <f>IF(メーカー在庫表!A6850="","","ifme-"&amp;LOWER(B6850))</f>
        <v/>
      </c>
      <c r="B6850" t="str">
        <f>IF(メーカー在庫表!A6850="","",LEFT(メーカー在庫表!A6850,7))</f>
        <v/>
      </c>
      <c r="C6850" t="str">
        <f>IF(メーカー在庫表!A6850="","","-"&amp;MID(メーカー在庫表!A6850,9,100))</f>
        <v/>
      </c>
      <c r="D6850" t="str">
        <f>IF(メーカー在庫表!A6850="","","-"&amp;SUBSTITUTE(メーカー在庫表!B6850,".",""))</f>
        <v/>
      </c>
      <c r="E6850" t="str">
        <f t="shared" si="106"/>
        <v/>
      </c>
      <c r="F6850" t="str">
        <f>IF(メーカー在庫表!C6850="","",メーカー在庫表!C6850)</f>
        <v/>
      </c>
    </row>
    <row r="6851" spans="1:6" x14ac:dyDescent="0.15">
      <c r="A6851" t="str">
        <f>IF(メーカー在庫表!A6851="","","ifme-"&amp;LOWER(B6851))</f>
        <v/>
      </c>
      <c r="B6851" t="str">
        <f>IF(メーカー在庫表!A6851="","",LEFT(メーカー在庫表!A6851,7))</f>
        <v/>
      </c>
      <c r="C6851" t="str">
        <f>IF(メーカー在庫表!A6851="","","-"&amp;MID(メーカー在庫表!A6851,9,100))</f>
        <v/>
      </c>
      <c r="D6851" t="str">
        <f>IF(メーカー在庫表!A6851="","","-"&amp;SUBSTITUTE(メーカー在庫表!B6851,".",""))</f>
        <v/>
      </c>
      <c r="E6851" t="str">
        <f t="shared" ref="E6851:E6914" si="107">A6851&amp;C6851&amp;D6851</f>
        <v/>
      </c>
      <c r="F6851" t="str">
        <f>IF(メーカー在庫表!C6851="","",メーカー在庫表!C6851)</f>
        <v/>
      </c>
    </row>
    <row r="6852" spans="1:6" x14ac:dyDescent="0.15">
      <c r="A6852" t="str">
        <f>IF(メーカー在庫表!A6852="","","ifme-"&amp;LOWER(B6852))</f>
        <v/>
      </c>
      <c r="B6852" t="str">
        <f>IF(メーカー在庫表!A6852="","",LEFT(メーカー在庫表!A6852,7))</f>
        <v/>
      </c>
      <c r="C6852" t="str">
        <f>IF(メーカー在庫表!A6852="","","-"&amp;MID(メーカー在庫表!A6852,9,100))</f>
        <v/>
      </c>
      <c r="D6852" t="str">
        <f>IF(メーカー在庫表!A6852="","","-"&amp;SUBSTITUTE(メーカー在庫表!B6852,".",""))</f>
        <v/>
      </c>
      <c r="E6852" t="str">
        <f t="shared" si="107"/>
        <v/>
      </c>
      <c r="F6852" t="str">
        <f>IF(メーカー在庫表!C6852="","",メーカー在庫表!C6852)</f>
        <v/>
      </c>
    </row>
    <row r="6853" spans="1:6" x14ac:dyDescent="0.15">
      <c r="A6853" t="str">
        <f>IF(メーカー在庫表!A6853="","","ifme-"&amp;LOWER(B6853))</f>
        <v/>
      </c>
      <c r="B6853" t="str">
        <f>IF(メーカー在庫表!A6853="","",LEFT(メーカー在庫表!A6853,7))</f>
        <v/>
      </c>
      <c r="C6853" t="str">
        <f>IF(メーカー在庫表!A6853="","","-"&amp;MID(メーカー在庫表!A6853,9,100))</f>
        <v/>
      </c>
      <c r="D6853" t="str">
        <f>IF(メーカー在庫表!A6853="","","-"&amp;SUBSTITUTE(メーカー在庫表!B6853,".",""))</f>
        <v/>
      </c>
      <c r="E6853" t="str">
        <f t="shared" si="107"/>
        <v/>
      </c>
      <c r="F6853" t="str">
        <f>IF(メーカー在庫表!C6853="","",メーカー在庫表!C6853)</f>
        <v/>
      </c>
    </row>
    <row r="6854" spans="1:6" x14ac:dyDescent="0.15">
      <c r="A6854" t="str">
        <f>IF(メーカー在庫表!A6854="","","ifme-"&amp;LOWER(B6854))</f>
        <v/>
      </c>
      <c r="B6854" t="str">
        <f>IF(メーカー在庫表!A6854="","",LEFT(メーカー在庫表!A6854,7))</f>
        <v/>
      </c>
      <c r="C6854" t="str">
        <f>IF(メーカー在庫表!A6854="","","-"&amp;MID(メーカー在庫表!A6854,9,100))</f>
        <v/>
      </c>
      <c r="D6854" t="str">
        <f>IF(メーカー在庫表!A6854="","","-"&amp;SUBSTITUTE(メーカー在庫表!B6854,".",""))</f>
        <v/>
      </c>
      <c r="E6854" t="str">
        <f t="shared" si="107"/>
        <v/>
      </c>
      <c r="F6854" t="str">
        <f>IF(メーカー在庫表!C6854="","",メーカー在庫表!C6854)</f>
        <v/>
      </c>
    </row>
    <row r="6855" spans="1:6" x14ac:dyDescent="0.15">
      <c r="A6855" t="str">
        <f>IF(メーカー在庫表!A6855="","","ifme-"&amp;LOWER(B6855))</f>
        <v/>
      </c>
      <c r="B6855" t="str">
        <f>IF(メーカー在庫表!A6855="","",LEFT(メーカー在庫表!A6855,7))</f>
        <v/>
      </c>
      <c r="C6855" t="str">
        <f>IF(メーカー在庫表!A6855="","","-"&amp;MID(メーカー在庫表!A6855,9,100))</f>
        <v/>
      </c>
      <c r="D6855" t="str">
        <f>IF(メーカー在庫表!A6855="","","-"&amp;SUBSTITUTE(メーカー在庫表!B6855,".",""))</f>
        <v/>
      </c>
      <c r="E6855" t="str">
        <f t="shared" si="107"/>
        <v/>
      </c>
      <c r="F6855" t="str">
        <f>IF(メーカー在庫表!C6855="","",メーカー在庫表!C6855)</f>
        <v/>
      </c>
    </row>
    <row r="6856" spans="1:6" x14ac:dyDescent="0.15">
      <c r="A6856" t="str">
        <f>IF(メーカー在庫表!A6856="","","ifme-"&amp;LOWER(B6856))</f>
        <v/>
      </c>
      <c r="B6856" t="str">
        <f>IF(メーカー在庫表!A6856="","",LEFT(メーカー在庫表!A6856,7))</f>
        <v/>
      </c>
      <c r="C6856" t="str">
        <f>IF(メーカー在庫表!A6856="","","-"&amp;MID(メーカー在庫表!A6856,9,100))</f>
        <v/>
      </c>
      <c r="D6856" t="str">
        <f>IF(メーカー在庫表!A6856="","","-"&amp;SUBSTITUTE(メーカー在庫表!B6856,".",""))</f>
        <v/>
      </c>
      <c r="E6856" t="str">
        <f t="shared" si="107"/>
        <v/>
      </c>
      <c r="F6856" t="str">
        <f>IF(メーカー在庫表!C6856="","",メーカー在庫表!C6856)</f>
        <v/>
      </c>
    </row>
    <row r="6857" spans="1:6" x14ac:dyDescent="0.15">
      <c r="A6857" t="str">
        <f>IF(メーカー在庫表!A6857="","","ifme-"&amp;LOWER(B6857))</f>
        <v/>
      </c>
      <c r="B6857" t="str">
        <f>IF(メーカー在庫表!A6857="","",LEFT(メーカー在庫表!A6857,7))</f>
        <v/>
      </c>
      <c r="C6857" t="str">
        <f>IF(メーカー在庫表!A6857="","","-"&amp;MID(メーカー在庫表!A6857,9,100))</f>
        <v/>
      </c>
      <c r="D6857" t="str">
        <f>IF(メーカー在庫表!A6857="","","-"&amp;SUBSTITUTE(メーカー在庫表!B6857,".",""))</f>
        <v/>
      </c>
      <c r="E6857" t="str">
        <f t="shared" si="107"/>
        <v/>
      </c>
      <c r="F6857" t="str">
        <f>IF(メーカー在庫表!C6857="","",メーカー在庫表!C6857)</f>
        <v/>
      </c>
    </row>
    <row r="6858" spans="1:6" x14ac:dyDescent="0.15">
      <c r="A6858" t="str">
        <f>IF(メーカー在庫表!A6858="","","ifme-"&amp;LOWER(B6858))</f>
        <v/>
      </c>
      <c r="B6858" t="str">
        <f>IF(メーカー在庫表!A6858="","",LEFT(メーカー在庫表!A6858,7))</f>
        <v/>
      </c>
      <c r="C6858" t="str">
        <f>IF(メーカー在庫表!A6858="","","-"&amp;MID(メーカー在庫表!A6858,9,100))</f>
        <v/>
      </c>
      <c r="D6858" t="str">
        <f>IF(メーカー在庫表!A6858="","","-"&amp;SUBSTITUTE(メーカー在庫表!B6858,".",""))</f>
        <v/>
      </c>
      <c r="E6858" t="str">
        <f t="shared" si="107"/>
        <v/>
      </c>
      <c r="F6858" t="str">
        <f>IF(メーカー在庫表!C6858="","",メーカー在庫表!C6858)</f>
        <v/>
      </c>
    </row>
    <row r="6859" spans="1:6" x14ac:dyDescent="0.15">
      <c r="A6859" t="str">
        <f>IF(メーカー在庫表!A6859="","","ifme-"&amp;LOWER(B6859))</f>
        <v/>
      </c>
      <c r="B6859" t="str">
        <f>IF(メーカー在庫表!A6859="","",LEFT(メーカー在庫表!A6859,7))</f>
        <v/>
      </c>
      <c r="C6859" t="str">
        <f>IF(メーカー在庫表!A6859="","","-"&amp;MID(メーカー在庫表!A6859,9,100))</f>
        <v/>
      </c>
      <c r="D6859" t="str">
        <f>IF(メーカー在庫表!A6859="","","-"&amp;SUBSTITUTE(メーカー在庫表!B6859,".",""))</f>
        <v/>
      </c>
      <c r="E6859" t="str">
        <f t="shared" si="107"/>
        <v/>
      </c>
      <c r="F6859" t="str">
        <f>IF(メーカー在庫表!C6859="","",メーカー在庫表!C6859)</f>
        <v/>
      </c>
    </row>
    <row r="6860" spans="1:6" x14ac:dyDescent="0.15">
      <c r="A6860" t="str">
        <f>IF(メーカー在庫表!A6860="","","ifme-"&amp;LOWER(B6860))</f>
        <v/>
      </c>
      <c r="B6860" t="str">
        <f>IF(メーカー在庫表!A6860="","",LEFT(メーカー在庫表!A6860,7))</f>
        <v/>
      </c>
      <c r="C6860" t="str">
        <f>IF(メーカー在庫表!A6860="","","-"&amp;MID(メーカー在庫表!A6860,9,100))</f>
        <v/>
      </c>
      <c r="D6860" t="str">
        <f>IF(メーカー在庫表!A6860="","","-"&amp;SUBSTITUTE(メーカー在庫表!B6860,".",""))</f>
        <v/>
      </c>
      <c r="E6860" t="str">
        <f t="shared" si="107"/>
        <v/>
      </c>
      <c r="F6860" t="str">
        <f>IF(メーカー在庫表!C6860="","",メーカー在庫表!C6860)</f>
        <v/>
      </c>
    </row>
    <row r="6861" spans="1:6" x14ac:dyDescent="0.15">
      <c r="A6861" t="str">
        <f>IF(メーカー在庫表!A6861="","","ifme-"&amp;LOWER(B6861))</f>
        <v/>
      </c>
      <c r="B6861" t="str">
        <f>IF(メーカー在庫表!A6861="","",LEFT(メーカー在庫表!A6861,7))</f>
        <v/>
      </c>
      <c r="C6861" t="str">
        <f>IF(メーカー在庫表!A6861="","","-"&amp;MID(メーカー在庫表!A6861,9,100))</f>
        <v/>
      </c>
      <c r="D6861" t="str">
        <f>IF(メーカー在庫表!A6861="","","-"&amp;SUBSTITUTE(メーカー在庫表!B6861,".",""))</f>
        <v/>
      </c>
      <c r="E6861" t="str">
        <f t="shared" si="107"/>
        <v/>
      </c>
      <c r="F6861" t="str">
        <f>IF(メーカー在庫表!C6861="","",メーカー在庫表!C6861)</f>
        <v/>
      </c>
    </row>
    <row r="6862" spans="1:6" x14ac:dyDescent="0.15">
      <c r="A6862" t="str">
        <f>IF(メーカー在庫表!A6862="","","ifme-"&amp;LOWER(B6862))</f>
        <v/>
      </c>
      <c r="B6862" t="str">
        <f>IF(メーカー在庫表!A6862="","",LEFT(メーカー在庫表!A6862,7))</f>
        <v/>
      </c>
      <c r="C6862" t="str">
        <f>IF(メーカー在庫表!A6862="","","-"&amp;MID(メーカー在庫表!A6862,9,100))</f>
        <v/>
      </c>
      <c r="D6862" t="str">
        <f>IF(メーカー在庫表!A6862="","","-"&amp;SUBSTITUTE(メーカー在庫表!B6862,".",""))</f>
        <v/>
      </c>
      <c r="E6862" t="str">
        <f t="shared" si="107"/>
        <v/>
      </c>
      <c r="F6862" t="str">
        <f>IF(メーカー在庫表!C6862="","",メーカー在庫表!C6862)</f>
        <v/>
      </c>
    </row>
    <row r="6863" spans="1:6" x14ac:dyDescent="0.15">
      <c r="A6863" t="str">
        <f>IF(メーカー在庫表!A6863="","","ifme-"&amp;LOWER(B6863))</f>
        <v/>
      </c>
      <c r="B6863" t="str">
        <f>IF(メーカー在庫表!A6863="","",LEFT(メーカー在庫表!A6863,7))</f>
        <v/>
      </c>
      <c r="C6863" t="str">
        <f>IF(メーカー在庫表!A6863="","","-"&amp;MID(メーカー在庫表!A6863,9,100))</f>
        <v/>
      </c>
      <c r="D6863" t="str">
        <f>IF(メーカー在庫表!A6863="","","-"&amp;SUBSTITUTE(メーカー在庫表!B6863,".",""))</f>
        <v/>
      </c>
      <c r="E6863" t="str">
        <f t="shared" si="107"/>
        <v/>
      </c>
      <c r="F6863" t="str">
        <f>IF(メーカー在庫表!C6863="","",メーカー在庫表!C6863)</f>
        <v/>
      </c>
    </row>
    <row r="6864" spans="1:6" x14ac:dyDescent="0.15">
      <c r="A6864" t="str">
        <f>IF(メーカー在庫表!A6864="","","ifme-"&amp;LOWER(B6864))</f>
        <v/>
      </c>
      <c r="B6864" t="str">
        <f>IF(メーカー在庫表!A6864="","",LEFT(メーカー在庫表!A6864,7))</f>
        <v/>
      </c>
      <c r="C6864" t="str">
        <f>IF(メーカー在庫表!A6864="","","-"&amp;MID(メーカー在庫表!A6864,9,100))</f>
        <v/>
      </c>
      <c r="D6864" t="str">
        <f>IF(メーカー在庫表!A6864="","","-"&amp;SUBSTITUTE(メーカー在庫表!B6864,".",""))</f>
        <v/>
      </c>
      <c r="E6864" t="str">
        <f t="shared" si="107"/>
        <v/>
      </c>
      <c r="F6864" t="str">
        <f>IF(メーカー在庫表!C6864="","",メーカー在庫表!C6864)</f>
        <v/>
      </c>
    </row>
    <row r="6865" spans="1:6" x14ac:dyDescent="0.15">
      <c r="A6865" t="str">
        <f>IF(メーカー在庫表!A6865="","","ifme-"&amp;LOWER(B6865))</f>
        <v/>
      </c>
      <c r="B6865" t="str">
        <f>IF(メーカー在庫表!A6865="","",LEFT(メーカー在庫表!A6865,7))</f>
        <v/>
      </c>
      <c r="C6865" t="str">
        <f>IF(メーカー在庫表!A6865="","","-"&amp;MID(メーカー在庫表!A6865,9,100))</f>
        <v/>
      </c>
      <c r="D6865" t="str">
        <f>IF(メーカー在庫表!A6865="","","-"&amp;SUBSTITUTE(メーカー在庫表!B6865,".",""))</f>
        <v/>
      </c>
      <c r="E6865" t="str">
        <f t="shared" si="107"/>
        <v/>
      </c>
      <c r="F6865" t="str">
        <f>IF(メーカー在庫表!C6865="","",メーカー在庫表!C6865)</f>
        <v/>
      </c>
    </row>
    <row r="6866" spans="1:6" x14ac:dyDescent="0.15">
      <c r="A6866" t="str">
        <f>IF(メーカー在庫表!A6866="","","ifme-"&amp;LOWER(B6866))</f>
        <v/>
      </c>
      <c r="B6866" t="str">
        <f>IF(メーカー在庫表!A6866="","",LEFT(メーカー在庫表!A6866,7))</f>
        <v/>
      </c>
      <c r="C6866" t="str">
        <f>IF(メーカー在庫表!A6866="","","-"&amp;MID(メーカー在庫表!A6866,9,100))</f>
        <v/>
      </c>
      <c r="D6866" t="str">
        <f>IF(メーカー在庫表!A6866="","","-"&amp;SUBSTITUTE(メーカー在庫表!B6866,".",""))</f>
        <v/>
      </c>
      <c r="E6866" t="str">
        <f t="shared" si="107"/>
        <v/>
      </c>
      <c r="F6866" t="str">
        <f>IF(メーカー在庫表!C6866="","",メーカー在庫表!C6866)</f>
        <v/>
      </c>
    </row>
    <row r="6867" spans="1:6" x14ac:dyDescent="0.15">
      <c r="A6867" t="str">
        <f>IF(メーカー在庫表!A6867="","","ifme-"&amp;LOWER(B6867))</f>
        <v/>
      </c>
      <c r="B6867" t="str">
        <f>IF(メーカー在庫表!A6867="","",LEFT(メーカー在庫表!A6867,7))</f>
        <v/>
      </c>
      <c r="C6867" t="str">
        <f>IF(メーカー在庫表!A6867="","","-"&amp;MID(メーカー在庫表!A6867,9,100))</f>
        <v/>
      </c>
      <c r="D6867" t="str">
        <f>IF(メーカー在庫表!A6867="","","-"&amp;SUBSTITUTE(メーカー在庫表!B6867,".",""))</f>
        <v/>
      </c>
      <c r="E6867" t="str">
        <f t="shared" si="107"/>
        <v/>
      </c>
      <c r="F6867" t="str">
        <f>IF(メーカー在庫表!C6867="","",メーカー在庫表!C6867)</f>
        <v/>
      </c>
    </row>
    <row r="6868" spans="1:6" x14ac:dyDescent="0.15">
      <c r="A6868" t="str">
        <f>IF(メーカー在庫表!A6868="","","ifme-"&amp;LOWER(B6868))</f>
        <v/>
      </c>
      <c r="B6868" t="str">
        <f>IF(メーカー在庫表!A6868="","",LEFT(メーカー在庫表!A6868,7))</f>
        <v/>
      </c>
      <c r="C6868" t="str">
        <f>IF(メーカー在庫表!A6868="","","-"&amp;MID(メーカー在庫表!A6868,9,100))</f>
        <v/>
      </c>
      <c r="D6868" t="str">
        <f>IF(メーカー在庫表!A6868="","","-"&amp;SUBSTITUTE(メーカー在庫表!B6868,".",""))</f>
        <v/>
      </c>
      <c r="E6868" t="str">
        <f t="shared" si="107"/>
        <v/>
      </c>
      <c r="F6868" t="str">
        <f>IF(メーカー在庫表!C6868="","",メーカー在庫表!C6868)</f>
        <v/>
      </c>
    </row>
    <row r="6869" spans="1:6" x14ac:dyDescent="0.15">
      <c r="A6869" t="str">
        <f>IF(メーカー在庫表!A6869="","","ifme-"&amp;LOWER(B6869))</f>
        <v/>
      </c>
      <c r="B6869" t="str">
        <f>IF(メーカー在庫表!A6869="","",LEFT(メーカー在庫表!A6869,7))</f>
        <v/>
      </c>
      <c r="C6869" t="str">
        <f>IF(メーカー在庫表!A6869="","","-"&amp;MID(メーカー在庫表!A6869,9,100))</f>
        <v/>
      </c>
      <c r="D6869" t="str">
        <f>IF(メーカー在庫表!A6869="","","-"&amp;SUBSTITUTE(メーカー在庫表!B6869,".",""))</f>
        <v/>
      </c>
      <c r="E6869" t="str">
        <f t="shared" si="107"/>
        <v/>
      </c>
      <c r="F6869" t="str">
        <f>IF(メーカー在庫表!C6869="","",メーカー在庫表!C6869)</f>
        <v/>
      </c>
    </row>
    <row r="6870" spans="1:6" x14ac:dyDescent="0.15">
      <c r="A6870" t="str">
        <f>IF(メーカー在庫表!A6870="","","ifme-"&amp;LOWER(B6870))</f>
        <v/>
      </c>
      <c r="B6870" t="str">
        <f>IF(メーカー在庫表!A6870="","",LEFT(メーカー在庫表!A6870,7))</f>
        <v/>
      </c>
      <c r="C6870" t="str">
        <f>IF(メーカー在庫表!A6870="","","-"&amp;MID(メーカー在庫表!A6870,9,100))</f>
        <v/>
      </c>
      <c r="D6870" t="str">
        <f>IF(メーカー在庫表!A6870="","","-"&amp;SUBSTITUTE(メーカー在庫表!B6870,".",""))</f>
        <v/>
      </c>
      <c r="E6870" t="str">
        <f t="shared" si="107"/>
        <v/>
      </c>
      <c r="F6870" t="str">
        <f>IF(メーカー在庫表!C6870="","",メーカー在庫表!C6870)</f>
        <v/>
      </c>
    </row>
    <row r="6871" spans="1:6" x14ac:dyDescent="0.15">
      <c r="A6871" t="str">
        <f>IF(メーカー在庫表!A6871="","","ifme-"&amp;LOWER(B6871))</f>
        <v/>
      </c>
      <c r="B6871" t="str">
        <f>IF(メーカー在庫表!A6871="","",LEFT(メーカー在庫表!A6871,7))</f>
        <v/>
      </c>
      <c r="C6871" t="str">
        <f>IF(メーカー在庫表!A6871="","","-"&amp;MID(メーカー在庫表!A6871,9,100))</f>
        <v/>
      </c>
      <c r="D6871" t="str">
        <f>IF(メーカー在庫表!A6871="","","-"&amp;SUBSTITUTE(メーカー在庫表!B6871,".",""))</f>
        <v/>
      </c>
      <c r="E6871" t="str">
        <f t="shared" si="107"/>
        <v/>
      </c>
      <c r="F6871" t="str">
        <f>IF(メーカー在庫表!C6871="","",メーカー在庫表!C6871)</f>
        <v/>
      </c>
    </row>
    <row r="6872" spans="1:6" x14ac:dyDescent="0.15">
      <c r="A6872" t="str">
        <f>IF(メーカー在庫表!A6872="","","ifme-"&amp;LOWER(B6872))</f>
        <v/>
      </c>
      <c r="B6872" t="str">
        <f>IF(メーカー在庫表!A6872="","",LEFT(メーカー在庫表!A6872,7))</f>
        <v/>
      </c>
      <c r="C6872" t="str">
        <f>IF(メーカー在庫表!A6872="","","-"&amp;MID(メーカー在庫表!A6872,9,100))</f>
        <v/>
      </c>
      <c r="D6872" t="str">
        <f>IF(メーカー在庫表!A6872="","","-"&amp;SUBSTITUTE(メーカー在庫表!B6872,".",""))</f>
        <v/>
      </c>
      <c r="E6872" t="str">
        <f t="shared" si="107"/>
        <v/>
      </c>
      <c r="F6872" t="str">
        <f>IF(メーカー在庫表!C6872="","",メーカー在庫表!C6872)</f>
        <v/>
      </c>
    </row>
    <row r="6873" spans="1:6" x14ac:dyDescent="0.15">
      <c r="A6873" t="str">
        <f>IF(メーカー在庫表!A6873="","","ifme-"&amp;LOWER(B6873))</f>
        <v/>
      </c>
      <c r="B6873" t="str">
        <f>IF(メーカー在庫表!A6873="","",LEFT(メーカー在庫表!A6873,7))</f>
        <v/>
      </c>
      <c r="C6873" t="str">
        <f>IF(メーカー在庫表!A6873="","","-"&amp;MID(メーカー在庫表!A6873,9,100))</f>
        <v/>
      </c>
      <c r="D6873" t="str">
        <f>IF(メーカー在庫表!A6873="","","-"&amp;SUBSTITUTE(メーカー在庫表!B6873,".",""))</f>
        <v/>
      </c>
      <c r="E6873" t="str">
        <f t="shared" si="107"/>
        <v/>
      </c>
      <c r="F6873" t="str">
        <f>IF(メーカー在庫表!C6873="","",メーカー在庫表!C6873)</f>
        <v/>
      </c>
    </row>
    <row r="6874" spans="1:6" x14ac:dyDescent="0.15">
      <c r="A6874" t="str">
        <f>IF(メーカー在庫表!A6874="","","ifme-"&amp;LOWER(B6874))</f>
        <v/>
      </c>
      <c r="B6874" t="str">
        <f>IF(メーカー在庫表!A6874="","",LEFT(メーカー在庫表!A6874,7))</f>
        <v/>
      </c>
      <c r="C6874" t="str">
        <f>IF(メーカー在庫表!A6874="","","-"&amp;MID(メーカー在庫表!A6874,9,100))</f>
        <v/>
      </c>
      <c r="D6874" t="str">
        <f>IF(メーカー在庫表!A6874="","","-"&amp;SUBSTITUTE(メーカー在庫表!B6874,".",""))</f>
        <v/>
      </c>
      <c r="E6874" t="str">
        <f t="shared" si="107"/>
        <v/>
      </c>
      <c r="F6874" t="str">
        <f>IF(メーカー在庫表!C6874="","",メーカー在庫表!C6874)</f>
        <v/>
      </c>
    </row>
    <row r="6875" spans="1:6" x14ac:dyDescent="0.15">
      <c r="A6875" t="str">
        <f>IF(メーカー在庫表!A6875="","","ifme-"&amp;LOWER(B6875))</f>
        <v/>
      </c>
      <c r="B6875" t="str">
        <f>IF(メーカー在庫表!A6875="","",LEFT(メーカー在庫表!A6875,7))</f>
        <v/>
      </c>
      <c r="C6875" t="str">
        <f>IF(メーカー在庫表!A6875="","","-"&amp;MID(メーカー在庫表!A6875,9,100))</f>
        <v/>
      </c>
      <c r="D6875" t="str">
        <f>IF(メーカー在庫表!A6875="","","-"&amp;SUBSTITUTE(メーカー在庫表!B6875,".",""))</f>
        <v/>
      </c>
      <c r="E6875" t="str">
        <f t="shared" si="107"/>
        <v/>
      </c>
      <c r="F6875" t="str">
        <f>IF(メーカー在庫表!C6875="","",メーカー在庫表!C6875)</f>
        <v/>
      </c>
    </row>
    <row r="6876" spans="1:6" x14ac:dyDescent="0.15">
      <c r="A6876" t="str">
        <f>IF(メーカー在庫表!A6876="","","ifme-"&amp;LOWER(B6876))</f>
        <v/>
      </c>
      <c r="B6876" t="str">
        <f>IF(メーカー在庫表!A6876="","",LEFT(メーカー在庫表!A6876,7))</f>
        <v/>
      </c>
      <c r="C6876" t="str">
        <f>IF(メーカー在庫表!A6876="","","-"&amp;MID(メーカー在庫表!A6876,9,100))</f>
        <v/>
      </c>
      <c r="D6876" t="str">
        <f>IF(メーカー在庫表!A6876="","","-"&amp;SUBSTITUTE(メーカー在庫表!B6876,".",""))</f>
        <v/>
      </c>
      <c r="E6876" t="str">
        <f t="shared" si="107"/>
        <v/>
      </c>
      <c r="F6876" t="str">
        <f>IF(メーカー在庫表!C6876="","",メーカー在庫表!C6876)</f>
        <v/>
      </c>
    </row>
    <row r="6877" spans="1:6" x14ac:dyDescent="0.15">
      <c r="A6877" t="str">
        <f>IF(メーカー在庫表!A6877="","","ifme-"&amp;LOWER(B6877))</f>
        <v/>
      </c>
      <c r="B6877" t="str">
        <f>IF(メーカー在庫表!A6877="","",LEFT(メーカー在庫表!A6877,7))</f>
        <v/>
      </c>
      <c r="C6877" t="str">
        <f>IF(メーカー在庫表!A6877="","","-"&amp;MID(メーカー在庫表!A6877,9,100))</f>
        <v/>
      </c>
      <c r="D6877" t="str">
        <f>IF(メーカー在庫表!A6877="","","-"&amp;SUBSTITUTE(メーカー在庫表!B6877,".",""))</f>
        <v/>
      </c>
      <c r="E6877" t="str">
        <f t="shared" si="107"/>
        <v/>
      </c>
      <c r="F6877" t="str">
        <f>IF(メーカー在庫表!C6877="","",メーカー在庫表!C6877)</f>
        <v/>
      </c>
    </row>
    <row r="6878" spans="1:6" x14ac:dyDescent="0.15">
      <c r="A6878" t="str">
        <f>IF(メーカー在庫表!A6878="","","ifme-"&amp;LOWER(B6878))</f>
        <v/>
      </c>
      <c r="B6878" t="str">
        <f>IF(メーカー在庫表!A6878="","",LEFT(メーカー在庫表!A6878,7))</f>
        <v/>
      </c>
      <c r="C6878" t="str">
        <f>IF(メーカー在庫表!A6878="","","-"&amp;MID(メーカー在庫表!A6878,9,100))</f>
        <v/>
      </c>
      <c r="D6878" t="str">
        <f>IF(メーカー在庫表!A6878="","","-"&amp;SUBSTITUTE(メーカー在庫表!B6878,".",""))</f>
        <v/>
      </c>
      <c r="E6878" t="str">
        <f t="shared" si="107"/>
        <v/>
      </c>
      <c r="F6878" t="str">
        <f>IF(メーカー在庫表!C6878="","",メーカー在庫表!C6878)</f>
        <v/>
      </c>
    </row>
    <row r="6879" spans="1:6" x14ac:dyDescent="0.15">
      <c r="A6879" t="str">
        <f>IF(メーカー在庫表!A6879="","","ifme-"&amp;LOWER(B6879))</f>
        <v/>
      </c>
      <c r="B6879" t="str">
        <f>IF(メーカー在庫表!A6879="","",LEFT(メーカー在庫表!A6879,7))</f>
        <v/>
      </c>
      <c r="C6879" t="str">
        <f>IF(メーカー在庫表!A6879="","","-"&amp;MID(メーカー在庫表!A6879,9,100))</f>
        <v/>
      </c>
      <c r="D6879" t="str">
        <f>IF(メーカー在庫表!A6879="","","-"&amp;SUBSTITUTE(メーカー在庫表!B6879,".",""))</f>
        <v/>
      </c>
      <c r="E6879" t="str">
        <f t="shared" si="107"/>
        <v/>
      </c>
      <c r="F6879" t="str">
        <f>IF(メーカー在庫表!C6879="","",メーカー在庫表!C6879)</f>
        <v/>
      </c>
    </row>
    <row r="6880" spans="1:6" x14ac:dyDescent="0.15">
      <c r="A6880" t="str">
        <f>IF(メーカー在庫表!A6880="","","ifme-"&amp;LOWER(B6880))</f>
        <v/>
      </c>
      <c r="B6880" t="str">
        <f>IF(メーカー在庫表!A6880="","",LEFT(メーカー在庫表!A6880,7))</f>
        <v/>
      </c>
      <c r="C6880" t="str">
        <f>IF(メーカー在庫表!A6880="","","-"&amp;MID(メーカー在庫表!A6880,9,100))</f>
        <v/>
      </c>
      <c r="D6880" t="str">
        <f>IF(メーカー在庫表!A6880="","","-"&amp;SUBSTITUTE(メーカー在庫表!B6880,".",""))</f>
        <v/>
      </c>
      <c r="E6880" t="str">
        <f t="shared" si="107"/>
        <v/>
      </c>
      <c r="F6880" t="str">
        <f>IF(メーカー在庫表!C6880="","",メーカー在庫表!C6880)</f>
        <v/>
      </c>
    </row>
    <row r="6881" spans="1:6" x14ac:dyDescent="0.15">
      <c r="A6881" t="str">
        <f>IF(メーカー在庫表!A6881="","","ifme-"&amp;LOWER(B6881))</f>
        <v/>
      </c>
      <c r="B6881" t="str">
        <f>IF(メーカー在庫表!A6881="","",LEFT(メーカー在庫表!A6881,7))</f>
        <v/>
      </c>
      <c r="C6881" t="str">
        <f>IF(メーカー在庫表!A6881="","","-"&amp;MID(メーカー在庫表!A6881,9,100))</f>
        <v/>
      </c>
      <c r="D6881" t="str">
        <f>IF(メーカー在庫表!A6881="","","-"&amp;SUBSTITUTE(メーカー在庫表!B6881,".",""))</f>
        <v/>
      </c>
      <c r="E6881" t="str">
        <f t="shared" si="107"/>
        <v/>
      </c>
      <c r="F6881" t="str">
        <f>IF(メーカー在庫表!C6881="","",メーカー在庫表!C6881)</f>
        <v/>
      </c>
    </row>
    <row r="6882" spans="1:6" x14ac:dyDescent="0.15">
      <c r="A6882" t="str">
        <f>IF(メーカー在庫表!A6882="","","ifme-"&amp;LOWER(B6882))</f>
        <v/>
      </c>
      <c r="B6882" t="str">
        <f>IF(メーカー在庫表!A6882="","",LEFT(メーカー在庫表!A6882,7))</f>
        <v/>
      </c>
      <c r="C6882" t="str">
        <f>IF(メーカー在庫表!A6882="","","-"&amp;MID(メーカー在庫表!A6882,9,100))</f>
        <v/>
      </c>
      <c r="D6882" t="str">
        <f>IF(メーカー在庫表!A6882="","","-"&amp;SUBSTITUTE(メーカー在庫表!B6882,".",""))</f>
        <v/>
      </c>
      <c r="E6882" t="str">
        <f t="shared" si="107"/>
        <v/>
      </c>
      <c r="F6882" t="str">
        <f>IF(メーカー在庫表!C6882="","",メーカー在庫表!C6882)</f>
        <v/>
      </c>
    </row>
    <row r="6883" spans="1:6" x14ac:dyDescent="0.15">
      <c r="A6883" t="str">
        <f>IF(メーカー在庫表!A6883="","","ifme-"&amp;LOWER(B6883))</f>
        <v/>
      </c>
      <c r="B6883" t="str">
        <f>IF(メーカー在庫表!A6883="","",LEFT(メーカー在庫表!A6883,7))</f>
        <v/>
      </c>
      <c r="C6883" t="str">
        <f>IF(メーカー在庫表!A6883="","","-"&amp;MID(メーカー在庫表!A6883,9,100))</f>
        <v/>
      </c>
      <c r="D6883" t="str">
        <f>IF(メーカー在庫表!A6883="","","-"&amp;SUBSTITUTE(メーカー在庫表!B6883,".",""))</f>
        <v/>
      </c>
      <c r="E6883" t="str">
        <f t="shared" si="107"/>
        <v/>
      </c>
      <c r="F6883" t="str">
        <f>IF(メーカー在庫表!C6883="","",メーカー在庫表!C6883)</f>
        <v/>
      </c>
    </row>
    <row r="6884" spans="1:6" x14ac:dyDescent="0.15">
      <c r="A6884" t="str">
        <f>IF(メーカー在庫表!A6884="","","ifme-"&amp;LOWER(B6884))</f>
        <v/>
      </c>
      <c r="B6884" t="str">
        <f>IF(メーカー在庫表!A6884="","",LEFT(メーカー在庫表!A6884,7))</f>
        <v/>
      </c>
      <c r="C6884" t="str">
        <f>IF(メーカー在庫表!A6884="","","-"&amp;MID(メーカー在庫表!A6884,9,100))</f>
        <v/>
      </c>
      <c r="D6884" t="str">
        <f>IF(メーカー在庫表!A6884="","","-"&amp;SUBSTITUTE(メーカー在庫表!B6884,".",""))</f>
        <v/>
      </c>
      <c r="E6884" t="str">
        <f t="shared" si="107"/>
        <v/>
      </c>
      <c r="F6884" t="str">
        <f>IF(メーカー在庫表!C6884="","",メーカー在庫表!C6884)</f>
        <v/>
      </c>
    </row>
    <row r="6885" spans="1:6" x14ac:dyDescent="0.15">
      <c r="A6885" t="str">
        <f>IF(メーカー在庫表!A6885="","","ifme-"&amp;LOWER(B6885))</f>
        <v/>
      </c>
      <c r="B6885" t="str">
        <f>IF(メーカー在庫表!A6885="","",LEFT(メーカー在庫表!A6885,7))</f>
        <v/>
      </c>
      <c r="C6885" t="str">
        <f>IF(メーカー在庫表!A6885="","","-"&amp;MID(メーカー在庫表!A6885,9,100))</f>
        <v/>
      </c>
      <c r="D6885" t="str">
        <f>IF(メーカー在庫表!A6885="","","-"&amp;SUBSTITUTE(メーカー在庫表!B6885,".",""))</f>
        <v/>
      </c>
      <c r="E6885" t="str">
        <f t="shared" si="107"/>
        <v/>
      </c>
      <c r="F6885" t="str">
        <f>IF(メーカー在庫表!C6885="","",メーカー在庫表!C6885)</f>
        <v/>
      </c>
    </row>
    <row r="6886" spans="1:6" x14ac:dyDescent="0.15">
      <c r="A6886" t="str">
        <f>IF(メーカー在庫表!A6886="","","ifme-"&amp;LOWER(B6886))</f>
        <v/>
      </c>
      <c r="B6886" t="str">
        <f>IF(メーカー在庫表!A6886="","",LEFT(メーカー在庫表!A6886,7))</f>
        <v/>
      </c>
      <c r="C6886" t="str">
        <f>IF(メーカー在庫表!A6886="","","-"&amp;MID(メーカー在庫表!A6886,9,100))</f>
        <v/>
      </c>
      <c r="D6886" t="str">
        <f>IF(メーカー在庫表!A6886="","","-"&amp;SUBSTITUTE(メーカー在庫表!B6886,".",""))</f>
        <v/>
      </c>
      <c r="E6886" t="str">
        <f t="shared" si="107"/>
        <v/>
      </c>
      <c r="F6886" t="str">
        <f>IF(メーカー在庫表!C6886="","",メーカー在庫表!C6886)</f>
        <v/>
      </c>
    </row>
    <row r="6887" spans="1:6" x14ac:dyDescent="0.15">
      <c r="A6887" t="str">
        <f>IF(メーカー在庫表!A6887="","","ifme-"&amp;LOWER(B6887))</f>
        <v/>
      </c>
      <c r="B6887" t="str">
        <f>IF(メーカー在庫表!A6887="","",LEFT(メーカー在庫表!A6887,7))</f>
        <v/>
      </c>
      <c r="C6887" t="str">
        <f>IF(メーカー在庫表!A6887="","","-"&amp;MID(メーカー在庫表!A6887,9,100))</f>
        <v/>
      </c>
      <c r="D6887" t="str">
        <f>IF(メーカー在庫表!A6887="","","-"&amp;SUBSTITUTE(メーカー在庫表!B6887,".",""))</f>
        <v/>
      </c>
      <c r="E6887" t="str">
        <f t="shared" si="107"/>
        <v/>
      </c>
      <c r="F6887" t="str">
        <f>IF(メーカー在庫表!C6887="","",メーカー在庫表!C6887)</f>
        <v/>
      </c>
    </row>
    <row r="6888" spans="1:6" x14ac:dyDescent="0.15">
      <c r="A6888" t="str">
        <f>IF(メーカー在庫表!A6888="","","ifme-"&amp;LOWER(B6888))</f>
        <v/>
      </c>
      <c r="B6888" t="str">
        <f>IF(メーカー在庫表!A6888="","",LEFT(メーカー在庫表!A6888,7))</f>
        <v/>
      </c>
      <c r="C6888" t="str">
        <f>IF(メーカー在庫表!A6888="","","-"&amp;MID(メーカー在庫表!A6888,9,100))</f>
        <v/>
      </c>
      <c r="D6888" t="str">
        <f>IF(メーカー在庫表!A6888="","","-"&amp;SUBSTITUTE(メーカー在庫表!B6888,".",""))</f>
        <v/>
      </c>
      <c r="E6888" t="str">
        <f t="shared" si="107"/>
        <v/>
      </c>
      <c r="F6888" t="str">
        <f>IF(メーカー在庫表!C6888="","",メーカー在庫表!C6888)</f>
        <v/>
      </c>
    </row>
    <row r="6889" spans="1:6" x14ac:dyDescent="0.15">
      <c r="A6889" t="str">
        <f>IF(メーカー在庫表!A6889="","","ifme-"&amp;LOWER(B6889))</f>
        <v/>
      </c>
      <c r="B6889" t="str">
        <f>IF(メーカー在庫表!A6889="","",LEFT(メーカー在庫表!A6889,7))</f>
        <v/>
      </c>
      <c r="C6889" t="str">
        <f>IF(メーカー在庫表!A6889="","","-"&amp;MID(メーカー在庫表!A6889,9,100))</f>
        <v/>
      </c>
      <c r="D6889" t="str">
        <f>IF(メーカー在庫表!A6889="","","-"&amp;SUBSTITUTE(メーカー在庫表!B6889,".",""))</f>
        <v/>
      </c>
      <c r="E6889" t="str">
        <f t="shared" si="107"/>
        <v/>
      </c>
      <c r="F6889" t="str">
        <f>IF(メーカー在庫表!C6889="","",メーカー在庫表!C6889)</f>
        <v/>
      </c>
    </row>
    <row r="6890" spans="1:6" x14ac:dyDescent="0.15">
      <c r="A6890" t="str">
        <f>IF(メーカー在庫表!A6890="","","ifme-"&amp;LOWER(B6890))</f>
        <v/>
      </c>
      <c r="B6890" t="str">
        <f>IF(メーカー在庫表!A6890="","",LEFT(メーカー在庫表!A6890,7))</f>
        <v/>
      </c>
      <c r="C6890" t="str">
        <f>IF(メーカー在庫表!A6890="","","-"&amp;MID(メーカー在庫表!A6890,9,100))</f>
        <v/>
      </c>
      <c r="D6890" t="str">
        <f>IF(メーカー在庫表!A6890="","","-"&amp;SUBSTITUTE(メーカー在庫表!B6890,".",""))</f>
        <v/>
      </c>
      <c r="E6890" t="str">
        <f t="shared" si="107"/>
        <v/>
      </c>
      <c r="F6890" t="str">
        <f>IF(メーカー在庫表!C6890="","",メーカー在庫表!C6890)</f>
        <v/>
      </c>
    </row>
    <row r="6891" spans="1:6" x14ac:dyDescent="0.15">
      <c r="A6891" t="str">
        <f>IF(メーカー在庫表!A6891="","","ifme-"&amp;LOWER(B6891))</f>
        <v/>
      </c>
      <c r="B6891" t="str">
        <f>IF(メーカー在庫表!A6891="","",LEFT(メーカー在庫表!A6891,7))</f>
        <v/>
      </c>
      <c r="C6891" t="str">
        <f>IF(メーカー在庫表!A6891="","","-"&amp;MID(メーカー在庫表!A6891,9,100))</f>
        <v/>
      </c>
      <c r="D6891" t="str">
        <f>IF(メーカー在庫表!A6891="","","-"&amp;SUBSTITUTE(メーカー在庫表!B6891,".",""))</f>
        <v/>
      </c>
      <c r="E6891" t="str">
        <f t="shared" si="107"/>
        <v/>
      </c>
      <c r="F6891" t="str">
        <f>IF(メーカー在庫表!C6891="","",メーカー在庫表!C6891)</f>
        <v/>
      </c>
    </row>
    <row r="6892" spans="1:6" x14ac:dyDescent="0.15">
      <c r="A6892" t="str">
        <f>IF(メーカー在庫表!A6892="","","ifme-"&amp;LOWER(B6892))</f>
        <v/>
      </c>
      <c r="B6892" t="str">
        <f>IF(メーカー在庫表!A6892="","",LEFT(メーカー在庫表!A6892,7))</f>
        <v/>
      </c>
      <c r="C6892" t="str">
        <f>IF(メーカー在庫表!A6892="","","-"&amp;MID(メーカー在庫表!A6892,9,100))</f>
        <v/>
      </c>
      <c r="D6892" t="str">
        <f>IF(メーカー在庫表!A6892="","","-"&amp;SUBSTITUTE(メーカー在庫表!B6892,".",""))</f>
        <v/>
      </c>
      <c r="E6892" t="str">
        <f t="shared" si="107"/>
        <v/>
      </c>
      <c r="F6892" t="str">
        <f>IF(メーカー在庫表!C6892="","",メーカー在庫表!C6892)</f>
        <v/>
      </c>
    </row>
    <row r="6893" spans="1:6" x14ac:dyDescent="0.15">
      <c r="A6893" t="str">
        <f>IF(メーカー在庫表!A6893="","","ifme-"&amp;LOWER(B6893))</f>
        <v/>
      </c>
      <c r="B6893" t="str">
        <f>IF(メーカー在庫表!A6893="","",LEFT(メーカー在庫表!A6893,7))</f>
        <v/>
      </c>
      <c r="C6893" t="str">
        <f>IF(メーカー在庫表!A6893="","","-"&amp;MID(メーカー在庫表!A6893,9,100))</f>
        <v/>
      </c>
      <c r="D6893" t="str">
        <f>IF(メーカー在庫表!A6893="","","-"&amp;SUBSTITUTE(メーカー在庫表!B6893,".",""))</f>
        <v/>
      </c>
      <c r="E6893" t="str">
        <f t="shared" si="107"/>
        <v/>
      </c>
      <c r="F6893" t="str">
        <f>IF(メーカー在庫表!C6893="","",メーカー在庫表!C6893)</f>
        <v/>
      </c>
    </row>
    <row r="6894" spans="1:6" x14ac:dyDescent="0.15">
      <c r="A6894" t="str">
        <f>IF(メーカー在庫表!A6894="","","ifme-"&amp;LOWER(B6894))</f>
        <v/>
      </c>
      <c r="B6894" t="str">
        <f>IF(メーカー在庫表!A6894="","",LEFT(メーカー在庫表!A6894,7))</f>
        <v/>
      </c>
      <c r="C6894" t="str">
        <f>IF(メーカー在庫表!A6894="","","-"&amp;MID(メーカー在庫表!A6894,9,100))</f>
        <v/>
      </c>
      <c r="D6894" t="str">
        <f>IF(メーカー在庫表!A6894="","","-"&amp;SUBSTITUTE(メーカー在庫表!B6894,".",""))</f>
        <v/>
      </c>
      <c r="E6894" t="str">
        <f t="shared" si="107"/>
        <v/>
      </c>
      <c r="F6894" t="str">
        <f>IF(メーカー在庫表!C6894="","",メーカー在庫表!C6894)</f>
        <v/>
      </c>
    </row>
    <row r="6895" spans="1:6" x14ac:dyDescent="0.15">
      <c r="A6895" t="str">
        <f>IF(メーカー在庫表!A6895="","","ifme-"&amp;LOWER(B6895))</f>
        <v/>
      </c>
      <c r="B6895" t="str">
        <f>IF(メーカー在庫表!A6895="","",LEFT(メーカー在庫表!A6895,7))</f>
        <v/>
      </c>
      <c r="C6895" t="str">
        <f>IF(メーカー在庫表!A6895="","","-"&amp;MID(メーカー在庫表!A6895,9,100))</f>
        <v/>
      </c>
      <c r="D6895" t="str">
        <f>IF(メーカー在庫表!A6895="","","-"&amp;SUBSTITUTE(メーカー在庫表!B6895,".",""))</f>
        <v/>
      </c>
      <c r="E6895" t="str">
        <f t="shared" si="107"/>
        <v/>
      </c>
      <c r="F6895" t="str">
        <f>IF(メーカー在庫表!C6895="","",メーカー在庫表!C6895)</f>
        <v/>
      </c>
    </row>
    <row r="6896" spans="1:6" x14ac:dyDescent="0.15">
      <c r="A6896" t="str">
        <f>IF(メーカー在庫表!A6896="","","ifme-"&amp;LOWER(B6896))</f>
        <v/>
      </c>
      <c r="B6896" t="str">
        <f>IF(メーカー在庫表!A6896="","",LEFT(メーカー在庫表!A6896,7))</f>
        <v/>
      </c>
      <c r="C6896" t="str">
        <f>IF(メーカー在庫表!A6896="","","-"&amp;MID(メーカー在庫表!A6896,9,100))</f>
        <v/>
      </c>
      <c r="D6896" t="str">
        <f>IF(メーカー在庫表!A6896="","","-"&amp;SUBSTITUTE(メーカー在庫表!B6896,".",""))</f>
        <v/>
      </c>
      <c r="E6896" t="str">
        <f t="shared" si="107"/>
        <v/>
      </c>
      <c r="F6896" t="str">
        <f>IF(メーカー在庫表!C6896="","",メーカー在庫表!C6896)</f>
        <v/>
      </c>
    </row>
    <row r="6897" spans="1:6" x14ac:dyDescent="0.15">
      <c r="A6897" t="str">
        <f>IF(メーカー在庫表!A6897="","","ifme-"&amp;LOWER(B6897))</f>
        <v/>
      </c>
      <c r="B6897" t="str">
        <f>IF(メーカー在庫表!A6897="","",LEFT(メーカー在庫表!A6897,7))</f>
        <v/>
      </c>
      <c r="C6897" t="str">
        <f>IF(メーカー在庫表!A6897="","","-"&amp;MID(メーカー在庫表!A6897,9,100))</f>
        <v/>
      </c>
      <c r="D6897" t="str">
        <f>IF(メーカー在庫表!A6897="","","-"&amp;SUBSTITUTE(メーカー在庫表!B6897,".",""))</f>
        <v/>
      </c>
      <c r="E6897" t="str">
        <f t="shared" si="107"/>
        <v/>
      </c>
      <c r="F6897" t="str">
        <f>IF(メーカー在庫表!C6897="","",メーカー在庫表!C6897)</f>
        <v/>
      </c>
    </row>
    <row r="6898" spans="1:6" x14ac:dyDescent="0.15">
      <c r="A6898" t="str">
        <f>IF(メーカー在庫表!A6898="","","ifme-"&amp;LOWER(B6898))</f>
        <v/>
      </c>
      <c r="B6898" t="str">
        <f>IF(メーカー在庫表!A6898="","",LEFT(メーカー在庫表!A6898,7))</f>
        <v/>
      </c>
      <c r="C6898" t="str">
        <f>IF(メーカー在庫表!A6898="","","-"&amp;MID(メーカー在庫表!A6898,9,100))</f>
        <v/>
      </c>
      <c r="D6898" t="str">
        <f>IF(メーカー在庫表!A6898="","","-"&amp;SUBSTITUTE(メーカー在庫表!B6898,".",""))</f>
        <v/>
      </c>
      <c r="E6898" t="str">
        <f t="shared" si="107"/>
        <v/>
      </c>
      <c r="F6898" t="str">
        <f>IF(メーカー在庫表!C6898="","",メーカー在庫表!C6898)</f>
        <v/>
      </c>
    </row>
    <row r="6899" spans="1:6" x14ac:dyDescent="0.15">
      <c r="A6899" t="str">
        <f>IF(メーカー在庫表!A6899="","","ifme-"&amp;LOWER(B6899))</f>
        <v/>
      </c>
      <c r="B6899" t="str">
        <f>IF(メーカー在庫表!A6899="","",LEFT(メーカー在庫表!A6899,7))</f>
        <v/>
      </c>
      <c r="C6899" t="str">
        <f>IF(メーカー在庫表!A6899="","","-"&amp;MID(メーカー在庫表!A6899,9,100))</f>
        <v/>
      </c>
      <c r="D6899" t="str">
        <f>IF(メーカー在庫表!A6899="","","-"&amp;SUBSTITUTE(メーカー在庫表!B6899,".",""))</f>
        <v/>
      </c>
      <c r="E6899" t="str">
        <f t="shared" si="107"/>
        <v/>
      </c>
      <c r="F6899" t="str">
        <f>IF(メーカー在庫表!C6899="","",メーカー在庫表!C6899)</f>
        <v/>
      </c>
    </row>
    <row r="6900" spans="1:6" x14ac:dyDescent="0.15">
      <c r="A6900" t="str">
        <f>IF(メーカー在庫表!A6900="","","ifme-"&amp;LOWER(B6900))</f>
        <v/>
      </c>
      <c r="B6900" t="str">
        <f>IF(メーカー在庫表!A6900="","",LEFT(メーカー在庫表!A6900,7))</f>
        <v/>
      </c>
      <c r="C6900" t="str">
        <f>IF(メーカー在庫表!A6900="","","-"&amp;MID(メーカー在庫表!A6900,9,100))</f>
        <v/>
      </c>
      <c r="D6900" t="str">
        <f>IF(メーカー在庫表!A6900="","","-"&amp;SUBSTITUTE(メーカー在庫表!B6900,".",""))</f>
        <v/>
      </c>
      <c r="E6900" t="str">
        <f t="shared" si="107"/>
        <v/>
      </c>
      <c r="F6900" t="str">
        <f>IF(メーカー在庫表!C6900="","",メーカー在庫表!C6900)</f>
        <v/>
      </c>
    </row>
    <row r="6901" spans="1:6" x14ac:dyDescent="0.15">
      <c r="A6901" t="str">
        <f>IF(メーカー在庫表!A6901="","","ifme-"&amp;LOWER(B6901))</f>
        <v/>
      </c>
      <c r="B6901" t="str">
        <f>IF(メーカー在庫表!A6901="","",LEFT(メーカー在庫表!A6901,7))</f>
        <v/>
      </c>
      <c r="C6901" t="str">
        <f>IF(メーカー在庫表!A6901="","","-"&amp;MID(メーカー在庫表!A6901,9,100))</f>
        <v/>
      </c>
      <c r="D6901" t="str">
        <f>IF(メーカー在庫表!A6901="","","-"&amp;SUBSTITUTE(メーカー在庫表!B6901,".",""))</f>
        <v/>
      </c>
      <c r="E6901" t="str">
        <f t="shared" si="107"/>
        <v/>
      </c>
      <c r="F6901" t="str">
        <f>IF(メーカー在庫表!C6901="","",メーカー在庫表!C6901)</f>
        <v/>
      </c>
    </row>
    <row r="6902" spans="1:6" x14ac:dyDescent="0.15">
      <c r="A6902" t="str">
        <f>IF(メーカー在庫表!A6902="","","ifme-"&amp;LOWER(B6902))</f>
        <v/>
      </c>
      <c r="B6902" t="str">
        <f>IF(メーカー在庫表!A6902="","",LEFT(メーカー在庫表!A6902,7))</f>
        <v/>
      </c>
      <c r="C6902" t="str">
        <f>IF(メーカー在庫表!A6902="","","-"&amp;MID(メーカー在庫表!A6902,9,100))</f>
        <v/>
      </c>
      <c r="D6902" t="str">
        <f>IF(メーカー在庫表!A6902="","","-"&amp;SUBSTITUTE(メーカー在庫表!B6902,".",""))</f>
        <v/>
      </c>
      <c r="E6902" t="str">
        <f t="shared" si="107"/>
        <v/>
      </c>
      <c r="F6902" t="str">
        <f>IF(メーカー在庫表!C6902="","",メーカー在庫表!C6902)</f>
        <v/>
      </c>
    </row>
    <row r="6903" spans="1:6" x14ac:dyDescent="0.15">
      <c r="A6903" t="str">
        <f>IF(メーカー在庫表!A6903="","","ifme-"&amp;LOWER(B6903))</f>
        <v/>
      </c>
      <c r="B6903" t="str">
        <f>IF(メーカー在庫表!A6903="","",LEFT(メーカー在庫表!A6903,7))</f>
        <v/>
      </c>
      <c r="C6903" t="str">
        <f>IF(メーカー在庫表!A6903="","","-"&amp;MID(メーカー在庫表!A6903,9,100))</f>
        <v/>
      </c>
      <c r="D6903" t="str">
        <f>IF(メーカー在庫表!A6903="","","-"&amp;SUBSTITUTE(メーカー在庫表!B6903,".",""))</f>
        <v/>
      </c>
      <c r="E6903" t="str">
        <f t="shared" si="107"/>
        <v/>
      </c>
      <c r="F6903" t="str">
        <f>IF(メーカー在庫表!C6903="","",メーカー在庫表!C6903)</f>
        <v/>
      </c>
    </row>
    <row r="6904" spans="1:6" x14ac:dyDescent="0.15">
      <c r="A6904" t="str">
        <f>IF(メーカー在庫表!A6904="","","ifme-"&amp;LOWER(B6904))</f>
        <v/>
      </c>
      <c r="B6904" t="str">
        <f>IF(メーカー在庫表!A6904="","",LEFT(メーカー在庫表!A6904,7))</f>
        <v/>
      </c>
      <c r="C6904" t="str">
        <f>IF(メーカー在庫表!A6904="","","-"&amp;MID(メーカー在庫表!A6904,9,100))</f>
        <v/>
      </c>
      <c r="D6904" t="str">
        <f>IF(メーカー在庫表!A6904="","","-"&amp;SUBSTITUTE(メーカー在庫表!B6904,".",""))</f>
        <v/>
      </c>
      <c r="E6904" t="str">
        <f t="shared" si="107"/>
        <v/>
      </c>
      <c r="F6904" t="str">
        <f>IF(メーカー在庫表!C6904="","",メーカー在庫表!C6904)</f>
        <v/>
      </c>
    </row>
    <row r="6905" spans="1:6" x14ac:dyDescent="0.15">
      <c r="A6905" t="str">
        <f>IF(メーカー在庫表!A6905="","","ifme-"&amp;LOWER(B6905))</f>
        <v/>
      </c>
      <c r="B6905" t="str">
        <f>IF(メーカー在庫表!A6905="","",LEFT(メーカー在庫表!A6905,7))</f>
        <v/>
      </c>
      <c r="C6905" t="str">
        <f>IF(メーカー在庫表!A6905="","","-"&amp;MID(メーカー在庫表!A6905,9,100))</f>
        <v/>
      </c>
      <c r="D6905" t="str">
        <f>IF(メーカー在庫表!A6905="","","-"&amp;SUBSTITUTE(メーカー在庫表!B6905,".",""))</f>
        <v/>
      </c>
      <c r="E6905" t="str">
        <f t="shared" si="107"/>
        <v/>
      </c>
      <c r="F6905" t="str">
        <f>IF(メーカー在庫表!C6905="","",メーカー在庫表!C6905)</f>
        <v/>
      </c>
    </row>
    <row r="6906" spans="1:6" x14ac:dyDescent="0.15">
      <c r="A6906" t="str">
        <f>IF(メーカー在庫表!A6906="","","ifme-"&amp;LOWER(B6906))</f>
        <v/>
      </c>
      <c r="B6906" t="str">
        <f>IF(メーカー在庫表!A6906="","",LEFT(メーカー在庫表!A6906,7))</f>
        <v/>
      </c>
      <c r="C6906" t="str">
        <f>IF(メーカー在庫表!A6906="","","-"&amp;MID(メーカー在庫表!A6906,9,100))</f>
        <v/>
      </c>
      <c r="D6906" t="str">
        <f>IF(メーカー在庫表!A6906="","","-"&amp;SUBSTITUTE(メーカー在庫表!B6906,".",""))</f>
        <v/>
      </c>
      <c r="E6906" t="str">
        <f t="shared" si="107"/>
        <v/>
      </c>
      <c r="F6906" t="str">
        <f>IF(メーカー在庫表!C6906="","",メーカー在庫表!C6906)</f>
        <v/>
      </c>
    </row>
    <row r="6907" spans="1:6" x14ac:dyDescent="0.15">
      <c r="A6907" t="str">
        <f>IF(メーカー在庫表!A6907="","","ifme-"&amp;LOWER(B6907))</f>
        <v/>
      </c>
      <c r="B6907" t="str">
        <f>IF(メーカー在庫表!A6907="","",LEFT(メーカー在庫表!A6907,7))</f>
        <v/>
      </c>
      <c r="C6907" t="str">
        <f>IF(メーカー在庫表!A6907="","","-"&amp;MID(メーカー在庫表!A6907,9,100))</f>
        <v/>
      </c>
      <c r="D6907" t="str">
        <f>IF(メーカー在庫表!A6907="","","-"&amp;SUBSTITUTE(メーカー在庫表!B6907,".",""))</f>
        <v/>
      </c>
      <c r="E6907" t="str">
        <f t="shared" si="107"/>
        <v/>
      </c>
      <c r="F6907" t="str">
        <f>IF(メーカー在庫表!C6907="","",メーカー在庫表!C6907)</f>
        <v/>
      </c>
    </row>
    <row r="6908" spans="1:6" x14ac:dyDescent="0.15">
      <c r="A6908" t="str">
        <f>IF(メーカー在庫表!A6908="","","ifme-"&amp;LOWER(B6908))</f>
        <v/>
      </c>
      <c r="B6908" t="str">
        <f>IF(メーカー在庫表!A6908="","",LEFT(メーカー在庫表!A6908,7))</f>
        <v/>
      </c>
      <c r="C6908" t="str">
        <f>IF(メーカー在庫表!A6908="","","-"&amp;MID(メーカー在庫表!A6908,9,100))</f>
        <v/>
      </c>
      <c r="D6908" t="str">
        <f>IF(メーカー在庫表!A6908="","","-"&amp;SUBSTITUTE(メーカー在庫表!B6908,".",""))</f>
        <v/>
      </c>
      <c r="E6908" t="str">
        <f t="shared" si="107"/>
        <v/>
      </c>
      <c r="F6908" t="str">
        <f>IF(メーカー在庫表!C6908="","",メーカー在庫表!C6908)</f>
        <v/>
      </c>
    </row>
    <row r="6909" spans="1:6" x14ac:dyDescent="0.15">
      <c r="A6909" t="str">
        <f>IF(メーカー在庫表!A6909="","","ifme-"&amp;LOWER(B6909))</f>
        <v/>
      </c>
      <c r="B6909" t="str">
        <f>IF(メーカー在庫表!A6909="","",LEFT(メーカー在庫表!A6909,7))</f>
        <v/>
      </c>
      <c r="C6909" t="str">
        <f>IF(メーカー在庫表!A6909="","","-"&amp;MID(メーカー在庫表!A6909,9,100))</f>
        <v/>
      </c>
      <c r="D6909" t="str">
        <f>IF(メーカー在庫表!A6909="","","-"&amp;SUBSTITUTE(メーカー在庫表!B6909,".",""))</f>
        <v/>
      </c>
      <c r="E6909" t="str">
        <f t="shared" si="107"/>
        <v/>
      </c>
      <c r="F6909" t="str">
        <f>IF(メーカー在庫表!C6909="","",メーカー在庫表!C6909)</f>
        <v/>
      </c>
    </row>
    <row r="6910" spans="1:6" x14ac:dyDescent="0.15">
      <c r="A6910" t="str">
        <f>IF(メーカー在庫表!A6910="","","ifme-"&amp;LOWER(B6910))</f>
        <v/>
      </c>
      <c r="B6910" t="str">
        <f>IF(メーカー在庫表!A6910="","",LEFT(メーカー在庫表!A6910,7))</f>
        <v/>
      </c>
      <c r="C6910" t="str">
        <f>IF(メーカー在庫表!A6910="","","-"&amp;MID(メーカー在庫表!A6910,9,100))</f>
        <v/>
      </c>
      <c r="D6910" t="str">
        <f>IF(メーカー在庫表!A6910="","","-"&amp;SUBSTITUTE(メーカー在庫表!B6910,".",""))</f>
        <v/>
      </c>
      <c r="E6910" t="str">
        <f t="shared" si="107"/>
        <v/>
      </c>
      <c r="F6910" t="str">
        <f>IF(メーカー在庫表!C6910="","",メーカー在庫表!C6910)</f>
        <v/>
      </c>
    </row>
    <row r="6911" spans="1:6" x14ac:dyDescent="0.15">
      <c r="A6911" t="str">
        <f>IF(メーカー在庫表!A6911="","","ifme-"&amp;LOWER(B6911))</f>
        <v/>
      </c>
      <c r="B6911" t="str">
        <f>IF(メーカー在庫表!A6911="","",LEFT(メーカー在庫表!A6911,7))</f>
        <v/>
      </c>
      <c r="C6911" t="str">
        <f>IF(メーカー在庫表!A6911="","","-"&amp;MID(メーカー在庫表!A6911,9,100))</f>
        <v/>
      </c>
      <c r="D6911" t="str">
        <f>IF(メーカー在庫表!A6911="","","-"&amp;SUBSTITUTE(メーカー在庫表!B6911,".",""))</f>
        <v/>
      </c>
      <c r="E6911" t="str">
        <f t="shared" si="107"/>
        <v/>
      </c>
      <c r="F6911" t="str">
        <f>IF(メーカー在庫表!C6911="","",メーカー在庫表!C6911)</f>
        <v/>
      </c>
    </row>
    <row r="6912" spans="1:6" x14ac:dyDescent="0.15">
      <c r="A6912" t="str">
        <f>IF(メーカー在庫表!A6912="","","ifme-"&amp;LOWER(B6912))</f>
        <v/>
      </c>
      <c r="B6912" t="str">
        <f>IF(メーカー在庫表!A6912="","",LEFT(メーカー在庫表!A6912,7))</f>
        <v/>
      </c>
      <c r="C6912" t="str">
        <f>IF(メーカー在庫表!A6912="","","-"&amp;MID(メーカー在庫表!A6912,9,100))</f>
        <v/>
      </c>
      <c r="D6912" t="str">
        <f>IF(メーカー在庫表!A6912="","","-"&amp;SUBSTITUTE(メーカー在庫表!B6912,".",""))</f>
        <v/>
      </c>
      <c r="E6912" t="str">
        <f t="shared" si="107"/>
        <v/>
      </c>
      <c r="F6912" t="str">
        <f>IF(メーカー在庫表!C6912="","",メーカー在庫表!C6912)</f>
        <v/>
      </c>
    </row>
    <row r="6913" spans="1:6" x14ac:dyDescent="0.15">
      <c r="A6913" t="str">
        <f>IF(メーカー在庫表!A6913="","","ifme-"&amp;LOWER(B6913))</f>
        <v/>
      </c>
      <c r="B6913" t="str">
        <f>IF(メーカー在庫表!A6913="","",LEFT(メーカー在庫表!A6913,7))</f>
        <v/>
      </c>
      <c r="C6913" t="str">
        <f>IF(メーカー在庫表!A6913="","","-"&amp;MID(メーカー在庫表!A6913,9,100))</f>
        <v/>
      </c>
      <c r="D6913" t="str">
        <f>IF(メーカー在庫表!A6913="","","-"&amp;SUBSTITUTE(メーカー在庫表!B6913,".",""))</f>
        <v/>
      </c>
      <c r="E6913" t="str">
        <f t="shared" si="107"/>
        <v/>
      </c>
      <c r="F6913" t="str">
        <f>IF(メーカー在庫表!C6913="","",メーカー在庫表!C6913)</f>
        <v/>
      </c>
    </row>
    <row r="6914" spans="1:6" x14ac:dyDescent="0.15">
      <c r="A6914" t="str">
        <f>IF(メーカー在庫表!A6914="","","ifme-"&amp;LOWER(B6914))</f>
        <v/>
      </c>
      <c r="B6914" t="str">
        <f>IF(メーカー在庫表!A6914="","",LEFT(メーカー在庫表!A6914,7))</f>
        <v/>
      </c>
      <c r="C6914" t="str">
        <f>IF(メーカー在庫表!A6914="","","-"&amp;MID(メーカー在庫表!A6914,9,100))</f>
        <v/>
      </c>
      <c r="D6914" t="str">
        <f>IF(メーカー在庫表!A6914="","","-"&amp;SUBSTITUTE(メーカー在庫表!B6914,".",""))</f>
        <v/>
      </c>
      <c r="E6914" t="str">
        <f t="shared" si="107"/>
        <v/>
      </c>
      <c r="F6914" t="str">
        <f>IF(メーカー在庫表!C6914="","",メーカー在庫表!C6914)</f>
        <v/>
      </c>
    </row>
    <row r="6915" spans="1:6" x14ac:dyDescent="0.15">
      <c r="A6915" t="str">
        <f>IF(メーカー在庫表!A6915="","","ifme-"&amp;LOWER(B6915))</f>
        <v/>
      </c>
      <c r="B6915" t="str">
        <f>IF(メーカー在庫表!A6915="","",LEFT(メーカー在庫表!A6915,7))</f>
        <v/>
      </c>
      <c r="C6915" t="str">
        <f>IF(メーカー在庫表!A6915="","","-"&amp;MID(メーカー在庫表!A6915,9,100))</f>
        <v/>
      </c>
      <c r="D6915" t="str">
        <f>IF(メーカー在庫表!A6915="","","-"&amp;SUBSTITUTE(メーカー在庫表!B6915,".",""))</f>
        <v/>
      </c>
      <c r="E6915" t="str">
        <f t="shared" ref="E6915:E6978" si="108">A6915&amp;C6915&amp;D6915</f>
        <v/>
      </c>
      <c r="F6915" t="str">
        <f>IF(メーカー在庫表!C6915="","",メーカー在庫表!C6915)</f>
        <v/>
      </c>
    </row>
    <row r="6916" spans="1:6" x14ac:dyDescent="0.15">
      <c r="A6916" t="str">
        <f>IF(メーカー在庫表!A6916="","","ifme-"&amp;LOWER(B6916))</f>
        <v/>
      </c>
      <c r="B6916" t="str">
        <f>IF(メーカー在庫表!A6916="","",LEFT(メーカー在庫表!A6916,7))</f>
        <v/>
      </c>
      <c r="C6916" t="str">
        <f>IF(メーカー在庫表!A6916="","","-"&amp;MID(メーカー在庫表!A6916,9,100))</f>
        <v/>
      </c>
      <c r="D6916" t="str">
        <f>IF(メーカー在庫表!A6916="","","-"&amp;SUBSTITUTE(メーカー在庫表!B6916,".",""))</f>
        <v/>
      </c>
      <c r="E6916" t="str">
        <f t="shared" si="108"/>
        <v/>
      </c>
      <c r="F6916" t="str">
        <f>IF(メーカー在庫表!C6916="","",メーカー在庫表!C6916)</f>
        <v/>
      </c>
    </row>
    <row r="6917" spans="1:6" x14ac:dyDescent="0.15">
      <c r="A6917" t="str">
        <f>IF(メーカー在庫表!A6917="","","ifme-"&amp;LOWER(B6917))</f>
        <v/>
      </c>
      <c r="B6917" t="str">
        <f>IF(メーカー在庫表!A6917="","",LEFT(メーカー在庫表!A6917,7))</f>
        <v/>
      </c>
      <c r="C6917" t="str">
        <f>IF(メーカー在庫表!A6917="","","-"&amp;MID(メーカー在庫表!A6917,9,100))</f>
        <v/>
      </c>
      <c r="D6917" t="str">
        <f>IF(メーカー在庫表!A6917="","","-"&amp;SUBSTITUTE(メーカー在庫表!B6917,".",""))</f>
        <v/>
      </c>
      <c r="E6917" t="str">
        <f t="shared" si="108"/>
        <v/>
      </c>
      <c r="F6917" t="str">
        <f>IF(メーカー在庫表!C6917="","",メーカー在庫表!C6917)</f>
        <v/>
      </c>
    </row>
    <row r="6918" spans="1:6" x14ac:dyDescent="0.15">
      <c r="A6918" t="str">
        <f>IF(メーカー在庫表!A6918="","","ifme-"&amp;LOWER(B6918))</f>
        <v/>
      </c>
      <c r="B6918" t="str">
        <f>IF(メーカー在庫表!A6918="","",LEFT(メーカー在庫表!A6918,7))</f>
        <v/>
      </c>
      <c r="C6918" t="str">
        <f>IF(メーカー在庫表!A6918="","","-"&amp;MID(メーカー在庫表!A6918,9,100))</f>
        <v/>
      </c>
      <c r="D6918" t="str">
        <f>IF(メーカー在庫表!A6918="","","-"&amp;SUBSTITUTE(メーカー在庫表!B6918,".",""))</f>
        <v/>
      </c>
      <c r="E6918" t="str">
        <f t="shared" si="108"/>
        <v/>
      </c>
      <c r="F6918" t="str">
        <f>IF(メーカー在庫表!C6918="","",メーカー在庫表!C6918)</f>
        <v/>
      </c>
    </row>
    <row r="6919" spans="1:6" x14ac:dyDescent="0.15">
      <c r="A6919" t="str">
        <f>IF(メーカー在庫表!A6919="","","ifme-"&amp;LOWER(B6919))</f>
        <v/>
      </c>
      <c r="B6919" t="str">
        <f>IF(メーカー在庫表!A6919="","",LEFT(メーカー在庫表!A6919,7))</f>
        <v/>
      </c>
      <c r="C6919" t="str">
        <f>IF(メーカー在庫表!A6919="","","-"&amp;MID(メーカー在庫表!A6919,9,100))</f>
        <v/>
      </c>
      <c r="D6919" t="str">
        <f>IF(メーカー在庫表!A6919="","","-"&amp;SUBSTITUTE(メーカー在庫表!B6919,".",""))</f>
        <v/>
      </c>
      <c r="E6919" t="str">
        <f t="shared" si="108"/>
        <v/>
      </c>
      <c r="F6919" t="str">
        <f>IF(メーカー在庫表!C6919="","",メーカー在庫表!C6919)</f>
        <v/>
      </c>
    </row>
    <row r="6920" spans="1:6" x14ac:dyDescent="0.15">
      <c r="A6920" t="str">
        <f>IF(メーカー在庫表!A6920="","","ifme-"&amp;LOWER(B6920))</f>
        <v/>
      </c>
      <c r="B6920" t="str">
        <f>IF(メーカー在庫表!A6920="","",LEFT(メーカー在庫表!A6920,7))</f>
        <v/>
      </c>
      <c r="C6920" t="str">
        <f>IF(メーカー在庫表!A6920="","","-"&amp;MID(メーカー在庫表!A6920,9,100))</f>
        <v/>
      </c>
      <c r="D6920" t="str">
        <f>IF(メーカー在庫表!A6920="","","-"&amp;SUBSTITUTE(メーカー在庫表!B6920,".",""))</f>
        <v/>
      </c>
      <c r="E6920" t="str">
        <f t="shared" si="108"/>
        <v/>
      </c>
      <c r="F6920" t="str">
        <f>IF(メーカー在庫表!C6920="","",メーカー在庫表!C6920)</f>
        <v/>
      </c>
    </row>
    <row r="6921" spans="1:6" x14ac:dyDescent="0.15">
      <c r="A6921" t="str">
        <f>IF(メーカー在庫表!A6921="","","ifme-"&amp;LOWER(B6921))</f>
        <v/>
      </c>
      <c r="B6921" t="str">
        <f>IF(メーカー在庫表!A6921="","",LEFT(メーカー在庫表!A6921,7))</f>
        <v/>
      </c>
      <c r="C6921" t="str">
        <f>IF(メーカー在庫表!A6921="","","-"&amp;MID(メーカー在庫表!A6921,9,100))</f>
        <v/>
      </c>
      <c r="D6921" t="str">
        <f>IF(メーカー在庫表!A6921="","","-"&amp;SUBSTITUTE(メーカー在庫表!B6921,".",""))</f>
        <v/>
      </c>
      <c r="E6921" t="str">
        <f t="shared" si="108"/>
        <v/>
      </c>
      <c r="F6921" t="str">
        <f>IF(メーカー在庫表!C6921="","",メーカー在庫表!C6921)</f>
        <v/>
      </c>
    </row>
    <row r="6922" spans="1:6" x14ac:dyDescent="0.15">
      <c r="A6922" t="str">
        <f>IF(メーカー在庫表!A6922="","","ifme-"&amp;LOWER(B6922))</f>
        <v/>
      </c>
      <c r="B6922" t="str">
        <f>IF(メーカー在庫表!A6922="","",LEFT(メーカー在庫表!A6922,7))</f>
        <v/>
      </c>
      <c r="C6922" t="str">
        <f>IF(メーカー在庫表!A6922="","","-"&amp;MID(メーカー在庫表!A6922,9,100))</f>
        <v/>
      </c>
      <c r="D6922" t="str">
        <f>IF(メーカー在庫表!A6922="","","-"&amp;SUBSTITUTE(メーカー在庫表!B6922,".",""))</f>
        <v/>
      </c>
      <c r="E6922" t="str">
        <f t="shared" si="108"/>
        <v/>
      </c>
      <c r="F6922" t="str">
        <f>IF(メーカー在庫表!C6922="","",メーカー在庫表!C6922)</f>
        <v/>
      </c>
    </row>
    <row r="6923" spans="1:6" x14ac:dyDescent="0.15">
      <c r="A6923" t="str">
        <f>IF(メーカー在庫表!A6923="","","ifme-"&amp;LOWER(B6923))</f>
        <v/>
      </c>
      <c r="B6923" t="str">
        <f>IF(メーカー在庫表!A6923="","",LEFT(メーカー在庫表!A6923,7))</f>
        <v/>
      </c>
      <c r="C6923" t="str">
        <f>IF(メーカー在庫表!A6923="","","-"&amp;MID(メーカー在庫表!A6923,9,100))</f>
        <v/>
      </c>
      <c r="D6923" t="str">
        <f>IF(メーカー在庫表!A6923="","","-"&amp;SUBSTITUTE(メーカー在庫表!B6923,".",""))</f>
        <v/>
      </c>
      <c r="E6923" t="str">
        <f t="shared" si="108"/>
        <v/>
      </c>
      <c r="F6923" t="str">
        <f>IF(メーカー在庫表!C6923="","",メーカー在庫表!C6923)</f>
        <v/>
      </c>
    </row>
    <row r="6924" spans="1:6" x14ac:dyDescent="0.15">
      <c r="A6924" t="str">
        <f>IF(メーカー在庫表!A6924="","","ifme-"&amp;LOWER(B6924))</f>
        <v/>
      </c>
      <c r="B6924" t="str">
        <f>IF(メーカー在庫表!A6924="","",LEFT(メーカー在庫表!A6924,7))</f>
        <v/>
      </c>
      <c r="C6924" t="str">
        <f>IF(メーカー在庫表!A6924="","","-"&amp;MID(メーカー在庫表!A6924,9,100))</f>
        <v/>
      </c>
      <c r="D6924" t="str">
        <f>IF(メーカー在庫表!A6924="","","-"&amp;SUBSTITUTE(メーカー在庫表!B6924,".",""))</f>
        <v/>
      </c>
      <c r="E6924" t="str">
        <f t="shared" si="108"/>
        <v/>
      </c>
      <c r="F6924" t="str">
        <f>IF(メーカー在庫表!C6924="","",メーカー在庫表!C6924)</f>
        <v/>
      </c>
    </row>
    <row r="6925" spans="1:6" x14ac:dyDescent="0.15">
      <c r="A6925" t="str">
        <f>IF(メーカー在庫表!A6925="","","ifme-"&amp;LOWER(B6925))</f>
        <v/>
      </c>
      <c r="B6925" t="str">
        <f>IF(メーカー在庫表!A6925="","",LEFT(メーカー在庫表!A6925,7))</f>
        <v/>
      </c>
      <c r="C6925" t="str">
        <f>IF(メーカー在庫表!A6925="","","-"&amp;MID(メーカー在庫表!A6925,9,100))</f>
        <v/>
      </c>
      <c r="D6925" t="str">
        <f>IF(メーカー在庫表!A6925="","","-"&amp;SUBSTITUTE(メーカー在庫表!B6925,".",""))</f>
        <v/>
      </c>
      <c r="E6925" t="str">
        <f t="shared" si="108"/>
        <v/>
      </c>
      <c r="F6925" t="str">
        <f>IF(メーカー在庫表!C6925="","",メーカー在庫表!C6925)</f>
        <v/>
      </c>
    </row>
    <row r="6926" spans="1:6" x14ac:dyDescent="0.15">
      <c r="A6926" t="str">
        <f>IF(メーカー在庫表!A6926="","","ifme-"&amp;LOWER(B6926))</f>
        <v/>
      </c>
      <c r="B6926" t="str">
        <f>IF(メーカー在庫表!A6926="","",LEFT(メーカー在庫表!A6926,7))</f>
        <v/>
      </c>
      <c r="C6926" t="str">
        <f>IF(メーカー在庫表!A6926="","","-"&amp;MID(メーカー在庫表!A6926,9,100))</f>
        <v/>
      </c>
      <c r="D6926" t="str">
        <f>IF(メーカー在庫表!A6926="","","-"&amp;SUBSTITUTE(メーカー在庫表!B6926,".",""))</f>
        <v/>
      </c>
      <c r="E6926" t="str">
        <f t="shared" si="108"/>
        <v/>
      </c>
      <c r="F6926" t="str">
        <f>IF(メーカー在庫表!C6926="","",メーカー在庫表!C6926)</f>
        <v/>
      </c>
    </row>
    <row r="6927" spans="1:6" x14ac:dyDescent="0.15">
      <c r="A6927" t="str">
        <f>IF(メーカー在庫表!A6927="","","ifme-"&amp;LOWER(B6927))</f>
        <v/>
      </c>
      <c r="B6927" t="str">
        <f>IF(メーカー在庫表!A6927="","",LEFT(メーカー在庫表!A6927,7))</f>
        <v/>
      </c>
      <c r="C6927" t="str">
        <f>IF(メーカー在庫表!A6927="","","-"&amp;MID(メーカー在庫表!A6927,9,100))</f>
        <v/>
      </c>
      <c r="D6927" t="str">
        <f>IF(メーカー在庫表!A6927="","","-"&amp;SUBSTITUTE(メーカー在庫表!B6927,".",""))</f>
        <v/>
      </c>
      <c r="E6927" t="str">
        <f t="shared" si="108"/>
        <v/>
      </c>
      <c r="F6927" t="str">
        <f>IF(メーカー在庫表!C6927="","",メーカー在庫表!C6927)</f>
        <v/>
      </c>
    </row>
    <row r="6928" spans="1:6" x14ac:dyDescent="0.15">
      <c r="A6928" t="str">
        <f>IF(メーカー在庫表!A6928="","","ifme-"&amp;LOWER(B6928))</f>
        <v/>
      </c>
      <c r="B6928" t="str">
        <f>IF(メーカー在庫表!A6928="","",LEFT(メーカー在庫表!A6928,7))</f>
        <v/>
      </c>
      <c r="C6928" t="str">
        <f>IF(メーカー在庫表!A6928="","","-"&amp;MID(メーカー在庫表!A6928,9,100))</f>
        <v/>
      </c>
      <c r="D6928" t="str">
        <f>IF(メーカー在庫表!A6928="","","-"&amp;SUBSTITUTE(メーカー在庫表!B6928,".",""))</f>
        <v/>
      </c>
      <c r="E6928" t="str">
        <f t="shared" si="108"/>
        <v/>
      </c>
      <c r="F6928" t="str">
        <f>IF(メーカー在庫表!C6928="","",メーカー在庫表!C6928)</f>
        <v/>
      </c>
    </row>
    <row r="6929" spans="1:6" x14ac:dyDescent="0.15">
      <c r="A6929" t="str">
        <f>IF(メーカー在庫表!A6929="","","ifme-"&amp;LOWER(B6929))</f>
        <v/>
      </c>
      <c r="B6929" t="str">
        <f>IF(メーカー在庫表!A6929="","",LEFT(メーカー在庫表!A6929,7))</f>
        <v/>
      </c>
      <c r="C6929" t="str">
        <f>IF(メーカー在庫表!A6929="","","-"&amp;MID(メーカー在庫表!A6929,9,100))</f>
        <v/>
      </c>
      <c r="D6929" t="str">
        <f>IF(メーカー在庫表!A6929="","","-"&amp;SUBSTITUTE(メーカー在庫表!B6929,".",""))</f>
        <v/>
      </c>
      <c r="E6929" t="str">
        <f t="shared" si="108"/>
        <v/>
      </c>
      <c r="F6929" t="str">
        <f>IF(メーカー在庫表!C6929="","",メーカー在庫表!C6929)</f>
        <v/>
      </c>
    </row>
    <row r="6930" spans="1:6" x14ac:dyDescent="0.15">
      <c r="A6930" t="str">
        <f>IF(メーカー在庫表!A6930="","","ifme-"&amp;LOWER(B6930))</f>
        <v/>
      </c>
      <c r="B6930" t="str">
        <f>IF(メーカー在庫表!A6930="","",LEFT(メーカー在庫表!A6930,7))</f>
        <v/>
      </c>
      <c r="C6930" t="str">
        <f>IF(メーカー在庫表!A6930="","","-"&amp;MID(メーカー在庫表!A6930,9,100))</f>
        <v/>
      </c>
      <c r="D6930" t="str">
        <f>IF(メーカー在庫表!A6930="","","-"&amp;SUBSTITUTE(メーカー在庫表!B6930,".",""))</f>
        <v/>
      </c>
      <c r="E6930" t="str">
        <f t="shared" si="108"/>
        <v/>
      </c>
      <c r="F6930" t="str">
        <f>IF(メーカー在庫表!C6930="","",メーカー在庫表!C6930)</f>
        <v/>
      </c>
    </row>
    <row r="6931" spans="1:6" x14ac:dyDescent="0.15">
      <c r="A6931" t="str">
        <f>IF(メーカー在庫表!A6931="","","ifme-"&amp;LOWER(B6931))</f>
        <v/>
      </c>
      <c r="B6931" t="str">
        <f>IF(メーカー在庫表!A6931="","",LEFT(メーカー在庫表!A6931,7))</f>
        <v/>
      </c>
      <c r="C6931" t="str">
        <f>IF(メーカー在庫表!A6931="","","-"&amp;MID(メーカー在庫表!A6931,9,100))</f>
        <v/>
      </c>
      <c r="D6931" t="str">
        <f>IF(メーカー在庫表!A6931="","","-"&amp;SUBSTITUTE(メーカー在庫表!B6931,".",""))</f>
        <v/>
      </c>
      <c r="E6931" t="str">
        <f t="shared" si="108"/>
        <v/>
      </c>
      <c r="F6931" t="str">
        <f>IF(メーカー在庫表!C6931="","",メーカー在庫表!C6931)</f>
        <v/>
      </c>
    </row>
    <row r="6932" spans="1:6" x14ac:dyDescent="0.15">
      <c r="A6932" t="str">
        <f>IF(メーカー在庫表!A6932="","","ifme-"&amp;LOWER(B6932))</f>
        <v/>
      </c>
      <c r="B6932" t="str">
        <f>IF(メーカー在庫表!A6932="","",LEFT(メーカー在庫表!A6932,7))</f>
        <v/>
      </c>
      <c r="C6932" t="str">
        <f>IF(メーカー在庫表!A6932="","","-"&amp;MID(メーカー在庫表!A6932,9,100))</f>
        <v/>
      </c>
      <c r="D6932" t="str">
        <f>IF(メーカー在庫表!A6932="","","-"&amp;SUBSTITUTE(メーカー在庫表!B6932,".",""))</f>
        <v/>
      </c>
      <c r="E6932" t="str">
        <f t="shared" si="108"/>
        <v/>
      </c>
      <c r="F6932" t="str">
        <f>IF(メーカー在庫表!C6932="","",メーカー在庫表!C6932)</f>
        <v/>
      </c>
    </row>
    <row r="6933" spans="1:6" x14ac:dyDescent="0.15">
      <c r="A6933" t="str">
        <f>IF(メーカー在庫表!A6933="","","ifme-"&amp;LOWER(B6933))</f>
        <v/>
      </c>
      <c r="B6933" t="str">
        <f>IF(メーカー在庫表!A6933="","",LEFT(メーカー在庫表!A6933,7))</f>
        <v/>
      </c>
      <c r="C6933" t="str">
        <f>IF(メーカー在庫表!A6933="","","-"&amp;MID(メーカー在庫表!A6933,9,100))</f>
        <v/>
      </c>
      <c r="D6933" t="str">
        <f>IF(メーカー在庫表!A6933="","","-"&amp;SUBSTITUTE(メーカー在庫表!B6933,".",""))</f>
        <v/>
      </c>
      <c r="E6933" t="str">
        <f t="shared" si="108"/>
        <v/>
      </c>
      <c r="F6933" t="str">
        <f>IF(メーカー在庫表!C6933="","",メーカー在庫表!C6933)</f>
        <v/>
      </c>
    </row>
    <row r="6934" spans="1:6" x14ac:dyDescent="0.15">
      <c r="A6934" t="str">
        <f>IF(メーカー在庫表!A6934="","","ifme-"&amp;LOWER(B6934))</f>
        <v/>
      </c>
      <c r="B6934" t="str">
        <f>IF(メーカー在庫表!A6934="","",LEFT(メーカー在庫表!A6934,7))</f>
        <v/>
      </c>
      <c r="C6934" t="str">
        <f>IF(メーカー在庫表!A6934="","","-"&amp;MID(メーカー在庫表!A6934,9,100))</f>
        <v/>
      </c>
      <c r="D6934" t="str">
        <f>IF(メーカー在庫表!A6934="","","-"&amp;SUBSTITUTE(メーカー在庫表!B6934,".",""))</f>
        <v/>
      </c>
      <c r="E6934" t="str">
        <f t="shared" si="108"/>
        <v/>
      </c>
      <c r="F6934" t="str">
        <f>IF(メーカー在庫表!C6934="","",メーカー在庫表!C6934)</f>
        <v/>
      </c>
    </row>
    <row r="6935" spans="1:6" x14ac:dyDescent="0.15">
      <c r="A6935" t="str">
        <f>IF(メーカー在庫表!A6935="","","ifme-"&amp;LOWER(B6935))</f>
        <v/>
      </c>
      <c r="B6935" t="str">
        <f>IF(メーカー在庫表!A6935="","",LEFT(メーカー在庫表!A6935,7))</f>
        <v/>
      </c>
      <c r="C6935" t="str">
        <f>IF(メーカー在庫表!A6935="","","-"&amp;MID(メーカー在庫表!A6935,9,100))</f>
        <v/>
      </c>
      <c r="D6935" t="str">
        <f>IF(メーカー在庫表!A6935="","","-"&amp;SUBSTITUTE(メーカー在庫表!B6935,".",""))</f>
        <v/>
      </c>
      <c r="E6935" t="str">
        <f t="shared" si="108"/>
        <v/>
      </c>
      <c r="F6935" t="str">
        <f>IF(メーカー在庫表!C6935="","",メーカー在庫表!C6935)</f>
        <v/>
      </c>
    </row>
    <row r="6936" spans="1:6" x14ac:dyDescent="0.15">
      <c r="A6936" t="str">
        <f>IF(メーカー在庫表!A6936="","","ifme-"&amp;LOWER(B6936))</f>
        <v/>
      </c>
      <c r="B6936" t="str">
        <f>IF(メーカー在庫表!A6936="","",LEFT(メーカー在庫表!A6936,7))</f>
        <v/>
      </c>
      <c r="C6936" t="str">
        <f>IF(メーカー在庫表!A6936="","","-"&amp;MID(メーカー在庫表!A6936,9,100))</f>
        <v/>
      </c>
      <c r="D6936" t="str">
        <f>IF(メーカー在庫表!A6936="","","-"&amp;SUBSTITUTE(メーカー在庫表!B6936,".",""))</f>
        <v/>
      </c>
      <c r="E6936" t="str">
        <f t="shared" si="108"/>
        <v/>
      </c>
      <c r="F6936" t="str">
        <f>IF(メーカー在庫表!C6936="","",メーカー在庫表!C6936)</f>
        <v/>
      </c>
    </row>
    <row r="6937" spans="1:6" x14ac:dyDescent="0.15">
      <c r="A6937" t="str">
        <f>IF(メーカー在庫表!A6937="","","ifme-"&amp;LOWER(B6937))</f>
        <v/>
      </c>
      <c r="B6937" t="str">
        <f>IF(メーカー在庫表!A6937="","",LEFT(メーカー在庫表!A6937,7))</f>
        <v/>
      </c>
      <c r="C6937" t="str">
        <f>IF(メーカー在庫表!A6937="","","-"&amp;MID(メーカー在庫表!A6937,9,100))</f>
        <v/>
      </c>
      <c r="D6937" t="str">
        <f>IF(メーカー在庫表!A6937="","","-"&amp;SUBSTITUTE(メーカー在庫表!B6937,".",""))</f>
        <v/>
      </c>
      <c r="E6937" t="str">
        <f t="shared" si="108"/>
        <v/>
      </c>
      <c r="F6937" t="str">
        <f>IF(メーカー在庫表!C6937="","",メーカー在庫表!C6937)</f>
        <v/>
      </c>
    </row>
    <row r="6938" spans="1:6" x14ac:dyDescent="0.15">
      <c r="A6938" t="str">
        <f>IF(メーカー在庫表!A6938="","","ifme-"&amp;LOWER(B6938))</f>
        <v/>
      </c>
      <c r="B6938" t="str">
        <f>IF(メーカー在庫表!A6938="","",LEFT(メーカー在庫表!A6938,7))</f>
        <v/>
      </c>
      <c r="C6938" t="str">
        <f>IF(メーカー在庫表!A6938="","","-"&amp;MID(メーカー在庫表!A6938,9,100))</f>
        <v/>
      </c>
      <c r="D6938" t="str">
        <f>IF(メーカー在庫表!A6938="","","-"&amp;SUBSTITUTE(メーカー在庫表!B6938,".",""))</f>
        <v/>
      </c>
      <c r="E6938" t="str">
        <f t="shared" si="108"/>
        <v/>
      </c>
      <c r="F6938" t="str">
        <f>IF(メーカー在庫表!C6938="","",メーカー在庫表!C6938)</f>
        <v/>
      </c>
    </row>
    <row r="6939" spans="1:6" x14ac:dyDescent="0.15">
      <c r="A6939" t="str">
        <f>IF(メーカー在庫表!A6939="","","ifme-"&amp;LOWER(B6939))</f>
        <v/>
      </c>
      <c r="B6939" t="str">
        <f>IF(メーカー在庫表!A6939="","",LEFT(メーカー在庫表!A6939,7))</f>
        <v/>
      </c>
      <c r="C6939" t="str">
        <f>IF(メーカー在庫表!A6939="","","-"&amp;MID(メーカー在庫表!A6939,9,100))</f>
        <v/>
      </c>
      <c r="D6939" t="str">
        <f>IF(メーカー在庫表!A6939="","","-"&amp;SUBSTITUTE(メーカー在庫表!B6939,".",""))</f>
        <v/>
      </c>
      <c r="E6939" t="str">
        <f t="shared" si="108"/>
        <v/>
      </c>
      <c r="F6939" t="str">
        <f>IF(メーカー在庫表!C6939="","",メーカー在庫表!C6939)</f>
        <v/>
      </c>
    </row>
    <row r="6940" spans="1:6" x14ac:dyDescent="0.15">
      <c r="A6940" t="str">
        <f>IF(メーカー在庫表!A6940="","","ifme-"&amp;LOWER(B6940))</f>
        <v/>
      </c>
      <c r="B6940" t="str">
        <f>IF(メーカー在庫表!A6940="","",LEFT(メーカー在庫表!A6940,7))</f>
        <v/>
      </c>
      <c r="C6940" t="str">
        <f>IF(メーカー在庫表!A6940="","","-"&amp;MID(メーカー在庫表!A6940,9,100))</f>
        <v/>
      </c>
      <c r="D6940" t="str">
        <f>IF(メーカー在庫表!A6940="","","-"&amp;SUBSTITUTE(メーカー在庫表!B6940,".",""))</f>
        <v/>
      </c>
      <c r="E6940" t="str">
        <f t="shared" si="108"/>
        <v/>
      </c>
      <c r="F6940" t="str">
        <f>IF(メーカー在庫表!C6940="","",メーカー在庫表!C6940)</f>
        <v/>
      </c>
    </row>
    <row r="6941" spans="1:6" x14ac:dyDescent="0.15">
      <c r="A6941" t="str">
        <f>IF(メーカー在庫表!A6941="","","ifme-"&amp;LOWER(B6941))</f>
        <v/>
      </c>
      <c r="B6941" t="str">
        <f>IF(メーカー在庫表!A6941="","",LEFT(メーカー在庫表!A6941,7))</f>
        <v/>
      </c>
      <c r="C6941" t="str">
        <f>IF(メーカー在庫表!A6941="","","-"&amp;MID(メーカー在庫表!A6941,9,100))</f>
        <v/>
      </c>
      <c r="D6941" t="str">
        <f>IF(メーカー在庫表!A6941="","","-"&amp;SUBSTITUTE(メーカー在庫表!B6941,".",""))</f>
        <v/>
      </c>
      <c r="E6941" t="str">
        <f t="shared" si="108"/>
        <v/>
      </c>
      <c r="F6941" t="str">
        <f>IF(メーカー在庫表!C6941="","",メーカー在庫表!C6941)</f>
        <v/>
      </c>
    </row>
    <row r="6942" spans="1:6" x14ac:dyDescent="0.15">
      <c r="A6942" t="str">
        <f>IF(メーカー在庫表!A6942="","","ifme-"&amp;LOWER(B6942))</f>
        <v/>
      </c>
      <c r="B6942" t="str">
        <f>IF(メーカー在庫表!A6942="","",LEFT(メーカー在庫表!A6942,7))</f>
        <v/>
      </c>
      <c r="C6942" t="str">
        <f>IF(メーカー在庫表!A6942="","","-"&amp;MID(メーカー在庫表!A6942,9,100))</f>
        <v/>
      </c>
      <c r="D6942" t="str">
        <f>IF(メーカー在庫表!A6942="","","-"&amp;SUBSTITUTE(メーカー在庫表!B6942,".",""))</f>
        <v/>
      </c>
      <c r="E6942" t="str">
        <f t="shared" si="108"/>
        <v/>
      </c>
      <c r="F6942" t="str">
        <f>IF(メーカー在庫表!C6942="","",メーカー在庫表!C6942)</f>
        <v/>
      </c>
    </row>
    <row r="6943" spans="1:6" x14ac:dyDescent="0.15">
      <c r="A6943" t="str">
        <f>IF(メーカー在庫表!A6943="","","ifme-"&amp;LOWER(B6943))</f>
        <v/>
      </c>
      <c r="B6943" t="str">
        <f>IF(メーカー在庫表!A6943="","",LEFT(メーカー在庫表!A6943,7))</f>
        <v/>
      </c>
      <c r="C6943" t="str">
        <f>IF(メーカー在庫表!A6943="","","-"&amp;MID(メーカー在庫表!A6943,9,100))</f>
        <v/>
      </c>
      <c r="D6943" t="str">
        <f>IF(メーカー在庫表!A6943="","","-"&amp;SUBSTITUTE(メーカー在庫表!B6943,".",""))</f>
        <v/>
      </c>
      <c r="E6943" t="str">
        <f t="shared" si="108"/>
        <v/>
      </c>
      <c r="F6943" t="str">
        <f>IF(メーカー在庫表!C6943="","",メーカー在庫表!C6943)</f>
        <v/>
      </c>
    </row>
    <row r="6944" spans="1:6" x14ac:dyDescent="0.15">
      <c r="A6944" t="str">
        <f>IF(メーカー在庫表!A6944="","","ifme-"&amp;LOWER(B6944))</f>
        <v/>
      </c>
      <c r="B6944" t="str">
        <f>IF(メーカー在庫表!A6944="","",LEFT(メーカー在庫表!A6944,7))</f>
        <v/>
      </c>
      <c r="C6944" t="str">
        <f>IF(メーカー在庫表!A6944="","","-"&amp;MID(メーカー在庫表!A6944,9,100))</f>
        <v/>
      </c>
      <c r="D6944" t="str">
        <f>IF(メーカー在庫表!A6944="","","-"&amp;SUBSTITUTE(メーカー在庫表!B6944,".",""))</f>
        <v/>
      </c>
      <c r="E6944" t="str">
        <f t="shared" si="108"/>
        <v/>
      </c>
      <c r="F6944" t="str">
        <f>IF(メーカー在庫表!C6944="","",メーカー在庫表!C6944)</f>
        <v/>
      </c>
    </row>
    <row r="6945" spans="1:6" x14ac:dyDescent="0.15">
      <c r="A6945" t="str">
        <f>IF(メーカー在庫表!A6945="","","ifme-"&amp;LOWER(B6945))</f>
        <v/>
      </c>
      <c r="B6945" t="str">
        <f>IF(メーカー在庫表!A6945="","",LEFT(メーカー在庫表!A6945,7))</f>
        <v/>
      </c>
      <c r="C6945" t="str">
        <f>IF(メーカー在庫表!A6945="","","-"&amp;MID(メーカー在庫表!A6945,9,100))</f>
        <v/>
      </c>
      <c r="D6945" t="str">
        <f>IF(メーカー在庫表!A6945="","","-"&amp;SUBSTITUTE(メーカー在庫表!B6945,".",""))</f>
        <v/>
      </c>
      <c r="E6945" t="str">
        <f t="shared" si="108"/>
        <v/>
      </c>
      <c r="F6945" t="str">
        <f>IF(メーカー在庫表!C6945="","",メーカー在庫表!C6945)</f>
        <v/>
      </c>
    </row>
    <row r="6946" spans="1:6" x14ac:dyDescent="0.15">
      <c r="A6946" t="str">
        <f>IF(メーカー在庫表!A6946="","","ifme-"&amp;LOWER(B6946))</f>
        <v/>
      </c>
      <c r="B6946" t="str">
        <f>IF(メーカー在庫表!A6946="","",LEFT(メーカー在庫表!A6946,7))</f>
        <v/>
      </c>
      <c r="C6946" t="str">
        <f>IF(メーカー在庫表!A6946="","","-"&amp;MID(メーカー在庫表!A6946,9,100))</f>
        <v/>
      </c>
      <c r="D6946" t="str">
        <f>IF(メーカー在庫表!A6946="","","-"&amp;SUBSTITUTE(メーカー在庫表!B6946,".",""))</f>
        <v/>
      </c>
      <c r="E6946" t="str">
        <f t="shared" si="108"/>
        <v/>
      </c>
      <c r="F6946" t="str">
        <f>IF(メーカー在庫表!C6946="","",メーカー在庫表!C6946)</f>
        <v/>
      </c>
    </row>
    <row r="6947" spans="1:6" x14ac:dyDescent="0.15">
      <c r="A6947" t="str">
        <f>IF(メーカー在庫表!A6947="","","ifme-"&amp;LOWER(B6947))</f>
        <v/>
      </c>
      <c r="B6947" t="str">
        <f>IF(メーカー在庫表!A6947="","",LEFT(メーカー在庫表!A6947,7))</f>
        <v/>
      </c>
      <c r="C6947" t="str">
        <f>IF(メーカー在庫表!A6947="","","-"&amp;MID(メーカー在庫表!A6947,9,100))</f>
        <v/>
      </c>
      <c r="D6947" t="str">
        <f>IF(メーカー在庫表!A6947="","","-"&amp;SUBSTITUTE(メーカー在庫表!B6947,".",""))</f>
        <v/>
      </c>
      <c r="E6947" t="str">
        <f t="shared" si="108"/>
        <v/>
      </c>
      <c r="F6947" t="str">
        <f>IF(メーカー在庫表!C6947="","",メーカー在庫表!C6947)</f>
        <v/>
      </c>
    </row>
    <row r="6948" spans="1:6" x14ac:dyDescent="0.15">
      <c r="A6948" t="str">
        <f>IF(メーカー在庫表!A6948="","","ifme-"&amp;LOWER(B6948))</f>
        <v/>
      </c>
      <c r="B6948" t="str">
        <f>IF(メーカー在庫表!A6948="","",LEFT(メーカー在庫表!A6948,7))</f>
        <v/>
      </c>
      <c r="C6948" t="str">
        <f>IF(メーカー在庫表!A6948="","","-"&amp;MID(メーカー在庫表!A6948,9,100))</f>
        <v/>
      </c>
      <c r="D6948" t="str">
        <f>IF(メーカー在庫表!A6948="","","-"&amp;SUBSTITUTE(メーカー在庫表!B6948,".",""))</f>
        <v/>
      </c>
      <c r="E6948" t="str">
        <f t="shared" si="108"/>
        <v/>
      </c>
      <c r="F6948" t="str">
        <f>IF(メーカー在庫表!C6948="","",メーカー在庫表!C6948)</f>
        <v/>
      </c>
    </row>
    <row r="6949" spans="1:6" x14ac:dyDescent="0.15">
      <c r="A6949" t="str">
        <f>IF(メーカー在庫表!A6949="","","ifme-"&amp;LOWER(B6949))</f>
        <v/>
      </c>
      <c r="B6949" t="str">
        <f>IF(メーカー在庫表!A6949="","",LEFT(メーカー在庫表!A6949,7))</f>
        <v/>
      </c>
      <c r="C6949" t="str">
        <f>IF(メーカー在庫表!A6949="","","-"&amp;MID(メーカー在庫表!A6949,9,100))</f>
        <v/>
      </c>
      <c r="D6949" t="str">
        <f>IF(メーカー在庫表!A6949="","","-"&amp;SUBSTITUTE(メーカー在庫表!B6949,".",""))</f>
        <v/>
      </c>
      <c r="E6949" t="str">
        <f t="shared" si="108"/>
        <v/>
      </c>
      <c r="F6949" t="str">
        <f>IF(メーカー在庫表!C6949="","",メーカー在庫表!C6949)</f>
        <v/>
      </c>
    </row>
    <row r="6950" spans="1:6" x14ac:dyDescent="0.15">
      <c r="A6950" t="str">
        <f>IF(メーカー在庫表!A6950="","","ifme-"&amp;LOWER(B6950))</f>
        <v/>
      </c>
      <c r="B6950" t="str">
        <f>IF(メーカー在庫表!A6950="","",LEFT(メーカー在庫表!A6950,7))</f>
        <v/>
      </c>
      <c r="C6950" t="str">
        <f>IF(メーカー在庫表!A6950="","","-"&amp;MID(メーカー在庫表!A6950,9,100))</f>
        <v/>
      </c>
      <c r="D6950" t="str">
        <f>IF(メーカー在庫表!A6950="","","-"&amp;SUBSTITUTE(メーカー在庫表!B6950,".",""))</f>
        <v/>
      </c>
      <c r="E6950" t="str">
        <f t="shared" si="108"/>
        <v/>
      </c>
      <c r="F6950" t="str">
        <f>IF(メーカー在庫表!C6950="","",メーカー在庫表!C6950)</f>
        <v/>
      </c>
    </row>
    <row r="6951" spans="1:6" x14ac:dyDescent="0.15">
      <c r="A6951" t="str">
        <f>IF(メーカー在庫表!A6951="","","ifme-"&amp;LOWER(B6951))</f>
        <v/>
      </c>
      <c r="B6951" t="str">
        <f>IF(メーカー在庫表!A6951="","",LEFT(メーカー在庫表!A6951,7))</f>
        <v/>
      </c>
      <c r="C6951" t="str">
        <f>IF(メーカー在庫表!A6951="","","-"&amp;MID(メーカー在庫表!A6951,9,100))</f>
        <v/>
      </c>
      <c r="D6951" t="str">
        <f>IF(メーカー在庫表!A6951="","","-"&amp;SUBSTITUTE(メーカー在庫表!B6951,".",""))</f>
        <v/>
      </c>
      <c r="E6951" t="str">
        <f t="shared" si="108"/>
        <v/>
      </c>
      <c r="F6951" t="str">
        <f>IF(メーカー在庫表!C6951="","",メーカー在庫表!C6951)</f>
        <v/>
      </c>
    </row>
    <row r="6952" spans="1:6" x14ac:dyDescent="0.15">
      <c r="A6952" t="str">
        <f>IF(メーカー在庫表!A6952="","","ifme-"&amp;LOWER(B6952))</f>
        <v/>
      </c>
      <c r="B6952" t="str">
        <f>IF(メーカー在庫表!A6952="","",LEFT(メーカー在庫表!A6952,7))</f>
        <v/>
      </c>
      <c r="C6952" t="str">
        <f>IF(メーカー在庫表!A6952="","","-"&amp;MID(メーカー在庫表!A6952,9,100))</f>
        <v/>
      </c>
      <c r="D6952" t="str">
        <f>IF(メーカー在庫表!A6952="","","-"&amp;SUBSTITUTE(メーカー在庫表!B6952,".",""))</f>
        <v/>
      </c>
      <c r="E6952" t="str">
        <f t="shared" si="108"/>
        <v/>
      </c>
      <c r="F6952" t="str">
        <f>IF(メーカー在庫表!C6952="","",メーカー在庫表!C6952)</f>
        <v/>
      </c>
    </row>
    <row r="6953" spans="1:6" x14ac:dyDescent="0.15">
      <c r="A6953" t="str">
        <f>IF(メーカー在庫表!A6953="","","ifme-"&amp;LOWER(B6953))</f>
        <v/>
      </c>
      <c r="B6953" t="str">
        <f>IF(メーカー在庫表!A6953="","",LEFT(メーカー在庫表!A6953,7))</f>
        <v/>
      </c>
      <c r="C6953" t="str">
        <f>IF(メーカー在庫表!A6953="","","-"&amp;MID(メーカー在庫表!A6953,9,100))</f>
        <v/>
      </c>
      <c r="D6953" t="str">
        <f>IF(メーカー在庫表!A6953="","","-"&amp;SUBSTITUTE(メーカー在庫表!B6953,".",""))</f>
        <v/>
      </c>
      <c r="E6953" t="str">
        <f t="shared" si="108"/>
        <v/>
      </c>
      <c r="F6953" t="str">
        <f>IF(メーカー在庫表!C6953="","",メーカー在庫表!C6953)</f>
        <v/>
      </c>
    </row>
    <row r="6954" spans="1:6" x14ac:dyDescent="0.15">
      <c r="A6954" t="str">
        <f>IF(メーカー在庫表!A6954="","","ifme-"&amp;LOWER(B6954))</f>
        <v/>
      </c>
      <c r="B6954" t="str">
        <f>IF(メーカー在庫表!A6954="","",LEFT(メーカー在庫表!A6954,7))</f>
        <v/>
      </c>
      <c r="C6954" t="str">
        <f>IF(メーカー在庫表!A6954="","","-"&amp;MID(メーカー在庫表!A6954,9,100))</f>
        <v/>
      </c>
      <c r="D6954" t="str">
        <f>IF(メーカー在庫表!A6954="","","-"&amp;SUBSTITUTE(メーカー在庫表!B6954,".",""))</f>
        <v/>
      </c>
      <c r="E6954" t="str">
        <f t="shared" si="108"/>
        <v/>
      </c>
      <c r="F6954" t="str">
        <f>IF(メーカー在庫表!C6954="","",メーカー在庫表!C6954)</f>
        <v/>
      </c>
    </row>
    <row r="6955" spans="1:6" x14ac:dyDescent="0.15">
      <c r="A6955" t="str">
        <f>IF(メーカー在庫表!A6955="","","ifme-"&amp;LOWER(B6955))</f>
        <v/>
      </c>
      <c r="B6955" t="str">
        <f>IF(メーカー在庫表!A6955="","",LEFT(メーカー在庫表!A6955,7))</f>
        <v/>
      </c>
      <c r="C6955" t="str">
        <f>IF(メーカー在庫表!A6955="","","-"&amp;MID(メーカー在庫表!A6955,9,100))</f>
        <v/>
      </c>
      <c r="D6955" t="str">
        <f>IF(メーカー在庫表!A6955="","","-"&amp;SUBSTITUTE(メーカー在庫表!B6955,".",""))</f>
        <v/>
      </c>
      <c r="E6955" t="str">
        <f t="shared" si="108"/>
        <v/>
      </c>
      <c r="F6955" t="str">
        <f>IF(メーカー在庫表!C6955="","",メーカー在庫表!C6955)</f>
        <v/>
      </c>
    </row>
    <row r="6956" spans="1:6" x14ac:dyDescent="0.15">
      <c r="A6956" t="str">
        <f>IF(メーカー在庫表!A6956="","","ifme-"&amp;LOWER(B6956))</f>
        <v/>
      </c>
      <c r="B6956" t="str">
        <f>IF(メーカー在庫表!A6956="","",LEFT(メーカー在庫表!A6956,7))</f>
        <v/>
      </c>
      <c r="C6956" t="str">
        <f>IF(メーカー在庫表!A6956="","","-"&amp;MID(メーカー在庫表!A6956,9,100))</f>
        <v/>
      </c>
      <c r="D6956" t="str">
        <f>IF(メーカー在庫表!A6956="","","-"&amp;SUBSTITUTE(メーカー在庫表!B6956,".",""))</f>
        <v/>
      </c>
      <c r="E6956" t="str">
        <f t="shared" si="108"/>
        <v/>
      </c>
      <c r="F6956" t="str">
        <f>IF(メーカー在庫表!C6956="","",メーカー在庫表!C6956)</f>
        <v/>
      </c>
    </row>
    <row r="6957" spans="1:6" x14ac:dyDescent="0.15">
      <c r="A6957" t="str">
        <f>IF(メーカー在庫表!A6957="","","ifme-"&amp;LOWER(B6957))</f>
        <v/>
      </c>
      <c r="B6957" t="str">
        <f>IF(メーカー在庫表!A6957="","",LEFT(メーカー在庫表!A6957,7))</f>
        <v/>
      </c>
      <c r="C6957" t="str">
        <f>IF(メーカー在庫表!A6957="","","-"&amp;MID(メーカー在庫表!A6957,9,100))</f>
        <v/>
      </c>
      <c r="D6957" t="str">
        <f>IF(メーカー在庫表!A6957="","","-"&amp;SUBSTITUTE(メーカー在庫表!B6957,".",""))</f>
        <v/>
      </c>
      <c r="E6957" t="str">
        <f t="shared" si="108"/>
        <v/>
      </c>
      <c r="F6957" t="str">
        <f>IF(メーカー在庫表!C6957="","",メーカー在庫表!C6957)</f>
        <v/>
      </c>
    </row>
    <row r="6958" spans="1:6" x14ac:dyDescent="0.15">
      <c r="A6958" t="str">
        <f>IF(メーカー在庫表!A6958="","","ifme-"&amp;LOWER(B6958))</f>
        <v/>
      </c>
      <c r="B6958" t="str">
        <f>IF(メーカー在庫表!A6958="","",LEFT(メーカー在庫表!A6958,7))</f>
        <v/>
      </c>
      <c r="C6958" t="str">
        <f>IF(メーカー在庫表!A6958="","","-"&amp;MID(メーカー在庫表!A6958,9,100))</f>
        <v/>
      </c>
      <c r="D6958" t="str">
        <f>IF(メーカー在庫表!A6958="","","-"&amp;SUBSTITUTE(メーカー在庫表!B6958,".",""))</f>
        <v/>
      </c>
      <c r="E6958" t="str">
        <f t="shared" si="108"/>
        <v/>
      </c>
      <c r="F6958" t="str">
        <f>IF(メーカー在庫表!C6958="","",メーカー在庫表!C6958)</f>
        <v/>
      </c>
    </row>
    <row r="6959" spans="1:6" x14ac:dyDescent="0.15">
      <c r="A6959" t="str">
        <f>IF(メーカー在庫表!A6959="","","ifme-"&amp;LOWER(B6959))</f>
        <v/>
      </c>
      <c r="B6959" t="str">
        <f>IF(メーカー在庫表!A6959="","",LEFT(メーカー在庫表!A6959,7))</f>
        <v/>
      </c>
      <c r="C6959" t="str">
        <f>IF(メーカー在庫表!A6959="","","-"&amp;MID(メーカー在庫表!A6959,9,100))</f>
        <v/>
      </c>
      <c r="D6959" t="str">
        <f>IF(メーカー在庫表!A6959="","","-"&amp;SUBSTITUTE(メーカー在庫表!B6959,".",""))</f>
        <v/>
      </c>
      <c r="E6959" t="str">
        <f t="shared" si="108"/>
        <v/>
      </c>
      <c r="F6959" t="str">
        <f>IF(メーカー在庫表!C6959="","",メーカー在庫表!C6959)</f>
        <v/>
      </c>
    </row>
    <row r="6960" spans="1:6" x14ac:dyDescent="0.15">
      <c r="A6960" t="str">
        <f>IF(メーカー在庫表!A6960="","","ifme-"&amp;LOWER(B6960))</f>
        <v/>
      </c>
      <c r="B6960" t="str">
        <f>IF(メーカー在庫表!A6960="","",LEFT(メーカー在庫表!A6960,7))</f>
        <v/>
      </c>
      <c r="C6960" t="str">
        <f>IF(メーカー在庫表!A6960="","","-"&amp;MID(メーカー在庫表!A6960,9,100))</f>
        <v/>
      </c>
      <c r="D6960" t="str">
        <f>IF(メーカー在庫表!A6960="","","-"&amp;SUBSTITUTE(メーカー在庫表!B6960,".",""))</f>
        <v/>
      </c>
      <c r="E6960" t="str">
        <f t="shared" si="108"/>
        <v/>
      </c>
      <c r="F6960" t="str">
        <f>IF(メーカー在庫表!C6960="","",メーカー在庫表!C6960)</f>
        <v/>
      </c>
    </row>
    <row r="6961" spans="1:6" x14ac:dyDescent="0.15">
      <c r="A6961" t="str">
        <f>IF(メーカー在庫表!A6961="","","ifme-"&amp;LOWER(B6961))</f>
        <v/>
      </c>
      <c r="B6961" t="str">
        <f>IF(メーカー在庫表!A6961="","",LEFT(メーカー在庫表!A6961,7))</f>
        <v/>
      </c>
      <c r="C6961" t="str">
        <f>IF(メーカー在庫表!A6961="","","-"&amp;MID(メーカー在庫表!A6961,9,100))</f>
        <v/>
      </c>
      <c r="D6961" t="str">
        <f>IF(メーカー在庫表!A6961="","","-"&amp;SUBSTITUTE(メーカー在庫表!B6961,".",""))</f>
        <v/>
      </c>
      <c r="E6961" t="str">
        <f t="shared" si="108"/>
        <v/>
      </c>
      <c r="F6961" t="str">
        <f>IF(メーカー在庫表!C6961="","",メーカー在庫表!C6961)</f>
        <v/>
      </c>
    </row>
    <row r="6962" spans="1:6" x14ac:dyDescent="0.15">
      <c r="A6962" t="str">
        <f>IF(メーカー在庫表!A6962="","","ifme-"&amp;LOWER(B6962))</f>
        <v/>
      </c>
      <c r="B6962" t="str">
        <f>IF(メーカー在庫表!A6962="","",LEFT(メーカー在庫表!A6962,7))</f>
        <v/>
      </c>
      <c r="C6962" t="str">
        <f>IF(メーカー在庫表!A6962="","","-"&amp;MID(メーカー在庫表!A6962,9,100))</f>
        <v/>
      </c>
      <c r="D6962" t="str">
        <f>IF(メーカー在庫表!A6962="","","-"&amp;SUBSTITUTE(メーカー在庫表!B6962,".",""))</f>
        <v/>
      </c>
      <c r="E6962" t="str">
        <f t="shared" si="108"/>
        <v/>
      </c>
      <c r="F6962" t="str">
        <f>IF(メーカー在庫表!C6962="","",メーカー在庫表!C6962)</f>
        <v/>
      </c>
    </row>
    <row r="6963" spans="1:6" x14ac:dyDescent="0.15">
      <c r="A6963" t="str">
        <f>IF(メーカー在庫表!A6963="","","ifme-"&amp;LOWER(B6963))</f>
        <v/>
      </c>
      <c r="B6963" t="str">
        <f>IF(メーカー在庫表!A6963="","",LEFT(メーカー在庫表!A6963,7))</f>
        <v/>
      </c>
      <c r="C6963" t="str">
        <f>IF(メーカー在庫表!A6963="","","-"&amp;MID(メーカー在庫表!A6963,9,100))</f>
        <v/>
      </c>
      <c r="D6963" t="str">
        <f>IF(メーカー在庫表!A6963="","","-"&amp;SUBSTITUTE(メーカー在庫表!B6963,".",""))</f>
        <v/>
      </c>
      <c r="E6963" t="str">
        <f t="shared" si="108"/>
        <v/>
      </c>
      <c r="F6963" t="str">
        <f>IF(メーカー在庫表!C6963="","",メーカー在庫表!C6963)</f>
        <v/>
      </c>
    </row>
    <row r="6964" spans="1:6" x14ac:dyDescent="0.15">
      <c r="A6964" t="str">
        <f>IF(メーカー在庫表!A6964="","","ifme-"&amp;LOWER(B6964))</f>
        <v/>
      </c>
      <c r="B6964" t="str">
        <f>IF(メーカー在庫表!A6964="","",LEFT(メーカー在庫表!A6964,7))</f>
        <v/>
      </c>
      <c r="C6964" t="str">
        <f>IF(メーカー在庫表!A6964="","","-"&amp;MID(メーカー在庫表!A6964,9,100))</f>
        <v/>
      </c>
      <c r="D6964" t="str">
        <f>IF(メーカー在庫表!A6964="","","-"&amp;SUBSTITUTE(メーカー在庫表!B6964,".",""))</f>
        <v/>
      </c>
      <c r="E6964" t="str">
        <f t="shared" si="108"/>
        <v/>
      </c>
      <c r="F6964" t="str">
        <f>IF(メーカー在庫表!C6964="","",メーカー在庫表!C6964)</f>
        <v/>
      </c>
    </row>
    <row r="6965" spans="1:6" x14ac:dyDescent="0.15">
      <c r="A6965" t="str">
        <f>IF(メーカー在庫表!A6965="","","ifme-"&amp;LOWER(B6965))</f>
        <v/>
      </c>
      <c r="B6965" t="str">
        <f>IF(メーカー在庫表!A6965="","",LEFT(メーカー在庫表!A6965,7))</f>
        <v/>
      </c>
      <c r="C6965" t="str">
        <f>IF(メーカー在庫表!A6965="","","-"&amp;MID(メーカー在庫表!A6965,9,100))</f>
        <v/>
      </c>
      <c r="D6965" t="str">
        <f>IF(メーカー在庫表!A6965="","","-"&amp;SUBSTITUTE(メーカー在庫表!B6965,".",""))</f>
        <v/>
      </c>
      <c r="E6965" t="str">
        <f t="shared" si="108"/>
        <v/>
      </c>
      <c r="F6965" t="str">
        <f>IF(メーカー在庫表!C6965="","",メーカー在庫表!C6965)</f>
        <v/>
      </c>
    </row>
    <row r="6966" spans="1:6" x14ac:dyDescent="0.15">
      <c r="A6966" t="str">
        <f>IF(メーカー在庫表!A6966="","","ifme-"&amp;LOWER(B6966))</f>
        <v/>
      </c>
      <c r="B6966" t="str">
        <f>IF(メーカー在庫表!A6966="","",LEFT(メーカー在庫表!A6966,7))</f>
        <v/>
      </c>
      <c r="C6966" t="str">
        <f>IF(メーカー在庫表!A6966="","","-"&amp;MID(メーカー在庫表!A6966,9,100))</f>
        <v/>
      </c>
      <c r="D6966" t="str">
        <f>IF(メーカー在庫表!A6966="","","-"&amp;SUBSTITUTE(メーカー在庫表!B6966,".",""))</f>
        <v/>
      </c>
      <c r="E6966" t="str">
        <f t="shared" si="108"/>
        <v/>
      </c>
      <c r="F6966" t="str">
        <f>IF(メーカー在庫表!C6966="","",メーカー在庫表!C6966)</f>
        <v/>
      </c>
    </row>
    <row r="6967" spans="1:6" x14ac:dyDescent="0.15">
      <c r="A6967" t="str">
        <f>IF(メーカー在庫表!A6967="","","ifme-"&amp;LOWER(B6967))</f>
        <v/>
      </c>
      <c r="B6967" t="str">
        <f>IF(メーカー在庫表!A6967="","",LEFT(メーカー在庫表!A6967,7))</f>
        <v/>
      </c>
      <c r="C6967" t="str">
        <f>IF(メーカー在庫表!A6967="","","-"&amp;MID(メーカー在庫表!A6967,9,100))</f>
        <v/>
      </c>
      <c r="D6967" t="str">
        <f>IF(メーカー在庫表!A6967="","","-"&amp;SUBSTITUTE(メーカー在庫表!B6967,".",""))</f>
        <v/>
      </c>
      <c r="E6967" t="str">
        <f t="shared" si="108"/>
        <v/>
      </c>
      <c r="F6967" t="str">
        <f>IF(メーカー在庫表!C6967="","",メーカー在庫表!C6967)</f>
        <v/>
      </c>
    </row>
    <row r="6968" spans="1:6" x14ac:dyDescent="0.15">
      <c r="A6968" t="str">
        <f>IF(メーカー在庫表!A6968="","","ifme-"&amp;LOWER(B6968))</f>
        <v/>
      </c>
      <c r="B6968" t="str">
        <f>IF(メーカー在庫表!A6968="","",LEFT(メーカー在庫表!A6968,7))</f>
        <v/>
      </c>
      <c r="C6968" t="str">
        <f>IF(メーカー在庫表!A6968="","","-"&amp;MID(メーカー在庫表!A6968,9,100))</f>
        <v/>
      </c>
      <c r="D6968" t="str">
        <f>IF(メーカー在庫表!A6968="","","-"&amp;SUBSTITUTE(メーカー在庫表!B6968,".",""))</f>
        <v/>
      </c>
      <c r="E6968" t="str">
        <f t="shared" si="108"/>
        <v/>
      </c>
      <c r="F6968" t="str">
        <f>IF(メーカー在庫表!C6968="","",メーカー在庫表!C6968)</f>
        <v/>
      </c>
    </row>
    <row r="6969" spans="1:6" x14ac:dyDescent="0.15">
      <c r="A6969" t="str">
        <f>IF(メーカー在庫表!A6969="","","ifme-"&amp;LOWER(B6969))</f>
        <v/>
      </c>
      <c r="B6969" t="str">
        <f>IF(メーカー在庫表!A6969="","",LEFT(メーカー在庫表!A6969,7))</f>
        <v/>
      </c>
      <c r="C6969" t="str">
        <f>IF(メーカー在庫表!A6969="","","-"&amp;MID(メーカー在庫表!A6969,9,100))</f>
        <v/>
      </c>
      <c r="D6969" t="str">
        <f>IF(メーカー在庫表!A6969="","","-"&amp;SUBSTITUTE(メーカー在庫表!B6969,".",""))</f>
        <v/>
      </c>
      <c r="E6969" t="str">
        <f t="shared" si="108"/>
        <v/>
      </c>
      <c r="F6969" t="str">
        <f>IF(メーカー在庫表!C6969="","",メーカー在庫表!C6969)</f>
        <v/>
      </c>
    </row>
    <row r="6970" spans="1:6" x14ac:dyDescent="0.15">
      <c r="A6970" t="str">
        <f>IF(メーカー在庫表!A6970="","","ifme-"&amp;LOWER(B6970))</f>
        <v/>
      </c>
      <c r="B6970" t="str">
        <f>IF(メーカー在庫表!A6970="","",LEFT(メーカー在庫表!A6970,7))</f>
        <v/>
      </c>
      <c r="C6970" t="str">
        <f>IF(メーカー在庫表!A6970="","","-"&amp;MID(メーカー在庫表!A6970,9,100))</f>
        <v/>
      </c>
      <c r="D6970" t="str">
        <f>IF(メーカー在庫表!A6970="","","-"&amp;SUBSTITUTE(メーカー在庫表!B6970,".",""))</f>
        <v/>
      </c>
      <c r="E6970" t="str">
        <f t="shared" si="108"/>
        <v/>
      </c>
      <c r="F6970" t="str">
        <f>IF(メーカー在庫表!C6970="","",メーカー在庫表!C6970)</f>
        <v/>
      </c>
    </row>
    <row r="6971" spans="1:6" x14ac:dyDescent="0.15">
      <c r="A6971" t="str">
        <f>IF(メーカー在庫表!A6971="","","ifme-"&amp;LOWER(B6971))</f>
        <v/>
      </c>
      <c r="B6971" t="str">
        <f>IF(メーカー在庫表!A6971="","",LEFT(メーカー在庫表!A6971,7))</f>
        <v/>
      </c>
      <c r="C6971" t="str">
        <f>IF(メーカー在庫表!A6971="","","-"&amp;MID(メーカー在庫表!A6971,9,100))</f>
        <v/>
      </c>
      <c r="D6971" t="str">
        <f>IF(メーカー在庫表!A6971="","","-"&amp;SUBSTITUTE(メーカー在庫表!B6971,".",""))</f>
        <v/>
      </c>
      <c r="E6971" t="str">
        <f t="shared" si="108"/>
        <v/>
      </c>
      <c r="F6971" t="str">
        <f>IF(メーカー在庫表!C6971="","",メーカー在庫表!C6971)</f>
        <v/>
      </c>
    </row>
    <row r="6972" spans="1:6" x14ac:dyDescent="0.15">
      <c r="A6972" t="str">
        <f>IF(メーカー在庫表!A6972="","","ifme-"&amp;LOWER(B6972))</f>
        <v/>
      </c>
      <c r="B6972" t="str">
        <f>IF(メーカー在庫表!A6972="","",LEFT(メーカー在庫表!A6972,7))</f>
        <v/>
      </c>
      <c r="C6972" t="str">
        <f>IF(メーカー在庫表!A6972="","","-"&amp;MID(メーカー在庫表!A6972,9,100))</f>
        <v/>
      </c>
      <c r="D6972" t="str">
        <f>IF(メーカー在庫表!A6972="","","-"&amp;SUBSTITUTE(メーカー在庫表!B6972,".",""))</f>
        <v/>
      </c>
      <c r="E6972" t="str">
        <f t="shared" si="108"/>
        <v/>
      </c>
      <c r="F6972" t="str">
        <f>IF(メーカー在庫表!C6972="","",メーカー在庫表!C6972)</f>
        <v/>
      </c>
    </row>
    <row r="6973" spans="1:6" x14ac:dyDescent="0.15">
      <c r="A6973" t="str">
        <f>IF(メーカー在庫表!A6973="","","ifme-"&amp;LOWER(B6973))</f>
        <v/>
      </c>
      <c r="B6973" t="str">
        <f>IF(メーカー在庫表!A6973="","",LEFT(メーカー在庫表!A6973,7))</f>
        <v/>
      </c>
      <c r="C6973" t="str">
        <f>IF(メーカー在庫表!A6973="","","-"&amp;MID(メーカー在庫表!A6973,9,100))</f>
        <v/>
      </c>
      <c r="D6973" t="str">
        <f>IF(メーカー在庫表!A6973="","","-"&amp;SUBSTITUTE(メーカー在庫表!B6973,".",""))</f>
        <v/>
      </c>
      <c r="E6973" t="str">
        <f t="shared" si="108"/>
        <v/>
      </c>
      <c r="F6973" t="str">
        <f>IF(メーカー在庫表!C6973="","",メーカー在庫表!C6973)</f>
        <v/>
      </c>
    </row>
    <row r="6974" spans="1:6" x14ac:dyDescent="0.15">
      <c r="A6974" t="str">
        <f>IF(メーカー在庫表!A6974="","","ifme-"&amp;LOWER(B6974))</f>
        <v/>
      </c>
      <c r="B6974" t="str">
        <f>IF(メーカー在庫表!A6974="","",LEFT(メーカー在庫表!A6974,7))</f>
        <v/>
      </c>
      <c r="C6974" t="str">
        <f>IF(メーカー在庫表!A6974="","","-"&amp;MID(メーカー在庫表!A6974,9,100))</f>
        <v/>
      </c>
      <c r="D6974" t="str">
        <f>IF(メーカー在庫表!A6974="","","-"&amp;SUBSTITUTE(メーカー在庫表!B6974,".",""))</f>
        <v/>
      </c>
      <c r="E6974" t="str">
        <f t="shared" si="108"/>
        <v/>
      </c>
      <c r="F6974" t="str">
        <f>IF(メーカー在庫表!C6974="","",メーカー在庫表!C6974)</f>
        <v/>
      </c>
    </row>
    <row r="6975" spans="1:6" x14ac:dyDescent="0.15">
      <c r="A6975" t="str">
        <f>IF(メーカー在庫表!A6975="","","ifme-"&amp;LOWER(B6975))</f>
        <v/>
      </c>
      <c r="B6975" t="str">
        <f>IF(メーカー在庫表!A6975="","",LEFT(メーカー在庫表!A6975,7))</f>
        <v/>
      </c>
      <c r="C6975" t="str">
        <f>IF(メーカー在庫表!A6975="","","-"&amp;MID(メーカー在庫表!A6975,9,100))</f>
        <v/>
      </c>
      <c r="D6975" t="str">
        <f>IF(メーカー在庫表!A6975="","","-"&amp;SUBSTITUTE(メーカー在庫表!B6975,".",""))</f>
        <v/>
      </c>
      <c r="E6975" t="str">
        <f t="shared" si="108"/>
        <v/>
      </c>
      <c r="F6975" t="str">
        <f>IF(メーカー在庫表!C6975="","",メーカー在庫表!C6975)</f>
        <v/>
      </c>
    </row>
    <row r="6976" spans="1:6" x14ac:dyDescent="0.15">
      <c r="A6976" t="str">
        <f>IF(メーカー在庫表!A6976="","","ifme-"&amp;LOWER(B6976))</f>
        <v/>
      </c>
      <c r="B6976" t="str">
        <f>IF(メーカー在庫表!A6976="","",LEFT(メーカー在庫表!A6976,7))</f>
        <v/>
      </c>
      <c r="C6976" t="str">
        <f>IF(メーカー在庫表!A6976="","","-"&amp;MID(メーカー在庫表!A6976,9,100))</f>
        <v/>
      </c>
      <c r="D6976" t="str">
        <f>IF(メーカー在庫表!A6976="","","-"&amp;SUBSTITUTE(メーカー在庫表!B6976,".",""))</f>
        <v/>
      </c>
      <c r="E6976" t="str">
        <f t="shared" si="108"/>
        <v/>
      </c>
      <c r="F6976" t="str">
        <f>IF(メーカー在庫表!C6976="","",メーカー在庫表!C6976)</f>
        <v/>
      </c>
    </row>
    <row r="6977" spans="1:6" x14ac:dyDescent="0.15">
      <c r="A6977" t="str">
        <f>IF(メーカー在庫表!A6977="","","ifme-"&amp;LOWER(B6977))</f>
        <v/>
      </c>
      <c r="B6977" t="str">
        <f>IF(メーカー在庫表!A6977="","",LEFT(メーカー在庫表!A6977,7))</f>
        <v/>
      </c>
      <c r="C6977" t="str">
        <f>IF(メーカー在庫表!A6977="","","-"&amp;MID(メーカー在庫表!A6977,9,100))</f>
        <v/>
      </c>
      <c r="D6977" t="str">
        <f>IF(メーカー在庫表!A6977="","","-"&amp;SUBSTITUTE(メーカー在庫表!B6977,".",""))</f>
        <v/>
      </c>
      <c r="E6977" t="str">
        <f t="shared" si="108"/>
        <v/>
      </c>
      <c r="F6977" t="str">
        <f>IF(メーカー在庫表!C6977="","",メーカー在庫表!C6977)</f>
        <v/>
      </c>
    </row>
    <row r="6978" spans="1:6" x14ac:dyDescent="0.15">
      <c r="A6978" t="str">
        <f>IF(メーカー在庫表!A6978="","","ifme-"&amp;LOWER(B6978))</f>
        <v/>
      </c>
      <c r="B6978" t="str">
        <f>IF(メーカー在庫表!A6978="","",LEFT(メーカー在庫表!A6978,7))</f>
        <v/>
      </c>
      <c r="C6978" t="str">
        <f>IF(メーカー在庫表!A6978="","","-"&amp;MID(メーカー在庫表!A6978,9,100))</f>
        <v/>
      </c>
      <c r="D6978" t="str">
        <f>IF(メーカー在庫表!A6978="","","-"&amp;SUBSTITUTE(メーカー在庫表!B6978,".",""))</f>
        <v/>
      </c>
      <c r="E6978" t="str">
        <f t="shared" si="108"/>
        <v/>
      </c>
      <c r="F6978" t="str">
        <f>IF(メーカー在庫表!C6978="","",メーカー在庫表!C6978)</f>
        <v/>
      </c>
    </row>
    <row r="6979" spans="1:6" x14ac:dyDescent="0.15">
      <c r="A6979" t="str">
        <f>IF(メーカー在庫表!A6979="","","ifme-"&amp;LOWER(B6979))</f>
        <v/>
      </c>
      <c r="B6979" t="str">
        <f>IF(メーカー在庫表!A6979="","",LEFT(メーカー在庫表!A6979,7))</f>
        <v/>
      </c>
      <c r="C6979" t="str">
        <f>IF(メーカー在庫表!A6979="","","-"&amp;MID(メーカー在庫表!A6979,9,100))</f>
        <v/>
      </c>
      <c r="D6979" t="str">
        <f>IF(メーカー在庫表!A6979="","","-"&amp;SUBSTITUTE(メーカー在庫表!B6979,".",""))</f>
        <v/>
      </c>
      <c r="E6979" t="str">
        <f t="shared" ref="E6979:E7042" si="109">A6979&amp;C6979&amp;D6979</f>
        <v/>
      </c>
      <c r="F6979" t="str">
        <f>IF(メーカー在庫表!C6979="","",メーカー在庫表!C6979)</f>
        <v/>
      </c>
    </row>
    <row r="6980" spans="1:6" x14ac:dyDescent="0.15">
      <c r="A6980" t="str">
        <f>IF(メーカー在庫表!A6980="","","ifme-"&amp;LOWER(B6980))</f>
        <v/>
      </c>
      <c r="B6980" t="str">
        <f>IF(メーカー在庫表!A6980="","",LEFT(メーカー在庫表!A6980,7))</f>
        <v/>
      </c>
      <c r="C6980" t="str">
        <f>IF(メーカー在庫表!A6980="","","-"&amp;MID(メーカー在庫表!A6980,9,100))</f>
        <v/>
      </c>
      <c r="D6980" t="str">
        <f>IF(メーカー在庫表!A6980="","","-"&amp;SUBSTITUTE(メーカー在庫表!B6980,".",""))</f>
        <v/>
      </c>
      <c r="E6980" t="str">
        <f t="shared" si="109"/>
        <v/>
      </c>
      <c r="F6980" t="str">
        <f>IF(メーカー在庫表!C6980="","",メーカー在庫表!C6980)</f>
        <v/>
      </c>
    </row>
    <row r="6981" spans="1:6" x14ac:dyDescent="0.15">
      <c r="A6981" t="str">
        <f>IF(メーカー在庫表!A6981="","","ifme-"&amp;LOWER(B6981))</f>
        <v/>
      </c>
      <c r="B6981" t="str">
        <f>IF(メーカー在庫表!A6981="","",LEFT(メーカー在庫表!A6981,7))</f>
        <v/>
      </c>
      <c r="C6981" t="str">
        <f>IF(メーカー在庫表!A6981="","","-"&amp;MID(メーカー在庫表!A6981,9,100))</f>
        <v/>
      </c>
      <c r="D6981" t="str">
        <f>IF(メーカー在庫表!A6981="","","-"&amp;SUBSTITUTE(メーカー在庫表!B6981,".",""))</f>
        <v/>
      </c>
      <c r="E6981" t="str">
        <f t="shared" si="109"/>
        <v/>
      </c>
      <c r="F6981" t="str">
        <f>IF(メーカー在庫表!C6981="","",メーカー在庫表!C6981)</f>
        <v/>
      </c>
    </row>
    <row r="6982" spans="1:6" x14ac:dyDescent="0.15">
      <c r="A6982" t="str">
        <f>IF(メーカー在庫表!A6982="","","ifme-"&amp;LOWER(B6982))</f>
        <v/>
      </c>
      <c r="B6982" t="str">
        <f>IF(メーカー在庫表!A6982="","",LEFT(メーカー在庫表!A6982,7))</f>
        <v/>
      </c>
      <c r="C6982" t="str">
        <f>IF(メーカー在庫表!A6982="","","-"&amp;MID(メーカー在庫表!A6982,9,100))</f>
        <v/>
      </c>
      <c r="D6982" t="str">
        <f>IF(メーカー在庫表!A6982="","","-"&amp;SUBSTITUTE(メーカー在庫表!B6982,".",""))</f>
        <v/>
      </c>
      <c r="E6982" t="str">
        <f t="shared" si="109"/>
        <v/>
      </c>
      <c r="F6982" t="str">
        <f>IF(メーカー在庫表!C6982="","",メーカー在庫表!C6982)</f>
        <v/>
      </c>
    </row>
    <row r="6983" spans="1:6" x14ac:dyDescent="0.15">
      <c r="A6983" t="str">
        <f>IF(メーカー在庫表!A6983="","","ifme-"&amp;LOWER(B6983))</f>
        <v/>
      </c>
      <c r="B6983" t="str">
        <f>IF(メーカー在庫表!A6983="","",LEFT(メーカー在庫表!A6983,7))</f>
        <v/>
      </c>
      <c r="C6983" t="str">
        <f>IF(メーカー在庫表!A6983="","","-"&amp;MID(メーカー在庫表!A6983,9,100))</f>
        <v/>
      </c>
      <c r="D6983" t="str">
        <f>IF(メーカー在庫表!A6983="","","-"&amp;SUBSTITUTE(メーカー在庫表!B6983,".",""))</f>
        <v/>
      </c>
      <c r="E6983" t="str">
        <f t="shared" si="109"/>
        <v/>
      </c>
      <c r="F6983" t="str">
        <f>IF(メーカー在庫表!C6983="","",メーカー在庫表!C6983)</f>
        <v/>
      </c>
    </row>
    <row r="6984" spans="1:6" x14ac:dyDescent="0.15">
      <c r="A6984" t="str">
        <f>IF(メーカー在庫表!A6984="","","ifme-"&amp;LOWER(B6984))</f>
        <v/>
      </c>
      <c r="B6984" t="str">
        <f>IF(メーカー在庫表!A6984="","",LEFT(メーカー在庫表!A6984,7))</f>
        <v/>
      </c>
      <c r="C6984" t="str">
        <f>IF(メーカー在庫表!A6984="","","-"&amp;MID(メーカー在庫表!A6984,9,100))</f>
        <v/>
      </c>
      <c r="D6984" t="str">
        <f>IF(メーカー在庫表!A6984="","","-"&amp;SUBSTITUTE(メーカー在庫表!B6984,".",""))</f>
        <v/>
      </c>
      <c r="E6984" t="str">
        <f t="shared" si="109"/>
        <v/>
      </c>
      <c r="F6984" t="str">
        <f>IF(メーカー在庫表!C6984="","",メーカー在庫表!C6984)</f>
        <v/>
      </c>
    </row>
    <row r="6985" spans="1:6" x14ac:dyDescent="0.15">
      <c r="A6985" t="str">
        <f>IF(メーカー在庫表!A6985="","","ifme-"&amp;LOWER(B6985))</f>
        <v/>
      </c>
      <c r="B6985" t="str">
        <f>IF(メーカー在庫表!A6985="","",LEFT(メーカー在庫表!A6985,7))</f>
        <v/>
      </c>
      <c r="C6985" t="str">
        <f>IF(メーカー在庫表!A6985="","","-"&amp;MID(メーカー在庫表!A6985,9,100))</f>
        <v/>
      </c>
      <c r="D6985" t="str">
        <f>IF(メーカー在庫表!A6985="","","-"&amp;SUBSTITUTE(メーカー在庫表!B6985,".",""))</f>
        <v/>
      </c>
      <c r="E6985" t="str">
        <f t="shared" si="109"/>
        <v/>
      </c>
      <c r="F6985" t="str">
        <f>IF(メーカー在庫表!C6985="","",メーカー在庫表!C6985)</f>
        <v/>
      </c>
    </row>
    <row r="6986" spans="1:6" x14ac:dyDescent="0.15">
      <c r="A6986" t="str">
        <f>IF(メーカー在庫表!A6986="","","ifme-"&amp;LOWER(B6986))</f>
        <v/>
      </c>
      <c r="B6986" t="str">
        <f>IF(メーカー在庫表!A6986="","",LEFT(メーカー在庫表!A6986,7))</f>
        <v/>
      </c>
      <c r="C6986" t="str">
        <f>IF(メーカー在庫表!A6986="","","-"&amp;MID(メーカー在庫表!A6986,9,100))</f>
        <v/>
      </c>
      <c r="D6986" t="str">
        <f>IF(メーカー在庫表!A6986="","","-"&amp;SUBSTITUTE(メーカー在庫表!B6986,".",""))</f>
        <v/>
      </c>
      <c r="E6986" t="str">
        <f t="shared" si="109"/>
        <v/>
      </c>
      <c r="F6986" t="str">
        <f>IF(メーカー在庫表!C6986="","",メーカー在庫表!C6986)</f>
        <v/>
      </c>
    </row>
    <row r="6987" spans="1:6" x14ac:dyDescent="0.15">
      <c r="A6987" t="str">
        <f>IF(メーカー在庫表!A6987="","","ifme-"&amp;LOWER(B6987))</f>
        <v/>
      </c>
      <c r="B6987" t="str">
        <f>IF(メーカー在庫表!A6987="","",LEFT(メーカー在庫表!A6987,7))</f>
        <v/>
      </c>
      <c r="C6987" t="str">
        <f>IF(メーカー在庫表!A6987="","","-"&amp;MID(メーカー在庫表!A6987,9,100))</f>
        <v/>
      </c>
      <c r="D6987" t="str">
        <f>IF(メーカー在庫表!A6987="","","-"&amp;SUBSTITUTE(メーカー在庫表!B6987,".",""))</f>
        <v/>
      </c>
      <c r="E6987" t="str">
        <f t="shared" si="109"/>
        <v/>
      </c>
      <c r="F6987" t="str">
        <f>IF(メーカー在庫表!C6987="","",メーカー在庫表!C6987)</f>
        <v/>
      </c>
    </row>
    <row r="6988" spans="1:6" x14ac:dyDescent="0.15">
      <c r="A6988" t="str">
        <f>IF(メーカー在庫表!A6988="","","ifme-"&amp;LOWER(B6988))</f>
        <v/>
      </c>
      <c r="B6988" t="str">
        <f>IF(メーカー在庫表!A6988="","",LEFT(メーカー在庫表!A6988,7))</f>
        <v/>
      </c>
      <c r="C6988" t="str">
        <f>IF(メーカー在庫表!A6988="","","-"&amp;MID(メーカー在庫表!A6988,9,100))</f>
        <v/>
      </c>
      <c r="D6988" t="str">
        <f>IF(メーカー在庫表!A6988="","","-"&amp;SUBSTITUTE(メーカー在庫表!B6988,".",""))</f>
        <v/>
      </c>
      <c r="E6988" t="str">
        <f t="shared" si="109"/>
        <v/>
      </c>
      <c r="F6988" t="str">
        <f>IF(メーカー在庫表!C6988="","",メーカー在庫表!C6988)</f>
        <v/>
      </c>
    </row>
    <row r="6989" spans="1:6" x14ac:dyDescent="0.15">
      <c r="A6989" t="str">
        <f>IF(メーカー在庫表!A6989="","","ifme-"&amp;LOWER(B6989))</f>
        <v/>
      </c>
      <c r="B6989" t="str">
        <f>IF(メーカー在庫表!A6989="","",LEFT(メーカー在庫表!A6989,7))</f>
        <v/>
      </c>
      <c r="C6989" t="str">
        <f>IF(メーカー在庫表!A6989="","","-"&amp;MID(メーカー在庫表!A6989,9,100))</f>
        <v/>
      </c>
      <c r="D6989" t="str">
        <f>IF(メーカー在庫表!A6989="","","-"&amp;SUBSTITUTE(メーカー在庫表!B6989,".",""))</f>
        <v/>
      </c>
      <c r="E6989" t="str">
        <f t="shared" si="109"/>
        <v/>
      </c>
      <c r="F6989" t="str">
        <f>IF(メーカー在庫表!C6989="","",メーカー在庫表!C6989)</f>
        <v/>
      </c>
    </row>
    <row r="6990" spans="1:6" x14ac:dyDescent="0.15">
      <c r="A6990" t="str">
        <f>IF(メーカー在庫表!A6990="","","ifme-"&amp;LOWER(B6990))</f>
        <v/>
      </c>
      <c r="B6990" t="str">
        <f>IF(メーカー在庫表!A6990="","",LEFT(メーカー在庫表!A6990,7))</f>
        <v/>
      </c>
      <c r="C6990" t="str">
        <f>IF(メーカー在庫表!A6990="","","-"&amp;MID(メーカー在庫表!A6990,9,100))</f>
        <v/>
      </c>
      <c r="D6990" t="str">
        <f>IF(メーカー在庫表!A6990="","","-"&amp;SUBSTITUTE(メーカー在庫表!B6990,".",""))</f>
        <v/>
      </c>
      <c r="E6990" t="str">
        <f t="shared" si="109"/>
        <v/>
      </c>
      <c r="F6990" t="str">
        <f>IF(メーカー在庫表!C6990="","",メーカー在庫表!C6990)</f>
        <v/>
      </c>
    </row>
    <row r="6991" spans="1:6" x14ac:dyDescent="0.15">
      <c r="A6991" t="str">
        <f>IF(メーカー在庫表!A6991="","","ifme-"&amp;LOWER(B6991))</f>
        <v/>
      </c>
      <c r="B6991" t="str">
        <f>IF(メーカー在庫表!A6991="","",LEFT(メーカー在庫表!A6991,7))</f>
        <v/>
      </c>
      <c r="C6991" t="str">
        <f>IF(メーカー在庫表!A6991="","","-"&amp;MID(メーカー在庫表!A6991,9,100))</f>
        <v/>
      </c>
      <c r="D6991" t="str">
        <f>IF(メーカー在庫表!A6991="","","-"&amp;SUBSTITUTE(メーカー在庫表!B6991,".",""))</f>
        <v/>
      </c>
      <c r="E6991" t="str">
        <f t="shared" si="109"/>
        <v/>
      </c>
      <c r="F6991" t="str">
        <f>IF(メーカー在庫表!C6991="","",メーカー在庫表!C6991)</f>
        <v/>
      </c>
    </row>
    <row r="6992" spans="1:6" x14ac:dyDescent="0.15">
      <c r="A6992" t="str">
        <f>IF(メーカー在庫表!A6992="","","ifme-"&amp;LOWER(B6992))</f>
        <v/>
      </c>
      <c r="B6992" t="str">
        <f>IF(メーカー在庫表!A6992="","",LEFT(メーカー在庫表!A6992,7))</f>
        <v/>
      </c>
      <c r="C6992" t="str">
        <f>IF(メーカー在庫表!A6992="","","-"&amp;MID(メーカー在庫表!A6992,9,100))</f>
        <v/>
      </c>
      <c r="D6992" t="str">
        <f>IF(メーカー在庫表!A6992="","","-"&amp;SUBSTITUTE(メーカー在庫表!B6992,".",""))</f>
        <v/>
      </c>
      <c r="E6992" t="str">
        <f t="shared" si="109"/>
        <v/>
      </c>
      <c r="F6992" t="str">
        <f>IF(メーカー在庫表!C6992="","",メーカー在庫表!C6992)</f>
        <v/>
      </c>
    </row>
    <row r="6993" spans="1:6" x14ac:dyDescent="0.15">
      <c r="A6993" t="str">
        <f>IF(メーカー在庫表!A6993="","","ifme-"&amp;LOWER(B6993))</f>
        <v/>
      </c>
      <c r="B6993" t="str">
        <f>IF(メーカー在庫表!A6993="","",LEFT(メーカー在庫表!A6993,7))</f>
        <v/>
      </c>
      <c r="C6993" t="str">
        <f>IF(メーカー在庫表!A6993="","","-"&amp;MID(メーカー在庫表!A6993,9,100))</f>
        <v/>
      </c>
      <c r="D6993" t="str">
        <f>IF(メーカー在庫表!A6993="","","-"&amp;SUBSTITUTE(メーカー在庫表!B6993,".",""))</f>
        <v/>
      </c>
      <c r="E6993" t="str">
        <f t="shared" si="109"/>
        <v/>
      </c>
      <c r="F6993" t="str">
        <f>IF(メーカー在庫表!C6993="","",メーカー在庫表!C6993)</f>
        <v/>
      </c>
    </row>
    <row r="6994" spans="1:6" x14ac:dyDescent="0.15">
      <c r="A6994" t="str">
        <f>IF(メーカー在庫表!A6994="","","ifme-"&amp;LOWER(B6994))</f>
        <v/>
      </c>
      <c r="B6994" t="str">
        <f>IF(メーカー在庫表!A6994="","",LEFT(メーカー在庫表!A6994,7))</f>
        <v/>
      </c>
      <c r="C6994" t="str">
        <f>IF(メーカー在庫表!A6994="","","-"&amp;MID(メーカー在庫表!A6994,9,100))</f>
        <v/>
      </c>
      <c r="D6994" t="str">
        <f>IF(メーカー在庫表!A6994="","","-"&amp;SUBSTITUTE(メーカー在庫表!B6994,".",""))</f>
        <v/>
      </c>
      <c r="E6994" t="str">
        <f t="shared" si="109"/>
        <v/>
      </c>
      <c r="F6994" t="str">
        <f>IF(メーカー在庫表!C6994="","",メーカー在庫表!C6994)</f>
        <v/>
      </c>
    </row>
    <row r="6995" spans="1:6" x14ac:dyDescent="0.15">
      <c r="A6995" t="str">
        <f>IF(メーカー在庫表!A6995="","","ifme-"&amp;LOWER(B6995))</f>
        <v/>
      </c>
      <c r="B6995" t="str">
        <f>IF(メーカー在庫表!A6995="","",LEFT(メーカー在庫表!A6995,7))</f>
        <v/>
      </c>
      <c r="C6995" t="str">
        <f>IF(メーカー在庫表!A6995="","","-"&amp;MID(メーカー在庫表!A6995,9,100))</f>
        <v/>
      </c>
      <c r="D6995" t="str">
        <f>IF(メーカー在庫表!A6995="","","-"&amp;SUBSTITUTE(メーカー在庫表!B6995,".",""))</f>
        <v/>
      </c>
      <c r="E6995" t="str">
        <f t="shared" si="109"/>
        <v/>
      </c>
      <c r="F6995" t="str">
        <f>IF(メーカー在庫表!C6995="","",メーカー在庫表!C6995)</f>
        <v/>
      </c>
    </row>
    <row r="6996" spans="1:6" x14ac:dyDescent="0.15">
      <c r="A6996" t="str">
        <f>IF(メーカー在庫表!A6996="","","ifme-"&amp;LOWER(B6996))</f>
        <v/>
      </c>
      <c r="B6996" t="str">
        <f>IF(メーカー在庫表!A6996="","",LEFT(メーカー在庫表!A6996,7))</f>
        <v/>
      </c>
      <c r="C6996" t="str">
        <f>IF(メーカー在庫表!A6996="","","-"&amp;MID(メーカー在庫表!A6996,9,100))</f>
        <v/>
      </c>
      <c r="D6996" t="str">
        <f>IF(メーカー在庫表!A6996="","","-"&amp;SUBSTITUTE(メーカー在庫表!B6996,".",""))</f>
        <v/>
      </c>
      <c r="E6996" t="str">
        <f t="shared" si="109"/>
        <v/>
      </c>
      <c r="F6996" t="str">
        <f>IF(メーカー在庫表!C6996="","",メーカー在庫表!C6996)</f>
        <v/>
      </c>
    </row>
    <row r="6997" spans="1:6" x14ac:dyDescent="0.15">
      <c r="A6997" t="str">
        <f>IF(メーカー在庫表!A6997="","","ifme-"&amp;LOWER(B6997))</f>
        <v/>
      </c>
      <c r="B6997" t="str">
        <f>IF(メーカー在庫表!A6997="","",LEFT(メーカー在庫表!A6997,7))</f>
        <v/>
      </c>
      <c r="C6997" t="str">
        <f>IF(メーカー在庫表!A6997="","","-"&amp;MID(メーカー在庫表!A6997,9,100))</f>
        <v/>
      </c>
      <c r="D6997" t="str">
        <f>IF(メーカー在庫表!A6997="","","-"&amp;SUBSTITUTE(メーカー在庫表!B6997,".",""))</f>
        <v/>
      </c>
      <c r="E6997" t="str">
        <f t="shared" si="109"/>
        <v/>
      </c>
      <c r="F6997" t="str">
        <f>IF(メーカー在庫表!C6997="","",メーカー在庫表!C6997)</f>
        <v/>
      </c>
    </row>
    <row r="6998" spans="1:6" x14ac:dyDescent="0.15">
      <c r="A6998" t="str">
        <f>IF(メーカー在庫表!A6998="","","ifme-"&amp;LOWER(B6998))</f>
        <v/>
      </c>
      <c r="B6998" t="str">
        <f>IF(メーカー在庫表!A6998="","",LEFT(メーカー在庫表!A6998,7))</f>
        <v/>
      </c>
      <c r="C6998" t="str">
        <f>IF(メーカー在庫表!A6998="","","-"&amp;MID(メーカー在庫表!A6998,9,100))</f>
        <v/>
      </c>
      <c r="D6998" t="str">
        <f>IF(メーカー在庫表!A6998="","","-"&amp;SUBSTITUTE(メーカー在庫表!B6998,".",""))</f>
        <v/>
      </c>
      <c r="E6998" t="str">
        <f t="shared" si="109"/>
        <v/>
      </c>
      <c r="F6998" t="str">
        <f>IF(メーカー在庫表!C6998="","",メーカー在庫表!C6998)</f>
        <v/>
      </c>
    </row>
    <row r="6999" spans="1:6" x14ac:dyDescent="0.15">
      <c r="A6999" t="str">
        <f>IF(メーカー在庫表!A6999="","","ifme-"&amp;LOWER(B6999))</f>
        <v/>
      </c>
      <c r="B6999" t="str">
        <f>IF(メーカー在庫表!A6999="","",LEFT(メーカー在庫表!A6999,7))</f>
        <v/>
      </c>
      <c r="C6999" t="str">
        <f>IF(メーカー在庫表!A6999="","","-"&amp;MID(メーカー在庫表!A6999,9,100))</f>
        <v/>
      </c>
      <c r="D6999" t="str">
        <f>IF(メーカー在庫表!A6999="","","-"&amp;SUBSTITUTE(メーカー在庫表!B6999,".",""))</f>
        <v/>
      </c>
      <c r="E6999" t="str">
        <f t="shared" si="109"/>
        <v/>
      </c>
      <c r="F6999" t="str">
        <f>IF(メーカー在庫表!C6999="","",メーカー在庫表!C6999)</f>
        <v/>
      </c>
    </row>
    <row r="7000" spans="1:6" x14ac:dyDescent="0.15">
      <c r="A7000" t="str">
        <f>IF(メーカー在庫表!A7000="","","ifme-"&amp;LOWER(B7000))</f>
        <v/>
      </c>
      <c r="B7000" t="str">
        <f>IF(メーカー在庫表!A7000="","",LEFT(メーカー在庫表!A7000,7))</f>
        <v/>
      </c>
      <c r="C7000" t="str">
        <f>IF(メーカー在庫表!A7000="","","-"&amp;MID(メーカー在庫表!A7000,9,100))</f>
        <v/>
      </c>
      <c r="D7000" t="str">
        <f>IF(メーカー在庫表!A7000="","","-"&amp;SUBSTITUTE(メーカー在庫表!B7000,".",""))</f>
        <v/>
      </c>
      <c r="E7000" t="str">
        <f t="shared" si="109"/>
        <v/>
      </c>
      <c r="F7000" t="str">
        <f>IF(メーカー在庫表!C7000="","",メーカー在庫表!C7000)</f>
        <v/>
      </c>
    </row>
    <row r="7001" spans="1:6" x14ac:dyDescent="0.15">
      <c r="A7001" t="str">
        <f>IF(メーカー在庫表!A7001="","","ifme-"&amp;LOWER(B7001))</f>
        <v/>
      </c>
      <c r="B7001" t="str">
        <f>IF(メーカー在庫表!A7001="","",LEFT(メーカー在庫表!A7001,7))</f>
        <v/>
      </c>
      <c r="C7001" t="str">
        <f>IF(メーカー在庫表!A7001="","","-"&amp;MID(メーカー在庫表!A7001,9,100))</f>
        <v/>
      </c>
      <c r="D7001" t="str">
        <f>IF(メーカー在庫表!A7001="","","-"&amp;SUBSTITUTE(メーカー在庫表!B7001,".",""))</f>
        <v/>
      </c>
      <c r="E7001" t="str">
        <f t="shared" si="109"/>
        <v/>
      </c>
      <c r="F7001" t="str">
        <f>IF(メーカー在庫表!C7001="","",メーカー在庫表!C7001)</f>
        <v/>
      </c>
    </row>
    <row r="7002" spans="1:6" x14ac:dyDescent="0.15">
      <c r="A7002" t="str">
        <f>IF(メーカー在庫表!A7002="","","ifme-"&amp;LOWER(B7002))</f>
        <v/>
      </c>
      <c r="B7002" t="str">
        <f>IF(メーカー在庫表!A7002="","",LEFT(メーカー在庫表!A7002,7))</f>
        <v/>
      </c>
      <c r="C7002" t="str">
        <f>IF(メーカー在庫表!A7002="","","-"&amp;MID(メーカー在庫表!A7002,9,100))</f>
        <v/>
      </c>
      <c r="D7002" t="str">
        <f>IF(メーカー在庫表!A7002="","","-"&amp;SUBSTITUTE(メーカー在庫表!B7002,".",""))</f>
        <v/>
      </c>
      <c r="E7002" t="str">
        <f t="shared" si="109"/>
        <v/>
      </c>
      <c r="F7002" t="str">
        <f>IF(メーカー在庫表!C7002="","",メーカー在庫表!C7002)</f>
        <v/>
      </c>
    </row>
    <row r="7003" spans="1:6" x14ac:dyDescent="0.15">
      <c r="A7003" t="str">
        <f>IF(メーカー在庫表!A7003="","","ifme-"&amp;LOWER(B7003))</f>
        <v/>
      </c>
      <c r="B7003" t="str">
        <f>IF(メーカー在庫表!A7003="","",LEFT(メーカー在庫表!A7003,7))</f>
        <v/>
      </c>
      <c r="C7003" t="str">
        <f>IF(メーカー在庫表!A7003="","","-"&amp;MID(メーカー在庫表!A7003,9,100))</f>
        <v/>
      </c>
      <c r="D7003" t="str">
        <f>IF(メーカー在庫表!A7003="","","-"&amp;SUBSTITUTE(メーカー在庫表!B7003,".",""))</f>
        <v/>
      </c>
      <c r="E7003" t="str">
        <f t="shared" si="109"/>
        <v/>
      </c>
      <c r="F7003" t="str">
        <f>IF(メーカー在庫表!C7003="","",メーカー在庫表!C7003)</f>
        <v/>
      </c>
    </row>
    <row r="7004" spans="1:6" x14ac:dyDescent="0.15">
      <c r="A7004" t="str">
        <f>IF(メーカー在庫表!A7004="","","ifme-"&amp;LOWER(B7004))</f>
        <v/>
      </c>
      <c r="B7004" t="str">
        <f>IF(メーカー在庫表!A7004="","",LEFT(メーカー在庫表!A7004,7))</f>
        <v/>
      </c>
      <c r="C7004" t="str">
        <f>IF(メーカー在庫表!A7004="","","-"&amp;MID(メーカー在庫表!A7004,9,100))</f>
        <v/>
      </c>
      <c r="D7004" t="str">
        <f>IF(メーカー在庫表!A7004="","","-"&amp;SUBSTITUTE(メーカー在庫表!B7004,".",""))</f>
        <v/>
      </c>
      <c r="E7004" t="str">
        <f t="shared" si="109"/>
        <v/>
      </c>
      <c r="F7004" t="str">
        <f>IF(メーカー在庫表!C7004="","",メーカー在庫表!C7004)</f>
        <v/>
      </c>
    </row>
    <row r="7005" spans="1:6" x14ac:dyDescent="0.15">
      <c r="A7005" t="str">
        <f>IF(メーカー在庫表!A7005="","","ifme-"&amp;LOWER(B7005))</f>
        <v/>
      </c>
      <c r="B7005" t="str">
        <f>IF(メーカー在庫表!A7005="","",LEFT(メーカー在庫表!A7005,7))</f>
        <v/>
      </c>
      <c r="C7005" t="str">
        <f>IF(メーカー在庫表!A7005="","","-"&amp;MID(メーカー在庫表!A7005,9,100))</f>
        <v/>
      </c>
      <c r="D7005" t="str">
        <f>IF(メーカー在庫表!A7005="","","-"&amp;SUBSTITUTE(メーカー在庫表!B7005,".",""))</f>
        <v/>
      </c>
      <c r="E7005" t="str">
        <f t="shared" si="109"/>
        <v/>
      </c>
      <c r="F7005" t="str">
        <f>IF(メーカー在庫表!C7005="","",メーカー在庫表!C7005)</f>
        <v/>
      </c>
    </row>
    <row r="7006" spans="1:6" x14ac:dyDescent="0.15">
      <c r="A7006" t="str">
        <f>IF(メーカー在庫表!A7006="","","ifme-"&amp;LOWER(B7006))</f>
        <v/>
      </c>
      <c r="B7006" t="str">
        <f>IF(メーカー在庫表!A7006="","",LEFT(メーカー在庫表!A7006,7))</f>
        <v/>
      </c>
      <c r="C7006" t="str">
        <f>IF(メーカー在庫表!A7006="","","-"&amp;MID(メーカー在庫表!A7006,9,100))</f>
        <v/>
      </c>
      <c r="D7006" t="str">
        <f>IF(メーカー在庫表!A7006="","","-"&amp;SUBSTITUTE(メーカー在庫表!B7006,".",""))</f>
        <v/>
      </c>
      <c r="E7006" t="str">
        <f t="shared" si="109"/>
        <v/>
      </c>
      <c r="F7006" t="str">
        <f>IF(メーカー在庫表!C7006="","",メーカー在庫表!C7006)</f>
        <v/>
      </c>
    </row>
    <row r="7007" spans="1:6" x14ac:dyDescent="0.15">
      <c r="A7007" t="str">
        <f>IF(メーカー在庫表!A7007="","","ifme-"&amp;LOWER(B7007))</f>
        <v/>
      </c>
      <c r="B7007" t="str">
        <f>IF(メーカー在庫表!A7007="","",LEFT(メーカー在庫表!A7007,7))</f>
        <v/>
      </c>
      <c r="C7007" t="str">
        <f>IF(メーカー在庫表!A7007="","","-"&amp;MID(メーカー在庫表!A7007,9,100))</f>
        <v/>
      </c>
      <c r="D7007" t="str">
        <f>IF(メーカー在庫表!A7007="","","-"&amp;SUBSTITUTE(メーカー在庫表!B7007,".",""))</f>
        <v/>
      </c>
      <c r="E7007" t="str">
        <f t="shared" si="109"/>
        <v/>
      </c>
      <c r="F7007" t="str">
        <f>IF(メーカー在庫表!C7007="","",メーカー在庫表!C7007)</f>
        <v/>
      </c>
    </row>
    <row r="7008" spans="1:6" x14ac:dyDescent="0.15">
      <c r="A7008" t="str">
        <f>IF(メーカー在庫表!A7008="","","ifme-"&amp;LOWER(B7008))</f>
        <v/>
      </c>
      <c r="B7008" t="str">
        <f>IF(メーカー在庫表!A7008="","",LEFT(メーカー在庫表!A7008,7))</f>
        <v/>
      </c>
      <c r="C7008" t="str">
        <f>IF(メーカー在庫表!A7008="","","-"&amp;MID(メーカー在庫表!A7008,9,100))</f>
        <v/>
      </c>
      <c r="D7008" t="str">
        <f>IF(メーカー在庫表!A7008="","","-"&amp;SUBSTITUTE(メーカー在庫表!B7008,".",""))</f>
        <v/>
      </c>
      <c r="E7008" t="str">
        <f t="shared" si="109"/>
        <v/>
      </c>
      <c r="F7008" t="str">
        <f>IF(メーカー在庫表!C7008="","",メーカー在庫表!C7008)</f>
        <v/>
      </c>
    </row>
    <row r="7009" spans="1:6" x14ac:dyDescent="0.15">
      <c r="A7009" t="str">
        <f>IF(メーカー在庫表!A7009="","","ifme-"&amp;LOWER(B7009))</f>
        <v/>
      </c>
      <c r="B7009" t="str">
        <f>IF(メーカー在庫表!A7009="","",LEFT(メーカー在庫表!A7009,7))</f>
        <v/>
      </c>
      <c r="C7009" t="str">
        <f>IF(メーカー在庫表!A7009="","","-"&amp;MID(メーカー在庫表!A7009,9,100))</f>
        <v/>
      </c>
      <c r="D7009" t="str">
        <f>IF(メーカー在庫表!A7009="","","-"&amp;SUBSTITUTE(メーカー在庫表!B7009,".",""))</f>
        <v/>
      </c>
      <c r="E7009" t="str">
        <f t="shared" si="109"/>
        <v/>
      </c>
      <c r="F7009" t="str">
        <f>IF(メーカー在庫表!C7009="","",メーカー在庫表!C7009)</f>
        <v/>
      </c>
    </row>
    <row r="7010" spans="1:6" x14ac:dyDescent="0.15">
      <c r="A7010" t="str">
        <f>IF(メーカー在庫表!A7010="","","ifme-"&amp;LOWER(B7010))</f>
        <v/>
      </c>
      <c r="B7010" t="str">
        <f>IF(メーカー在庫表!A7010="","",LEFT(メーカー在庫表!A7010,7))</f>
        <v/>
      </c>
      <c r="C7010" t="str">
        <f>IF(メーカー在庫表!A7010="","","-"&amp;MID(メーカー在庫表!A7010,9,100))</f>
        <v/>
      </c>
      <c r="D7010" t="str">
        <f>IF(メーカー在庫表!A7010="","","-"&amp;SUBSTITUTE(メーカー在庫表!B7010,".",""))</f>
        <v/>
      </c>
      <c r="E7010" t="str">
        <f t="shared" si="109"/>
        <v/>
      </c>
      <c r="F7010" t="str">
        <f>IF(メーカー在庫表!C7010="","",メーカー在庫表!C7010)</f>
        <v/>
      </c>
    </row>
    <row r="7011" spans="1:6" x14ac:dyDescent="0.15">
      <c r="A7011" t="str">
        <f>IF(メーカー在庫表!A7011="","","ifme-"&amp;LOWER(B7011))</f>
        <v/>
      </c>
      <c r="B7011" t="str">
        <f>IF(メーカー在庫表!A7011="","",LEFT(メーカー在庫表!A7011,7))</f>
        <v/>
      </c>
      <c r="C7011" t="str">
        <f>IF(メーカー在庫表!A7011="","","-"&amp;MID(メーカー在庫表!A7011,9,100))</f>
        <v/>
      </c>
      <c r="D7011" t="str">
        <f>IF(メーカー在庫表!A7011="","","-"&amp;SUBSTITUTE(メーカー在庫表!B7011,".",""))</f>
        <v/>
      </c>
      <c r="E7011" t="str">
        <f t="shared" si="109"/>
        <v/>
      </c>
      <c r="F7011" t="str">
        <f>IF(メーカー在庫表!C7011="","",メーカー在庫表!C7011)</f>
        <v/>
      </c>
    </row>
    <row r="7012" spans="1:6" x14ac:dyDescent="0.15">
      <c r="A7012" t="str">
        <f>IF(メーカー在庫表!A7012="","","ifme-"&amp;LOWER(B7012))</f>
        <v/>
      </c>
      <c r="B7012" t="str">
        <f>IF(メーカー在庫表!A7012="","",LEFT(メーカー在庫表!A7012,7))</f>
        <v/>
      </c>
      <c r="C7012" t="str">
        <f>IF(メーカー在庫表!A7012="","","-"&amp;MID(メーカー在庫表!A7012,9,100))</f>
        <v/>
      </c>
      <c r="D7012" t="str">
        <f>IF(メーカー在庫表!A7012="","","-"&amp;SUBSTITUTE(メーカー在庫表!B7012,".",""))</f>
        <v/>
      </c>
      <c r="E7012" t="str">
        <f t="shared" si="109"/>
        <v/>
      </c>
      <c r="F7012" t="str">
        <f>IF(メーカー在庫表!C7012="","",メーカー在庫表!C7012)</f>
        <v/>
      </c>
    </row>
    <row r="7013" spans="1:6" x14ac:dyDescent="0.15">
      <c r="A7013" t="str">
        <f>IF(メーカー在庫表!A7013="","","ifme-"&amp;LOWER(B7013))</f>
        <v/>
      </c>
      <c r="B7013" t="str">
        <f>IF(メーカー在庫表!A7013="","",LEFT(メーカー在庫表!A7013,7))</f>
        <v/>
      </c>
      <c r="C7013" t="str">
        <f>IF(メーカー在庫表!A7013="","","-"&amp;MID(メーカー在庫表!A7013,9,100))</f>
        <v/>
      </c>
      <c r="D7013" t="str">
        <f>IF(メーカー在庫表!A7013="","","-"&amp;SUBSTITUTE(メーカー在庫表!B7013,".",""))</f>
        <v/>
      </c>
      <c r="E7013" t="str">
        <f t="shared" si="109"/>
        <v/>
      </c>
      <c r="F7013" t="str">
        <f>IF(メーカー在庫表!C7013="","",メーカー在庫表!C7013)</f>
        <v/>
      </c>
    </row>
    <row r="7014" spans="1:6" x14ac:dyDescent="0.15">
      <c r="A7014" t="str">
        <f>IF(メーカー在庫表!A7014="","","ifme-"&amp;LOWER(B7014))</f>
        <v/>
      </c>
      <c r="B7014" t="str">
        <f>IF(メーカー在庫表!A7014="","",LEFT(メーカー在庫表!A7014,7))</f>
        <v/>
      </c>
      <c r="C7014" t="str">
        <f>IF(メーカー在庫表!A7014="","","-"&amp;MID(メーカー在庫表!A7014,9,100))</f>
        <v/>
      </c>
      <c r="D7014" t="str">
        <f>IF(メーカー在庫表!A7014="","","-"&amp;SUBSTITUTE(メーカー在庫表!B7014,".",""))</f>
        <v/>
      </c>
      <c r="E7014" t="str">
        <f t="shared" si="109"/>
        <v/>
      </c>
      <c r="F7014" t="str">
        <f>IF(メーカー在庫表!C7014="","",メーカー在庫表!C7014)</f>
        <v/>
      </c>
    </row>
    <row r="7015" spans="1:6" x14ac:dyDescent="0.15">
      <c r="A7015" t="str">
        <f>IF(メーカー在庫表!A7015="","","ifme-"&amp;LOWER(B7015))</f>
        <v/>
      </c>
      <c r="B7015" t="str">
        <f>IF(メーカー在庫表!A7015="","",LEFT(メーカー在庫表!A7015,7))</f>
        <v/>
      </c>
      <c r="C7015" t="str">
        <f>IF(メーカー在庫表!A7015="","","-"&amp;MID(メーカー在庫表!A7015,9,100))</f>
        <v/>
      </c>
      <c r="D7015" t="str">
        <f>IF(メーカー在庫表!A7015="","","-"&amp;SUBSTITUTE(メーカー在庫表!B7015,".",""))</f>
        <v/>
      </c>
      <c r="E7015" t="str">
        <f t="shared" si="109"/>
        <v/>
      </c>
      <c r="F7015" t="str">
        <f>IF(メーカー在庫表!C7015="","",メーカー在庫表!C7015)</f>
        <v/>
      </c>
    </row>
    <row r="7016" spans="1:6" x14ac:dyDescent="0.15">
      <c r="A7016" t="str">
        <f>IF(メーカー在庫表!A7016="","","ifme-"&amp;LOWER(B7016))</f>
        <v/>
      </c>
      <c r="B7016" t="str">
        <f>IF(メーカー在庫表!A7016="","",LEFT(メーカー在庫表!A7016,7))</f>
        <v/>
      </c>
      <c r="C7016" t="str">
        <f>IF(メーカー在庫表!A7016="","","-"&amp;MID(メーカー在庫表!A7016,9,100))</f>
        <v/>
      </c>
      <c r="D7016" t="str">
        <f>IF(メーカー在庫表!A7016="","","-"&amp;SUBSTITUTE(メーカー在庫表!B7016,".",""))</f>
        <v/>
      </c>
      <c r="E7016" t="str">
        <f t="shared" si="109"/>
        <v/>
      </c>
      <c r="F7016" t="str">
        <f>IF(メーカー在庫表!C7016="","",メーカー在庫表!C7016)</f>
        <v/>
      </c>
    </row>
    <row r="7017" spans="1:6" x14ac:dyDescent="0.15">
      <c r="A7017" t="str">
        <f>IF(メーカー在庫表!A7017="","","ifme-"&amp;LOWER(B7017))</f>
        <v/>
      </c>
      <c r="B7017" t="str">
        <f>IF(メーカー在庫表!A7017="","",LEFT(メーカー在庫表!A7017,7))</f>
        <v/>
      </c>
      <c r="C7017" t="str">
        <f>IF(メーカー在庫表!A7017="","","-"&amp;MID(メーカー在庫表!A7017,9,100))</f>
        <v/>
      </c>
      <c r="D7017" t="str">
        <f>IF(メーカー在庫表!A7017="","","-"&amp;SUBSTITUTE(メーカー在庫表!B7017,".",""))</f>
        <v/>
      </c>
      <c r="E7017" t="str">
        <f t="shared" si="109"/>
        <v/>
      </c>
      <c r="F7017" t="str">
        <f>IF(メーカー在庫表!C7017="","",メーカー在庫表!C7017)</f>
        <v/>
      </c>
    </row>
    <row r="7018" spans="1:6" x14ac:dyDescent="0.15">
      <c r="A7018" t="str">
        <f>IF(メーカー在庫表!A7018="","","ifme-"&amp;LOWER(B7018))</f>
        <v/>
      </c>
      <c r="B7018" t="str">
        <f>IF(メーカー在庫表!A7018="","",LEFT(メーカー在庫表!A7018,7))</f>
        <v/>
      </c>
      <c r="C7018" t="str">
        <f>IF(メーカー在庫表!A7018="","","-"&amp;MID(メーカー在庫表!A7018,9,100))</f>
        <v/>
      </c>
      <c r="D7018" t="str">
        <f>IF(メーカー在庫表!A7018="","","-"&amp;SUBSTITUTE(メーカー在庫表!B7018,".",""))</f>
        <v/>
      </c>
      <c r="E7018" t="str">
        <f t="shared" si="109"/>
        <v/>
      </c>
      <c r="F7018" t="str">
        <f>IF(メーカー在庫表!C7018="","",メーカー在庫表!C7018)</f>
        <v/>
      </c>
    </row>
    <row r="7019" spans="1:6" x14ac:dyDescent="0.15">
      <c r="A7019" t="str">
        <f>IF(メーカー在庫表!A7019="","","ifme-"&amp;LOWER(B7019))</f>
        <v/>
      </c>
      <c r="B7019" t="str">
        <f>IF(メーカー在庫表!A7019="","",LEFT(メーカー在庫表!A7019,7))</f>
        <v/>
      </c>
      <c r="C7019" t="str">
        <f>IF(メーカー在庫表!A7019="","","-"&amp;MID(メーカー在庫表!A7019,9,100))</f>
        <v/>
      </c>
      <c r="D7019" t="str">
        <f>IF(メーカー在庫表!A7019="","","-"&amp;SUBSTITUTE(メーカー在庫表!B7019,".",""))</f>
        <v/>
      </c>
      <c r="E7019" t="str">
        <f t="shared" si="109"/>
        <v/>
      </c>
      <c r="F7019" t="str">
        <f>IF(メーカー在庫表!C7019="","",メーカー在庫表!C7019)</f>
        <v/>
      </c>
    </row>
    <row r="7020" spans="1:6" x14ac:dyDescent="0.15">
      <c r="A7020" t="str">
        <f>IF(メーカー在庫表!A7020="","","ifme-"&amp;LOWER(B7020))</f>
        <v/>
      </c>
      <c r="B7020" t="str">
        <f>IF(メーカー在庫表!A7020="","",LEFT(メーカー在庫表!A7020,7))</f>
        <v/>
      </c>
      <c r="C7020" t="str">
        <f>IF(メーカー在庫表!A7020="","","-"&amp;MID(メーカー在庫表!A7020,9,100))</f>
        <v/>
      </c>
      <c r="D7020" t="str">
        <f>IF(メーカー在庫表!A7020="","","-"&amp;SUBSTITUTE(メーカー在庫表!B7020,".",""))</f>
        <v/>
      </c>
      <c r="E7020" t="str">
        <f t="shared" si="109"/>
        <v/>
      </c>
      <c r="F7020" t="str">
        <f>IF(メーカー在庫表!C7020="","",メーカー在庫表!C7020)</f>
        <v/>
      </c>
    </row>
    <row r="7021" spans="1:6" x14ac:dyDescent="0.15">
      <c r="A7021" t="str">
        <f>IF(メーカー在庫表!A7021="","","ifme-"&amp;LOWER(B7021))</f>
        <v/>
      </c>
      <c r="B7021" t="str">
        <f>IF(メーカー在庫表!A7021="","",LEFT(メーカー在庫表!A7021,7))</f>
        <v/>
      </c>
      <c r="C7021" t="str">
        <f>IF(メーカー在庫表!A7021="","","-"&amp;MID(メーカー在庫表!A7021,9,100))</f>
        <v/>
      </c>
      <c r="D7021" t="str">
        <f>IF(メーカー在庫表!A7021="","","-"&amp;SUBSTITUTE(メーカー在庫表!B7021,".",""))</f>
        <v/>
      </c>
      <c r="E7021" t="str">
        <f t="shared" si="109"/>
        <v/>
      </c>
      <c r="F7021" t="str">
        <f>IF(メーカー在庫表!C7021="","",メーカー在庫表!C7021)</f>
        <v/>
      </c>
    </row>
    <row r="7022" spans="1:6" x14ac:dyDescent="0.15">
      <c r="A7022" t="str">
        <f>IF(メーカー在庫表!A7022="","","ifme-"&amp;LOWER(B7022))</f>
        <v/>
      </c>
      <c r="B7022" t="str">
        <f>IF(メーカー在庫表!A7022="","",LEFT(メーカー在庫表!A7022,7))</f>
        <v/>
      </c>
      <c r="C7022" t="str">
        <f>IF(メーカー在庫表!A7022="","","-"&amp;MID(メーカー在庫表!A7022,9,100))</f>
        <v/>
      </c>
      <c r="D7022" t="str">
        <f>IF(メーカー在庫表!A7022="","","-"&amp;SUBSTITUTE(メーカー在庫表!B7022,".",""))</f>
        <v/>
      </c>
      <c r="E7022" t="str">
        <f t="shared" si="109"/>
        <v/>
      </c>
      <c r="F7022" t="str">
        <f>IF(メーカー在庫表!C7022="","",メーカー在庫表!C7022)</f>
        <v/>
      </c>
    </row>
    <row r="7023" spans="1:6" x14ac:dyDescent="0.15">
      <c r="A7023" t="str">
        <f>IF(メーカー在庫表!A7023="","","ifme-"&amp;LOWER(B7023))</f>
        <v/>
      </c>
      <c r="B7023" t="str">
        <f>IF(メーカー在庫表!A7023="","",LEFT(メーカー在庫表!A7023,7))</f>
        <v/>
      </c>
      <c r="C7023" t="str">
        <f>IF(メーカー在庫表!A7023="","","-"&amp;MID(メーカー在庫表!A7023,9,100))</f>
        <v/>
      </c>
      <c r="D7023" t="str">
        <f>IF(メーカー在庫表!A7023="","","-"&amp;SUBSTITUTE(メーカー在庫表!B7023,".",""))</f>
        <v/>
      </c>
      <c r="E7023" t="str">
        <f t="shared" si="109"/>
        <v/>
      </c>
      <c r="F7023" t="str">
        <f>IF(メーカー在庫表!C7023="","",メーカー在庫表!C7023)</f>
        <v/>
      </c>
    </row>
    <row r="7024" spans="1:6" x14ac:dyDescent="0.15">
      <c r="A7024" t="str">
        <f>IF(メーカー在庫表!A7024="","","ifme-"&amp;LOWER(B7024))</f>
        <v/>
      </c>
      <c r="B7024" t="str">
        <f>IF(メーカー在庫表!A7024="","",LEFT(メーカー在庫表!A7024,7))</f>
        <v/>
      </c>
      <c r="C7024" t="str">
        <f>IF(メーカー在庫表!A7024="","","-"&amp;MID(メーカー在庫表!A7024,9,100))</f>
        <v/>
      </c>
      <c r="D7024" t="str">
        <f>IF(メーカー在庫表!A7024="","","-"&amp;SUBSTITUTE(メーカー在庫表!B7024,".",""))</f>
        <v/>
      </c>
      <c r="E7024" t="str">
        <f t="shared" si="109"/>
        <v/>
      </c>
      <c r="F7024" t="str">
        <f>IF(メーカー在庫表!C7024="","",メーカー在庫表!C7024)</f>
        <v/>
      </c>
    </row>
    <row r="7025" spans="1:6" x14ac:dyDescent="0.15">
      <c r="A7025" t="str">
        <f>IF(メーカー在庫表!A7025="","","ifme-"&amp;LOWER(B7025))</f>
        <v/>
      </c>
      <c r="B7025" t="str">
        <f>IF(メーカー在庫表!A7025="","",LEFT(メーカー在庫表!A7025,7))</f>
        <v/>
      </c>
      <c r="C7025" t="str">
        <f>IF(メーカー在庫表!A7025="","","-"&amp;MID(メーカー在庫表!A7025,9,100))</f>
        <v/>
      </c>
      <c r="D7025" t="str">
        <f>IF(メーカー在庫表!A7025="","","-"&amp;SUBSTITUTE(メーカー在庫表!B7025,".",""))</f>
        <v/>
      </c>
      <c r="E7025" t="str">
        <f t="shared" si="109"/>
        <v/>
      </c>
      <c r="F7025" t="str">
        <f>IF(メーカー在庫表!C7025="","",メーカー在庫表!C7025)</f>
        <v/>
      </c>
    </row>
    <row r="7026" spans="1:6" x14ac:dyDescent="0.15">
      <c r="A7026" t="str">
        <f>IF(メーカー在庫表!A7026="","","ifme-"&amp;LOWER(B7026))</f>
        <v/>
      </c>
      <c r="B7026" t="str">
        <f>IF(メーカー在庫表!A7026="","",LEFT(メーカー在庫表!A7026,7))</f>
        <v/>
      </c>
      <c r="C7026" t="str">
        <f>IF(メーカー在庫表!A7026="","","-"&amp;MID(メーカー在庫表!A7026,9,100))</f>
        <v/>
      </c>
      <c r="D7026" t="str">
        <f>IF(メーカー在庫表!A7026="","","-"&amp;SUBSTITUTE(メーカー在庫表!B7026,".",""))</f>
        <v/>
      </c>
      <c r="E7026" t="str">
        <f t="shared" si="109"/>
        <v/>
      </c>
      <c r="F7026" t="str">
        <f>IF(メーカー在庫表!C7026="","",メーカー在庫表!C7026)</f>
        <v/>
      </c>
    </row>
    <row r="7027" spans="1:6" x14ac:dyDescent="0.15">
      <c r="A7027" t="str">
        <f>IF(メーカー在庫表!A7027="","","ifme-"&amp;LOWER(B7027))</f>
        <v/>
      </c>
      <c r="B7027" t="str">
        <f>IF(メーカー在庫表!A7027="","",LEFT(メーカー在庫表!A7027,7))</f>
        <v/>
      </c>
      <c r="C7027" t="str">
        <f>IF(メーカー在庫表!A7027="","","-"&amp;MID(メーカー在庫表!A7027,9,100))</f>
        <v/>
      </c>
      <c r="D7027" t="str">
        <f>IF(メーカー在庫表!A7027="","","-"&amp;SUBSTITUTE(メーカー在庫表!B7027,".",""))</f>
        <v/>
      </c>
      <c r="E7027" t="str">
        <f t="shared" si="109"/>
        <v/>
      </c>
      <c r="F7027" t="str">
        <f>IF(メーカー在庫表!C7027="","",メーカー在庫表!C7027)</f>
        <v/>
      </c>
    </row>
    <row r="7028" spans="1:6" x14ac:dyDescent="0.15">
      <c r="A7028" t="str">
        <f>IF(メーカー在庫表!A7028="","","ifme-"&amp;LOWER(B7028))</f>
        <v/>
      </c>
      <c r="B7028" t="str">
        <f>IF(メーカー在庫表!A7028="","",LEFT(メーカー在庫表!A7028,7))</f>
        <v/>
      </c>
      <c r="C7028" t="str">
        <f>IF(メーカー在庫表!A7028="","","-"&amp;MID(メーカー在庫表!A7028,9,100))</f>
        <v/>
      </c>
      <c r="D7028" t="str">
        <f>IF(メーカー在庫表!A7028="","","-"&amp;SUBSTITUTE(メーカー在庫表!B7028,".",""))</f>
        <v/>
      </c>
      <c r="E7028" t="str">
        <f t="shared" si="109"/>
        <v/>
      </c>
      <c r="F7028" t="str">
        <f>IF(メーカー在庫表!C7028="","",メーカー在庫表!C7028)</f>
        <v/>
      </c>
    </row>
    <row r="7029" spans="1:6" x14ac:dyDescent="0.15">
      <c r="A7029" t="str">
        <f>IF(メーカー在庫表!A7029="","","ifme-"&amp;LOWER(B7029))</f>
        <v/>
      </c>
      <c r="B7029" t="str">
        <f>IF(メーカー在庫表!A7029="","",LEFT(メーカー在庫表!A7029,7))</f>
        <v/>
      </c>
      <c r="C7029" t="str">
        <f>IF(メーカー在庫表!A7029="","","-"&amp;MID(メーカー在庫表!A7029,9,100))</f>
        <v/>
      </c>
      <c r="D7029" t="str">
        <f>IF(メーカー在庫表!A7029="","","-"&amp;SUBSTITUTE(メーカー在庫表!B7029,".",""))</f>
        <v/>
      </c>
      <c r="E7029" t="str">
        <f t="shared" si="109"/>
        <v/>
      </c>
      <c r="F7029" t="str">
        <f>IF(メーカー在庫表!C7029="","",メーカー在庫表!C7029)</f>
        <v/>
      </c>
    </row>
    <row r="7030" spans="1:6" x14ac:dyDescent="0.15">
      <c r="A7030" t="str">
        <f>IF(メーカー在庫表!A7030="","","ifme-"&amp;LOWER(B7030))</f>
        <v/>
      </c>
      <c r="B7030" t="str">
        <f>IF(メーカー在庫表!A7030="","",LEFT(メーカー在庫表!A7030,7))</f>
        <v/>
      </c>
      <c r="C7030" t="str">
        <f>IF(メーカー在庫表!A7030="","","-"&amp;MID(メーカー在庫表!A7030,9,100))</f>
        <v/>
      </c>
      <c r="D7030" t="str">
        <f>IF(メーカー在庫表!A7030="","","-"&amp;SUBSTITUTE(メーカー在庫表!B7030,".",""))</f>
        <v/>
      </c>
      <c r="E7030" t="str">
        <f t="shared" si="109"/>
        <v/>
      </c>
      <c r="F7030" t="str">
        <f>IF(メーカー在庫表!C7030="","",メーカー在庫表!C7030)</f>
        <v/>
      </c>
    </row>
    <row r="7031" spans="1:6" x14ac:dyDescent="0.15">
      <c r="A7031" t="str">
        <f>IF(メーカー在庫表!A7031="","","ifme-"&amp;LOWER(B7031))</f>
        <v/>
      </c>
      <c r="B7031" t="str">
        <f>IF(メーカー在庫表!A7031="","",LEFT(メーカー在庫表!A7031,7))</f>
        <v/>
      </c>
      <c r="C7031" t="str">
        <f>IF(メーカー在庫表!A7031="","","-"&amp;MID(メーカー在庫表!A7031,9,100))</f>
        <v/>
      </c>
      <c r="D7031" t="str">
        <f>IF(メーカー在庫表!A7031="","","-"&amp;SUBSTITUTE(メーカー在庫表!B7031,".",""))</f>
        <v/>
      </c>
      <c r="E7031" t="str">
        <f t="shared" si="109"/>
        <v/>
      </c>
      <c r="F7031" t="str">
        <f>IF(メーカー在庫表!C7031="","",メーカー在庫表!C7031)</f>
        <v/>
      </c>
    </row>
    <row r="7032" spans="1:6" x14ac:dyDescent="0.15">
      <c r="A7032" t="str">
        <f>IF(メーカー在庫表!A7032="","","ifme-"&amp;LOWER(B7032))</f>
        <v/>
      </c>
      <c r="B7032" t="str">
        <f>IF(メーカー在庫表!A7032="","",LEFT(メーカー在庫表!A7032,7))</f>
        <v/>
      </c>
      <c r="C7032" t="str">
        <f>IF(メーカー在庫表!A7032="","","-"&amp;MID(メーカー在庫表!A7032,9,100))</f>
        <v/>
      </c>
      <c r="D7032" t="str">
        <f>IF(メーカー在庫表!A7032="","","-"&amp;SUBSTITUTE(メーカー在庫表!B7032,".",""))</f>
        <v/>
      </c>
      <c r="E7032" t="str">
        <f t="shared" si="109"/>
        <v/>
      </c>
      <c r="F7032" t="str">
        <f>IF(メーカー在庫表!C7032="","",メーカー在庫表!C7032)</f>
        <v/>
      </c>
    </row>
    <row r="7033" spans="1:6" x14ac:dyDescent="0.15">
      <c r="A7033" t="str">
        <f>IF(メーカー在庫表!A7033="","","ifme-"&amp;LOWER(B7033))</f>
        <v/>
      </c>
      <c r="B7033" t="str">
        <f>IF(メーカー在庫表!A7033="","",LEFT(メーカー在庫表!A7033,7))</f>
        <v/>
      </c>
      <c r="C7033" t="str">
        <f>IF(メーカー在庫表!A7033="","","-"&amp;MID(メーカー在庫表!A7033,9,100))</f>
        <v/>
      </c>
      <c r="D7033" t="str">
        <f>IF(メーカー在庫表!A7033="","","-"&amp;SUBSTITUTE(メーカー在庫表!B7033,".",""))</f>
        <v/>
      </c>
      <c r="E7033" t="str">
        <f t="shared" si="109"/>
        <v/>
      </c>
      <c r="F7033" t="str">
        <f>IF(メーカー在庫表!C7033="","",メーカー在庫表!C7033)</f>
        <v/>
      </c>
    </row>
    <row r="7034" spans="1:6" x14ac:dyDescent="0.15">
      <c r="A7034" t="str">
        <f>IF(メーカー在庫表!A7034="","","ifme-"&amp;LOWER(B7034))</f>
        <v/>
      </c>
      <c r="B7034" t="str">
        <f>IF(メーカー在庫表!A7034="","",LEFT(メーカー在庫表!A7034,7))</f>
        <v/>
      </c>
      <c r="C7034" t="str">
        <f>IF(メーカー在庫表!A7034="","","-"&amp;MID(メーカー在庫表!A7034,9,100))</f>
        <v/>
      </c>
      <c r="D7034" t="str">
        <f>IF(メーカー在庫表!A7034="","","-"&amp;SUBSTITUTE(メーカー在庫表!B7034,".",""))</f>
        <v/>
      </c>
      <c r="E7034" t="str">
        <f t="shared" si="109"/>
        <v/>
      </c>
      <c r="F7034" t="str">
        <f>IF(メーカー在庫表!C7034="","",メーカー在庫表!C7034)</f>
        <v/>
      </c>
    </row>
    <row r="7035" spans="1:6" x14ac:dyDescent="0.15">
      <c r="A7035" t="str">
        <f>IF(メーカー在庫表!A7035="","","ifme-"&amp;LOWER(B7035))</f>
        <v/>
      </c>
      <c r="B7035" t="str">
        <f>IF(メーカー在庫表!A7035="","",LEFT(メーカー在庫表!A7035,7))</f>
        <v/>
      </c>
      <c r="C7035" t="str">
        <f>IF(メーカー在庫表!A7035="","","-"&amp;MID(メーカー在庫表!A7035,9,100))</f>
        <v/>
      </c>
      <c r="D7035" t="str">
        <f>IF(メーカー在庫表!A7035="","","-"&amp;SUBSTITUTE(メーカー在庫表!B7035,".",""))</f>
        <v/>
      </c>
      <c r="E7035" t="str">
        <f t="shared" si="109"/>
        <v/>
      </c>
      <c r="F7035" t="str">
        <f>IF(メーカー在庫表!C7035="","",メーカー在庫表!C7035)</f>
        <v/>
      </c>
    </row>
    <row r="7036" spans="1:6" x14ac:dyDescent="0.15">
      <c r="A7036" t="str">
        <f>IF(メーカー在庫表!A7036="","","ifme-"&amp;LOWER(B7036))</f>
        <v/>
      </c>
      <c r="B7036" t="str">
        <f>IF(メーカー在庫表!A7036="","",LEFT(メーカー在庫表!A7036,7))</f>
        <v/>
      </c>
      <c r="C7036" t="str">
        <f>IF(メーカー在庫表!A7036="","","-"&amp;MID(メーカー在庫表!A7036,9,100))</f>
        <v/>
      </c>
      <c r="D7036" t="str">
        <f>IF(メーカー在庫表!A7036="","","-"&amp;SUBSTITUTE(メーカー在庫表!B7036,".",""))</f>
        <v/>
      </c>
      <c r="E7036" t="str">
        <f t="shared" si="109"/>
        <v/>
      </c>
      <c r="F7036" t="str">
        <f>IF(メーカー在庫表!C7036="","",メーカー在庫表!C7036)</f>
        <v/>
      </c>
    </row>
    <row r="7037" spans="1:6" x14ac:dyDescent="0.15">
      <c r="A7037" t="str">
        <f>IF(メーカー在庫表!A7037="","","ifme-"&amp;LOWER(B7037))</f>
        <v/>
      </c>
      <c r="B7037" t="str">
        <f>IF(メーカー在庫表!A7037="","",LEFT(メーカー在庫表!A7037,7))</f>
        <v/>
      </c>
      <c r="C7037" t="str">
        <f>IF(メーカー在庫表!A7037="","","-"&amp;MID(メーカー在庫表!A7037,9,100))</f>
        <v/>
      </c>
      <c r="D7037" t="str">
        <f>IF(メーカー在庫表!A7037="","","-"&amp;SUBSTITUTE(メーカー在庫表!B7037,".",""))</f>
        <v/>
      </c>
      <c r="E7037" t="str">
        <f t="shared" si="109"/>
        <v/>
      </c>
      <c r="F7037" t="str">
        <f>IF(メーカー在庫表!C7037="","",メーカー在庫表!C7037)</f>
        <v/>
      </c>
    </row>
    <row r="7038" spans="1:6" x14ac:dyDescent="0.15">
      <c r="A7038" t="str">
        <f>IF(メーカー在庫表!A7038="","","ifme-"&amp;LOWER(B7038))</f>
        <v/>
      </c>
      <c r="B7038" t="str">
        <f>IF(メーカー在庫表!A7038="","",LEFT(メーカー在庫表!A7038,7))</f>
        <v/>
      </c>
      <c r="C7038" t="str">
        <f>IF(メーカー在庫表!A7038="","","-"&amp;MID(メーカー在庫表!A7038,9,100))</f>
        <v/>
      </c>
      <c r="D7038" t="str">
        <f>IF(メーカー在庫表!A7038="","","-"&amp;SUBSTITUTE(メーカー在庫表!B7038,".",""))</f>
        <v/>
      </c>
      <c r="E7038" t="str">
        <f t="shared" si="109"/>
        <v/>
      </c>
      <c r="F7038" t="str">
        <f>IF(メーカー在庫表!C7038="","",メーカー在庫表!C7038)</f>
        <v/>
      </c>
    </row>
    <row r="7039" spans="1:6" x14ac:dyDescent="0.15">
      <c r="A7039" t="str">
        <f>IF(メーカー在庫表!A7039="","","ifme-"&amp;LOWER(B7039))</f>
        <v/>
      </c>
      <c r="B7039" t="str">
        <f>IF(メーカー在庫表!A7039="","",LEFT(メーカー在庫表!A7039,7))</f>
        <v/>
      </c>
      <c r="C7039" t="str">
        <f>IF(メーカー在庫表!A7039="","","-"&amp;MID(メーカー在庫表!A7039,9,100))</f>
        <v/>
      </c>
      <c r="D7039" t="str">
        <f>IF(メーカー在庫表!A7039="","","-"&amp;SUBSTITUTE(メーカー在庫表!B7039,".",""))</f>
        <v/>
      </c>
      <c r="E7039" t="str">
        <f t="shared" si="109"/>
        <v/>
      </c>
      <c r="F7039" t="str">
        <f>IF(メーカー在庫表!C7039="","",メーカー在庫表!C7039)</f>
        <v/>
      </c>
    </row>
    <row r="7040" spans="1:6" x14ac:dyDescent="0.15">
      <c r="A7040" t="str">
        <f>IF(メーカー在庫表!A7040="","","ifme-"&amp;LOWER(B7040))</f>
        <v/>
      </c>
      <c r="B7040" t="str">
        <f>IF(メーカー在庫表!A7040="","",LEFT(メーカー在庫表!A7040,7))</f>
        <v/>
      </c>
      <c r="C7040" t="str">
        <f>IF(メーカー在庫表!A7040="","","-"&amp;MID(メーカー在庫表!A7040,9,100))</f>
        <v/>
      </c>
      <c r="D7040" t="str">
        <f>IF(メーカー在庫表!A7040="","","-"&amp;SUBSTITUTE(メーカー在庫表!B7040,".",""))</f>
        <v/>
      </c>
      <c r="E7040" t="str">
        <f t="shared" si="109"/>
        <v/>
      </c>
      <c r="F7040" t="str">
        <f>IF(メーカー在庫表!C7040="","",メーカー在庫表!C7040)</f>
        <v/>
      </c>
    </row>
    <row r="7041" spans="1:6" x14ac:dyDescent="0.15">
      <c r="A7041" t="str">
        <f>IF(メーカー在庫表!A7041="","","ifme-"&amp;LOWER(B7041))</f>
        <v/>
      </c>
      <c r="B7041" t="str">
        <f>IF(メーカー在庫表!A7041="","",LEFT(メーカー在庫表!A7041,7))</f>
        <v/>
      </c>
      <c r="C7041" t="str">
        <f>IF(メーカー在庫表!A7041="","","-"&amp;MID(メーカー在庫表!A7041,9,100))</f>
        <v/>
      </c>
      <c r="D7041" t="str">
        <f>IF(メーカー在庫表!A7041="","","-"&amp;SUBSTITUTE(メーカー在庫表!B7041,".",""))</f>
        <v/>
      </c>
      <c r="E7041" t="str">
        <f t="shared" si="109"/>
        <v/>
      </c>
      <c r="F7041" t="str">
        <f>IF(メーカー在庫表!C7041="","",メーカー在庫表!C7041)</f>
        <v/>
      </c>
    </row>
    <row r="7042" spans="1:6" x14ac:dyDescent="0.15">
      <c r="A7042" t="str">
        <f>IF(メーカー在庫表!A7042="","","ifme-"&amp;LOWER(B7042))</f>
        <v/>
      </c>
      <c r="B7042" t="str">
        <f>IF(メーカー在庫表!A7042="","",LEFT(メーカー在庫表!A7042,7))</f>
        <v/>
      </c>
      <c r="C7042" t="str">
        <f>IF(メーカー在庫表!A7042="","","-"&amp;MID(メーカー在庫表!A7042,9,100))</f>
        <v/>
      </c>
      <c r="D7042" t="str">
        <f>IF(メーカー在庫表!A7042="","","-"&amp;SUBSTITUTE(メーカー在庫表!B7042,".",""))</f>
        <v/>
      </c>
      <c r="E7042" t="str">
        <f t="shared" si="109"/>
        <v/>
      </c>
      <c r="F7042" t="str">
        <f>IF(メーカー在庫表!C7042="","",メーカー在庫表!C7042)</f>
        <v/>
      </c>
    </row>
    <row r="7043" spans="1:6" x14ac:dyDescent="0.15">
      <c r="A7043" t="str">
        <f>IF(メーカー在庫表!A7043="","","ifme-"&amp;LOWER(B7043))</f>
        <v/>
      </c>
      <c r="B7043" t="str">
        <f>IF(メーカー在庫表!A7043="","",LEFT(メーカー在庫表!A7043,7))</f>
        <v/>
      </c>
      <c r="C7043" t="str">
        <f>IF(メーカー在庫表!A7043="","","-"&amp;MID(メーカー在庫表!A7043,9,100))</f>
        <v/>
      </c>
      <c r="D7043" t="str">
        <f>IF(メーカー在庫表!A7043="","","-"&amp;SUBSTITUTE(メーカー在庫表!B7043,".",""))</f>
        <v/>
      </c>
      <c r="E7043" t="str">
        <f t="shared" ref="E7043:E7106" si="110">A7043&amp;C7043&amp;D7043</f>
        <v/>
      </c>
      <c r="F7043" t="str">
        <f>IF(メーカー在庫表!C7043="","",メーカー在庫表!C7043)</f>
        <v/>
      </c>
    </row>
    <row r="7044" spans="1:6" x14ac:dyDescent="0.15">
      <c r="A7044" t="str">
        <f>IF(メーカー在庫表!A7044="","","ifme-"&amp;LOWER(B7044))</f>
        <v/>
      </c>
      <c r="B7044" t="str">
        <f>IF(メーカー在庫表!A7044="","",LEFT(メーカー在庫表!A7044,7))</f>
        <v/>
      </c>
      <c r="C7044" t="str">
        <f>IF(メーカー在庫表!A7044="","","-"&amp;MID(メーカー在庫表!A7044,9,100))</f>
        <v/>
      </c>
      <c r="D7044" t="str">
        <f>IF(メーカー在庫表!A7044="","","-"&amp;SUBSTITUTE(メーカー在庫表!B7044,".",""))</f>
        <v/>
      </c>
      <c r="E7044" t="str">
        <f t="shared" si="110"/>
        <v/>
      </c>
      <c r="F7044" t="str">
        <f>IF(メーカー在庫表!C7044="","",メーカー在庫表!C7044)</f>
        <v/>
      </c>
    </row>
    <row r="7045" spans="1:6" x14ac:dyDescent="0.15">
      <c r="A7045" t="str">
        <f>IF(メーカー在庫表!A7045="","","ifme-"&amp;LOWER(B7045))</f>
        <v/>
      </c>
      <c r="B7045" t="str">
        <f>IF(メーカー在庫表!A7045="","",LEFT(メーカー在庫表!A7045,7))</f>
        <v/>
      </c>
      <c r="C7045" t="str">
        <f>IF(メーカー在庫表!A7045="","","-"&amp;MID(メーカー在庫表!A7045,9,100))</f>
        <v/>
      </c>
      <c r="D7045" t="str">
        <f>IF(メーカー在庫表!A7045="","","-"&amp;SUBSTITUTE(メーカー在庫表!B7045,".",""))</f>
        <v/>
      </c>
      <c r="E7045" t="str">
        <f t="shared" si="110"/>
        <v/>
      </c>
      <c r="F7045" t="str">
        <f>IF(メーカー在庫表!C7045="","",メーカー在庫表!C7045)</f>
        <v/>
      </c>
    </row>
    <row r="7046" spans="1:6" x14ac:dyDescent="0.15">
      <c r="A7046" t="str">
        <f>IF(メーカー在庫表!A7046="","","ifme-"&amp;LOWER(B7046))</f>
        <v/>
      </c>
      <c r="B7046" t="str">
        <f>IF(メーカー在庫表!A7046="","",LEFT(メーカー在庫表!A7046,7))</f>
        <v/>
      </c>
      <c r="C7046" t="str">
        <f>IF(メーカー在庫表!A7046="","","-"&amp;MID(メーカー在庫表!A7046,9,100))</f>
        <v/>
      </c>
      <c r="D7046" t="str">
        <f>IF(メーカー在庫表!A7046="","","-"&amp;SUBSTITUTE(メーカー在庫表!B7046,".",""))</f>
        <v/>
      </c>
      <c r="E7046" t="str">
        <f t="shared" si="110"/>
        <v/>
      </c>
      <c r="F7046" t="str">
        <f>IF(メーカー在庫表!C7046="","",メーカー在庫表!C7046)</f>
        <v/>
      </c>
    </row>
    <row r="7047" spans="1:6" x14ac:dyDescent="0.15">
      <c r="A7047" t="str">
        <f>IF(メーカー在庫表!A7047="","","ifme-"&amp;LOWER(B7047))</f>
        <v/>
      </c>
      <c r="B7047" t="str">
        <f>IF(メーカー在庫表!A7047="","",LEFT(メーカー在庫表!A7047,7))</f>
        <v/>
      </c>
      <c r="C7047" t="str">
        <f>IF(メーカー在庫表!A7047="","","-"&amp;MID(メーカー在庫表!A7047,9,100))</f>
        <v/>
      </c>
      <c r="D7047" t="str">
        <f>IF(メーカー在庫表!A7047="","","-"&amp;SUBSTITUTE(メーカー在庫表!B7047,".",""))</f>
        <v/>
      </c>
      <c r="E7047" t="str">
        <f t="shared" si="110"/>
        <v/>
      </c>
      <c r="F7047" t="str">
        <f>IF(メーカー在庫表!C7047="","",メーカー在庫表!C7047)</f>
        <v/>
      </c>
    </row>
    <row r="7048" spans="1:6" x14ac:dyDescent="0.15">
      <c r="A7048" t="str">
        <f>IF(メーカー在庫表!A7048="","","ifme-"&amp;LOWER(B7048))</f>
        <v/>
      </c>
      <c r="B7048" t="str">
        <f>IF(メーカー在庫表!A7048="","",LEFT(メーカー在庫表!A7048,7))</f>
        <v/>
      </c>
      <c r="C7048" t="str">
        <f>IF(メーカー在庫表!A7048="","","-"&amp;MID(メーカー在庫表!A7048,9,100))</f>
        <v/>
      </c>
      <c r="D7048" t="str">
        <f>IF(メーカー在庫表!A7048="","","-"&amp;SUBSTITUTE(メーカー在庫表!B7048,".",""))</f>
        <v/>
      </c>
      <c r="E7048" t="str">
        <f t="shared" si="110"/>
        <v/>
      </c>
      <c r="F7048" t="str">
        <f>IF(メーカー在庫表!C7048="","",メーカー在庫表!C7048)</f>
        <v/>
      </c>
    </row>
    <row r="7049" spans="1:6" x14ac:dyDescent="0.15">
      <c r="A7049" t="str">
        <f>IF(メーカー在庫表!A7049="","","ifme-"&amp;LOWER(B7049))</f>
        <v/>
      </c>
      <c r="B7049" t="str">
        <f>IF(メーカー在庫表!A7049="","",LEFT(メーカー在庫表!A7049,7))</f>
        <v/>
      </c>
      <c r="C7049" t="str">
        <f>IF(メーカー在庫表!A7049="","","-"&amp;MID(メーカー在庫表!A7049,9,100))</f>
        <v/>
      </c>
      <c r="D7049" t="str">
        <f>IF(メーカー在庫表!A7049="","","-"&amp;SUBSTITUTE(メーカー在庫表!B7049,".",""))</f>
        <v/>
      </c>
      <c r="E7049" t="str">
        <f t="shared" si="110"/>
        <v/>
      </c>
      <c r="F7049" t="str">
        <f>IF(メーカー在庫表!C7049="","",メーカー在庫表!C7049)</f>
        <v/>
      </c>
    </row>
    <row r="7050" spans="1:6" x14ac:dyDescent="0.15">
      <c r="A7050" t="str">
        <f>IF(メーカー在庫表!A7050="","","ifme-"&amp;LOWER(B7050))</f>
        <v/>
      </c>
      <c r="B7050" t="str">
        <f>IF(メーカー在庫表!A7050="","",LEFT(メーカー在庫表!A7050,7))</f>
        <v/>
      </c>
      <c r="C7050" t="str">
        <f>IF(メーカー在庫表!A7050="","","-"&amp;MID(メーカー在庫表!A7050,9,100))</f>
        <v/>
      </c>
      <c r="D7050" t="str">
        <f>IF(メーカー在庫表!A7050="","","-"&amp;SUBSTITUTE(メーカー在庫表!B7050,".",""))</f>
        <v/>
      </c>
      <c r="E7050" t="str">
        <f t="shared" si="110"/>
        <v/>
      </c>
      <c r="F7050" t="str">
        <f>IF(メーカー在庫表!C7050="","",メーカー在庫表!C7050)</f>
        <v/>
      </c>
    </row>
    <row r="7051" spans="1:6" x14ac:dyDescent="0.15">
      <c r="A7051" t="str">
        <f>IF(メーカー在庫表!A7051="","","ifme-"&amp;LOWER(B7051))</f>
        <v/>
      </c>
      <c r="B7051" t="str">
        <f>IF(メーカー在庫表!A7051="","",LEFT(メーカー在庫表!A7051,7))</f>
        <v/>
      </c>
      <c r="C7051" t="str">
        <f>IF(メーカー在庫表!A7051="","","-"&amp;MID(メーカー在庫表!A7051,9,100))</f>
        <v/>
      </c>
      <c r="D7051" t="str">
        <f>IF(メーカー在庫表!A7051="","","-"&amp;SUBSTITUTE(メーカー在庫表!B7051,".",""))</f>
        <v/>
      </c>
      <c r="E7051" t="str">
        <f t="shared" si="110"/>
        <v/>
      </c>
      <c r="F7051" t="str">
        <f>IF(メーカー在庫表!C7051="","",メーカー在庫表!C7051)</f>
        <v/>
      </c>
    </row>
    <row r="7052" spans="1:6" x14ac:dyDescent="0.15">
      <c r="A7052" t="str">
        <f>IF(メーカー在庫表!A7052="","","ifme-"&amp;LOWER(B7052))</f>
        <v/>
      </c>
      <c r="B7052" t="str">
        <f>IF(メーカー在庫表!A7052="","",LEFT(メーカー在庫表!A7052,7))</f>
        <v/>
      </c>
      <c r="C7052" t="str">
        <f>IF(メーカー在庫表!A7052="","","-"&amp;MID(メーカー在庫表!A7052,9,100))</f>
        <v/>
      </c>
      <c r="D7052" t="str">
        <f>IF(メーカー在庫表!A7052="","","-"&amp;SUBSTITUTE(メーカー在庫表!B7052,".",""))</f>
        <v/>
      </c>
      <c r="E7052" t="str">
        <f t="shared" si="110"/>
        <v/>
      </c>
      <c r="F7052" t="str">
        <f>IF(メーカー在庫表!C7052="","",メーカー在庫表!C7052)</f>
        <v/>
      </c>
    </row>
    <row r="7053" spans="1:6" x14ac:dyDescent="0.15">
      <c r="A7053" t="str">
        <f>IF(メーカー在庫表!A7053="","","ifme-"&amp;LOWER(B7053))</f>
        <v/>
      </c>
      <c r="B7053" t="str">
        <f>IF(メーカー在庫表!A7053="","",LEFT(メーカー在庫表!A7053,7))</f>
        <v/>
      </c>
      <c r="C7053" t="str">
        <f>IF(メーカー在庫表!A7053="","","-"&amp;MID(メーカー在庫表!A7053,9,100))</f>
        <v/>
      </c>
      <c r="D7053" t="str">
        <f>IF(メーカー在庫表!A7053="","","-"&amp;SUBSTITUTE(メーカー在庫表!B7053,".",""))</f>
        <v/>
      </c>
      <c r="E7053" t="str">
        <f t="shared" si="110"/>
        <v/>
      </c>
      <c r="F7053" t="str">
        <f>IF(メーカー在庫表!C7053="","",メーカー在庫表!C7053)</f>
        <v/>
      </c>
    </row>
    <row r="7054" spans="1:6" x14ac:dyDescent="0.15">
      <c r="A7054" t="str">
        <f>IF(メーカー在庫表!A7054="","","ifme-"&amp;LOWER(B7054))</f>
        <v/>
      </c>
      <c r="B7054" t="str">
        <f>IF(メーカー在庫表!A7054="","",LEFT(メーカー在庫表!A7054,7))</f>
        <v/>
      </c>
      <c r="C7054" t="str">
        <f>IF(メーカー在庫表!A7054="","","-"&amp;MID(メーカー在庫表!A7054,9,100))</f>
        <v/>
      </c>
      <c r="D7054" t="str">
        <f>IF(メーカー在庫表!A7054="","","-"&amp;SUBSTITUTE(メーカー在庫表!B7054,".",""))</f>
        <v/>
      </c>
      <c r="E7054" t="str">
        <f t="shared" si="110"/>
        <v/>
      </c>
      <c r="F7054" t="str">
        <f>IF(メーカー在庫表!C7054="","",メーカー在庫表!C7054)</f>
        <v/>
      </c>
    </row>
    <row r="7055" spans="1:6" x14ac:dyDescent="0.15">
      <c r="A7055" t="str">
        <f>IF(メーカー在庫表!A7055="","","ifme-"&amp;LOWER(B7055))</f>
        <v/>
      </c>
      <c r="B7055" t="str">
        <f>IF(メーカー在庫表!A7055="","",LEFT(メーカー在庫表!A7055,7))</f>
        <v/>
      </c>
      <c r="C7055" t="str">
        <f>IF(メーカー在庫表!A7055="","","-"&amp;MID(メーカー在庫表!A7055,9,100))</f>
        <v/>
      </c>
      <c r="D7055" t="str">
        <f>IF(メーカー在庫表!A7055="","","-"&amp;SUBSTITUTE(メーカー在庫表!B7055,".",""))</f>
        <v/>
      </c>
      <c r="E7055" t="str">
        <f t="shared" si="110"/>
        <v/>
      </c>
      <c r="F7055" t="str">
        <f>IF(メーカー在庫表!C7055="","",メーカー在庫表!C7055)</f>
        <v/>
      </c>
    </row>
    <row r="7056" spans="1:6" x14ac:dyDescent="0.15">
      <c r="A7056" t="str">
        <f>IF(メーカー在庫表!A7056="","","ifme-"&amp;LOWER(B7056))</f>
        <v/>
      </c>
      <c r="B7056" t="str">
        <f>IF(メーカー在庫表!A7056="","",LEFT(メーカー在庫表!A7056,7))</f>
        <v/>
      </c>
      <c r="C7056" t="str">
        <f>IF(メーカー在庫表!A7056="","","-"&amp;MID(メーカー在庫表!A7056,9,100))</f>
        <v/>
      </c>
      <c r="D7056" t="str">
        <f>IF(メーカー在庫表!A7056="","","-"&amp;SUBSTITUTE(メーカー在庫表!B7056,".",""))</f>
        <v/>
      </c>
      <c r="E7056" t="str">
        <f t="shared" si="110"/>
        <v/>
      </c>
      <c r="F7056" t="str">
        <f>IF(メーカー在庫表!C7056="","",メーカー在庫表!C7056)</f>
        <v/>
      </c>
    </row>
    <row r="7057" spans="1:6" x14ac:dyDescent="0.15">
      <c r="A7057" t="str">
        <f>IF(メーカー在庫表!A7057="","","ifme-"&amp;LOWER(B7057))</f>
        <v/>
      </c>
      <c r="B7057" t="str">
        <f>IF(メーカー在庫表!A7057="","",LEFT(メーカー在庫表!A7057,7))</f>
        <v/>
      </c>
      <c r="C7057" t="str">
        <f>IF(メーカー在庫表!A7057="","","-"&amp;MID(メーカー在庫表!A7057,9,100))</f>
        <v/>
      </c>
      <c r="D7057" t="str">
        <f>IF(メーカー在庫表!A7057="","","-"&amp;SUBSTITUTE(メーカー在庫表!B7057,".",""))</f>
        <v/>
      </c>
      <c r="E7057" t="str">
        <f t="shared" si="110"/>
        <v/>
      </c>
      <c r="F7057" t="str">
        <f>IF(メーカー在庫表!C7057="","",メーカー在庫表!C7057)</f>
        <v/>
      </c>
    </row>
    <row r="7058" spans="1:6" x14ac:dyDescent="0.15">
      <c r="A7058" t="str">
        <f>IF(メーカー在庫表!A7058="","","ifme-"&amp;LOWER(B7058))</f>
        <v/>
      </c>
      <c r="B7058" t="str">
        <f>IF(メーカー在庫表!A7058="","",LEFT(メーカー在庫表!A7058,7))</f>
        <v/>
      </c>
      <c r="C7058" t="str">
        <f>IF(メーカー在庫表!A7058="","","-"&amp;MID(メーカー在庫表!A7058,9,100))</f>
        <v/>
      </c>
      <c r="D7058" t="str">
        <f>IF(メーカー在庫表!A7058="","","-"&amp;SUBSTITUTE(メーカー在庫表!B7058,".",""))</f>
        <v/>
      </c>
      <c r="E7058" t="str">
        <f t="shared" si="110"/>
        <v/>
      </c>
      <c r="F7058" t="str">
        <f>IF(メーカー在庫表!C7058="","",メーカー在庫表!C7058)</f>
        <v/>
      </c>
    </row>
    <row r="7059" spans="1:6" x14ac:dyDescent="0.15">
      <c r="A7059" t="str">
        <f>IF(メーカー在庫表!A7059="","","ifme-"&amp;LOWER(B7059))</f>
        <v/>
      </c>
      <c r="B7059" t="str">
        <f>IF(メーカー在庫表!A7059="","",LEFT(メーカー在庫表!A7059,7))</f>
        <v/>
      </c>
      <c r="C7059" t="str">
        <f>IF(メーカー在庫表!A7059="","","-"&amp;MID(メーカー在庫表!A7059,9,100))</f>
        <v/>
      </c>
      <c r="D7059" t="str">
        <f>IF(メーカー在庫表!A7059="","","-"&amp;SUBSTITUTE(メーカー在庫表!B7059,".",""))</f>
        <v/>
      </c>
      <c r="E7059" t="str">
        <f t="shared" si="110"/>
        <v/>
      </c>
      <c r="F7059" t="str">
        <f>IF(メーカー在庫表!C7059="","",メーカー在庫表!C7059)</f>
        <v/>
      </c>
    </row>
    <row r="7060" spans="1:6" x14ac:dyDescent="0.15">
      <c r="A7060" t="str">
        <f>IF(メーカー在庫表!A7060="","","ifme-"&amp;LOWER(B7060))</f>
        <v/>
      </c>
      <c r="B7060" t="str">
        <f>IF(メーカー在庫表!A7060="","",LEFT(メーカー在庫表!A7060,7))</f>
        <v/>
      </c>
      <c r="C7060" t="str">
        <f>IF(メーカー在庫表!A7060="","","-"&amp;MID(メーカー在庫表!A7060,9,100))</f>
        <v/>
      </c>
      <c r="D7060" t="str">
        <f>IF(メーカー在庫表!A7060="","","-"&amp;SUBSTITUTE(メーカー在庫表!B7060,".",""))</f>
        <v/>
      </c>
      <c r="E7060" t="str">
        <f t="shared" si="110"/>
        <v/>
      </c>
      <c r="F7060" t="str">
        <f>IF(メーカー在庫表!C7060="","",メーカー在庫表!C7060)</f>
        <v/>
      </c>
    </row>
    <row r="7061" spans="1:6" x14ac:dyDescent="0.15">
      <c r="A7061" t="str">
        <f>IF(メーカー在庫表!A7061="","","ifme-"&amp;LOWER(B7061))</f>
        <v/>
      </c>
      <c r="B7061" t="str">
        <f>IF(メーカー在庫表!A7061="","",LEFT(メーカー在庫表!A7061,7))</f>
        <v/>
      </c>
      <c r="C7061" t="str">
        <f>IF(メーカー在庫表!A7061="","","-"&amp;MID(メーカー在庫表!A7061,9,100))</f>
        <v/>
      </c>
      <c r="D7061" t="str">
        <f>IF(メーカー在庫表!A7061="","","-"&amp;SUBSTITUTE(メーカー在庫表!B7061,".",""))</f>
        <v/>
      </c>
      <c r="E7061" t="str">
        <f t="shared" si="110"/>
        <v/>
      </c>
      <c r="F7061" t="str">
        <f>IF(メーカー在庫表!C7061="","",メーカー在庫表!C7061)</f>
        <v/>
      </c>
    </row>
    <row r="7062" spans="1:6" x14ac:dyDescent="0.15">
      <c r="A7062" t="str">
        <f>IF(メーカー在庫表!A7062="","","ifme-"&amp;LOWER(B7062))</f>
        <v/>
      </c>
      <c r="B7062" t="str">
        <f>IF(メーカー在庫表!A7062="","",LEFT(メーカー在庫表!A7062,7))</f>
        <v/>
      </c>
      <c r="C7062" t="str">
        <f>IF(メーカー在庫表!A7062="","","-"&amp;MID(メーカー在庫表!A7062,9,100))</f>
        <v/>
      </c>
      <c r="D7062" t="str">
        <f>IF(メーカー在庫表!A7062="","","-"&amp;SUBSTITUTE(メーカー在庫表!B7062,".",""))</f>
        <v/>
      </c>
      <c r="E7062" t="str">
        <f t="shared" si="110"/>
        <v/>
      </c>
      <c r="F7062" t="str">
        <f>IF(メーカー在庫表!C7062="","",メーカー在庫表!C7062)</f>
        <v/>
      </c>
    </row>
    <row r="7063" spans="1:6" x14ac:dyDescent="0.15">
      <c r="A7063" t="str">
        <f>IF(メーカー在庫表!A7063="","","ifme-"&amp;LOWER(B7063))</f>
        <v/>
      </c>
      <c r="B7063" t="str">
        <f>IF(メーカー在庫表!A7063="","",LEFT(メーカー在庫表!A7063,7))</f>
        <v/>
      </c>
      <c r="C7063" t="str">
        <f>IF(メーカー在庫表!A7063="","","-"&amp;MID(メーカー在庫表!A7063,9,100))</f>
        <v/>
      </c>
      <c r="D7063" t="str">
        <f>IF(メーカー在庫表!A7063="","","-"&amp;SUBSTITUTE(メーカー在庫表!B7063,".",""))</f>
        <v/>
      </c>
      <c r="E7063" t="str">
        <f t="shared" si="110"/>
        <v/>
      </c>
      <c r="F7063" t="str">
        <f>IF(メーカー在庫表!C7063="","",メーカー在庫表!C7063)</f>
        <v/>
      </c>
    </row>
    <row r="7064" spans="1:6" x14ac:dyDescent="0.15">
      <c r="A7064" t="str">
        <f>IF(メーカー在庫表!A7064="","","ifme-"&amp;LOWER(B7064))</f>
        <v/>
      </c>
      <c r="B7064" t="str">
        <f>IF(メーカー在庫表!A7064="","",LEFT(メーカー在庫表!A7064,7))</f>
        <v/>
      </c>
      <c r="C7064" t="str">
        <f>IF(メーカー在庫表!A7064="","","-"&amp;MID(メーカー在庫表!A7064,9,100))</f>
        <v/>
      </c>
      <c r="D7064" t="str">
        <f>IF(メーカー在庫表!A7064="","","-"&amp;SUBSTITUTE(メーカー在庫表!B7064,".",""))</f>
        <v/>
      </c>
      <c r="E7064" t="str">
        <f t="shared" si="110"/>
        <v/>
      </c>
      <c r="F7064" t="str">
        <f>IF(メーカー在庫表!C7064="","",メーカー在庫表!C7064)</f>
        <v/>
      </c>
    </row>
    <row r="7065" spans="1:6" x14ac:dyDescent="0.15">
      <c r="A7065" t="str">
        <f>IF(メーカー在庫表!A7065="","","ifme-"&amp;LOWER(B7065))</f>
        <v/>
      </c>
      <c r="B7065" t="str">
        <f>IF(メーカー在庫表!A7065="","",LEFT(メーカー在庫表!A7065,7))</f>
        <v/>
      </c>
      <c r="C7065" t="str">
        <f>IF(メーカー在庫表!A7065="","","-"&amp;MID(メーカー在庫表!A7065,9,100))</f>
        <v/>
      </c>
      <c r="D7065" t="str">
        <f>IF(メーカー在庫表!A7065="","","-"&amp;SUBSTITUTE(メーカー在庫表!B7065,".",""))</f>
        <v/>
      </c>
      <c r="E7065" t="str">
        <f t="shared" si="110"/>
        <v/>
      </c>
      <c r="F7065" t="str">
        <f>IF(メーカー在庫表!C7065="","",メーカー在庫表!C7065)</f>
        <v/>
      </c>
    </row>
    <row r="7066" spans="1:6" x14ac:dyDescent="0.15">
      <c r="A7066" t="str">
        <f>IF(メーカー在庫表!A7066="","","ifme-"&amp;LOWER(B7066))</f>
        <v/>
      </c>
      <c r="B7066" t="str">
        <f>IF(メーカー在庫表!A7066="","",LEFT(メーカー在庫表!A7066,7))</f>
        <v/>
      </c>
      <c r="C7066" t="str">
        <f>IF(メーカー在庫表!A7066="","","-"&amp;MID(メーカー在庫表!A7066,9,100))</f>
        <v/>
      </c>
      <c r="D7066" t="str">
        <f>IF(メーカー在庫表!A7066="","","-"&amp;SUBSTITUTE(メーカー在庫表!B7066,".",""))</f>
        <v/>
      </c>
      <c r="E7066" t="str">
        <f t="shared" si="110"/>
        <v/>
      </c>
      <c r="F7066" t="str">
        <f>IF(メーカー在庫表!C7066="","",メーカー在庫表!C7066)</f>
        <v/>
      </c>
    </row>
    <row r="7067" spans="1:6" x14ac:dyDescent="0.15">
      <c r="A7067" t="str">
        <f>IF(メーカー在庫表!A7067="","","ifme-"&amp;LOWER(B7067))</f>
        <v/>
      </c>
      <c r="B7067" t="str">
        <f>IF(メーカー在庫表!A7067="","",LEFT(メーカー在庫表!A7067,7))</f>
        <v/>
      </c>
      <c r="C7067" t="str">
        <f>IF(メーカー在庫表!A7067="","","-"&amp;MID(メーカー在庫表!A7067,9,100))</f>
        <v/>
      </c>
      <c r="D7067" t="str">
        <f>IF(メーカー在庫表!A7067="","","-"&amp;SUBSTITUTE(メーカー在庫表!B7067,".",""))</f>
        <v/>
      </c>
      <c r="E7067" t="str">
        <f t="shared" si="110"/>
        <v/>
      </c>
      <c r="F7067" t="str">
        <f>IF(メーカー在庫表!C7067="","",メーカー在庫表!C7067)</f>
        <v/>
      </c>
    </row>
    <row r="7068" spans="1:6" x14ac:dyDescent="0.15">
      <c r="A7068" t="str">
        <f>IF(メーカー在庫表!A7068="","","ifme-"&amp;LOWER(B7068))</f>
        <v/>
      </c>
      <c r="B7068" t="str">
        <f>IF(メーカー在庫表!A7068="","",LEFT(メーカー在庫表!A7068,7))</f>
        <v/>
      </c>
      <c r="C7068" t="str">
        <f>IF(メーカー在庫表!A7068="","","-"&amp;MID(メーカー在庫表!A7068,9,100))</f>
        <v/>
      </c>
      <c r="D7068" t="str">
        <f>IF(メーカー在庫表!A7068="","","-"&amp;SUBSTITUTE(メーカー在庫表!B7068,".",""))</f>
        <v/>
      </c>
      <c r="E7068" t="str">
        <f t="shared" si="110"/>
        <v/>
      </c>
      <c r="F7068" t="str">
        <f>IF(メーカー在庫表!C7068="","",メーカー在庫表!C7068)</f>
        <v/>
      </c>
    </row>
    <row r="7069" spans="1:6" x14ac:dyDescent="0.15">
      <c r="A7069" t="str">
        <f>IF(メーカー在庫表!A7069="","","ifme-"&amp;LOWER(B7069))</f>
        <v/>
      </c>
      <c r="B7069" t="str">
        <f>IF(メーカー在庫表!A7069="","",LEFT(メーカー在庫表!A7069,7))</f>
        <v/>
      </c>
      <c r="C7069" t="str">
        <f>IF(メーカー在庫表!A7069="","","-"&amp;MID(メーカー在庫表!A7069,9,100))</f>
        <v/>
      </c>
      <c r="D7069" t="str">
        <f>IF(メーカー在庫表!A7069="","","-"&amp;SUBSTITUTE(メーカー在庫表!B7069,".",""))</f>
        <v/>
      </c>
      <c r="E7069" t="str">
        <f t="shared" si="110"/>
        <v/>
      </c>
      <c r="F7069" t="str">
        <f>IF(メーカー在庫表!C7069="","",メーカー在庫表!C7069)</f>
        <v/>
      </c>
    </row>
    <row r="7070" spans="1:6" x14ac:dyDescent="0.15">
      <c r="A7070" t="str">
        <f>IF(メーカー在庫表!A7070="","","ifme-"&amp;LOWER(B7070))</f>
        <v/>
      </c>
      <c r="B7070" t="str">
        <f>IF(メーカー在庫表!A7070="","",LEFT(メーカー在庫表!A7070,7))</f>
        <v/>
      </c>
      <c r="C7070" t="str">
        <f>IF(メーカー在庫表!A7070="","","-"&amp;MID(メーカー在庫表!A7070,9,100))</f>
        <v/>
      </c>
      <c r="D7070" t="str">
        <f>IF(メーカー在庫表!A7070="","","-"&amp;SUBSTITUTE(メーカー在庫表!B7070,".",""))</f>
        <v/>
      </c>
      <c r="E7070" t="str">
        <f t="shared" si="110"/>
        <v/>
      </c>
      <c r="F7070" t="str">
        <f>IF(メーカー在庫表!C7070="","",メーカー在庫表!C7070)</f>
        <v/>
      </c>
    </row>
    <row r="7071" spans="1:6" x14ac:dyDescent="0.15">
      <c r="A7071" t="str">
        <f>IF(メーカー在庫表!A7071="","","ifme-"&amp;LOWER(B7071))</f>
        <v/>
      </c>
      <c r="B7071" t="str">
        <f>IF(メーカー在庫表!A7071="","",LEFT(メーカー在庫表!A7071,7))</f>
        <v/>
      </c>
      <c r="C7071" t="str">
        <f>IF(メーカー在庫表!A7071="","","-"&amp;MID(メーカー在庫表!A7071,9,100))</f>
        <v/>
      </c>
      <c r="D7071" t="str">
        <f>IF(メーカー在庫表!A7071="","","-"&amp;SUBSTITUTE(メーカー在庫表!B7071,".",""))</f>
        <v/>
      </c>
      <c r="E7071" t="str">
        <f t="shared" si="110"/>
        <v/>
      </c>
      <c r="F7071" t="str">
        <f>IF(メーカー在庫表!C7071="","",メーカー在庫表!C7071)</f>
        <v/>
      </c>
    </row>
    <row r="7072" spans="1:6" x14ac:dyDescent="0.15">
      <c r="A7072" t="str">
        <f>IF(メーカー在庫表!A7072="","","ifme-"&amp;LOWER(B7072))</f>
        <v/>
      </c>
      <c r="B7072" t="str">
        <f>IF(メーカー在庫表!A7072="","",LEFT(メーカー在庫表!A7072,7))</f>
        <v/>
      </c>
      <c r="C7072" t="str">
        <f>IF(メーカー在庫表!A7072="","","-"&amp;MID(メーカー在庫表!A7072,9,100))</f>
        <v/>
      </c>
      <c r="D7072" t="str">
        <f>IF(メーカー在庫表!A7072="","","-"&amp;SUBSTITUTE(メーカー在庫表!B7072,".",""))</f>
        <v/>
      </c>
      <c r="E7072" t="str">
        <f t="shared" si="110"/>
        <v/>
      </c>
      <c r="F7072" t="str">
        <f>IF(メーカー在庫表!C7072="","",メーカー在庫表!C7072)</f>
        <v/>
      </c>
    </row>
    <row r="7073" spans="1:6" x14ac:dyDescent="0.15">
      <c r="A7073" t="str">
        <f>IF(メーカー在庫表!A7073="","","ifme-"&amp;LOWER(B7073))</f>
        <v/>
      </c>
      <c r="B7073" t="str">
        <f>IF(メーカー在庫表!A7073="","",LEFT(メーカー在庫表!A7073,7))</f>
        <v/>
      </c>
      <c r="C7073" t="str">
        <f>IF(メーカー在庫表!A7073="","","-"&amp;MID(メーカー在庫表!A7073,9,100))</f>
        <v/>
      </c>
      <c r="D7073" t="str">
        <f>IF(メーカー在庫表!A7073="","","-"&amp;SUBSTITUTE(メーカー在庫表!B7073,".",""))</f>
        <v/>
      </c>
      <c r="E7073" t="str">
        <f t="shared" si="110"/>
        <v/>
      </c>
      <c r="F7073" t="str">
        <f>IF(メーカー在庫表!C7073="","",メーカー在庫表!C7073)</f>
        <v/>
      </c>
    </row>
    <row r="7074" spans="1:6" x14ac:dyDescent="0.15">
      <c r="A7074" t="str">
        <f>IF(メーカー在庫表!A7074="","","ifme-"&amp;LOWER(B7074))</f>
        <v/>
      </c>
      <c r="B7074" t="str">
        <f>IF(メーカー在庫表!A7074="","",LEFT(メーカー在庫表!A7074,7))</f>
        <v/>
      </c>
      <c r="C7074" t="str">
        <f>IF(メーカー在庫表!A7074="","","-"&amp;MID(メーカー在庫表!A7074,9,100))</f>
        <v/>
      </c>
      <c r="D7074" t="str">
        <f>IF(メーカー在庫表!A7074="","","-"&amp;SUBSTITUTE(メーカー在庫表!B7074,".",""))</f>
        <v/>
      </c>
      <c r="E7074" t="str">
        <f t="shared" si="110"/>
        <v/>
      </c>
      <c r="F7074" t="str">
        <f>IF(メーカー在庫表!C7074="","",メーカー在庫表!C7074)</f>
        <v/>
      </c>
    </row>
    <row r="7075" spans="1:6" x14ac:dyDescent="0.15">
      <c r="A7075" t="str">
        <f>IF(メーカー在庫表!A7075="","","ifme-"&amp;LOWER(B7075))</f>
        <v/>
      </c>
      <c r="B7075" t="str">
        <f>IF(メーカー在庫表!A7075="","",LEFT(メーカー在庫表!A7075,7))</f>
        <v/>
      </c>
      <c r="C7075" t="str">
        <f>IF(メーカー在庫表!A7075="","","-"&amp;MID(メーカー在庫表!A7075,9,100))</f>
        <v/>
      </c>
      <c r="D7075" t="str">
        <f>IF(メーカー在庫表!A7075="","","-"&amp;SUBSTITUTE(メーカー在庫表!B7075,".",""))</f>
        <v/>
      </c>
      <c r="E7075" t="str">
        <f t="shared" si="110"/>
        <v/>
      </c>
      <c r="F7075" t="str">
        <f>IF(メーカー在庫表!C7075="","",メーカー在庫表!C7075)</f>
        <v/>
      </c>
    </row>
    <row r="7076" spans="1:6" x14ac:dyDescent="0.15">
      <c r="A7076" t="str">
        <f>IF(メーカー在庫表!A7076="","","ifme-"&amp;LOWER(B7076))</f>
        <v/>
      </c>
      <c r="B7076" t="str">
        <f>IF(メーカー在庫表!A7076="","",LEFT(メーカー在庫表!A7076,7))</f>
        <v/>
      </c>
      <c r="C7076" t="str">
        <f>IF(メーカー在庫表!A7076="","","-"&amp;MID(メーカー在庫表!A7076,9,100))</f>
        <v/>
      </c>
      <c r="D7076" t="str">
        <f>IF(メーカー在庫表!A7076="","","-"&amp;SUBSTITUTE(メーカー在庫表!B7076,".",""))</f>
        <v/>
      </c>
      <c r="E7076" t="str">
        <f t="shared" si="110"/>
        <v/>
      </c>
      <c r="F7076" t="str">
        <f>IF(メーカー在庫表!C7076="","",メーカー在庫表!C7076)</f>
        <v/>
      </c>
    </row>
    <row r="7077" spans="1:6" x14ac:dyDescent="0.15">
      <c r="A7077" t="str">
        <f>IF(メーカー在庫表!A7077="","","ifme-"&amp;LOWER(B7077))</f>
        <v/>
      </c>
      <c r="B7077" t="str">
        <f>IF(メーカー在庫表!A7077="","",LEFT(メーカー在庫表!A7077,7))</f>
        <v/>
      </c>
      <c r="C7077" t="str">
        <f>IF(メーカー在庫表!A7077="","","-"&amp;MID(メーカー在庫表!A7077,9,100))</f>
        <v/>
      </c>
      <c r="D7077" t="str">
        <f>IF(メーカー在庫表!A7077="","","-"&amp;SUBSTITUTE(メーカー在庫表!B7077,".",""))</f>
        <v/>
      </c>
      <c r="E7077" t="str">
        <f t="shared" si="110"/>
        <v/>
      </c>
      <c r="F7077" t="str">
        <f>IF(メーカー在庫表!C7077="","",メーカー在庫表!C7077)</f>
        <v/>
      </c>
    </row>
    <row r="7078" spans="1:6" x14ac:dyDescent="0.15">
      <c r="A7078" t="str">
        <f>IF(メーカー在庫表!A7078="","","ifme-"&amp;LOWER(B7078))</f>
        <v/>
      </c>
      <c r="B7078" t="str">
        <f>IF(メーカー在庫表!A7078="","",LEFT(メーカー在庫表!A7078,7))</f>
        <v/>
      </c>
      <c r="C7078" t="str">
        <f>IF(メーカー在庫表!A7078="","","-"&amp;MID(メーカー在庫表!A7078,9,100))</f>
        <v/>
      </c>
      <c r="D7078" t="str">
        <f>IF(メーカー在庫表!A7078="","","-"&amp;SUBSTITUTE(メーカー在庫表!B7078,".",""))</f>
        <v/>
      </c>
      <c r="E7078" t="str">
        <f t="shared" si="110"/>
        <v/>
      </c>
      <c r="F7078" t="str">
        <f>IF(メーカー在庫表!C7078="","",メーカー在庫表!C7078)</f>
        <v/>
      </c>
    </row>
    <row r="7079" spans="1:6" x14ac:dyDescent="0.15">
      <c r="A7079" t="str">
        <f>IF(メーカー在庫表!A7079="","","ifme-"&amp;LOWER(B7079))</f>
        <v/>
      </c>
      <c r="B7079" t="str">
        <f>IF(メーカー在庫表!A7079="","",LEFT(メーカー在庫表!A7079,7))</f>
        <v/>
      </c>
      <c r="C7079" t="str">
        <f>IF(メーカー在庫表!A7079="","","-"&amp;MID(メーカー在庫表!A7079,9,100))</f>
        <v/>
      </c>
      <c r="D7079" t="str">
        <f>IF(メーカー在庫表!A7079="","","-"&amp;SUBSTITUTE(メーカー在庫表!B7079,".",""))</f>
        <v/>
      </c>
      <c r="E7079" t="str">
        <f t="shared" si="110"/>
        <v/>
      </c>
      <c r="F7079" t="str">
        <f>IF(メーカー在庫表!C7079="","",メーカー在庫表!C7079)</f>
        <v/>
      </c>
    </row>
    <row r="7080" spans="1:6" x14ac:dyDescent="0.15">
      <c r="A7080" t="str">
        <f>IF(メーカー在庫表!A7080="","","ifme-"&amp;LOWER(B7080))</f>
        <v/>
      </c>
      <c r="B7080" t="str">
        <f>IF(メーカー在庫表!A7080="","",LEFT(メーカー在庫表!A7080,7))</f>
        <v/>
      </c>
      <c r="C7080" t="str">
        <f>IF(メーカー在庫表!A7080="","","-"&amp;MID(メーカー在庫表!A7080,9,100))</f>
        <v/>
      </c>
      <c r="D7080" t="str">
        <f>IF(メーカー在庫表!A7080="","","-"&amp;SUBSTITUTE(メーカー在庫表!B7080,".",""))</f>
        <v/>
      </c>
      <c r="E7080" t="str">
        <f t="shared" si="110"/>
        <v/>
      </c>
      <c r="F7080" t="str">
        <f>IF(メーカー在庫表!C7080="","",メーカー在庫表!C7080)</f>
        <v/>
      </c>
    </row>
    <row r="7081" spans="1:6" x14ac:dyDescent="0.15">
      <c r="A7081" t="str">
        <f>IF(メーカー在庫表!A7081="","","ifme-"&amp;LOWER(B7081))</f>
        <v/>
      </c>
      <c r="B7081" t="str">
        <f>IF(メーカー在庫表!A7081="","",LEFT(メーカー在庫表!A7081,7))</f>
        <v/>
      </c>
      <c r="C7081" t="str">
        <f>IF(メーカー在庫表!A7081="","","-"&amp;MID(メーカー在庫表!A7081,9,100))</f>
        <v/>
      </c>
      <c r="D7081" t="str">
        <f>IF(メーカー在庫表!A7081="","","-"&amp;SUBSTITUTE(メーカー在庫表!B7081,".",""))</f>
        <v/>
      </c>
      <c r="E7081" t="str">
        <f t="shared" si="110"/>
        <v/>
      </c>
      <c r="F7081" t="str">
        <f>IF(メーカー在庫表!C7081="","",メーカー在庫表!C7081)</f>
        <v/>
      </c>
    </row>
    <row r="7082" spans="1:6" x14ac:dyDescent="0.15">
      <c r="A7082" t="str">
        <f>IF(メーカー在庫表!A7082="","","ifme-"&amp;LOWER(B7082))</f>
        <v/>
      </c>
      <c r="B7082" t="str">
        <f>IF(メーカー在庫表!A7082="","",LEFT(メーカー在庫表!A7082,7))</f>
        <v/>
      </c>
      <c r="C7082" t="str">
        <f>IF(メーカー在庫表!A7082="","","-"&amp;MID(メーカー在庫表!A7082,9,100))</f>
        <v/>
      </c>
      <c r="D7082" t="str">
        <f>IF(メーカー在庫表!A7082="","","-"&amp;SUBSTITUTE(メーカー在庫表!B7082,".",""))</f>
        <v/>
      </c>
      <c r="E7082" t="str">
        <f t="shared" si="110"/>
        <v/>
      </c>
      <c r="F7082" t="str">
        <f>IF(メーカー在庫表!C7082="","",メーカー在庫表!C7082)</f>
        <v/>
      </c>
    </row>
    <row r="7083" spans="1:6" x14ac:dyDescent="0.15">
      <c r="A7083" t="str">
        <f>IF(メーカー在庫表!A7083="","","ifme-"&amp;LOWER(B7083))</f>
        <v/>
      </c>
      <c r="B7083" t="str">
        <f>IF(メーカー在庫表!A7083="","",LEFT(メーカー在庫表!A7083,7))</f>
        <v/>
      </c>
      <c r="C7083" t="str">
        <f>IF(メーカー在庫表!A7083="","","-"&amp;MID(メーカー在庫表!A7083,9,100))</f>
        <v/>
      </c>
      <c r="D7083" t="str">
        <f>IF(メーカー在庫表!A7083="","","-"&amp;SUBSTITUTE(メーカー在庫表!B7083,".",""))</f>
        <v/>
      </c>
      <c r="E7083" t="str">
        <f t="shared" si="110"/>
        <v/>
      </c>
      <c r="F7083" t="str">
        <f>IF(メーカー在庫表!C7083="","",メーカー在庫表!C7083)</f>
        <v/>
      </c>
    </row>
    <row r="7084" spans="1:6" x14ac:dyDescent="0.15">
      <c r="A7084" t="str">
        <f>IF(メーカー在庫表!A7084="","","ifme-"&amp;LOWER(B7084))</f>
        <v/>
      </c>
      <c r="B7084" t="str">
        <f>IF(メーカー在庫表!A7084="","",LEFT(メーカー在庫表!A7084,7))</f>
        <v/>
      </c>
      <c r="C7084" t="str">
        <f>IF(メーカー在庫表!A7084="","","-"&amp;MID(メーカー在庫表!A7084,9,100))</f>
        <v/>
      </c>
      <c r="D7084" t="str">
        <f>IF(メーカー在庫表!A7084="","","-"&amp;SUBSTITUTE(メーカー在庫表!B7084,".",""))</f>
        <v/>
      </c>
      <c r="E7084" t="str">
        <f t="shared" si="110"/>
        <v/>
      </c>
      <c r="F7084" t="str">
        <f>IF(メーカー在庫表!C7084="","",メーカー在庫表!C7084)</f>
        <v/>
      </c>
    </row>
    <row r="7085" spans="1:6" x14ac:dyDescent="0.15">
      <c r="A7085" t="str">
        <f>IF(メーカー在庫表!A7085="","","ifme-"&amp;LOWER(B7085))</f>
        <v/>
      </c>
      <c r="B7085" t="str">
        <f>IF(メーカー在庫表!A7085="","",LEFT(メーカー在庫表!A7085,7))</f>
        <v/>
      </c>
      <c r="C7085" t="str">
        <f>IF(メーカー在庫表!A7085="","","-"&amp;MID(メーカー在庫表!A7085,9,100))</f>
        <v/>
      </c>
      <c r="D7085" t="str">
        <f>IF(メーカー在庫表!A7085="","","-"&amp;SUBSTITUTE(メーカー在庫表!B7085,".",""))</f>
        <v/>
      </c>
      <c r="E7085" t="str">
        <f t="shared" si="110"/>
        <v/>
      </c>
      <c r="F7085" t="str">
        <f>IF(メーカー在庫表!C7085="","",メーカー在庫表!C7085)</f>
        <v/>
      </c>
    </row>
    <row r="7086" spans="1:6" x14ac:dyDescent="0.15">
      <c r="A7086" t="str">
        <f>IF(メーカー在庫表!A7086="","","ifme-"&amp;LOWER(B7086))</f>
        <v/>
      </c>
      <c r="B7086" t="str">
        <f>IF(メーカー在庫表!A7086="","",LEFT(メーカー在庫表!A7086,7))</f>
        <v/>
      </c>
      <c r="C7086" t="str">
        <f>IF(メーカー在庫表!A7086="","","-"&amp;MID(メーカー在庫表!A7086,9,100))</f>
        <v/>
      </c>
      <c r="D7086" t="str">
        <f>IF(メーカー在庫表!A7086="","","-"&amp;SUBSTITUTE(メーカー在庫表!B7086,".",""))</f>
        <v/>
      </c>
      <c r="E7086" t="str">
        <f t="shared" si="110"/>
        <v/>
      </c>
      <c r="F7086" t="str">
        <f>IF(メーカー在庫表!C7086="","",メーカー在庫表!C7086)</f>
        <v/>
      </c>
    </row>
    <row r="7087" spans="1:6" x14ac:dyDescent="0.15">
      <c r="A7087" t="str">
        <f>IF(メーカー在庫表!A7087="","","ifme-"&amp;LOWER(B7087))</f>
        <v/>
      </c>
      <c r="B7087" t="str">
        <f>IF(メーカー在庫表!A7087="","",LEFT(メーカー在庫表!A7087,7))</f>
        <v/>
      </c>
      <c r="C7087" t="str">
        <f>IF(メーカー在庫表!A7087="","","-"&amp;MID(メーカー在庫表!A7087,9,100))</f>
        <v/>
      </c>
      <c r="D7087" t="str">
        <f>IF(メーカー在庫表!A7087="","","-"&amp;SUBSTITUTE(メーカー在庫表!B7087,".",""))</f>
        <v/>
      </c>
      <c r="E7087" t="str">
        <f t="shared" si="110"/>
        <v/>
      </c>
      <c r="F7087" t="str">
        <f>IF(メーカー在庫表!C7087="","",メーカー在庫表!C7087)</f>
        <v/>
      </c>
    </row>
    <row r="7088" spans="1:6" x14ac:dyDescent="0.15">
      <c r="A7088" t="str">
        <f>IF(メーカー在庫表!A7088="","","ifme-"&amp;LOWER(B7088))</f>
        <v/>
      </c>
      <c r="B7088" t="str">
        <f>IF(メーカー在庫表!A7088="","",LEFT(メーカー在庫表!A7088,7))</f>
        <v/>
      </c>
      <c r="C7088" t="str">
        <f>IF(メーカー在庫表!A7088="","","-"&amp;MID(メーカー在庫表!A7088,9,100))</f>
        <v/>
      </c>
      <c r="D7088" t="str">
        <f>IF(メーカー在庫表!A7088="","","-"&amp;SUBSTITUTE(メーカー在庫表!B7088,".",""))</f>
        <v/>
      </c>
      <c r="E7088" t="str">
        <f t="shared" si="110"/>
        <v/>
      </c>
      <c r="F7088" t="str">
        <f>IF(メーカー在庫表!C7088="","",メーカー在庫表!C7088)</f>
        <v/>
      </c>
    </row>
    <row r="7089" spans="1:6" x14ac:dyDescent="0.15">
      <c r="A7089" t="str">
        <f>IF(メーカー在庫表!A7089="","","ifme-"&amp;LOWER(B7089))</f>
        <v/>
      </c>
      <c r="B7089" t="str">
        <f>IF(メーカー在庫表!A7089="","",LEFT(メーカー在庫表!A7089,7))</f>
        <v/>
      </c>
      <c r="C7089" t="str">
        <f>IF(メーカー在庫表!A7089="","","-"&amp;MID(メーカー在庫表!A7089,9,100))</f>
        <v/>
      </c>
      <c r="D7089" t="str">
        <f>IF(メーカー在庫表!A7089="","","-"&amp;SUBSTITUTE(メーカー在庫表!B7089,".",""))</f>
        <v/>
      </c>
      <c r="E7089" t="str">
        <f t="shared" si="110"/>
        <v/>
      </c>
      <c r="F7089" t="str">
        <f>IF(メーカー在庫表!C7089="","",メーカー在庫表!C7089)</f>
        <v/>
      </c>
    </row>
    <row r="7090" spans="1:6" x14ac:dyDescent="0.15">
      <c r="A7090" t="str">
        <f>IF(メーカー在庫表!A7090="","","ifme-"&amp;LOWER(B7090))</f>
        <v/>
      </c>
      <c r="B7090" t="str">
        <f>IF(メーカー在庫表!A7090="","",LEFT(メーカー在庫表!A7090,7))</f>
        <v/>
      </c>
      <c r="C7090" t="str">
        <f>IF(メーカー在庫表!A7090="","","-"&amp;MID(メーカー在庫表!A7090,9,100))</f>
        <v/>
      </c>
      <c r="D7090" t="str">
        <f>IF(メーカー在庫表!A7090="","","-"&amp;SUBSTITUTE(メーカー在庫表!B7090,".",""))</f>
        <v/>
      </c>
      <c r="E7090" t="str">
        <f t="shared" si="110"/>
        <v/>
      </c>
      <c r="F7090" t="str">
        <f>IF(メーカー在庫表!C7090="","",メーカー在庫表!C7090)</f>
        <v/>
      </c>
    </row>
    <row r="7091" spans="1:6" x14ac:dyDescent="0.15">
      <c r="A7091" t="str">
        <f>IF(メーカー在庫表!A7091="","","ifme-"&amp;LOWER(B7091))</f>
        <v/>
      </c>
      <c r="B7091" t="str">
        <f>IF(メーカー在庫表!A7091="","",LEFT(メーカー在庫表!A7091,7))</f>
        <v/>
      </c>
      <c r="C7091" t="str">
        <f>IF(メーカー在庫表!A7091="","","-"&amp;MID(メーカー在庫表!A7091,9,100))</f>
        <v/>
      </c>
      <c r="D7091" t="str">
        <f>IF(メーカー在庫表!A7091="","","-"&amp;SUBSTITUTE(メーカー在庫表!B7091,".",""))</f>
        <v/>
      </c>
      <c r="E7091" t="str">
        <f t="shared" si="110"/>
        <v/>
      </c>
      <c r="F7091" t="str">
        <f>IF(メーカー在庫表!C7091="","",メーカー在庫表!C7091)</f>
        <v/>
      </c>
    </row>
    <row r="7092" spans="1:6" x14ac:dyDescent="0.15">
      <c r="A7092" t="str">
        <f>IF(メーカー在庫表!A7092="","","ifme-"&amp;LOWER(B7092))</f>
        <v/>
      </c>
      <c r="B7092" t="str">
        <f>IF(メーカー在庫表!A7092="","",LEFT(メーカー在庫表!A7092,7))</f>
        <v/>
      </c>
      <c r="C7092" t="str">
        <f>IF(メーカー在庫表!A7092="","","-"&amp;MID(メーカー在庫表!A7092,9,100))</f>
        <v/>
      </c>
      <c r="D7092" t="str">
        <f>IF(メーカー在庫表!A7092="","","-"&amp;SUBSTITUTE(メーカー在庫表!B7092,".",""))</f>
        <v/>
      </c>
      <c r="E7092" t="str">
        <f t="shared" si="110"/>
        <v/>
      </c>
      <c r="F7092" t="str">
        <f>IF(メーカー在庫表!C7092="","",メーカー在庫表!C7092)</f>
        <v/>
      </c>
    </row>
    <row r="7093" spans="1:6" x14ac:dyDescent="0.15">
      <c r="A7093" t="str">
        <f>IF(メーカー在庫表!A7093="","","ifme-"&amp;LOWER(B7093))</f>
        <v/>
      </c>
      <c r="B7093" t="str">
        <f>IF(メーカー在庫表!A7093="","",LEFT(メーカー在庫表!A7093,7))</f>
        <v/>
      </c>
      <c r="C7093" t="str">
        <f>IF(メーカー在庫表!A7093="","","-"&amp;MID(メーカー在庫表!A7093,9,100))</f>
        <v/>
      </c>
      <c r="D7093" t="str">
        <f>IF(メーカー在庫表!A7093="","","-"&amp;SUBSTITUTE(メーカー在庫表!B7093,".",""))</f>
        <v/>
      </c>
      <c r="E7093" t="str">
        <f t="shared" si="110"/>
        <v/>
      </c>
      <c r="F7093" t="str">
        <f>IF(メーカー在庫表!C7093="","",メーカー在庫表!C7093)</f>
        <v/>
      </c>
    </row>
    <row r="7094" spans="1:6" x14ac:dyDescent="0.15">
      <c r="A7094" t="str">
        <f>IF(メーカー在庫表!A7094="","","ifme-"&amp;LOWER(B7094))</f>
        <v/>
      </c>
      <c r="B7094" t="str">
        <f>IF(メーカー在庫表!A7094="","",LEFT(メーカー在庫表!A7094,7))</f>
        <v/>
      </c>
      <c r="C7094" t="str">
        <f>IF(メーカー在庫表!A7094="","","-"&amp;MID(メーカー在庫表!A7094,9,100))</f>
        <v/>
      </c>
      <c r="D7094" t="str">
        <f>IF(メーカー在庫表!A7094="","","-"&amp;SUBSTITUTE(メーカー在庫表!B7094,".",""))</f>
        <v/>
      </c>
      <c r="E7094" t="str">
        <f t="shared" si="110"/>
        <v/>
      </c>
      <c r="F7094" t="str">
        <f>IF(メーカー在庫表!C7094="","",メーカー在庫表!C7094)</f>
        <v/>
      </c>
    </row>
    <row r="7095" spans="1:6" x14ac:dyDescent="0.15">
      <c r="A7095" t="str">
        <f>IF(メーカー在庫表!A7095="","","ifme-"&amp;LOWER(B7095))</f>
        <v/>
      </c>
      <c r="B7095" t="str">
        <f>IF(メーカー在庫表!A7095="","",LEFT(メーカー在庫表!A7095,7))</f>
        <v/>
      </c>
      <c r="C7095" t="str">
        <f>IF(メーカー在庫表!A7095="","","-"&amp;MID(メーカー在庫表!A7095,9,100))</f>
        <v/>
      </c>
      <c r="D7095" t="str">
        <f>IF(メーカー在庫表!A7095="","","-"&amp;SUBSTITUTE(メーカー在庫表!B7095,".",""))</f>
        <v/>
      </c>
      <c r="E7095" t="str">
        <f t="shared" si="110"/>
        <v/>
      </c>
      <c r="F7095" t="str">
        <f>IF(メーカー在庫表!C7095="","",メーカー在庫表!C7095)</f>
        <v/>
      </c>
    </row>
    <row r="7096" spans="1:6" x14ac:dyDescent="0.15">
      <c r="A7096" t="str">
        <f>IF(メーカー在庫表!A7096="","","ifme-"&amp;LOWER(B7096))</f>
        <v/>
      </c>
      <c r="B7096" t="str">
        <f>IF(メーカー在庫表!A7096="","",LEFT(メーカー在庫表!A7096,7))</f>
        <v/>
      </c>
      <c r="C7096" t="str">
        <f>IF(メーカー在庫表!A7096="","","-"&amp;MID(メーカー在庫表!A7096,9,100))</f>
        <v/>
      </c>
      <c r="D7096" t="str">
        <f>IF(メーカー在庫表!A7096="","","-"&amp;SUBSTITUTE(メーカー在庫表!B7096,".",""))</f>
        <v/>
      </c>
      <c r="E7096" t="str">
        <f t="shared" si="110"/>
        <v/>
      </c>
      <c r="F7096" t="str">
        <f>IF(メーカー在庫表!C7096="","",メーカー在庫表!C7096)</f>
        <v/>
      </c>
    </row>
    <row r="7097" spans="1:6" x14ac:dyDescent="0.15">
      <c r="A7097" t="str">
        <f>IF(メーカー在庫表!A7097="","","ifme-"&amp;LOWER(B7097))</f>
        <v/>
      </c>
      <c r="B7097" t="str">
        <f>IF(メーカー在庫表!A7097="","",LEFT(メーカー在庫表!A7097,7))</f>
        <v/>
      </c>
      <c r="C7097" t="str">
        <f>IF(メーカー在庫表!A7097="","","-"&amp;MID(メーカー在庫表!A7097,9,100))</f>
        <v/>
      </c>
      <c r="D7097" t="str">
        <f>IF(メーカー在庫表!A7097="","","-"&amp;SUBSTITUTE(メーカー在庫表!B7097,".",""))</f>
        <v/>
      </c>
      <c r="E7097" t="str">
        <f t="shared" si="110"/>
        <v/>
      </c>
      <c r="F7097" t="str">
        <f>IF(メーカー在庫表!C7097="","",メーカー在庫表!C7097)</f>
        <v/>
      </c>
    </row>
    <row r="7098" spans="1:6" x14ac:dyDescent="0.15">
      <c r="A7098" t="str">
        <f>IF(メーカー在庫表!A7098="","","ifme-"&amp;LOWER(B7098))</f>
        <v/>
      </c>
      <c r="B7098" t="str">
        <f>IF(メーカー在庫表!A7098="","",LEFT(メーカー在庫表!A7098,7))</f>
        <v/>
      </c>
      <c r="C7098" t="str">
        <f>IF(メーカー在庫表!A7098="","","-"&amp;MID(メーカー在庫表!A7098,9,100))</f>
        <v/>
      </c>
      <c r="D7098" t="str">
        <f>IF(メーカー在庫表!A7098="","","-"&amp;SUBSTITUTE(メーカー在庫表!B7098,".",""))</f>
        <v/>
      </c>
      <c r="E7098" t="str">
        <f t="shared" si="110"/>
        <v/>
      </c>
      <c r="F7098" t="str">
        <f>IF(メーカー在庫表!C7098="","",メーカー在庫表!C7098)</f>
        <v/>
      </c>
    </row>
    <row r="7099" spans="1:6" x14ac:dyDescent="0.15">
      <c r="A7099" t="str">
        <f>IF(メーカー在庫表!A7099="","","ifme-"&amp;LOWER(B7099))</f>
        <v/>
      </c>
      <c r="B7099" t="str">
        <f>IF(メーカー在庫表!A7099="","",LEFT(メーカー在庫表!A7099,7))</f>
        <v/>
      </c>
      <c r="C7099" t="str">
        <f>IF(メーカー在庫表!A7099="","","-"&amp;MID(メーカー在庫表!A7099,9,100))</f>
        <v/>
      </c>
      <c r="D7099" t="str">
        <f>IF(メーカー在庫表!A7099="","","-"&amp;SUBSTITUTE(メーカー在庫表!B7099,".",""))</f>
        <v/>
      </c>
      <c r="E7099" t="str">
        <f t="shared" si="110"/>
        <v/>
      </c>
      <c r="F7099" t="str">
        <f>IF(メーカー在庫表!C7099="","",メーカー在庫表!C7099)</f>
        <v/>
      </c>
    </row>
    <row r="7100" spans="1:6" x14ac:dyDescent="0.15">
      <c r="A7100" t="str">
        <f>IF(メーカー在庫表!A7100="","","ifme-"&amp;LOWER(B7100))</f>
        <v/>
      </c>
      <c r="B7100" t="str">
        <f>IF(メーカー在庫表!A7100="","",LEFT(メーカー在庫表!A7100,7))</f>
        <v/>
      </c>
      <c r="C7100" t="str">
        <f>IF(メーカー在庫表!A7100="","","-"&amp;MID(メーカー在庫表!A7100,9,100))</f>
        <v/>
      </c>
      <c r="D7100" t="str">
        <f>IF(メーカー在庫表!A7100="","","-"&amp;SUBSTITUTE(メーカー在庫表!B7100,".",""))</f>
        <v/>
      </c>
      <c r="E7100" t="str">
        <f t="shared" si="110"/>
        <v/>
      </c>
      <c r="F7100" t="str">
        <f>IF(メーカー在庫表!C7100="","",メーカー在庫表!C7100)</f>
        <v/>
      </c>
    </row>
    <row r="7101" spans="1:6" x14ac:dyDescent="0.15">
      <c r="A7101" t="str">
        <f>IF(メーカー在庫表!A7101="","","ifme-"&amp;LOWER(B7101))</f>
        <v/>
      </c>
      <c r="B7101" t="str">
        <f>IF(メーカー在庫表!A7101="","",LEFT(メーカー在庫表!A7101,7))</f>
        <v/>
      </c>
      <c r="C7101" t="str">
        <f>IF(メーカー在庫表!A7101="","","-"&amp;MID(メーカー在庫表!A7101,9,100))</f>
        <v/>
      </c>
      <c r="D7101" t="str">
        <f>IF(メーカー在庫表!A7101="","","-"&amp;SUBSTITUTE(メーカー在庫表!B7101,".",""))</f>
        <v/>
      </c>
      <c r="E7101" t="str">
        <f t="shared" si="110"/>
        <v/>
      </c>
      <c r="F7101" t="str">
        <f>IF(メーカー在庫表!C7101="","",メーカー在庫表!C7101)</f>
        <v/>
      </c>
    </row>
    <row r="7102" spans="1:6" x14ac:dyDescent="0.15">
      <c r="A7102" t="str">
        <f>IF(メーカー在庫表!A7102="","","ifme-"&amp;LOWER(B7102))</f>
        <v/>
      </c>
      <c r="B7102" t="str">
        <f>IF(メーカー在庫表!A7102="","",LEFT(メーカー在庫表!A7102,7))</f>
        <v/>
      </c>
      <c r="C7102" t="str">
        <f>IF(メーカー在庫表!A7102="","","-"&amp;MID(メーカー在庫表!A7102,9,100))</f>
        <v/>
      </c>
      <c r="D7102" t="str">
        <f>IF(メーカー在庫表!A7102="","","-"&amp;SUBSTITUTE(メーカー在庫表!B7102,".",""))</f>
        <v/>
      </c>
      <c r="E7102" t="str">
        <f t="shared" si="110"/>
        <v/>
      </c>
      <c r="F7102" t="str">
        <f>IF(メーカー在庫表!C7102="","",メーカー在庫表!C7102)</f>
        <v/>
      </c>
    </row>
    <row r="7103" spans="1:6" x14ac:dyDescent="0.15">
      <c r="A7103" t="str">
        <f>IF(メーカー在庫表!A7103="","","ifme-"&amp;LOWER(B7103))</f>
        <v/>
      </c>
      <c r="B7103" t="str">
        <f>IF(メーカー在庫表!A7103="","",LEFT(メーカー在庫表!A7103,7))</f>
        <v/>
      </c>
      <c r="C7103" t="str">
        <f>IF(メーカー在庫表!A7103="","","-"&amp;MID(メーカー在庫表!A7103,9,100))</f>
        <v/>
      </c>
      <c r="D7103" t="str">
        <f>IF(メーカー在庫表!A7103="","","-"&amp;SUBSTITUTE(メーカー在庫表!B7103,".",""))</f>
        <v/>
      </c>
      <c r="E7103" t="str">
        <f t="shared" si="110"/>
        <v/>
      </c>
      <c r="F7103" t="str">
        <f>IF(メーカー在庫表!C7103="","",メーカー在庫表!C7103)</f>
        <v/>
      </c>
    </row>
    <row r="7104" spans="1:6" x14ac:dyDescent="0.15">
      <c r="A7104" t="str">
        <f>IF(メーカー在庫表!A7104="","","ifme-"&amp;LOWER(B7104))</f>
        <v/>
      </c>
      <c r="B7104" t="str">
        <f>IF(メーカー在庫表!A7104="","",LEFT(メーカー在庫表!A7104,7))</f>
        <v/>
      </c>
      <c r="C7104" t="str">
        <f>IF(メーカー在庫表!A7104="","","-"&amp;MID(メーカー在庫表!A7104,9,100))</f>
        <v/>
      </c>
      <c r="D7104" t="str">
        <f>IF(メーカー在庫表!A7104="","","-"&amp;SUBSTITUTE(メーカー在庫表!B7104,".",""))</f>
        <v/>
      </c>
      <c r="E7104" t="str">
        <f t="shared" si="110"/>
        <v/>
      </c>
      <c r="F7104" t="str">
        <f>IF(メーカー在庫表!C7104="","",メーカー在庫表!C7104)</f>
        <v/>
      </c>
    </row>
    <row r="7105" spans="1:6" x14ac:dyDescent="0.15">
      <c r="A7105" t="str">
        <f>IF(メーカー在庫表!A7105="","","ifme-"&amp;LOWER(B7105))</f>
        <v/>
      </c>
      <c r="B7105" t="str">
        <f>IF(メーカー在庫表!A7105="","",LEFT(メーカー在庫表!A7105,7))</f>
        <v/>
      </c>
      <c r="C7105" t="str">
        <f>IF(メーカー在庫表!A7105="","","-"&amp;MID(メーカー在庫表!A7105,9,100))</f>
        <v/>
      </c>
      <c r="D7105" t="str">
        <f>IF(メーカー在庫表!A7105="","","-"&amp;SUBSTITUTE(メーカー在庫表!B7105,".",""))</f>
        <v/>
      </c>
      <c r="E7105" t="str">
        <f t="shared" si="110"/>
        <v/>
      </c>
      <c r="F7105" t="str">
        <f>IF(メーカー在庫表!C7105="","",メーカー在庫表!C7105)</f>
        <v/>
      </c>
    </row>
    <row r="7106" spans="1:6" x14ac:dyDescent="0.15">
      <c r="A7106" t="str">
        <f>IF(メーカー在庫表!A7106="","","ifme-"&amp;LOWER(B7106))</f>
        <v/>
      </c>
      <c r="B7106" t="str">
        <f>IF(メーカー在庫表!A7106="","",LEFT(メーカー在庫表!A7106,7))</f>
        <v/>
      </c>
      <c r="C7106" t="str">
        <f>IF(メーカー在庫表!A7106="","","-"&amp;MID(メーカー在庫表!A7106,9,100))</f>
        <v/>
      </c>
      <c r="D7106" t="str">
        <f>IF(メーカー在庫表!A7106="","","-"&amp;SUBSTITUTE(メーカー在庫表!B7106,".",""))</f>
        <v/>
      </c>
      <c r="E7106" t="str">
        <f t="shared" si="110"/>
        <v/>
      </c>
      <c r="F7106" t="str">
        <f>IF(メーカー在庫表!C7106="","",メーカー在庫表!C7106)</f>
        <v/>
      </c>
    </row>
    <row r="7107" spans="1:6" x14ac:dyDescent="0.15">
      <c r="A7107" t="str">
        <f>IF(メーカー在庫表!A7107="","","ifme-"&amp;LOWER(B7107))</f>
        <v/>
      </c>
      <c r="B7107" t="str">
        <f>IF(メーカー在庫表!A7107="","",LEFT(メーカー在庫表!A7107,7))</f>
        <v/>
      </c>
      <c r="C7107" t="str">
        <f>IF(メーカー在庫表!A7107="","","-"&amp;MID(メーカー在庫表!A7107,9,100))</f>
        <v/>
      </c>
      <c r="D7107" t="str">
        <f>IF(メーカー在庫表!A7107="","","-"&amp;SUBSTITUTE(メーカー在庫表!B7107,".",""))</f>
        <v/>
      </c>
      <c r="E7107" t="str">
        <f t="shared" ref="E7107:E7170" si="111">A7107&amp;C7107&amp;D7107</f>
        <v/>
      </c>
      <c r="F7107" t="str">
        <f>IF(メーカー在庫表!C7107="","",メーカー在庫表!C7107)</f>
        <v/>
      </c>
    </row>
    <row r="7108" spans="1:6" x14ac:dyDescent="0.15">
      <c r="A7108" t="str">
        <f>IF(メーカー在庫表!A7108="","","ifme-"&amp;LOWER(B7108))</f>
        <v/>
      </c>
      <c r="B7108" t="str">
        <f>IF(メーカー在庫表!A7108="","",LEFT(メーカー在庫表!A7108,7))</f>
        <v/>
      </c>
      <c r="C7108" t="str">
        <f>IF(メーカー在庫表!A7108="","","-"&amp;MID(メーカー在庫表!A7108,9,100))</f>
        <v/>
      </c>
      <c r="D7108" t="str">
        <f>IF(メーカー在庫表!A7108="","","-"&amp;SUBSTITUTE(メーカー在庫表!B7108,".",""))</f>
        <v/>
      </c>
      <c r="E7108" t="str">
        <f t="shared" si="111"/>
        <v/>
      </c>
      <c r="F7108" t="str">
        <f>IF(メーカー在庫表!C7108="","",メーカー在庫表!C7108)</f>
        <v/>
      </c>
    </row>
    <row r="7109" spans="1:6" x14ac:dyDescent="0.15">
      <c r="A7109" t="str">
        <f>IF(メーカー在庫表!A7109="","","ifme-"&amp;LOWER(B7109))</f>
        <v/>
      </c>
      <c r="B7109" t="str">
        <f>IF(メーカー在庫表!A7109="","",LEFT(メーカー在庫表!A7109,7))</f>
        <v/>
      </c>
      <c r="C7109" t="str">
        <f>IF(メーカー在庫表!A7109="","","-"&amp;MID(メーカー在庫表!A7109,9,100))</f>
        <v/>
      </c>
      <c r="D7109" t="str">
        <f>IF(メーカー在庫表!A7109="","","-"&amp;SUBSTITUTE(メーカー在庫表!B7109,".",""))</f>
        <v/>
      </c>
      <c r="E7109" t="str">
        <f t="shared" si="111"/>
        <v/>
      </c>
      <c r="F7109" t="str">
        <f>IF(メーカー在庫表!C7109="","",メーカー在庫表!C7109)</f>
        <v/>
      </c>
    </row>
    <row r="7110" spans="1:6" x14ac:dyDescent="0.15">
      <c r="A7110" t="str">
        <f>IF(メーカー在庫表!A7110="","","ifme-"&amp;LOWER(B7110))</f>
        <v/>
      </c>
      <c r="B7110" t="str">
        <f>IF(メーカー在庫表!A7110="","",LEFT(メーカー在庫表!A7110,7))</f>
        <v/>
      </c>
      <c r="C7110" t="str">
        <f>IF(メーカー在庫表!A7110="","","-"&amp;MID(メーカー在庫表!A7110,9,100))</f>
        <v/>
      </c>
      <c r="D7110" t="str">
        <f>IF(メーカー在庫表!A7110="","","-"&amp;SUBSTITUTE(メーカー在庫表!B7110,".",""))</f>
        <v/>
      </c>
      <c r="E7110" t="str">
        <f t="shared" si="111"/>
        <v/>
      </c>
      <c r="F7110" t="str">
        <f>IF(メーカー在庫表!C7110="","",メーカー在庫表!C7110)</f>
        <v/>
      </c>
    </row>
    <row r="7111" spans="1:6" x14ac:dyDescent="0.15">
      <c r="A7111" t="str">
        <f>IF(メーカー在庫表!A7111="","","ifme-"&amp;LOWER(B7111))</f>
        <v/>
      </c>
      <c r="B7111" t="str">
        <f>IF(メーカー在庫表!A7111="","",LEFT(メーカー在庫表!A7111,7))</f>
        <v/>
      </c>
      <c r="C7111" t="str">
        <f>IF(メーカー在庫表!A7111="","","-"&amp;MID(メーカー在庫表!A7111,9,100))</f>
        <v/>
      </c>
      <c r="D7111" t="str">
        <f>IF(メーカー在庫表!A7111="","","-"&amp;SUBSTITUTE(メーカー在庫表!B7111,".",""))</f>
        <v/>
      </c>
      <c r="E7111" t="str">
        <f t="shared" si="111"/>
        <v/>
      </c>
      <c r="F7111" t="str">
        <f>IF(メーカー在庫表!C7111="","",メーカー在庫表!C7111)</f>
        <v/>
      </c>
    </row>
    <row r="7112" spans="1:6" x14ac:dyDescent="0.15">
      <c r="A7112" t="str">
        <f>IF(メーカー在庫表!A7112="","","ifme-"&amp;LOWER(B7112))</f>
        <v/>
      </c>
      <c r="B7112" t="str">
        <f>IF(メーカー在庫表!A7112="","",LEFT(メーカー在庫表!A7112,7))</f>
        <v/>
      </c>
      <c r="C7112" t="str">
        <f>IF(メーカー在庫表!A7112="","","-"&amp;MID(メーカー在庫表!A7112,9,100))</f>
        <v/>
      </c>
      <c r="D7112" t="str">
        <f>IF(メーカー在庫表!A7112="","","-"&amp;SUBSTITUTE(メーカー在庫表!B7112,".",""))</f>
        <v/>
      </c>
      <c r="E7112" t="str">
        <f t="shared" si="111"/>
        <v/>
      </c>
      <c r="F7112" t="str">
        <f>IF(メーカー在庫表!C7112="","",メーカー在庫表!C7112)</f>
        <v/>
      </c>
    </row>
    <row r="7113" spans="1:6" x14ac:dyDescent="0.15">
      <c r="A7113" t="str">
        <f>IF(メーカー在庫表!A7113="","","ifme-"&amp;LOWER(B7113))</f>
        <v/>
      </c>
      <c r="B7113" t="str">
        <f>IF(メーカー在庫表!A7113="","",LEFT(メーカー在庫表!A7113,7))</f>
        <v/>
      </c>
      <c r="C7113" t="str">
        <f>IF(メーカー在庫表!A7113="","","-"&amp;MID(メーカー在庫表!A7113,9,100))</f>
        <v/>
      </c>
      <c r="D7113" t="str">
        <f>IF(メーカー在庫表!A7113="","","-"&amp;SUBSTITUTE(メーカー在庫表!B7113,".",""))</f>
        <v/>
      </c>
      <c r="E7113" t="str">
        <f t="shared" si="111"/>
        <v/>
      </c>
      <c r="F7113" t="str">
        <f>IF(メーカー在庫表!C7113="","",メーカー在庫表!C7113)</f>
        <v/>
      </c>
    </row>
    <row r="7114" spans="1:6" x14ac:dyDescent="0.15">
      <c r="A7114" t="str">
        <f>IF(メーカー在庫表!A7114="","","ifme-"&amp;LOWER(B7114))</f>
        <v/>
      </c>
      <c r="B7114" t="str">
        <f>IF(メーカー在庫表!A7114="","",LEFT(メーカー在庫表!A7114,7))</f>
        <v/>
      </c>
      <c r="C7114" t="str">
        <f>IF(メーカー在庫表!A7114="","","-"&amp;MID(メーカー在庫表!A7114,9,100))</f>
        <v/>
      </c>
      <c r="D7114" t="str">
        <f>IF(メーカー在庫表!A7114="","","-"&amp;SUBSTITUTE(メーカー在庫表!B7114,".",""))</f>
        <v/>
      </c>
      <c r="E7114" t="str">
        <f t="shared" si="111"/>
        <v/>
      </c>
      <c r="F7114" t="str">
        <f>IF(メーカー在庫表!C7114="","",メーカー在庫表!C7114)</f>
        <v/>
      </c>
    </row>
    <row r="7115" spans="1:6" x14ac:dyDescent="0.15">
      <c r="A7115" t="str">
        <f>IF(メーカー在庫表!A7115="","","ifme-"&amp;LOWER(B7115))</f>
        <v/>
      </c>
      <c r="B7115" t="str">
        <f>IF(メーカー在庫表!A7115="","",LEFT(メーカー在庫表!A7115,7))</f>
        <v/>
      </c>
      <c r="C7115" t="str">
        <f>IF(メーカー在庫表!A7115="","","-"&amp;MID(メーカー在庫表!A7115,9,100))</f>
        <v/>
      </c>
      <c r="D7115" t="str">
        <f>IF(メーカー在庫表!A7115="","","-"&amp;SUBSTITUTE(メーカー在庫表!B7115,".",""))</f>
        <v/>
      </c>
      <c r="E7115" t="str">
        <f t="shared" si="111"/>
        <v/>
      </c>
      <c r="F7115" t="str">
        <f>IF(メーカー在庫表!C7115="","",メーカー在庫表!C7115)</f>
        <v/>
      </c>
    </row>
    <row r="7116" spans="1:6" x14ac:dyDescent="0.15">
      <c r="A7116" t="str">
        <f>IF(メーカー在庫表!A7116="","","ifme-"&amp;LOWER(B7116))</f>
        <v/>
      </c>
      <c r="B7116" t="str">
        <f>IF(メーカー在庫表!A7116="","",LEFT(メーカー在庫表!A7116,7))</f>
        <v/>
      </c>
      <c r="C7116" t="str">
        <f>IF(メーカー在庫表!A7116="","","-"&amp;MID(メーカー在庫表!A7116,9,100))</f>
        <v/>
      </c>
      <c r="D7116" t="str">
        <f>IF(メーカー在庫表!A7116="","","-"&amp;SUBSTITUTE(メーカー在庫表!B7116,".",""))</f>
        <v/>
      </c>
      <c r="E7116" t="str">
        <f t="shared" si="111"/>
        <v/>
      </c>
      <c r="F7116" t="str">
        <f>IF(メーカー在庫表!C7116="","",メーカー在庫表!C7116)</f>
        <v/>
      </c>
    </row>
    <row r="7117" spans="1:6" x14ac:dyDescent="0.15">
      <c r="A7117" t="str">
        <f>IF(メーカー在庫表!A7117="","","ifme-"&amp;LOWER(B7117))</f>
        <v/>
      </c>
      <c r="B7117" t="str">
        <f>IF(メーカー在庫表!A7117="","",LEFT(メーカー在庫表!A7117,7))</f>
        <v/>
      </c>
      <c r="C7117" t="str">
        <f>IF(メーカー在庫表!A7117="","","-"&amp;MID(メーカー在庫表!A7117,9,100))</f>
        <v/>
      </c>
      <c r="D7117" t="str">
        <f>IF(メーカー在庫表!A7117="","","-"&amp;SUBSTITUTE(メーカー在庫表!B7117,".",""))</f>
        <v/>
      </c>
      <c r="E7117" t="str">
        <f t="shared" si="111"/>
        <v/>
      </c>
      <c r="F7117" t="str">
        <f>IF(メーカー在庫表!C7117="","",メーカー在庫表!C7117)</f>
        <v/>
      </c>
    </row>
    <row r="7118" spans="1:6" x14ac:dyDescent="0.15">
      <c r="A7118" t="str">
        <f>IF(メーカー在庫表!A7118="","","ifme-"&amp;LOWER(B7118))</f>
        <v/>
      </c>
      <c r="B7118" t="str">
        <f>IF(メーカー在庫表!A7118="","",LEFT(メーカー在庫表!A7118,7))</f>
        <v/>
      </c>
      <c r="C7118" t="str">
        <f>IF(メーカー在庫表!A7118="","","-"&amp;MID(メーカー在庫表!A7118,9,100))</f>
        <v/>
      </c>
      <c r="D7118" t="str">
        <f>IF(メーカー在庫表!A7118="","","-"&amp;SUBSTITUTE(メーカー在庫表!B7118,".",""))</f>
        <v/>
      </c>
      <c r="E7118" t="str">
        <f t="shared" si="111"/>
        <v/>
      </c>
      <c r="F7118" t="str">
        <f>IF(メーカー在庫表!C7118="","",メーカー在庫表!C7118)</f>
        <v/>
      </c>
    </row>
    <row r="7119" spans="1:6" x14ac:dyDescent="0.15">
      <c r="A7119" t="str">
        <f>IF(メーカー在庫表!A7119="","","ifme-"&amp;LOWER(B7119))</f>
        <v/>
      </c>
      <c r="B7119" t="str">
        <f>IF(メーカー在庫表!A7119="","",LEFT(メーカー在庫表!A7119,7))</f>
        <v/>
      </c>
      <c r="C7119" t="str">
        <f>IF(メーカー在庫表!A7119="","","-"&amp;MID(メーカー在庫表!A7119,9,100))</f>
        <v/>
      </c>
      <c r="D7119" t="str">
        <f>IF(メーカー在庫表!A7119="","","-"&amp;SUBSTITUTE(メーカー在庫表!B7119,".",""))</f>
        <v/>
      </c>
      <c r="E7119" t="str">
        <f t="shared" si="111"/>
        <v/>
      </c>
      <c r="F7119" t="str">
        <f>IF(メーカー在庫表!C7119="","",メーカー在庫表!C7119)</f>
        <v/>
      </c>
    </row>
    <row r="7120" spans="1:6" x14ac:dyDescent="0.15">
      <c r="A7120" t="str">
        <f>IF(メーカー在庫表!A7120="","","ifme-"&amp;LOWER(B7120))</f>
        <v/>
      </c>
      <c r="B7120" t="str">
        <f>IF(メーカー在庫表!A7120="","",LEFT(メーカー在庫表!A7120,7))</f>
        <v/>
      </c>
      <c r="C7120" t="str">
        <f>IF(メーカー在庫表!A7120="","","-"&amp;MID(メーカー在庫表!A7120,9,100))</f>
        <v/>
      </c>
      <c r="D7120" t="str">
        <f>IF(メーカー在庫表!A7120="","","-"&amp;SUBSTITUTE(メーカー在庫表!B7120,".",""))</f>
        <v/>
      </c>
      <c r="E7120" t="str">
        <f t="shared" si="111"/>
        <v/>
      </c>
      <c r="F7120" t="str">
        <f>IF(メーカー在庫表!C7120="","",メーカー在庫表!C7120)</f>
        <v/>
      </c>
    </row>
    <row r="7121" spans="1:6" x14ac:dyDescent="0.15">
      <c r="A7121" t="str">
        <f>IF(メーカー在庫表!A7121="","","ifme-"&amp;LOWER(B7121))</f>
        <v/>
      </c>
      <c r="B7121" t="str">
        <f>IF(メーカー在庫表!A7121="","",LEFT(メーカー在庫表!A7121,7))</f>
        <v/>
      </c>
      <c r="C7121" t="str">
        <f>IF(メーカー在庫表!A7121="","","-"&amp;MID(メーカー在庫表!A7121,9,100))</f>
        <v/>
      </c>
      <c r="D7121" t="str">
        <f>IF(メーカー在庫表!A7121="","","-"&amp;SUBSTITUTE(メーカー在庫表!B7121,".",""))</f>
        <v/>
      </c>
      <c r="E7121" t="str">
        <f t="shared" si="111"/>
        <v/>
      </c>
      <c r="F7121" t="str">
        <f>IF(メーカー在庫表!C7121="","",メーカー在庫表!C7121)</f>
        <v/>
      </c>
    </row>
    <row r="7122" spans="1:6" x14ac:dyDescent="0.15">
      <c r="A7122" t="str">
        <f>IF(メーカー在庫表!A7122="","","ifme-"&amp;LOWER(B7122))</f>
        <v/>
      </c>
      <c r="B7122" t="str">
        <f>IF(メーカー在庫表!A7122="","",LEFT(メーカー在庫表!A7122,7))</f>
        <v/>
      </c>
      <c r="C7122" t="str">
        <f>IF(メーカー在庫表!A7122="","","-"&amp;MID(メーカー在庫表!A7122,9,100))</f>
        <v/>
      </c>
      <c r="D7122" t="str">
        <f>IF(メーカー在庫表!A7122="","","-"&amp;SUBSTITUTE(メーカー在庫表!B7122,".",""))</f>
        <v/>
      </c>
      <c r="E7122" t="str">
        <f t="shared" si="111"/>
        <v/>
      </c>
      <c r="F7122" t="str">
        <f>IF(メーカー在庫表!C7122="","",メーカー在庫表!C7122)</f>
        <v/>
      </c>
    </row>
    <row r="7123" spans="1:6" x14ac:dyDescent="0.15">
      <c r="A7123" t="str">
        <f>IF(メーカー在庫表!A7123="","","ifme-"&amp;LOWER(B7123))</f>
        <v/>
      </c>
      <c r="B7123" t="str">
        <f>IF(メーカー在庫表!A7123="","",LEFT(メーカー在庫表!A7123,7))</f>
        <v/>
      </c>
      <c r="C7123" t="str">
        <f>IF(メーカー在庫表!A7123="","","-"&amp;MID(メーカー在庫表!A7123,9,100))</f>
        <v/>
      </c>
      <c r="D7123" t="str">
        <f>IF(メーカー在庫表!A7123="","","-"&amp;SUBSTITUTE(メーカー在庫表!B7123,".",""))</f>
        <v/>
      </c>
      <c r="E7123" t="str">
        <f t="shared" si="111"/>
        <v/>
      </c>
      <c r="F7123" t="str">
        <f>IF(メーカー在庫表!C7123="","",メーカー在庫表!C7123)</f>
        <v/>
      </c>
    </row>
    <row r="7124" spans="1:6" x14ac:dyDescent="0.15">
      <c r="A7124" t="str">
        <f>IF(メーカー在庫表!A7124="","","ifme-"&amp;LOWER(B7124))</f>
        <v/>
      </c>
      <c r="B7124" t="str">
        <f>IF(メーカー在庫表!A7124="","",LEFT(メーカー在庫表!A7124,7))</f>
        <v/>
      </c>
      <c r="C7124" t="str">
        <f>IF(メーカー在庫表!A7124="","","-"&amp;MID(メーカー在庫表!A7124,9,100))</f>
        <v/>
      </c>
      <c r="D7124" t="str">
        <f>IF(メーカー在庫表!A7124="","","-"&amp;SUBSTITUTE(メーカー在庫表!B7124,".",""))</f>
        <v/>
      </c>
      <c r="E7124" t="str">
        <f t="shared" si="111"/>
        <v/>
      </c>
      <c r="F7124" t="str">
        <f>IF(メーカー在庫表!C7124="","",メーカー在庫表!C7124)</f>
        <v/>
      </c>
    </row>
    <row r="7125" spans="1:6" x14ac:dyDescent="0.15">
      <c r="A7125" t="str">
        <f>IF(メーカー在庫表!A7125="","","ifme-"&amp;LOWER(B7125))</f>
        <v/>
      </c>
      <c r="B7125" t="str">
        <f>IF(メーカー在庫表!A7125="","",LEFT(メーカー在庫表!A7125,7))</f>
        <v/>
      </c>
      <c r="C7125" t="str">
        <f>IF(メーカー在庫表!A7125="","","-"&amp;MID(メーカー在庫表!A7125,9,100))</f>
        <v/>
      </c>
      <c r="D7125" t="str">
        <f>IF(メーカー在庫表!A7125="","","-"&amp;SUBSTITUTE(メーカー在庫表!B7125,".",""))</f>
        <v/>
      </c>
      <c r="E7125" t="str">
        <f t="shared" si="111"/>
        <v/>
      </c>
      <c r="F7125" t="str">
        <f>IF(メーカー在庫表!C7125="","",メーカー在庫表!C7125)</f>
        <v/>
      </c>
    </row>
    <row r="7126" spans="1:6" x14ac:dyDescent="0.15">
      <c r="A7126" t="str">
        <f>IF(メーカー在庫表!A7126="","","ifme-"&amp;LOWER(B7126))</f>
        <v/>
      </c>
      <c r="B7126" t="str">
        <f>IF(メーカー在庫表!A7126="","",LEFT(メーカー在庫表!A7126,7))</f>
        <v/>
      </c>
      <c r="C7126" t="str">
        <f>IF(メーカー在庫表!A7126="","","-"&amp;MID(メーカー在庫表!A7126,9,100))</f>
        <v/>
      </c>
      <c r="D7126" t="str">
        <f>IF(メーカー在庫表!A7126="","","-"&amp;SUBSTITUTE(メーカー在庫表!B7126,".",""))</f>
        <v/>
      </c>
      <c r="E7126" t="str">
        <f t="shared" si="111"/>
        <v/>
      </c>
      <c r="F7126" t="str">
        <f>IF(メーカー在庫表!C7126="","",メーカー在庫表!C7126)</f>
        <v/>
      </c>
    </row>
    <row r="7127" spans="1:6" x14ac:dyDescent="0.15">
      <c r="A7127" t="str">
        <f>IF(メーカー在庫表!A7127="","","ifme-"&amp;LOWER(B7127))</f>
        <v/>
      </c>
      <c r="B7127" t="str">
        <f>IF(メーカー在庫表!A7127="","",LEFT(メーカー在庫表!A7127,7))</f>
        <v/>
      </c>
      <c r="C7127" t="str">
        <f>IF(メーカー在庫表!A7127="","","-"&amp;MID(メーカー在庫表!A7127,9,100))</f>
        <v/>
      </c>
      <c r="D7127" t="str">
        <f>IF(メーカー在庫表!A7127="","","-"&amp;SUBSTITUTE(メーカー在庫表!B7127,".",""))</f>
        <v/>
      </c>
      <c r="E7127" t="str">
        <f t="shared" si="111"/>
        <v/>
      </c>
      <c r="F7127" t="str">
        <f>IF(メーカー在庫表!C7127="","",メーカー在庫表!C7127)</f>
        <v/>
      </c>
    </row>
    <row r="7128" spans="1:6" x14ac:dyDescent="0.15">
      <c r="A7128" t="str">
        <f>IF(メーカー在庫表!A7128="","","ifme-"&amp;LOWER(B7128))</f>
        <v/>
      </c>
      <c r="B7128" t="str">
        <f>IF(メーカー在庫表!A7128="","",LEFT(メーカー在庫表!A7128,7))</f>
        <v/>
      </c>
      <c r="C7128" t="str">
        <f>IF(メーカー在庫表!A7128="","","-"&amp;MID(メーカー在庫表!A7128,9,100))</f>
        <v/>
      </c>
      <c r="D7128" t="str">
        <f>IF(メーカー在庫表!A7128="","","-"&amp;SUBSTITUTE(メーカー在庫表!B7128,".",""))</f>
        <v/>
      </c>
      <c r="E7128" t="str">
        <f t="shared" si="111"/>
        <v/>
      </c>
      <c r="F7128" t="str">
        <f>IF(メーカー在庫表!C7128="","",メーカー在庫表!C7128)</f>
        <v/>
      </c>
    </row>
    <row r="7129" spans="1:6" x14ac:dyDescent="0.15">
      <c r="A7129" t="str">
        <f>IF(メーカー在庫表!A7129="","","ifme-"&amp;LOWER(B7129))</f>
        <v/>
      </c>
      <c r="B7129" t="str">
        <f>IF(メーカー在庫表!A7129="","",LEFT(メーカー在庫表!A7129,7))</f>
        <v/>
      </c>
      <c r="C7129" t="str">
        <f>IF(メーカー在庫表!A7129="","","-"&amp;MID(メーカー在庫表!A7129,9,100))</f>
        <v/>
      </c>
      <c r="D7129" t="str">
        <f>IF(メーカー在庫表!A7129="","","-"&amp;SUBSTITUTE(メーカー在庫表!B7129,".",""))</f>
        <v/>
      </c>
      <c r="E7129" t="str">
        <f t="shared" si="111"/>
        <v/>
      </c>
      <c r="F7129" t="str">
        <f>IF(メーカー在庫表!C7129="","",メーカー在庫表!C7129)</f>
        <v/>
      </c>
    </row>
    <row r="7130" spans="1:6" x14ac:dyDescent="0.15">
      <c r="A7130" t="str">
        <f>IF(メーカー在庫表!A7130="","","ifme-"&amp;LOWER(B7130))</f>
        <v/>
      </c>
      <c r="B7130" t="str">
        <f>IF(メーカー在庫表!A7130="","",LEFT(メーカー在庫表!A7130,7))</f>
        <v/>
      </c>
      <c r="C7130" t="str">
        <f>IF(メーカー在庫表!A7130="","","-"&amp;MID(メーカー在庫表!A7130,9,100))</f>
        <v/>
      </c>
      <c r="D7130" t="str">
        <f>IF(メーカー在庫表!A7130="","","-"&amp;SUBSTITUTE(メーカー在庫表!B7130,".",""))</f>
        <v/>
      </c>
      <c r="E7130" t="str">
        <f t="shared" si="111"/>
        <v/>
      </c>
      <c r="F7130" t="str">
        <f>IF(メーカー在庫表!C7130="","",メーカー在庫表!C7130)</f>
        <v/>
      </c>
    </row>
    <row r="7131" spans="1:6" x14ac:dyDescent="0.15">
      <c r="A7131" t="str">
        <f>IF(メーカー在庫表!A7131="","","ifme-"&amp;LOWER(B7131))</f>
        <v/>
      </c>
      <c r="B7131" t="str">
        <f>IF(メーカー在庫表!A7131="","",LEFT(メーカー在庫表!A7131,7))</f>
        <v/>
      </c>
      <c r="C7131" t="str">
        <f>IF(メーカー在庫表!A7131="","","-"&amp;MID(メーカー在庫表!A7131,9,100))</f>
        <v/>
      </c>
      <c r="D7131" t="str">
        <f>IF(メーカー在庫表!A7131="","","-"&amp;SUBSTITUTE(メーカー在庫表!B7131,".",""))</f>
        <v/>
      </c>
      <c r="E7131" t="str">
        <f t="shared" si="111"/>
        <v/>
      </c>
      <c r="F7131" t="str">
        <f>IF(メーカー在庫表!C7131="","",メーカー在庫表!C7131)</f>
        <v/>
      </c>
    </row>
    <row r="7132" spans="1:6" x14ac:dyDescent="0.15">
      <c r="A7132" t="str">
        <f>IF(メーカー在庫表!A7132="","","ifme-"&amp;LOWER(B7132))</f>
        <v/>
      </c>
      <c r="B7132" t="str">
        <f>IF(メーカー在庫表!A7132="","",LEFT(メーカー在庫表!A7132,7))</f>
        <v/>
      </c>
      <c r="C7132" t="str">
        <f>IF(メーカー在庫表!A7132="","","-"&amp;MID(メーカー在庫表!A7132,9,100))</f>
        <v/>
      </c>
      <c r="D7132" t="str">
        <f>IF(メーカー在庫表!A7132="","","-"&amp;SUBSTITUTE(メーカー在庫表!B7132,".",""))</f>
        <v/>
      </c>
      <c r="E7132" t="str">
        <f t="shared" si="111"/>
        <v/>
      </c>
      <c r="F7132" t="str">
        <f>IF(メーカー在庫表!C7132="","",メーカー在庫表!C7132)</f>
        <v/>
      </c>
    </row>
    <row r="7133" spans="1:6" x14ac:dyDescent="0.15">
      <c r="A7133" t="str">
        <f>IF(メーカー在庫表!A7133="","","ifme-"&amp;LOWER(B7133))</f>
        <v/>
      </c>
      <c r="B7133" t="str">
        <f>IF(メーカー在庫表!A7133="","",LEFT(メーカー在庫表!A7133,7))</f>
        <v/>
      </c>
      <c r="C7133" t="str">
        <f>IF(メーカー在庫表!A7133="","","-"&amp;MID(メーカー在庫表!A7133,9,100))</f>
        <v/>
      </c>
      <c r="D7133" t="str">
        <f>IF(メーカー在庫表!A7133="","","-"&amp;SUBSTITUTE(メーカー在庫表!B7133,".",""))</f>
        <v/>
      </c>
      <c r="E7133" t="str">
        <f t="shared" si="111"/>
        <v/>
      </c>
      <c r="F7133" t="str">
        <f>IF(メーカー在庫表!C7133="","",メーカー在庫表!C7133)</f>
        <v/>
      </c>
    </row>
    <row r="7134" spans="1:6" x14ac:dyDescent="0.15">
      <c r="A7134" t="str">
        <f>IF(メーカー在庫表!A7134="","","ifme-"&amp;LOWER(B7134))</f>
        <v/>
      </c>
      <c r="B7134" t="str">
        <f>IF(メーカー在庫表!A7134="","",LEFT(メーカー在庫表!A7134,7))</f>
        <v/>
      </c>
      <c r="C7134" t="str">
        <f>IF(メーカー在庫表!A7134="","","-"&amp;MID(メーカー在庫表!A7134,9,100))</f>
        <v/>
      </c>
      <c r="D7134" t="str">
        <f>IF(メーカー在庫表!A7134="","","-"&amp;SUBSTITUTE(メーカー在庫表!B7134,".",""))</f>
        <v/>
      </c>
      <c r="E7134" t="str">
        <f t="shared" si="111"/>
        <v/>
      </c>
      <c r="F7134" t="str">
        <f>IF(メーカー在庫表!C7134="","",メーカー在庫表!C7134)</f>
        <v/>
      </c>
    </row>
    <row r="7135" spans="1:6" x14ac:dyDescent="0.15">
      <c r="A7135" t="str">
        <f>IF(メーカー在庫表!A7135="","","ifme-"&amp;LOWER(B7135))</f>
        <v/>
      </c>
      <c r="B7135" t="str">
        <f>IF(メーカー在庫表!A7135="","",LEFT(メーカー在庫表!A7135,7))</f>
        <v/>
      </c>
      <c r="C7135" t="str">
        <f>IF(メーカー在庫表!A7135="","","-"&amp;MID(メーカー在庫表!A7135,9,100))</f>
        <v/>
      </c>
      <c r="D7135" t="str">
        <f>IF(メーカー在庫表!A7135="","","-"&amp;SUBSTITUTE(メーカー在庫表!B7135,".",""))</f>
        <v/>
      </c>
      <c r="E7135" t="str">
        <f t="shared" si="111"/>
        <v/>
      </c>
      <c r="F7135" t="str">
        <f>IF(メーカー在庫表!C7135="","",メーカー在庫表!C7135)</f>
        <v/>
      </c>
    </row>
    <row r="7136" spans="1:6" x14ac:dyDescent="0.15">
      <c r="A7136" t="str">
        <f>IF(メーカー在庫表!A7136="","","ifme-"&amp;LOWER(B7136))</f>
        <v/>
      </c>
      <c r="B7136" t="str">
        <f>IF(メーカー在庫表!A7136="","",LEFT(メーカー在庫表!A7136,7))</f>
        <v/>
      </c>
      <c r="C7136" t="str">
        <f>IF(メーカー在庫表!A7136="","","-"&amp;MID(メーカー在庫表!A7136,9,100))</f>
        <v/>
      </c>
      <c r="D7136" t="str">
        <f>IF(メーカー在庫表!A7136="","","-"&amp;SUBSTITUTE(メーカー在庫表!B7136,".",""))</f>
        <v/>
      </c>
      <c r="E7136" t="str">
        <f t="shared" si="111"/>
        <v/>
      </c>
      <c r="F7136" t="str">
        <f>IF(メーカー在庫表!C7136="","",メーカー在庫表!C7136)</f>
        <v/>
      </c>
    </row>
    <row r="7137" spans="1:6" x14ac:dyDescent="0.15">
      <c r="A7137" t="str">
        <f>IF(メーカー在庫表!A7137="","","ifme-"&amp;LOWER(B7137))</f>
        <v/>
      </c>
      <c r="B7137" t="str">
        <f>IF(メーカー在庫表!A7137="","",LEFT(メーカー在庫表!A7137,7))</f>
        <v/>
      </c>
      <c r="C7137" t="str">
        <f>IF(メーカー在庫表!A7137="","","-"&amp;MID(メーカー在庫表!A7137,9,100))</f>
        <v/>
      </c>
      <c r="D7137" t="str">
        <f>IF(メーカー在庫表!A7137="","","-"&amp;SUBSTITUTE(メーカー在庫表!B7137,".",""))</f>
        <v/>
      </c>
      <c r="E7137" t="str">
        <f t="shared" si="111"/>
        <v/>
      </c>
      <c r="F7137" t="str">
        <f>IF(メーカー在庫表!C7137="","",メーカー在庫表!C7137)</f>
        <v/>
      </c>
    </row>
    <row r="7138" spans="1:6" x14ac:dyDescent="0.15">
      <c r="A7138" t="str">
        <f>IF(メーカー在庫表!A7138="","","ifme-"&amp;LOWER(B7138))</f>
        <v/>
      </c>
      <c r="B7138" t="str">
        <f>IF(メーカー在庫表!A7138="","",LEFT(メーカー在庫表!A7138,7))</f>
        <v/>
      </c>
      <c r="C7138" t="str">
        <f>IF(メーカー在庫表!A7138="","","-"&amp;MID(メーカー在庫表!A7138,9,100))</f>
        <v/>
      </c>
      <c r="D7138" t="str">
        <f>IF(メーカー在庫表!A7138="","","-"&amp;SUBSTITUTE(メーカー在庫表!B7138,".",""))</f>
        <v/>
      </c>
      <c r="E7138" t="str">
        <f t="shared" si="111"/>
        <v/>
      </c>
      <c r="F7138" t="str">
        <f>IF(メーカー在庫表!C7138="","",メーカー在庫表!C7138)</f>
        <v/>
      </c>
    </row>
    <row r="7139" spans="1:6" x14ac:dyDescent="0.15">
      <c r="A7139" t="str">
        <f>IF(メーカー在庫表!A7139="","","ifme-"&amp;LOWER(B7139))</f>
        <v/>
      </c>
      <c r="B7139" t="str">
        <f>IF(メーカー在庫表!A7139="","",LEFT(メーカー在庫表!A7139,7))</f>
        <v/>
      </c>
      <c r="C7139" t="str">
        <f>IF(メーカー在庫表!A7139="","","-"&amp;MID(メーカー在庫表!A7139,9,100))</f>
        <v/>
      </c>
      <c r="D7139" t="str">
        <f>IF(メーカー在庫表!A7139="","","-"&amp;SUBSTITUTE(メーカー在庫表!B7139,".",""))</f>
        <v/>
      </c>
      <c r="E7139" t="str">
        <f t="shared" si="111"/>
        <v/>
      </c>
      <c r="F7139" t="str">
        <f>IF(メーカー在庫表!C7139="","",メーカー在庫表!C7139)</f>
        <v/>
      </c>
    </row>
    <row r="7140" spans="1:6" x14ac:dyDescent="0.15">
      <c r="A7140" t="str">
        <f>IF(メーカー在庫表!A7140="","","ifme-"&amp;LOWER(B7140))</f>
        <v/>
      </c>
      <c r="B7140" t="str">
        <f>IF(メーカー在庫表!A7140="","",LEFT(メーカー在庫表!A7140,7))</f>
        <v/>
      </c>
      <c r="C7140" t="str">
        <f>IF(メーカー在庫表!A7140="","","-"&amp;MID(メーカー在庫表!A7140,9,100))</f>
        <v/>
      </c>
      <c r="D7140" t="str">
        <f>IF(メーカー在庫表!A7140="","","-"&amp;SUBSTITUTE(メーカー在庫表!B7140,".",""))</f>
        <v/>
      </c>
      <c r="E7140" t="str">
        <f t="shared" si="111"/>
        <v/>
      </c>
      <c r="F7140" t="str">
        <f>IF(メーカー在庫表!C7140="","",メーカー在庫表!C7140)</f>
        <v/>
      </c>
    </row>
    <row r="7141" spans="1:6" x14ac:dyDescent="0.15">
      <c r="A7141" t="str">
        <f>IF(メーカー在庫表!A7141="","","ifme-"&amp;LOWER(B7141))</f>
        <v/>
      </c>
      <c r="B7141" t="str">
        <f>IF(メーカー在庫表!A7141="","",LEFT(メーカー在庫表!A7141,7))</f>
        <v/>
      </c>
      <c r="C7141" t="str">
        <f>IF(メーカー在庫表!A7141="","","-"&amp;MID(メーカー在庫表!A7141,9,100))</f>
        <v/>
      </c>
      <c r="D7141" t="str">
        <f>IF(メーカー在庫表!A7141="","","-"&amp;SUBSTITUTE(メーカー在庫表!B7141,".",""))</f>
        <v/>
      </c>
      <c r="E7141" t="str">
        <f t="shared" si="111"/>
        <v/>
      </c>
      <c r="F7141" t="str">
        <f>IF(メーカー在庫表!C7141="","",メーカー在庫表!C7141)</f>
        <v/>
      </c>
    </row>
    <row r="7142" spans="1:6" x14ac:dyDescent="0.15">
      <c r="A7142" t="str">
        <f>IF(メーカー在庫表!A7142="","","ifme-"&amp;LOWER(B7142))</f>
        <v/>
      </c>
      <c r="B7142" t="str">
        <f>IF(メーカー在庫表!A7142="","",LEFT(メーカー在庫表!A7142,7))</f>
        <v/>
      </c>
      <c r="C7142" t="str">
        <f>IF(メーカー在庫表!A7142="","","-"&amp;MID(メーカー在庫表!A7142,9,100))</f>
        <v/>
      </c>
      <c r="D7142" t="str">
        <f>IF(メーカー在庫表!A7142="","","-"&amp;SUBSTITUTE(メーカー在庫表!B7142,".",""))</f>
        <v/>
      </c>
      <c r="E7142" t="str">
        <f t="shared" si="111"/>
        <v/>
      </c>
      <c r="F7142" t="str">
        <f>IF(メーカー在庫表!C7142="","",メーカー在庫表!C7142)</f>
        <v/>
      </c>
    </row>
    <row r="7143" spans="1:6" x14ac:dyDescent="0.15">
      <c r="A7143" t="str">
        <f>IF(メーカー在庫表!A7143="","","ifme-"&amp;LOWER(B7143))</f>
        <v/>
      </c>
      <c r="B7143" t="str">
        <f>IF(メーカー在庫表!A7143="","",LEFT(メーカー在庫表!A7143,7))</f>
        <v/>
      </c>
      <c r="C7143" t="str">
        <f>IF(メーカー在庫表!A7143="","","-"&amp;MID(メーカー在庫表!A7143,9,100))</f>
        <v/>
      </c>
      <c r="D7143" t="str">
        <f>IF(メーカー在庫表!A7143="","","-"&amp;SUBSTITUTE(メーカー在庫表!B7143,".",""))</f>
        <v/>
      </c>
      <c r="E7143" t="str">
        <f t="shared" si="111"/>
        <v/>
      </c>
      <c r="F7143" t="str">
        <f>IF(メーカー在庫表!C7143="","",メーカー在庫表!C7143)</f>
        <v/>
      </c>
    </row>
    <row r="7144" spans="1:6" x14ac:dyDescent="0.15">
      <c r="A7144" t="str">
        <f>IF(メーカー在庫表!A7144="","","ifme-"&amp;LOWER(B7144))</f>
        <v/>
      </c>
      <c r="B7144" t="str">
        <f>IF(メーカー在庫表!A7144="","",LEFT(メーカー在庫表!A7144,7))</f>
        <v/>
      </c>
      <c r="C7144" t="str">
        <f>IF(メーカー在庫表!A7144="","","-"&amp;MID(メーカー在庫表!A7144,9,100))</f>
        <v/>
      </c>
      <c r="D7144" t="str">
        <f>IF(メーカー在庫表!A7144="","","-"&amp;SUBSTITUTE(メーカー在庫表!B7144,".",""))</f>
        <v/>
      </c>
      <c r="E7144" t="str">
        <f t="shared" si="111"/>
        <v/>
      </c>
      <c r="F7144" t="str">
        <f>IF(メーカー在庫表!C7144="","",メーカー在庫表!C7144)</f>
        <v/>
      </c>
    </row>
    <row r="7145" spans="1:6" x14ac:dyDescent="0.15">
      <c r="A7145" t="str">
        <f>IF(メーカー在庫表!A7145="","","ifme-"&amp;LOWER(B7145))</f>
        <v/>
      </c>
      <c r="B7145" t="str">
        <f>IF(メーカー在庫表!A7145="","",LEFT(メーカー在庫表!A7145,7))</f>
        <v/>
      </c>
      <c r="C7145" t="str">
        <f>IF(メーカー在庫表!A7145="","","-"&amp;MID(メーカー在庫表!A7145,9,100))</f>
        <v/>
      </c>
      <c r="D7145" t="str">
        <f>IF(メーカー在庫表!A7145="","","-"&amp;SUBSTITUTE(メーカー在庫表!B7145,".",""))</f>
        <v/>
      </c>
      <c r="E7145" t="str">
        <f t="shared" si="111"/>
        <v/>
      </c>
      <c r="F7145" t="str">
        <f>IF(メーカー在庫表!C7145="","",メーカー在庫表!C7145)</f>
        <v/>
      </c>
    </row>
    <row r="7146" spans="1:6" x14ac:dyDescent="0.15">
      <c r="A7146" t="str">
        <f>IF(メーカー在庫表!A7146="","","ifme-"&amp;LOWER(B7146))</f>
        <v/>
      </c>
      <c r="B7146" t="str">
        <f>IF(メーカー在庫表!A7146="","",LEFT(メーカー在庫表!A7146,7))</f>
        <v/>
      </c>
      <c r="C7146" t="str">
        <f>IF(メーカー在庫表!A7146="","","-"&amp;MID(メーカー在庫表!A7146,9,100))</f>
        <v/>
      </c>
      <c r="D7146" t="str">
        <f>IF(メーカー在庫表!A7146="","","-"&amp;SUBSTITUTE(メーカー在庫表!B7146,".",""))</f>
        <v/>
      </c>
      <c r="E7146" t="str">
        <f t="shared" si="111"/>
        <v/>
      </c>
      <c r="F7146" t="str">
        <f>IF(メーカー在庫表!C7146="","",メーカー在庫表!C7146)</f>
        <v/>
      </c>
    </row>
    <row r="7147" spans="1:6" x14ac:dyDescent="0.15">
      <c r="A7147" t="str">
        <f>IF(メーカー在庫表!A7147="","","ifme-"&amp;LOWER(B7147))</f>
        <v/>
      </c>
      <c r="B7147" t="str">
        <f>IF(メーカー在庫表!A7147="","",LEFT(メーカー在庫表!A7147,7))</f>
        <v/>
      </c>
      <c r="C7147" t="str">
        <f>IF(メーカー在庫表!A7147="","","-"&amp;MID(メーカー在庫表!A7147,9,100))</f>
        <v/>
      </c>
      <c r="D7147" t="str">
        <f>IF(メーカー在庫表!A7147="","","-"&amp;SUBSTITUTE(メーカー在庫表!B7147,".",""))</f>
        <v/>
      </c>
      <c r="E7147" t="str">
        <f t="shared" si="111"/>
        <v/>
      </c>
      <c r="F7147" t="str">
        <f>IF(メーカー在庫表!C7147="","",メーカー在庫表!C7147)</f>
        <v/>
      </c>
    </row>
    <row r="7148" spans="1:6" x14ac:dyDescent="0.15">
      <c r="A7148" t="str">
        <f>IF(メーカー在庫表!A7148="","","ifme-"&amp;LOWER(B7148))</f>
        <v/>
      </c>
      <c r="B7148" t="str">
        <f>IF(メーカー在庫表!A7148="","",LEFT(メーカー在庫表!A7148,7))</f>
        <v/>
      </c>
      <c r="C7148" t="str">
        <f>IF(メーカー在庫表!A7148="","","-"&amp;MID(メーカー在庫表!A7148,9,100))</f>
        <v/>
      </c>
      <c r="D7148" t="str">
        <f>IF(メーカー在庫表!A7148="","","-"&amp;SUBSTITUTE(メーカー在庫表!B7148,".",""))</f>
        <v/>
      </c>
      <c r="E7148" t="str">
        <f t="shared" si="111"/>
        <v/>
      </c>
      <c r="F7148" t="str">
        <f>IF(メーカー在庫表!C7148="","",メーカー在庫表!C7148)</f>
        <v/>
      </c>
    </row>
    <row r="7149" spans="1:6" x14ac:dyDescent="0.15">
      <c r="A7149" t="str">
        <f>IF(メーカー在庫表!A7149="","","ifme-"&amp;LOWER(B7149))</f>
        <v/>
      </c>
      <c r="B7149" t="str">
        <f>IF(メーカー在庫表!A7149="","",LEFT(メーカー在庫表!A7149,7))</f>
        <v/>
      </c>
      <c r="C7149" t="str">
        <f>IF(メーカー在庫表!A7149="","","-"&amp;MID(メーカー在庫表!A7149,9,100))</f>
        <v/>
      </c>
      <c r="D7149" t="str">
        <f>IF(メーカー在庫表!A7149="","","-"&amp;SUBSTITUTE(メーカー在庫表!B7149,".",""))</f>
        <v/>
      </c>
      <c r="E7149" t="str">
        <f t="shared" si="111"/>
        <v/>
      </c>
      <c r="F7149" t="str">
        <f>IF(メーカー在庫表!C7149="","",メーカー在庫表!C7149)</f>
        <v/>
      </c>
    </row>
    <row r="7150" spans="1:6" x14ac:dyDescent="0.15">
      <c r="A7150" t="str">
        <f>IF(メーカー在庫表!A7150="","","ifme-"&amp;LOWER(B7150))</f>
        <v/>
      </c>
      <c r="B7150" t="str">
        <f>IF(メーカー在庫表!A7150="","",LEFT(メーカー在庫表!A7150,7))</f>
        <v/>
      </c>
      <c r="C7150" t="str">
        <f>IF(メーカー在庫表!A7150="","","-"&amp;MID(メーカー在庫表!A7150,9,100))</f>
        <v/>
      </c>
      <c r="D7150" t="str">
        <f>IF(メーカー在庫表!A7150="","","-"&amp;SUBSTITUTE(メーカー在庫表!B7150,".",""))</f>
        <v/>
      </c>
      <c r="E7150" t="str">
        <f t="shared" si="111"/>
        <v/>
      </c>
      <c r="F7150" t="str">
        <f>IF(メーカー在庫表!C7150="","",メーカー在庫表!C7150)</f>
        <v/>
      </c>
    </row>
    <row r="7151" spans="1:6" x14ac:dyDescent="0.15">
      <c r="A7151" t="str">
        <f>IF(メーカー在庫表!A7151="","","ifme-"&amp;LOWER(B7151))</f>
        <v/>
      </c>
      <c r="B7151" t="str">
        <f>IF(メーカー在庫表!A7151="","",LEFT(メーカー在庫表!A7151,7))</f>
        <v/>
      </c>
      <c r="C7151" t="str">
        <f>IF(メーカー在庫表!A7151="","","-"&amp;MID(メーカー在庫表!A7151,9,100))</f>
        <v/>
      </c>
      <c r="D7151" t="str">
        <f>IF(メーカー在庫表!A7151="","","-"&amp;SUBSTITUTE(メーカー在庫表!B7151,".",""))</f>
        <v/>
      </c>
      <c r="E7151" t="str">
        <f t="shared" si="111"/>
        <v/>
      </c>
      <c r="F7151" t="str">
        <f>IF(メーカー在庫表!C7151="","",メーカー在庫表!C7151)</f>
        <v/>
      </c>
    </row>
    <row r="7152" spans="1:6" x14ac:dyDescent="0.15">
      <c r="A7152" t="str">
        <f>IF(メーカー在庫表!A7152="","","ifme-"&amp;LOWER(B7152))</f>
        <v/>
      </c>
      <c r="B7152" t="str">
        <f>IF(メーカー在庫表!A7152="","",LEFT(メーカー在庫表!A7152,7))</f>
        <v/>
      </c>
      <c r="C7152" t="str">
        <f>IF(メーカー在庫表!A7152="","","-"&amp;MID(メーカー在庫表!A7152,9,100))</f>
        <v/>
      </c>
      <c r="D7152" t="str">
        <f>IF(メーカー在庫表!A7152="","","-"&amp;SUBSTITUTE(メーカー在庫表!B7152,".",""))</f>
        <v/>
      </c>
      <c r="E7152" t="str">
        <f t="shared" si="111"/>
        <v/>
      </c>
      <c r="F7152" t="str">
        <f>IF(メーカー在庫表!C7152="","",メーカー在庫表!C7152)</f>
        <v/>
      </c>
    </row>
    <row r="7153" spans="1:6" x14ac:dyDescent="0.15">
      <c r="A7153" t="str">
        <f>IF(メーカー在庫表!A7153="","","ifme-"&amp;LOWER(B7153))</f>
        <v/>
      </c>
      <c r="B7153" t="str">
        <f>IF(メーカー在庫表!A7153="","",LEFT(メーカー在庫表!A7153,7))</f>
        <v/>
      </c>
      <c r="C7153" t="str">
        <f>IF(メーカー在庫表!A7153="","","-"&amp;MID(メーカー在庫表!A7153,9,100))</f>
        <v/>
      </c>
      <c r="D7153" t="str">
        <f>IF(メーカー在庫表!A7153="","","-"&amp;SUBSTITUTE(メーカー在庫表!B7153,".",""))</f>
        <v/>
      </c>
      <c r="E7153" t="str">
        <f t="shared" si="111"/>
        <v/>
      </c>
      <c r="F7153" t="str">
        <f>IF(メーカー在庫表!C7153="","",メーカー在庫表!C7153)</f>
        <v/>
      </c>
    </row>
    <row r="7154" spans="1:6" x14ac:dyDescent="0.15">
      <c r="A7154" t="str">
        <f>IF(メーカー在庫表!A7154="","","ifme-"&amp;LOWER(B7154))</f>
        <v/>
      </c>
      <c r="B7154" t="str">
        <f>IF(メーカー在庫表!A7154="","",LEFT(メーカー在庫表!A7154,7))</f>
        <v/>
      </c>
      <c r="C7154" t="str">
        <f>IF(メーカー在庫表!A7154="","","-"&amp;MID(メーカー在庫表!A7154,9,100))</f>
        <v/>
      </c>
      <c r="D7154" t="str">
        <f>IF(メーカー在庫表!A7154="","","-"&amp;SUBSTITUTE(メーカー在庫表!B7154,".",""))</f>
        <v/>
      </c>
      <c r="E7154" t="str">
        <f t="shared" si="111"/>
        <v/>
      </c>
      <c r="F7154" t="str">
        <f>IF(メーカー在庫表!C7154="","",メーカー在庫表!C7154)</f>
        <v/>
      </c>
    </row>
    <row r="7155" spans="1:6" x14ac:dyDescent="0.15">
      <c r="A7155" t="str">
        <f>IF(メーカー在庫表!A7155="","","ifme-"&amp;LOWER(B7155))</f>
        <v/>
      </c>
      <c r="B7155" t="str">
        <f>IF(メーカー在庫表!A7155="","",LEFT(メーカー在庫表!A7155,7))</f>
        <v/>
      </c>
      <c r="C7155" t="str">
        <f>IF(メーカー在庫表!A7155="","","-"&amp;MID(メーカー在庫表!A7155,9,100))</f>
        <v/>
      </c>
      <c r="D7155" t="str">
        <f>IF(メーカー在庫表!A7155="","","-"&amp;SUBSTITUTE(メーカー在庫表!B7155,".",""))</f>
        <v/>
      </c>
      <c r="E7155" t="str">
        <f t="shared" si="111"/>
        <v/>
      </c>
      <c r="F7155" t="str">
        <f>IF(メーカー在庫表!C7155="","",メーカー在庫表!C7155)</f>
        <v/>
      </c>
    </row>
    <row r="7156" spans="1:6" x14ac:dyDescent="0.15">
      <c r="A7156" t="str">
        <f>IF(メーカー在庫表!A7156="","","ifme-"&amp;LOWER(B7156))</f>
        <v/>
      </c>
      <c r="B7156" t="str">
        <f>IF(メーカー在庫表!A7156="","",LEFT(メーカー在庫表!A7156,7))</f>
        <v/>
      </c>
      <c r="C7156" t="str">
        <f>IF(メーカー在庫表!A7156="","","-"&amp;MID(メーカー在庫表!A7156,9,100))</f>
        <v/>
      </c>
      <c r="D7156" t="str">
        <f>IF(メーカー在庫表!A7156="","","-"&amp;SUBSTITUTE(メーカー在庫表!B7156,".",""))</f>
        <v/>
      </c>
      <c r="E7156" t="str">
        <f t="shared" si="111"/>
        <v/>
      </c>
      <c r="F7156" t="str">
        <f>IF(メーカー在庫表!C7156="","",メーカー在庫表!C7156)</f>
        <v/>
      </c>
    </row>
    <row r="7157" spans="1:6" x14ac:dyDescent="0.15">
      <c r="A7157" t="str">
        <f>IF(メーカー在庫表!A7157="","","ifme-"&amp;LOWER(B7157))</f>
        <v/>
      </c>
      <c r="B7157" t="str">
        <f>IF(メーカー在庫表!A7157="","",LEFT(メーカー在庫表!A7157,7))</f>
        <v/>
      </c>
      <c r="C7157" t="str">
        <f>IF(メーカー在庫表!A7157="","","-"&amp;MID(メーカー在庫表!A7157,9,100))</f>
        <v/>
      </c>
      <c r="D7157" t="str">
        <f>IF(メーカー在庫表!A7157="","","-"&amp;SUBSTITUTE(メーカー在庫表!B7157,".",""))</f>
        <v/>
      </c>
      <c r="E7157" t="str">
        <f t="shared" si="111"/>
        <v/>
      </c>
      <c r="F7157" t="str">
        <f>IF(メーカー在庫表!C7157="","",メーカー在庫表!C7157)</f>
        <v/>
      </c>
    </row>
    <row r="7158" spans="1:6" x14ac:dyDescent="0.15">
      <c r="A7158" t="str">
        <f>IF(メーカー在庫表!A7158="","","ifme-"&amp;LOWER(B7158))</f>
        <v/>
      </c>
      <c r="B7158" t="str">
        <f>IF(メーカー在庫表!A7158="","",LEFT(メーカー在庫表!A7158,7))</f>
        <v/>
      </c>
      <c r="C7158" t="str">
        <f>IF(メーカー在庫表!A7158="","","-"&amp;MID(メーカー在庫表!A7158,9,100))</f>
        <v/>
      </c>
      <c r="D7158" t="str">
        <f>IF(メーカー在庫表!A7158="","","-"&amp;SUBSTITUTE(メーカー在庫表!B7158,".",""))</f>
        <v/>
      </c>
      <c r="E7158" t="str">
        <f t="shared" si="111"/>
        <v/>
      </c>
      <c r="F7158" t="str">
        <f>IF(メーカー在庫表!C7158="","",メーカー在庫表!C7158)</f>
        <v/>
      </c>
    </row>
    <row r="7159" spans="1:6" x14ac:dyDescent="0.15">
      <c r="A7159" t="str">
        <f>IF(メーカー在庫表!A7159="","","ifme-"&amp;LOWER(B7159))</f>
        <v/>
      </c>
      <c r="B7159" t="str">
        <f>IF(メーカー在庫表!A7159="","",LEFT(メーカー在庫表!A7159,7))</f>
        <v/>
      </c>
      <c r="C7159" t="str">
        <f>IF(メーカー在庫表!A7159="","","-"&amp;MID(メーカー在庫表!A7159,9,100))</f>
        <v/>
      </c>
      <c r="D7159" t="str">
        <f>IF(メーカー在庫表!A7159="","","-"&amp;SUBSTITUTE(メーカー在庫表!B7159,".",""))</f>
        <v/>
      </c>
      <c r="E7159" t="str">
        <f t="shared" si="111"/>
        <v/>
      </c>
      <c r="F7159" t="str">
        <f>IF(メーカー在庫表!C7159="","",メーカー在庫表!C7159)</f>
        <v/>
      </c>
    </row>
    <row r="7160" spans="1:6" x14ac:dyDescent="0.15">
      <c r="A7160" t="str">
        <f>IF(メーカー在庫表!A7160="","","ifme-"&amp;LOWER(B7160))</f>
        <v/>
      </c>
      <c r="B7160" t="str">
        <f>IF(メーカー在庫表!A7160="","",LEFT(メーカー在庫表!A7160,7))</f>
        <v/>
      </c>
      <c r="C7160" t="str">
        <f>IF(メーカー在庫表!A7160="","","-"&amp;MID(メーカー在庫表!A7160,9,100))</f>
        <v/>
      </c>
      <c r="D7160" t="str">
        <f>IF(メーカー在庫表!A7160="","","-"&amp;SUBSTITUTE(メーカー在庫表!B7160,".",""))</f>
        <v/>
      </c>
      <c r="E7160" t="str">
        <f t="shared" si="111"/>
        <v/>
      </c>
      <c r="F7160" t="str">
        <f>IF(メーカー在庫表!C7160="","",メーカー在庫表!C7160)</f>
        <v/>
      </c>
    </row>
    <row r="7161" spans="1:6" x14ac:dyDescent="0.15">
      <c r="A7161" t="str">
        <f>IF(メーカー在庫表!A7161="","","ifme-"&amp;LOWER(B7161))</f>
        <v/>
      </c>
      <c r="B7161" t="str">
        <f>IF(メーカー在庫表!A7161="","",LEFT(メーカー在庫表!A7161,7))</f>
        <v/>
      </c>
      <c r="C7161" t="str">
        <f>IF(メーカー在庫表!A7161="","","-"&amp;MID(メーカー在庫表!A7161,9,100))</f>
        <v/>
      </c>
      <c r="D7161" t="str">
        <f>IF(メーカー在庫表!A7161="","","-"&amp;SUBSTITUTE(メーカー在庫表!B7161,".",""))</f>
        <v/>
      </c>
      <c r="E7161" t="str">
        <f t="shared" si="111"/>
        <v/>
      </c>
      <c r="F7161" t="str">
        <f>IF(メーカー在庫表!C7161="","",メーカー在庫表!C7161)</f>
        <v/>
      </c>
    </row>
    <row r="7162" spans="1:6" x14ac:dyDescent="0.15">
      <c r="A7162" t="str">
        <f>IF(メーカー在庫表!A7162="","","ifme-"&amp;LOWER(B7162))</f>
        <v/>
      </c>
      <c r="B7162" t="str">
        <f>IF(メーカー在庫表!A7162="","",LEFT(メーカー在庫表!A7162,7))</f>
        <v/>
      </c>
      <c r="C7162" t="str">
        <f>IF(メーカー在庫表!A7162="","","-"&amp;MID(メーカー在庫表!A7162,9,100))</f>
        <v/>
      </c>
      <c r="D7162" t="str">
        <f>IF(メーカー在庫表!A7162="","","-"&amp;SUBSTITUTE(メーカー在庫表!B7162,".",""))</f>
        <v/>
      </c>
      <c r="E7162" t="str">
        <f t="shared" si="111"/>
        <v/>
      </c>
      <c r="F7162" t="str">
        <f>IF(メーカー在庫表!C7162="","",メーカー在庫表!C7162)</f>
        <v/>
      </c>
    </row>
    <row r="7163" spans="1:6" x14ac:dyDescent="0.15">
      <c r="A7163" t="str">
        <f>IF(メーカー在庫表!A7163="","","ifme-"&amp;LOWER(B7163))</f>
        <v/>
      </c>
      <c r="B7163" t="str">
        <f>IF(メーカー在庫表!A7163="","",LEFT(メーカー在庫表!A7163,7))</f>
        <v/>
      </c>
      <c r="C7163" t="str">
        <f>IF(メーカー在庫表!A7163="","","-"&amp;MID(メーカー在庫表!A7163,9,100))</f>
        <v/>
      </c>
      <c r="D7163" t="str">
        <f>IF(メーカー在庫表!A7163="","","-"&amp;SUBSTITUTE(メーカー在庫表!B7163,".",""))</f>
        <v/>
      </c>
      <c r="E7163" t="str">
        <f t="shared" si="111"/>
        <v/>
      </c>
      <c r="F7163" t="str">
        <f>IF(メーカー在庫表!C7163="","",メーカー在庫表!C7163)</f>
        <v/>
      </c>
    </row>
    <row r="7164" spans="1:6" x14ac:dyDescent="0.15">
      <c r="A7164" t="str">
        <f>IF(メーカー在庫表!A7164="","","ifme-"&amp;LOWER(B7164))</f>
        <v/>
      </c>
      <c r="B7164" t="str">
        <f>IF(メーカー在庫表!A7164="","",LEFT(メーカー在庫表!A7164,7))</f>
        <v/>
      </c>
      <c r="C7164" t="str">
        <f>IF(メーカー在庫表!A7164="","","-"&amp;MID(メーカー在庫表!A7164,9,100))</f>
        <v/>
      </c>
      <c r="D7164" t="str">
        <f>IF(メーカー在庫表!A7164="","","-"&amp;SUBSTITUTE(メーカー在庫表!B7164,".",""))</f>
        <v/>
      </c>
      <c r="E7164" t="str">
        <f t="shared" si="111"/>
        <v/>
      </c>
      <c r="F7164" t="str">
        <f>IF(メーカー在庫表!C7164="","",メーカー在庫表!C7164)</f>
        <v/>
      </c>
    </row>
    <row r="7165" spans="1:6" x14ac:dyDescent="0.15">
      <c r="A7165" t="str">
        <f>IF(メーカー在庫表!A7165="","","ifme-"&amp;LOWER(B7165))</f>
        <v/>
      </c>
      <c r="B7165" t="str">
        <f>IF(メーカー在庫表!A7165="","",LEFT(メーカー在庫表!A7165,7))</f>
        <v/>
      </c>
      <c r="C7165" t="str">
        <f>IF(メーカー在庫表!A7165="","","-"&amp;MID(メーカー在庫表!A7165,9,100))</f>
        <v/>
      </c>
      <c r="D7165" t="str">
        <f>IF(メーカー在庫表!A7165="","","-"&amp;SUBSTITUTE(メーカー在庫表!B7165,".",""))</f>
        <v/>
      </c>
      <c r="E7165" t="str">
        <f t="shared" si="111"/>
        <v/>
      </c>
      <c r="F7165" t="str">
        <f>IF(メーカー在庫表!C7165="","",メーカー在庫表!C7165)</f>
        <v/>
      </c>
    </row>
    <row r="7166" spans="1:6" x14ac:dyDescent="0.15">
      <c r="A7166" t="str">
        <f>IF(メーカー在庫表!A7166="","","ifme-"&amp;LOWER(B7166))</f>
        <v/>
      </c>
      <c r="B7166" t="str">
        <f>IF(メーカー在庫表!A7166="","",LEFT(メーカー在庫表!A7166,7))</f>
        <v/>
      </c>
      <c r="C7166" t="str">
        <f>IF(メーカー在庫表!A7166="","","-"&amp;MID(メーカー在庫表!A7166,9,100))</f>
        <v/>
      </c>
      <c r="D7166" t="str">
        <f>IF(メーカー在庫表!A7166="","","-"&amp;SUBSTITUTE(メーカー在庫表!B7166,".",""))</f>
        <v/>
      </c>
      <c r="E7166" t="str">
        <f t="shared" si="111"/>
        <v/>
      </c>
      <c r="F7166" t="str">
        <f>IF(メーカー在庫表!C7166="","",メーカー在庫表!C7166)</f>
        <v/>
      </c>
    </row>
    <row r="7167" spans="1:6" x14ac:dyDescent="0.15">
      <c r="A7167" t="str">
        <f>IF(メーカー在庫表!A7167="","","ifme-"&amp;LOWER(B7167))</f>
        <v/>
      </c>
      <c r="B7167" t="str">
        <f>IF(メーカー在庫表!A7167="","",LEFT(メーカー在庫表!A7167,7))</f>
        <v/>
      </c>
      <c r="C7167" t="str">
        <f>IF(メーカー在庫表!A7167="","","-"&amp;MID(メーカー在庫表!A7167,9,100))</f>
        <v/>
      </c>
      <c r="D7167" t="str">
        <f>IF(メーカー在庫表!A7167="","","-"&amp;SUBSTITUTE(メーカー在庫表!B7167,".",""))</f>
        <v/>
      </c>
      <c r="E7167" t="str">
        <f t="shared" si="111"/>
        <v/>
      </c>
      <c r="F7167" t="str">
        <f>IF(メーカー在庫表!C7167="","",メーカー在庫表!C7167)</f>
        <v/>
      </c>
    </row>
    <row r="7168" spans="1:6" x14ac:dyDescent="0.15">
      <c r="A7168" t="str">
        <f>IF(メーカー在庫表!A7168="","","ifme-"&amp;LOWER(B7168))</f>
        <v/>
      </c>
      <c r="B7168" t="str">
        <f>IF(メーカー在庫表!A7168="","",LEFT(メーカー在庫表!A7168,7))</f>
        <v/>
      </c>
      <c r="C7168" t="str">
        <f>IF(メーカー在庫表!A7168="","","-"&amp;MID(メーカー在庫表!A7168,9,100))</f>
        <v/>
      </c>
      <c r="D7168" t="str">
        <f>IF(メーカー在庫表!A7168="","","-"&amp;SUBSTITUTE(メーカー在庫表!B7168,".",""))</f>
        <v/>
      </c>
      <c r="E7168" t="str">
        <f t="shared" si="111"/>
        <v/>
      </c>
      <c r="F7168" t="str">
        <f>IF(メーカー在庫表!C7168="","",メーカー在庫表!C7168)</f>
        <v/>
      </c>
    </row>
    <row r="7169" spans="1:6" x14ac:dyDescent="0.15">
      <c r="A7169" t="str">
        <f>IF(メーカー在庫表!A7169="","","ifme-"&amp;LOWER(B7169))</f>
        <v/>
      </c>
      <c r="B7169" t="str">
        <f>IF(メーカー在庫表!A7169="","",LEFT(メーカー在庫表!A7169,7))</f>
        <v/>
      </c>
      <c r="C7169" t="str">
        <f>IF(メーカー在庫表!A7169="","","-"&amp;MID(メーカー在庫表!A7169,9,100))</f>
        <v/>
      </c>
      <c r="D7169" t="str">
        <f>IF(メーカー在庫表!A7169="","","-"&amp;SUBSTITUTE(メーカー在庫表!B7169,".",""))</f>
        <v/>
      </c>
      <c r="E7169" t="str">
        <f t="shared" si="111"/>
        <v/>
      </c>
      <c r="F7169" t="str">
        <f>IF(メーカー在庫表!C7169="","",メーカー在庫表!C7169)</f>
        <v/>
      </c>
    </row>
    <row r="7170" spans="1:6" x14ac:dyDescent="0.15">
      <c r="A7170" t="str">
        <f>IF(メーカー在庫表!A7170="","","ifme-"&amp;LOWER(B7170))</f>
        <v/>
      </c>
      <c r="B7170" t="str">
        <f>IF(メーカー在庫表!A7170="","",LEFT(メーカー在庫表!A7170,7))</f>
        <v/>
      </c>
      <c r="C7170" t="str">
        <f>IF(メーカー在庫表!A7170="","","-"&amp;MID(メーカー在庫表!A7170,9,100))</f>
        <v/>
      </c>
      <c r="D7170" t="str">
        <f>IF(メーカー在庫表!A7170="","","-"&amp;SUBSTITUTE(メーカー在庫表!B7170,".",""))</f>
        <v/>
      </c>
      <c r="E7170" t="str">
        <f t="shared" si="111"/>
        <v/>
      </c>
      <c r="F7170" t="str">
        <f>IF(メーカー在庫表!C7170="","",メーカー在庫表!C7170)</f>
        <v/>
      </c>
    </row>
    <row r="7171" spans="1:6" x14ac:dyDescent="0.15">
      <c r="A7171" t="str">
        <f>IF(メーカー在庫表!A7171="","","ifme-"&amp;LOWER(B7171))</f>
        <v/>
      </c>
      <c r="B7171" t="str">
        <f>IF(メーカー在庫表!A7171="","",LEFT(メーカー在庫表!A7171,7))</f>
        <v/>
      </c>
      <c r="C7171" t="str">
        <f>IF(メーカー在庫表!A7171="","","-"&amp;MID(メーカー在庫表!A7171,9,100))</f>
        <v/>
      </c>
      <c r="D7171" t="str">
        <f>IF(メーカー在庫表!A7171="","","-"&amp;SUBSTITUTE(メーカー在庫表!B7171,".",""))</f>
        <v/>
      </c>
      <c r="E7171" t="str">
        <f t="shared" ref="E7171:E7234" si="112">A7171&amp;C7171&amp;D7171</f>
        <v/>
      </c>
      <c r="F7171" t="str">
        <f>IF(メーカー在庫表!C7171="","",メーカー在庫表!C7171)</f>
        <v/>
      </c>
    </row>
    <row r="7172" spans="1:6" x14ac:dyDescent="0.15">
      <c r="A7172" t="str">
        <f>IF(メーカー在庫表!A7172="","","ifme-"&amp;LOWER(B7172))</f>
        <v/>
      </c>
      <c r="B7172" t="str">
        <f>IF(メーカー在庫表!A7172="","",LEFT(メーカー在庫表!A7172,7))</f>
        <v/>
      </c>
      <c r="C7172" t="str">
        <f>IF(メーカー在庫表!A7172="","","-"&amp;MID(メーカー在庫表!A7172,9,100))</f>
        <v/>
      </c>
      <c r="D7172" t="str">
        <f>IF(メーカー在庫表!A7172="","","-"&amp;SUBSTITUTE(メーカー在庫表!B7172,".",""))</f>
        <v/>
      </c>
      <c r="E7172" t="str">
        <f t="shared" si="112"/>
        <v/>
      </c>
      <c r="F7172" t="str">
        <f>IF(メーカー在庫表!C7172="","",メーカー在庫表!C7172)</f>
        <v/>
      </c>
    </row>
    <row r="7173" spans="1:6" x14ac:dyDescent="0.15">
      <c r="A7173" t="str">
        <f>IF(メーカー在庫表!A7173="","","ifme-"&amp;LOWER(B7173))</f>
        <v/>
      </c>
      <c r="B7173" t="str">
        <f>IF(メーカー在庫表!A7173="","",LEFT(メーカー在庫表!A7173,7))</f>
        <v/>
      </c>
      <c r="C7173" t="str">
        <f>IF(メーカー在庫表!A7173="","","-"&amp;MID(メーカー在庫表!A7173,9,100))</f>
        <v/>
      </c>
      <c r="D7173" t="str">
        <f>IF(メーカー在庫表!A7173="","","-"&amp;SUBSTITUTE(メーカー在庫表!B7173,".",""))</f>
        <v/>
      </c>
      <c r="E7173" t="str">
        <f t="shared" si="112"/>
        <v/>
      </c>
      <c r="F7173" t="str">
        <f>IF(メーカー在庫表!C7173="","",メーカー在庫表!C7173)</f>
        <v/>
      </c>
    </row>
    <row r="7174" spans="1:6" x14ac:dyDescent="0.15">
      <c r="A7174" t="str">
        <f>IF(メーカー在庫表!A7174="","","ifme-"&amp;LOWER(B7174))</f>
        <v/>
      </c>
      <c r="B7174" t="str">
        <f>IF(メーカー在庫表!A7174="","",LEFT(メーカー在庫表!A7174,7))</f>
        <v/>
      </c>
      <c r="C7174" t="str">
        <f>IF(メーカー在庫表!A7174="","","-"&amp;MID(メーカー在庫表!A7174,9,100))</f>
        <v/>
      </c>
      <c r="D7174" t="str">
        <f>IF(メーカー在庫表!A7174="","","-"&amp;SUBSTITUTE(メーカー在庫表!B7174,".",""))</f>
        <v/>
      </c>
      <c r="E7174" t="str">
        <f t="shared" si="112"/>
        <v/>
      </c>
      <c r="F7174" t="str">
        <f>IF(メーカー在庫表!C7174="","",メーカー在庫表!C7174)</f>
        <v/>
      </c>
    </row>
    <row r="7175" spans="1:6" x14ac:dyDescent="0.15">
      <c r="A7175" t="str">
        <f>IF(メーカー在庫表!A7175="","","ifme-"&amp;LOWER(B7175))</f>
        <v/>
      </c>
      <c r="B7175" t="str">
        <f>IF(メーカー在庫表!A7175="","",LEFT(メーカー在庫表!A7175,7))</f>
        <v/>
      </c>
      <c r="C7175" t="str">
        <f>IF(メーカー在庫表!A7175="","","-"&amp;MID(メーカー在庫表!A7175,9,100))</f>
        <v/>
      </c>
      <c r="D7175" t="str">
        <f>IF(メーカー在庫表!A7175="","","-"&amp;SUBSTITUTE(メーカー在庫表!B7175,".",""))</f>
        <v/>
      </c>
      <c r="E7175" t="str">
        <f t="shared" si="112"/>
        <v/>
      </c>
      <c r="F7175" t="str">
        <f>IF(メーカー在庫表!C7175="","",メーカー在庫表!C7175)</f>
        <v/>
      </c>
    </row>
    <row r="7176" spans="1:6" x14ac:dyDescent="0.15">
      <c r="A7176" t="str">
        <f>IF(メーカー在庫表!A7176="","","ifme-"&amp;LOWER(B7176))</f>
        <v/>
      </c>
      <c r="B7176" t="str">
        <f>IF(メーカー在庫表!A7176="","",LEFT(メーカー在庫表!A7176,7))</f>
        <v/>
      </c>
      <c r="C7176" t="str">
        <f>IF(メーカー在庫表!A7176="","","-"&amp;MID(メーカー在庫表!A7176,9,100))</f>
        <v/>
      </c>
      <c r="D7176" t="str">
        <f>IF(メーカー在庫表!A7176="","","-"&amp;SUBSTITUTE(メーカー在庫表!B7176,".",""))</f>
        <v/>
      </c>
      <c r="E7176" t="str">
        <f t="shared" si="112"/>
        <v/>
      </c>
      <c r="F7176" t="str">
        <f>IF(メーカー在庫表!C7176="","",メーカー在庫表!C7176)</f>
        <v/>
      </c>
    </row>
    <row r="7177" spans="1:6" x14ac:dyDescent="0.15">
      <c r="A7177" t="str">
        <f>IF(メーカー在庫表!A7177="","","ifme-"&amp;LOWER(B7177))</f>
        <v/>
      </c>
      <c r="B7177" t="str">
        <f>IF(メーカー在庫表!A7177="","",LEFT(メーカー在庫表!A7177,7))</f>
        <v/>
      </c>
      <c r="C7177" t="str">
        <f>IF(メーカー在庫表!A7177="","","-"&amp;MID(メーカー在庫表!A7177,9,100))</f>
        <v/>
      </c>
      <c r="D7177" t="str">
        <f>IF(メーカー在庫表!A7177="","","-"&amp;SUBSTITUTE(メーカー在庫表!B7177,".",""))</f>
        <v/>
      </c>
      <c r="E7177" t="str">
        <f t="shared" si="112"/>
        <v/>
      </c>
      <c r="F7177" t="str">
        <f>IF(メーカー在庫表!C7177="","",メーカー在庫表!C7177)</f>
        <v/>
      </c>
    </row>
    <row r="7178" spans="1:6" x14ac:dyDescent="0.15">
      <c r="A7178" t="str">
        <f>IF(メーカー在庫表!A7178="","","ifme-"&amp;LOWER(B7178))</f>
        <v/>
      </c>
      <c r="B7178" t="str">
        <f>IF(メーカー在庫表!A7178="","",LEFT(メーカー在庫表!A7178,7))</f>
        <v/>
      </c>
      <c r="C7178" t="str">
        <f>IF(メーカー在庫表!A7178="","","-"&amp;MID(メーカー在庫表!A7178,9,100))</f>
        <v/>
      </c>
      <c r="D7178" t="str">
        <f>IF(メーカー在庫表!A7178="","","-"&amp;SUBSTITUTE(メーカー在庫表!B7178,".",""))</f>
        <v/>
      </c>
      <c r="E7178" t="str">
        <f t="shared" si="112"/>
        <v/>
      </c>
      <c r="F7178" t="str">
        <f>IF(メーカー在庫表!C7178="","",メーカー在庫表!C7178)</f>
        <v/>
      </c>
    </row>
    <row r="7179" spans="1:6" x14ac:dyDescent="0.15">
      <c r="A7179" t="str">
        <f>IF(メーカー在庫表!A7179="","","ifme-"&amp;LOWER(B7179))</f>
        <v/>
      </c>
      <c r="B7179" t="str">
        <f>IF(メーカー在庫表!A7179="","",LEFT(メーカー在庫表!A7179,7))</f>
        <v/>
      </c>
      <c r="C7179" t="str">
        <f>IF(メーカー在庫表!A7179="","","-"&amp;MID(メーカー在庫表!A7179,9,100))</f>
        <v/>
      </c>
      <c r="D7179" t="str">
        <f>IF(メーカー在庫表!A7179="","","-"&amp;SUBSTITUTE(メーカー在庫表!B7179,".",""))</f>
        <v/>
      </c>
      <c r="E7179" t="str">
        <f t="shared" si="112"/>
        <v/>
      </c>
      <c r="F7179" t="str">
        <f>IF(メーカー在庫表!C7179="","",メーカー在庫表!C7179)</f>
        <v/>
      </c>
    </row>
    <row r="7180" spans="1:6" x14ac:dyDescent="0.15">
      <c r="A7180" t="str">
        <f>IF(メーカー在庫表!A7180="","","ifme-"&amp;LOWER(B7180))</f>
        <v/>
      </c>
      <c r="B7180" t="str">
        <f>IF(メーカー在庫表!A7180="","",LEFT(メーカー在庫表!A7180,7))</f>
        <v/>
      </c>
      <c r="C7180" t="str">
        <f>IF(メーカー在庫表!A7180="","","-"&amp;MID(メーカー在庫表!A7180,9,100))</f>
        <v/>
      </c>
      <c r="D7180" t="str">
        <f>IF(メーカー在庫表!A7180="","","-"&amp;SUBSTITUTE(メーカー在庫表!B7180,".",""))</f>
        <v/>
      </c>
      <c r="E7180" t="str">
        <f t="shared" si="112"/>
        <v/>
      </c>
      <c r="F7180" t="str">
        <f>IF(メーカー在庫表!C7180="","",メーカー在庫表!C7180)</f>
        <v/>
      </c>
    </row>
    <row r="7181" spans="1:6" x14ac:dyDescent="0.15">
      <c r="A7181" t="str">
        <f>IF(メーカー在庫表!A7181="","","ifme-"&amp;LOWER(B7181))</f>
        <v/>
      </c>
      <c r="B7181" t="str">
        <f>IF(メーカー在庫表!A7181="","",LEFT(メーカー在庫表!A7181,7))</f>
        <v/>
      </c>
      <c r="C7181" t="str">
        <f>IF(メーカー在庫表!A7181="","","-"&amp;MID(メーカー在庫表!A7181,9,100))</f>
        <v/>
      </c>
      <c r="D7181" t="str">
        <f>IF(メーカー在庫表!A7181="","","-"&amp;SUBSTITUTE(メーカー在庫表!B7181,".",""))</f>
        <v/>
      </c>
      <c r="E7181" t="str">
        <f t="shared" si="112"/>
        <v/>
      </c>
      <c r="F7181" t="str">
        <f>IF(メーカー在庫表!C7181="","",メーカー在庫表!C7181)</f>
        <v/>
      </c>
    </row>
    <row r="7182" spans="1:6" x14ac:dyDescent="0.15">
      <c r="A7182" t="str">
        <f>IF(メーカー在庫表!A7182="","","ifme-"&amp;LOWER(B7182))</f>
        <v/>
      </c>
      <c r="B7182" t="str">
        <f>IF(メーカー在庫表!A7182="","",LEFT(メーカー在庫表!A7182,7))</f>
        <v/>
      </c>
      <c r="C7182" t="str">
        <f>IF(メーカー在庫表!A7182="","","-"&amp;MID(メーカー在庫表!A7182,9,100))</f>
        <v/>
      </c>
      <c r="D7182" t="str">
        <f>IF(メーカー在庫表!A7182="","","-"&amp;SUBSTITUTE(メーカー在庫表!B7182,".",""))</f>
        <v/>
      </c>
      <c r="E7182" t="str">
        <f t="shared" si="112"/>
        <v/>
      </c>
      <c r="F7182" t="str">
        <f>IF(メーカー在庫表!C7182="","",メーカー在庫表!C7182)</f>
        <v/>
      </c>
    </row>
    <row r="7183" spans="1:6" x14ac:dyDescent="0.15">
      <c r="A7183" t="str">
        <f>IF(メーカー在庫表!A7183="","","ifme-"&amp;LOWER(B7183))</f>
        <v/>
      </c>
      <c r="B7183" t="str">
        <f>IF(メーカー在庫表!A7183="","",LEFT(メーカー在庫表!A7183,7))</f>
        <v/>
      </c>
      <c r="C7183" t="str">
        <f>IF(メーカー在庫表!A7183="","","-"&amp;MID(メーカー在庫表!A7183,9,100))</f>
        <v/>
      </c>
      <c r="D7183" t="str">
        <f>IF(メーカー在庫表!A7183="","","-"&amp;SUBSTITUTE(メーカー在庫表!B7183,".",""))</f>
        <v/>
      </c>
      <c r="E7183" t="str">
        <f t="shared" si="112"/>
        <v/>
      </c>
      <c r="F7183" t="str">
        <f>IF(メーカー在庫表!C7183="","",メーカー在庫表!C7183)</f>
        <v/>
      </c>
    </row>
    <row r="7184" spans="1:6" x14ac:dyDescent="0.15">
      <c r="A7184" t="str">
        <f>IF(メーカー在庫表!A7184="","","ifme-"&amp;LOWER(B7184))</f>
        <v/>
      </c>
      <c r="B7184" t="str">
        <f>IF(メーカー在庫表!A7184="","",LEFT(メーカー在庫表!A7184,7))</f>
        <v/>
      </c>
      <c r="C7184" t="str">
        <f>IF(メーカー在庫表!A7184="","","-"&amp;MID(メーカー在庫表!A7184,9,100))</f>
        <v/>
      </c>
      <c r="D7184" t="str">
        <f>IF(メーカー在庫表!A7184="","","-"&amp;SUBSTITUTE(メーカー在庫表!B7184,".",""))</f>
        <v/>
      </c>
      <c r="E7184" t="str">
        <f t="shared" si="112"/>
        <v/>
      </c>
      <c r="F7184" t="str">
        <f>IF(メーカー在庫表!C7184="","",メーカー在庫表!C7184)</f>
        <v/>
      </c>
    </row>
    <row r="7185" spans="1:6" x14ac:dyDescent="0.15">
      <c r="A7185" t="str">
        <f>IF(メーカー在庫表!A7185="","","ifme-"&amp;LOWER(B7185))</f>
        <v/>
      </c>
      <c r="B7185" t="str">
        <f>IF(メーカー在庫表!A7185="","",LEFT(メーカー在庫表!A7185,7))</f>
        <v/>
      </c>
      <c r="C7185" t="str">
        <f>IF(メーカー在庫表!A7185="","","-"&amp;MID(メーカー在庫表!A7185,9,100))</f>
        <v/>
      </c>
      <c r="D7185" t="str">
        <f>IF(メーカー在庫表!A7185="","","-"&amp;SUBSTITUTE(メーカー在庫表!B7185,".",""))</f>
        <v/>
      </c>
      <c r="E7185" t="str">
        <f t="shared" si="112"/>
        <v/>
      </c>
      <c r="F7185" t="str">
        <f>IF(メーカー在庫表!C7185="","",メーカー在庫表!C7185)</f>
        <v/>
      </c>
    </row>
    <row r="7186" spans="1:6" x14ac:dyDescent="0.15">
      <c r="A7186" t="str">
        <f>IF(メーカー在庫表!A7186="","","ifme-"&amp;LOWER(B7186))</f>
        <v/>
      </c>
      <c r="B7186" t="str">
        <f>IF(メーカー在庫表!A7186="","",LEFT(メーカー在庫表!A7186,7))</f>
        <v/>
      </c>
      <c r="C7186" t="str">
        <f>IF(メーカー在庫表!A7186="","","-"&amp;MID(メーカー在庫表!A7186,9,100))</f>
        <v/>
      </c>
      <c r="D7186" t="str">
        <f>IF(メーカー在庫表!A7186="","","-"&amp;SUBSTITUTE(メーカー在庫表!B7186,".",""))</f>
        <v/>
      </c>
      <c r="E7186" t="str">
        <f t="shared" si="112"/>
        <v/>
      </c>
      <c r="F7186" t="str">
        <f>IF(メーカー在庫表!C7186="","",メーカー在庫表!C7186)</f>
        <v/>
      </c>
    </row>
    <row r="7187" spans="1:6" x14ac:dyDescent="0.15">
      <c r="A7187" t="str">
        <f>IF(メーカー在庫表!A7187="","","ifme-"&amp;LOWER(B7187))</f>
        <v/>
      </c>
      <c r="B7187" t="str">
        <f>IF(メーカー在庫表!A7187="","",LEFT(メーカー在庫表!A7187,7))</f>
        <v/>
      </c>
      <c r="C7187" t="str">
        <f>IF(メーカー在庫表!A7187="","","-"&amp;MID(メーカー在庫表!A7187,9,100))</f>
        <v/>
      </c>
      <c r="D7187" t="str">
        <f>IF(メーカー在庫表!A7187="","","-"&amp;SUBSTITUTE(メーカー在庫表!B7187,".",""))</f>
        <v/>
      </c>
      <c r="E7187" t="str">
        <f t="shared" si="112"/>
        <v/>
      </c>
      <c r="F7187" t="str">
        <f>IF(メーカー在庫表!C7187="","",メーカー在庫表!C7187)</f>
        <v/>
      </c>
    </row>
    <row r="7188" spans="1:6" x14ac:dyDescent="0.15">
      <c r="A7188" t="str">
        <f>IF(メーカー在庫表!A7188="","","ifme-"&amp;LOWER(B7188))</f>
        <v/>
      </c>
      <c r="B7188" t="str">
        <f>IF(メーカー在庫表!A7188="","",LEFT(メーカー在庫表!A7188,7))</f>
        <v/>
      </c>
      <c r="C7188" t="str">
        <f>IF(メーカー在庫表!A7188="","","-"&amp;MID(メーカー在庫表!A7188,9,100))</f>
        <v/>
      </c>
      <c r="D7188" t="str">
        <f>IF(メーカー在庫表!A7188="","","-"&amp;SUBSTITUTE(メーカー在庫表!B7188,".",""))</f>
        <v/>
      </c>
      <c r="E7188" t="str">
        <f t="shared" si="112"/>
        <v/>
      </c>
      <c r="F7188" t="str">
        <f>IF(メーカー在庫表!C7188="","",メーカー在庫表!C7188)</f>
        <v/>
      </c>
    </row>
    <row r="7189" spans="1:6" x14ac:dyDescent="0.15">
      <c r="A7189" t="str">
        <f>IF(メーカー在庫表!A7189="","","ifme-"&amp;LOWER(B7189))</f>
        <v/>
      </c>
      <c r="B7189" t="str">
        <f>IF(メーカー在庫表!A7189="","",LEFT(メーカー在庫表!A7189,7))</f>
        <v/>
      </c>
      <c r="C7189" t="str">
        <f>IF(メーカー在庫表!A7189="","","-"&amp;MID(メーカー在庫表!A7189,9,100))</f>
        <v/>
      </c>
      <c r="D7189" t="str">
        <f>IF(メーカー在庫表!A7189="","","-"&amp;SUBSTITUTE(メーカー在庫表!B7189,".",""))</f>
        <v/>
      </c>
      <c r="E7189" t="str">
        <f t="shared" si="112"/>
        <v/>
      </c>
      <c r="F7189" t="str">
        <f>IF(メーカー在庫表!C7189="","",メーカー在庫表!C7189)</f>
        <v/>
      </c>
    </row>
    <row r="7190" spans="1:6" x14ac:dyDescent="0.15">
      <c r="A7190" t="str">
        <f>IF(メーカー在庫表!A7190="","","ifme-"&amp;LOWER(B7190))</f>
        <v/>
      </c>
      <c r="B7190" t="str">
        <f>IF(メーカー在庫表!A7190="","",LEFT(メーカー在庫表!A7190,7))</f>
        <v/>
      </c>
      <c r="C7190" t="str">
        <f>IF(メーカー在庫表!A7190="","","-"&amp;MID(メーカー在庫表!A7190,9,100))</f>
        <v/>
      </c>
      <c r="D7190" t="str">
        <f>IF(メーカー在庫表!A7190="","","-"&amp;SUBSTITUTE(メーカー在庫表!B7190,".",""))</f>
        <v/>
      </c>
      <c r="E7190" t="str">
        <f t="shared" si="112"/>
        <v/>
      </c>
      <c r="F7190" t="str">
        <f>IF(メーカー在庫表!C7190="","",メーカー在庫表!C7190)</f>
        <v/>
      </c>
    </row>
    <row r="7191" spans="1:6" x14ac:dyDescent="0.15">
      <c r="A7191" t="str">
        <f>IF(メーカー在庫表!A7191="","","ifme-"&amp;LOWER(B7191))</f>
        <v/>
      </c>
      <c r="B7191" t="str">
        <f>IF(メーカー在庫表!A7191="","",LEFT(メーカー在庫表!A7191,7))</f>
        <v/>
      </c>
      <c r="C7191" t="str">
        <f>IF(メーカー在庫表!A7191="","","-"&amp;MID(メーカー在庫表!A7191,9,100))</f>
        <v/>
      </c>
      <c r="D7191" t="str">
        <f>IF(メーカー在庫表!A7191="","","-"&amp;SUBSTITUTE(メーカー在庫表!B7191,".",""))</f>
        <v/>
      </c>
      <c r="E7191" t="str">
        <f t="shared" si="112"/>
        <v/>
      </c>
      <c r="F7191" t="str">
        <f>IF(メーカー在庫表!C7191="","",メーカー在庫表!C7191)</f>
        <v/>
      </c>
    </row>
    <row r="7192" spans="1:6" x14ac:dyDescent="0.15">
      <c r="A7192" t="str">
        <f>IF(メーカー在庫表!A7192="","","ifme-"&amp;LOWER(B7192))</f>
        <v/>
      </c>
      <c r="B7192" t="str">
        <f>IF(メーカー在庫表!A7192="","",LEFT(メーカー在庫表!A7192,7))</f>
        <v/>
      </c>
      <c r="C7192" t="str">
        <f>IF(メーカー在庫表!A7192="","","-"&amp;MID(メーカー在庫表!A7192,9,100))</f>
        <v/>
      </c>
      <c r="D7192" t="str">
        <f>IF(メーカー在庫表!A7192="","","-"&amp;SUBSTITUTE(メーカー在庫表!B7192,".",""))</f>
        <v/>
      </c>
      <c r="E7192" t="str">
        <f t="shared" si="112"/>
        <v/>
      </c>
      <c r="F7192" t="str">
        <f>IF(メーカー在庫表!C7192="","",メーカー在庫表!C7192)</f>
        <v/>
      </c>
    </row>
    <row r="7193" spans="1:6" x14ac:dyDescent="0.15">
      <c r="A7193" t="str">
        <f>IF(メーカー在庫表!A7193="","","ifme-"&amp;LOWER(B7193))</f>
        <v/>
      </c>
      <c r="B7193" t="str">
        <f>IF(メーカー在庫表!A7193="","",LEFT(メーカー在庫表!A7193,7))</f>
        <v/>
      </c>
      <c r="C7193" t="str">
        <f>IF(メーカー在庫表!A7193="","","-"&amp;MID(メーカー在庫表!A7193,9,100))</f>
        <v/>
      </c>
      <c r="D7193" t="str">
        <f>IF(メーカー在庫表!A7193="","","-"&amp;SUBSTITUTE(メーカー在庫表!B7193,".",""))</f>
        <v/>
      </c>
      <c r="E7193" t="str">
        <f t="shared" si="112"/>
        <v/>
      </c>
      <c r="F7193" t="str">
        <f>IF(メーカー在庫表!C7193="","",メーカー在庫表!C7193)</f>
        <v/>
      </c>
    </row>
    <row r="7194" spans="1:6" x14ac:dyDescent="0.15">
      <c r="A7194" t="str">
        <f>IF(メーカー在庫表!A7194="","","ifme-"&amp;LOWER(B7194))</f>
        <v/>
      </c>
      <c r="B7194" t="str">
        <f>IF(メーカー在庫表!A7194="","",LEFT(メーカー在庫表!A7194,7))</f>
        <v/>
      </c>
      <c r="C7194" t="str">
        <f>IF(メーカー在庫表!A7194="","","-"&amp;MID(メーカー在庫表!A7194,9,100))</f>
        <v/>
      </c>
      <c r="D7194" t="str">
        <f>IF(メーカー在庫表!A7194="","","-"&amp;SUBSTITUTE(メーカー在庫表!B7194,".",""))</f>
        <v/>
      </c>
      <c r="E7194" t="str">
        <f t="shared" si="112"/>
        <v/>
      </c>
      <c r="F7194" t="str">
        <f>IF(メーカー在庫表!C7194="","",メーカー在庫表!C7194)</f>
        <v/>
      </c>
    </row>
    <row r="7195" spans="1:6" x14ac:dyDescent="0.15">
      <c r="A7195" t="str">
        <f>IF(メーカー在庫表!A7195="","","ifme-"&amp;LOWER(B7195))</f>
        <v/>
      </c>
      <c r="B7195" t="str">
        <f>IF(メーカー在庫表!A7195="","",LEFT(メーカー在庫表!A7195,7))</f>
        <v/>
      </c>
      <c r="C7195" t="str">
        <f>IF(メーカー在庫表!A7195="","","-"&amp;MID(メーカー在庫表!A7195,9,100))</f>
        <v/>
      </c>
      <c r="D7195" t="str">
        <f>IF(メーカー在庫表!A7195="","","-"&amp;SUBSTITUTE(メーカー在庫表!B7195,".",""))</f>
        <v/>
      </c>
      <c r="E7195" t="str">
        <f t="shared" si="112"/>
        <v/>
      </c>
      <c r="F7195" t="str">
        <f>IF(メーカー在庫表!C7195="","",メーカー在庫表!C7195)</f>
        <v/>
      </c>
    </row>
    <row r="7196" spans="1:6" x14ac:dyDescent="0.15">
      <c r="A7196" t="str">
        <f>IF(メーカー在庫表!A7196="","","ifme-"&amp;LOWER(B7196))</f>
        <v/>
      </c>
      <c r="B7196" t="str">
        <f>IF(メーカー在庫表!A7196="","",LEFT(メーカー在庫表!A7196,7))</f>
        <v/>
      </c>
      <c r="C7196" t="str">
        <f>IF(メーカー在庫表!A7196="","","-"&amp;MID(メーカー在庫表!A7196,9,100))</f>
        <v/>
      </c>
      <c r="D7196" t="str">
        <f>IF(メーカー在庫表!A7196="","","-"&amp;SUBSTITUTE(メーカー在庫表!B7196,".",""))</f>
        <v/>
      </c>
      <c r="E7196" t="str">
        <f t="shared" si="112"/>
        <v/>
      </c>
      <c r="F7196" t="str">
        <f>IF(メーカー在庫表!C7196="","",メーカー在庫表!C7196)</f>
        <v/>
      </c>
    </row>
    <row r="7197" spans="1:6" x14ac:dyDescent="0.15">
      <c r="A7197" t="str">
        <f>IF(メーカー在庫表!A7197="","","ifme-"&amp;LOWER(B7197))</f>
        <v/>
      </c>
      <c r="B7197" t="str">
        <f>IF(メーカー在庫表!A7197="","",LEFT(メーカー在庫表!A7197,7))</f>
        <v/>
      </c>
      <c r="C7197" t="str">
        <f>IF(メーカー在庫表!A7197="","","-"&amp;MID(メーカー在庫表!A7197,9,100))</f>
        <v/>
      </c>
      <c r="D7197" t="str">
        <f>IF(メーカー在庫表!A7197="","","-"&amp;SUBSTITUTE(メーカー在庫表!B7197,".",""))</f>
        <v/>
      </c>
      <c r="E7197" t="str">
        <f t="shared" si="112"/>
        <v/>
      </c>
      <c r="F7197" t="str">
        <f>IF(メーカー在庫表!C7197="","",メーカー在庫表!C7197)</f>
        <v/>
      </c>
    </row>
    <row r="7198" spans="1:6" x14ac:dyDescent="0.15">
      <c r="A7198" t="str">
        <f>IF(メーカー在庫表!A7198="","","ifme-"&amp;LOWER(B7198))</f>
        <v/>
      </c>
      <c r="B7198" t="str">
        <f>IF(メーカー在庫表!A7198="","",LEFT(メーカー在庫表!A7198,7))</f>
        <v/>
      </c>
      <c r="C7198" t="str">
        <f>IF(メーカー在庫表!A7198="","","-"&amp;MID(メーカー在庫表!A7198,9,100))</f>
        <v/>
      </c>
      <c r="D7198" t="str">
        <f>IF(メーカー在庫表!A7198="","","-"&amp;SUBSTITUTE(メーカー在庫表!B7198,".",""))</f>
        <v/>
      </c>
      <c r="E7198" t="str">
        <f t="shared" si="112"/>
        <v/>
      </c>
      <c r="F7198" t="str">
        <f>IF(メーカー在庫表!C7198="","",メーカー在庫表!C7198)</f>
        <v/>
      </c>
    </row>
    <row r="7199" spans="1:6" x14ac:dyDescent="0.15">
      <c r="A7199" t="str">
        <f>IF(メーカー在庫表!A7199="","","ifme-"&amp;LOWER(B7199))</f>
        <v/>
      </c>
      <c r="B7199" t="str">
        <f>IF(メーカー在庫表!A7199="","",LEFT(メーカー在庫表!A7199,7))</f>
        <v/>
      </c>
      <c r="C7199" t="str">
        <f>IF(メーカー在庫表!A7199="","","-"&amp;MID(メーカー在庫表!A7199,9,100))</f>
        <v/>
      </c>
      <c r="D7199" t="str">
        <f>IF(メーカー在庫表!A7199="","","-"&amp;SUBSTITUTE(メーカー在庫表!B7199,".",""))</f>
        <v/>
      </c>
      <c r="E7199" t="str">
        <f t="shared" si="112"/>
        <v/>
      </c>
      <c r="F7199" t="str">
        <f>IF(メーカー在庫表!C7199="","",メーカー在庫表!C7199)</f>
        <v/>
      </c>
    </row>
    <row r="7200" spans="1:6" x14ac:dyDescent="0.15">
      <c r="A7200" t="str">
        <f>IF(メーカー在庫表!A7200="","","ifme-"&amp;LOWER(B7200))</f>
        <v/>
      </c>
      <c r="B7200" t="str">
        <f>IF(メーカー在庫表!A7200="","",LEFT(メーカー在庫表!A7200,7))</f>
        <v/>
      </c>
      <c r="C7200" t="str">
        <f>IF(メーカー在庫表!A7200="","","-"&amp;MID(メーカー在庫表!A7200,9,100))</f>
        <v/>
      </c>
      <c r="D7200" t="str">
        <f>IF(メーカー在庫表!A7200="","","-"&amp;SUBSTITUTE(メーカー在庫表!B7200,".",""))</f>
        <v/>
      </c>
      <c r="E7200" t="str">
        <f t="shared" si="112"/>
        <v/>
      </c>
      <c r="F7200" t="str">
        <f>IF(メーカー在庫表!C7200="","",メーカー在庫表!C7200)</f>
        <v/>
      </c>
    </row>
    <row r="7201" spans="1:6" x14ac:dyDescent="0.15">
      <c r="A7201" t="str">
        <f>IF(メーカー在庫表!A7201="","","ifme-"&amp;LOWER(B7201))</f>
        <v/>
      </c>
      <c r="B7201" t="str">
        <f>IF(メーカー在庫表!A7201="","",LEFT(メーカー在庫表!A7201,7))</f>
        <v/>
      </c>
      <c r="C7201" t="str">
        <f>IF(メーカー在庫表!A7201="","","-"&amp;MID(メーカー在庫表!A7201,9,100))</f>
        <v/>
      </c>
      <c r="D7201" t="str">
        <f>IF(メーカー在庫表!A7201="","","-"&amp;SUBSTITUTE(メーカー在庫表!B7201,".",""))</f>
        <v/>
      </c>
      <c r="E7201" t="str">
        <f t="shared" si="112"/>
        <v/>
      </c>
      <c r="F7201" t="str">
        <f>IF(メーカー在庫表!C7201="","",メーカー在庫表!C7201)</f>
        <v/>
      </c>
    </row>
    <row r="7202" spans="1:6" x14ac:dyDescent="0.15">
      <c r="A7202" t="str">
        <f>IF(メーカー在庫表!A7202="","","ifme-"&amp;LOWER(B7202))</f>
        <v/>
      </c>
      <c r="B7202" t="str">
        <f>IF(メーカー在庫表!A7202="","",LEFT(メーカー在庫表!A7202,7))</f>
        <v/>
      </c>
      <c r="C7202" t="str">
        <f>IF(メーカー在庫表!A7202="","","-"&amp;MID(メーカー在庫表!A7202,9,100))</f>
        <v/>
      </c>
      <c r="D7202" t="str">
        <f>IF(メーカー在庫表!A7202="","","-"&amp;SUBSTITUTE(メーカー在庫表!B7202,".",""))</f>
        <v/>
      </c>
      <c r="E7202" t="str">
        <f t="shared" si="112"/>
        <v/>
      </c>
      <c r="F7202" t="str">
        <f>IF(メーカー在庫表!C7202="","",メーカー在庫表!C7202)</f>
        <v/>
      </c>
    </row>
    <row r="7203" spans="1:6" x14ac:dyDescent="0.15">
      <c r="A7203" t="str">
        <f>IF(メーカー在庫表!A7203="","","ifme-"&amp;LOWER(B7203))</f>
        <v/>
      </c>
      <c r="B7203" t="str">
        <f>IF(メーカー在庫表!A7203="","",LEFT(メーカー在庫表!A7203,7))</f>
        <v/>
      </c>
      <c r="C7203" t="str">
        <f>IF(メーカー在庫表!A7203="","","-"&amp;MID(メーカー在庫表!A7203,9,100))</f>
        <v/>
      </c>
      <c r="D7203" t="str">
        <f>IF(メーカー在庫表!A7203="","","-"&amp;SUBSTITUTE(メーカー在庫表!B7203,".",""))</f>
        <v/>
      </c>
      <c r="E7203" t="str">
        <f t="shared" si="112"/>
        <v/>
      </c>
      <c r="F7203" t="str">
        <f>IF(メーカー在庫表!C7203="","",メーカー在庫表!C7203)</f>
        <v/>
      </c>
    </row>
    <row r="7204" spans="1:6" x14ac:dyDescent="0.15">
      <c r="A7204" t="str">
        <f>IF(メーカー在庫表!A7204="","","ifme-"&amp;LOWER(B7204))</f>
        <v/>
      </c>
      <c r="B7204" t="str">
        <f>IF(メーカー在庫表!A7204="","",LEFT(メーカー在庫表!A7204,7))</f>
        <v/>
      </c>
      <c r="C7204" t="str">
        <f>IF(メーカー在庫表!A7204="","","-"&amp;MID(メーカー在庫表!A7204,9,100))</f>
        <v/>
      </c>
      <c r="D7204" t="str">
        <f>IF(メーカー在庫表!A7204="","","-"&amp;SUBSTITUTE(メーカー在庫表!B7204,".",""))</f>
        <v/>
      </c>
      <c r="E7204" t="str">
        <f t="shared" si="112"/>
        <v/>
      </c>
      <c r="F7204" t="str">
        <f>IF(メーカー在庫表!C7204="","",メーカー在庫表!C7204)</f>
        <v/>
      </c>
    </row>
    <row r="7205" spans="1:6" x14ac:dyDescent="0.15">
      <c r="A7205" t="str">
        <f>IF(メーカー在庫表!A7205="","","ifme-"&amp;LOWER(B7205))</f>
        <v/>
      </c>
      <c r="B7205" t="str">
        <f>IF(メーカー在庫表!A7205="","",LEFT(メーカー在庫表!A7205,7))</f>
        <v/>
      </c>
      <c r="C7205" t="str">
        <f>IF(メーカー在庫表!A7205="","","-"&amp;MID(メーカー在庫表!A7205,9,100))</f>
        <v/>
      </c>
      <c r="D7205" t="str">
        <f>IF(メーカー在庫表!A7205="","","-"&amp;SUBSTITUTE(メーカー在庫表!B7205,".",""))</f>
        <v/>
      </c>
      <c r="E7205" t="str">
        <f t="shared" si="112"/>
        <v/>
      </c>
      <c r="F7205" t="str">
        <f>IF(メーカー在庫表!C7205="","",メーカー在庫表!C7205)</f>
        <v/>
      </c>
    </row>
    <row r="7206" spans="1:6" x14ac:dyDescent="0.15">
      <c r="A7206" t="str">
        <f>IF(メーカー在庫表!A7206="","","ifme-"&amp;LOWER(B7206))</f>
        <v/>
      </c>
      <c r="B7206" t="str">
        <f>IF(メーカー在庫表!A7206="","",LEFT(メーカー在庫表!A7206,7))</f>
        <v/>
      </c>
      <c r="C7206" t="str">
        <f>IF(メーカー在庫表!A7206="","","-"&amp;MID(メーカー在庫表!A7206,9,100))</f>
        <v/>
      </c>
      <c r="D7206" t="str">
        <f>IF(メーカー在庫表!A7206="","","-"&amp;SUBSTITUTE(メーカー在庫表!B7206,".",""))</f>
        <v/>
      </c>
      <c r="E7206" t="str">
        <f t="shared" si="112"/>
        <v/>
      </c>
      <c r="F7206" t="str">
        <f>IF(メーカー在庫表!C7206="","",メーカー在庫表!C7206)</f>
        <v/>
      </c>
    </row>
    <row r="7207" spans="1:6" x14ac:dyDescent="0.15">
      <c r="A7207" t="str">
        <f>IF(メーカー在庫表!A7207="","","ifme-"&amp;LOWER(B7207))</f>
        <v/>
      </c>
      <c r="B7207" t="str">
        <f>IF(メーカー在庫表!A7207="","",LEFT(メーカー在庫表!A7207,7))</f>
        <v/>
      </c>
      <c r="C7207" t="str">
        <f>IF(メーカー在庫表!A7207="","","-"&amp;MID(メーカー在庫表!A7207,9,100))</f>
        <v/>
      </c>
      <c r="D7207" t="str">
        <f>IF(メーカー在庫表!A7207="","","-"&amp;SUBSTITUTE(メーカー在庫表!B7207,".",""))</f>
        <v/>
      </c>
      <c r="E7207" t="str">
        <f t="shared" si="112"/>
        <v/>
      </c>
      <c r="F7207" t="str">
        <f>IF(メーカー在庫表!C7207="","",メーカー在庫表!C7207)</f>
        <v/>
      </c>
    </row>
    <row r="7208" spans="1:6" x14ac:dyDescent="0.15">
      <c r="A7208" t="str">
        <f>IF(メーカー在庫表!A7208="","","ifme-"&amp;LOWER(B7208))</f>
        <v/>
      </c>
      <c r="B7208" t="str">
        <f>IF(メーカー在庫表!A7208="","",LEFT(メーカー在庫表!A7208,7))</f>
        <v/>
      </c>
      <c r="C7208" t="str">
        <f>IF(メーカー在庫表!A7208="","","-"&amp;MID(メーカー在庫表!A7208,9,100))</f>
        <v/>
      </c>
      <c r="D7208" t="str">
        <f>IF(メーカー在庫表!A7208="","","-"&amp;SUBSTITUTE(メーカー在庫表!B7208,".",""))</f>
        <v/>
      </c>
      <c r="E7208" t="str">
        <f t="shared" si="112"/>
        <v/>
      </c>
      <c r="F7208" t="str">
        <f>IF(メーカー在庫表!C7208="","",メーカー在庫表!C7208)</f>
        <v/>
      </c>
    </row>
    <row r="7209" spans="1:6" x14ac:dyDescent="0.15">
      <c r="A7209" t="str">
        <f>IF(メーカー在庫表!A7209="","","ifme-"&amp;LOWER(B7209))</f>
        <v/>
      </c>
      <c r="B7209" t="str">
        <f>IF(メーカー在庫表!A7209="","",LEFT(メーカー在庫表!A7209,7))</f>
        <v/>
      </c>
      <c r="C7209" t="str">
        <f>IF(メーカー在庫表!A7209="","","-"&amp;MID(メーカー在庫表!A7209,9,100))</f>
        <v/>
      </c>
      <c r="D7209" t="str">
        <f>IF(メーカー在庫表!A7209="","","-"&amp;SUBSTITUTE(メーカー在庫表!B7209,".",""))</f>
        <v/>
      </c>
      <c r="E7209" t="str">
        <f t="shared" si="112"/>
        <v/>
      </c>
      <c r="F7209" t="str">
        <f>IF(メーカー在庫表!C7209="","",メーカー在庫表!C7209)</f>
        <v/>
      </c>
    </row>
    <row r="7210" spans="1:6" x14ac:dyDescent="0.15">
      <c r="A7210" t="str">
        <f>IF(メーカー在庫表!A7210="","","ifme-"&amp;LOWER(B7210))</f>
        <v/>
      </c>
      <c r="B7210" t="str">
        <f>IF(メーカー在庫表!A7210="","",LEFT(メーカー在庫表!A7210,7))</f>
        <v/>
      </c>
      <c r="C7210" t="str">
        <f>IF(メーカー在庫表!A7210="","","-"&amp;MID(メーカー在庫表!A7210,9,100))</f>
        <v/>
      </c>
      <c r="D7210" t="str">
        <f>IF(メーカー在庫表!A7210="","","-"&amp;SUBSTITUTE(メーカー在庫表!B7210,".",""))</f>
        <v/>
      </c>
      <c r="E7210" t="str">
        <f t="shared" si="112"/>
        <v/>
      </c>
      <c r="F7210" t="str">
        <f>IF(メーカー在庫表!C7210="","",メーカー在庫表!C7210)</f>
        <v/>
      </c>
    </row>
    <row r="7211" spans="1:6" x14ac:dyDescent="0.15">
      <c r="A7211" t="str">
        <f>IF(メーカー在庫表!A7211="","","ifme-"&amp;LOWER(B7211))</f>
        <v/>
      </c>
      <c r="B7211" t="str">
        <f>IF(メーカー在庫表!A7211="","",LEFT(メーカー在庫表!A7211,7))</f>
        <v/>
      </c>
      <c r="C7211" t="str">
        <f>IF(メーカー在庫表!A7211="","","-"&amp;MID(メーカー在庫表!A7211,9,100))</f>
        <v/>
      </c>
      <c r="D7211" t="str">
        <f>IF(メーカー在庫表!A7211="","","-"&amp;SUBSTITUTE(メーカー在庫表!B7211,".",""))</f>
        <v/>
      </c>
      <c r="E7211" t="str">
        <f t="shared" si="112"/>
        <v/>
      </c>
      <c r="F7211" t="str">
        <f>IF(メーカー在庫表!C7211="","",メーカー在庫表!C7211)</f>
        <v/>
      </c>
    </row>
    <row r="7212" spans="1:6" x14ac:dyDescent="0.15">
      <c r="A7212" t="str">
        <f>IF(メーカー在庫表!A7212="","","ifme-"&amp;LOWER(B7212))</f>
        <v/>
      </c>
      <c r="B7212" t="str">
        <f>IF(メーカー在庫表!A7212="","",LEFT(メーカー在庫表!A7212,7))</f>
        <v/>
      </c>
      <c r="C7212" t="str">
        <f>IF(メーカー在庫表!A7212="","","-"&amp;MID(メーカー在庫表!A7212,9,100))</f>
        <v/>
      </c>
      <c r="D7212" t="str">
        <f>IF(メーカー在庫表!A7212="","","-"&amp;SUBSTITUTE(メーカー在庫表!B7212,".",""))</f>
        <v/>
      </c>
      <c r="E7212" t="str">
        <f t="shared" si="112"/>
        <v/>
      </c>
      <c r="F7212" t="str">
        <f>IF(メーカー在庫表!C7212="","",メーカー在庫表!C7212)</f>
        <v/>
      </c>
    </row>
    <row r="7213" spans="1:6" x14ac:dyDescent="0.15">
      <c r="A7213" t="str">
        <f>IF(メーカー在庫表!A7213="","","ifme-"&amp;LOWER(B7213))</f>
        <v/>
      </c>
      <c r="B7213" t="str">
        <f>IF(メーカー在庫表!A7213="","",LEFT(メーカー在庫表!A7213,7))</f>
        <v/>
      </c>
      <c r="C7213" t="str">
        <f>IF(メーカー在庫表!A7213="","","-"&amp;MID(メーカー在庫表!A7213,9,100))</f>
        <v/>
      </c>
      <c r="D7213" t="str">
        <f>IF(メーカー在庫表!A7213="","","-"&amp;SUBSTITUTE(メーカー在庫表!B7213,".",""))</f>
        <v/>
      </c>
      <c r="E7213" t="str">
        <f t="shared" si="112"/>
        <v/>
      </c>
      <c r="F7213" t="str">
        <f>IF(メーカー在庫表!C7213="","",メーカー在庫表!C7213)</f>
        <v/>
      </c>
    </row>
    <row r="7214" spans="1:6" x14ac:dyDescent="0.15">
      <c r="A7214" t="str">
        <f>IF(メーカー在庫表!A7214="","","ifme-"&amp;LOWER(B7214))</f>
        <v/>
      </c>
      <c r="B7214" t="str">
        <f>IF(メーカー在庫表!A7214="","",LEFT(メーカー在庫表!A7214,7))</f>
        <v/>
      </c>
      <c r="C7214" t="str">
        <f>IF(メーカー在庫表!A7214="","","-"&amp;MID(メーカー在庫表!A7214,9,100))</f>
        <v/>
      </c>
      <c r="D7214" t="str">
        <f>IF(メーカー在庫表!A7214="","","-"&amp;SUBSTITUTE(メーカー在庫表!B7214,".",""))</f>
        <v/>
      </c>
      <c r="E7214" t="str">
        <f t="shared" si="112"/>
        <v/>
      </c>
      <c r="F7214" t="str">
        <f>IF(メーカー在庫表!C7214="","",メーカー在庫表!C7214)</f>
        <v/>
      </c>
    </row>
    <row r="7215" spans="1:6" x14ac:dyDescent="0.15">
      <c r="A7215" t="str">
        <f>IF(メーカー在庫表!A7215="","","ifme-"&amp;LOWER(B7215))</f>
        <v/>
      </c>
      <c r="B7215" t="str">
        <f>IF(メーカー在庫表!A7215="","",LEFT(メーカー在庫表!A7215,7))</f>
        <v/>
      </c>
      <c r="C7215" t="str">
        <f>IF(メーカー在庫表!A7215="","","-"&amp;MID(メーカー在庫表!A7215,9,100))</f>
        <v/>
      </c>
      <c r="D7215" t="str">
        <f>IF(メーカー在庫表!A7215="","","-"&amp;SUBSTITUTE(メーカー在庫表!B7215,".",""))</f>
        <v/>
      </c>
      <c r="E7215" t="str">
        <f t="shared" si="112"/>
        <v/>
      </c>
      <c r="F7215" t="str">
        <f>IF(メーカー在庫表!C7215="","",メーカー在庫表!C7215)</f>
        <v/>
      </c>
    </row>
    <row r="7216" spans="1:6" x14ac:dyDescent="0.15">
      <c r="A7216" t="str">
        <f>IF(メーカー在庫表!A7216="","","ifme-"&amp;LOWER(B7216))</f>
        <v/>
      </c>
      <c r="B7216" t="str">
        <f>IF(メーカー在庫表!A7216="","",LEFT(メーカー在庫表!A7216,7))</f>
        <v/>
      </c>
      <c r="C7216" t="str">
        <f>IF(メーカー在庫表!A7216="","","-"&amp;MID(メーカー在庫表!A7216,9,100))</f>
        <v/>
      </c>
      <c r="D7216" t="str">
        <f>IF(メーカー在庫表!A7216="","","-"&amp;SUBSTITUTE(メーカー在庫表!B7216,".",""))</f>
        <v/>
      </c>
      <c r="E7216" t="str">
        <f t="shared" si="112"/>
        <v/>
      </c>
      <c r="F7216" t="str">
        <f>IF(メーカー在庫表!C7216="","",メーカー在庫表!C7216)</f>
        <v/>
      </c>
    </row>
    <row r="7217" spans="1:6" x14ac:dyDescent="0.15">
      <c r="A7217" t="str">
        <f>IF(メーカー在庫表!A7217="","","ifme-"&amp;LOWER(B7217))</f>
        <v/>
      </c>
      <c r="B7217" t="str">
        <f>IF(メーカー在庫表!A7217="","",LEFT(メーカー在庫表!A7217,7))</f>
        <v/>
      </c>
      <c r="C7217" t="str">
        <f>IF(メーカー在庫表!A7217="","","-"&amp;MID(メーカー在庫表!A7217,9,100))</f>
        <v/>
      </c>
      <c r="D7217" t="str">
        <f>IF(メーカー在庫表!A7217="","","-"&amp;SUBSTITUTE(メーカー在庫表!B7217,".",""))</f>
        <v/>
      </c>
      <c r="E7217" t="str">
        <f t="shared" si="112"/>
        <v/>
      </c>
      <c r="F7217" t="str">
        <f>IF(メーカー在庫表!C7217="","",メーカー在庫表!C7217)</f>
        <v/>
      </c>
    </row>
    <row r="7218" spans="1:6" x14ac:dyDescent="0.15">
      <c r="A7218" t="str">
        <f>IF(メーカー在庫表!A7218="","","ifme-"&amp;LOWER(B7218))</f>
        <v/>
      </c>
      <c r="B7218" t="str">
        <f>IF(メーカー在庫表!A7218="","",LEFT(メーカー在庫表!A7218,7))</f>
        <v/>
      </c>
      <c r="C7218" t="str">
        <f>IF(メーカー在庫表!A7218="","","-"&amp;MID(メーカー在庫表!A7218,9,100))</f>
        <v/>
      </c>
      <c r="D7218" t="str">
        <f>IF(メーカー在庫表!A7218="","","-"&amp;SUBSTITUTE(メーカー在庫表!B7218,".",""))</f>
        <v/>
      </c>
      <c r="E7218" t="str">
        <f t="shared" si="112"/>
        <v/>
      </c>
      <c r="F7218" t="str">
        <f>IF(メーカー在庫表!C7218="","",メーカー在庫表!C7218)</f>
        <v/>
      </c>
    </row>
    <row r="7219" spans="1:6" x14ac:dyDescent="0.15">
      <c r="A7219" t="str">
        <f>IF(メーカー在庫表!A7219="","","ifme-"&amp;LOWER(B7219))</f>
        <v/>
      </c>
      <c r="B7219" t="str">
        <f>IF(メーカー在庫表!A7219="","",LEFT(メーカー在庫表!A7219,7))</f>
        <v/>
      </c>
      <c r="C7219" t="str">
        <f>IF(メーカー在庫表!A7219="","","-"&amp;MID(メーカー在庫表!A7219,9,100))</f>
        <v/>
      </c>
      <c r="D7219" t="str">
        <f>IF(メーカー在庫表!A7219="","","-"&amp;SUBSTITUTE(メーカー在庫表!B7219,".",""))</f>
        <v/>
      </c>
      <c r="E7219" t="str">
        <f t="shared" si="112"/>
        <v/>
      </c>
      <c r="F7219" t="str">
        <f>IF(メーカー在庫表!C7219="","",メーカー在庫表!C7219)</f>
        <v/>
      </c>
    </row>
    <row r="7220" spans="1:6" x14ac:dyDescent="0.15">
      <c r="A7220" t="str">
        <f>IF(メーカー在庫表!A7220="","","ifme-"&amp;LOWER(B7220))</f>
        <v/>
      </c>
      <c r="B7220" t="str">
        <f>IF(メーカー在庫表!A7220="","",LEFT(メーカー在庫表!A7220,7))</f>
        <v/>
      </c>
      <c r="C7220" t="str">
        <f>IF(メーカー在庫表!A7220="","","-"&amp;MID(メーカー在庫表!A7220,9,100))</f>
        <v/>
      </c>
      <c r="D7220" t="str">
        <f>IF(メーカー在庫表!A7220="","","-"&amp;SUBSTITUTE(メーカー在庫表!B7220,".",""))</f>
        <v/>
      </c>
      <c r="E7220" t="str">
        <f t="shared" si="112"/>
        <v/>
      </c>
      <c r="F7220" t="str">
        <f>IF(メーカー在庫表!C7220="","",メーカー在庫表!C7220)</f>
        <v/>
      </c>
    </row>
    <row r="7221" spans="1:6" x14ac:dyDescent="0.15">
      <c r="A7221" t="str">
        <f>IF(メーカー在庫表!A7221="","","ifme-"&amp;LOWER(B7221))</f>
        <v/>
      </c>
      <c r="B7221" t="str">
        <f>IF(メーカー在庫表!A7221="","",LEFT(メーカー在庫表!A7221,7))</f>
        <v/>
      </c>
      <c r="C7221" t="str">
        <f>IF(メーカー在庫表!A7221="","","-"&amp;MID(メーカー在庫表!A7221,9,100))</f>
        <v/>
      </c>
      <c r="D7221" t="str">
        <f>IF(メーカー在庫表!A7221="","","-"&amp;SUBSTITUTE(メーカー在庫表!B7221,".",""))</f>
        <v/>
      </c>
      <c r="E7221" t="str">
        <f t="shared" si="112"/>
        <v/>
      </c>
      <c r="F7221" t="str">
        <f>IF(メーカー在庫表!C7221="","",メーカー在庫表!C7221)</f>
        <v/>
      </c>
    </row>
    <row r="7222" spans="1:6" x14ac:dyDescent="0.15">
      <c r="A7222" t="str">
        <f>IF(メーカー在庫表!A7222="","","ifme-"&amp;LOWER(B7222))</f>
        <v/>
      </c>
      <c r="B7222" t="str">
        <f>IF(メーカー在庫表!A7222="","",LEFT(メーカー在庫表!A7222,7))</f>
        <v/>
      </c>
      <c r="C7222" t="str">
        <f>IF(メーカー在庫表!A7222="","","-"&amp;MID(メーカー在庫表!A7222,9,100))</f>
        <v/>
      </c>
      <c r="D7222" t="str">
        <f>IF(メーカー在庫表!A7222="","","-"&amp;SUBSTITUTE(メーカー在庫表!B7222,".",""))</f>
        <v/>
      </c>
      <c r="E7222" t="str">
        <f t="shared" si="112"/>
        <v/>
      </c>
      <c r="F7222" t="str">
        <f>IF(メーカー在庫表!C7222="","",メーカー在庫表!C7222)</f>
        <v/>
      </c>
    </row>
    <row r="7223" spans="1:6" x14ac:dyDescent="0.15">
      <c r="A7223" t="str">
        <f>IF(メーカー在庫表!A7223="","","ifme-"&amp;LOWER(B7223))</f>
        <v/>
      </c>
      <c r="B7223" t="str">
        <f>IF(メーカー在庫表!A7223="","",LEFT(メーカー在庫表!A7223,7))</f>
        <v/>
      </c>
      <c r="C7223" t="str">
        <f>IF(メーカー在庫表!A7223="","","-"&amp;MID(メーカー在庫表!A7223,9,100))</f>
        <v/>
      </c>
      <c r="D7223" t="str">
        <f>IF(メーカー在庫表!A7223="","","-"&amp;SUBSTITUTE(メーカー在庫表!B7223,".",""))</f>
        <v/>
      </c>
      <c r="E7223" t="str">
        <f t="shared" si="112"/>
        <v/>
      </c>
      <c r="F7223" t="str">
        <f>IF(メーカー在庫表!C7223="","",メーカー在庫表!C7223)</f>
        <v/>
      </c>
    </row>
    <row r="7224" spans="1:6" x14ac:dyDescent="0.15">
      <c r="A7224" t="str">
        <f>IF(メーカー在庫表!A7224="","","ifme-"&amp;LOWER(B7224))</f>
        <v/>
      </c>
      <c r="B7224" t="str">
        <f>IF(メーカー在庫表!A7224="","",LEFT(メーカー在庫表!A7224,7))</f>
        <v/>
      </c>
      <c r="C7224" t="str">
        <f>IF(メーカー在庫表!A7224="","","-"&amp;MID(メーカー在庫表!A7224,9,100))</f>
        <v/>
      </c>
      <c r="D7224" t="str">
        <f>IF(メーカー在庫表!A7224="","","-"&amp;SUBSTITUTE(メーカー在庫表!B7224,".",""))</f>
        <v/>
      </c>
      <c r="E7224" t="str">
        <f t="shared" si="112"/>
        <v/>
      </c>
      <c r="F7224" t="str">
        <f>IF(メーカー在庫表!C7224="","",メーカー在庫表!C7224)</f>
        <v/>
      </c>
    </row>
    <row r="7225" spans="1:6" x14ac:dyDescent="0.15">
      <c r="A7225" t="str">
        <f>IF(メーカー在庫表!A7225="","","ifme-"&amp;LOWER(B7225))</f>
        <v/>
      </c>
      <c r="B7225" t="str">
        <f>IF(メーカー在庫表!A7225="","",LEFT(メーカー在庫表!A7225,7))</f>
        <v/>
      </c>
      <c r="C7225" t="str">
        <f>IF(メーカー在庫表!A7225="","","-"&amp;MID(メーカー在庫表!A7225,9,100))</f>
        <v/>
      </c>
      <c r="D7225" t="str">
        <f>IF(メーカー在庫表!A7225="","","-"&amp;SUBSTITUTE(メーカー在庫表!B7225,".",""))</f>
        <v/>
      </c>
      <c r="E7225" t="str">
        <f t="shared" si="112"/>
        <v/>
      </c>
      <c r="F7225" t="str">
        <f>IF(メーカー在庫表!C7225="","",メーカー在庫表!C7225)</f>
        <v/>
      </c>
    </row>
    <row r="7226" spans="1:6" x14ac:dyDescent="0.15">
      <c r="A7226" t="str">
        <f>IF(メーカー在庫表!A7226="","","ifme-"&amp;LOWER(B7226))</f>
        <v/>
      </c>
      <c r="B7226" t="str">
        <f>IF(メーカー在庫表!A7226="","",LEFT(メーカー在庫表!A7226,7))</f>
        <v/>
      </c>
      <c r="C7226" t="str">
        <f>IF(メーカー在庫表!A7226="","","-"&amp;MID(メーカー在庫表!A7226,9,100))</f>
        <v/>
      </c>
      <c r="D7226" t="str">
        <f>IF(メーカー在庫表!A7226="","","-"&amp;SUBSTITUTE(メーカー在庫表!B7226,".",""))</f>
        <v/>
      </c>
      <c r="E7226" t="str">
        <f t="shared" si="112"/>
        <v/>
      </c>
      <c r="F7226" t="str">
        <f>IF(メーカー在庫表!C7226="","",メーカー在庫表!C7226)</f>
        <v/>
      </c>
    </row>
    <row r="7227" spans="1:6" x14ac:dyDescent="0.15">
      <c r="A7227" t="str">
        <f>IF(メーカー在庫表!A7227="","","ifme-"&amp;LOWER(B7227))</f>
        <v/>
      </c>
      <c r="B7227" t="str">
        <f>IF(メーカー在庫表!A7227="","",LEFT(メーカー在庫表!A7227,7))</f>
        <v/>
      </c>
      <c r="C7227" t="str">
        <f>IF(メーカー在庫表!A7227="","","-"&amp;MID(メーカー在庫表!A7227,9,100))</f>
        <v/>
      </c>
      <c r="D7227" t="str">
        <f>IF(メーカー在庫表!A7227="","","-"&amp;SUBSTITUTE(メーカー在庫表!B7227,".",""))</f>
        <v/>
      </c>
      <c r="E7227" t="str">
        <f t="shared" si="112"/>
        <v/>
      </c>
      <c r="F7227" t="str">
        <f>IF(メーカー在庫表!C7227="","",メーカー在庫表!C7227)</f>
        <v/>
      </c>
    </row>
    <row r="7228" spans="1:6" x14ac:dyDescent="0.15">
      <c r="A7228" t="str">
        <f>IF(メーカー在庫表!A7228="","","ifme-"&amp;LOWER(B7228))</f>
        <v/>
      </c>
      <c r="B7228" t="str">
        <f>IF(メーカー在庫表!A7228="","",LEFT(メーカー在庫表!A7228,7))</f>
        <v/>
      </c>
      <c r="C7228" t="str">
        <f>IF(メーカー在庫表!A7228="","","-"&amp;MID(メーカー在庫表!A7228,9,100))</f>
        <v/>
      </c>
      <c r="D7228" t="str">
        <f>IF(メーカー在庫表!A7228="","","-"&amp;SUBSTITUTE(メーカー在庫表!B7228,".",""))</f>
        <v/>
      </c>
      <c r="E7228" t="str">
        <f t="shared" si="112"/>
        <v/>
      </c>
      <c r="F7228" t="str">
        <f>IF(メーカー在庫表!C7228="","",メーカー在庫表!C7228)</f>
        <v/>
      </c>
    </row>
    <row r="7229" spans="1:6" x14ac:dyDescent="0.15">
      <c r="A7229" t="str">
        <f>IF(メーカー在庫表!A7229="","","ifme-"&amp;LOWER(B7229))</f>
        <v/>
      </c>
      <c r="B7229" t="str">
        <f>IF(メーカー在庫表!A7229="","",LEFT(メーカー在庫表!A7229,7))</f>
        <v/>
      </c>
      <c r="C7229" t="str">
        <f>IF(メーカー在庫表!A7229="","","-"&amp;MID(メーカー在庫表!A7229,9,100))</f>
        <v/>
      </c>
      <c r="D7229" t="str">
        <f>IF(メーカー在庫表!A7229="","","-"&amp;SUBSTITUTE(メーカー在庫表!B7229,".",""))</f>
        <v/>
      </c>
      <c r="E7229" t="str">
        <f t="shared" si="112"/>
        <v/>
      </c>
      <c r="F7229" t="str">
        <f>IF(メーカー在庫表!C7229="","",メーカー在庫表!C7229)</f>
        <v/>
      </c>
    </row>
    <row r="7230" spans="1:6" x14ac:dyDescent="0.15">
      <c r="A7230" t="str">
        <f>IF(メーカー在庫表!A7230="","","ifme-"&amp;LOWER(B7230))</f>
        <v/>
      </c>
      <c r="B7230" t="str">
        <f>IF(メーカー在庫表!A7230="","",LEFT(メーカー在庫表!A7230,7))</f>
        <v/>
      </c>
      <c r="C7230" t="str">
        <f>IF(メーカー在庫表!A7230="","","-"&amp;MID(メーカー在庫表!A7230,9,100))</f>
        <v/>
      </c>
      <c r="D7230" t="str">
        <f>IF(メーカー在庫表!A7230="","","-"&amp;SUBSTITUTE(メーカー在庫表!B7230,".",""))</f>
        <v/>
      </c>
      <c r="E7230" t="str">
        <f t="shared" si="112"/>
        <v/>
      </c>
      <c r="F7230" t="str">
        <f>IF(メーカー在庫表!C7230="","",メーカー在庫表!C7230)</f>
        <v/>
      </c>
    </row>
    <row r="7231" spans="1:6" x14ac:dyDescent="0.15">
      <c r="A7231" t="str">
        <f>IF(メーカー在庫表!A7231="","","ifme-"&amp;LOWER(B7231))</f>
        <v/>
      </c>
      <c r="B7231" t="str">
        <f>IF(メーカー在庫表!A7231="","",LEFT(メーカー在庫表!A7231,7))</f>
        <v/>
      </c>
      <c r="C7231" t="str">
        <f>IF(メーカー在庫表!A7231="","","-"&amp;MID(メーカー在庫表!A7231,9,100))</f>
        <v/>
      </c>
      <c r="D7231" t="str">
        <f>IF(メーカー在庫表!A7231="","","-"&amp;SUBSTITUTE(メーカー在庫表!B7231,".",""))</f>
        <v/>
      </c>
      <c r="E7231" t="str">
        <f t="shared" si="112"/>
        <v/>
      </c>
      <c r="F7231" t="str">
        <f>IF(メーカー在庫表!C7231="","",メーカー在庫表!C7231)</f>
        <v/>
      </c>
    </row>
    <row r="7232" spans="1:6" x14ac:dyDescent="0.15">
      <c r="A7232" t="str">
        <f>IF(メーカー在庫表!A7232="","","ifme-"&amp;LOWER(B7232))</f>
        <v/>
      </c>
      <c r="B7232" t="str">
        <f>IF(メーカー在庫表!A7232="","",LEFT(メーカー在庫表!A7232,7))</f>
        <v/>
      </c>
      <c r="C7232" t="str">
        <f>IF(メーカー在庫表!A7232="","","-"&amp;MID(メーカー在庫表!A7232,9,100))</f>
        <v/>
      </c>
      <c r="D7232" t="str">
        <f>IF(メーカー在庫表!A7232="","","-"&amp;SUBSTITUTE(メーカー在庫表!B7232,".",""))</f>
        <v/>
      </c>
      <c r="E7232" t="str">
        <f t="shared" si="112"/>
        <v/>
      </c>
      <c r="F7232" t="str">
        <f>IF(メーカー在庫表!C7232="","",メーカー在庫表!C7232)</f>
        <v/>
      </c>
    </row>
    <row r="7233" spans="1:6" x14ac:dyDescent="0.15">
      <c r="A7233" t="str">
        <f>IF(メーカー在庫表!A7233="","","ifme-"&amp;LOWER(B7233))</f>
        <v/>
      </c>
      <c r="B7233" t="str">
        <f>IF(メーカー在庫表!A7233="","",LEFT(メーカー在庫表!A7233,7))</f>
        <v/>
      </c>
      <c r="C7233" t="str">
        <f>IF(メーカー在庫表!A7233="","","-"&amp;MID(メーカー在庫表!A7233,9,100))</f>
        <v/>
      </c>
      <c r="D7233" t="str">
        <f>IF(メーカー在庫表!A7233="","","-"&amp;SUBSTITUTE(メーカー在庫表!B7233,".",""))</f>
        <v/>
      </c>
      <c r="E7233" t="str">
        <f t="shared" si="112"/>
        <v/>
      </c>
      <c r="F7233" t="str">
        <f>IF(メーカー在庫表!C7233="","",メーカー在庫表!C7233)</f>
        <v/>
      </c>
    </row>
    <row r="7234" spans="1:6" x14ac:dyDescent="0.15">
      <c r="A7234" t="str">
        <f>IF(メーカー在庫表!A7234="","","ifme-"&amp;LOWER(B7234))</f>
        <v/>
      </c>
      <c r="B7234" t="str">
        <f>IF(メーカー在庫表!A7234="","",LEFT(メーカー在庫表!A7234,7))</f>
        <v/>
      </c>
      <c r="C7234" t="str">
        <f>IF(メーカー在庫表!A7234="","","-"&amp;MID(メーカー在庫表!A7234,9,100))</f>
        <v/>
      </c>
      <c r="D7234" t="str">
        <f>IF(メーカー在庫表!A7234="","","-"&amp;SUBSTITUTE(メーカー在庫表!B7234,".",""))</f>
        <v/>
      </c>
      <c r="E7234" t="str">
        <f t="shared" si="112"/>
        <v/>
      </c>
      <c r="F7234" t="str">
        <f>IF(メーカー在庫表!C7234="","",メーカー在庫表!C7234)</f>
        <v/>
      </c>
    </row>
    <row r="7235" spans="1:6" x14ac:dyDescent="0.15">
      <c r="A7235" t="str">
        <f>IF(メーカー在庫表!A7235="","","ifme-"&amp;LOWER(B7235))</f>
        <v/>
      </c>
      <c r="B7235" t="str">
        <f>IF(メーカー在庫表!A7235="","",LEFT(メーカー在庫表!A7235,7))</f>
        <v/>
      </c>
      <c r="C7235" t="str">
        <f>IF(メーカー在庫表!A7235="","","-"&amp;MID(メーカー在庫表!A7235,9,100))</f>
        <v/>
      </c>
      <c r="D7235" t="str">
        <f>IF(メーカー在庫表!A7235="","","-"&amp;SUBSTITUTE(メーカー在庫表!B7235,".",""))</f>
        <v/>
      </c>
      <c r="E7235" t="str">
        <f t="shared" ref="E7235:E7298" si="113">A7235&amp;C7235&amp;D7235</f>
        <v/>
      </c>
      <c r="F7235" t="str">
        <f>IF(メーカー在庫表!C7235="","",メーカー在庫表!C7235)</f>
        <v/>
      </c>
    </row>
    <row r="7236" spans="1:6" x14ac:dyDescent="0.15">
      <c r="A7236" t="str">
        <f>IF(メーカー在庫表!A7236="","","ifme-"&amp;LOWER(B7236))</f>
        <v/>
      </c>
      <c r="B7236" t="str">
        <f>IF(メーカー在庫表!A7236="","",LEFT(メーカー在庫表!A7236,7))</f>
        <v/>
      </c>
      <c r="C7236" t="str">
        <f>IF(メーカー在庫表!A7236="","","-"&amp;MID(メーカー在庫表!A7236,9,100))</f>
        <v/>
      </c>
      <c r="D7236" t="str">
        <f>IF(メーカー在庫表!A7236="","","-"&amp;SUBSTITUTE(メーカー在庫表!B7236,".",""))</f>
        <v/>
      </c>
      <c r="E7236" t="str">
        <f t="shared" si="113"/>
        <v/>
      </c>
      <c r="F7236" t="str">
        <f>IF(メーカー在庫表!C7236="","",メーカー在庫表!C7236)</f>
        <v/>
      </c>
    </row>
    <row r="7237" spans="1:6" x14ac:dyDescent="0.15">
      <c r="A7237" t="str">
        <f>IF(メーカー在庫表!A7237="","","ifme-"&amp;LOWER(B7237))</f>
        <v/>
      </c>
      <c r="B7237" t="str">
        <f>IF(メーカー在庫表!A7237="","",LEFT(メーカー在庫表!A7237,7))</f>
        <v/>
      </c>
      <c r="C7237" t="str">
        <f>IF(メーカー在庫表!A7237="","","-"&amp;MID(メーカー在庫表!A7237,9,100))</f>
        <v/>
      </c>
      <c r="D7237" t="str">
        <f>IF(メーカー在庫表!A7237="","","-"&amp;SUBSTITUTE(メーカー在庫表!B7237,".",""))</f>
        <v/>
      </c>
      <c r="E7237" t="str">
        <f t="shared" si="113"/>
        <v/>
      </c>
      <c r="F7237" t="str">
        <f>IF(メーカー在庫表!C7237="","",メーカー在庫表!C7237)</f>
        <v/>
      </c>
    </row>
    <row r="7238" spans="1:6" x14ac:dyDescent="0.15">
      <c r="A7238" t="str">
        <f>IF(メーカー在庫表!A7238="","","ifme-"&amp;LOWER(B7238))</f>
        <v/>
      </c>
      <c r="B7238" t="str">
        <f>IF(メーカー在庫表!A7238="","",LEFT(メーカー在庫表!A7238,7))</f>
        <v/>
      </c>
      <c r="C7238" t="str">
        <f>IF(メーカー在庫表!A7238="","","-"&amp;MID(メーカー在庫表!A7238,9,100))</f>
        <v/>
      </c>
      <c r="D7238" t="str">
        <f>IF(メーカー在庫表!A7238="","","-"&amp;SUBSTITUTE(メーカー在庫表!B7238,".",""))</f>
        <v/>
      </c>
      <c r="E7238" t="str">
        <f t="shared" si="113"/>
        <v/>
      </c>
      <c r="F7238" t="str">
        <f>IF(メーカー在庫表!C7238="","",メーカー在庫表!C7238)</f>
        <v/>
      </c>
    </row>
    <row r="7239" spans="1:6" x14ac:dyDescent="0.15">
      <c r="A7239" t="str">
        <f>IF(メーカー在庫表!A7239="","","ifme-"&amp;LOWER(B7239))</f>
        <v/>
      </c>
      <c r="B7239" t="str">
        <f>IF(メーカー在庫表!A7239="","",LEFT(メーカー在庫表!A7239,7))</f>
        <v/>
      </c>
      <c r="C7239" t="str">
        <f>IF(メーカー在庫表!A7239="","","-"&amp;MID(メーカー在庫表!A7239,9,100))</f>
        <v/>
      </c>
      <c r="D7239" t="str">
        <f>IF(メーカー在庫表!A7239="","","-"&amp;SUBSTITUTE(メーカー在庫表!B7239,".",""))</f>
        <v/>
      </c>
      <c r="E7239" t="str">
        <f t="shared" si="113"/>
        <v/>
      </c>
      <c r="F7239" t="str">
        <f>IF(メーカー在庫表!C7239="","",メーカー在庫表!C7239)</f>
        <v/>
      </c>
    </row>
    <row r="7240" spans="1:6" x14ac:dyDescent="0.15">
      <c r="A7240" t="str">
        <f>IF(メーカー在庫表!A7240="","","ifme-"&amp;LOWER(B7240))</f>
        <v/>
      </c>
      <c r="B7240" t="str">
        <f>IF(メーカー在庫表!A7240="","",LEFT(メーカー在庫表!A7240,7))</f>
        <v/>
      </c>
      <c r="C7240" t="str">
        <f>IF(メーカー在庫表!A7240="","","-"&amp;MID(メーカー在庫表!A7240,9,100))</f>
        <v/>
      </c>
      <c r="D7240" t="str">
        <f>IF(メーカー在庫表!A7240="","","-"&amp;SUBSTITUTE(メーカー在庫表!B7240,".",""))</f>
        <v/>
      </c>
      <c r="E7240" t="str">
        <f t="shared" si="113"/>
        <v/>
      </c>
      <c r="F7240" t="str">
        <f>IF(メーカー在庫表!C7240="","",メーカー在庫表!C7240)</f>
        <v/>
      </c>
    </row>
    <row r="7241" spans="1:6" x14ac:dyDescent="0.15">
      <c r="A7241" t="str">
        <f>IF(メーカー在庫表!A7241="","","ifme-"&amp;LOWER(B7241))</f>
        <v/>
      </c>
      <c r="B7241" t="str">
        <f>IF(メーカー在庫表!A7241="","",LEFT(メーカー在庫表!A7241,7))</f>
        <v/>
      </c>
      <c r="C7241" t="str">
        <f>IF(メーカー在庫表!A7241="","","-"&amp;MID(メーカー在庫表!A7241,9,100))</f>
        <v/>
      </c>
      <c r="D7241" t="str">
        <f>IF(メーカー在庫表!A7241="","","-"&amp;SUBSTITUTE(メーカー在庫表!B7241,".",""))</f>
        <v/>
      </c>
      <c r="E7241" t="str">
        <f t="shared" si="113"/>
        <v/>
      </c>
      <c r="F7241" t="str">
        <f>IF(メーカー在庫表!C7241="","",メーカー在庫表!C7241)</f>
        <v/>
      </c>
    </row>
    <row r="7242" spans="1:6" x14ac:dyDescent="0.15">
      <c r="A7242" t="str">
        <f>IF(メーカー在庫表!A7242="","","ifme-"&amp;LOWER(B7242))</f>
        <v/>
      </c>
      <c r="B7242" t="str">
        <f>IF(メーカー在庫表!A7242="","",LEFT(メーカー在庫表!A7242,7))</f>
        <v/>
      </c>
      <c r="C7242" t="str">
        <f>IF(メーカー在庫表!A7242="","","-"&amp;MID(メーカー在庫表!A7242,9,100))</f>
        <v/>
      </c>
      <c r="D7242" t="str">
        <f>IF(メーカー在庫表!A7242="","","-"&amp;SUBSTITUTE(メーカー在庫表!B7242,".",""))</f>
        <v/>
      </c>
      <c r="E7242" t="str">
        <f t="shared" si="113"/>
        <v/>
      </c>
      <c r="F7242" t="str">
        <f>IF(メーカー在庫表!C7242="","",メーカー在庫表!C7242)</f>
        <v/>
      </c>
    </row>
    <row r="7243" spans="1:6" x14ac:dyDescent="0.15">
      <c r="A7243" t="str">
        <f>IF(メーカー在庫表!A7243="","","ifme-"&amp;LOWER(B7243))</f>
        <v/>
      </c>
      <c r="B7243" t="str">
        <f>IF(メーカー在庫表!A7243="","",LEFT(メーカー在庫表!A7243,7))</f>
        <v/>
      </c>
      <c r="C7243" t="str">
        <f>IF(メーカー在庫表!A7243="","","-"&amp;MID(メーカー在庫表!A7243,9,100))</f>
        <v/>
      </c>
      <c r="D7243" t="str">
        <f>IF(メーカー在庫表!A7243="","","-"&amp;SUBSTITUTE(メーカー在庫表!B7243,".",""))</f>
        <v/>
      </c>
      <c r="E7243" t="str">
        <f t="shared" si="113"/>
        <v/>
      </c>
      <c r="F7243" t="str">
        <f>IF(メーカー在庫表!C7243="","",メーカー在庫表!C7243)</f>
        <v/>
      </c>
    </row>
    <row r="7244" spans="1:6" x14ac:dyDescent="0.15">
      <c r="A7244" t="str">
        <f>IF(メーカー在庫表!A7244="","","ifme-"&amp;LOWER(B7244))</f>
        <v/>
      </c>
      <c r="B7244" t="str">
        <f>IF(メーカー在庫表!A7244="","",LEFT(メーカー在庫表!A7244,7))</f>
        <v/>
      </c>
      <c r="C7244" t="str">
        <f>IF(メーカー在庫表!A7244="","","-"&amp;MID(メーカー在庫表!A7244,9,100))</f>
        <v/>
      </c>
      <c r="D7244" t="str">
        <f>IF(メーカー在庫表!A7244="","","-"&amp;SUBSTITUTE(メーカー在庫表!B7244,".",""))</f>
        <v/>
      </c>
      <c r="E7244" t="str">
        <f t="shared" si="113"/>
        <v/>
      </c>
      <c r="F7244" t="str">
        <f>IF(メーカー在庫表!C7244="","",メーカー在庫表!C7244)</f>
        <v/>
      </c>
    </row>
    <row r="7245" spans="1:6" x14ac:dyDescent="0.15">
      <c r="A7245" t="str">
        <f>IF(メーカー在庫表!A7245="","","ifme-"&amp;LOWER(B7245))</f>
        <v/>
      </c>
      <c r="B7245" t="str">
        <f>IF(メーカー在庫表!A7245="","",LEFT(メーカー在庫表!A7245,7))</f>
        <v/>
      </c>
      <c r="C7245" t="str">
        <f>IF(メーカー在庫表!A7245="","","-"&amp;MID(メーカー在庫表!A7245,9,100))</f>
        <v/>
      </c>
      <c r="D7245" t="str">
        <f>IF(メーカー在庫表!A7245="","","-"&amp;SUBSTITUTE(メーカー在庫表!B7245,".",""))</f>
        <v/>
      </c>
      <c r="E7245" t="str">
        <f t="shared" si="113"/>
        <v/>
      </c>
      <c r="F7245" t="str">
        <f>IF(メーカー在庫表!C7245="","",メーカー在庫表!C7245)</f>
        <v/>
      </c>
    </row>
    <row r="7246" spans="1:6" x14ac:dyDescent="0.15">
      <c r="A7246" t="str">
        <f>IF(メーカー在庫表!A7246="","","ifme-"&amp;LOWER(B7246))</f>
        <v/>
      </c>
      <c r="B7246" t="str">
        <f>IF(メーカー在庫表!A7246="","",LEFT(メーカー在庫表!A7246,7))</f>
        <v/>
      </c>
      <c r="C7246" t="str">
        <f>IF(メーカー在庫表!A7246="","","-"&amp;MID(メーカー在庫表!A7246,9,100))</f>
        <v/>
      </c>
      <c r="D7246" t="str">
        <f>IF(メーカー在庫表!A7246="","","-"&amp;SUBSTITUTE(メーカー在庫表!B7246,".",""))</f>
        <v/>
      </c>
      <c r="E7246" t="str">
        <f t="shared" si="113"/>
        <v/>
      </c>
      <c r="F7246" t="str">
        <f>IF(メーカー在庫表!C7246="","",メーカー在庫表!C7246)</f>
        <v/>
      </c>
    </row>
    <row r="7247" spans="1:6" x14ac:dyDescent="0.15">
      <c r="A7247" t="str">
        <f>IF(メーカー在庫表!A7247="","","ifme-"&amp;LOWER(B7247))</f>
        <v/>
      </c>
      <c r="B7247" t="str">
        <f>IF(メーカー在庫表!A7247="","",LEFT(メーカー在庫表!A7247,7))</f>
        <v/>
      </c>
      <c r="C7247" t="str">
        <f>IF(メーカー在庫表!A7247="","","-"&amp;MID(メーカー在庫表!A7247,9,100))</f>
        <v/>
      </c>
      <c r="D7247" t="str">
        <f>IF(メーカー在庫表!A7247="","","-"&amp;SUBSTITUTE(メーカー在庫表!B7247,".",""))</f>
        <v/>
      </c>
      <c r="E7247" t="str">
        <f t="shared" si="113"/>
        <v/>
      </c>
      <c r="F7247" t="str">
        <f>IF(メーカー在庫表!C7247="","",メーカー在庫表!C7247)</f>
        <v/>
      </c>
    </row>
    <row r="7248" spans="1:6" x14ac:dyDescent="0.15">
      <c r="A7248" t="str">
        <f>IF(メーカー在庫表!A7248="","","ifme-"&amp;LOWER(B7248))</f>
        <v/>
      </c>
      <c r="B7248" t="str">
        <f>IF(メーカー在庫表!A7248="","",LEFT(メーカー在庫表!A7248,7))</f>
        <v/>
      </c>
      <c r="C7248" t="str">
        <f>IF(メーカー在庫表!A7248="","","-"&amp;MID(メーカー在庫表!A7248,9,100))</f>
        <v/>
      </c>
      <c r="D7248" t="str">
        <f>IF(メーカー在庫表!A7248="","","-"&amp;SUBSTITUTE(メーカー在庫表!B7248,".",""))</f>
        <v/>
      </c>
      <c r="E7248" t="str">
        <f t="shared" si="113"/>
        <v/>
      </c>
      <c r="F7248" t="str">
        <f>IF(メーカー在庫表!C7248="","",メーカー在庫表!C7248)</f>
        <v/>
      </c>
    </row>
    <row r="7249" spans="1:6" x14ac:dyDescent="0.15">
      <c r="A7249" t="str">
        <f>IF(メーカー在庫表!A7249="","","ifme-"&amp;LOWER(B7249))</f>
        <v/>
      </c>
      <c r="B7249" t="str">
        <f>IF(メーカー在庫表!A7249="","",LEFT(メーカー在庫表!A7249,7))</f>
        <v/>
      </c>
      <c r="C7249" t="str">
        <f>IF(メーカー在庫表!A7249="","","-"&amp;MID(メーカー在庫表!A7249,9,100))</f>
        <v/>
      </c>
      <c r="D7249" t="str">
        <f>IF(メーカー在庫表!A7249="","","-"&amp;SUBSTITUTE(メーカー在庫表!B7249,".",""))</f>
        <v/>
      </c>
      <c r="E7249" t="str">
        <f t="shared" si="113"/>
        <v/>
      </c>
      <c r="F7249" t="str">
        <f>IF(メーカー在庫表!C7249="","",メーカー在庫表!C7249)</f>
        <v/>
      </c>
    </row>
    <row r="7250" spans="1:6" x14ac:dyDescent="0.15">
      <c r="A7250" t="str">
        <f>IF(メーカー在庫表!A7250="","","ifme-"&amp;LOWER(B7250))</f>
        <v/>
      </c>
      <c r="B7250" t="str">
        <f>IF(メーカー在庫表!A7250="","",LEFT(メーカー在庫表!A7250,7))</f>
        <v/>
      </c>
      <c r="C7250" t="str">
        <f>IF(メーカー在庫表!A7250="","","-"&amp;MID(メーカー在庫表!A7250,9,100))</f>
        <v/>
      </c>
      <c r="D7250" t="str">
        <f>IF(メーカー在庫表!A7250="","","-"&amp;SUBSTITUTE(メーカー在庫表!B7250,".",""))</f>
        <v/>
      </c>
      <c r="E7250" t="str">
        <f t="shared" si="113"/>
        <v/>
      </c>
      <c r="F7250" t="str">
        <f>IF(メーカー在庫表!C7250="","",メーカー在庫表!C7250)</f>
        <v/>
      </c>
    </row>
    <row r="7251" spans="1:6" x14ac:dyDescent="0.15">
      <c r="A7251" t="str">
        <f>IF(メーカー在庫表!A7251="","","ifme-"&amp;LOWER(B7251))</f>
        <v/>
      </c>
      <c r="B7251" t="str">
        <f>IF(メーカー在庫表!A7251="","",LEFT(メーカー在庫表!A7251,7))</f>
        <v/>
      </c>
      <c r="C7251" t="str">
        <f>IF(メーカー在庫表!A7251="","","-"&amp;MID(メーカー在庫表!A7251,9,100))</f>
        <v/>
      </c>
      <c r="D7251" t="str">
        <f>IF(メーカー在庫表!A7251="","","-"&amp;SUBSTITUTE(メーカー在庫表!B7251,".",""))</f>
        <v/>
      </c>
      <c r="E7251" t="str">
        <f t="shared" si="113"/>
        <v/>
      </c>
      <c r="F7251" t="str">
        <f>IF(メーカー在庫表!C7251="","",メーカー在庫表!C7251)</f>
        <v/>
      </c>
    </row>
    <row r="7252" spans="1:6" x14ac:dyDescent="0.15">
      <c r="A7252" t="str">
        <f>IF(メーカー在庫表!A7252="","","ifme-"&amp;LOWER(B7252))</f>
        <v/>
      </c>
      <c r="B7252" t="str">
        <f>IF(メーカー在庫表!A7252="","",LEFT(メーカー在庫表!A7252,7))</f>
        <v/>
      </c>
      <c r="C7252" t="str">
        <f>IF(メーカー在庫表!A7252="","","-"&amp;MID(メーカー在庫表!A7252,9,100))</f>
        <v/>
      </c>
      <c r="D7252" t="str">
        <f>IF(メーカー在庫表!A7252="","","-"&amp;SUBSTITUTE(メーカー在庫表!B7252,".",""))</f>
        <v/>
      </c>
      <c r="E7252" t="str">
        <f t="shared" si="113"/>
        <v/>
      </c>
      <c r="F7252" t="str">
        <f>IF(メーカー在庫表!C7252="","",メーカー在庫表!C7252)</f>
        <v/>
      </c>
    </row>
    <row r="7253" spans="1:6" x14ac:dyDescent="0.15">
      <c r="A7253" t="str">
        <f>IF(メーカー在庫表!A7253="","","ifme-"&amp;LOWER(B7253))</f>
        <v/>
      </c>
      <c r="B7253" t="str">
        <f>IF(メーカー在庫表!A7253="","",LEFT(メーカー在庫表!A7253,7))</f>
        <v/>
      </c>
      <c r="C7253" t="str">
        <f>IF(メーカー在庫表!A7253="","","-"&amp;MID(メーカー在庫表!A7253,9,100))</f>
        <v/>
      </c>
      <c r="D7253" t="str">
        <f>IF(メーカー在庫表!A7253="","","-"&amp;SUBSTITUTE(メーカー在庫表!B7253,".",""))</f>
        <v/>
      </c>
      <c r="E7253" t="str">
        <f t="shared" si="113"/>
        <v/>
      </c>
      <c r="F7253" t="str">
        <f>IF(メーカー在庫表!C7253="","",メーカー在庫表!C7253)</f>
        <v/>
      </c>
    </row>
    <row r="7254" spans="1:6" x14ac:dyDescent="0.15">
      <c r="A7254" t="str">
        <f>IF(メーカー在庫表!A7254="","","ifme-"&amp;LOWER(B7254))</f>
        <v/>
      </c>
      <c r="B7254" t="str">
        <f>IF(メーカー在庫表!A7254="","",LEFT(メーカー在庫表!A7254,7))</f>
        <v/>
      </c>
      <c r="C7254" t="str">
        <f>IF(メーカー在庫表!A7254="","","-"&amp;MID(メーカー在庫表!A7254,9,100))</f>
        <v/>
      </c>
      <c r="D7254" t="str">
        <f>IF(メーカー在庫表!A7254="","","-"&amp;SUBSTITUTE(メーカー在庫表!B7254,".",""))</f>
        <v/>
      </c>
      <c r="E7254" t="str">
        <f t="shared" si="113"/>
        <v/>
      </c>
      <c r="F7254" t="str">
        <f>IF(メーカー在庫表!C7254="","",メーカー在庫表!C7254)</f>
        <v/>
      </c>
    </row>
    <row r="7255" spans="1:6" x14ac:dyDescent="0.15">
      <c r="A7255" t="str">
        <f>IF(メーカー在庫表!A7255="","","ifme-"&amp;LOWER(B7255))</f>
        <v/>
      </c>
      <c r="B7255" t="str">
        <f>IF(メーカー在庫表!A7255="","",LEFT(メーカー在庫表!A7255,7))</f>
        <v/>
      </c>
      <c r="C7255" t="str">
        <f>IF(メーカー在庫表!A7255="","","-"&amp;MID(メーカー在庫表!A7255,9,100))</f>
        <v/>
      </c>
      <c r="D7255" t="str">
        <f>IF(メーカー在庫表!A7255="","","-"&amp;SUBSTITUTE(メーカー在庫表!B7255,".",""))</f>
        <v/>
      </c>
      <c r="E7255" t="str">
        <f t="shared" si="113"/>
        <v/>
      </c>
      <c r="F7255" t="str">
        <f>IF(メーカー在庫表!C7255="","",メーカー在庫表!C7255)</f>
        <v/>
      </c>
    </row>
    <row r="7256" spans="1:6" x14ac:dyDescent="0.15">
      <c r="A7256" t="str">
        <f>IF(メーカー在庫表!A7256="","","ifme-"&amp;LOWER(B7256))</f>
        <v/>
      </c>
      <c r="B7256" t="str">
        <f>IF(メーカー在庫表!A7256="","",LEFT(メーカー在庫表!A7256,7))</f>
        <v/>
      </c>
      <c r="C7256" t="str">
        <f>IF(メーカー在庫表!A7256="","","-"&amp;MID(メーカー在庫表!A7256,9,100))</f>
        <v/>
      </c>
      <c r="D7256" t="str">
        <f>IF(メーカー在庫表!A7256="","","-"&amp;SUBSTITUTE(メーカー在庫表!B7256,".",""))</f>
        <v/>
      </c>
      <c r="E7256" t="str">
        <f t="shared" si="113"/>
        <v/>
      </c>
      <c r="F7256" t="str">
        <f>IF(メーカー在庫表!C7256="","",メーカー在庫表!C7256)</f>
        <v/>
      </c>
    </row>
    <row r="7257" spans="1:6" x14ac:dyDescent="0.15">
      <c r="A7257" t="str">
        <f>IF(メーカー在庫表!A7257="","","ifme-"&amp;LOWER(B7257))</f>
        <v/>
      </c>
      <c r="B7257" t="str">
        <f>IF(メーカー在庫表!A7257="","",LEFT(メーカー在庫表!A7257,7))</f>
        <v/>
      </c>
      <c r="C7257" t="str">
        <f>IF(メーカー在庫表!A7257="","","-"&amp;MID(メーカー在庫表!A7257,9,100))</f>
        <v/>
      </c>
      <c r="D7257" t="str">
        <f>IF(メーカー在庫表!A7257="","","-"&amp;SUBSTITUTE(メーカー在庫表!B7257,".",""))</f>
        <v/>
      </c>
      <c r="E7257" t="str">
        <f t="shared" si="113"/>
        <v/>
      </c>
      <c r="F7257" t="str">
        <f>IF(メーカー在庫表!C7257="","",メーカー在庫表!C7257)</f>
        <v/>
      </c>
    </row>
    <row r="7258" spans="1:6" x14ac:dyDescent="0.15">
      <c r="A7258" t="str">
        <f>IF(メーカー在庫表!A7258="","","ifme-"&amp;LOWER(B7258))</f>
        <v/>
      </c>
      <c r="B7258" t="str">
        <f>IF(メーカー在庫表!A7258="","",LEFT(メーカー在庫表!A7258,7))</f>
        <v/>
      </c>
      <c r="C7258" t="str">
        <f>IF(メーカー在庫表!A7258="","","-"&amp;MID(メーカー在庫表!A7258,9,100))</f>
        <v/>
      </c>
      <c r="D7258" t="str">
        <f>IF(メーカー在庫表!A7258="","","-"&amp;SUBSTITUTE(メーカー在庫表!B7258,".",""))</f>
        <v/>
      </c>
      <c r="E7258" t="str">
        <f t="shared" si="113"/>
        <v/>
      </c>
      <c r="F7258" t="str">
        <f>IF(メーカー在庫表!C7258="","",メーカー在庫表!C7258)</f>
        <v/>
      </c>
    </row>
    <row r="7259" spans="1:6" x14ac:dyDescent="0.15">
      <c r="A7259" t="str">
        <f>IF(メーカー在庫表!A7259="","","ifme-"&amp;LOWER(B7259))</f>
        <v/>
      </c>
      <c r="B7259" t="str">
        <f>IF(メーカー在庫表!A7259="","",LEFT(メーカー在庫表!A7259,7))</f>
        <v/>
      </c>
      <c r="C7259" t="str">
        <f>IF(メーカー在庫表!A7259="","","-"&amp;MID(メーカー在庫表!A7259,9,100))</f>
        <v/>
      </c>
      <c r="D7259" t="str">
        <f>IF(メーカー在庫表!A7259="","","-"&amp;SUBSTITUTE(メーカー在庫表!B7259,".",""))</f>
        <v/>
      </c>
      <c r="E7259" t="str">
        <f t="shared" si="113"/>
        <v/>
      </c>
      <c r="F7259" t="str">
        <f>IF(メーカー在庫表!C7259="","",メーカー在庫表!C7259)</f>
        <v/>
      </c>
    </row>
    <row r="7260" spans="1:6" x14ac:dyDescent="0.15">
      <c r="A7260" t="str">
        <f>IF(メーカー在庫表!A7260="","","ifme-"&amp;LOWER(B7260))</f>
        <v/>
      </c>
      <c r="B7260" t="str">
        <f>IF(メーカー在庫表!A7260="","",LEFT(メーカー在庫表!A7260,7))</f>
        <v/>
      </c>
      <c r="C7260" t="str">
        <f>IF(メーカー在庫表!A7260="","","-"&amp;MID(メーカー在庫表!A7260,9,100))</f>
        <v/>
      </c>
      <c r="D7260" t="str">
        <f>IF(メーカー在庫表!A7260="","","-"&amp;SUBSTITUTE(メーカー在庫表!B7260,".",""))</f>
        <v/>
      </c>
      <c r="E7260" t="str">
        <f t="shared" si="113"/>
        <v/>
      </c>
      <c r="F7260" t="str">
        <f>IF(メーカー在庫表!C7260="","",メーカー在庫表!C7260)</f>
        <v/>
      </c>
    </row>
    <row r="7261" spans="1:6" x14ac:dyDescent="0.15">
      <c r="A7261" t="str">
        <f>IF(メーカー在庫表!A7261="","","ifme-"&amp;LOWER(B7261))</f>
        <v/>
      </c>
      <c r="B7261" t="str">
        <f>IF(メーカー在庫表!A7261="","",LEFT(メーカー在庫表!A7261,7))</f>
        <v/>
      </c>
      <c r="C7261" t="str">
        <f>IF(メーカー在庫表!A7261="","","-"&amp;MID(メーカー在庫表!A7261,9,100))</f>
        <v/>
      </c>
      <c r="D7261" t="str">
        <f>IF(メーカー在庫表!A7261="","","-"&amp;SUBSTITUTE(メーカー在庫表!B7261,".",""))</f>
        <v/>
      </c>
      <c r="E7261" t="str">
        <f t="shared" si="113"/>
        <v/>
      </c>
      <c r="F7261" t="str">
        <f>IF(メーカー在庫表!C7261="","",メーカー在庫表!C7261)</f>
        <v/>
      </c>
    </row>
    <row r="7262" spans="1:6" x14ac:dyDescent="0.15">
      <c r="A7262" t="str">
        <f>IF(メーカー在庫表!A7262="","","ifme-"&amp;LOWER(B7262))</f>
        <v/>
      </c>
      <c r="B7262" t="str">
        <f>IF(メーカー在庫表!A7262="","",LEFT(メーカー在庫表!A7262,7))</f>
        <v/>
      </c>
      <c r="C7262" t="str">
        <f>IF(メーカー在庫表!A7262="","","-"&amp;MID(メーカー在庫表!A7262,9,100))</f>
        <v/>
      </c>
      <c r="D7262" t="str">
        <f>IF(メーカー在庫表!A7262="","","-"&amp;SUBSTITUTE(メーカー在庫表!B7262,".",""))</f>
        <v/>
      </c>
      <c r="E7262" t="str">
        <f t="shared" si="113"/>
        <v/>
      </c>
      <c r="F7262" t="str">
        <f>IF(メーカー在庫表!C7262="","",メーカー在庫表!C7262)</f>
        <v/>
      </c>
    </row>
    <row r="7263" spans="1:6" x14ac:dyDescent="0.15">
      <c r="A7263" t="str">
        <f>IF(メーカー在庫表!A7263="","","ifme-"&amp;LOWER(B7263))</f>
        <v/>
      </c>
      <c r="B7263" t="str">
        <f>IF(メーカー在庫表!A7263="","",LEFT(メーカー在庫表!A7263,7))</f>
        <v/>
      </c>
      <c r="C7263" t="str">
        <f>IF(メーカー在庫表!A7263="","","-"&amp;MID(メーカー在庫表!A7263,9,100))</f>
        <v/>
      </c>
      <c r="D7263" t="str">
        <f>IF(メーカー在庫表!A7263="","","-"&amp;SUBSTITUTE(メーカー在庫表!B7263,".",""))</f>
        <v/>
      </c>
      <c r="E7263" t="str">
        <f t="shared" si="113"/>
        <v/>
      </c>
      <c r="F7263" t="str">
        <f>IF(メーカー在庫表!C7263="","",メーカー在庫表!C7263)</f>
        <v/>
      </c>
    </row>
    <row r="7264" spans="1:6" x14ac:dyDescent="0.15">
      <c r="A7264" t="str">
        <f>IF(メーカー在庫表!A7264="","","ifme-"&amp;LOWER(B7264))</f>
        <v/>
      </c>
      <c r="B7264" t="str">
        <f>IF(メーカー在庫表!A7264="","",LEFT(メーカー在庫表!A7264,7))</f>
        <v/>
      </c>
      <c r="C7264" t="str">
        <f>IF(メーカー在庫表!A7264="","","-"&amp;MID(メーカー在庫表!A7264,9,100))</f>
        <v/>
      </c>
      <c r="D7264" t="str">
        <f>IF(メーカー在庫表!A7264="","","-"&amp;SUBSTITUTE(メーカー在庫表!B7264,".",""))</f>
        <v/>
      </c>
      <c r="E7264" t="str">
        <f t="shared" si="113"/>
        <v/>
      </c>
      <c r="F7264" t="str">
        <f>IF(メーカー在庫表!C7264="","",メーカー在庫表!C7264)</f>
        <v/>
      </c>
    </row>
    <row r="7265" spans="1:6" x14ac:dyDescent="0.15">
      <c r="A7265" t="str">
        <f>IF(メーカー在庫表!A7265="","","ifme-"&amp;LOWER(B7265))</f>
        <v/>
      </c>
      <c r="B7265" t="str">
        <f>IF(メーカー在庫表!A7265="","",LEFT(メーカー在庫表!A7265,7))</f>
        <v/>
      </c>
      <c r="C7265" t="str">
        <f>IF(メーカー在庫表!A7265="","","-"&amp;MID(メーカー在庫表!A7265,9,100))</f>
        <v/>
      </c>
      <c r="D7265" t="str">
        <f>IF(メーカー在庫表!A7265="","","-"&amp;SUBSTITUTE(メーカー在庫表!B7265,".",""))</f>
        <v/>
      </c>
      <c r="E7265" t="str">
        <f t="shared" si="113"/>
        <v/>
      </c>
      <c r="F7265" t="str">
        <f>IF(メーカー在庫表!C7265="","",メーカー在庫表!C7265)</f>
        <v/>
      </c>
    </row>
    <row r="7266" spans="1:6" x14ac:dyDescent="0.15">
      <c r="A7266" t="str">
        <f>IF(メーカー在庫表!A7266="","","ifme-"&amp;LOWER(B7266))</f>
        <v/>
      </c>
      <c r="B7266" t="str">
        <f>IF(メーカー在庫表!A7266="","",LEFT(メーカー在庫表!A7266,7))</f>
        <v/>
      </c>
      <c r="C7266" t="str">
        <f>IF(メーカー在庫表!A7266="","","-"&amp;MID(メーカー在庫表!A7266,9,100))</f>
        <v/>
      </c>
      <c r="D7266" t="str">
        <f>IF(メーカー在庫表!A7266="","","-"&amp;SUBSTITUTE(メーカー在庫表!B7266,".",""))</f>
        <v/>
      </c>
      <c r="E7266" t="str">
        <f t="shared" si="113"/>
        <v/>
      </c>
      <c r="F7266" t="str">
        <f>IF(メーカー在庫表!C7266="","",メーカー在庫表!C7266)</f>
        <v/>
      </c>
    </row>
    <row r="7267" spans="1:6" x14ac:dyDescent="0.15">
      <c r="A7267" t="str">
        <f>IF(メーカー在庫表!A7267="","","ifme-"&amp;LOWER(B7267))</f>
        <v/>
      </c>
      <c r="B7267" t="str">
        <f>IF(メーカー在庫表!A7267="","",LEFT(メーカー在庫表!A7267,7))</f>
        <v/>
      </c>
      <c r="C7267" t="str">
        <f>IF(メーカー在庫表!A7267="","","-"&amp;MID(メーカー在庫表!A7267,9,100))</f>
        <v/>
      </c>
      <c r="D7267" t="str">
        <f>IF(メーカー在庫表!A7267="","","-"&amp;SUBSTITUTE(メーカー在庫表!B7267,".",""))</f>
        <v/>
      </c>
      <c r="E7267" t="str">
        <f t="shared" si="113"/>
        <v/>
      </c>
      <c r="F7267" t="str">
        <f>IF(メーカー在庫表!C7267="","",メーカー在庫表!C7267)</f>
        <v/>
      </c>
    </row>
    <row r="7268" spans="1:6" x14ac:dyDescent="0.15">
      <c r="A7268" t="str">
        <f>IF(メーカー在庫表!A7268="","","ifme-"&amp;LOWER(B7268))</f>
        <v/>
      </c>
      <c r="B7268" t="str">
        <f>IF(メーカー在庫表!A7268="","",LEFT(メーカー在庫表!A7268,7))</f>
        <v/>
      </c>
      <c r="C7268" t="str">
        <f>IF(メーカー在庫表!A7268="","","-"&amp;MID(メーカー在庫表!A7268,9,100))</f>
        <v/>
      </c>
      <c r="D7268" t="str">
        <f>IF(メーカー在庫表!A7268="","","-"&amp;SUBSTITUTE(メーカー在庫表!B7268,".",""))</f>
        <v/>
      </c>
      <c r="E7268" t="str">
        <f t="shared" si="113"/>
        <v/>
      </c>
      <c r="F7268" t="str">
        <f>IF(メーカー在庫表!C7268="","",メーカー在庫表!C7268)</f>
        <v/>
      </c>
    </row>
    <row r="7269" spans="1:6" x14ac:dyDescent="0.15">
      <c r="A7269" t="str">
        <f>IF(メーカー在庫表!A7269="","","ifme-"&amp;LOWER(B7269))</f>
        <v/>
      </c>
      <c r="B7269" t="str">
        <f>IF(メーカー在庫表!A7269="","",LEFT(メーカー在庫表!A7269,7))</f>
        <v/>
      </c>
      <c r="C7269" t="str">
        <f>IF(メーカー在庫表!A7269="","","-"&amp;MID(メーカー在庫表!A7269,9,100))</f>
        <v/>
      </c>
      <c r="D7269" t="str">
        <f>IF(メーカー在庫表!A7269="","","-"&amp;SUBSTITUTE(メーカー在庫表!B7269,".",""))</f>
        <v/>
      </c>
      <c r="E7269" t="str">
        <f t="shared" si="113"/>
        <v/>
      </c>
      <c r="F7269" t="str">
        <f>IF(メーカー在庫表!C7269="","",メーカー在庫表!C7269)</f>
        <v/>
      </c>
    </row>
    <row r="7270" spans="1:6" x14ac:dyDescent="0.15">
      <c r="A7270" t="str">
        <f>IF(メーカー在庫表!A7270="","","ifme-"&amp;LOWER(B7270))</f>
        <v/>
      </c>
      <c r="B7270" t="str">
        <f>IF(メーカー在庫表!A7270="","",LEFT(メーカー在庫表!A7270,7))</f>
        <v/>
      </c>
      <c r="C7270" t="str">
        <f>IF(メーカー在庫表!A7270="","","-"&amp;MID(メーカー在庫表!A7270,9,100))</f>
        <v/>
      </c>
      <c r="D7270" t="str">
        <f>IF(メーカー在庫表!A7270="","","-"&amp;SUBSTITUTE(メーカー在庫表!B7270,".",""))</f>
        <v/>
      </c>
      <c r="E7270" t="str">
        <f t="shared" si="113"/>
        <v/>
      </c>
      <c r="F7270" t="str">
        <f>IF(メーカー在庫表!C7270="","",メーカー在庫表!C7270)</f>
        <v/>
      </c>
    </row>
    <row r="7271" spans="1:6" x14ac:dyDescent="0.15">
      <c r="A7271" t="str">
        <f>IF(メーカー在庫表!A7271="","","ifme-"&amp;LOWER(B7271))</f>
        <v/>
      </c>
      <c r="B7271" t="str">
        <f>IF(メーカー在庫表!A7271="","",LEFT(メーカー在庫表!A7271,7))</f>
        <v/>
      </c>
      <c r="C7271" t="str">
        <f>IF(メーカー在庫表!A7271="","","-"&amp;MID(メーカー在庫表!A7271,9,100))</f>
        <v/>
      </c>
      <c r="D7271" t="str">
        <f>IF(メーカー在庫表!A7271="","","-"&amp;SUBSTITUTE(メーカー在庫表!B7271,".",""))</f>
        <v/>
      </c>
      <c r="E7271" t="str">
        <f t="shared" si="113"/>
        <v/>
      </c>
      <c r="F7271" t="str">
        <f>IF(メーカー在庫表!C7271="","",メーカー在庫表!C7271)</f>
        <v/>
      </c>
    </row>
    <row r="7272" spans="1:6" x14ac:dyDescent="0.15">
      <c r="A7272" t="str">
        <f>IF(メーカー在庫表!A7272="","","ifme-"&amp;LOWER(B7272))</f>
        <v/>
      </c>
      <c r="B7272" t="str">
        <f>IF(メーカー在庫表!A7272="","",LEFT(メーカー在庫表!A7272,7))</f>
        <v/>
      </c>
      <c r="C7272" t="str">
        <f>IF(メーカー在庫表!A7272="","","-"&amp;MID(メーカー在庫表!A7272,9,100))</f>
        <v/>
      </c>
      <c r="D7272" t="str">
        <f>IF(メーカー在庫表!A7272="","","-"&amp;SUBSTITUTE(メーカー在庫表!B7272,".",""))</f>
        <v/>
      </c>
      <c r="E7272" t="str">
        <f t="shared" si="113"/>
        <v/>
      </c>
      <c r="F7272" t="str">
        <f>IF(メーカー在庫表!C7272="","",メーカー在庫表!C7272)</f>
        <v/>
      </c>
    </row>
    <row r="7273" spans="1:6" x14ac:dyDescent="0.15">
      <c r="A7273" t="str">
        <f>IF(メーカー在庫表!A7273="","","ifme-"&amp;LOWER(B7273))</f>
        <v/>
      </c>
      <c r="B7273" t="str">
        <f>IF(メーカー在庫表!A7273="","",LEFT(メーカー在庫表!A7273,7))</f>
        <v/>
      </c>
      <c r="C7273" t="str">
        <f>IF(メーカー在庫表!A7273="","","-"&amp;MID(メーカー在庫表!A7273,9,100))</f>
        <v/>
      </c>
      <c r="D7273" t="str">
        <f>IF(メーカー在庫表!A7273="","","-"&amp;SUBSTITUTE(メーカー在庫表!B7273,".",""))</f>
        <v/>
      </c>
      <c r="E7273" t="str">
        <f t="shared" si="113"/>
        <v/>
      </c>
      <c r="F7273" t="str">
        <f>IF(メーカー在庫表!C7273="","",メーカー在庫表!C7273)</f>
        <v/>
      </c>
    </row>
    <row r="7274" spans="1:6" x14ac:dyDescent="0.15">
      <c r="A7274" t="str">
        <f>IF(メーカー在庫表!A7274="","","ifme-"&amp;LOWER(B7274))</f>
        <v/>
      </c>
      <c r="B7274" t="str">
        <f>IF(メーカー在庫表!A7274="","",LEFT(メーカー在庫表!A7274,7))</f>
        <v/>
      </c>
      <c r="C7274" t="str">
        <f>IF(メーカー在庫表!A7274="","","-"&amp;MID(メーカー在庫表!A7274,9,100))</f>
        <v/>
      </c>
      <c r="D7274" t="str">
        <f>IF(メーカー在庫表!A7274="","","-"&amp;SUBSTITUTE(メーカー在庫表!B7274,".",""))</f>
        <v/>
      </c>
      <c r="E7274" t="str">
        <f t="shared" si="113"/>
        <v/>
      </c>
      <c r="F7274" t="str">
        <f>IF(メーカー在庫表!C7274="","",メーカー在庫表!C7274)</f>
        <v/>
      </c>
    </row>
    <row r="7275" spans="1:6" x14ac:dyDescent="0.15">
      <c r="A7275" t="str">
        <f>IF(メーカー在庫表!A7275="","","ifme-"&amp;LOWER(B7275))</f>
        <v/>
      </c>
      <c r="B7275" t="str">
        <f>IF(メーカー在庫表!A7275="","",LEFT(メーカー在庫表!A7275,7))</f>
        <v/>
      </c>
      <c r="C7275" t="str">
        <f>IF(メーカー在庫表!A7275="","","-"&amp;MID(メーカー在庫表!A7275,9,100))</f>
        <v/>
      </c>
      <c r="D7275" t="str">
        <f>IF(メーカー在庫表!A7275="","","-"&amp;SUBSTITUTE(メーカー在庫表!B7275,".",""))</f>
        <v/>
      </c>
      <c r="E7275" t="str">
        <f t="shared" si="113"/>
        <v/>
      </c>
      <c r="F7275" t="str">
        <f>IF(メーカー在庫表!C7275="","",メーカー在庫表!C7275)</f>
        <v/>
      </c>
    </row>
    <row r="7276" spans="1:6" x14ac:dyDescent="0.15">
      <c r="A7276" t="str">
        <f>IF(メーカー在庫表!A7276="","","ifme-"&amp;LOWER(B7276))</f>
        <v/>
      </c>
      <c r="B7276" t="str">
        <f>IF(メーカー在庫表!A7276="","",LEFT(メーカー在庫表!A7276,7))</f>
        <v/>
      </c>
      <c r="C7276" t="str">
        <f>IF(メーカー在庫表!A7276="","","-"&amp;MID(メーカー在庫表!A7276,9,100))</f>
        <v/>
      </c>
      <c r="D7276" t="str">
        <f>IF(メーカー在庫表!A7276="","","-"&amp;SUBSTITUTE(メーカー在庫表!B7276,".",""))</f>
        <v/>
      </c>
      <c r="E7276" t="str">
        <f t="shared" si="113"/>
        <v/>
      </c>
      <c r="F7276" t="str">
        <f>IF(メーカー在庫表!C7276="","",メーカー在庫表!C7276)</f>
        <v/>
      </c>
    </row>
    <row r="7277" spans="1:6" x14ac:dyDescent="0.15">
      <c r="A7277" t="str">
        <f>IF(メーカー在庫表!A7277="","","ifme-"&amp;LOWER(B7277))</f>
        <v/>
      </c>
      <c r="B7277" t="str">
        <f>IF(メーカー在庫表!A7277="","",LEFT(メーカー在庫表!A7277,7))</f>
        <v/>
      </c>
      <c r="C7277" t="str">
        <f>IF(メーカー在庫表!A7277="","","-"&amp;MID(メーカー在庫表!A7277,9,100))</f>
        <v/>
      </c>
      <c r="D7277" t="str">
        <f>IF(メーカー在庫表!A7277="","","-"&amp;SUBSTITUTE(メーカー在庫表!B7277,".",""))</f>
        <v/>
      </c>
      <c r="E7277" t="str">
        <f t="shared" si="113"/>
        <v/>
      </c>
      <c r="F7277" t="str">
        <f>IF(メーカー在庫表!C7277="","",メーカー在庫表!C7277)</f>
        <v/>
      </c>
    </row>
    <row r="7278" spans="1:6" x14ac:dyDescent="0.15">
      <c r="A7278" t="str">
        <f>IF(メーカー在庫表!A7278="","","ifme-"&amp;LOWER(B7278))</f>
        <v/>
      </c>
      <c r="B7278" t="str">
        <f>IF(メーカー在庫表!A7278="","",LEFT(メーカー在庫表!A7278,7))</f>
        <v/>
      </c>
      <c r="C7278" t="str">
        <f>IF(メーカー在庫表!A7278="","","-"&amp;MID(メーカー在庫表!A7278,9,100))</f>
        <v/>
      </c>
      <c r="D7278" t="str">
        <f>IF(メーカー在庫表!A7278="","","-"&amp;SUBSTITUTE(メーカー在庫表!B7278,".",""))</f>
        <v/>
      </c>
      <c r="E7278" t="str">
        <f t="shared" si="113"/>
        <v/>
      </c>
      <c r="F7278" t="str">
        <f>IF(メーカー在庫表!C7278="","",メーカー在庫表!C7278)</f>
        <v/>
      </c>
    </row>
    <row r="7279" spans="1:6" x14ac:dyDescent="0.15">
      <c r="A7279" t="str">
        <f>IF(メーカー在庫表!A7279="","","ifme-"&amp;LOWER(B7279))</f>
        <v/>
      </c>
      <c r="B7279" t="str">
        <f>IF(メーカー在庫表!A7279="","",LEFT(メーカー在庫表!A7279,7))</f>
        <v/>
      </c>
      <c r="C7279" t="str">
        <f>IF(メーカー在庫表!A7279="","","-"&amp;MID(メーカー在庫表!A7279,9,100))</f>
        <v/>
      </c>
      <c r="D7279" t="str">
        <f>IF(メーカー在庫表!A7279="","","-"&amp;SUBSTITUTE(メーカー在庫表!B7279,".",""))</f>
        <v/>
      </c>
      <c r="E7279" t="str">
        <f t="shared" si="113"/>
        <v/>
      </c>
      <c r="F7279" t="str">
        <f>IF(メーカー在庫表!C7279="","",メーカー在庫表!C7279)</f>
        <v/>
      </c>
    </row>
    <row r="7280" spans="1:6" x14ac:dyDescent="0.15">
      <c r="A7280" t="str">
        <f>IF(メーカー在庫表!A7280="","","ifme-"&amp;LOWER(B7280))</f>
        <v/>
      </c>
      <c r="B7280" t="str">
        <f>IF(メーカー在庫表!A7280="","",LEFT(メーカー在庫表!A7280,7))</f>
        <v/>
      </c>
      <c r="C7280" t="str">
        <f>IF(メーカー在庫表!A7280="","","-"&amp;MID(メーカー在庫表!A7280,9,100))</f>
        <v/>
      </c>
      <c r="D7280" t="str">
        <f>IF(メーカー在庫表!A7280="","","-"&amp;SUBSTITUTE(メーカー在庫表!B7280,".",""))</f>
        <v/>
      </c>
      <c r="E7280" t="str">
        <f t="shared" si="113"/>
        <v/>
      </c>
      <c r="F7280" t="str">
        <f>IF(メーカー在庫表!C7280="","",メーカー在庫表!C7280)</f>
        <v/>
      </c>
    </row>
    <row r="7281" spans="1:6" x14ac:dyDescent="0.15">
      <c r="A7281" t="str">
        <f>IF(メーカー在庫表!A7281="","","ifme-"&amp;LOWER(B7281))</f>
        <v/>
      </c>
      <c r="B7281" t="str">
        <f>IF(メーカー在庫表!A7281="","",LEFT(メーカー在庫表!A7281,7))</f>
        <v/>
      </c>
      <c r="C7281" t="str">
        <f>IF(メーカー在庫表!A7281="","","-"&amp;MID(メーカー在庫表!A7281,9,100))</f>
        <v/>
      </c>
      <c r="D7281" t="str">
        <f>IF(メーカー在庫表!A7281="","","-"&amp;SUBSTITUTE(メーカー在庫表!B7281,".",""))</f>
        <v/>
      </c>
      <c r="E7281" t="str">
        <f t="shared" si="113"/>
        <v/>
      </c>
      <c r="F7281" t="str">
        <f>IF(メーカー在庫表!C7281="","",メーカー在庫表!C7281)</f>
        <v/>
      </c>
    </row>
    <row r="7282" spans="1:6" x14ac:dyDescent="0.15">
      <c r="A7282" t="str">
        <f>IF(メーカー在庫表!A7282="","","ifme-"&amp;LOWER(B7282))</f>
        <v/>
      </c>
      <c r="B7282" t="str">
        <f>IF(メーカー在庫表!A7282="","",LEFT(メーカー在庫表!A7282,7))</f>
        <v/>
      </c>
      <c r="C7282" t="str">
        <f>IF(メーカー在庫表!A7282="","","-"&amp;MID(メーカー在庫表!A7282,9,100))</f>
        <v/>
      </c>
      <c r="D7282" t="str">
        <f>IF(メーカー在庫表!A7282="","","-"&amp;SUBSTITUTE(メーカー在庫表!B7282,".",""))</f>
        <v/>
      </c>
      <c r="E7282" t="str">
        <f t="shared" si="113"/>
        <v/>
      </c>
      <c r="F7282" t="str">
        <f>IF(メーカー在庫表!C7282="","",メーカー在庫表!C7282)</f>
        <v/>
      </c>
    </row>
    <row r="7283" spans="1:6" x14ac:dyDescent="0.15">
      <c r="A7283" t="str">
        <f>IF(メーカー在庫表!A7283="","","ifme-"&amp;LOWER(B7283))</f>
        <v/>
      </c>
      <c r="B7283" t="str">
        <f>IF(メーカー在庫表!A7283="","",LEFT(メーカー在庫表!A7283,7))</f>
        <v/>
      </c>
      <c r="C7283" t="str">
        <f>IF(メーカー在庫表!A7283="","","-"&amp;MID(メーカー在庫表!A7283,9,100))</f>
        <v/>
      </c>
      <c r="D7283" t="str">
        <f>IF(メーカー在庫表!A7283="","","-"&amp;SUBSTITUTE(メーカー在庫表!B7283,".",""))</f>
        <v/>
      </c>
      <c r="E7283" t="str">
        <f t="shared" si="113"/>
        <v/>
      </c>
      <c r="F7283" t="str">
        <f>IF(メーカー在庫表!C7283="","",メーカー在庫表!C7283)</f>
        <v/>
      </c>
    </row>
    <row r="7284" spans="1:6" x14ac:dyDescent="0.15">
      <c r="A7284" t="str">
        <f>IF(メーカー在庫表!A7284="","","ifme-"&amp;LOWER(B7284))</f>
        <v/>
      </c>
      <c r="B7284" t="str">
        <f>IF(メーカー在庫表!A7284="","",LEFT(メーカー在庫表!A7284,7))</f>
        <v/>
      </c>
      <c r="C7284" t="str">
        <f>IF(メーカー在庫表!A7284="","","-"&amp;MID(メーカー在庫表!A7284,9,100))</f>
        <v/>
      </c>
      <c r="D7284" t="str">
        <f>IF(メーカー在庫表!A7284="","","-"&amp;SUBSTITUTE(メーカー在庫表!B7284,".",""))</f>
        <v/>
      </c>
      <c r="E7284" t="str">
        <f t="shared" si="113"/>
        <v/>
      </c>
      <c r="F7284" t="str">
        <f>IF(メーカー在庫表!C7284="","",メーカー在庫表!C7284)</f>
        <v/>
      </c>
    </row>
    <row r="7285" spans="1:6" x14ac:dyDescent="0.15">
      <c r="A7285" t="str">
        <f>IF(メーカー在庫表!A7285="","","ifme-"&amp;LOWER(B7285))</f>
        <v/>
      </c>
      <c r="B7285" t="str">
        <f>IF(メーカー在庫表!A7285="","",LEFT(メーカー在庫表!A7285,7))</f>
        <v/>
      </c>
      <c r="C7285" t="str">
        <f>IF(メーカー在庫表!A7285="","","-"&amp;MID(メーカー在庫表!A7285,9,100))</f>
        <v/>
      </c>
      <c r="D7285" t="str">
        <f>IF(メーカー在庫表!A7285="","","-"&amp;SUBSTITUTE(メーカー在庫表!B7285,".",""))</f>
        <v/>
      </c>
      <c r="E7285" t="str">
        <f t="shared" si="113"/>
        <v/>
      </c>
      <c r="F7285" t="str">
        <f>IF(メーカー在庫表!C7285="","",メーカー在庫表!C7285)</f>
        <v/>
      </c>
    </row>
    <row r="7286" spans="1:6" x14ac:dyDescent="0.15">
      <c r="A7286" t="str">
        <f>IF(メーカー在庫表!A7286="","","ifme-"&amp;LOWER(B7286))</f>
        <v/>
      </c>
      <c r="B7286" t="str">
        <f>IF(メーカー在庫表!A7286="","",LEFT(メーカー在庫表!A7286,7))</f>
        <v/>
      </c>
      <c r="C7286" t="str">
        <f>IF(メーカー在庫表!A7286="","","-"&amp;MID(メーカー在庫表!A7286,9,100))</f>
        <v/>
      </c>
      <c r="D7286" t="str">
        <f>IF(メーカー在庫表!A7286="","","-"&amp;SUBSTITUTE(メーカー在庫表!B7286,".",""))</f>
        <v/>
      </c>
      <c r="E7286" t="str">
        <f t="shared" si="113"/>
        <v/>
      </c>
      <c r="F7286" t="str">
        <f>IF(メーカー在庫表!C7286="","",メーカー在庫表!C7286)</f>
        <v/>
      </c>
    </row>
    <row r="7287" spans="1:6" x14ac:dyDescent="0.15">
      <c r="A7287" t="str">
        <f>IF(メーカー在庫表!A7287="","","ifme-"&amp;LOWER(B7287))</f>
        <v/>
      </c>
      <c r="B7287" t="str">
        <f>IF(メーカー在庫表!A7287="","",LEFT(メーカー在庫表!A7287,7))</f>
        <v/>
      </c>
      <c r="C7287" t="str">
        <f>IF(メーカー在庫表!A7287="","","-"&amp;MID(メーカー在庫表!A7287,9,100))</f>
        <v/>
      </c>
      <c r="D7287" t="str">
        <f>IF(メーカー在庫表!A7287="","","-"&amp;SUBSTITUTE(メーカー在庫表!B7287,".",""))</f>
        <v/>
      </c>
      <c r="E7287" t="str">
        <f t="shared" si="113"/>
        <v/>
      </c>
      <c r="F7287" t="str">
        <f>IF(メーカー在庫表!C7287="","",メーカー在庫表!C7287)</f>
        <v/>
      </c>
    </row>
    <row r="7288" spans="1:6" x14ac:dyDescent="0.15">
      <c r="A7288" t="str">
        <f>IF(メーカー在庫表!A7288="","","ifme-"&amp;LOWER(B7288))</f>
        <v/>
      </c>
      <c r="B7288" t="str">
        <f>IF(メーカー在庫表!A7288="","",LEFT(メーカー在庫表!A7288,7))</f>
        <v/>
      </c>
      <c r="C7288" t="str">
        <f>IF(メーカー在庫表!A7288="","","-"&amp;MID(メーカー在庫表!A7288,9,100))</f>
        <v/>
      </c>
      <c r="D7288" t="str">
        <f>IF(メーカー在庫表!A7288="","","-"&amp;SUBSTITUTE(メーカー在庫表!B7288,".",""))</f>
        <v/>
      </c>
      <c r="E7288" t="str">
        <f t="shared" si="113"/>
        <v/>
      </c>
      <c r="F7288" t="str">
        <f>IF(メーカー在庫表!C7288="","",メーカー在庫表!C7288)</f>
        <v/>
      </c>
    </row>
    <row r="7289" spans="1:6" x14ac:dyDescent="0.15">
      <c r="A7289" t="str">
        <f>IF(メーカー在庫表!A7289="","","ifme-"&amp;LOWER(B7289))</f>
        <v/>
      </c>
      <c r="B7289" t="str">
        <f>IF(メーカー在庫表!A7289="","",LEFT(メーカー在庫表!A7289,7))</f>
        <v/>
      </c>
      <c r="C7289" t="str">
        <f>IF(メーカー在庫表!A7289="","","-"&amp;MID(メーカー在庫表!A7289,9,100))</f>
        <v/>
      </c>
      <c r="D7289" t="str">
        <f>IF(メーカー在庫表!A7289="","","-"&amp;SUBSTITUTE(メーカー在庫表!B7289,".",""))</f>
        <v/>
      </c>
      <c r="E7289" t="str">
        <f t="shared" si="113"/>
        <v/>
      </c>
      <c r="F7289" t="str">
        <f>IF(メーカー在庫表!C7289="","",メーカー在庫表!C7289)</f>
        <v/>
      </c>
    </row>
    <row r="7290" spans="1:6" x14ac:dyDescent="0.15">
      <c r="A7290" t="str">
        <f>IF(メーカー在庫表!A7290="","","ifme-"&amp;LOWER(B7290))</f>
        <v/>
      </c>
      <c r="B7290" t="str">
        <f>IF(メーカー在庫表!A7290="","",LEFT(メーカー在庫表!A7290,7))</f>
        <v/>
      </c>
      <c r="C7290" t="str">
        <f>IF(メーカー在庫表!A7290="","","-"&amp;MID(メーカー在庫表!A7290,9,100))</f>
        <v/>
      </c>
      <c r="D7290" t="str">
        <f>IF(メーカー在庫表!A7290="","","-"&amp;SUBSTITUTE(メーカー在庫表!B7290,".",""))</f>
        <v/>
      </c>
      <c r="E7290" t="str">
        <f t="shared" si="113"/>
        <v/>
      </c>
      <c r="F7290" t="str">
        <f>IF(メーカー在庫表!C7290="","",メーカー在庫表!C7290)</f>
        <v/>
      </c>
    </row>
    <row r="7291" spans="1:6" x14ac:dyDescent="0.15">
      <c r="A7291" t="str">
        <f>IF(メーカー在庫表!A7291="","","ifme-"&amp;LOWER(B7291))</f>
        <v/>
      </c>
      <c r="B7291" t="str">
        <f>IF(メーカー在庫表!A7291="","",LEFT(メーカー在庫表!A7291,7))</f>
        <v/>
      </c>
      <c r="C7291" t="str">
        <f>IF(メーカー在庫表!A7291="","","-"&amp;MID(メーカー在庫表!A7291,9,100))</f>
        <v/>
      </c>
      <c r="D7291" t="str">
        <f>IF(メーカー在庫表!A7291="","","-"&amp;SUBSTITUTE(メーカー在庫表!B7291,".",""))</f>
        <v/>
      </c>
      <c r="E7291" t="str">
        <f t="shared" si="113"/>
        <v/>
      </c>
      <c r="F7291" t="str">
        <f>IF(メーカー在庫表!C7291="","",メーカー在庫表!C7291)</f>
        <v/>
      </c>
    </row>
    <row r="7292" spans="1:6" x14ac:dyDescent="0.15">
      <c r="A7292" t="str">
        <f>IF(メーカー在庫表!A7292="","","ifme-"&amp;LOWER(B7292))</f>
        <v/>
      </c>
      <c r="B7292" t="str">
        <f>IF(メーカー在庫表!A7292="","",LEFT(メーカー在庫表!A7292,7))</f>
        <v/>
      </c>
      <c r="C7292" t="str">
        <f>IF(メーカー在庫表!A7292="","","-"&amp;MID(メーカー在庫表!A7292,9,100))</f>
        <v/>
      </c>
      <c r="D7292" t="str">
        <f>IF(メーカー在庫表!A7292="","","-"&amp;SUBSTITUTE(メーカー在庫表!B7292,".",""))</f>
        <v/>
      </c>
      <c r="E7292" t="str">
        <f t="shared" si="113"/>
        <v/>
      </c>
      <c r="F7292" t="str">
        <f>IF(メーカー在庫表!C7292="","",メーカー在庫表!C7292)</f>
        <v/>
      </c>
    </row>
    <row r="7293" spans="1:6" x14ac:dyDescent="0.15">
      <c r="A7293" t="str">
        <f>IF(メーカー在庫表!A7293="","","ifme-"&amp;LOWER(B7293))</f>
        <v/>
      </c>
      <c r="B7293" t="str">
        <f>IF(メーカー在庫表!A7293="","",LEFT(メーカー在庫表!A7293,7))</f>
        <v/>
      </c>
      <c r="C7293" t="str">
        <f>IF(メーカー在庫表!A7293="","","-"&amp;MID(メーカー在庫表!A7293,9,100))</f>
        <v/>
      </c>
      <c r="D7293" t="str">
        <f>IF(メーカー在庫表!A7293="","","-"&amp;SUBSTITUTE(メーカー在庫表!B7293,".",""))</f>
        <v/>
      </c>
      <c r="E7293" t="str">
        <f t="shared" si="113"/>
        <v/>
      </c>
      <c r="F7293" t="str">
        <f>IF(メーカー在庫表!C7293="","",メーカー在庫表!C7293)</f>
        <v/>
      </c>
    </row>
    <row r="7294" spans="1:6" x14ac:dyDescent="0.15">
      <c r="A7294" t="str">
        <f>IF(メーカー在庫表!A7294="","","ifme-"&amp;LOWER(B7294))</f>
        <v/>
      </c>
      <c r="B7294" t="str">
        <f>IF(メーカー在庫表!A7294="","",LEFT(メーカー在庫表!A7294,7))</f>
        <v/>
      </c>
      <c r="C7294" t="str">
        <f>IF(メーカー在庫表!A7294="","","-"&amp;MID(メーカー在庫表!A7294,9,100))</f>
        <v/>
      </c>
      <c r="D7294" t="str">
        <f>IF(メーカー在庫表!A7294="","","-"&amp;SUBSTITUTE(メーカー在庫表!B7294,".",""))</f>
        <v/>
      </c>
      <c r="E7294" t="str">
        <f t="shared" si="113"/>
        <v/>
      </c>
      <c r="F7294" t="str">
        <f>IF(メーカー在庫表!C7294="","",メーカー在庫表!C7294)</f>
        <v/>
      </c>
    </row>
    <row r="7295" spans="1:6" x14ac:dyDescent="0.15">
      <c r="A7295" t="str">
        <f>IF(メーカー在庫表!A7295="","","ifme-"&amp;LOWER(B7295))</f>
        <v/>
      </c>
      <c r="B7295" t="str">
        <f>IF(メーカー在庫表!A7295="","",LEFT(メーカー在庫表!A7295,7))</f>
        <v/>
      </c>
      <c r="C7295" t="str">
        <f>IF(メーカー在庫表!A7295="","","-"&amp;MID(メーカー在庫表!A7295,9,100))</f>
        <v/>
      </c>
      <c r="D7295" t="str">
        <f>IF(メーカー在庫表!A7295="","","-"&amp;SUBSTITUTE(メーカー在庫表!B7295,".",""))</f>
        <v/>
      </c>
      <c r="E7295" t="str">
        <f t="shared" si="113"/>
        <v/>
      </c>
      <c r="F7295" t="str">
        <f>IF(メーカー在庫表!C7295="","",メーカー在庫表!C7295)</f>
        <v/>
      </c>
    </row>
    <row r="7296" spans="1:6" x14ac:dyDescent="0.15">
      <c r="A7296" t="str">
        <f>IF(メーカー在庫表!A7296="","","ifme-"&amp;LOWER(B7296))</f>
        <v/>
      </c>
      <c r="B7296" t="str">
        <f>IF(メーカー在庫表!A7296="","",LEFT(メーカー在庫表!A7296,7))</f>
        <v/>
      </c>
      <c r="C7296" t="str">
        <f>IF(メーカー在庫表!A7296="","","-"&amp;MID(メーカー在庫表!A7296,9,100))</f>
        <v/>
      </c>
      <c r="D7296" t="str">
        <f>IF(メーカー在庫表!A7296="","","-"&amp;SUBSTITUTE(メーカー在庫表!B7296,".",""))</f>
        <v/>
      </c>
      <c r="E7296" t="str">
        <f t="shared" si="113"/>
        <v/>
      </c>
      <c r="F7296" t="str">
        <f>IF(メーカー在庫表!C7296="","",メーカー在庫表!C7296)</f>
        <v/>
      </c>
    </row>
    <row r="7297" spans="1:6" x14ac:dyDescent="0.15">
      <c r="A7297" t="str">
        <f>IF(メーカー在庫表!A7297="","","ifme-"&amp;LOWER(B7297))</f>
        <v/>
      </c>
      <c r="B7297" t="str">
        <f>IF(メーカー在庫表!A7297="","",LEFT(メーカー在庫表!A7297,7))</f>
        <v/>
      </c>
      <c r="C7297" t="str">
        <f>IF(メーカー在庫表!A7297="","","-"&amp;MID(メーカー在庫表!A7297,9,100))</f>
        <v/>
      </c>
      <c r="D7297" t="str">
        <f>IF(メーカー在庫表!A7297="","","-"&amp;SUBSTITUTE(メーカー在庫表!B7297,".",""))</f>
        <v/>
      </c>
      <c r="E7297" t="str">
        <f t="shared" si="113"/>
        <v/>
      </c>
      <c r="F7297" t="str">
        <f>IF(メーカー在庫表!C7297="","",メーカー在庫表!C7297)</f>
        <v/>
      </c>
    </row>
    <row r="7298" spans="1:6" x14ac:dyDescent="0.15">
      <c r="A7298" t="str">
        <f>IF(メーカー在庫表!A7298="","","ifme-"&amp;LOWER(B7298))</f>
        <v/>
      </c>
      <c r="B7298" t="str">
        <f>IF(メーカー在庫表!A7298="","",LEFT(メーカー在庫表!A7298,7))</f>
        <v/>
      </c>
      <c r="C7298" t="str">
        <f>IF(メーカー在庫表!A7298="","","-"&amp;MID(メーカー在庫表!A7298,9,100))</f>
        <v/>
      </c>
      <c r="D7298" t="str">
        <f>IF(メーカー在庫表!A7298="","","-"&amp;SUBSTITUTE(メーカー在庫表!B7298,".",""))</f>
        <v/>
      </c>
      <c r="E7298" t="str">
        <f t="shared" si="113"/>
        <v/>
      </c>
      <c r="F7298" t="str">
        <f>IF(メーカー在庫表!C7298="","",メーカー在庫表!C7298)</f>
        <v/>
      </c>
    </row>
    <row r="7299" spans="1:6" x14ac:dyDescent="0.15">
      <c r="A7299" t="str">
        <f>IF(メーカー在庫表!A7299="","","ifme-"&amp;LOWER(B7299))</f>
        <v/>
      </c>
      <c r="B7299" t="str">
        <f>IF(メーカー在庫表!A7299="","",LEFT(メーカー在庫表!A7299,7))</f>
        <v/>
      </c>
      <c r="C7299" t="str">
        <f>IF(メーカー在庫表!A7299="","","-"&amp;MID(メーカー在庫表!A7299,9,100))</f>
        <v/>
      </c>
      <c r="D7299" t="str">
        <f>IF(メーカー在庫表!A7299="","","-"&amp;SUBSTITUTE(メーカー在庫表!B7299,".",""))</f>
        <v/>
      </c>
      <c r="E7299" t="str">
        <f t="shared" ref="E7299:E7362" si="114">A7299&amp;C7299&amp;D7299</f>
        <v/>
      </c>
      <c r="F7299" t="str">
        <f>IF(メーカー在庫表!C7299="","",メーカー在庫表!C7299)</f>
        <v/>
      </c>
    </row>
    <row r="7300" spans="1:6" x14ac:dyDescent="0.15">
      <c r="A7300" t="str">
        <f>IF(メーカー在庫表!A7300="","","ifme-"&amp;LOWER(B7300))</f>
        <v/>
      </c>
      <c r="B7300" t="str">
        <f>IF(メーカー在庫表!A7300="","",LEFT(メーカー在庫表!A7300,7))</f>
        <v/>
      </c>
      <c r="C7300" t="str">
        <f>IF(メーカー在庫表!A7300="","","-"&amp;MID(メーカー在庫表!A7300,9,100))</f>
        <v/>
      </c>
      <c r="D7300" t="str">
        <f>IF(メーカー在庫表!A7300="","","-"&amp;SUBSTITUTE(メーカー在庫表!B7300,".",""))</f>
        <v/>
      </c>
      <c r="E7300" t="str">
        <f t="shared" si="114"/>
        <v/>
      </c>
      <c r="F7300" t="str">
        <f>IF(メーカー在庫表!C7300="","",メーカー在庫表!C7300)</f>
        <v/>
      </c>
    </row>
    <row r="7301" spans="1:6" x14ac:dyDescent="0.15">
      <c r="A7301" t="str">
        <f>IF(メーカー在庫表!A7301="","","ifme-"&amp;LOWER(B7301))</f>
        <v/>
      </c>
      <c r="B7301" t="str">
        <f>IF(メーカー在庫表!A7301="","",LEFT(メーカー在庫表!A7301,7))</f>
        <v/>
      </c>
      <c r="C7301" t="str">
        <f>IF(メーカー在庫表!A7301="","","-"&amp;MID(メーカー在庫表!A7301,9,100))</f>
        <v/>
      </c>
      <c r="D7301" t="str">
        <f>IF(メーカー在庫表!A7301="","","-"&amp;SUBSTITUTE(メーカー在庫表!B7301,".",""))</f>
        <v/>
      </c>
      <c r="E7301" t="str">
        <f t="shared" si="114"/>
        <v/>
      </c>
      <c r="F7301" t="str">
        <f>IF(メーカー在庫表!C7301="","",メーカー在庫表!C7301)</f>
        <v/>
      </c>
    </row>
    <row r="7302" spans="1:6" x14ac:dyDescent="0.15">
      <c r="A7302" t="str">
        <f>IF(メーカー在庫表!A7302="","","ifme-"&amp;LOWER(B7302))</f>
        <v/>
      </c>
      <c r="B7302" t="str">
        <f>IF(メーカー在庫表!A7302="","",LEFT(メーカー在庫表!A7302,7))</f>
        <v/>
      </c>
      <c r="C7302" t="str">
        <f>IF(メーカー在庫表!A7302="","","-"&amp;MID(メーカー在庫表!A7302,9,100))</f>
        <v/>
      </c>
      <c r="D7302" t="str">
        <f>IF(メーカー在庫表!A7302="","","-"&amp;SUBSTITUTE(メーカー在庫表!B7302,".",""))</f>
        <v/>
      </c>
      <c r="E7302" t="str">
        <f t="shared" si="114"/>
        <v/>
      </c>
      <c r="F7302" t="str">
        <f>IF(メーカー在庫表!C7302="","",メーカー在庫表!C7302)</f>
        <v/>
      </c>
    </row>
    <row r="7303" spans="1:6" x14ac:dyDescent="0.15">
      <c r="A7303" t="str">
        <f>IF(メーカー在庫表!A7303="","","ifme-"&amp;LOWER(B7303))</f>
        <v/>
      </c>
      <c r="B7303" t="str">
        <f>IF(メーカー在庫表!A7303="","",LEFT(メーカー在庫表!A7303,7))</f>
        <v/>
      </c>
      <c r="C7303" t="str">
        <f>IF(メーカー在庫表!A7303="","","-"&amp;MID(メーカー在庫表!A7303,9,100))</f>
        <v/>
      </c>
      <c r="D7303" t="str">
        <f>IF(メーカー在庫表!A7303="","","-"&amp;SUBSTITUTE(メーカー在庫表!B7303,".",""))</f>
        <v/>
      </c>
      <c r="E7303" t="str">
        <f t="shared" si="114"/>
        <v/>
      </c>
      <c r="F7303" t="str">
        <f>IF(メーカー在庫表!C7303="","",メーカー在庫表!C7303)</f>
        <v/>
      </c>
    </row>
    <row r="7304" spans="1:6" x14ac:dyDescent="0.15">
      <c r="A7304" t="str">
        <f>IF(メーカー在庫表!A7304="","","ifme-"&amp;LOWER(B7304))</f>
        <v/>
      </c>
      <c r="B7304" t="str">
        <f>IF(メーカー在庫表!A7304="","",LEFT(メーカー在庫表!A7304,7))</f>
        <v/>
      </c>
      <c r="C7304" t="str">
        <f>IF(メーカー在庫表!A7304="","","-"&amp;MID(メーカー在庫表!A7304,9,100))</f>
        <v/>
      </c>
      <c r="D7304" t="str">
        <f>IF(メーカー在庫表!A7304="","","-"&amp;SUBSTITUTE(メーカー在庫表!B7304,".",""))</f>
        <v/>
      </c>
      <c r="E7304" t="str">
        <f t="shared" si="114"/>
        <v/>
      </c>
      <c r="F7304" t="str">
        <f>IF(メーカー在庫表!C7304="","",メーカー在庫表!C7304)</f>
        <v/>
      </c>
    </row>
    <row r="7305" spans="1:6" x14ac:dyDescent="0.15">
      <c r="A7305" t="str">
        <f>IF(メーカー在庫表!A7305="","","ifme-"&amp;LOWER(B7305))</f>
        <v/>
      </c>
      <c r="B7305" t="str">
        <f>IF(メーカー在庫表!A7305="","",LEFT(メーカー在庫表!A7305,7))</f>
        <v/>
      </c>
      <c r="C7305" t="str">
        <f>IF(メーカー在庫表!A7305="","","-"&amp;MID(メーカー在庫表!A7305,9,100))</f>
        <v/>
      </c>
      <c r="D7305" t="str">
        <f>IF(メーカー在庫表!A7305="","","-"&amp;SUBSTITUTE(メーカー在庫表!B7305,".",""))</f>
        <v/>
      </c>
      <c r="E7305" t="str">
        <f t="shared" si="114"/>
        <v/>
      </c>
      <c r="F7305" t="str">
        <f>IF(メーカー在庫表!C7305="","",メーカー在庫表!C7305)</f>
        <v/>
      </c>
    </row>
    <row r="7306" spans="1:6" x14ac:dyDescent="0.15">
      <c r="A7306" t="str">
        <f>IF(メーカー在庫表!A7306="","","ifme-"&amp;LOWER(B7306))</f>
        <v/>
      </c>
      <c r="B7306" t="str">
        <f>IF(メーカー在庫表!A7306="","",LEFT(メーカー在庫表!A7306,7))</f>
        <v/>
      </c>
      <c r="C7306" t="str">
        <f>IF(メーカー在庫表!A7306="","","-"&amp;MID(メーカー在庫表!A7306,9,100))</f>
        <v/>
      </c>
      <c r="D7306" t="str">
        <f>IF(メーカー在庫表!A7306="","","-"&amp;SUBSTITUTE(メーカー在庫表!B7306,".",""))</f>
        <v/>
      </c>
      <c r="E7306" t="str">
        <f t="shared" si="114"/>
        <v/>
      </c>
      <c r="F7306" t="str">
        <f>IF(メーカー在庫表!C7306="","",メーカー在庫表!C7306)</f>
        <v/>
      </c>
    </row>
    <row r="7307" spans="1:6" x14ac:dyDescent="0.15">
      <c r="A7307" t="str">
        <f>IF(メーカー在庫表!A7307="","","ifme-"&amp;LOWER(B7307))</f>
        <v/>
      </c>
      <c r="B7307" t="str">
        <f>IF(メーカー在庫表!A7307="","",LEFT(メーカー在庫表!A7307,7))</f>
        <v/>
      </c>
      <c r="C7307" t="str">
        <f>IF(メーカー在庫表!A7307="","","-"&amp;MID(メーカー在庫表!A7307,9,100))</f>
        <v/>
      </c>
      <c r="D7307" t="str">
        <f>IF(メーカー在庫表!A7307="","","-"&amp;SUBSTITUTE(メーカー在庫表!B7307,".",""))</f>
        <v/>
      </c>
      <c r="E7307" t="str">
        <f t="shared" si="114"/>
        <v/>
      </c>
      <c r="F7307" t="str">
        <f>IF(メーカー在庫表!C7307="","",メーカー在庫表!C7307)</f>
        <v/>
      </c>
    </row>
    <row r="7308" spans="1:6" x14ac:dyDescent="0.15">
      <c r="A7308" t="str">
        <f>IF(メーカー在庫表!A7308="","","ifme-"&amp;LOWER(B7308))</f>
        <v/>
      </c>
      <c r="B7308" t="str">
        <f>IF(メーカー在庫表!A7308="","",LEFT(メーカー在庫表!A7308,7))</f>
        <v/>
      </c>
      <c r="C7308" t="str">
        <f>IF(メーカー在庫表!A7308="","","-"&amp;MID(メーカー在庫表!A7308,9,100))</f>
        <v/>
      </c>
      <c r="D7308" t="str">
        <f>IF(メーカー在庫表!A7308="","","-"&amp;SUBSTITUTE(メーカー在庫表!B7308,".",""))</f>
        <v/>
      </c>
      <c r="E7308" t="str">
        <f t="shared" si="114"/>
        <v/>
      </c>
      <c r="F7308" t="str">
        <f>IF(メーカー在庫表!C7308="","",メーカー在庫表!C7308)</f>
        <v/>
      </c>
    </row>
    <row r="7309" spans="1:6" x14ac:dyDescent="0.15">
      <c r="A7309" t="str">
        <f>IF(メーカー在庫表!A7309="","","ifme-"&amp;LOWER(B7309))</f>
        <v/>
      </c>
      <c r="B7309" t="str">
        <f>IF(メーカー在庫表!A7309="","",LEFT(メーカー在庫表!A7309,7))</f>
        <v/>
      </c>
      <c r="C7309" t="str">
        <f>IF(メーカー在庫表!A7309="","","-"&amp;MID(メーカー在庫表!A7309,9,100))</f>
        <v/>
      </c>
      <c r="D7309" t="str">
        <f>IF(メーカー在庫表!A7309="","","-"&amp;SUBSTITUTE(メーカー在庫表!B7309,".",""))</f>
        <v/>
      </c>
      <c r="E7309" t="str">
        <f t="shared" si="114"/>
        <v/>
      </c>
      <c r="F7309" t="str">
        <f>IF(メーカー在庫表!C7309="","",メーカー在庫表!C7309)</f>
        <v/>
      </c>
    </row>
    <row r="7310" spans="1:6" x14ac:dyDescent="0.15">
      <c r="A7310" t="str">
        <f>IF(メーカー在庫表!A7310="","","ifme-"&amp;LOWER(B7310))</f>
        <v/>
      </c>
      <c r="B7310" t="str">
        <f>IF(メーカー在庫表!A7310="","",LEFT(メーカー在庫表!A7310,7))</f>
        <v/>
      </c>
      <c r="C7310" t="str">
        <f>IF(メーカー在庫表!A7310="","","-"&amp;MID(メーカー在庫表!A7310,9,100))</f>
        <v/>
      </c>
      <c r="D7310" t="str">
        <f>IF(メーカー在庫表!A7310="","","-"&amp;SUBSTITUTE(メーカー在庫表!B7310,".",""))</f>
        <v/>
      </c>
      <c r="E7310" t="str">
        <f t="shared" si="114"/>
        <v/>
      </c>
      <c r="F7310" t="str">
        <f>IF(メーカー在庫表!C7310="","",メーカー在庫表!C7310)</f>
        <v/>
      </c>
    </row>
    <row r="7311" spans="1:6" x14ac:dyDescent="0.15">
      <c r="A7311" t="str">
        <f>IF(メーカー在庫表!A7311="","","ifme-"&amp;LOWER(B7311))</f>
        <v/>
      </c>
      <c r="B7311" t="str">
        <f>IF(メーカー在庫表!A7311="","",LEFT(メーカー在庫表!A7311,7))</f>
        <v/>
      </c>
      <c r="C7311" t="str">
        <f>IF(メーカー在庫表!A7311="","","-"&amp;MID(メーカー在庫表!A7311,9,100))</f>
        <v/>
      </c>
      <c r="D7311" t="str">
        <f>IF(メーカー在庫表!A7311="","","-"&amp;SUBSTITUTE(メーカー在庫表!B7311,".",""))</f>
        <v/>
      </c>
      <c r="E7311" t="str">
        <f t="shared" si="114"/>
        <v/>
      </c>
      <c r="F7311" t="str">
        <f>IF(メーカー在庫表!C7311="","",メーカー在庫表!C7311)</f>
        <v/>
      </c>
    </row>
    <row r="7312" spans="1:6" x14ac:dyDescent="0.15">
      <c r="A7312" t="str">
        <f>IF(メーカー在庫表!A7312="","","ifme-"&amp;LOWER(B7312))</f>
        <v/>
      </c>
      <c r="B7312" t="str">
        <f>IF(メーカー在庫表!A7312="","",LEFT(メーカー在庫表!A7312,7))</f>
        <v/>
      </c>
      <c r="C7312" t="str">
        <f>IF(メーカー在庫表!A7312="","","-"&amp;MID(メーカー在庫表!A7312,9,100))</f>
        <v/>
      </c>
      <c r="D7312" t="str">
        <f>IF(メーカー在庫表!A7312="","","-"&amp;SUBSTITUTE(メーカー在庫表!B7312,".",""))</f>
        <v/>
      </c>
      <c r="E7312" t="str">
        <f t="shared" si="114"/>
        <v/>
      </c>
      <c r="F7312" t="str">
        <f>IF(メーカー在庫表!C7312="","",メーカー在庫表!C7312)</f>
        <v/>
      </c>
    </row>
    <row r="7313" spans="1:6" x14ac:dyDescent="0.15">
      <c r="A7313" t="str">
        <f>IF(メーカー在庫表!A7313="","","ifme-"&amp;LOWER(B7313))</f>
        <v/>
      </c>
      <c r="B7313" t="str">
        <f>IF(メーカー在庫表!A7313="","",LEFT(メーカー在庫表!A7313,7))</f>
        <v/>
      </c>
      <c r="C7313" t="str">
        <f>IF(メーカー在庫表!A7313="","","-"&amp;MID(メーカー在庫表!A7313,9,100))</f>
        <v/>
      </c>
      <c r="D7313" t="str">
        <f>IF(メーカー在庫表!A7313="","","-"&amp;SUBSTITUTE(メーカー在庫表!B7313,".",""))</f>
        <v/>
      </c>
      <c r="E7313" t="str">
        <f t="shared" si="114"/>
        <v/>
      </c>
      <c r="F7313" t="str">
        <f>IF(メーカー在庫表!C7313="","",メーカー在庫表!C7313)</f>
        <v/>
      </c>
    </row>
    <row r="7314" spans="1:6" x14ac:dyDescent="0.15">
      <c r="A7314" t="str">
        <f>IF(メーカー在庫表!A7314="","","ifme-"&amp;LOWER(B7314))</f>
        <v/>
      </c>
      <c r="B7314" t="str">
        <f>IF(メーカー在庫表!A7314="","",LEFT(メーカー在庫表!A7314,7))</f>
        <v/>
      </c>
      <c r="C7314" t="str">
        <f>IF(メーカー在庫表!A7314="","","-"&amp;MID(メーカー在庫表!A7314,9,100))</f>
        <v/>
      </c>
      <c r="D7314" t="str">
        <f>IF(メーカー在庫表!A7314="","","-"&amp;SUBSTITUTE(メーカー在庫表!B7314,".",""))</f>
        <v/>
      </c>
      <c r="E7314" t="str">
        <f t="shared" si="114"/>
        <v/>
      </c>
      <c r="F7314" t="str">
        <f>IF(メーカー在庫表!C7314="","",メーカー在庫表!C7314)</f>
        <v/>
      </c>
    </row>
    <row r="7315" spans="1:6" x14ac:dyDescent="0.15">
      <c r="A7315" t="str">
        <f>IF(メーカー在庫表!A7315="","","ifme-"&amp;LOWER(B7315))</f>
        <v/>
      </c>
      <c r="B7315" t="str">
        <f>IF(メーカー在庫表!A7315="","",LEFT(メーカー在庫表!A7315,7))</f>
        <v/>
      </c>
      <c r="C7315" t="str">
        <f>IF(メーカー在庫表!A7315="","","-"&amp;MID(メーカー在庫表!A7315,9,100))</f>
        <v/>
      </c>
      <c r="D7315" t="str">
        <f>IF(メーカー在庫表!A7315="","","-"&amp;SUBSTITUTE(メーカー在庫表!B7315,".",""))</f>
        <v/>
      </c>
      <c r="E7315" t="str">
        <f t="shared" si="114"/>
        <v/>
      </c>
      <c r="F7315" t="str">
        <f>IF(メーカー在庫表!C7315="","",メーカー在庫表!C7315)</f>
        <v/>
      </c>
    </row>
    <row r="7316" spans="1:6" x14ac:dyDescent="0.15">
      <c r="A7316" t="str">
        <f>IF(メーカー在庫表!A7316="","","ifme-"&amp;LOWER(B7316))</f>
        <v/>
      </c>
      <c r="B7316" t="str">
        <f>IF(メーカー在庫表!A7316="","",LEFT(メーカー在庫表!A7316,7))</f>
        <v/>
      </c>
      <c r="C7316" t="str">
        <f>IF(メーカー在庫表!A7316="","","-"&amp;MID(メーカー在庫表!A7316,9,100))</f>
        <v/>
      </c>
      <c r="D7316" t="str">
        <f>IF(メーカー在庫表!A7316="","","-"&amp;SUBSTITUTE(メーカー在庫表!B7316,".",""))</f>
        <v/>
      </c>
      <c r="E7316" t="str">
        <f t="shared" si="114"/>
        <v/>
      </c>
      <c r="F7316" t="str">
        <f>IF(メーカー在庫表!C7316="","",メーカー在庫表!C7316)</f>
        <v/>
      </c>
    </row>
    <row r="7317" spans="1:6" x14ac:dyDescent="0.15">
      <c r="A7317" t="str">
        <f>IF(メーカー在庫表!A7317="","","ifme-"&amp;LOWER(B7317))</f>
        <v/>
      </c>
      <c r="B7317" t="str">
        <f>IF(メーカー在庫表!A7317="","",LEFT(メーカー在庫表!A7317,7))</f>
        <v/>
      </c>
      <c r="C7317" t="str">
        <f>IF(メーカー在庫表!A7317="","","-"&amp;MID(メーカー在庫表!A7317,9,100))</f>
        <v/>
      </c>
      <c r="D7317" t="str">
        <f>IF(メーカー在庫表!A7317="","","-"&amp;SUBSTITUTE(メーカー在庫表!B7317,".",""))</f>
        <v/>
      </c>
      <c r="E7317" t="str">
        <f t="shared" si="114"/>
        <v/>
      </c>
      <c r="F7317" t="str">
        <f>IF(メーカー在庫表!C7317="","",メーカー在庫表!C7317)</f>
        <v/>
      </c>
    </row>
    <row r="7318" spans="1:6" x14ac:dyDescent="0.15">
      <c r="A7318" t="str">
        <f>IF(メーカー在庫表!A7318="","","ifme-"&amp;LOWER(B7318))</f>
        <v/>
      </c>
      <c r="B7318" t="str">
        <f>IF(メーカー在庫表!A7318="","",LEFT(メーカー在庫表!A7318,7))</f>
        <v/>
      </c>
      <c r="C7318" t="str">
        <f>IF(メーカー在庫表!A7318="","","-"&amp;MID(メーカー在庫表!A7318,9,100))</f>
        <v/>
      </c>
      <c r="D7318" t="str">
        <f>IF(メーカー在庫表!A7318="","","-"&amp;SUBSTITUTE(メーカー在庫表!B7318,".",""))</f>
        <v/>
      </c>
      <c r="E7318" t="str">
        <f t="shared" si="114"/>
        <v/>
      </c>
      <c r="F7318" t="str">
        <f>IF(メーカー在庫表!C7318="","",メーカー在庫表!C7318)</f>
        <v/>
      </c>
    </row>
    <row r="7319" spans="1:6" x14ac:dyDescent="0.15">
      <c r="A7319" t="str">
        <f>IF(メーカー在庫表!A7319="","","ifme-"&amp;LOWER(B7319))</f>
        <v/>
      </c>
      <c r="B7319" t="str">
        <f>IF(メーカー在庫表!A7319="","",LEFT(メーカー在庫表!A7319,7))</f>
        <v/>
      </c>
      <c r="C7319" t="str">
        <f>IF(メーカー在庫表!A7319="","","-"&amp;MID(メーカー在庫表!A7319,9,100))</f>
        <v/>
      </c>
      <c r="D7319" t="str">
        <f>IF(メーカー在庫表!A7319="","","-"&amp;SUBSTITUTE(メーカー在庫表!B7319,".",""))</f>
        <v/>
      </c>
      <c r="E7319" t="str">
        <f t="shared" si="114"/>
        <v/>
      </c>
      <c r="F7319" t="str">
        <f>IF(メーカー在庫表!C7319="","",メーカー在庫表!C7319)</f>
        <v/>
      </c>
    </row>
    <row r="7320" spans="1:6" x14ac:dyDescent="0.15">
      <c r="A7320" t="str">
        <f>IF(メーカー在庫表!A7320="","","ifme-"&amp;LOWER(B7320))</f>
        <v/>
      </c>
      <c r="B7320" t="str">
        <f>IF(メーカー在庫表!A7320="","",LEFT(メーカー在庫表!A7320,7))</f>
        <v/>
      </c>
      <c r="C7320" t="str">
        <f>IF(メーカー在庫表!A7320="","","-"&amp;MID(メーカー在庫表!A7320,9,100))</f>
        <v/>
      </c>
      <c r="D7320" t="str">
        <f>IF(メーカー在庫表!A7320="","","-"&amp;SUBSTITUTE(メーカー在庫表!B7320,".",""))</f>
        <v/>
      </c>
      <c r="E7320" t="str">
        <f t="shared" si="114"/>
        <v/>
      </c>
      <c r="F7320" t="str">
        <f>IF(メーカー在庫表!C7320="","",メーカー在庫表!C7320)</f>
        <v/>
      </c>
    </row>
    <row r="7321" spans="1:6" x14ac:dyDescent="0.15">
      <c r="A7321" t="str">
        <f>IF(メーカー在庫表!A7321="","","ifme-"&amp;LOWER(B7321))</f>
        <v/>
      </c>
      <c r="B7321" t="str">
        <f>IF(メーカー在庫表!A7321="","",LEFT(メーカー在庫表!A7321,7))</f>
        <v/>
      </c>
      <c r="C7321" t="str">
        <f>IF(メーカー在庫表!A7321="","","-"&amp;MID(メーカー在庫表!A7321,9,100))</f>
        <v/>
      </c>
      <c r="D7321" t="str">
        <f>IF(メーカー在庫表!A7321="","","-"&amp;SUBSTITUTE(メーカー在庫表!B7321,".",""))</f>
        <v/>
      </c>
      <c r="E7321" t="str">
        <f t="shared" si="114"/>
        <v/>
      </c>
      <c r="F7321" t="str">
        <f>IF(メーカー在庫表!C7321="","",メーカー在庫表!C7321)</f>
        <v/>
      </c>
    </row>
    <row r="7322" spans="1:6" x14ac:dyDescent="0.15">
      <c r="A7322" t="str">
        <f>IF(メーカー在庫表!A7322="","","ifme-"&amp;LOWER(B7322))</f>
        <v/>
      </c>
      <c r="B7322" t="str">
        <f>IF(メーカー在庫表!A7322="","",LEFT(メーカー在庫表!A7322,7))</f>
        <v/>
      </c>
      <c r="C7322" t="str">
        <f>IF(メーカー在庫表!A7322="","","-"&amp;MID(メーカー在庫表!A7322,9,100))</f>
        <v/>
      </c>
      <c r="D7322" t="str">
        <f>IF(メーカー在庫表!A7322="","","-"&amp;SUBSTITUTE(メーカー在庫表!B7322,".",""))</f>
        <v/>
      </c>
      <c r="E7322" t="str">
        <f t="shared" si="114"/>
        <v/>
      </c>
      <c r="F7322" t="str">
        <f>IF(メーカー在庫表!C7322="","",メーカー在庫表!C7322)</f>
        <v/>
      </c>
    </row>
    <row r="7323" spans="1:6" x14ac:dyDescent="0.15">
      <c r="A7323" t="str">
        <f>IF(メーカー在庫表!A7323="","","ifme-"&amp;LOWER(B7323))</f>
        <v/>
      </c>
      <c r="B7323" t="str">
        <f>IF(メーカー在庫表!A7323="","",LEFT(メーカー在庫表!A7323,7))</f>
        <v/>
      </c>
      <c r="C7323" t="str">
        <f>IF(メーカー在庫表!A7323="","","-"&amp;MID(メーカー在庫表!A7323,9,100))</f>
        <v/>
      </c>
      <c r="D7323" t="str">
        <f>IF(メーカー在庫表!A7323="","","-"&amp;SUBSTITUTE(メーカー在庫表!B7323,".",""))</f>
        <v/>
      </c>
      <c r="E7323" t="str">
        <f t="shared" si="114"/>
        <v/>
      </c>
      <c r="F7323" t="str">
        <f>IF(メーカー在庫表!C7323="","",メーカー在庫表!C7323)</f>
        <v/>
      </c>
    </row>
    <row r="7324" spans="1:6" x14ac:dyDescent="0.15">
      <c r="A7324" t="str">
        <f>IF(メーカー在庫表!A7324="","","ifme-"&amp;LOWER(B7324))</f>
        <v/>
      </c>
      <c r="B7324" t="str">
        <f>IF(メーカー在庫表!A7324="","",LEFT(メーカー在庫表!A7324,7))</f>
        <v/>
      </c>
      <c r="C7324" t="str">
        <f>IF(メーカー在庫表!A7324="","","-"&amp;MID(メーカー在庫表!A7324,9,100))</f>
        <v/>
      </c>
      <c r="D7324" t="str">
        <f>IF(メーカー在庫表!A7324="","","-"&amp;SUBSTITUTE(メーカー在庫表!B7324,".",""))</f>
        <v/>
      </c>
      <c r="E7324" t="str">
        <f t="shared" si="114"/>
        <v/>
      </c>
      <c r="F7324" t="str">
        <f>IF(メーカー在庫表!C7324="","",メーカー在庫表!C7324)</f>
        <v/>
      </c>
    </row>
    <row r="7325" spans="1:6" x14ac:dyDescent="0.15">
      <c r="A7325" t="str">
        <f>IF(メーカー在庫表!A7325="","","ifme-"&amp;LOWER(B7325))</f>
        <v/>
      </c>
      <c r="B7325" t="str">
        <f>IF(メーカー在庫表!A7325="","",LEFT(メーカー在庫表!A7325,7))</f>
        <v/>
      </c>
      <c r="C7325" t="str">
        <f>IF(メーカー在庫表!A7325="","","-"&amp;MID(メーカー在庫表!A7325,9,100))</f>
        <v/>
      </c>
      <c r="D7325" t="str">
        <f>IF(メーカー在庫表!A7325="","","-"&amp;SUBSTITUTE(メーカー在庫表!B7325,".",""))</f>
        <v/>
      </c>
      <c r="E7325" t="str">
        <f t="shared" si="114"/>
        <v/>
      </c>
      <c r="F7325" t="str">
        <f>IF(メーカー在庫表!C7325="","",メーカー在庫表!C7325)</f>
        <v/>
      </c>
    </row>
    <row r="7326" spans="1:6" x14ac:dyDescent="0.15">
      <c r="A7326" t="str">
        <f>IF(メーカー在庫表!A7326="","","ifme-"&amp;LOWER(B7326))</f>
        <v/>
      </c>
      <c r="B7326" t="str">
        <f>IF(メーカー在庫表!A7326="","",LEFT(メーカー在庫表!A7326,7))</f>
        <v/>
      </c>
      <c r="C7326" t="str">
        <f>IF(メーカー在庫表!A7326="","","-"&amp;MID(メーカー在庫表!A7326,9,100))</f>
        <v/>
      </c>
      <c r="D7326" t="str">
        <f>IF(メーカー在庫表!A7326="","","-"&amp;SUBSTITUTE(メーカー在庫表!B7326,".",""))</f>
        <v/>
      </c>
      <c r="E7326" t="str">
        <f t="shared" si="114"/>
        <v/>
      </c>
      <c r="F7326" t="str">
        <f>IF(メーカー在庫表!C7326="","",メーカー在庫表!C7326)</f>
        <v/>
      </c>
    </row>
    <row r="7327" spans="1:6" x14ac:dyDescent="0.15">
      <c r="A7327" t="str">
        <f>IF(メーカー在庫表!A7327="","","ifme-"&amp;LOWER(B7327))</f>
        <v/>
      </c>
      <c r="B7327" t="str">
        <f>IF(メーカー在庫表!A7327="","",LEFT(メーカー在庫表!A7327,7))</f>
        <v/>
      </c>
      <c r="C7327" t="str">
        <f>IF(メーカー在庫表!A7327="","","-"&amp;MID(メーカー在庫表!A7327,9,100))</f>
        <v/>
      </c>
      <c r="D7327" t="str">
        <f>IF(メーカー在庫表!A7327="","","-"&amp;SUBSTITUTE(メーカー在庫表!B7327,".",""))</f>
        <v/>
      </c>
      <c r="E7327" t="str">
        <f t="shared" si="114"/>
        <v/>
      </c>
      <c r="F7327" t="str">
        <f>IF(メーカー在庫表!C7327="","",メーカー在庫表!C7327)</f>
        <v/>
      </c>
    </row>
    <row r="7328" spans="1:6" x14ac:dyDescent="0.15">
      <c r="A7328" t="str">
        <f>IF(メーカー在庫表!A7328="","","ifme-"&amp;LOWER(B7328))</f>
        <v/>
      </c>
      <c r="B7328" t="str">
        <f>IF(メーカー在庫表!A7328="","",LEFT(メーカー在庫表!A7328,7))</f>
        <v/>
      </c>
      <c r="C7328" t="str">
        <f>IF(メーカー在庫表!A7328="","","-"&amp;MID(メーカー在庫表!A7328,9,100))</f>
        <v/>
      </c>
      <c r="D7328" t="str">
        <f>IF(メーカー在庫表!A7328="","","-"&amp;SUBSTITUTE(メーカー在庫表!B7328,".",""))</f>
        <v/>
      </c>
      <c r="E7328" t="str">
        <f t="shared" si="114"/>
        <v/>
      </c>
      <c r="F7328" t="str">
        <f>IF(メーカー在庫表!C7328="","",メーカー在庫表!C7328)</f>
        <v/>
      </c>
    </row>
    <row r="7329" spans="1:6" x14ac:dyDescent="0.15">
      <c r="A7329" t="str">
        <f>IF(メーカー在庫表!A7329="","","ifme-"&amp;LOWER(B7329))</f>
        <v/>
      </c>
      <c r="B7329" t="str">
        <f>IF(メーカー在庫表!A7329="","",LEFT(メーカー在庫表!A7329,7))</f>
        <v/>
      </c>
      <c r="C7329" t="str">
        <f>IF(メーカー在庫表!A7329="","","-"&amp;MID(メーカー在庫表!A7329,9,100))</f>
        <v/>
      </c>
      <c r="D7329" t="str">
        <f>IF(メーカー在庫表!A7329="","","-"&amp;SUBSTITUTE(メーカー在庫表!B7329,".",""))</f>
        <v/>
      </c>
      <c r="E7329" t="str">
        <f t="shared" si="114"/>
        <v/>
      </c>
      <c r="F7329" t="str">
        <f>IF(メーカー在庫表!C7329="","",メーカー在庫表!C7329)</f>
        <v/>
      </c>
    </row>
    <row r="7330" spans="1:6" x14ac:dyDescent="0.15">
      <c r="A7330" t="str">
        <f>IF(メーカー在庫表!A7330="","","ifme-"&amp;LOWER(B7330))</f>
        <v/>
      </c>
      <c r="B7330" t="str">
        <f>IF(メーカー在庫表!A7330="","",LEFT(メーカー在庫表!A7330,7))</f>
        <v/>
      </c>
      <c r="C7330" t="str">
        <f>IF(メーカー在庫表!A7330="","","-"&amp;MID(メーカー在庫表!A7330,9,100))</f>
        <v/>
      </c>
      <c r="D7330" t="str">
        <f>IF(メーカー在庫表!A7330="","","-"&amp;SUBSTITUTE(メーカー在庫表!B7330,".",""))</f>
        <v/>
      </c>
      <c r="E7330" t="str">
        <f t="shared" si="114"/>
        <v/>
      </c>
      <c r="F7330" t="str">
        <f>IF(メーカー在庫表!C7330="","",メーカー在庫表!C7330)</f>
        <v/>
      </c>
    </row>
    <row r="7331" spans="1:6" x14ac:dyDescent="0.15">
      <c r="A7331" t="str">
        <f>IF(メーカー在庫表!A7331="","","ifme-"&amp;LOWER(B7331))</f>
        <v/>
      </c>
      <c r="B7331" t="str">
        <f>IF(メーカー在庫表!A7331="","",LEFT(メーカー在庫表!A7331,7))</f>
        <v/>
      </c>
      <c r="C7331" t="str">
        <f>IF(メーカー在庫表!A7331="","","-"&amp;MID(メーカー在庫表!A7331,9,100))</f>
        <v/>
      </c>
      <c r="D7331" t="str">
        <f>IF(メーカー在庫表!A7331="","","-"&amp;SUBSTITUTE(メーカー在庫表!B7331,".",""))</f>
        <v/>
      </c>
      <c r="E7331" t="str">
        <f t="shared" si="114"/>
        <v/>
      </c>
      <c r="F7331" t="str">
        <f>IF(メーカー在庫表!C7331="","",メーカー在庫表!C7331)</f>
        <v/>
      </c>
    </row>
    <row r="7332" spans="1:6" x14ac:dyDescent="0.15">
      <c r="A7332" t="str">
        <f>IF(メーカー在庫表!A7332="","","ifme-"&amp;LOWER(B7332))</f>
        <v/>
      </c>
      <c r="B7332" t="str">
        <f>IF(メーカー在庫表!A7332="","",LEFT(メーカー在庫表!A7332,7))</f>
        <v/>
      </c>
      <c r="C7332" t="str">
        <f>IF(メーカー在庫表!A7332="","","-"&amp;MID(メーカー在庫表!A7332,9,100))</f>
        <v/>
      </c>
      <c r="D7332" t="str">
        <f>IF(メーカー在庫表!A7332="","","-"&amp;SUBSTITUTE(メーカー在庫表!B7332,".",""))</f>
        <v/>
      </c>
      <c r="E7332" t="str">
        <f t="shared" si="114"/>
        <v/>
      </c>
      <c r="F7332" t="str">
        <f>IF(メーカー在庫表!C7332="","",メーカー在庫表!C7332)</f>
        <v/>
      </c>
    </row>
    <row r="7333" spans="1:6" x14ac:dyDescent="0.15">
      <c r="A7333" t="str">
        <f>IF(メーカー在庫表!A7333="","","ifme-"&amp;LOWER(B7333))</f>
        <v/>
      </c>
      <c r="B7333" t="str">
        <f>IF(メーカー在庫表!A7333="","",LEFT(メーカー在庫表!A7333,7))</f>
        <v/>
      </c>
      <c r="C7333" t="str">
        <f>IF(メーカー在庫表!A7333="","","-"&amp;MID(メーカー在庫表!A7333,9,100))</f>
        <v/>
      </c>
      <c r="D7333" t="str">
        <f>IF(メーカー在庫表!A7333="","","-"&amp;SUBSTITUTE(メーカー在庫表!B7333,".",""))</f>
        <v/>
      </c>
      <c r="E7333" t="str">
        <f t="shared" si="114"/>
        <v/>
      </c>
      <c r="F7333" t="str">
        <f>IF(メーカー在庫表!C7333="","",メーカー在庫表!C7333)</f>
        <v/>
      </c>
    </row>
    <row r="7334" spans="1:6" x14ac:dyDescent="0.15">
      <c r="A7334" t="str">
        <f>IF(メーカー在庫表!A7334="","","ifme-"&amp;LOWER(B7334))</f>
        <v/>
      </c>
      <c r="B7334" t="str">
        <f>IF(メーカー在庫表!A7334="","",LEFT(メーカー在庫表!A7334,7))</f>
        <v/>
      </c>
      <c r="C7334" t="str">
        <f>IF(メーカー在庫表!A7334="","","-"&amp;MID(メーカー在庫表!A7334,9,100))</f>
        <v/>
      </c>
      <c r="D7334" t="str">
        <f>IF(メーカー在庫表!A7334="","","-"&amp;SUBSTITUTE(メーカー在庫表!B7334,".",""))</f>
        <v/>
      </c>
      <c r="E7334" t="str">
        <f t="shared" si="114"/>
        <v/>
      </c>
      <c r="F7334" t="str">
        <f>IF(メーカー在庫表!C7334="","",メーカー在庫表!C7334)</f>
        <v/>
      </c>
    </row>
    <row r="7335" spans="1:6" x14ac:dyDescent="0.15">
      <c r="A7335" t="str">
        <f>IF(メーカー在庫表!A7335="","","ifme-"&amp;LOWER(B7335))</f>
        <v/>
      </c>
      <c r="B7335" t="str">
        <f>IF(メーカー在庫表!A7335="","",LEFT(メーカー在庫表!A7335,7))</f>
        <v/>
      </c>
      <c r="C7335" t="str">
        <f>IF(メーカー在庫表!A7335="","","-"&amp;MID(メーカー在庫表!A7335,9,100))</f>
        <v/>
      </c>
      <c r="D7335" t="str">
        <f>IF(メーカー在庫表!A7335="","","-"&amp;SUBSTITUTE(メーカー在庫表!B7335,".",""))</f>
        <v/>
      </c>
      <c r="E7335" t="str">
        <f t="shared" si="114"/>
        <v/>
      </c>
      <c r="F7335" t="str">
        <f>IF(メーカー在庫表!C7335="","",メーカー在庫表!C7335)</f>
        <v/>
      </c>
    </row>
    <row r="7336" spans="1:6" x14ac:dyDescent="0.15">
      <c r="A7336" t="str">
        <f>IF(メーカー在庫表!A7336="","","ifme-"&amp;LOWER(B7336))</f>
        <v/>
      </c>
      <c r="B7336" t="str">
        <f>IF(メーカー在庫表!A7336="","",LEFT(メーカー在庫表!A7336,7))</f>
        <v/>
      </c>
      <c r="C7336" t="str">
        <f>IF(メーカー在庫表!A7336="","","-"&amp;MID(メーカー在庫表!A7336,9,100))</f>
        <v/>
      </c>
      <c r="D7336" t="str">
        <f>IF(メーカー在庫表!A7336="","","-"&amp;SUBSTITUTE(メーカー在庫表!B7336,".",""))</f>
        <v/>
      </c>
      <c r="E7336" t="str">
        <f t="shared" si="114"/>
        <v/>
      </c>
      <c r="F7336" t="str">
        <f>IF(メーカー在庫表!C7336="","",メーカー在庫表!C7336)</f>
        <v/>
      </c>
    </row>
    <row r="7337" spans="1:6" x14ac:dyDescent="0.15">
      <c r="A7337" t="str">
        <f>IF(メーカー在庫表!A7337="","","ifme-"&amp;LOWER(B7337))</f>
        <v/>
      </c>
      <c r="B7337" t="str">
        <f>IF(メーカー在庫表!A7337="","",LEFT(メーカー在庫表!A7337,7))</f>
        <v/>
      </c>
      <c r="C7337" t="str">
        <f>IF(メーカー在庫表!A7337="","","-"&amp;MID(メーカー在庫表!A7337,9,100))</f>
        <v/>
      </c>
      <c r="D7337" t="str">
        <f>IF(メーカー在庫表!A7337="","","-"&amp;SUBSTITUTE(メーカー在庫表!B7337,".",""))</f>
        <v/>
      </c>
      <c r="E7337" t="str">
        <f t="shared" si="114"/>
        <v/>
      </c>
      <c r="F7337" t="str">
        <f>IF(メーカー在庫表!C7337="","",メーカー在庫表!C7337)</f>
        <v/>
      </c>
    </row>
    <row r="7338" spans="1:6" x14ac:dyDescent="0.15">
      <c r="A7338" t="str">
        <f>IF(メーカー在庫表!A7338="","","ifme-"&amp;LOWER(B7338))</f>
        <v/>
      </c>
      <c r="B7338" t="str">
        <f>IF(メーカー在庫表!A7338="","",LEFT(メーカー在庫表!A7338,7))</f>
        <v/>
      </c>
      <c r="C7338" t="str">
        <f>IF(メーカー在庫表!A7338="","","-"&amp;MID(メーカー在庫表!A7338,9,100))</f>
        <v/>
      </c>
      <c r="D7338" t="str">
        <f>IF(メーカー在庫表!A7338="","","-"&amp;SUBSTITUTE(メーカー在庫表!B7338,".",""))</f>
        <v/>
      </c>
      <c r="E7338" t="str">
        <f t="shared" si="114"/>
        <v/>
      </c>
      <c r="F7338" t="str">
        <f>IF(メーカー在庫表!C7338="","",メーカー在庫表!C7338)</f>
        <v/>
      </c>
    </row>
    <row r="7339" spans="1:6" x14ac:dyDescent="0.15">
      <c r="A7339" t="str">
        <f>IF(メーカー在庫表!A7339="","","ifme-"&amp;LOWER(B7339))</f>
        <v/>
      </c>
      <c r="B7339" t="str">
        <f>IF(メーカー在庫表!A7339="","",LEFT(メーカー在庫表!A7339,7))</f>
        <v/>
      </c>
      <c r="C7339" t="str">
        <f>IF(メーカー在庫表!A7339="","","-"&amp;MID(メーカー在庫表!A7339,9,100))</f>
        <v/>
      </c>
      <c r="D7339" t="str">
        <f>IF(メーカー在庫表!A7339="","","-"&amp;SUBSTITUTE(メーカー在庫表!B7339,".",""))</f>
        <v/>
      </c>
      <c r="E7339" t="str">
        <f t="shared" si="114"/>
        <v/>
      </c>
      <c r="F7339" t="str">
        <f>IF(メーカー在庫表!C7339="","",メーカー在庫表!C7339)</f>
        <v/>
      </c>
    </row>
    <row r="7340" spans="1:6" x14ac:dyDescent="0.15">
      <c r="A7340" t="str">
        <f>IF(メーカー在庫表!A7340="","","ifme-"&amp;LOWER(B7340))</f>
        <v/>
      </c>
      <c r="B7340" t="str">
        <f>IF(メーカー在庫表!A7340="","",LEFT(メーカー在庫表!A7340,7))</f>
        <v/>
      </c>
      <c r="C7340" t="str">
        <f>IF(メーカー在庫表!A7340="","","-"&amp;MID(メーカー在庫表!A7340,9,100))</f>
        <v/>
      </c>
      <c r="D7340" t="str">
        <f>IF(メーカー在庫表!A7340="","","-"&amp;SUBSTITUTE(メーカー在庫表!B7340,".",""))</f>
        <v/>
      </c>
      <c r="E7340" t="str">
        <f t="shared" si="114"/>
        <v/>
      </c>
      <c r="F7340" t="str">
        <f>IF(メーカー在庫表!C7340="","",メーカー在庫表!C7340)</f>
        <v/>
      </c>
    </row>
    <row r="7341" spans="1:6" x14ac:dyDescent="0.15">
      <c r="A7341" t="str">
        <f>IF(メーカー在庫表!A7341="","","ifme-"&amp;LOWER(B7341))</f>
        <v/>
      </c>
      <c r="B7341" t="str">
        <f>IF(メーカー在庫表!A7341="","",LEFT(メーカー在庫表!A7341,7))</f>
        <v/>
      </c>
      <c r="C7341" t="str">
        <f>IF(メーカー在庫表!A7341="","","-"&amp;MID(メーカー在庫表!A7341,9,100))</f>
        <v/>
      </c>
      <c r="D7341" t="str">
        <f>IF(メーカー在庫表!A7341="","","-"&amp;SUBSTITUTE(メーカー在庫表!B7341,".",""))</f>
        <v/>
      </c>
      <c r="E7341" t="str">
        <f t="shared" si="114"/>
        <v/>
      </c>
      <c r="F7341" t="str">
        <f>IF(メーカー在庫表!C7341="","",メーカー在庫表!C7341)</f>
        <v/>
      </c>
    </row>
    <row r="7342" spans="1:6" x14ac:dyDescent="0.15">
      <c r="A7342" t="str">
        <f>IF(メーカー在庫表!A7342="","","ifme-"&amp;LOWER(B7342))</f>
        <v/>
      </c>
      <c r="B7342" t="str">
        <f>IF(メーカー在庫表!A7342="","",LEFT(メーカー在庫表!A7342,7))</f>
        <v/>
      </c>
      <c r="C7342" t="str">
        <f>IF(メーカー在庫表!A7342="","","-"&amp;MID(メーカー在庫表!A7342,9,100))</f>
        <v/>
      </c>
      <c r="D7342" t="str">
        <f>IF(メーカー在庫表!A7342="","","-"&amp;SUBSTITUTE(メーカー在庫表!B7342,".",""))</f>
        <v/>
      </c>
      <c r="E7342" t="str">
        <f t="shared" si="114"/>
        <v/>
      </c>
      <c r="F7342" t="str">
        <f>IF(メーカー在庫表!C7342="","",メーカー在庫表!C7342)</f>
        <v/>
      </c>
    </row>
    <row r="7343" spans="1:6" x14ac:dyDescent="0.15">
      <c r="A7343" t="str">
        <f>IF(メーカー在庫表!A7343="","","ifme-"&amp;LOWER(B7343))</f>
        <v/>
      </c>
      <c r="B7343" t="str">
        <f>IF(メーカー在庫表!A7343="","",LEFT(メーカー在庫表!A7343,7))</f>
        <v/>
      </c>
      <c r="C7343" t="str">
        <f>IF(メーカー在庫表!A7343="","","-"&amp;MID(メーカー在庫表!A7343,9,100))</f>
        <v/>
      </c>
      <c r="D7343" t="str">
        <f>IF(メーカー在庫表!A7343="","","-"&amp;SUBSTITUTE(メーカー在庫表!B7343,".",""))</f>
        <v/>
      </c>
      <c r="E7343" t="str">
        <f t="shared" si="114"/>
        <v/>
      </c>
      <c r="F7343" t="str">
        <f>IF(メーカー在庫表!C7343="","",メーカー在庫表!C7343)</f>
        <v/>
      </c>
    </row>
    <row r="7344" spans="1:6" x14ac:dyDescent="0.15">
      <c r="A7344" t="str">
        <f>IF(メーカー在庫表!A7344="","","ifme-"&amp;LOWER(B7344))</f>
        <v/>
      </c>
      <c r="B7344" t="str">
        <f>IF(メーカー在庫表!A7344="","",LEFT(メーカー在庫表!A7344,7))</f>
        <v/>
      </c>
      <c r="C7344" t="str">
        <f>IF(メーカー在庫表!A7344="","","-"&amp;MID(メーカー在庫表!A7344,9,100))</f>
        <v/>
      </c>
      <c r="D7344" t="str">
        <f>IF(メーカー在庫表!A7344="","","-"&amp;SUBSTITUTE(メーカー在庫表!B7344,".",""))</f>
        <v/>
      </c>
      <c r="E7344" t="str">
        <f t="shared" si="114"/>
        <v/>
      </c>
      <c r="F7344" t="str">
        <f>IF(メーカー在庫表!C7344="","",メーカー在庫表!C7344)</f>
        <v/>
      </c>
    </row>
    <row r="7345" spans="1:6" x14ac:dyDescent="0.15">
      <c r="A7345" t="str">
        <f>IF(メーカー在庫表!A7345="","","ifme-"&amp;LOWER(B7345))</f>
        <v/>
      </c>
      <c r="B7345" t="str">
        <f>IF(メーカー在庫表!A7345="","",LEFT(メーカー在庫表!A7345,7))</f>
        <v/>
      </c>
      <c r="C7345" t="str">
        <f>IF(メーカー在庫表!A7345="","","-"&amp;MID(メーカー在庫表!A7345,9,100))</f>
        <v/>
      </c>
      <c r="D7345" t="str">
        <f>IF(メーカー在庫表!A7345="","","-"&amp;SUBSTITUTE(メーカー在庫表!B7345,".",""))</f>
        <v/>
      </c>
      <c r="E7345" t="str">
        <f t="shared" si="114"/>
        <v/>
      </c>
      <c r="F7345" t="str">
        <f>IF(メーカー在庫表!C7345="","",メーカー在庫表!C7345)</f>
        <v/>
      </c>
    </row>
    <row r="7346" spans="1:6" x14ac:dyDescent="0.15">
      <c r="A7346" t="str">
        <f>IF(メーカー在庫表!A7346="","","ifme-"&amp;LOWER(B7346))</f>
        <v/>
      </c>
      <c r="B7346" t="str">
        <f>IF(メーカー在庫表!A7346="","",LEFT(メーカー在庫表!A7346,7))</f>
        <v/>
      </c>
      <c r="C7346" t="str">
        <f>IF(メーカー在庫表!A7346="","","-"&amp;MID(メーカー在庫表!A7346,9,100))</f>
        <v/>
      </c>
      <c r="D7346" t="str">
        <f>IF(メーカー在庫表!A7346="","","-"&amp;SUBSTITUTE(メーカー在庫表!B7346,".",""))</f>
        <v/>
      </c>
      <c r="E7346" t="str">
        <f t="shared" si="114"/>
        <v/>
      </c>
      <c r="F7346" t="str">
        <f>IF(メーカー在庫表!C7346="","",メーカー在庫表!C7346)</f>
        <v/>
      </c>
    </row>
    <row r="7347" spans="1:6" x14ac:dyDescent="0.15">
      <c r="A7347" t="str">
        <f>IF(メーカー在庫表!A7347="","","ifme-"&amp;LOWER(B7347))</f>
        <v/>
      </c>
      <c r="B7347" t="str">
        <f>IF(メーカー在庫表!A7347="","",LEFT(メーカー在庫表!A7347,7))</f>
        <v/>
      </c>
      <c r="C7347" t="str">
        <f>IF(メーカー在庫表!A7347="","","-"&amp;MID(メーカー在庫表!A7347,9,100))</f>
        <v/>
      </c>
      <c r="D7347" t="str">
        <f>IF(メーカー在庫表!A7347="","","-"&amp;SUBSTITUTE(メーカー在庫表!B7347,".",""))</f>
        <v/>
      </c>
      <c r="E7347" t="str">
        <f t="shared" si="114"/>
        <v/>
      </c>
      <c r="F7347" t="str">
        <f>IF(メーカー在庫表!C7347="","",メーカー在庫表!C7347)</f>
        <v/>
      </c>
    </row>
    <row r="7348" spans="1:6" x14ac:dyDescent="0.15">
      <c r="A7348" t="str">
        <f>IF(メーカー在庫表!A7348="","","ifme-"&amp;LOWER(B7348))</f>
        <v/>
      </c>
      <c r="B7348" t="str">
        <f>IF(メーカー在庫表!A7348="","",LEFT(メーカー在庫表!A7348,7))</f>
        <v/>
      </c>
      <c r="C7348" t="str">
        <f>IF(メーカー在庫表!A7348="","","-"&amp;MID(メーカー在庫表!A7348,9,100))</f>
        <v/>
      </c>
      <c r="D7348" t="str">
        <f>IF(メーカー在庫表!A7348="","","-"&amp;SUBSTITUTE(メーカー在庫表!B7348,".",""))</f>
        <v/>
      </c>
      <c r="E7348" t="str">
        <f t="shared" si="114"/>
        <v/>
      </c>
      <c r="F7348" t="str">
        <f>IF(メーカー在庫表!C7348="","",メーカー在庫表!C7348)</f>
        <v/>
      </c>
    </row>
    <row r="7349" spans="1:6" x14ac:dyDescent="0.15">
      <c r="A7349" t="str">
        <f>IF(メーカー在庫表!A7349="","","ifme-"&amp;LOWER(B7349))</f>
        <v/>
      </c>
      <c r="B7349" t="str">
        <f>IF(メーカー在庫表!A7349="","",LEFT(メーカー在庫表!A7349,7))</f>
        <v/>
      </c>
      <c r="C7349" t="str">
        <f>IF(メーカー在庫表!A7349="","","-"&amp;MID(メーカー在庫表!A7349,9,100))</f>
        <v/>
      </c>
      <c r="D7349" t="str">
        <f>IF(メーカー在庫表!A7349="","","-"&amp;SUBSTITUTE(メーカー在庫表!B7349,".",""))</f>
        <v/>
      </c>
      <c r="E7349" t="str">
        <f t="shared" si="114"/>
        <v/>
      </c>
      <c r="F7349" t="str">
        <f>IF(メーカー在庫表!C7349="","",メーカー在庫表!C7349)</f>
        <v/>
      </c>
    </row>
    <row r="7350" spans="1:6" x14ac:dyDescent="0.15">
      <c r="A7350" t="str">
        <f>IF(メーカー在庫表!A7350="","","ifme-"&amp;LOWER(B7350))</f>
        <v/>
      </c>
      <c r="B7350" t="str">
        <f>IF(メーカー在庫表!A7350="","",LEFT(メーカー在庫表!A7350,7))</f>
        <v/>
      </c>
      <c r="C7350" t="str">
        <f>IF(メーカー在庫表!A7350="","","-"&amp;MID(メーカー在庫表!A7350,9,100))</f>
        <v/>
      </c>
      <c r="D7350" t="str">
        <f>IF(メーカー在庫表!A7350="","","-"&amp;SUBSTITUTE(メーカー在庫表!B7350,".",""))</f>
        <v/>
      </c>
      <c r="E7350" t="str">
        <f t="shared" si="114"/>
        <v/>
      </c>
      <c r="F7350" t="str">
        <f>IF(メーカー在庫表!C7350="","",メーカー在庫表!C7350)</f>
        <v/>
      </c>
    </row>
    <row r="7351" spans="1:6" x14ac:dyDescent="0.15">
      <c r="A7351" t="str">
        <f>IF(メーカー在庫表!A7351="","","ifme-"&amp;LOWER(B7351))</f>
        <v/>
      </c>
      <c r="B7351" t="str">
        <f>IF(メーカー在庫表!A7351="","",LEFT(メーカー在庫表!A7351,7))</f>
        <v/>
      </c>
      <c r="C7351" t="str">
        <f>IF(メーカー在庫表!A7351="","","-"&amp;MID(メーカー在庫表!A7351,9,100))</f>
        <v/>
      </c>
      <c r="D7351" t="str">
        <f>IF(メーカー在庫表!A7351="","","-"&amp;SUBSTITUTE(メーカー在庫表!B7351,".",""))</f>
        <v/>
      </c>
      <c r="E7351" t="str">
        <f t="shared" si="114"/>
        <v/>
      </c>
      <c r="F7351" t="str">
        <f>IF(メーカー在庫表!C7351="","",メーカー在庫表!C7351)</f>
        <v/>
      </c>
    </row>
    <row r="7352" spans="1:6" x14ac:dyDescent="0.15">
      <c r="A7352" t="str">
        <f>IF(メーカー在庫表!A7352="","","ifme-"&amp;LOWER(B7352))</f>
        <v/>
      </c>
      <c r="B7352" t="str">
        <f>IF(メーカー在庫表!A7352="","",LEFT(メーカー在庫表!A7352,7))</f>
        <v/>
      </c>
      <c r="C7352" t="str">
        <f>IF(メーカー在庫表!A7352="","","-"&amp;MID(メーカー在庫表!A7352,9,100))</f>
        <v/>
      </c>
      <c r="D7352" t="str">
        <f>IF(メーカー在庫表!A7352="","","-"&amp;SUBSTITUTE(メーカー在庫表!B7352,".",""))</f>
        <v/>
      </c>
      <c r="E7352" t="str">
        <f t="shared" si="114"/>
        <v/>
      </c>
      <c r="F7352" t="str">
        <f>IF(メーカー在庫表!C7352="","",メーカー在庫表!C7352)</f>
        <v/>
      </c>
    </row>
    <row r="7353" spans="1:6" x14ac:dyDescent="0.15">
      <c r="A7353" t="str">
        <f>IF(メーカー在庫表!A7353="","","ifme-"&amp;LOWER(B7353))</f>
        <v/>
      </c>
      <c r="B7353" t="str">
        <f>IF(メーカー在庫表!A7353="","",LEFT(メーカー在庫表!A7353,7))</f>
        <v/>
      </c>
      <c r="C7353" t="str">
        <f>IF(メーカー在庫表!A7353="","","-"&amp;MID(メーカー在庫表!A7353,9,100))</f>
        <v/>
      </c>
      <c r="D7353" t="str">
        <f>IF(メーカー在庫表!A7353="","","-"&amp;SUBSTITUTE(メーカー在庫表!B7353,".",""))</f>
        <v/>
      </c>
      <c r="E7353" t="str">
        <f t="shared" si="114"/>
        <v/>
      </c>
      <c r="F7353" t="str">
        <f>IF(メーカー在庫表!C7353="","",メーカー在庫表!C7353)</f>
        <v/>
      </c>
    </row>
    <row r="7354" spans="1:6" x14ac:dyDescent="0.15">
      <c r="A7354" t="str">
        <f>IF(メーカー在庫表!A7354="","","ifme-"&amp;LOWER(B7354))</f>
        <v/>
      </c>
      <c r="B7354" t="str">
        <f>IF(メーカー在庫表!A7354="","",LEFT(メーカー在庫表!A7354,7))</f>
        <v/>
      </c>
      <c r="C7354" t="str">
        <f>IF(メーカー在庫表!A7354="","","-"&amp;MID(メーカー在庫表!A7354,9,100))</f>
        <v/>
      </c>
      <c r="D7354" t="str">
        <f>IF(メーカー在庫表!A7354="","","-"&amp;SUBSTITUTE(メーカー在庫表!B7354,".",""))</f>
        <v/>
      </c>
      <c r="E7354" t="str">
        <f t="shared" si="114"/>
        <v/>
      </c>
      <c r="F7354" t="str">
        <f>IF(メーカー在庫表!C7354="","",メーカー在庫表!C7354)</f>
        <v/>
      </c>
    </row>
    <row r="7355" spans="1:6" x14ac:dyDescent="0.15">
      <c r="A7355" t="str">
        <f>IF(メーカー在庫表!A7355="","","ifme-"&amp;LOWER(B7355))</f>
        <v/>
      </c>
      <c r="B7355" t="str">
        <f>IF(メーカー在庫表!A7355="","",LEFT(メーカー在庫表!A7355,7))</f>
        <v/>
      </c>
      <c r="C7355" t="str">
        <f>IF(メーカー在庫表!A7355="","","-"&amp;MID(メーカー在庫表!A7355,9,100))</f>
        <v/>
      </c>
      <c r="D7355" t="str">
        <f>IF(メーカー在庫表!A7355="","","-"&amp;SUBSTITUTE(メーカー在庫表!B7355,".",""))</f>
        <v/>
      </c>
      <c r="E7355" t="str">
        <f t="shared" si="114"/>
        <v/>
      </c>
      <c r="F7355" t="str">
        <f>IF(メーカー在庫表!C7355="","",メーカー在庫表!C7355)</f>
        <v/>
      </c>
    </row>
    <row r="7356" spans="1:6" x14ac:dyDescent="0.15">
      <c r="A7356" t="str">
        <f>IF(メーカー在庫表!A7356="","","ifme-"&amp;LOWER(B7356))</f>
        <v/>
      </c>
      <c r="B7356" t="str">
        <f>IF(メーカー在庫表!A7356="","",LEFT(メーカー在庫表!A7356,7))</f>
        <v/>
      </c>
      <c r="C7356" t="str">
        <f>IF(メーカー在庫表!A7356="","","-"&amp;MID(メーカー在庫表!A7356,9,100))</f>
        <v/>
      </c>
      <c r="D7356" t="str">
        <f>IF(メーカー在庫表!A7356="","","-"&amp;SUBSTITUTE(メーカー在庫表!B7356,".",""))</f>
        <v/>
      </c>
      <c r="E7356" t="str">
        <f t="shared" si="114"/>
        <v/>
      </c>
      <c r="F7356" t="str">
        <f>IF(メーカー在庫表!C7356="","",メーカー在庫表!C7356)</f>
        <v/>
      </c>
    </row>
    <row r="7357" spans="1:6" x14ac:dyDescent="0.15">
      <c r="A7357" t="str">
        <f>IF(メーカー在庫表!A7357="","","ifme-"&amp;LOWER(B7357))</f>
        <v/>
      </c>
      <c r="B7357" t="str">
        <f>IF(メーカー在庫表!A7357="","",LEFT(メーカー在庫表!A7357,7))</f>
        <v/>
      </c>
      <c r="C7357" t="str">
        <f>IF(メーカー在庫表!A7357="","","-"&amp;MID(メーカー在庫表!A7357,9,100))</f>
        <v/>
      </c>
      <c r="D7357" t="str">
        <f>IF(メーカー在庫表!A7357="","","-"&amp;SUBSTITUTE(メーカー在庫表!B7357,".",""))</f>
        <v/>
      </c>
      <c r="E7357" t="str">
        <f t="shared" si="114"/>
        <v/>
      </c>
      <c r="F7357" t="str">
        <f>IF(メーカー在庫表!C7357="","",メーカー在庫表!C7357)</f>
        <v/>
      </c>
    </row>
    <row r="7358" spans="1:6" x14ac:dyDescent="0.15">
      <c r="A7358" t="str">
        <f>IF(メーカー在庫表!A7358="","","ifme-"&amp;LOWER(B7358))</f>
        <v/>
      </c>
      <c r="B7358" t="str">
        <f>IF(メーカー在庫表!A7358="","",LEFT(メーカー在庫表!A7358,7))</f>
        <v/>
      </c>
      <c r="C7358" t="str">
        <f>IF(メーカー在庫表!A7358="","","-"&amp;MID(メーカー在庫表!A7358,9,100))</f>
        <v/>
      </c>
      <c r="D7358" t="str">
        <f>IF(メーカー在庫表!A7358="","","-"&amp;SUBSTITUTE(メーカー在庫表!B7358,".",""))</f>
        <v/>
      </c>
      <c r="E7358" t="str">
        <f t="shared" si="114"/>
        <v/>
      </c>
      <c r="F7358" t="str">
        <f>IF(メーカー在庫表!C7358="","",メーカー在庫表!C7358)</f>
        <v/>
      </c>
    </row>
    <row r="7359" spans="1:6" x14ac:dyDescent="0.15">
      <c r="A7359" t="str">
        <f>IF(メーカー在庫表!A7359="","","ifme-"&amp;LOWER(B7359))</f>
        <v/>
      </c>
      <c r="B7359" t="str">
        <f>IF(メーカー在庫表!A7359="","",LEFT(メーカー在庫表!A7359,7))</f>
        <v/>
      </c>
      <c r="C7359" t="str">
        <f>IF(メーカー在庫表!A7359="","","-"&amp;MID(メーカー在庫表!A7359,9,100))</f>
        <v/>
      </c>
      <c r="D7359" t="str">
        <f>IF(メーカー在庫表!A7359="","","-"&amp;SUBSTITUTE(メーカー在庫表!B7359,".",""))</f>
        <v/>
      </c>
      <c r="E7359" t="str">
        <f t="shared" si="114"/>
        <v/>
      </c>
      <c r="F7359" t="str">
        <f>IF(メーカー在庫表!C7359="","",メーカー在庫表!C7359)</f>
        <v/>
      </c>
    </row>
    <row r="7360" spans="1:6" x14ac:dyDescent="0.15">
      <c r="A7360" t="str">
        <f>IF(メーカー在庫表!A7360="","","ifme-"&amp;LOWER(B7360))</f>
        <v/>
      </c>
      <c r="B7360" t="str">
        <f>IF(メーカー在庫表!A7360="","",LEFT(メーカー在庫表!A7360,7))</f>
        <v/>
      </c>
      <c r="C7360" t="str">
        <f>IF(メーカー在庫表!A7360="","","-"&amp;MID(メーカー在庫表!A7360,9,100))</f>
        <v/>
      </c>
      <c r="D7360" t="str">
        <f>IF(メーカー在庫表!A7360="","","-"&amp;SUBSTITUTE(メーカー在庫表!B7360,".",""))</f>
        <v/>
      </c>
      <c r="E7360" t="str">
        <f t="shared" si="114"/>
        <v/>
      </c>
      <c r="F7360" t="str">
        <f>IF(メーカー在庫表!C7360="","",メーカー在庫表!C7360)</f>
        <v/>
      </c>
    </row>
    <row r="7361" spans="1:6" x14ac:dyDescent="0.15">
      <c r="A7361" t="str">
        <f>IF(メーカー在庫表!A7361="","","ifme-"&amp;LOWER(B7361))</f>
        <v/>
      </c>
      <c r="B7361" t="str">
        <f>IF(メーカー在庫表!A7361="","",LEFT(メーカー在庫表!A7361,7))</f>
        <v/>
      </c>
      <c r="C7361" t="str">
        <f>IF(メーカー在庫表!A7361="","","-"&amp;MID(メーカー在庫表!A7361,9,100))</f>
        <v/>
      </c>
      <c r="D7361" t="str">
        <f>IF(メーカー在庫表!A7361="","","-"&amp;SUBSTITUTE(メーカー在庫表!B7361,".",""))</f>
        <v/>
      </c>
      <c r="E7361" t="str">
        <f t="shared" si="114"/>
        <v/>
      </c>
      <c r="F7361" t="str">
        <f>IF(メーカー在庫表!C7361="","",メーカー在庫表!C7361)</f>
        <v/>
      </c>
    </row>
    <row r="7362" spans="1:6" x14ac:dyDescent="0.15">
      <c r="A7362" t="str">
        <f>IF(メーカー在庫表!A7362="","","ifme-"&amp;LOWER(B7362))</f>
        <v/>
      </c>
      <c r="B7362" t="str">
        <f>IF(メーカー在庫表!A7362="","",LEFT(メーカー在庫表!A7362,7))</f>
        <v/>
      </c>
      <c r="C7362" t="str">
        <f>IF(メーカー在庫表!A7362="","","-"&amp;MID(メーカー在庫表!A7362,9,100))</f>
        <v/>
      </c>
      <c r="D7362" t="str">
        <f>IF(メーカー在庫表!A7362="","","-"&amp;SUBSTITUTE(メーカー在庫表!B7362,".",""))</f>
        <v/>
      </c>
      <c r="E7362" t="str">
        <f t="shared" si="114"/>
        <v/>
      </c>
      <c r="F7362" t="str">
        <f>IF(メーカー在庫表!C7362="","",メーカー在庫表!C7362)</f>
        <v/>
      </c>
    </row>
    <row r="7363" spans="1:6" x14ac:dyDescent="0.15">
      <c r="A7363" t="str">
        <f>IF(メーカー在庫表!A7363="","","ifme-"&amp;LOWER(B7363))</f>
        <v/>
      </c>
      <c r="B7363" t="str">
        <f>IF(メーカー在庫表!A7363="","",LEFT(メーカー在庫表!A7363,7))</f>
        <v/>
      </c>
      <c r="C7363" t="str">
        <f>IF(メーカー在庫表!A7363="","","-"&amp;MID(メーカー在庫表!A7363,9,100))</f>
        <v/>
      </c>
      <c r="D7363" t="str">
        <f>IF(メーカー在庫表!A7363="","","-"&amp;SUBSTITUTE(メーカー在庫表!B7363,".",""))</f>
        <v/>
      </c>
      <c r="E7363" t="str">
        <f t="shared" ref="E7363:E7426" si="115">A7363&amp;C7363&amp;D7363</f>
        <v/>
      </c>
      <c r="F7363" t="str">
        <f>IF(メーカー在庫表!C7363="","",メーカー在庫表!C7363)</f>
        <v/>
      </c>
    </row>
    <row r="7364" spans="1:6" x14ac:dyDescent="0.15">
      <c r="A7364" t="str">
        <f>IF(メーカー在庫表!A7364="","","ifme-"&amp;LOWER(B7364))</f>
        <v/>
      </c>
      <c r="B7364" t="str">
        <f>IF(メーカー在庫表!A7364="","",LEFT(メーカー在庫表!A7364,7))</f>
        <v/>
      </c>
      <c r="C7364" t="str">
        <f>IF(メーカー在庫表!A7364="","","-"&amp;MID(メーカー在庫表!A7364,9,100))</f>
        <v/>
      </c>
      <c r="D7364" t="str">
        <f>IF(メーカー在庫表!A7364="","","-"&amp;SUBSTITUTE(メーカー在庫表!B7364,".",""))</f>
        <v/>
      </c>
      <c r="E7364" t="str">
        <f t="shared" si="115"/>
        <v/>
      </c>
      <c r="F7364" t="str">
        <f>IF(メーカー在庫表!C7364="","",メーカー在庫表!C7364)</f>
        <v/>
      </c>
    </row>
    <row r="7365" spans="1:6" x14ac:dyDescent="0.15">
      <c r="A7365" t="str">
        <f>IF(メーカー在庫表!A7365="","","ifme-"&amp;LOWER(B7365))</f>
        <v/>
      </c>
      <c r="B7365" t="str">
        <f>IF(メーカー在庫表!A7365="","",LEFT(メーカー在庫表!A7365,7))</f>
        <v/>
      </c>
      <c r="C7365" t="str">
        <f>IF(メーカー在庫表!A7365="","","-"&amp;MID(メーカー在庫表!A7365,9,100))</f>
        <v/>
      </c>
      <c r="D7365" t="str">
        <f>IF(メーカー在庫表!A7365="","","-"&amp;SUBSTITUTE(メーカー在庫表!B7365,".",""))</f>
        <v/>
      </c>
      <c r="E7365" t="str">
        <f t="shared" si="115"/>
        <v/>
      </c>
      <c r="F7365" t="str">
        <f>IF(メーカー在庫表!C7365="","",メーカー在庫表!C7365)</f>
        <v/>
      </c>
    </row>
    <row r="7366" spans="1:6" x14ac:dyDescent="0.15">
      <c r="A7366" t="str">
        <f>IF(メーカー在庫表!A7366="","","ifme-"&amp;LOWER(B7366))</f>
        <v/>
      </c>
      <c r="B7366" t="str">
        <f>IF(メーカー在庫表!A7366="","",LEFT(メーカー在庫表!A7366,7))</f>
        <v/>
      </c>
      <c r="C7366" t="str">
        <f>IF(メーカー在庫表!A7366="","","-"&amp;MID(メーカー在庫表!A7366,9,100))</f>
        <v/>
      </c>
      <c r="D7366" t="str">
        <f>IF(メーカー在庫表!A7366="","","-"&amp;SUBSTITUTE(メーカー在庫表!B7366,".",""))</f>
        <v/>
      </c>
      <c r="E7366" t="str">
        <f t="shared" si="115"/>
        <v/>
      </c>
      <c r="F7366" t="str">
        <f>IF(メーカー在庫表!C7366="","",メーカー在庫表!C7366)</f>
        <v/>
      </c>
    </row>
    <row r="7367" spans="1:6" x14ac:dyDescent="0.15">
      <c r="A7367" t="str">
        <f>IF(メーカー在庫表!A7367="","","ifme-"&amp;LOWER(B7367))</f>
        <v/>
      </c>
      <c r="B7367" t="str">
        <f>IF(メーカー在庫表!A7367="","",LEFT(メーカー在庫表!A7367,7))</f>
        <v/>
      </c>
      <c r="C7367" t="str">
        <f>IF(メーカー在庫表!A7367="","","-"&amp;MID(メーカー在庫表!A7367,9,100))</f>
        <v/>
      </c>
      <c r="D7367" t="str">
        <f>IF(メーカー在庫表!A7367="","","-"&amp;SUBSTITUTE(メーカー在庫表!B7367,".",""))</f>
        <v/>
      </c>
      <c r="E7367" t="str">
        <f t="shared" si="115"/>
        <v/>
      </c>
      <c r="F7367" t="str">
        <f>IF(メーカー在庫表!C7367="","",メーカー在庫表!C7367)</f>
        <v/>
      </c>
    </row>
    <row r="7368" spans="1:6" x14ac:dyDescent="0.15">
      <c r="A7368" t="str">
        <f>IF(メーカー在庫表!A7368="","","ifme-"&amp;LOWER(B7368))</f>
        <v/>
      </c>
      <c r="B7368" t="str">
        <f>IF(メーカー在庫表!A7368="","",LEFT(メーカー在庫表!A7368,7))</f>
        <v/>
      </c>
      <c r="C7368" t="str">
        <f>IF(メーカー在庫表!A7368="","","-"&amp;MID(メーカー在庫表!A7368,9,100))</f>
        <v/>
      </c>
      <c r="D7368" t="str">
        <f>IF(メーカー在庫表!A7368="","","-"&amp;SUBSTITUTE(メーカー在庫表!B7368,".",""))</f>
        <v/>
      </c>
      <c r="E7368" t="str">
        <f t="shared" si="115"/>
        <v/>
      </c>
      <c r="F7368" t="str">
        <f>IF(メーカー在庫表!C7368="","",メーカー在庫表!C7368)</f>
        <v/>
      </c>
    </row>
    <row r="7369" spans="1:6" x14ac:dyDescent="0.15">
      <c r="A7369" t="str">
        <f>IF(メーカー在庫表!A7369="","","ifme-"&amp;LOWER(B7369))</f>
        <v/>
      </c>
      <c r="B7369" t="str">
        <f>IF(メーカー在庫表!A7369="","",LEFT(メーカー在庫表!A7369,7))</f>
        <v/>
      </c>
      <c r="C7369" t="str">
        <f>IF(メーカー在庫表!A7369="","","-"&amp;MID(メーカー在庫表!A7369,9,100))</f>
        <v/>
      </c>
      <c r="D7369" t="str">
        <f>IF(メーカー在庫表!A7369="","","-"&amp;SUBSTITUTE(メーカー在庫表!B7369,".",""))</f>
        <v/>
      </c>
      <c r="E7369" t="str">
        <f t="shared" si="115"/>
        <v/>
      </c>
      <c r="F7369" t="str">
        <f>IF(メーカー在庫表!C7369="","",メーカー在庫表!C7369)</f>
        <v/>
      </c>
    </row>
    <row r="7370" spans="1:6" x14ac:dyDescent="0.15">
      <c r="A7370" t="str">
        <f>IF(メーカー在庫表!A7370="","","ifme-"&amp;LOWER(B7370))</f>
        <v/>
      </c>
      <c r="B7370" t="str">
        <f>IF(メーカー在庫表!A7370="","",LEFT(メーカー在庫表!A7370,7))</f>
        <v/>
      </c>
      <c r="C7370" t="str">
        <f>IF(メーカー在庫表!A7370="","","-"&amp;MID(メーカー在庫表!A7370,9,100))</f>
        <v/>
      </c>
      <c r="D7370" t="str">
        <f>IF(メーカー在庫表!A7370="","","-"&amp;SUBSTITUTE(メーカー在庫表!B7370,".",""))</f>
        <v/>
      </c>
      <c r="E7370" t="str">
        <f t="shared" si="115"/>
        <v/>
      </c>
      <c r="F7370" t="str">
        <f>IF(メーカー在庫表!C7370="","",メーカー在庫表!C7370)</f>
        <v/>
      </c>
    </row>
    <row r="7371" spans="1:6" x14ac:dyDescent="0.15">
      <c r="A7371" t="str">
        <f>IF(メーカー在庫表!A7371="","","ifme-"&amp;LOWER(B7371))</f>
        <v/>
      </c>
      <c r="B7371" t="str">
        <f>IF(メーカー在庫表!A7371="","",LEFT(メーカー在庫表!A7371,7))</f>
        <v/>
      </c>
      <c r="C7371" t="str">
        <f>IF(メーカー在庫表!A7371="","","-"&amp;MID(メーカー在庫表!A7371,9,100))</f>
        <v/>
      </c>
      <c r="D7371" t="str">
        <f>IF(メーカー在庫表!A7371="","","-"&amp;SUBSTITUTE(メーカー在庫表!B7371,".",""))</f>
        <v/>
      </c>
      <c r="E7371" t="str">
        <f t="shared" si="115"/>
        <v/>
      </c>
      <c r="F7371" t="str">
        <f>IF(メーカー在庫表!C7371="","",メーカー在庫表!C7371)</f>
        <v/>
      </c>
    </row>
    <row r="7372" spans="1:6" x14ac:dyDescent="0.15">
      <c r="A7372" t="str">
        <f>IF(メーカー在庫表!A7372="","","ifme-"&amp;LOWER(B7372))</f>
        <v/>
      </c>
      <c r="B7372" t="str">
        <f>IF(メーカー在庫表!A7372="","",LEFT(メーカー在庫表!A7372,7))</f>
        <v/>
      </c>
      <c r="C7372" t="str">
        <f>IF(メーカー在庫表!A7372="","","-"&amp;MID(メーカー在庫表!A7372,9,100))</f>
        <v/>
      </c>
      <c r="D7372" t="str">
        <f>IF(メーカー在庫表!A7372="","","-"&amp;SUBSTITUTE(メーカー在庫表!B7372,".",""))</f>
        <v/>
      </c>
      <c r="E7372" t="str">
        <f t="shared" si="115"/>
        <v/>
      </c>
      <c r="F7372" t="str">
        <f>IF(メーカー在庫表!C7372="","",メーカー在庫表!C7372)</f>
        <v/>
      </c>
    </row>
    <row r="7373" spans="1:6" x14ac:dyDescent="0.15">
      <c r="A7373" t="str">
        <f>IF(メーカー在庫表!A7373="","","ifme-"&amp;LOWER(B7373))</f>
        <v/>
      </c>
      <c r="B7373" t="str">
        <f>IF(メーカー在庫表!A7373="","",LEFT(メーカー在庫表!A7373,7))</f>
        <v/>
      </c>
      <c r="C7373" t="str">
        <f>IF(メーカー在庫表!A7373="","","-"&amp;MID(メーカー在庫表!A7373,9,100))</f>
        <v/>
      </c>
      <c r="D7373" t="str">
        <f>IF(メーカー在庫表!A7373="","","-"&amp;SUBSTITUTE(メーカー在庫表!B7373,".",""))</f>
        <v/>
      </c>
      <c r="E7373" t="str">
        <f t="shared" si="115"/>
        <v/>
      </c>
      <c r="F7373" t="str">
        <f>IF(メーカー在庫表!C7373="","",メーカー在庫表!C7373)</f>
        <v/>
      </c>
    </row>
    <row r="7374" spans="1:6" x14ac:dyDescent="0.15">
      <c r="A7374" t="str">
        <f>IF(メーカー在庫表!A7374="","","ifme-"&amp;LOWER(B7374))</f>
        <v/>
      </c>
      <c r="B7374" t="str">
        <f>IF(メーカー在庫表!A7374="","",LEFT(メーカー在庫表!A7374,7))</f>
        <v/>
      </c>
      <c r="C7374" t="str">
        <f>IF(メーカー在庫表!A7374="","","-"&amp;MID(メーカー在庫表!A7374,9,100))</f>
        <v/>
      </c>
      <c r="D7374" t="str">
        <f>IF(メーカー在庫表!A7374="","","-"&amp;SUBSTITUTE(メーカー在庫表!B7374,".",""))</f>
        <v/>
      </c>
      <c r="E7374" t="str">
        <f t="shared" si="115"/>
        <v/>
      </c>
      <c r="F7374" t="str">
        <f>IF(メーカー在庫表!C7374="","",メーカー在庫表!C7374)</f>
        <v/>
      </c>
    </row>
    <row r="7375" spans="1:6" x14ac:dyDescent="0.15">
      <c r="A7375" t="str">
        <f>IF(メーカー在庫表!A7375="","","ifme-"&amp;LOWER(B7375))</f>
        <v/>
      </c>
      <c r="B7375" t="str">
        <f>IF(メーカー在庫表!A7375="","",LEFT(メーカー在庫表!A7375,7))</f>
        <v/>
      </c>
      <c r="C7375" t="str">
        <f>IF(メーカー在庫表!A7375="","","-"&amp;MID(メーカー在庫表!A7375,9,100))</f>
        <v/>
      </c>
      <c r="D7375" t="str">
        <f>IF(メーカー在庫表!A7375="","","-"&amp;SUBSTITUTE(メーカー在庫表!B7375,".",""))</f>
        <v/>
      </c>
      <c r="E7375" t="str">
        <f t="shared" si="115"/>
        <v/>
      </c>
      <c r="F7375" t="str">
        <f>IF(メーカー在庫表!C7375="","",メーカー在庫表!C7375)</f>
        <v/>
      </c>
    </row>
    <row r="7376" spans="1:6" x14ac:dyDescent="0.15">
      <c r="A7376" t="str">
        <f>IF(メーカー在庫表!A7376="","","ifme-"&amp;LOWER(B7376))</f>
        <v/>
      </c>
      <c r="B7376" t="str">
        <f>IF(メーカー在庫表!A7376="","",LEFT(メーカー在庫表!A7376,7))</f>
        <v/>
      </c>
      <c r="C7376" t="str">
        <f>IF(メーカー在庫表!A7376="","","-"&amp;MID(メーカー在庫表!A7376,9,100))</f>
        <v/>
      </c>
      <c r="D7376" t="str">
        <f>IF(メーカー在庫表!A7376="","","-"&amp;SUBSTITUTE(メーカー在庫表!B7376,".",""))</f>
        <v/>
      </c>
      <c r="E7376" t="str">
        <f t="shared" si="115"/>
        <v/>
      </c>
      <c r="F7376" t="str">
        <f>IF(メーカー在庫表!C7376="","",メーカー在庫表!C7376)</f>
        <v/>
      </c>
    </row>
    <row r="7377" spans="1:6" x14ac:dyDescent="0.15">
      <c r="A7377" t="str">
        <f>IF(メーカー在庫表!A7377="","","ifme-"&amp;LOWER(B7377))</f>
        <v/>
      </c>
      <c r="B7377" t="str">
        <f>IF(メーカー在庫表!A7377="","",LEFT(メーカー在庫表!A7377,7))</f>
        <v/>
      </c>
      <c r="C7377" t="str">
        <f>IF(メーカー在庫表!A7377="","","-"&amp;MID(メーカー在庫表!A7377,9,100))</f>
        <v/>
      </c>
      <c r="D7377" t="str">
        <f>IF(メーカー在庫表!A7377="","","-"&amp;SUBSTITUTE(メーカー在庫表!B7377,".",""))</f>
        <v/>
      </c>
      <c r="E7377" t="str">
        <f t="shared" si="115"/>
        <v/>
      </c>
      <c r="F7377" t="str">
        <f>IF(メーカー在庫表!C7377="","",メーカー在庫表!C7377)</f>
        <v/>
      </c>
    </row>
    <row r="7378" spans="1:6" x14ac:dyDescent="0.15">
      <c r="A7378" t="str">
        <f>IF(メーカー在庫表!A7378="","","ifme-"&amp;LOWER(B7378))</f>
        <v/>
      </c>
      <c r="B7378" t="str">
        <f>IF(メーカー在庫表!A7378="","",LEFT(メーカー在庫表!A7378,7))</f>
        <v/>
      </c>
      <c r="C7378" t="str">
        <f>IF(メーカー在庫表!A7378="","","-"&amp;MID(メーカー在庫表!A7378,9,100))</f>
        <v/>
      </c>
      <c r="D7378" t="str">
        <f>IF(メーカー在庫表!A7378="","","-"&amp;SUBSTITUTE(メーカー在庫表!B7378,".",""))</f>
        <v/>
      </c>
      <c r="E7378" t="str">
        <f t="shared" si="115"/>
        <v/>
      </c>
      <c r="F7378" t="str">
        <f>IF(メーカー在庫表!C7378="","",メーカー在庫表!C7378)</f>
        <v/>
      </c>
    </row>
    <row r="7379" spans="1:6" x14ac:dyDescent="0.15">
      <c r="A7379" t="str">
        <f>IF(メーカー在庫表!A7379="","","ifme-"&amp;LOWER(B7379))</f>
        <v/>
      </c>
      <c r="B7379" t="str">
        <f>IF(メーカー在庫表!A7379="","",LEFT(メーカー在庫表!A7379,7))</f>
        <v/>
      </c>
      <c r="C7379" t="str">
        <f>IF(メーカー在庫表!A7379="","","-"&amp;MID(メーカー在庫表!A7379,9,100))</f>
        <v/>
      </c>
      <c r="D7379" t="str">
        <f>IF(メーカー在庫表!A7379="","","-"&amp;SUBSTITUTE(メーカー在庫表!B7379,".",""))</f>
        <v/>
      </c>
      <c r="E7379" t="str">
        <f t="shared" si="115"/>
        <v/>
      </c>
      <c r="F7379" t="str">
        <f>IF(メーカー在庫表!C7379="","",メーカー在庫表!C7379)</f>
        <v/>
      </c>
    </row>
    <row r="7380" spans="1:6" x14ac:dyDescent="0.15">
      <c r="A7380" t="str">
        <f>IF(メーカー在庫表!A7380="","","ifme-"&amp;LOWER(B7380))</f>
        <v/>
      </c>
      <c r="B7380" t="str">
        <f>IF(メーカー在庫表!A7380="","",LEFT(メーカー在庫表!A7380,7))</f>
        <v/>
      </c>
      <c r="C7380" t="str">
        <f>IF(メーカー在庫表!A7380="","","-"&amp;MID(メーカー在庫表!A7380,9,100))</f>
        <v/>
      </c>
      <c r="D7380" t="str">
        <f>IF(メーカー在庫表!A7380="","","-"&amp;SUBSTITUTE(メーカー在庫表!B7380,".",""))</f>
        <v/>
      </c>
      <c r="E7380" t="str">
        <f t="shared" si="115"/>
        <v/>
      </c>
      <c r="F7380" t="str">
        <f>IF(メーカー在庫表!C7380="","",メーカー在庫表!C7380)</f>
        <v/>
      </c>
    </row>
    <row r="7381" spans="1:6" x14ac:dyDescent="0.15">
      <c r="A7381" t="str">
        <f>IF(メーカー在庫表!A7381="","","ifme-"&amp;LOWER(B7381))</f>
        <v/>
      </c>
      <c r="B7381" t="str">
        <f>IF(メーカー在庫表!A7381="","",LEFT(メーカー在庫表!A7381,7))</f>
        <v/>
      </c>
      <c r="C7381" t="str">
        <f>IF(メーカー在庫表!A7381="","","-"&amp;MID(メーカー在庫表!A7381,9,100))</f>
        <v/>
      </c>
      <c r="D7381" t="str">
        <f>IF(メーカー在庫表!A7381="","","-"&amp;SUBSTITUTE(メーカー在庫表!B7381,".",""))</f>
        <v/>
      </c>
      <c r="E7381" t="str">
        <f t="shared" si="115"/>
        <v/>
      </c>
      <c r="F7381" t="str">
        <f>IF(メーカー在庫表!C7381="","",メーカー在庫表!C7381)</f>
        <v/>
      </c>
    </row>
    <row r="7382" spans="1:6" x14ac:dyDescent="0.15">
      <c r="A7382" t="str">
        <f>IF(メーカー在庫表!A7382="","","ifme-"&amp;LOWER(B7382))</f>
        <v/>
      </c>
      <c r="B7382" t="str">
        <f>IF(メーカー在庫表!A7382="","",LEFT(メーカー在庫表!A7382,7))</f>
        <v/>
      </c>
      <c r="C7382" t="str">
        <f>IF(メーカー在庫表!A7382="","","-"&amp;MID(メーカー在庫表!A7382,9,100))</f>
        <v/>
      </c>
      <c r="D7382" t="str">
        <f>IF(メーカー在庫表!A7382="","","-"&amp;SUBSTITUTE(メーカー在庫表!B7382,".",""))</f>
        <v/>
      </c>
      <c r="E7382" t="str">
        <f t="shared" si="115"/>
        <v/>
      </c>
      <c r="F7382" t="str">
        <f>IF(メーカー在庫表!C7382="","",メーカー在庫表!C7382)</f>
        <v/>
      </c>
    </row>
    <row r="7383" spans="1:6" x14ac:dyDescent="0.15">
      <c r="A7383" t="str">
        <f>IF(メーカー在庫表!A7383="","","ifme-"&amp;LOWER(B7383))</f>
        <v/>
      </c>
      <c r="B7383" t="str">
        <f>IF(メーカー在庫表!A7383="","",LEFT(メーカー在庫表!A7383,7))</f>
        <v/>
      </c>
      <c r="C7383" t="str">
        <f>IF(メーカー在庫表!A7383="","","-"&amp;MID(メーカー在庫表!A7383,9,100))</f>
        <v/>
      </c>
      <c r="D7383" t="str">
        <f>IF(メーカー在庫表!A7383="","","-"&amp;SUBSTITUTE(メーカー在庫表!B7383,".",""))</f>
        <v/>
      </c>
      <c r="E7383" t="str">
        <f t="shared" si="115"/>
        <v/>
      </c>
      <c r="F7383" t="str">
        <f>IF(メーカー在庫表!C7383="","",メーカー在庫表!C7383)</f>
        <v/>
      </c>
    </row>
    <row r="7384" spans="1:6" x14ac:dyDescent="0.15">
      <c r="A7384" t="str">
        <f>IF(メーカー在庫表!A7384="","","ifme-"&amp;LOWER(B7384))</f>
        <v/>
      </c>
      <c r="B7384" t="str">
        <f>IF(メーカー在庫表!A7384="","",LEFT(メーカー在庫表!A7384,7))</f>
        <v/>
      </c>
      <c r="C7384" t="str">
        <f>IF(メーカー在庫表!A7384="","","-"&amp;MID(メーカー在庫表!A7384,9,100))</f>
        <v/>
      </c>
      <c r="D7384" t="str">
        <f>IF(メーカー在庫表!A7384="","","-"&amp;SUBSTITUTE(メーカー在庫表!B7384,".",""))</f>
        <v/>
      </c>
      <c r="E7384" t="str">
        <f t="shared" si="115"/>
        <v/>
      </c>
      <c r="F7384" t="str">
        <f>IF(メーカー在庫表!C7384="","",メーカー在庫表!C7384)</f>
        <v/>
      </c>
    </row>
    <row r="7385" spans="1:6" x14ac:dyDescent="0.15">
      <c r="A7385" t="str">
        <f>IF(メーカー在庫表!A7385="","","ifme-"&amp;LOWER(B7385))</f>
        <v/>
      </c>
      <c r="B7385" t="str">
        <f>IF(メーカー在庫表!A7385="","",LEFT(メーカー在庫表!A7385,7))</f>
        <v/>
      </c>
      <c r="C7385" t="str">
        <f>IF(メーカー在庫表!A7385="","","-"&amp;MID(メーカー在庫表!A7385,9,100))</f>
        <v/>
      </c>
      <c r="D7385" t="str">
        <f>IF(メーカー在庫表!A7385="","","-"&amp;SUBSTITUTE(メーカー在庫表!B7385,".",""))</f>
        <v/>
      </c>
      <c r="E7385" t="str">
        <f t="shared" si="115"/>
        <v/>
      </c>
      <c r="F7385" t="str">
        <f>IF(メーカー在庫表!C7385="","",メーカー在庫表!C7385)</f>
        <v/>
      </c>
    </row>
    <row r="7386" spans="1:6" x14ac:dyDescent="0.15">
      <c r="A7386" t="str">
        <f>IF(メーカー在庫表!A7386="","","ifme-"&amp;LOWER(B7386))</f>
        <v/>
      </c>
      <c r="B7386" t="str">
        <f>IF(メーカー在庫表!A7386="","",LEFT(メーカー在庫表!A7386,7))</f>
        <v/>
      </c>
      <c r="C7386" t="str">
        <f>IF(メーカー在庫表!A7386="","","-"&amp;MID(メーカー在庫表!A7386,9,100))</f>
        <v/>
      </c>
      <c r="D7386" t="str">
        <f>IF(メーカー在庫表!A7386="","","-"&amp;SUBSTITUTE(メーカー在庫表!B7386,".",""))</f>
        <v/>
      </c>
      <c r="E7386" t="str">
        <f t="shared" si="115"/>
        <v/>
      </c>
      <c r="F7386" t="str">
        <f>IF(メーカー在庫表!C7386="","",メーカー在庫表!C7386)</f>
        <v/>
      </c>
    </row>
    <row r="7387" spans="1:6" x14ac:dyDescent="0.15">
      <c r="A7387" t="str">
        <f>IF(メーカー在庫表!A7387="","","ifme-"&amp;LOWER(B7387))</f>
        <v/>
      </c>
      <c r="B7387" t="str">
        <f>IF(メーカー在庫表!A7387="","",LEFT(メーカー在庫表!A7387,7))</f>
        <v/>
      </c>
      <c r="C7387" t="str">
        <f>IF(メーカー在庫表!A7387="","","-"&amp;MID(メーカー在庫表!A7387,9,100))</f>
        <v/>
      </c>
      <c r="D7387" t="str">
        <f>IF(メーカー在庫表!A7387="","","-"&amp;SUBSTITUTE(メーカー在庫表!B7387,".",""))</f>
        <v/>
      </c>
      <c r="E7387" t="str">
        <f t="shared" si="115"/>
        <v/>
      </c>
      <c r="F7387" t="str">
        <f>IF(メーカー在庫表!C7387="","",メーカー在庫表!C7387)</f>
        <v/>
      </c>
    </row>
    <row r="7388" spans="1:6" x14ac:dyDescent="0.15">
      <c r="A7388" t="str">
        <f>IF(メーカー在庫表!A7388="","","ifme-"&amp;LOWER(B7388))</f>
        <v/>
      </c>
      <c r="B7388" t="str">
        <f>IF(メーカー在庫表!A7388="","",LEFT(メーカー在庫表!A7388,7))</f>
        <v/>
      </c>
      <c r="C7388" t="str">
        <f>IF(メーカー在庫表!A7388="","","-"&amp;MID(メーカー在庫表!A7388,9,100))</f>
        <v/>
      </c>
      <c r="D7388" t="str">
        <f>IF(メーカー在庫表!A7388="","","-"&amp;SUBSTITUTE(メーカー在庫表!B7388,".",""))</f>
        <v/>
      </c>
      <c r="E7388" t="str">
        <f t="shared" si="115"/>
        <v/>
      </c>
      <c r="F7388" t="str">
        <f>IF(メーカー在庫表!C7388="","",メーカー在庫表!C7388)</f>
        <v/>
      </c>
    </row>
    <row r="7389" spans="1:6" x14ac:dyDescent="0.15">
      <c r="A7389" t="str">
        <f>IF(メーカー在庫表!A7389="","","ifme-"&amp;LOWER(B7389))</f>
        <v/>
      </c>
      <c r="B7389" t="str">
        <f>IF(メーカー在庫表!A7389="","",LEFT(メーカー在庫表!A7389,7))</f>
        <v/>
      </c>
      <c r="C7389" t="str">
        <f>IF(メーカー在庫表!A7389="","","-"&amp;MID(メーカー在庫表!A7389,9,100))</f>
        <v/>
      </c>
      <c r="D7389" t="str">
        <f>IF(メーカー在庫表!A7389="","","-"&amp;SUBSTITUTE(メーカー在庫表!B7389,".",""))</f>
        <v/>
      </c>
      <c r="E7389" t="str">
        <f t="shared" si="115"/>
        <v/>
      </c>
      <c r="F7389" t="str">
        <f>IF(メーカー在庫表!C7389="","",メーカー在庫表!C7389)</f>
        <v/>
      </c>
    </row>
    <row r="7390" spans="1:6" x14ac:dyDescent="0.15">
      <c r="A7390" t="str">
        <f>IF(メーカー在庫表!A7390="","","ifme-"&amp;LOWER(B7390))</f>
        <v/>
      </c>
      <c r="B7390" t="str">
        <f>IF(メーカー在庫表!A7390="","",LEFT(メーカー在庫表!A7390,7))</f>
        <v/>
      </c>
      <c r="C7390" t="str">
        <f>IF(メーカー在庫表!A7390="","","-"&amp;MID(メーカー在庫表!A7390,9,100))</f>
        <v/>
      </c>
      <c r="D7390" t="str">
        <f>IF(メーカー在庫表!A7390="","","-"&amp;SUBSTITUTE(メーカー在庫表!B7390,".",""))</f>
        <v/>
      </c>
      <c r="E7390" t="str">
        <f t="shared" si="115"/>
        <v/>
      </c>
      <c r="F7390" t="str">
        <f>IF(メーカー在庫表!C7390="","",メーカー在庫表!C7390)</f>
        <v/>
      </c>
    </row>
    <row r="7391" spans="1:6" x14ac:dyDescent="0.15">
      <c r="A7391" t="str">
        <f>IF(メーカー在庫表!A7391="","","ifme-"&amp;LOWER(B7391))</f>
        <v/>
      </c>
      <c r="B7391" t="str">
        <f>IF(メーカー在庫表!A7391="","",LEFT(メーカー在庫表!A7391,7))</f>
        <v/>
      </c>
      <c r="C7391" t="str">
        <f>IF(メーカー在庫表!A7391="","","-"&amp;MID(メーカー在庫表!A7391,9,100))</f>
        <v/>
      </c>
      <c r="D7391" t="str">
        <f>IF(メーカー在庫表!A7391="","","-"&amp;SUBSTITUTE(メーカー在庫表!B7391,".",""))</f>
        <v/>
      </c>
      <c r="E7391" t="str">
        <f t="shared" si="115"/>
        <v/>
      </c>
      <c r="F7391" t="str">
        <f>IF(メーカー在庫表!C7391="","",メーカー在庫表!C7391)</f>
        <v/>
      </c>
    </row>
    <row r="7392" spans="1:6" x14ac:dyDescent="0.15">
      <c r="A7392" t="str">
        <f>IF(メーカー在庫表!A7392="","","ifme-"&amp;LOWER(B7392))</f>
        <v/>
      </c>
      <c r="B7392" t="str">
        <f>IF(メーカー在庫表!A7392="","",LEFT(メーカー在庫表!A7392,7))</f>
        <v/>
      </c>
      <c r="C7392" t="str">
        <f>IF(メーカー在庫表!A7392="","","-"&amp;MID(メーカー在庫表!A7392,9,100))</f>
        <v/>
      </c>
      <c r="D7392" t="str">
        <f>IF(メーカー在庫表!A7392="","","-"&amp;SUBSTITUTE(メーカー在庫表!B7392,".",""))</f>
        <v/>
      </c>
      <c r="E7392" t="str">
        <f t="shared" si="115"/>
        <v/>
      </c>
      <c r="F7392" t="str">
        <f>IF(メーカー在庫表!C7392="","",メーカー在庫表!C7392)</f>
        <v/>
      </c>
    </row>
    <row r="7393" spans="1:6" x14ac:dyDescent="0.15">
      <c r="A7393" t="str">
        <f>IF(メーカー在庫表!A7393="","","ifme-"&amp;LOWER(B7393))</f>
        <v/>
      </c>
      <c r="B7393" t="str">
        <f>IF(メーカー在庫表!A7393="","",LEFT(メーカー在庫表!A7393,7))</f>
        <v/>
      </c>
      <c r="C7393" t="str">
        <f>IF(メーカー在庫表!A7393="","","-"&amp;MID(メーカー在庫表!A7393,9,100))</f>
        <v/>
      </c>
      <c r="D7393" t="str">
        <f>IF(メーカー在庫表!A7393="","","-"&amp;SUBSTITUTE(メーカー在庫表!B7393,".",""))</f>
        <v/>
      </c>
      <c r="E7393" t="str">
        <f t="shared" si="115"/>
        <v/>
      </c>
      <c r="F7393" t="str">
        <f>IF(メーカー在庫表!C7393="","",メーカー在庫表!C7393)</f>
        <v/>
      </c>
    </row>
    <row r="7394" spans="1:6" x14ac:dyDescent="0.15">
      <c r="A7394" t="str">
        <f>IF(メーカー在庫表!A7394="","","ifme-"&amp;LOWER(B7394))</f>
        <v/>
      </c>
      <c r="B7394" t="str">
        <f>IF(メーカー在庫表!A7394="","",LEFT(メーカー在庫表!A7394,7))</f>
        <v/>
      </c>
      <c r="C7394" t="str">
        <f>IF(メーカー在庫表!A7394="","","-"&amp;MID(メーカー在庫表!A7394,9,100))</f>
        <v/>
      </c>
      <c r="D7394" t="str">
        <f>IF(メーカー在庫表!A7394="","","-"&amp;SUBSTITUTE(メーカー在庫表!B7394,".",""))</f>
        <v/>
      </c>
      <c r="E7394" t="str">
        <f t="shared" si="115"/>
        <v/>
      </c>
      <c r="F7394" t="str">
        <f>IF(メーカー在庫表!C7394="","",メーカー在庫表!C7394)</f>
        <v/>
      </c>
    </row>
    <row r="7395" spans="1:6" x14ac:dyDescent="0.15">
      <c r="A7395" t="str">
        <f>IF(メーカー在庫表!A7395="","","ifme-"&amp;LOWER(B7395))</f>
        <v/>
      </c>
      <c r="B7395" t="str">
        <f>IF(メーカー在庫表!A7395="","",LEFT(メーカー在庫表!A7395,7))</f>
        <v/>
      </c>
      <c r="C7395" t="str">
        <f>IF(メーカー在庫表!A7395="","","-"&amp;MID(メーカー在庫表!A7395,9,100))</f>
        <v/>
      </c>
      <c r="D7395" t="str">
        <f>IF(メーカー在庫表!A7395="","","-"&amp;SUBSTITUTE(メーカー在庫表!B7395,".",""))</f>
        <v/>
      </c>
      <c r="E7395" t="str">
        <f t="shared" si="115"/>
        <v/>
      </c>
      <c r="F7395" t="str">
        <f>IF(メーカー在庫表!C7395="","",メーカー在庫表!C7395)</f>
        <v/>
      </c>
    </row>
    <row r="7396" spans="1:6" x14ac:dyDescent="0.15">
      <c r="A7396" t="str">
        <f>IF(メーカー在庫表!A7396="","","ifme-"&amp;LOWER(B7396))</f>
        <v/>
      </c>
      <c r="B7396" t="str">
        <f>IF(メーカー在庫表!A7396="","",LEFT(メーカー在庫表!A7396,7))</f>
        <v/>
      </c>
      <c r="C7396" t="str">
        <f>IF(メーカー在庫表!A7396="","","-"&amp;MID(メーカー在庫表!A7396,9,100))</f>
        <v/>
      </c>
      <c r="D7396" t="str">
        <f>IF(メーカー在庫表!A7396="","","-"&amp;SUBSTITUTE(メーカー在庫表!B7396,".",""))</f>
        <v/>
      </c>
      <c r="E7396" t="str">
        <f t="shared" si="115"/>
        <v/>
      </c>
      <c r="F7396" t="str">
        <f>IF(メーカー在庫表!C7396="","",メーカー在庫表!C7396)</f>
        <v/>
      </c>
    </row>
    <row r="7397" spans="1:6" x14ac:dyDescent="0.15">
      <c r="A7397" t="str">
        <f>IF(メーカー在庫表!A7397="","","ifme-"&amp;LOWER(B7397))</f>
        <v/>
      </c>
      <c r="B7397" t="str">
        <f>IF(メーカー在庫表!A7397="","",LEFT(メーカー在庫表!A7397,7))</f>
        <v/>
      </c>
      <c r="C7397" t="str">
        <f>IF(メーカー在庫表!A7397="","","-"&amp;MID(メーカー在庫表!A7397,9,100))</f>
        <v/>
      </c>
      <c r="D7397" t="str">
        <f>IF(メーカー在庫表!A7397="","","-"&amp;SUBSTITUTE(メーカー在庫表!B7397,".",""))</f>
        <v/>
      </c>
      <c r="E7397" t="str">
        <f t="shared" si="115"/>
        <v/>
      </c>
      <c r="F7397" t="str">
        <f>IF(メーカー在庫表!C7397="","",メーカー在庫表!C7397)</f>
        <v/>
      </c>
    </row>
    <row r="7398" spans="1:6" x14ac:dyDescent="0.15">
      <c r="A7398" t="str">
        <f>IF(メーカー在庫表!A7398="","","ifme-"&amp;LOWER(B7398))</f>
        <v/>
      </c>
      <c r="B7398" t="str">
        <f>IF(メーカー在庫表!A7398="","",LEFT(メーカー在庫表!A7398,7))</f>
        <v/>
      </c>
      <c r="C7398" t="str">
        <f>IF(メーカー在庫表!A7398="","","-"&amp;MID(メーカー在庫表!A7398,9,100))</f>
        <v/>
      </c>
      <c r="D7398" t="str">
        <f>IF(メーカー在庫表!A7398="","","-"&amp;SUBSTITUTE(メーカー在庫表!B7398,".",""))</f>
        <v/>
      </c>
      <c r="E7398" t="str">
        <f t="shared" si="115"/>
        <v/>
      </c>
      <c r="F7398" t="str">
        <f>IF(メーカー在庫表!C7398="","",メーカー在庫表!C7398)</f>
        <v/>
      </c>
    </row>
    <row r="7399" spans="1:6" x14ac:dyDescent="0.15">
      <c r="A7399" t="str">
        <f>IF(メーカー在庫表!A7399="","","ifme-"&amp;LOWER(B7399))</f>
        <v/>
      </c>
      <c r="B7399" t="str">
        <f>IF(メーカー在庫表!A7399="","",LEFT(メーカー在庫表!A7399,7))</f>
        <v/>
      </c>
      <c r="C7399" t="str">
        <f>IF(メーカー在庫表!A7399="","","-"&amp;MID(メーカー在庫表!A7399,9,100))</f>
        <v/>
      </c>
      <c r="D7399" t="str">
        <f>IF(メーカー在庫表!A7399="","","-"&amp;SUBSTITUTE(メーカー在庫表!B7399,".",""))</f>
        <v/>
      </c>
      <c r="E7399" t="str">
        <f t="shared" si="115"/>
        <v/>
      </c>
      <c r="F7399" t="str">
        <f>IF(メーカー在庫表!C7399="","",メーカー在庫表!C7399)</f>
        <v/>
      </c>
    </row>
    <row r="7400" spans="1:6" x14ac:dyDescent="0.15">
      <c r="A7400" t="str">
        <f>IF(メーカー在庫表!A7400="","","ifme-"&amp;LOWER(B7400))</f>
        <v/>
      </c>
      <c r="B7400" t="str">
        <f>IF(メーカー在庫表!A7400="","",LEFT(メーカー在庫表!A7400,7))</f>
        <v/>
      </c>
      <c r="C7400" t="str">
        <f>IF(メーカー在庫表!A7400="","","-"&amp;MID(メーカー在庫表!A7400,9,100))</f>
        <v/>
      </c>
      <c r="D7400" t="str">
        <f>IF(メーカー在庫表!A7400="","","-"&amp;SUBSTITUTE(メーカー在庫表!B7400,".",""))</f>
        <v/>
      </c>
      <c r="E7400" t="str">
        <f t="shared" si="115"/>
        <v/>
      </c>
      <c r="F7400" t="str">
        <f>IF(メーカー在庫表!C7400="","",メーカー在庫表!C7400)</f>
        <v/>
      </c>
    </row>
    <row r="7401" spans="1:6" x14ac:dyDescent="0.15">
      <c r="A7401" t="str">
        <f>IF(メーカー在庫表!A7401="","","ifme-"&amp;LOWER(B7401))</f>
        <v/>
      </c>
      <c r="B7401" t="str">
        <f>IF(メーカー在庫表!A7401="","",LEFT(メーカー在庫表!A7401,7))</f>
        <v/>
      </c>
      <c r="C7401" t="str">
        <f>IF(メーカー在庫表!A7401="","","-"&amp;MID(メーカー在庫表!A7401,9,100))</f>
        <v/>
      </c>
      <c r="D7401" t="str">
        <f>IF(メーカー在庫表!A7401="","","-"&amp;SUBSTITUTE(メーカー在庫表!B7401,".",""))</f>
        <v/>
      </c>
      <c r="E7401" t="str">
        <f t="shared" si="115"/>
        <v/>
      </c>
      <c r="F7401" t="str">
        <f>IF(メーカー在庫表!C7401="","",メーカー在庫表!C7401)</f>
        <v/>
      </c>
    </row>
    <row r="7402" spans="1:6" x14ac:dyDescent="0.15">
      <c r="A7402" t="str">
        <f>IF(メーカー在庫表!A7402="","","ifme-"&amp;LOWER(B7402))</f>
        <v/>
      </c>
      <c r="B7402" t="str">
        <f>IF(メーカー在庫表!A7402="","",LEFT(メーカー在庫表!A7402,7))</f>
        <v/>
      </c>
      <c r="C7402" t="str">
        <f>IF(メーカー在庫表!A7402="","","-"&amp;MID(メーカー在庫表!A7402,9,100))</f>
        <v/>
      </c>
      <c r="D7402" t="str">
        <f>IF(メーカー在庫表!A7402="","","-"&amp;SUBSTITUTE(メーカー在庫表!B7402,".",""))</f>
        <v/>
      </c>
      <c r="E7402" t="str">
        <f t="shared" si="115"/>
        <v/>
      </c>
      <c r="F7402" t="str">
        <f>IF(メーカー在庫表!C7402="","",メーカー在庫表!C7402)</f>
        <v/>
      </c>
    </row>
    <row r="7403" spans="1:6" x14ac:dyDescent="0.15">
      <c r="A7403" t="str">
        <f>IF(メーカー在庫表!A7403="","","ifme-"&amp;LOWER(B7403))</f>
        <v/>
      </c>
      <c r="B7403" t="str">
        <f>IF(メーカー在庫表!A7403="","",LEFT(メーカー在庫表!A7403,7))</f>
        <v/>
      </c>
      <c r="C7403" t="str">
        <f>IF(メーカー在庫表!A7403="","","-"&amp;MID(メーカー在庫表!A7403,9,100))</f>
        <v/>
      </c>
      <c r="D7403" t="str">
        <f>IF(メーカー在庫表!A7403="","","-"&amp;SUBSTITUTE(メーカー在庫表!B7403,".",""))</f>
        <v/>
      </c>
      <c r="E7403" t="str">
        <f t="shared" si="115"/>
        <v/>
      </c>
      <c r="F7403" t="str">
        <f>IF(メーカー在庫表!C7403="","",メーカー在庫表!C7403)</f>
        <v/>
      </c>
    </row>
    <row r="7404" spans="1:6" x14ac:dyDescent="0.15">
      <c r="A7404" t="str">
        <f>IF(メーカー在庫表!A7404="","","ifme-"&amp;LOWER(B7404))</f>
        <v/>
      </c>
      <c r="B7404" t="str">
        <f>IF(メーカー在庫表!A7404="","",LEFT(メーカー在庫表!A7404,7))</f>
        <v/>
      </c>
      <c r="C7404" t="str">
        <f>IF(メーカー在庫表!A7404="","","-"&amp;MID(メーカー在庫表!A7404,9,100))</f>
        <v/>
      </c>
      <c r="D7404" t="str">
        <f>IF(メーカー在庫表!A7404="","","-"&amp;SUBSTITUTE(メーカー在庫表!B7404,".",""))</f>
        <v/>
      </c>
      <c r="E7404" t="str">
        <f t="shared" si="115"/>
        <v/>
      </c>
      <c r="F7404" t="str">
        <f>IF(メーカー在庫表!C7404="","",メーカー在庫表!C7404)</f>
        <v/>
      </c>
    </row>
    <row r="7405" spans="1:6" x14ac:dyDescent="0.15">
      <c r="A7405" t="str">
        <f>IF(メーカー在庫表!A7405="","","ifme-"&amp;LOWER(B7405))</f>
        <v/>
      </c>
      <c r="B7405" t="str">
        <f>IF(メーカー在庫表!A7405="","",LEFT(メーカー在庫表!A7405,7))</f>
        <v/>
      </c>
      <c r="C7405" t="str">
        <f>IF(メーカー在庫表!A7405="","","-"&amp;MID(メーカー在庫表!A7405,9,100))</f>
        <v/>
      </c>
      <c r="D7405" t="str">
        <f>IF(メーカー在庫表!A7405="","","-"&amp;SUBSTITUTE(メーカー在庫表!B7405,".",""))</f>
        <v/>
      </c>
      <c r="E7405" t="str">
        <f t="shared" si="115"/>
        <v/>
      </c>
      <c r="F7405" t="str">
        <f>IF(メーカー在庫表!C7405="","",メーカー在庫表!C7405)</f>
        <v/>
      </c>
    </row>
    <row r="7406" spans="1:6" x14ac:dyDescent="0.15">
      <c r="A7406" t="str">
        <f>IF(メーカー在庫表!A7406="","","ifme-"&amp;LOWER(B7406))</f>
        <v/>
      </c>
      <c r="B7406" t="str">
        <f>IF(メーカー在庫表!A7406="","",LEFT(メーカー在庫表!A7406,7))</f>
        <v/>
      </c>
      <c r="C7406" t="str">
        <f>IF(メーカー在庫表!A7406="","","-"&amp;MID(メーカー在庫表!A7406,9,100))</f>
        <v/>
      </c>
      <c r="D7406" t="str">
        <f>IF(メーカー在庫表!A7406="","","-"&amp;SUBSTITUTE(メーカー在庫表!B7406,".",""))</f>
        <v/>
      </c>
      <c r="E7406" t="str">
        <f t="shared" si="115"/>
        <v/>
      </c>
      <c r="F7406" t="str">
        <f>IF(メーカー在庫表!C7406="","",メーカー在庫表!C7406)</f>
        <v/>
      </c>
    </row>
    <row r="7407" spans="1:6" x14ac:dyDescent="0.15">
      <c r="A7407" t="str">
        <f>IF(メーカー在庫表!A7407="","","ifme-"&amp;LOWER(B7407))</f>
        <v/>
      </c>
      <c r="B7407" t="str">
        <f>IF(メーカー在庫表!A7407="","",LEFT(メーカー在庫表!A7407,7))</f>
        <v/>
      </c>
      <c r="C7407" t="str">
        <f>IF(メーカー在庫表!A7407="","","-"&amp;MID(メーカー在庫表!A7407,9,100))</f>
        <v/>
      </c>
      <c r="D7407" t="str">
        <f>IF(メーカー在庫表!A7407="","","-"&amp;SUBSTITUTE(メーカー在庫表!B7407,".",""))</f>
        <v/>
      </c>
      <c r="E7407" t="str">
        <f t="shared" si="115"/>
        <v/>
      </c>
      <c r="F7407" t="str">
        <f>IF(メーカー在庫表!C7407="","",メーカー在庫表!C7407)</f>
        <v/>
      </c>
    </row>
    <row r="7408" spans="1:6" x14ac:dyDescent="0.15">
      <c r="A7408" t="str">
        <f>IF(メーカー在庫表!A7408="","","ifme-"&amp;LOWER(B7408))</f>
        <v/>
      </c>
      <c r="B7408" t="str">
        <f>IF(メーカー在庫表!A7408="","",LEFT(メーカー在庫表!A7408,7))</f>
        <v/>
      </c>
      <c r="C7408" t="str">
        <f>IF(メーカー在庫表!A7408="","","-"&amp;MID(メーカー在庫表!A7408,9,100))</f>
        <v/>
      </c>
      <c r="D7408" t="str">
        <f>IF(メーカー在庫表!A7408="","","-"&amp;SUBSTITUTE(メーカー在庫表!B7408,".",""))</f>
        <v/>
      </c>
      <c r="E7408" t="str">
        <f t="shared" si="115"/>
        <v/>
      </c>
      <c r="F7408" t="str">
        <f>IF(メーカー在庫表!C7408="","",メーカー在庫表!C7408)</f>
        <v/>
      </c>
    </row>
    <row r="7409" spans="1:6" x14ac:dyDescent="0.15">
      <c r="A7409" t="str">
        <f>IF(メーカー在庫表!A7409="","","ifme-"&amp;LOWER(B7409))</f>
        <v/>
      </c>
      <c r="B7409" t="str">
        <f>IF(メーカー在庫表!A7409="","",LEFT(メーカー在庫表!A7409,7))</f>
        <v/>
      </c>
      <c r="C7409" t="str">
        <f>IF(メーカー在庫表!A7409="","","-"&amp;MID(メーカー在庫表!A7409,9,100))</f>
        <v/>
      </c>
      <c r="D7409" t="str">
        <f>IF(メーカー在庫表!A7409="","","-"&amp;SUBSTITUTE(メーカー在庫表!B7409,".",""))</f>
        <v/>
      </c>
      <c r="E7409" t="str">
        <f t="shared" si="115"/>
        <v/>
      </c>
      <c r="F7409" t="str">
        <f>IF(メーカー在庫表!C7409="","",メーカー在庫表!C7409)</f>
        <v/>
      </c>
    </row>
    <row r="7410" spans="1:6" x14ac:dyDescent="0.15">
      <c r="A7410" t="str">
        <f>IF(メーカー在庫表!A7410="","","ifme-"&amp;LOWER(B7410))</f>
        <v/>
      </c>
      <c r="B7410" t="str">
        <f>IF(メーカー在庫表!A7410="","",LEFT(メーカー在庫表!A7410,7))</f>
        <v/>
      </c>
      <c r="C7410" t="str">
        <f>IF(メーカー在庫表!A7410="","","-"&amp;MID(メーカー在庫表!A7410,9,100))</f>
        <v/>
      </c>
      <c r="D7410" t="str">
        <f>IF(メーカー在庫表!A7410="","","-"&amp;SUBSTITUTE(メーカー在庫表!B7410,".",""))</f>
        <v/>
      </c>
      <c r="E7410" t="str">
        <f t="shared" si="115"/>
        <v/>
      </c>
      <c r="F7410" t="str">
        <f>IF(メーカー在庫表!C7410="","",メーカー在庫表!C7410)</f>
        <v/>
      </c>
    </row>
    <row r="7411" spans="1:6" x14ac:dyDescent="0.15">
      <c r="A7411" t="str">
        <f>IF(メーカー在庫表!A7411="","","ifme-"&amp;LOWER(B7411))</f>
        <v/>
      </c>
      <c r="B7411" t="str">
        <f>IF(メーカー在庫表!A7411="","",LEFT(メーカー在庫表!A7411,7))</f>
        <v/>
      </c>
      <c r="C7411" t="str">
        <f>IF(メーカー在庫表!A7411="","","-"&amp;MID(メーカー在庫表!A7411,9,100))</f>
        <v/>
      </c>
      <c r="D7411" t="str">
        <f>IF(メーカー在庫表!A7411="","","-"&amp;SUBSTITUTE(メーカー在庫表!B7411,".",""))</f>
        <v/>
      </c>
      <c r="E7411" t="str">
        <f t="shared" si="115"/>
        <v/>
      </c>
      <c r="F7411" t="str">
        <f>IF(メーカー在庫表!C7411="","",メーカー在庫表!C7411)</f>
        <v/>
      </c>
    </row>
    <row r="7412" spans="1:6" x14ac:dyDescent="0.15">
      <c r="A7412" t="str">
        <f>IF(メーカー在庫表!A7412="","","ifme-"&amp;LOWER(B7412))</f>
        <v/>
      </c>
      <c r="B7412" t="str">
        <f>IF(メーカー在庫表!A7412="","",LEFT(メーカー在庫表!A7412,7))</f>
        <v/>
      </c>
      <c r="C7412" t="str">
        <f>IF(メーカー在庫表!A7412="","","-"&amp;MID(メーカー在庫表!A7412,9,100))</f>
        <v/>
      </c>
      <c r="D7412" t="str">
        <f>IF(メーカー在庫表!A7412="","","-"&amp;SUBSTITUTE(メーカー在庫表!B7412,".",""))</f>
        <v/>
      </c>
      <c r="E7412" t="str">
        <f t="shared" si="115"/>
        <v/>
      </c>
      <c r="F7412" t="str">
        <f>IF(メーカー在庫表!C7412="","",メーカー在庫表!C7412)</f>
        <v/>
      </c>
    </row>
    <row r="7413" spans="1:6" x14ac:dyDescent="0.15">
      <c r="A7413" t="str">
        <f>IF(メーカー在庫表!A7413="","","ifme-"&amp;LOWER(B7413))</f>
        <v/>
      </c>
      <c r="B7413" t="str">
        <f>IF(メーカー在庫表!A7413="","",LEFT(メーカー在庫表!A7413,7))</f>
        <v/>
      </c>
      <c r="C7413" t="str">
        <f>IF(メーカー在庫表!A7413="","","-"&amp;MID(メーカー在庫表!A7413,9,100))</f>
        <v/>
      </c>
      <c r="D7413" t="str">
        <f>IF(メーカー在庫表!A7413="","","-"&amp;SUBSTITUTE(メーカー在庫表!B7413,".",""))</f>
        <v/>
      </c>
      <c r="E7413" t="str">
        <f t="shared" si="115"/>
        <v/>
      </c>
      <c r="F7413" t="str">
        <f>IF(メーカー在庫表!C7413="","",メーカー在庫表!C7413)</f>
        <v/>
      </c>
    </row>
    <row r="7414" spans="1:6" x14ac:dyDescent="0.15">
      <c r="A7414" t="str">
        <f>IF(メーカー在庫表!A7414="","","ifme-"&amp;LOWER(B7414))</f>
        <v/>
      </c>
      <c r="B7414" t="str">
        <f>IF(メーカー在庫表!A7414="","",LEFT(メーカー在庫表!A7414,7))</f>
        <v/>
      </c>
      <c r="C7414" t="str">
        <f>IF(メーカー在庫表!A7414="","","-"&amp;MID(メーカー在庫表!A7414,9,100))</f>
        <v/>
      </c>
      <c r="D7414" t="str">
        <f>IF(メーカー在庫表!A7414="","","-"&amp;SUBSTITUTE(メーカー在庫表!B7414,".",""))</f>
        <v/>
      </c>
      <c r="E7414" t="str">
        <f t="shared" si="115"/>
        <v/>
      </c>
      <c r="F7414" t="str">
        <f>IF(メーカー在庫表!C7414="","",メーカー在庫表!C7414)</f>
        <v/>
      </c>
    </row>
    <row r="7415" spans="1:6" x14ac:dyDescent="0.15">
      <c r="A7415" t="str">
        <f>IF(メーカー在庫表!A7415="","","ifme-"&amp;LOWER(B7415))</f>
        <v/>
      </c>
      <c r="B7415" t="str">
        <f>IF(メーカー在庫表!A7415="","",LEFT(メーカー在庫表!A7415,7))</f>
        <v/>
      </c>
      <c r="C7415" t="str">
        <f>IF(メーカー在庫表!A7415="","","-"&amp;MID(メーカー在庫表!A7415,9,100))</f>
        <v/>
      </c>
      <c r="D7415" t="str">
        <f>IF(メーカー在庫表!A7415="","","-"&amp;SUBSTITUTE(メーカー在庫表!B7415,".",""))</f>
        <v/>
      </c>
      <c r="E7415" t="str">
        <f t="shared" si="115"/>
        <v/>
      </c>
      <c r="F7415" t="str">
        <f>IF(メーカー在庫表!C7415="","",メーカー在庫表!C7415)</f>
        <v/>
      </c>
    </row>
    <row r="7416" spans="1:6" x14ac:dyDescent="0.15">
      <c r="A7416" t="str">
        <f>IF(メーカー在庫表!A7416="","","ifme-"&amp;LOWER(B7416))</f>
        <v/>
      </c>
      <c r="B7416" t="str">
        <f>IF(メーカー在庫表!A7416="","",LEFT(メーカー在庫表!A7416,7))</f>
        <v/>
      </c>
      <c r="C7416" t="str">
        <f>IF(メーカー在庫表!A7416="","","-"&amp;MID(メーカー在庫表!A7416,9,100))</f>
        <v/>
      </c>
      <c r="D7416" t="str">
        <f>IF(メーカー在庫表!A7416="","","-"&amp;SUBSTITUTE(メーカー在庫表!B7416,".",""))</f>
        <v/>
      </c>
      <c r="E7416" t="str">
        <f t="shared" si="115"/>
        <v/>
      </c>
      <c r="F7416" t="str">
        <f>IF(メーカー在庫表!C7416="","",メーカー在庫表!C7416)</f>
        <v/>
      </c>
    </row>
    <row r="7417" spans="1:6" x14ac:dyDescent="0.15">
      <c r="A7417" t="str">
        <f>IF(メーカー在庫表!A7417="","","ifme-"&amp;LOWER(B7417))</f>
        <v/>
      </c>
      <c r="B7417" t="str">
        <f>IF(メーカー在庫表!A7417="","",LEFT(メーカー在庫表!A7417,7))</f>
        <v/>
      </c>
      <c r="C7417" t="str">
        <f>IF(メーカー在庫表!A7417="","","-"&amp;MID(メーカー在庫表!A7417,9,100))</f>
        <v/>
      </c>
      <c r="D7417" t="str">
        <f>IF(メーカー在庫表!A7417="","","-"&amp;SUBSTITUTE(メーカー在庫表!B7417,".",""))</f>
        <v/>
      </c>
      <c r="E7417" t="str">
        <f t="shared" si="115"/>
        <v/>
      </c>
      <c r="F7417" t="str">
        <f>IF(メーカー在庫表!C7417="","",メーカー在庫表!C7417)</f>
        <v/>
      </c>
    </row>
    <row r="7418" spans="1:6" x14ac:dyDescent="0.15">
      <c r="A7418" t="str">
        <f>IF(メーカー在庫表!A7418="","","ifme-"&amp;LOWER(B7418))</f>
        <v/>
      </c>
      <c r="B7418" t="str">
        <f>IF(メーカー在庫表!A7418="","",LEFT(メーカー在庫表!A7418,7))</f>
        <v/>
      </c>
      <c r="C7418" t="str">
        <f>IF(メーカー在庫表!A7418="","","-"&amp;MID(メーカー在庫表!A7418,9,100))</f>
        <v/>
      </c>
      <c r="D7418" t="str">
        <f>IF(メーカー在庫表!A7418="","","-"&amp;SUBSTITUTE(メーカー在庫表!B7418,".",""))</f>
        <v/>
      </c>
      <c r="E7418" t="str">
        <f t="shared" si="115"/>
        <v/>
      </c>
      <c r="F7418" t="str">
        <f>IF(メーカー在庫表!C7418="","",メーカー在庫表!C7418)</f>
        <v/>
      </c>
    </row>
    <row r="7419" spans="1:6" x14ac:dyDescent="0.15">
      <c r="A7419" t="str">
        <f>IF(メーカー在庫表!A7419="","","ifme-"&amp;LOWER(B7419))</f>
        <v/>
      </c>
      <c r="B7419" t="str">
        <f>IF(メーカー在庫表!A7419="","",LEFT(メーカー在庫表!A7419,7))</f>
        <v/>
      </c>
      <c r="C7419" t="str">
        <f>IF(メーカー在庫表!A7419="","","-"&amp;MID(メーカー在庫表!A7419,9,100))</f>
        <v/>
      </c>
      <c r="D7419" t="str">
        <f>IF(メーカー在庫表!A7419="","","-"&amp;SUBSTITUTE(メーカー在庫表!B7419,".",""))</f>
        <v/>
      </c>
      <c r="E7419" t="str">
        <f t="shared" si="115"/>
        <v/>
      </c>
      <c r="F7419" t="str">
        <f>IF(メーカー在庫表!C7419="","",メーカー在庫表!C7419)</f>
        <v/>
      </c>
    </row>
    <row r="7420" spans="1:6" x14ac:dyDescent="0.15">
      <c r="A7420" t="str">
        <f>IF(メーカー在庫表!A7420="","","ifme-"&amp;LOWER(B7420))</f>
        <v/>
      </c>
      <c r="B7420" t="str">
        <f>IF(メーカー在庫表!A7420="","",LEFT(メーカー在庫表!A7420,7))</f>
        <v/>
      </c>
      <c r="C7420" t="str">
        <f>IF(メーカー在庫表!A7420="","","-"&amp;MID(メーカー在庫表!A7420,9,100))</f>
        <v/>
      </c>
      <c r="D7420" t="str">
        <f>IF(メーカー在庫表!A7420="","","-"&amp;SUBSTITUTE(メーカー在庫表!B7420,".",""))</f>
        <v/>
      </c>
      <c r="E7420" t="str">
        <f t="shared" si="115"/>
        <v/>
      </c>
      <c r="F7420" t="str">
        <f>IF(メーカー在庫表!C7420="","",メーカー在庫表!C7420)</f>
        <v/>
      </c>
    </row>
    <row r="7421" spans="1:6" x14ac:dyDescent="0.15">
      <c r="A7421" t="str">
        <f>IF(メーカー在庫表!A7421="","","ifme-"&amp;LOWER(B7421))</f>
        <v/>
      </c>
      <c r="B7421" t="str">
        <f>IF(メーカー在庫表!A7421="","",LEFT(メーカー在庫表!A7421,7))</f>
        <v/>
      </c>
      <c r="C7421" t="str">
        <f>IF(メーカー在庫表!A7421="","","-"&amp;MID(メーカー在庫表!A7421,9,100))</f>
        <v/>
      </c>
      <c r="D7421" t="str">
        <f>IF(メーカー在庫表!A7421="","","-"&amp;SUBSTITUTE(メーカー在庫表!B7421,".",""))</f>
        <v/>
      </c>
      <c r="E7421" t="str">
        <f t="shared" si="115"/>
        <v/>
      </c>
      <c r="F7421" t="str">
        <f>IF(メーカー在庫表!C7421="","",メーカー在庫表!C7421)</f>
        <v/>
      </c>
    </row>
    <row r="7422" spans="1:6" x14ac:dyDescent="0.15">
      <c r="A7422" t="str">
        <f>IF(メーカー在庫表!A7422="","","ifme-"&amp;LOWER(B7422))</f>
        <v/>
      </c>
      <c r="B7422" t="str">
        <f>IF(メーカー在庫表!A7422="","",LEFT(メーカー在庫表!A7422,7))</f>
        <v/>
      </c>
      <c r="C7422" t="str">
        <f>IF(メーカー在庫表!A7422="","","-"&amp;MID(メーカー在庫表!A7422,9,100))</f>
        <v/>
      </c>
      <c r="D7422" t="str">
        <f>IF(メーカー在庫表!A7422="","","-"&amp;SUBSTITUTE(メーカー在庫表!B7422,".",""))</f>
        <v/>
      </c>
      <c r="E7422" t="str">
        <f t="shared" si="115"/>
        <v/>
      </c>
      <c r="F7422" t="str">
        <f>IF(メーカー在庫表!C7422="","",メーカー在庫表!C7422)</f>
        <v/>
      </c>
    </row>
    <row r="7423" spans="1:6" x14ac:dyDescent="0.15">
      <c r="A7423" t="str">
        <f>IF(メーカー在庫表!A7423="","","ifme-"&amp;LOWER(B7423))</f>
        <v/>
      </c>
      <c r="B7423" t="str">
        <f>IF(メーカー在庫表!A7423="","",LEFT(メーカー在庫表!A7423,7))</f>
        <v/>
      </c>
      <c r="C7423" t="str">
        <f>IF(メーカー在庫表!A7423="","","-"&amp;MID(メーカー在庫表!A7423,9,100))</f>
        <v/>
      </c>
      <c r="D7423" t="str">
        <f>IF(メーカー在庫表!A7423="","","-"&amp;SUBSTITUTE(メーカー在庫表!B7423,".",""))</f>
        <v/>
      </c>
      <c r="E7423" t="str">
        <f t="shared" si="115"/>
        <v/>
      </c>
      <c r="F7423" t="str">
        <f>IF(メーカー在庫表!C7423="","",メーカー在庫表!C7423)</f>
        <v/>
      </c>
    </row>
    <row r="7424" spans="1:6" x14ac:dyDescent="0.15">
      <c r="A7424" t="str">
        <f>IF(メーカー在庫表!A7424="","","ifme-"&amp;LOWER(B7424))</f>
        <v/>
      </c>
      <c r="B7424" t="str">
        <f>IF(メーカー在庫表!A7424="","",LEFT(メーカー在庫表!A7424,7))</f>
        <v/>
      </c>
      <c r="C7424" t="str">
        <f>IF(メーカー在庫表!A7424="","","-"&amp;MID(メーカー在庫表!A7424,9,100))</f>
        <v/>
      </c>
      <c r="D7424" t="str">
        <f>IF(メーカー在庫表!A7424="","","-"&amp;SUBSTITUTE(メーカー在庫表!B7424,".",""))</f>
        <v/>
      </c>
      <c r="E7424" t="str">
        <f t="shared" si="115"/>
        <v/>
      </c>
      <c r="F7424" t="str">
        <f>IF(メーカー在庫表!C7424="","",メーカー在庫表!C7424)</f>
        <v/>
      </c>
    </row>
    <row r="7425" spans="1:6" x14ac:dyDescent="0.15">
      <c r="A7425" t="str">
        <f>IF(メーカー在庫表!A7425="","","ifme-"&amp;LOWER(B7425))</f>
        <v/>
      </c>
      <c r="B7425" t="str">
        <f>IF(メーカー在庫表!A7425="","",LEFT(メーカー在庫表!A7425,7))</f>
        <v/>
      </c>
      <c r="C7425" t="str">
        <f>IF(メーカー在庫表!A7425="","","-"&amp;MID(メーカー在庫表!A7425,9,100))</f>
        <v/>
      </c>
      <c r="D7425" t="str">
        <f>IF(メーカー在庫表!A7425="","","-"&amp;SUBSTITUTE(メーカー在庫表!B7425,".",""))</f>
        <v/>
      </c>
      <c r="E7425" t="str">
        <f t="shared" si="115"/>
        <v/>
      </c>
      <c r="F7425" t="str">
        <f>IF(メーカー在庫表!C7425="","",メーカー在庫表!C7425)</f>
        <v/>
      </c>
    </row>
    <row r="7426" spans="1:6" x14ac:dyDescent="0.15">
      <c r="A7426" t="str">
        <f>IF(メーカー在庫表!A7426="","","ifme-"&amp;LOWER(B7426))</f>
        <v/>
      </c>
      <c r="B7426" t="str">
        <f>IF(メーカー在庫表!A7426="","",LEFT(メーカー在庫表!A7426,7))</f>
        <v/>
      </c>
      <c r="C7426" t="str">
        <f>IF(メーカー在庫表!A7426="","","-"&amp;MID(メーカー在庫表!A7426,9,100))</f>
        <v/>
      </c>
      <c r="D7426" t="str">
        <f>IF(メーカー在庫表!A7426="","","-"&amp;SUBSTITUTE(メーカー在庫表!B7426,".",""))</f>
        <v/>
      </c>
      <c r="E7426" t="str">
        <f t="shared" si="115"/>
        <v/>
      </c>
      <c r="F7426" t="str">
        <f>IF(メーカー在庫表!C7426="","",メーカー在庫表!C7426)</f>
        <v/>
      </c>
    </row>
    <row r="7427" spans="1:6" x14ac:dyDescent="0.15">
      <c r="A7427" t="str">
        <f>IF(メーカー在庫表!A7427="","","ifme-"&amp;LOWER(B7427))</f>
        <v/>
      </c>
      <c r="B7427" t="str">
        <f>IF(メーカー在庫表!A7427="","",LEFT(メーカー在庫表!A7427,7))</f>
        <v/>
      </c>
      <c r="C7427" t="str">
        <f>IF(メーカー在庫表!A7427="","","-"&amp;MID(メーカー在庫表!A7427,9,100))</f>
        <v/>
      </c>
      <c r="D7427" t="str">
        <f>IF(メーカー在庫表!A7427="","","-"&amp;SUBSTITUTE(メーカー在庫表!B7427,".",""))</f>
        <v/>
      </c>
      <c r="E7427" t="str">
        <f t="shared" ref="E7427:E7490" si="116">A7427&amp;C7427&amp;D7427</f>
        <v/>
      </c>
      <c r="F7427" t="str">
        <f>IF(メーカー在庫表!C7427="","",メーカー在庫表!C7427)</f>
        <v/>
      </c>
    </row>
    <row r="7428" spans="1:6" x14ac:dyDescent="0.15">
      <c r="A7428" t="str">
        <f>IF(メーカー在庫表!A7428="","","ifme-"&amp;LOWER(B7428))</f>
        <v/>
      </c>
      <c r="B7428" t="str">
        <f>IF(メーカー在庫表!A7428="","",LEFT(メーカー在庫表!A7428,7))</f>
        <v/>
      </c>
      <c r="C7428" t="str">
        <f>IF(メーカー在庫表!A7428="","","-"&amp;MID(メーカー在庫表!A7428,9,100))</f>
        <v/>
      </c>
      <c r="D7428" t="str">
        <f>IF(メーカー在庫表!A7428="","","-"&amp;SUBSTITUTE(メーカー在庫表!B7428,".",""))</f>
        <v/>
      </c>
      <c r="E7428" t="str">
        <f t="shared" si="116"/>
        <v/>
      </c>
      <c r="F7428" t="str">
        <f>IF(メーカー在庫表!C7428="","",メーカー在庫表!C7428)</f>
        <v/>
      </c>
    </row>
    <row r="7429" spans="1:6" x14ac:dyDescent="0.15">
      <c r="A7429" t="str">
        <f>IF(メーカー在庫表!A7429="","","ifme-"&amp;LOWER(B7429))</f>
        <v/>
      </c>
      <c r="B7429" t="str">
        <f>IF(メーカー在庫表!A7429="","",LEFT(メーカー在庫表!A7429,7))</f>
        <v/>
      </c>
      <c r="C7429" t="str">
        <f>IF(メーカー在庫表!A7429="","","-"&amp;MID(メーカー在庫表!A7429,9,100))</f>
        <v/>
      </c>
      <c r="D7429" t="str">
        <f>IF(メーカー在庫表!A7429="","","-"&amp;SUBSTITUTE(メーカー在庫表!B7429,".",""))</f>
        <v/>
      </c>
      <c r="E7429" t="str">
        <f t="shared" si="116"/>
        <v/>
      </c>
      <c r="F7429" t="str">
        <f>IF(メーカー在庫表!C7429="","",メーカー在庫表!C7429)</f>
        <v/>
      </c>
    </row>
    <row r="7430" spans="1:6" x14ac:dyDescent="0.15">
      <c r="A7430" t="str">
        <f>IF(メーカー在庫表!A7430="","","ifme-"&amp;LOWER(B7430))</f>
        <v/>
      </c>
      <c r="B7430" t="str">
        <f>IF(メーカー在庫表!A7430="","",LEFT(メーカー在庫表!A7430,7))</f>
        <v/>
      </c>
      <c r="C7430" t="str">
        <f>IF(メーカー在庫表!A7430="","","-"&amp;MID(メーカー在庫表!A7430,9,100))</f>
        <v/>
      </c>
      <c r="D7430" t="str">
        <f>IF(メーカー在庫表!A7430="","","-"&amp;SUBSTITUTE(メーカー在庫表!B7430,".",""))</f>
        <v/>
      </c>
      <c r="E7430" t="str">
        <f t="shared" si="116"/>
        <v/>
      </c>
      <c r="F7430" t="str">
        <f>IF(メーカー在庫表!C7430="","",メーカー在庫表!C7430)</f>
        <v/>
      </c>
    </row>
    <row r="7431" spans="1:6" x14ac:dyDescent="0.15">
      <c r="A7431" t="str">
        <f>IF(メーカー在庫表!A7431="","","ifme-"&amp;LOWER(B7431))</f>
        <v/>
      </c>
      <c r="B7431" t="str">
        <f>IF(メーカー在庫表!A7431="","",LEFT(メーカー在庫表!A7431,7))</f>
        <v/>
      </c>
      <c r="C7431" t="str">
        <f>IF(メーカー在庫表!A7431="","","-"&amp;MID(メーカー在庫表!A7431,9,100))</f>
        <v/>
      </c>
      <c r="D7431" t="str">
        <f>IF(メーカー在庫表!A7431="","","-"&amp;SUBSTITUTE(メーカー在庫表!B7431,".",""))</f>
        <v/>
      </c>
      <c r="E7431" t="str">
        <f t="shared" si="116"/>
        <v/>
      </c>
      <c r="F7431" t="str">
        <f>IF(メーカー在庫表!C7431="","",メーカー在庫表!C7431)</f>
        <v/>
      </c>
    </row>
    <row r="7432" spans="1:6" x14ac:dyDescent="0.15">
      <c r="A7432" t="str">
        <f>IF(メーカー在庫表!A7432="","","ifme-"&amp;LOWER(B7432))</f>
        <v/>
      </c>
      <c r="B7432" t="str">
        <f>IF(メーカー在庫表!A7432="","",LEFT(メーカー在庫表!A7432,7))</f>
        <v/>
      </c>
      <c r="C7432" t="str">
        <f>IF(メーカー在庫表!A7432="","","-"&amp;MID(メーカー在庫表!A7432,9,100))</f>
        <v/>
      </c>
      <c r="D7432" t="str">
        <f>IF(メーカー在庫表!A7432="","","-"&amp;SUBSTITUTE(メーカー在庫表!B7432,".",""))</f>
        <v/>
      </c>
      <c r="E7432" t="str">
        <f t="shared" si="116"/>
        <v/>
      </c>
      <c r="F7432" t="str">
        <f>IF(メーカー在庫表!C7432="","",メーカー在庫表!C7432)</f>
        <v/>
      </c>
    </row>
    <row r="7433" spans="1:6" x14ac:dyDescent="0.15">
      <c r="A7433" t="str">
        <f>IF(メーカー在庫表!A7433="","","ifme-"&amp;LOWER(B7433))</f>
        <v/>
      </c>
      <c r="B7433" t="str">
        <f>IF(メーカー在庫表!A7433="","",LEFT(メーカー在庫表!A7433,7))</f>
        <v/>
      </c>
      <c r="C7433" t="str">
        <f>IF(メーカー在庫表!A7433="","","-"&amp;MID(メーカー在庫表!A7433,9,100))</f>
        <v/>
      </c>
      <c r="D7433" t="str">
        <f>IF(メーカー在庫表!A7433="","","-"&amp;SUBSTITUTE(メーカー在庫表!B7433,".",""))</f>
        <v/>
      </c>
      <c r="E7433" t="str">
        <f t="shared" si="116"/>
        <v/>
      </c>
      <c r="F7433" t="str">
        <f>IF(メーカー在庫表!C7433="","",メーカー在庫表!C7433)</f>
        <v/>
      </c>
    </row>
    <row r="7434" spans="1:6" x14ac:dyDescent="0.15">
      <c r="A7434" t="str">
        <f>IF(メーカー在庫表!A7434="","","ifme-"&amp;LOWER(B7434))</f>
        <v/>
      </c>
      <c r="B7434" t="str">
        <f>IF(メーカー在庫表!A7434="","",LEFT(メーカー在庫表!A7434,7))</f>
        <v/>
      </c>
      <c r="C7434" t="str">
        <f>IF(メーカー在庫表!A7434="","","-"&amp;MID(メーカー在庫表!A7434,9,100))</f>
        <v/>
      </c>
      <c r="D7434" t="str">
        <f>IF(メーカー在庫表!A7434="","","-"&amp;SUBSTITUTE(メーカー在庫表!B7434,".",""))</f>
        <v/>
      </c>
      <c r="E7434" t="str">
        <f t="shared" si="116"/>
        <v/>
      </c>
      <c r="F7434" t="str">
        <f>IF(メーカー在庫表!C7434="","",メーカー在庫表!C7434)</f>
        <v/>
      </c>
    </row>
    <row r="7435" spans="1:6" x14ac:dyDescent="0.15">
      <c r="A7435" t="str">
        <f>IF(メーカー在庫表!A7435="","","ifme-"&amp;LOWER(B7435))</f>
        <v/>
      </c>
      <c r="B7435" t="str">
        <f>IF(メーカー在庫表!A7435="","",LEFT(メーカー在庫表!A7435,7))</f>
        <v/>
      </c>
      <c r="C7435" t="str">
        <f>IF(メーカー在庫表!A7435="","","-"&amp;MID(メーカー在庫表!A7435,9,100))</f>
        <v/>
      </c>
      <c r="D7435" t="str">
        <f>IF(メーカー在庫表!A7435="","","-"&amp;SUBSTITUTE(メーカー在庫表!B7435,".",""))</f>
        <v/>
      </c>
      <c r="E7435" t="str">
        <f t="shared" si="116"/>
        <v/>
      </c>
      <c r="F7435" t="str">
        <f>IF(メーカー在庫表!C7435="","",メーカー在庫表!C7435)</f>
        <v/>
      </c>
    </row>
    <row r="7436" spans="1:6" x14ac:dyDescent="0.15">
      <c r="A7436" t="str">
        <f>IF(メーカー在庫表!A7436="","","ifme-"&amp;LOWER(B7436))</f>
        <v/>
      </c>
      <c r="B7436" t="str">
        <f>IF(メーカー在庫表!A7436="","",LEFT(メーカー在庫表!A7436,7))</f>
        <v/>
      </c>
      <c r="C7436" t="str">
        <f>IF(メーカー在庫表!A7436="","","-"&amp;MID(メーカー在庫表!A7436,9,100))</f>
        <v/>
      </c>
      <c r="D7436" t="str">
        <f>IF(メーカー在庫表!A7436="","","-"&amp;SUBSTITUTE(メーカー在庫表!B7436,".",""))</f>
        <v/>
      </c>
      <c r="E7436" t="str">
        <f t="shared" si="116"/>
        <v/>
      </c>
      <c r="F7436" t="str">
        <f>IF(メーカー在庫表!C7436="","",メーカー在庫表!C7436)</f>
        <v/>
      </c>
    </row>
    <row r="7437" spans="1:6" x14ac:dyDescent="0.15">
      <c r="A7437" t="str">
        <f>IF(メーカー在庫表!A7437="","","ifme-"&amp;LOWER(B7437))</f>
        <v/>
      </c>
      <c r="B7437" t="str">
        <f>IF(メーカー在庫表!A7437="","",LEFT(メーカー在庫表!A7437,7))</f>
        <v/>
      </c>
      <c r="C7437" t="str">
        <f>IF(メーカー在庫表!A7437="","","-"&amp;MID(メーカー在庫表!A7437,9,100))</f>
        <v/>
      </c>
      <c r="D7437" t="str">
        <f>IF(メーカー在庫表!A7437="","","-"&amp;SUBSTITUTE(メーカー在庫表!B7437,".",""))</f>
        <v/>
      </c>
      <c r="E7437" t="str">
        <f t="shared" si="116"/>
        <v/>
      </c>
      <c r="F7437" t="str">
        <f>IF(メーカー在庫表!C7437="","",メーカー在庫表!C7437)</f>
        <v/>
      </c>
    </row>
    <row r="7438" spans="1:6" x14ac:dyDescent="0.15">
      <c r="A7438" t="str">
        <f>IF(メーカー在庫表!A7438="","","ifme-"&amp;LOWER(B7438))</f>
        <v/>
      </c>
      <c r="B7438" t="str">
        <f>IF(メーカー在庫表!A7438="","",LEFT(メーカー在庫表!A7438,7))</f>
        <v/>
      </c>
      <c r="C7438" t="str">
        <f>IF(メーカー在庫表!A7438="","","-"&amp;MID(メーカー在庫表!A7438,9,100))</f>
        <v/>
      </c>
      <c r="D7438" t="str">
        <f>IF(メーカー在庫表!A7438="","","-"&amp;SUBSTITUTE(メーカー在庫表!B7438,".",""))</f>
        <v/>
      </c>
      <c r="E7438" t="str">
        <f t="shared" si="116"/>
        <v/>
      </c>
      <c r="F7438" t="str">
        <f>IF(メーカー在庫表!C7438="","",メーカー在庫表!C7438)</f>
        <v/>
      </c>
    </row>
    <row r="7439" spans="1:6" x14ac:dyDescent="0.15">
      <c r="A7439" t="str">
        <f>IF(メーカー在庫表!A7439="","","ifme-"&amp;LOWER(B7439))</f>
        <v/>
      </c>
      <c r="B7439" t="str">
        <f>IF(メーカー在庫表!A7439="","",LEFT(メーカー在庫表!A7439,7))</f>
        <v/>
      </c>
      <c r="C7439" t="str">
        <f>IF(メーカー在庫表!A7439="","","-"&amp;MID(メーカー在庫表!A7439,9,100))</f>
        <v/>
      </c>
      <c r="D7439" t="str">
        <f>IF(メーカー在庫表!A7439="","","-"&amp;SUBSTITUTE(メーカー在庫表!B7439,".",""))</f>
        <v/>
      </c>
      <c r="E7439" t="str">
        <f t="shared" si="116"/>
        <v/>
      </c>
      <c r="F7439" t="str">
        <f>IF(メーカー在庫表!C7439="","",メーカー在庫表!C7439)</f>
        <v/>
      </c>
    </row>
    <row r="7440" spans="1:6" x14ac:dyDescent="0.15">
      <c r="A7440" t="str">
        <f>IF(メーカー在庫表!A7440="","","ifme-"&amp;LOWER(B7440))</f>
        <v/>
      </c>
      <c r="B7440" t="str">
        <f>IF(メーカー在庫表!A7440="","",LEFT(メーカー在庫表!A7440,7))</f>
        <v/>
      </c>
      <c r="C7440" t="str">
        <f>IF(メーカー在庫表!A7440="","","-"&amp;MID(メーカー在庫表!A7440,9,100))</f>
        <v/>
      </c>
      <c r="D7440" t="str">
        <f>IF(メーカー在庫表!A7440="","","-"&amp;SUBSTITUTE(メーカー在庫表!B7440,".",""))</f>
        <v/>
      </c>
      <c r="E7440" t="str">
        <f t="shared" si="116"/>
        <v/>
      </c>
      <c r="F7440" t="str">
        <f>IF(メーカー在庫表!C7440="","",メーカー在庫表!C7440)</f>
        <v/>
      </c>
    </row>
    <row r="7441" spans="1:6" x14ac:dyDescent="0.15">
      <c r="A7441" t="str">
        <f>IF(メーカー在庫表!A7441="","","ifme-"&amp;LOWER(B7441))</f>
        <v/>
      </c>
      <c r="B7441" t="str">
        <f>IF(メーカー在庫表!A7441="","",LEFT(メーカー在庫表!A7441,7))</f>
        <v/>
      </c>
      <c r="C7441" t="str">
        <f>IF(メーカー在庫表!A7441="","","-"&amp;MID(メーカー在庫表!A7441,9,100))</f>
        <v/>
      </c>
      <c r="D7441" t="str">
        <f>IF(メーカー在庫表!A7441="","","-"&amp;SUBSTITUTE(メーカー在庫表!B7441,".",""))</f>
        <v/>
      </c>
      <c r="E7441" t="str">
        <f t="shared" si="116"/>
        <v/>
      </c>
      <c r="F7441" t="str">
        <f>IF(メーカー在庫表!C7441="","",メーカー在庫表!C7441)</f>
        <v/>
      </c>
    </row>
    <row r="7442" spans="1:6" x14ac:dyDescent="0.15">
      <c r="A7442" t="str">
        <f>IF(メーカー在庫表!A7442="","","ifme-"&amp;LOWER(B7442))</f>
        <v/>
      </c>
      <c r="B7442" t="str">
        <f>IF(メーカー在庫表!A7442="","",LEFT(メーカー在庫表!A7442,7))</f>
        <v/>
      </c>
      <c r="C7442" t="str">
        <f>IF(メーカー在庫表!A7442="","","-"&amp;MID(メーカー在庫表!A7442,9,100))</f>
        <v/>
      </c>
      <c r="D7442" t="str">
        <f>IF(メーカー在庫表!A7442="","","-"&amp;SUBSTITUTE(メーカー在庫表!B7442,".",""))</f>
        <v/>
      </c>
      <c r="E7442" t="str">
        <f t="shared" si="116"/>
        <v/>
      </c>
      <c r="F7442" t="str">
        <f>IF(メーカー在庫表!C7442="","",メーカー在庫表!C7442)</f>
        <v/>
      </c>
    </row>
    <row r="7443" spans="1:6" x14ac:dyDescent="0.15">
      <c r="A7443" t="str">
        <f>IF(メーカー在庫表!A7443="","","ifme-"&amp;LOWER(B7443))</f>
        <v/>
      </c>
      <c r="B7443" t="str">
        <f>IF(メーカー在庫表!A7443="","",LEFT(メーカー在庫表!A7443,7))</f>
        <v/>
      </c>
      <c r="C7443" t="str">
        <f>IF(メーカー在庫表!A7443="","","-"&amp;MID(メーカー在庫表!A7443,9,100))</f>
        <v/>
      </c>
      <c r="D7443" t="str">
        <f>IF(メーカー在庫表!A7443="","","-"&amp;SUBSTITUTE(メーカー在庫表!B7443,".",""))</f>
        <v/>
      </c>
      <c r="E7443" t="str">
        <f t="shared" si="116"/>
        <v/>
      </c>
      <c r="F7443" t="str">
        <f>IF(メーカー在庫表!C7443="","",メーカー在庫表!C7443)</f>
        <v/>
      </c>
    </row>
    <row r="7444" spans="1:6" x14ac:dyDescent="0.15">
      <c r="A7444" t="str">
        <f>IF(メーカー在庫表!A7444="","","ifme-"&amp;LOWER(B7444))</f>
        <v/>
      </c>
      <c r="B7444" t="str">
        <f>IF(メーカー在庫表!A7444="","",LEFT(メーカー在庫表!A7444,7))</f>
        <v/>
      </c>
      <c r="C7444" t="str">
        <f>IF(メーカー在庫表!A7444="","","-"&amp;MID(メーカー在庫表!A7444,9,100))</f>
        <v/>
      </c>
      <c r="D7444" t="str">
        <f>IF(メーカー在庫表!A7444="","","-"&amp;SUBSTITUTE(メーカー在庫表!B7444,".",""))</f>
        <v/>
      </c>
      <c r="E7444" t="str">
        <f t="shared" si="116"/>
        <v/>
      </c>
      <c r="F7444" t="str">
        <f>IF(メーカー在庫表!C7444="","",メーカー在庫表!C7444)</f>
        <v/>
      </c>
    </row>
    <row r="7445" spans="1:6" x14ac:dyDescent="0.15">
      <c r="A7445" t="str">
        <f>IF(メーカー在庫表!A7445="","","ifme-"&amp;LOWER(B7445))</f>
        <v/>
      </c>
      <c r="B7445" t="str">
        <f>IF(メーカー在庫表!A7445="","",LEFT(メーカー在庫表!A7445,7))</f>
        <v/>
      </c>
      <c r="C7445" t="str">
        <f>IF(メーカー在庫表!A7445="","","-"&amp;MID(メーカー在庫表!A7445,9,100))</f>
        <v/>
      </c>
      <c r="D7445" t="str">
        <f>IF(メーカー在庫表!A7445="","","-"&amp;SUBSTITUTE(メーカー在庫表!B7445,".",""))</f>
        <v/>
      </c>
      <c r="E7445" t="str">
        <f t="shared" si="116"/>
        <v/>
      </c>
      <c r="F7445" t="str">
        <f>IF(メーカー在庫表!C7445="","",メーカー在庫表!C7445)</f>
        <v/>
      </c>
    </row>
    <row r="7446" spans="1:6" x14ac:dyDescent="0.15">
      <c r="A7446" t="str">
        <f>IF(メーカー在庫表!A7446="","","ifme-"&amp;LOWER(B7446))</f>
        <v/>
      </c>
      <c r="B7446" t="str">
        <f>IF(メーカー在庫表!A7446="","",LEFT(メーカー在庫表!A7446,7))</f>
        <v/>
      </c>
      <c r="C7446" t="str">
        <f>IF(メーカー在庫表!A7446="","","-"&amp;MID(メーカー在庫表!A7446,9,100))</f>
        <v/>
      </c>
      <c r="D7446" t="str">
        <f>IF(メーカー在庫表!A7446="","","-"&amp;SUBSTITUTE(メーカー在庫表!B7446,".",""))</f>
        <v/>
      </c>
      <c r="E7446" t="str">
        <f t="shared" si="116"/>
        <v/>
      </c>
      <c r="F7446" t="str">
        <f>IF(メーカー在庫表!C7446="","",メーカー在庫表!C7446)</f>
        <v/>
      </c>
    </row>
    <row r="7447" spans="1:6" x14ac:dyDescent="0.15">
      <c r="A7447" t="str">
        <f>IF(メーカー在庫表!A7447="","","ifme-"&amp;LOWER(B7447))</f>
        <v/>
      </c>
      <c r="B7447" t="str">
        <f>IF(メーカー在庫表!A7447="","",LEFT(メーカー在庫表!A7447,7))</f>
        <v/>
      </c>
      <c r="C7447" t="str">
        <f>IF(メーカー在庫表!A7447="","","-"&amp;MID(メーカー在庫表!A7447,9,100))</f>
        <v/>
      </c>
      <c r="D7447" t="str">
        <f>IF(メーカー在庫表!A7447="","","-"&amp;SUBSTITUTE(メーカー在庫表!B7447,".",""))</f>
        <v/>
      </c>
      <c r="E7447" t="str">
        <f t="shared" si="116"/>
        <v/>
      </c>
      <c r="F7447" t="str">
        <f>IF(メーカー在庫表!C7447="","",メーカー在庫表!C7447)</f>
        <v/>
      </c>
    </row>
    <row r="7448" spans="1:6" x14ac:dyDescent="0.15">
      <c r="A7448" t="str">
        <f>IF(メーカー在庫表!A7448="","","ifme-"&amp;LOWER(B7448))</f>
        <v/>
      </c>
      <c r="B7448" t="str">
        <f>IF(メーカー在庫表!A7448="","",LEFT(メーカー在庫表!A7448,7))</f>
        <v/>
      </c>
      <c r="C7448" t="str">
        <f>IF(メーカー在庫表!A7448="","","-"&amp;MID(メーカー在庫表!A7448,9,100))</f>
        <v/>
      </c>
      <c r="D7448" t="str">
        <f>IF(メーカー在庫表!A7448="","","-"&amp;SUBSTITUTE(メーカー在庫表!B7448,".",""))</f>
        <v/>
      </c>
      <c r="E7448" t="str">
        <f t="shared" si="116"/>
        <v/>
      </c>
      <c r="F7448" t="str">
        <f>IF(メーカー在庫表!C7448="","",メーカー在庫表!C7448)</f>
        <v/>
      </c>
    </row>
    <row r="7449" spans="1:6" x14ac:dyDescent="0.15">
      <c r="A7449" t="str">
        <f>IF(メーカー在庫表!A7449="","","ifme-"&amp;LOWER(B7449))</f>
        <v/>
      </c>
      <c r="B7449" t="str">
        <f>IF(メーカー在庫表!A7449="","",LEFT(メーカー在庫表!A7449,7))</f>
        <v/>
      </c>
      <c r="C7449" t="str">
        <f>IF(メーカー在庫表!A7449="","","-"&amp;MID(メーカー在庫表!A7449,9,100))</f>
        <v/>
      </c>
      <c r="D7449" t="str">
        <f>IF(メーカー在庫表!A7449="","","-"&amp;SUBSTITUTE(メーカー在庫表!B7449,".",""))</f>
        <v/>
      </c>
      <c r="E7449" t="str">
        <f t="shared" si="116"/>
        <v/>
      </c>
      <c r="F7449" t="str">
        <f>IF(メーカー在庫表!C7449="","",メーカー在庫表!C7449)</f>
        <v/>
      </c>
    </row>
    <row r="7450" spans="1:6" x14ac:dyDescent="0.15">
      <c r="A7450" t="str">
        <f>IF(メーカー在庫表!A7450="","","ifme-"&amp;LOWER(B7450))</f>
        <v/>
      </c>
      <c r="B7450" t="str">
        <f>IF(メーカー在庫表!A7450="","",LEFT(メーカー在庫表!A7450,7))</f>
        <v/>
      </c>
      <c r="C7450" t="str">
        <f>IF(メーカー在庫表!A7450="","","-"&amp;MID(メーカー在庫表!A7450,9,100))</f>
        <v/>
      </c>
      <c r="D7450" t="str">
        <f>IF(メーカー在庫表!A7450="","","-"&amp;SUBSTITUTE(メーカー在庫表!B7450,".",""))</f>
        <v/>
      </c>
      <c r="E7450" t="str">
        <f t="shared" si="116"/>
        <v/>
      </c>
      <c r="F7450" t="str">
        <f>IF(メーカー在庫表!C7450="","",メーカー在庫表!C7450)</f>
        <v/>
      </c>
    </row>
    <row r="7451" spans="1:6" x14ac:dyDescent="0.15">
      <c r="A7451" t="str">
        <f>IF(メーカー在庫表!A7451="","","ifme-"&amp;LOWER(B7451))</f>
        <v/>
      </c>
      <c r="B7451" t="str">
        <f>IF(メーカー在庫表!A7451="","",LEFT(メーカー在庫表!A7451,7))</f>
        <v/>
      </c>
      <c r="C7451" t="str">
        <f>IF(メーカー在庫表!A7451="","","-"&amp;MID(メーカー在庫表!A7451,9,100))</f>
        <v/>
      </c>
      <c r="D7451" t="str">
        <f>IF(メーカー在庫表!A7451="","","-"&amp;SUBSTITUTE(メーカー在庫表!B7451,".",""))</f>
        <v/>
      </c>
      <c r="E7451" t="str">
        <f t="shared" si="116"/>
        <v/>
      </c>
      <c r="F7451" t="str">
        <f>IF(メーカー在庫表!C7451="","",メーカー在庫表!C7451)</f>
        <v/>
      </c>
    </row>
    <row r="7452" spans="1:6" x14ac:dyDescent="0.15">
      <c r="A7452" t="str">
        <f>IF(メーカー在庫表!A7452="","","ifme-"&amp;LOWER(B7452))</f>
        <v/>
      </c>
      <c r="B7452" t="str">
        <f>IF(メーカー在庫表!A7452="","",LEFT(メーカー在庫表!A7452,7))</f>
        <v/>
      </c>
      <c r="C7452" t="str">
        <f>IF(メーカー在庫表!A7452="","","-"&amp;MID(メーカー在庫表!A7452,9,100))</f>
        <v/>
      </c>
      <c r="D7452" t="str">
        <f>IF(メーカー在庫表!A7452="","","-"&amp;SUBSTITUTE(メーカー在庫表!B7452,".",""))</f>
        <v/>
      </c>
      <c r="E7452" t="str">
        <f t="shared" si="116"/>
        <v/>
      </c>
      <c r="F7452" t="str">
        <f>IF(メーカー在庫表!C7452="","",メーカー在庫表!C7452)</f>
        <v/>
      </c>
    </row>
    <row r="7453" spans="1:6" x14ac:dyDescent="0.15">
      <c r="A7453" t="str">
        <f>IF(メーカー在庫表!A7453="","","ifme-"&amp;LOWER(B7453))</f>
        <v/>
      </c>
      <c r="B7453" t="str">
        <f>IF(メーカー在庫表!A7453="","",LEFT(メーカー在庫表!A7453,7))</f>
        <v/>
      </c>
      <c r="C7453" t="str">
        <f>IF(メーカー在庫表!A7453="","","-"&amp;MID(メーカー在庫表!A7453,9,100))</f>
        <v/>
      </c>
      <c r="D7453" t="str">
        <f>IF(メーカー在庫表!A7453="","","-"&amp;SUBSTITUTE(メーカー在庫表!B7453,".",""))</f>
        <v/>
      </c>
      <c r="E7453" t="str">
        <f t="shared" si="116"/>
        <v/>
      </c>
      <c r="F7453" t="str">
        <f>IF(メーカー在庫表!C7453="","",メーカー在庫表!C7453)</f>
        <v/>
      </c>
    </row>
    <row r="7454" spans="1:6" x14ac:dyDescent="0.15">
      <c r="A7454" t="str">
        <f>IF(メーカー在庫表!A7454="","","ifme-"&amp;LOWER(B7454))</f>
        <v/>
      </c>
      <c r="B7454" t="str">
        <f>IF(メーカー在庫表!A7454="","",LEFT(メーカー在庫表!A7454,7))</f>
        <v/>
      </c>
      <c r="C7454" t="str">
        <f>IF(メーカー在庫表!A7454="","","-"&amp;MID(メーカー在庫表!A7454,9,100))</f>
        <v/>
      </c>
      <c r="D7454" t="str">
        <f>IF(メーカー在庫表!A7454="","","-"&amp;SUBSTITUTE(メーカー在庫表!B7454,".",""))</f>
        <v/>
      </c>
      <c r="E7454" t="str">
        <f t="shared" si="116"/>
        <v/>
      </c>
      <c r="F7454" t="str">
        <f>IF(メーカー在庫表!C7454="","",メーカー在庫表!C7454)</f>
        <v/>
      </c>
    </row>
    <row r="7455" spans="1:6" x14ac:dyDescent="0.15">
      <c r="A7455" t="str">
        <f>IF(メーカー在庫表!A7455="","","ifme-"&amp;LOWER(B7455))</f>
        <v/>
      </c>
      <c r="B7455" t="str">
        <f>IF(メーカー在庫表!A7455="","",LEFT(メーカー在庫表!A7455,7))</f>
        <v/>
      </c>
      <c r="C7455" t="str">
        <f>IF(メーカー在庫表!A7455="","","-"&amp;MID(メーカー在庫表!A7455,9,100))</f>
        <v/>
      </c>
      <c r="D7455" t="str">
        <f>IF(メーカー在庫表!A7455="","","-"&amp;SUBSTITUTE(メーカー在庫表!B7455,".",""))</f>
        <v/>
      </c>
      <c r="E7455" t="str">
        <f t="shared" si="116"/>
        <v/>
      </c>
      <c r="F7455" t="str">
        <f>IF(メーカー在庫表!C7455="","",メーカー在庫表!C7455)</f>
        <v/>
      </c>
    </row>
    <row r="7456" spans="1:6" x14ac:dyDescent="0.15">
      <c r="A7456" t="str">
        <f>IF(メーカー在庫表!A7456="","","ifme-"&amp;LOWER(B7456))</f>
        <v/>
      </c>
      <c r="B7456" t="str">
        <f>IF(メーカー在庫表!A7456="","",LEFT(メーカー在庫表!A7456,7))</f>
        <v/>
      </c>
      <c r="C7456" t="str">
        <f>IF(メーカー在庫表!A7456="","","-"&amp;MID(メーカー在庫表!A7456,9,100))</f>
        <v/>
      </c>
      <c r="D7456" t="str">
        <f>IF(メーカー在庫表!A7456="","","-"&amp;SUBSTITUTE(メーカー在庫表!B7456,".",""))</f>
        <v/>
      </c>
      <c r="E7456" t="str">
        <f t="shared" si="116"/>
        <v/>
      </c>
      <c r="F7456" t="str">
        <f>IF(メーカー在庫表!C7456="","",メーカー在庫表!C7456)</f>
        <v/>
      </c>
    </row>
    <row r="7457" spans="1:6" x14ac:dyDescent="0.15">
      <c r="A7457" t="str">
        <f>IF(メーカー在庫表!A7457="","","ifme-"&amp;LOWER(B7457))</f>
        <v/>
      </c>
      <c r="B7457" t="str">
        <f>IF(メーカー在庫表!A7457="","",LEFT(メーカー在庫表!A7457,7))</f>
        <v/>
      </c>
      <c r="C7457" t="str">
        <f>IF(メーカー在庫表!A7457="","","-"&amp;MID(メーカー在庫表!A7457,9,100))</f>
        <v/>
      </c>
      <c r="D7457" t="str">
        <f>IF(メーカー在庫表!A7457="","","-"&amp;SUBSTITUTE(メーカー在庫表!B7457,".",""))</f>
        <v/>
      </c>
      <c r="E7457" t="str">
        <f t="shared" si="116"/>
        <v/>
      </c>
      <c r="F7457" t="str">
        <f>IF(メーカー在庫表!C7457="","",メーカー在庫表!C7457)</f>
        <v/>
      </c>
    </row>
    <row r="7458" spans="1:6" x14ac:dyDescent="0.15">
      <c r="A7458" t="str">
        <f>IF(メーカー在庫表!A7458="","","ifme-"&amp;LOWER(B7458))</f>
        <v/>
      </c>
      <c r="B7458" t="str">
        <f>IF(メーカー在庫表!A7458="","",LEFT(メーカー在庫表!A7458,7))</f>
        <v/>
      </c>
      <c r="C7458" t="str">
        <f>IF(メーカー在庫表!A7458="","","-"&amp;MID(メーカー在庫表!A7458,9,100))</f>
        <v/>
      </c>
      <c r="D7458" t="str">
        <f>IF(メーカー在庫表!A7458="","","-"&amp;SUBSTITUTE(メーカー在庫表!B7458,".",""))</f>
        <v/>
      </c>
      <c r="E7458" t="str">
        <f t="shared" si="116"/>
        <v/>
      </c>
      <c r="F7458" t="str">
        <f>IF(メーカー在庫表!C7458="","",メーカー在庫表!C7458)</f>
        <v/>
      </c>
    </row>
    <row r="7459" spans="1:6" x14ac:dyDescent="0.15">
      <c r="A7459" t="str">
        <f>IF(メーカー在庫表!A7459="","","ifme-"&amp;LOWER(B7459))</f>
        <v/>
      </c>
      <c r="B7459" t="str">
        <f>IF(メーカー在庫表!A7459="","",LEFT(メーカー在庫表!A7459,7))</f>
        <v/>
      </c>
      <c r="C7459" t="str">
        <f>IF(メーカー在庫表!A7459="","","-"&amp;MID(メーカー在庫表!A7459,9,100))</f>
        <v/>
      </c>
      <c r="D7459" t="str">
        <f>IF(メーカー在庫表!A7459="","","-"&amp;SUBSTITUTE(メーカー在庫表!B7459,".",""))</f>
        <v/>
      </c>
      <c r="E7459" t="str">
        <f t="shared" si="116"/>
        <v/>
      </c>
      <c r="F7459" t="str">
        <f>IF(メーカー在庫表!C7459="","",メーカー在庫表!C7459)</f>
        <v/>
      </c>
    </row>
    <row r="7460" spans="1:6" x14ac:dyDescent="0.15">
      <c r="A7460" t="str">
        <f>IF(メーカー在庫表!A7460="","","ifme-"&amp;LOWER(B7460))</f>
        <v/>
      </c>
      <c r="B7460" t="str">
        <f>IF(メーカー在庫表!A7460="","",LEFT(メーカー在庫表!A7460,7))</f>
        <v/>
      </c>
      <c r="C7460" t="str">
        <f>IF(メーカー在庫表!A7460="","","-"&amp;MID(メーカー在庫表!A7460,9,100))</f>
        <v/>
      </c>
      <c r="D7460" t="str">
        <f>IF(メーカー在庫表!A7460="","","-"&amp;SUBSTITUTE(メーカー在庫表!B7460,".",""))</f>
        <v/>
      </c>
      <c r="E7460" t="str">
        <f t="shared" si="116"/>
        <v/>
      </c>
      <c r="F7460" t="str">
        <f>IF(メーカー在庫表!C7460="","",メーカー在庫表!C7460)</f>
        <v/>
      </c>
    </row>
    <row r="7461" spans="1:6" x14ac:dyDescent="0.15">
      <c r="A7461" t="str">
        <f>IF(メーカー在庫表!A7461="","","ifme-"&amp;LOWER(B7461))</f>
        <v/>
      </c>
      <c r="B7461" t="str">
        <f>IF(メーカー在庫表!A7461="","",LEFT(メーカー在庫表!A7461,7))</f>
        <v/>
      </c>
      <c r="C7461" t="str">
        <f>IF(メーカー在庫表!A7461="","","-"&amp;MID(メーカー在庫表!A7461,9,100))</f>
        <v/>
      </c>
      <c r="D7461" t="str">
        <f>IF(メーカー在庫表!A7461="","","-"&amp;SUBSTITUTE(メーカー在庫表!B7461,".",""))</f>
        <v/>
      </c>
      <c r="E7461" t="str">
        <f t="shared" si="116"/>
        <v/>
      </c>
      <c r="F7461" t="str">
        <f>IF(メーカー在庫表!C7461="","",メーカー在庫表!C7461)</f>
        <v/>
      </c>
    </row>
    <row r="7462" spans="1:6" x14ac:dyDescent="0.15">
      <c r="A7462" t="str">
        <f>IF(メーカー在庫表!A7462="","","ifme-"&amp;LOWER(B7462))</f>
        <v/>
      </c>
      <c r="B7462" t="str">
        <f>IF(メーカー在庫表!A7462="","",LEFT(メーカー在庫表!A7462,7))</f>
        <v/>
      </c>
      <c r="C7462" t="str">
        <f>IF(メーカー在庫表!A7462="","","-"&amp;MID(メーカー在庫表!A7462,9,100))</f>
        <v/>
      </c>
      <c r="D7462" t="str">
        <f>IF(メーカー在庫表!A7462="","","-"&amp;SUBSTITUTE(メーカー在庫表!B7462,".",""))</f>
        <v/>
      </c>
      <c r="E7462" t="str">
        <f t="shared" si="116"/>
        <v/>
      </c>
      <c r="F7462" t="str">
        <f>IF(メーカー在庫表!C7462="","",メーカー在庫表!C7462)</f>
        <v/>
      </c>
    </row>
    <row r="7463" spans="1:6" x14ac:dyDescent="0.15">
      <c r="A7463" t="str">
        <f>IF(メーカー在庫表!A7463="","","ifme-"&amp;LOWER(B7463))</f>
        <v/>
      </c>
      <c r="B7463" t="str">
        <f>IF(メーカー在庫表!A7463="","",LEFT(メーカー在庫表!A7463,7))</f>
        <v/>
      </c>
      <c r="C7463" t="str">
        <f>IF(メーカー在庫表!A7463="","","-"&amp;MID(メーカー在庫表!A7463,9,100))</f>
        <v/>
      </c>
      <c r="D7463" t="str">
        <f>IF(メーカー在庫表!A7463="","","-"&amp;SUBSTITUTE(メーカー在庫表!B7463,".",""))</f>
        <v/>
      </c>
      <c r="E7463" t="str">
        <f t="shared" si="116"/>
        <v/>
      </c>
      <c r="F7463" t="str">
        <f>IF(メーカー在庫表!C7463="","",メーカー在庫表!C7463)</f>
        <v/>
      </c>
    </row>
    <row r="7464" spans="1:6" x14ac:dyDescent="0.15">
      <c r="A7464" t="str">
        <f>IF(メーカー在庫表!A7464="","","ifme-"&amp;LOWER(B7464))</f>
        <v/>
      </c>
      <c r="B7464" t="str">
        <f>IF(メーカー在庫表!A7464="","",LEFT(メーカー在庫表!A7464,7))</f>
        <v/>
      </c>
      <c r="C7464" t="str">
        <f>IF(メーカー在庫表!A7464="","","-"&amp;MID(メーカー在庫表!A7464,9,100))</f>
        <v/>
      </c>
      <c r="D7464" t="str">
        <f>IF(メーカー在庫表!A7464="","","-"&amp;SUBSTITUTE(メーカー在庫表!B7464,".",""))</f>
        <v/>
      </c>
      <c r="E7464" t="str">
        <f t="shared" si="116"/>
        <v/>
      </c>
      <c r="F7464" t="str">
        <f>IF(メーカー在庫表!C7464="","",メーカー在庫表!C7464)</f>
        <v/>
      </c>
    </row>
    <row r="7465" spans="1:6" x14ac:dyDescent="0.15">
      <c r="A7465" t="str">
        <f>IF(メーカー在庫表!A7465="","","ifme-"&amp;LOWER(B7465))</f>
        <v/>
      </c>
      <c r="B7465" t="str">
        <f>IF(メーカー在庫表!A7465="","",LEFT(メーカー在庫表!A7465,7))</f>
        <v/>
      </c>
      <c r="C7465" t="str">
        <f>IF(メーカー在庫表!A7465="","","-"&amp;MID(メーカー在庫表!A7465,9,100))</f>
        <v/>
      </c>
      <c r="D7465" t="str">
        <f>IF(メーカー在庫表!A7465="","","-"&amp;SUBSTITUTE(メーカー在庫表!B7465,".",""))</f>
        <v/>
      </c>
      <c r="E7465" t="str">
        <f t="shared" si="116"/>
        <v/>
      </c>
      <c r="F7465" t="str">
        <f>IF(メーカー在庫表!C7465="","",メーカー在庫表!C7465)</f>
        <v/>
      </c>
    </row>
    <row r="7466" spans="1:6" x14ac:dyDescent="0.15">
      <c r="A7466" t="str">
        <f>IF(メーカー在庫表!A7466="","","ifme-"&amp;LOWER(B7466))</f>
        <v/>
      </c>
      <c r="B7466" t="str">
        <f>IF(メーカー在庫表!A7466="","",LEFT(メーカー在庫表!A7466,7))</f>
        <v/>
      </c>
      <c r="C7466" t="str">
        <f>IF(メーカー在庫表!A7466="","","-"&amp;MID(メーカー在庫表!A7466,9,100))</f>
        <v/>
      </c>
      <c r="D7466" t="str">
        <f>IF(メーカー在庫表!A7466="","","-"&amp;SUBSTITUTE(メーカー在庫表!B7466,".",""))</f>
        <v/>
      </c>
      <c r="E7466" t="str">
        <f t="shared" si="116"/>
        <v/>
      </c>
      <c r="F7466" t="str">
        <f>IF(メーカー在庫表!C7466="","",メーカー在庫表!C7466)</f>
        <v/>
      </c>
    </row>
    <row r="7467" spans="1:6" x14ac:dyDescent="0.15">
      <c r="A7467" t="str">
        <f>IF(メーカー在庫表!A7467="","","ifme-"&amp;LOWER(B7467))</f>
        <v/>
      </c>
      <c r="B7467" t="str">
        <f>IF(メーカー在庫表!A7467="","",LEFT(メーカー在庫表!A7467,7))</f>
        <v/>
      </c>
      <c r="C7467" t="str">
        <f>IF(メーカー在庫表!A7467="","","-"&amp;MID(メーカー在庫表!A7467,9,100))</f>
        <v/>
      </c>
      <c r="D7467" t="str">
        <f>IF(メーカー在庫表!A7467="","","-"&amp;SUBSTITUTE(メーカー在庫表!B7467,".",""))</f>
        <v/>
      </c>
      <c r="E7467" t="str">
        <f t="shared" si="116"/>
        <v/>
      </c>
      <c r="F7467" t="str">
        <f>IF(メーカー在庫表!C7467="","",メーカー在庫表!C7467)</f>
        <v/>
      </c>
    </row>
    <row r="7468" spans="1:6" x14ac:dyDescent="0.15">
      <c r="A7468" t="str">
        <f>IF(メーカー在庫表!A7468="","","ifme-"&amp;LOWER(B7468))</f>
        <v/>
      </c>
      <c r="B7468" t="str">
        <f>IF(メーカー在庫表!A7468="","",LEFT(メーカー在庫表!A7468,7))</f>
        <v/>
      </c>
      <c r="C7468" t="str">
        <f>IF(メーカー在庫表!A7468="","","-"&amp;MID(メーカー在庫表!A7468,9,100))</f>
        <v/>
      </c>
      <c r="D7468" t="str">
        <f>IF(メーカー在庫表!A7468="","","-"&amp;SUBSTITUTE(メーカー在庫表!B7468,".",""))</f>
        <v/>
      </c>
      <c r="E7468" t="str">
        <f t="shared" si="116"/>
        <v/>
      </c>
      <c r="F7468" t="str">
        <f>IF(メーカー在庫表!C7468="","",メーカー在庫表!C7468)</f>
        <v/>
      </c>
    </row>
    <row r="7469" spans="1:6" x14ac:dyDescent="0.15">
      <c r="A7469" t="str">
        <f>IF(メーカー在庫表!A7469="","","ifme-"&amp;LOWER(B7469))</f>
        <v/>
      </c>
      <c r="B7469" t="str">
        <f>IF(メーカー在庫表!A7469="","",LEFT(メーカー在庫表!A7469,7))</f>
        <v/>
      </c>
      <c r="C7469" t="str">
        <f>IF(メーカー在庫表!A7469="","","-"&amp;MID(メーカー在庫表!A7469,9,100))</f>
        <v/>
      </c>
      <c r="D7469" t="str">
        <f>IF(メーカー在庫表!A7469="","","-"&amp;SUBSTITUTE(メーカー在庫表!B7469,".",""))</f>
        <v/>
      </c>
      <c r="E7469" t="str">
        <f t="shared" si="116"/>
        <v/>
      </c>
      <c r="F7469" t="str">
        <f>IF(メーカー在庫表!C7469="","",メーカー在庫表!C7469)</f>
        <v/>
      </c>
    </row>
    <row r="7470" spans="1:6" x14ac:dyDescent="0.15">
      <c r="A7470" t="str">
        <f>IF(メーカー在庫表!A7470="","","ifme-"&amp;LOWER(B7470))</f>
        <v/>
      </c>
      <c r="B7470" t="str">
        <f>IF(メーカー在庫表!A7470="","",LEFT(メーカー在庫表!A7470,7))</f>
        <v/>
      </c>
      <c r="C7470" t="str">
        <f>IF(メーカー在庫表!A7470="","","-"&amp;MID(メーカー在庫表!A7470,9,100))</f>
        <v/>
      </c>
      <c r="D7470" t="str">
        <f>IF(メーカー在庫表!A7470="","","-"&amp;SUBSTITUTE(メーカー在庫表!B7470,".",""))</f>
        <v/>
      </c>
      <c r="E7470" t="str">
        <f t="shared" si="116"/>
        <v/>
      </c>
      <c r="F7470" t="str">
        <f>IF(メーカー在庫表!C7470="","",メーカー在庫表!C7470)</f>
        <v/>
      </c>
    </row>
    <row r="7471" spans="1:6" x14ac:dyDescent="0.15">
      <c r="A7471" t="str">
        <f>IF(メーカー在庫表!A7471="","","ifme-"&amp;LOWER(B7471))</f>
        <v/>
      </c>
      <c r="B7471" t="str">
        <f>IF(メーカー在庫表!A7471="","",LEFT(メーカー在庫表!A7471,7))</f>
        <v/>
      </c>
      <c r="C7471" t="str">
        <f>IF(メーカー在庫表!A7471="","","-"&amp;MID(メーカー在庫表!A7471,9,100))</f>
        <v/>
      </c>
      <c r="D7471" t="str">
        <f>IF(メーカー在庫表!A7471="","","-"&amp;SUBSTITUTE(メーカー在庫表!B7471,".",""))</f>
        <v/>
      </c>
      <c r="E7471" t="str">
        <f t="shared" si="116"/>
        <v/>
      </c>
      <c r="F7471" t="str">
        <f>IF(メーカー在庫表!C7471="","",メーカー在庫表!C7471)</f>
        <v/>
      </c>
    </row>
    <row r="7472" spans="1:6" x14ac:dyDescent="0.15">
      <c r="A7472" t="str">
        <f>IF(メーカー在庫表!A7472="","","ifme-"&amp;LOWER(B7472))</f>
        <v/>
      </c>
      <c r="B7472" t="str">
        <f>IF(メーカー在庫表!A7472="","",LEFT(メーカー在庫表!A7472,7))</f>
        <v/>
      </c>
      <c r="C7472" t="str">
        <f>IF(メーカー在庫表!A7472="","","-"&amp;MID(メーカー在庫表!A7472,9,100))</f>
        <v/>
      </c>
      <c r="D7472" t="str">
        <f>IF(メーカー在庫表!A7472="","","-"&amp;SUBSTITUTE(メーカー在庫表!B7472,".",""))</f>
        <v/>
      </c>
      <c r="E7472" t="str">
        <f t="shared" si="116"/>
        <v/>
      </c>
      <c r="F7472" t="str">
        <f>IF(メーカー在庫表!C7472="","",メーカー在庫表!C7472)</f>
        <v/>
      </c>
    </row>
    <row r="7473" spans="1:6" x14ac:dyDescent="0.15">
      <c r="A7473" t="str">
        <f>IF(メーカー在庫表!A7473="","","ifme-"&amp;LOWER(B7473))</f>
        <v/>
      </c>
      <c r="B7473" t="str">
        <f>IF(メーカー在庫表!A7473="","",LEFT(メーカー在庫表!A7473,7))</f>
        <v/>
      </c>
      <c r="C7473" t="str">
        <f>IF(メーカー在庫表!A7473="","","-"&amp;MID(メーカー在庫表!A7473,9,100))</f>
        <v/>
      </c>
      <c r="D7473" t="str">
        <f>IF(メーカー在庫表!A7473="","","-"&amp;SUBSTITUTE(メーカー在庫表!B7473,".",""))</f>
        <v/>
      </c>
      <c r="E7473" t="str">
        <f t="shared" si="116"/>
        <v/>
      </c>
      <c r="F7473" t="str">
        <f>IF(メーカー在庫表!C7473="","",メーカー在庫表!C7473)</f>
        <v/>
      </c>
    </row>
    <row r="7474" spans="1:6" x14ac:dyDescent="0.15">
      <c r="A7474" t="str">
        <f>IF(メーカー在庫表!A7474="","","ifme-"&amp;LOWER(B7474))</f>
        <v/>
      </c>
      <c r="B7474" t="str">
        <f>IF(メーカー在庫表!A7474="","",LEFT(メーカー在庫表!A7474,7))</f>
        <v/>
      </c>
      <c r="C7474" t="str">
        <f>IF(メーカー在庫表!A7474="","","-"&amp;MID(メーカー在庫表!A7474,9,100))</f>
        <v/>
      </c>
      <c r="D7474" t="str">
        <f>IF(メーカー在庫表!A7474="","","-"&amp;SUBSTITUTE(メーカー在庫表!B7474,".",""))</f>
        <v/>
      </c>
      <c r="E7474" t="str">
        <f t="shared" si="116"/>
        <v/>
      </c>
      <c r="F7474" t="str">
        <f>IF(メーカー在庫表!C7474="","",メーカー在庫表!C7474)</f>
        <v/>
      </c>
    </row>
    <row r="7475" spans="1:6" x14ac:dyDescent="0.15">
      <c r="A7475" t="str">
        <f>IF(メーカー在庫表!A7475="","","ifme-"&amp;LOWER(B7475))</f>
        <v/>
      </c>
      <c r="B7475" t="str">
        <f>IF(メーカー在庫表!A7475="","",LEFT(メーカー在庫表!A7475,7))</f>
        <v/>
      </c>
      <c r="C7475" t="str">
        <f>IF(メーカー在庫表!A7475="","","-"&amp;MID(メーカー在庫表!A7475,9,100))</f>
        <v/>
      </c>
      <c r="D7475" t="str">
        <f>IF(メーカー在庫表!A7475="","","-"&amp;SUBSTITUTE(メーカー在庫表!B7475,".",""))</f>
        <v/>
      </c>
      <c r="E7475" t="str">
        <f t="shared" si="116"/>
        <v/>
      </c>
      <c r="F7475" t="str">
        <f>IF(メーカー在庫表!C7475="","",メーカー在庫表!C7475)</f>
        <v/>
      </c>
    </row>
    <row r="7476" spans="1:6" x14ac:dyDescent="0.15">
      <c r="A7476" t="str">
        <f>IF(メーカー在庫表!A7476="","","ifme-"&amp;LOWER(B7476))</f>
        <v/>
      </c>
      <c r="B7476" t="str">
        <f>IF(メーカー在庫表!A7476="","",LEFT(メーカー在庫表!A7476,7))</f>
        <v/>
      </c>
      <c r="C7476" t="str">
        <f>IF(メーカー在庫表!A7476="","","-"&amp;MID(メーカー在庫表!A7476,9,100))</f>
        <v/>
      </c>
      <c r="D7476" t="str">
        <f>IF(メーカー在庫表!A7476="","","-"&amp;SUBSTITUTE(メーカー在庫表!B7476,".",""))</f>
        <v/>
      </c>
      <c r="E7476" t="str">
        <f t="shared" si="116"/>
        <v/>
      </c>
      <c r="F7476" t="str">
        <f>IF(メーカー在庫表!C7476="","",メーカー在庫表!C7476)</f>
        <v/>
      </c>
    </row>
    <row r="7477" spans="1:6" x14ac:dyDescent="0.15">
      <c r="A7477" t="str">
        <f>IF(メーカー在庫表!A7477="","","ifme-"&amp;LOWER(B7477))</f>
        <v/>
      </c>
      <c r="B7477" t="str">
        <f>IF(メーカー在庫表!A7477="","",LEFT(メーカー在庫表!A7477,7))</f>
        <v/>
      </c>
      <c r="C7477" t="str">
        <f>IF(メーカー在庫表!A7477="","","-"&amp;MID(メーカー在庫表!A7477,9,100))</f>
        <v/>
      </c>
      <c r="D7477" t="str">
        <f>IF(メーカー在庫表!A7477="","","-"&amp;SUBSTITUTE(メーカー在庫表!B7477,".",""))</f>
        <v/>
      </c>
      <c r="E7477" t="str">
        <f t="shared" si="116"/>
        <v/>
      </c>
      <c r="F7477" t="str">
        <f>IF(メーカー在庫表!C7477="","",メーカー在庫表!C7477)</f>
        <v/>
      </c>
    </row>
    <row r="7478" spans="1:6" x14ac:dyDescent="0.15">
      <c r="A7478" t="str">
        <f>IF(メーカー在庫表!A7478="","","ifme-"&amp;LOWER(B7478))</f>
        <v/>
      </c>
      <c r="B7478" t="str">
        <f>IF(メーカー在庫表!A7478="","",LEFT(メーカー在庫表!A7478,7))</f>
        <v/>
      </c>
      <c r="C7478" t="str">
        <f>IF(メーカー在庫表!A7478="","","-"&amp;MID(メーカー在庫表!A7478,9,100))</f>
        <v/>
      </c>
      <c r="D7478" t="str">
        <f>IF(メーカー在庫表!A7478="","","-"&amp;SUBSTITUTE(メーカー在庫表!B7478,".",""))</f>
        <v/>
      </c>
      <c r="E7478" t="str">
        <f t="shared" si="116"/>
        <v/>
      </c>
      <c r="F7478" t="str">
        <f>IF(メーカー在庫表!C7478="","",メーカー在庫表!C7478)</f>
        <v/>
      </c>
    </row>
    <row r="7479" spans="1:6" x14ac:dyDescent="0.15">
      <c r="A7479" t="str">
        <f>IF(メーカー在庫表!A7479="","","ifme-"&amp;LOWER(B7479))</f>
        <v/>
      </c>
      <c r="B7479" t="str">
        <f>IF(メーカー在庫表!A7479="","",LEFT(メーカー在庫表!A7479,7))</f>
        <v/>
      </c>
      <c r="C7479" t="str">
        <f>IF(メーカー在庫表!A7479="","","-"&amp;MID(メーカー在庫表!A7479,9,100))</f>
        <v/>
      </c>
      <c r="D7479" t="str">
        <f>IF(メーカー在庫表!A7479="","","-"&amp;SUBSTITUTE(メーカー在庫表!B7479,".",""))</f>
        <v/>
      </c>
      <c r="E7479" t="str">
        <f t="shared" si="116"/>
        <v/>
      </c>
      <c r="F7479" t="str">
        <f>IF(メーカー在庫表!C7479="","",メーカー在庫表!C7479)</f>
        <v/>
      </c>
    </row>
    <row r="7480" spans="1:6" x14ac:dyDescent="0.15">
      <c r="A7480" t="str">
        <f>IF(メーカー在庫表!A7480="","","ifme-"&amp;LOWER(B7480))</f>
        <v/>
      </c>
      <c r="B7480" t="str">
        <f>IF(メーカー在庫表!A7480="","",LEFT(メーカー在庫表!A7480,7))</f>
        <v/>
      </c>
      <c r="C7480" t="str">
        <f>IF(メーカー在庫表!A7480="","","-"&amp;MID(メーカー在庫表!A7480,9,100))</f>
        <v/>
      </c>
      <c r="D7480" t="str">
        <f>IF(メーカー在庫表!A7480="","","-"&amp;SUBSTITUTE(メーカー在庫表!B7480,".",""))</f>
        <v/>
      </c>
      <c r="E7480" t="str">
        <f t="shared" si="116"/>
        <v/>
      </c>
      <c r="F7480" t="str">
        <f>IF(メーカー在庫表!C7480="","",メーカー在庫表!C7480)</f>
        <v/>
      </c>
    </row>
    <row r="7481" spans="1:6" x14ac:dyDescent="0.15">
      <c r="A7481" t="str">
        <f>IF(メーカー在庫表!A7481="","","ifme-"&amp;LOWER(B7481))</f>
        <v/>
      </c>
      <c r="B7481" t="str">
        <f>IF(メーカー在庫表!A7481="","",LEFT(メーカー在庫表!A7481,7))</f>
        <v/>
      </c>
      <c r="C7481" t="str">
        <f>IF(メーカー在庫表!A7481="","","-"&amp;MID(メーカー在庫表!A7481,9,100))</f>
        <v/>
      </c>
      <c r="D7481" t="str">
        <f>IF(メーカー在庫表!A7481="","","-"&amp;SUBSTITUTE(メーカー在庫表!B7481,".",""))</f>
        <v/>
      </c>
      <c r="E7481" t="str">
        <f t="shared" si="116"/>
        <v/>
      </c>
      <c r="F7481" t="str">
        <f>IF(メーカー在庫表!C7481="","",メーカー在庫表!C7481)</f>
        <v/>
      </c>
    </row>
    <row r="7482" spans="1:6" x14ac:dyDescent="0.15">
      <c r="A7482" t="str">
        <f>IF(メーカー在庫表!A7482="","","ifme-"&amp;LOWER(B7482))</f>
        <v/>
      </c>
      <c r="B7482" t="str">
        <f>IF(メーカー在庫表!A7482="","",LEFT(メーカー在庫表!A7482,7))</f>
        <v/>
      </c>
      <c r="C7482" t="str">
        <f>IF(メーカー在庫表!A7482="","","-"&amp;MID(メーカー在庫表!A7482,9,100))</f>
        <v/>
      </c>
      <c r="D7482" t="str">
        <f>IF(メーカー在庫表!A7482="","","-"&amp;SUBSTITUTE(メーカー在庫表!B7482,".",""))</f>
        <v/>
      </c>
      <c r="E7482" t="str">
        <f t="shared" si="116"/>
        <v/>
      </c>
      <c r="F7482" t="str">
        <f>IF(メーカー在庫表!C7482="","",メーカー在庫表!C7482)</f>
        <v/>
      </c>
    </row>
    <row r="7483" spans="1:6" x14ac:dyDescent="0.15">
      <c r="A7483" t="str">
        <f>IF(メーカー在庫表!A7483="","","ifme-"&amp;LOWER(B7483))</f>
        <v/>
      </c>
      <c r="B7483" t="str">
        <f>IF(メーカー在庫表!A7483="","",LEFT(メーカー在庫表!A7483,7))</f>
        <v/>
      </c>
      <c r="C7483" t="str">
        <f>IF(メーカー在庫表!A7483="","","-"&amp;MID(メーカー在庫表!A7483,9,100))</f>
        <v/>
      </c>
      <c r="D7483" t="str">
        <f>IF(メーカー在庫表!A7483="","","-"&amp;SUBSTITUTE(メーカー在庫表!B7483,".",""))</f>
        <v/>
      </c>
      <c r="E7483" t="str">
        <f t="shared" si="116"/>
        <v/>
      </c>
      <c r="F7483" t="str">
        <f>IF(メーカー在庫表!C7483="","",メーカー在庫表!C7483)</f>
        <v/>
      </c>
    </row>
    <row r="7484" spans="1:6" x14ac:dyDescent="0.15">
      <c r="A7484" t="str">
        <f>IF(メーカー在庫表!A7484="","","ifme-"&amp;LOWER(B7484))</f>
        <v/>
      </c>
      <c r="B7484" t="str">
        <f>IF(メーカー在庫表!A7484="","",LEFT(メーカー在庫表!A7484,7))</f>
        <v/>
      </c>
      <c r="C7484" t="str">
        <f>IF(メーカー在庫表!A7484="","","-"&amp;MID(メーカー在庫表!A7484,9,100))</f>
        <v/>
      </c>
      <c r="D7484" t="str">
        <f>IF(メーカー在庫表!A7484="","","-"&amp;SUBSTITUTE(メーカー在庫表!B7484,".",""))</f>
        <v/>
      </c>
      <c r="E7484" t="str">
        <f t="shared" si="116"/>
        <v/>
      </c>
      <c r="F7484" t="str">
        <f>IF(メーカー在庫表!C7484="","",メーカー在庫表!C7484)</f>
        <v/>
      </c>
    </row>
    <row r="7485" spans="1:6" x14ac:dyDescent="0.15">
      <c r="A7485" t="str">
        <f>IF(メーカー在庫表!A7485="","","ifme-"&amp;LOWER(B7485))</f>
        <v/>
      </c>
      <c r="B7485" t="str">
        <f>IF(メーカー在庫表!A7485="","",LEFT(メーカー在庫表!A7485,7))</f>
        <v/>
      </c>
      <c r="C7485" t="str">
        <f>IF(メーカー在庫表!A7485="","","-"&amp;MID(メーカー在庫表!A7485,9,100))</f>
        <v/>
      </c>
      <c r="D7485" t="str">
        <f>IF(メーカー在庫表!A7485="","","-"&amp;SUBSTITUTE(メーカー在庫表!B7485,".",""))</f>
        <v/>
      </c>
      <c r="E7485" t="str">
        <f t="shared" si="116"/>
        <v/>
      </c>
      <c r="F7485" t="str">
        <f>IF(メーカー在庫表!C7485="","",メーカー在庫表!C7485)</f>
        <v/>
      </c>
    </row>
    <row r="7486" spans="1:6" x14ac:dyDescent="0.15">
      <c r="A7486" t="str">
        <f>IF(メーカー在庫表!A7486="","","ifme-"&amp;LOWER(B7486))</f>
        <v/>
      </c>
      <c r="B7486" t="str">
        <f>IF(メーカー在庫表!A7486="","",LEFT(メーカー在庫表!A7486,7))</f>
        <v/>
      </c>
      <c r="C7486" t="str">
        <f>IF(メーカー在庫表!A7486="","","-"&amp;MID(メーカー在庫表!A7486,9,100))</f>
        <v/>
      </c>
      <c r="D7486" t="str">
        <f>IF(メーカー在庫表!A7486="","","-"&amp;SUBSTITUTE(メーカー在庫表!B7486,".",""))</f>
        <v/>
      </c>
      <c r="E7486" t="str">
        <f t="shared" si="116"/>
        <v/>
      </c>
      <c r="F7486" t="str">
        <f>IF(メーカー在庫表!C7486="","",メーカー在庫表!C7486)</f>
        <v/>
      </c>
    </row>
    <row r="7487" spans="1:6" x14ac:dyDescent="0.15">
      <c r="A7487" t="str">
        <f>IF(メーカー在庫表!A7487="","","ifme-"&amp;LOWER(B7487))</f>
        <v/>
      </c>
      <c r="B7487" t="str">
        <f>IF(メーカー在庫表!A7487="","",LEFT(メーカー在庫表!A7487,7))</f>
        <v/>
      </c>
      <c r="C7487" t="str">
        <f>IF(メーカー在庫表!A7487="","","-"&amp;MID(メーカー在庫表!A7487,9,100))</f>
        <v/>
      </c>
      <c r="D7487" t="str">
        <f>IF(メーカー在庫表!A7487="","","-"&amp;SUBSTITUTE(メーカー在庫表!B7487,".",""))</f>
        <v/>
      </c>
      <c r="E7487" t="str">
        <f t="shared" si="116"/>
        <v/>
      </c>
      <c r="F7487" t="str">
        <f>IF(メーカー在庫表!C7487="","",メーカー在庫表!C7487)</f>
        <v/>
      </c>
    </row>
    <row r="7488" spans="1:6" x14ac:dyDescent="0.15">
      <c r="A7488" t="str">
        <f>IF(メーカー在庫表!A7488="","","ifme-"&amp;LOWER(B7488))</f>
        <v/>
      </c>
      <c r="B7488" t="str">
        <f>IF(メーカー在庫表!A7488="","",LEFT(メーカー在庫表!A7488,7))</f>
        <v/>
      </c>
      <c r="C7488" t="str">
        <f>IF(メーカー在庫表!A7488="","","-"&amp;MID(メーカー在庫表!A7488,9,100))</f>
        <v/>
      </c>
      <c r="D7488" t="str">
        <f>IF(メーカー在庫表!A7488="","","-"&amp;SUBSTITUTE(メーカー在庫表!B7488,".",""))</f>
        <v/>
      </c>
      <c r="E7488" t="str">
        <f t="shared" si="116"/>
        <v/>
      </c>
      <c r="F7488" t="str">
        <f>IF(メーカー在庫表!C7488="","",メーカー在庫表!C7488)</f>
        <v/>
      </c>
    </row>
    <row r="7489" spans="1:6" x14ac:dyDescent="0.15">
      <c r="A7489" t="str">
        <f>IF(メーカー在庫表!A7489="","","ifme-"&amp;LOWER(B7489))</f>
        <v/>
      </c>
      <c r="B7489" t="str">
        <f>IF(メーカー在庫表!A7489="","",LEFT(メーカー在庫表!A7489,7))</f>
        <v/>
      </c>
      <c r="C7489" t="str">
        <f>IF(メーカー在庫表!A7489="","","-"&amp;MID(メーカー在庫表!A7489,9,100))</f>
        <v/>
      </c>
      <c r="D7489" t="str">
        <f>IF(メーカー在庫表!A7489="","","-"&amp;SUBSTITUTE(メーカー在庫表!B7489,".",""))</f>
        <v/>
      </c>
      <c r="E7489" t="str">
        <f t="shared" si="116"/>
        <v/>
      </c>
      <c r="F7489" t="str">
        <f>IF(メーカー在庫表!C7489="","",メーカー在庫表!C7489)</f>
        <v/>
      </c>
    </row>
    <row r="7490" spans="1:6" x14ac:dyDescent="0.15">
      <c r="A7490" t="str">
        <f>IF(メーカー在庫表!A7490="","","ifme-"&amp;LOWER(B7490))</f>
        <v/>
      </c>
      <c r="B7490" t="str">
        <f>IF(メーカー在庫表!A7490="","",LEFT(メーカー在庫表!A7490,7))</f>
        <v/>
      </c>
      <c r="C7490" t="str">
        <f>IF(メーカー在庫表!A7490="","","-"&amp;MID(メーカー在庫表!A7490,9,100))</f>
        <v/>
      </c>
      <c r="D7490" t="str">
        <f>IF(メーカー在庫表!A7490="","","-"&amp;SUBSTITUTE(メーカー在庫表!B7490,".",""))</f>
        <v/>
      </c>
      <c r="E7490" t="str">
        <f t="shared" si="116"/>
        <v/>
      </c>
      <c r="F7490" t="str">
        <f>IF(メーカー在庫表!C7490="","",メーカー在庫表!C7490)</f>
        <v/>
      </c>
    </row>
    <row r="7491" spans="1:6" x14ac:dyDescent="0.15">
      <c r="A7491" t="str">
        <f>IF(メーカー在庫表!A7491="","","ifme-"&amp;LOWER(B7491))</f>
        <v/>
      </c>
      <c r="B7491" t="str">
        <f>IF(メーカー在庫表!A7491="","",LEFT(メーカー在庫表!A7491,7))</f>
        <v/>
      </c>
      <c r="C7491" t="str">
        <f>IF(メーカー在庫表!A7491="","","-"&amp;MID(メーカー在庫表!A7491,9,100))</f>
        <v/>
      </c>
      <c r="D7491" t="str">
        <f>IF(メーカー在庫表!A7491="","","-"&amp;SUBSTITUTE(メーカー在庫表!B7491,".",""))</f>
        <v/>
      </c>
      <c r="E7491" t="str">
        <f t="shared" ref="E7491:E7554" si="117">A7491&amp;C7491&amp;D7491</f>
        <v/>
      </c>
      <c r="F7491" t="str">
        <f>IF(メーカー在庫表!C7491="","",メーカー在庫表!C7491)</f>
        <v/>
      </c>
    </row>
    <row r="7492" spans="1:6" x14ac:dyDescent="0.15">
      <c r="A7492" t="str">
        <f>IF(メーカー在庫表!A7492="","","ifme-"&amp;LOWER(B7492))</f>
        <v/>
      </c>
      <c r="B7492" t="str">
        <f>IF(メーカー在庫表!A7492="","",LEFT(メーカー在庫表!A7492,7))</f>
        <v/>
      </c>
      <c r="C7492" t="str">
        <f>IF(メーカー在庫表!A7492="","","-"&amp;MID(メーカー在庫表!A7492,9,100))</f>
        <v/>
      </c>
      <c r="D7492" t="str">
        <f>IF(メーカー在庫表!A7492="","","-"&amp;SUBSTITUTE(メーカー在庫表!B7492,".",""))</f>
        <v/>
      </c>
      <c r="E7492" t="str">
        <f t="shared" si="117"/>
        <v/>
      </c>
      <c r="F7492" t="str">
        <f>IF(メーカー在庫表!C7492="","",メーカー在庫表!C7492)</f>
        <v/>
      </c>
    </row>
    <row r="7493" spans="1:6" x14ac:dyDescent="0.15">
      <c r="A7493" t="str">
        <f>IF(メーカー在庫表!A7493="","","ifme-"&amp;LOWER(B7493))</f>
        <v/>
      </c>
      <c r="B7493" t="str">
        <f>IF(メーカー在庫表!A7493="","",LEFT(メーカー在庫表!A7493,7))</f>
        <v/>
      </c>
      <c r="C7493" t="str">
        <f>IF(メーカー在庫表!A7493="","","-"&amp;MID(メーカー在庫表!A7493,9,100))</f>
        <v/>
      </c>
      <c r="D7493" t="str">
        <f>IF(メーカー在庫表!A7493="","","-"&amp;SUBSTITUTE(メーカー在庫表!B7493,".",""))</f>
        <v/>
      </c>
      <c r="E7493" t="str">
        <f t="shared" si="117"/>
        <v/>
      </c>
      <c r="F7493" t="str">
        <f>IF(メーカー在庫表!C7493="","",メーカー在庫表!C7493)</f>
        <v/>
      </c>
    </row>
    <row r="7494" spans="1:6" x14ac:dyDescent="0.15">
      <c r="A7494" t="str">
        <f>IF(メーカー在庫表!A7494="","","ifme-"&amp;LOWER(B7494))</f>
        <v/>
      </c>
      <c r="B7494" t="str">
        <f>IF(メーカー在庫表!A7494="","",LEFT(メーカー在庫表!A7494,7))</f>
        <v/>
      </c>
      <c r="C7494" t="str">
        <f>IF(メーカー在庫表!A7494="","","-"&amp;MID(メーカー在庫表!A7494,9,100))</f>
        <v/>
      </c>
      <c r="D7494" t="str">
        <f>IF(メーカー在庫表!A7494="","","-"&amp;SUBSTITUTE(メーカー在庫表!B7494,".",""))</f>
        <v/>
      </c>
      <c r="E7494" t="str">
        <f t="shared" si="117"/>
        <v/>
      </c>
      <c r="F7494" t="str">
        <f>IF(メーカー在庫表!C7494="","",メーカー在庫表!C7494)</f>
        <v/>
      </c>
    </row>
    <row r="7495" spans="1:6" x14ac:dyDescent="0.15">
      <c r="A7495" t="str">
        <f>IF(メーカー在庫表!A7495="","","ifme-"&amp;LOWER(B7495))</f>
        <v/>
      </c>
      <c r="B7495" t="str">
        <f>IF(メーカー在庫表!A7495="","",LEFT(メーカー在庫表!A7495,7))</f>
        <v/>
      </c>
      <c r="C7495" t="str">
        <f>IF(メーカー在庫表!A7495="","","-"&amp;MID(メーカー在庫表!A7495,9,100))</f>
        <v/>
      </c>
      <c r="D7495" t="str">
        <f>IF(メーカー在庫表!A7495="","","-"&amp;SUBSTITUTE(メーカー在庫表!B7495,".",""))</f>
        <v/>
      </c>
      <c r="E7495" t="str">
        <f t="shared" si="117"/>
        <v/>
      </c>
      <c r="F7495" t="str">
        <f>IF(メーカー在庫表!C7495="","",メーカー在庫表!C7495)</f>
        <v/>
      </c>
    </row>
    <row r="7496" spans="1:6" x14ac:dyDescent="0.15">
      <c r="A7496" t="str">
        <f>IF(メーカー在庫表!A7496="","","ifme-"&amp;LOWER(B7496))</f>
        <v/>
      </c>
      <c r="B7496" t="str">
        <f>IF(メーカー在庫表!A7496="","",LEFT(メーカー在庫表!A7496,7))</f>
        <v/>
      </c>
      <c r="C7496" t="str">
        <f>IF(メーカー在庫表!A7496="","","-"&amp;MID(メーカー在庫表!A7496,9,100))</f>
        <v/>
      </c>
      <c r="D7496" t="str">
        <f>IF(メーカー在庫表!A7496="","","-"&amp;SUBSTITUTE(メーカー在庫表!B7496,".",""))</f>
        <v/>
      </c>
      <c r="E7496" t="str">
        <f t="shared" si="117"/>
        <v/>
      </c>
      <c r="F7496" t="str">
        <f>IF(メーカー在庫表!C7496="","",メーカー在庫表!C7496)</f>
        <v/>
      </c>
    </row>
    <row r="7497" spans="1:6" x14ac:dyDescent="0.15">
      <c r="A7497" t="str">
        <f>IF(メーカー在庫表!A7497="","","ifme-"&amp;LOWER(B7497))</f>
        <v/>
      </c>
      <c r="B7497" t="str">
        <f>IF(メーカー在庫表!A7497="","",LEFT(メーカー在庫表!A7497,7))</f>
        <v/>
      </c>
      <c r="C7497" t="str">
        <f>IF(メーカー在庫表!A7497="","","-"&amp;MID(メーカー在庫表!A7497,9,100))</f>
        <v/>
      </c>
      <c r="D7497" t="str">
        <f>IF(メーカー在庫表!A7497="","","-"&amp;SUBSTITUTE(メーカー在庫表!B7497,".",""))</f>
        <v/>
      </c>
      <c r="E7497" t="str">
        <f t="shared" si="117"/>
        <v/>
      </c>
      <c r="F7497" t="str">
        <f>IF(メーカー在庫表!C7497="","",メーカー在庫表!C7497)</f>
        <v/>
      </c>
    </row>
    <row r="7498" spans="1:6" x14ac:dyDescent="0.15">
      <c r="A7498" t="str">
        <f>IF(メーカー在庫表!A7498="","","ifme-"&amp;LOWER(B7498))</f>
        <v/>
      </c>
      <c r="B7498" t="str">
        <f>IF(メーカー在庫表!A7498="","",LEFT(メーカー在庫表!A7498,7))</f>
        <v/>
      </c>
      <c r="C7498" t="str">
        <f>IF(メーカー在庫表!A7498="","","-"&amp;MID(メーカー在庫表!A7498,9,100))</f>
        <v/>
      </c>
      <c r="D7498" t="str">
        <f>IF(メーカー在庫表!A7498="","","-"&amp;SUBSTITUTE(メーカー在庫表!B7498,".",""))</f>
        <v/>
      </c>
      <c r="E7498" t="str">
        <f t="shared" si="117"/>
        <v/>
      </c>
      <c r="F7498" t="str">
        <f>IF(メーカー在庫表!C7498="","",メーカー在庫表!C7498)</f>
        <v/>
      </c>
    </row>
    <row r="7499" spans="1:6" x14ac:dyDescent="0.15">
      <c r="A7499" t="str">
        <f>IF(メーカー在庫表!A7499="","","ifme-"&amp;LOWER(B7499))</f>
        <v/>
      </c>
      <c r="B7499" t="str">
        <f>IF(メーカー在庫表!A7499="","",LEFT(メーカー在庫表!A7499,7))</f>
        <v/>
      </c>
      <c r="C7499" t="str">
        <f>IF(メーカー在庫表!A7499="","","-"&amp;MID(メーカー在庫表!A7499,9,100))</f>
        <v/>
      </c>
      <c r="D7499" t="str">
        <f>IF(メーカー在庫表!A7499="","","-"&amp;SUBSTITUTE(メーカー在庫表!B7499,".",""))</f>
        <v/>
      </c>
      <c r="E7499" t="str">
        <f t="shared" si="117"/>
        <v/>
      </c>
      <c r="F7499" t="str">
        <f>IF(メーカー在庫表!C7499="","",メーカー在庫表!C7499)</f>
        <v/>
      </c>
    </row>
    <row r="7500" spans="1:6" x14ac:dyDescent="0.15">
      <c r="A7500" t="str">
        <f>IF(メーカー在庫表!A7500="","","ifme-"&amp;LOWER(B7500))</f>
        <v/>
      </c>
      <c r="B7500" t="str">
        <f>IF(メーカー在庫表!A7500="","",LEFT(メーカー在庫表!A7500,7))</f>
        <v/>
      </c>
      <c r="C7500" t="str">
        <f>IF(メーカー在庫表!A7500="","","-"&amp;MID(メーカー在庫表!A7500,9,100))</f>
        <v/>
      </c>
      <c r="D7500" t="str">
        <f>IF(メーカー在庫表!A7500="","","-"&amp;SUBSTITUTE(メーカー在庫表!B7500,".",""))</f>
        <v/>
      </c>
      <c r="E7500" t="str">
        <f t="shared" si="117"/>
        <v/>
      </c>
      <c r="F7500" t="str">
        <f>IF(メーカー在庫表!C7500="","",メーカー在庫表!C7500)</f>
        <v/>
      </c>
    </row>
    <row r="7501" spans="1:6" x14ac:dyDescent="0.15">
      <c r="A7501" t="str">
        <f>IF(メーカー在庫表!A7501="","","ifme-"&amp;LOWER(B7501))</f>
        <v/>
      </c>
      <c r="B7501" t="str">
        <f>IF(メーカー在庫表!A7501="","",LEFT(メーカー在庫表!A7501,7))</f>
        <v/>
      </c>
      <c r="C7501" t="str">
        <f>IF(メーカー在庫表!A7501="","","-"&amp;MID(メーカー在庫表!A7501,9,100))</f>
        <v/>
      </c>
      <c r="D7501" t="str">
        <f>IF(メーカー在庫表!A7501="","","-"&amp;SUBSTITUTE(メーカー在庫表!B7501,".",""))</f>
        <v/>
      </c>
      <c r="E7501" t="str">
        <f t="shared" si="117"/>
        <v/>
      </c>
      <c r="F7501" t="str">
        <f>IF(メーカー在庫表!C7501="","",メーカー在庫表!C7501)</f>
        <v/>
      </c>
    </row>
    <row r="7502" spans="1:6" x14ac:dyDescent="0.15">
      <c r="A7502" t="str">
        <f>IF(メーカー在庫表!A7502="","","ifme-"&amp;LOWER(B7502))</f>
        <v/>
      </c>
      <c r="B7502" t="str">
        <f>IF(メーカー在庫表!A7502="","",LEFT(メーカー在庫表!A7502,7))</f>
        <v/>
      </c>
      <c r="C7502" t="str">
        <f>IF(メーカー在庫表!A7502="","","-"&amp;MID(メーカー在庫表!A7502,9,100))</f>
        <v/>
      </c>
      <c r="D7502" t="str">
        <f>IF(メーカー在庫表!A7502="","","-"&amp;SUBSTITUTE(メーカー在庫表!B7502,".",""))</f>
        <v/>
      </c>
      <c r="E7502" t="str">
        <f t="shared" si="117"/>
        <v/>
      </c>
      <c r="F7502" t="str">
        <f>IF(メーカー在庫表!C7502="","",メーカー在庫表!C7502)</f>
        <v/>
      </c>
    </row>
    <row r="7503" spans="1:6" x14ac:dyDescent="0.15">
      <c r="A7503" t="str">
        <f>IF(メーカー在庫表!A7503="","","ifme-"&amp;LOWER(B7503))</f>
        <v/>
      </c>
      <c r="B7503" t="str">
        <f>IF(メーカー在庫表!A7503="","",LEFT(メーカー在庫表!A7503,7))</f>
        <v/>
      </c>
      <c r="C7503" t="str">
        <f>IF(メーカー在庫表!A7503="","","-"&amp;MID(メーカー在庫表!A7503,9,100))</f>
        <v/>
      </c>
      <c r="D7503" t="str">
        <f>IF(メーカー在庫表!A7503="","","-"&amp;SUBSTITUTE(メーカー在庫表!B7503,".",""))</f>
        <v/>
      </c>
      <c r="E7503" t="str">
        <f t="shared" si="117"/>
        <v/>
      </c>
      <c r="F7503" t="str">
        <f>IF(メーカー在庫表!C7503="","",メーカー在庫表!C7503)</f>
        <v/>
      </c>
    </row>
    <row r="7504" spans="1:6" x14ac:dyDescent="0.15">
      <c r="A7504" t="str">
        <f>IF(メーカー在庫表!A7504="","","ifme-"&amp;LOWER(B7504))</f>
        <v/>
      </c>
      <c r="B7504" t="str">
        <f>IF(メーカー在庫表!A7504="","",LEFT(メーカー在庫表!A7504,7))</f>
        <v/>
      </c>
      <c r="C7504" t="str">
        <f>IF(メーカー在庫表!A7504="","","-"&amp;MID(メーカー在庫表!A7504,9,100))</f>
        <v/>
      </c>
      <c r="D7504" t="str">
        <f>IF(メーカー在庫表!A7504="","","-"&amp;SUBSTITUTE(メーカー在庫表!B7504,".",""))</f>
        <v/>
      </c>
      <c r="E7504" t="str">
        <f t="shared" si="117"/>
        <v/>
      </c>
      <c r="F7504" t="str">
        <f>IF(メーカー在庫表!C7504="","",メーカー在庫表!C7504)</f>
        <v/>
      </c>
    </row>
    <row r="7505" spans="1:6" x14ac:dyDescent="0.15">
      <c r="A7505" t="str">
        <f>IF(メーカー在庫表!A7505="","","ifme-"&amp;LOWER(B7505))</f>
        <v/>
      </c>
      <c r="B7505" t="str">
        <f>IF(メーカー在庫表!A7505="","",LEFT(メーカー在庫表!A7505,7))</f>
        <v/>
      </c>
      <c r="C7505" t="str">
        <f>IF(メーカー在庫表!A7505="","","-"&amp;MID(メーカー在庫表!A7505,9,100))</f>
        <v/>
      </c>
      <c r="D7505" t="str">
        <f>IF(メーカー在庫表!A7505="","","-"&amp;SUBSTITUTE(メーカー在庫表!B7505,".",""))</f>
        <v/>
      </c>
      <c r="E7505" t="str">
        <f t="shared" si="117"/>
        <v/>
      </c>
      <c r="F7505" t="str">
        <f>IF(メーカー在庫表!C7505="","",メーカー在庫表!C7505)</f>
        <v/>
      </c>
    </row>
    <row r="7506" spans="1:6" x14ac:dyDescent="0.15">
      <c r="A7506" t="str">
        <f>IF(メーカー在庫表!A7506="","","ifme-"&amp;LOWER(B7506))</f>
        <v/>
      </c>
      <c r="B7506" t="str">
        <f>IF(メーカー在庫表!A7506="","",LEFT(メーカー在庫表!A7506,7))</f>
        <v/>
      </c>
      <c r="C7506" t="str">
        <f>IF(メーカー在庫表!A7506="","","-"&amp;MID(メーカー在庫表!A7506,9,100))</f>
        <v/>
      </c>
      <c r="D7506" t="str">
        <f>IF(メーカー在庫表!A7506="","","-"&amp;SUBSTITUTE(メーカー在庫表!B7506,".",""))</f>
        <v/>
      </c>
      <c r="E7506" t="str">
        <f t="shared" si="117"/>
        <v/>
      </c>
      <c r="F7506" t="str">
        <f>IF(メーカー在庫表!C7506="","",メーカー在庫表!C7506)</f>
        <v/>
      </c>
    </row>
    <row r="7507" spans="1:6" x14ac:dyDescent="0.15">
      <c r="A7507" t="str">
        <f>IF(メーカー在庫表!A7507="","","ifme-"&amp;LOWER(B7507))</f>
        <v/>
      </c>
      <c r="B7507" t="str">
        <f>IF(メーカー在庫表!A7507="","",LEFT(メーカー在庫表!A7507,7))</f>
        <v/>
      </c>
      <c r="C7507" t="str">
        <f>IF(メーカー在庫表!A7507="","","-"&amp;MID(メーカー在庫表!A7507,9,100))</f>
        <v/>
      </c>
      <c r="D7507" t="str">
        <f>IF(メーカー在庫表!A7507="","","-"&amp;SUBSTITUTE(メーカー在庫表!B7507,".",""))</f>
        <v/>
      </c>
      <c r="E7507" t="str">
        <f t="shared" si="117"/>
        <v/>
      </c>
      <c r="F7507" t="str">
        <f>IF(メーカー在庫表!C7507="","",メーカー在庫表!C7507)</f>
        <v/>
      </c>
    </row>
    <row r="7508" spans="1:6" x14ac:dyDescent="0.15">
      <c r="A7508" t="str">
        <f>IF(メーカー在庫表!A7508="","","ifme-"&amp;LOWER(B7508))</f>
        <v/>
      </c>
      <c r="B7508" t="str">
        <f>IF(メーカー在庫表!A7508="","",LEFT(メーカー在庫表!A7508,7))</f>
        <v/>
      </c>
      <c r="C7508" t="str">
        <f>IF(メーカー在庫表!A7508="","","-"&amp;MID(メーカー在庫表!A7508,9,100))</f>
        <v/>
      </c>
      <c r="D7508" t="str">
        <f>IF(メーカー在庫表!A7508="","","-"&amp;SUBSTITUTE(メーカー在庫表!B7508,".",""))</f>
        <v/>
      </c>
      <c r="E7508" t="str">
        <f t="shared" si="117"/>
        <v/>
      </c>
      <c r="F7508" t="str">
        <f>IF(メーカー在庫表!C7508="","",メーカー在庫表!C7508)</f>
        <v/>
      </c>
    </row>
    <row r="7509" spans="1:6" x14ac:dyDescent="0.15">
      <c r="A7509" t="str">
        <f>IF(メーカー在庫表!A7509="","","ifme-"&amp;LOWER(B7509))</f>
        <v/>
      </c>
      <c r="B7509" t="str">
        <f>IF(メーカー在庫表!A7509="","",LEFT(メーカー在庫表!A7509,7))</f>
        <v/>
      </c>
      <c r="C7509" t="str">
        <f>IF(メーカー在庫表!A7509="","","-"&amp;MID(メーカー在庫表!A7509,9,100))</f>
        <v/>
      </c>
      <c r="D7509" t="str">
        <f>IF(メーカー在庫表!A7509="","","-"&amp;SUBSTITUTE(メーカー在庫表!B7509,".",""))</f>
        <v/>
      </c>
      <c r="E7509" t="str">
        <f t="shared" si="117"/>
        <v/>
      </c>
      <c r="F7509" t="str">
        <f>IF(メーカー在庫表!C7509="","",メーカー在庫表!C7509)</f>
        <v/>
      </c>
    </row>
    <row r="7510" spans="1:6" x14ac:dyDescent="0.15">
      <c r="A7510" t="str">
        <f>IF(メーカー在庫表!A7510="","","ifme-"&amp;LOWER(B7510))</f>
        <v/>
      </c>
      <c r="B7510" t="str">
        <f>IF(メーカー在庫表!A7510="","",LEFT(メーカー在庫表!A7510,7))</f>
        <v/>
      </c>
      <c r="C7510" t="str">
        <f>IF(メーカー在庫表!A7510="","","-"&amp;MID(メーカー在庫表!A7510,9,100))</f>
        <v/>
      </c>
      <c r="D7510" t="str">
        <f>IF(メーカー在庫表!A7510="","","-"&amp;SUBSTITUTE(メーカー在庫表!B7510,".",""))</f>
        <v/>
      </c>
      <c r="E7510" t="str">
        <f t="shared" si="117"/>
        <v/>
      </c>
      <c r="F7510" t="str">
        <f>IF(メーカー在庫表!C7510="","",メーカー在庫表!C7510)</f>
        <v/>
      </c>
    </row>
    <row r="7511" spans="1:6" x14ac:dyDescent="0.15">
      <c r="A7511" t="str">
        <f>IF(メーカー在庫表!A7511="","","ifme-"&amp;LOWER(B7511))</f>
        <v/>
      </c>
      <c r="B7511" t="str">
        <f>IF(メーカー在庫表!A7511="","",LEFT(メーカー在庫表!A7511,7))</f>
        <v/>
      </c>
      <c r="C7511" t="str">
        <f>IF(メーカー在庫表!A7511="","","-"&amp;MID(メーカー在庫表!A7511,9,100))</f>
        <v/>
      </c>
      <c r="D7511" t="str">
        <f>IF(メーカー在庫表!A7511="","","-"&amp;SUBSTITUTE(メーカー在庫表!B7511,".",""))</f>
        <v/>
      </c>
      <c r="E7511" t="str">
        <f t="shared" si="117"/>
        <v/>
      </c>
      <c r="F7511" t="str">
        <f>IF(メーカー在庫表!C7511="","",メーカー在庫表!C7511)</f>
        <v/>
      </c>
    </row>
    <row r="7512" spans="1:6" x14ac:dyDescent="0.15">
      <c r="A7512" t="str">
        <f>IF(メーカー在庫表!A7512="","","ifme-"&amp;LOWER(B7512))</f>
        <v/>
      </c>
      <c r="B7512" t="str">
        <f>IF(メーカー在庫表!A7512="","",LEFT(メーカー在庫表!A7512,7))</f>
        <v/>
      </c>
      <c r="C7512" t="str">
        <f>IF(メーカー在庫表!A7512="","","-"&amp;MID(メーカー在庫表!A7512,9,100))</f>
        <v/>
      </c>
      <c r="D7512" t="str">
        <f>IF(メーカー在庫表!A7512="","","-"&amp;SUBSTITUTE(メーカー在庫表!B7512,".",""))</f>
        <v/>
      </c>
      <c r="E7512" t="str">
        <f t="shared" si="117"/>
        <v/>
      </c>
      <c r="F7512" t="str">
        <f>IF(メーカー在庫表!C7512="","",メーカー在庫表!C7512)</f>
        <v/>
      </c>
    </row>
    <row r="7513" spans="1:6" x14ac:dyDescent="0.15">
      <c r="A7513" t="str">
        <f>IF(メーカー在庫表!A7513="","","ifme-"&amp;LOWER(B7513))</f>
        <v/>
      </c>
      <c r="B7513" t="str">
        <f>IF(メーカー在庫表!A7513="","",LEFT(メーカー在庫表!A7513,7))</f>
        <v/>
      </c>
      <c r="C7513" t="str">
        <f>IF(メーカー在庫表!A7513="","","-"&amp;MID(メーカー在庫表!A7513,9,100))</f>
        <v/>
      </c>
      <c r="D7513" t="str">
        <f>IF(メーカー在庫表!A7513="","","-"&amp;SUBSTITUTE(メーカー在庫表!B7513,".",""))</f>
        <v/>
      </c>
      <c r="E7513" t="str">
        <f t="shared" si="117"/>
        <v/>
      </c>
      <c r="F7513" t="str">
        <f>IF(メーカー在庫表!C7513="","",メーカー在庫表!C7513)</f>
        <v/>
      </c>
    </row>
    <row r="7514" spans="1:6" x14ac:dyDescent="0.15">
      <c r="A7514" t="str">
        <f>IF(メーカー在庫表!A7514="","","ifme-"&amp;LOWER(B7514))</f>
        <v/>
      </c>
      <c r="B7514" t="str">
        <f>IF(メーカー在庫表!A7514="","",LEFT(メーカー在庫表!A7514,7))</f>
        <v/>
      </c>
      <c r="C7514" t="str">
        <f>IF(メーカー在庫表!A7514="","","-"&amp;MID(メーカー在庫表!A7514,9,100))</f>
        <v/>
      </c>
      <c r="D7514" t="str">
        <f>IF(メーカー在庫表!A7514="","","-"&amp;SUBSTITUTE(メーカー在庫表!B7514,".",""))</f>
        <v/>
      </c>
      <c r="E7514" t="str">
        <f t="shared" si="117"/>
        <v/>
      </c>
      <c r="F7514" t="str">
        <f>IF(メーカー在庫表!C7514="","",メーカー在庫表!C7514)</f>
        <v/>
      </c>
    </row>
    <row r="7515" spans="1:6" x14ac:dyDescent="0.15">
      <c r="A7515" t="str">
        <f>IF(メーカー在庫表!A7515="","","ifme-"&amp;LOWER(B7515))</f>
        <v/>
      </c>
      <c r="B7515" t="str">
        <f>IF(メーカー在庫表!A7515="","",LEFT(メーカー在庫表!A7515,7))</f>
        <v/>
      </c>
      <c r="C7515" t="str">
        <f>IF(メーカー在庫表!A7515="","","-"&amp;MID(メーカー在庫表!A7515,9,100))</f>
        <v/>
      </c>
      <c r="D7515" t="str">
        <f>IF(メーカー在庫表!A7515="","","-"&amp;SUBSTITUTE(メーカー在庫表!B7515,".",""))</f>
        <v/>
      </c>
      <c r="E7515" t="str">
        <f t="shared" si="117"/>
        <v/>
      </c>
      <c r="F7515" t="str">
        <f>IF(メーカー在庫表!C7515="","",メーカー在庫表!C7515)</f>
        <v/>
      </c>
    </row>
    <row r="7516" spans="1:6" x14ac:dyDescent="0.15">
      <c r="A7516" t="str">
        <f>IF(メーカー在庫表!A7516="","","ifme-"&amp;LOWER(B7516))</f>
        <v/>
      </c>
      <c r="B7516" t="str">
        <f>IF(メーカー在庫表!A7516="","",LEFT(メーカー在庫表!A7516,7))</f>
        <v/>
      </c>
      <c r="C7516" t="str">
        <f>IF(メーカー在庫表!A7516="","","-"&amp;MID(メーカー在庫表!A7516,9,100))</f>
        <v/>
      </c>
      <c r="D7516" t="str">
        <f>IF(メーカー在庫表!A7516="","","-"&amp;SUBSTITUTE(メーカー在庫表!B7516,".",""))</f>
        <v/>
      </c>
      <c r="E7516" t="str">
        <f t="shared" si="117"/>
        <v/>
      </c>
      <c r="F7516" t="str">
        <f>IF(メーカー在庫表!C7516="","",メーカー在庫表!C7516)</f>
        <v/>
      </c>
    </row>
    <row r="7517" spans="1:6" x14ac:dyDescent="0.15">
      <c r="A7517" t="str">
        <f>IF(メーカー在庫表!A7517="","","ifme-"&amp;LOWER(B7517))</f>
        <v/>
      </c>
      <c r="B7517" t="str">
        <f>IF(メーカー在庫表!A7517="","",LEFT(メーカー在庫表!A7517,7))</f>
        <v/>
      </c>
      <c r="C7517" t="str">
        <f>IF(メーカー在庫表!A7517="","","-"&amp;MID(メーカー在庫表!A7517,9,100))</f>
        <v/>
      </c>
      <c r="D7517" t="str">
        <f>IF(メーカー在庫表!A7517="","","-"&amp;SUBSTITUTE(メーカー在庫表!B7517,".",""))</f>
        <v/>
      </c>
      <c r="E7517" t="str">
        <f t="shared" si="117"/>
        <v/>
      </c>
      <c r="F7517" t="str">
        <f>IF(メーカー在庫表!C7517="","",メーカー在庫表!C7517)</f>
        <v/>
      </c>
    </row>
    <row r="7518" spans="1:6" x14ac:dyDescent="0.15">
      <c r="A7518" t="str">
        <f>IF(メーカー在庫表!A7518="","","ifme-"&amp;LOWER(B7518))</f>
        <v/>
      </c>
      <c r="B7518" t="str">
        <f>IF(メーカー在庫表!A7518="","",LEFT(メーカー在庫表!A7518,7))</f>
        <v/>
      </c>
      <c r="C7518" t="str">
        <f>IF(メーカー在庫表!A7518="","","-"&amp;MID(メーカー在庫表!A7518,9,100))</f>
        <v/>
      </c>
      <c r="D7518" t="str">
        <f>IF(メーカー在庫表!A7518="","","-"&amp;SUBSTITUTE(メーカー在庫表!B7518,".",""))</f>
        <v/>
      </c>
      <c r="E7518" t="str">
        <f t="shared" si="117"/>
        <v/>
      </c>
      <c r="F7518" t="str">
        <f>IF(メーカー在庫表!C7518="","",メーカー在庫表!C7518)</f>
        <v/>
      </c>
    </row>
    <row r="7519" spans="1:6" x14ac:dyDescent="0.15">
      <c r="A7519" t="str">
        <f>IF(メーカー在庫表!A7519="","","ifme-"&amp;LOWER(B7519))</f>
        <v/>
      </c>
      <c r="B7519" t="str">
        <f>IF(メーカー在庫表!A7519="","",LEFT(メーカー在庫表!A7519,7))</f>
        <v/>
      </c>
      <c r="C7519" t="str">
        <f>IF(メーカー在庫表!A7519="","","-"&amp;MID(メーカー在庫表!A7519,9,100))</f>
        <v/>
      </c>
      <c r="D7519" t="str">
        <f>IF(メーカー在庫表!A7519="","","-"&amp;SUBSTITUTE(メーカー在庫表!B7519,".",""))</f>
        <v/>
      </c>
      <c r="E7519" t="str">
        <f t="shared" si="117"/>
        <v/>
      </c>
      <c r="F7519" t="str">
        <f>IF(メーカー在庫表!C7519="","",メーカー在庫表!C7519)</f>
        <v/>
      </c>
    </row>
    <row r="7520" spans="1:6" x14ac:dyDescent="0.15">
      <c r="A7520" t="str">
        <f>IF(メーカー在庫表!A7520="","","ifme-"&amp;LOWER(B7520))</f>
        <v/>
      </c>
      <c r="B7520" t="str">
        <f>IF(メーカー在庫表!A7520="","",LEFT(メーカー在庫表!A7520,7))</f>
        <v/>
      </c>
      <c r="C7520" t="str">
        <f>IF(メーカー在庫表!A7520="","","-"&amp;MID(メーカー在庫表!A7520,9,100))</f>
        <v/>
      </c>
      <c r="D7520" t="str">
        <f>IF(メーカー在庫表!A7520="","","-"&amp;SUBSTITUTE(メーカー在庫表!B7520,".",""))</f>
        <v/>
      </c>
      <c r="E7520" t="str">
        <f t="shared" si="117"/>
        <v/>
      </c>
      <c r="F7520" t="str">
        <f>IF(メーカー在庫表!C7520="","",メーカー在庫表!C7520)</f>
        <v/>
      </c>
    </row>
    <row r="7521" spans="1:6" x14ac:dyDescent="0.15">
      <c r="A7521" t="str">
        <f>IF(メーカー在庫表!A7521="","","ifme-"&amp;LOWER(B7521))</f>
        <v/>
      </c>
      <c r="B7521" t="str">
        <f>IF(メーカー在庫表!A7521="","",LEFT(メーカー在庫表!A7521,7))</f>
        <v/>
      </c>
      <c r="C7521" t="str">
        <f>IF(メーカー在庫表!A7521="","","-"&amp;MID(メーカー在庫表!A7521,9,100))</f>
        <v/>
      </c>
      <c r="D7521" t="str">
        <f>IF(メーカー在庫表!A7521="","","-"&amp;SUBSTITUTE(メーカー在庫表!B7521,".",""))</f>
        <v/>
      </c>
      <c r="E7521" t="str">
        <f t="shared" si="117"/>
        <v/>
      </c>
      <c r="F7521" t="str">
        <f>IF(メーカー在庫表!C7521="","",メーカー在庫表!C7521)</f>
        <v/>
      </c>
    </row>
    <row r="7522" spans="1:6" x14ac:dyDescent="0.15">
      <c r="A7522" t="str">
        <f>IF(メーカー在庫表!A7522="","","ifme-"&amp;LOWER(B7522))</f>
        <v/>
      </c>
      <c r="B7522" t="str">
        <f>IF(メーカー在庫表!A7522="","",LEFT(メーカー在庫表!A7522,7))</f>
        <v/>
      </c>
      <c r="C7522" t="str">
        <f>IF(メーカー在庫表!A7522="","","-"&amp;MID(メーカー在庫表!A7522,9,100))</f>
        <v/>
      </c>
      <c r="D7522" t="str">
        <f>IF(メーカー在庫表!A7522="","","-"&amp;SUBSTITUTE(メーカー在庫表!B7522,".",""))</f>
        <v/>
      </c>
      <c r="E7522" t="str">
        <f t="shared" si="117"/>
        <v/>
      </c>
      <c r="F7522" t="str">
        <f>IF(メーカー在庫表!C7522="","",メーカー在庫表!C7522)</f>
        <v/>
      </c>
    </row>
    <row r="7523" spans="1:6" x14ac:dyDescent="0.15">
      <c r="A7523" t="str">
        <f>IF(メーカー在庫表!A7523="","","ifme-"&amp;LOWER(B7523))</f>
        <v/>
      </c>
      <c r="B7523" t="str">
        <f>IF(メーカー在庫表!A7523="","",LEFT(メーカー在庫表!A7523,7))</f>
        <v/>
      </c>
      <c r="C7523" t="str">
        <f>IF(メーカー在庫表!A7523="","","-"&amp;MID(メーカー在庫表!A7523,9,100))</f>
        <v/>
      </c>
      <c r="D7523" t="str">
        <f>IF(メーカー在庫表!A7523="","","-"&amp;SUBSTITUTE(メーカー在庫表!B7523,".",""))</f>
        <v/>
      </c>
      <c r="E7523" t="str">
        <f t="shared" si="117"/>
        <v/>
      </c>
      <c r="F7523" t="str">
        <f>IF(メーカー在庫表!C7523="","",メーカー在庫表!C7523)</f>
        <v/>
      </c>
    </row>
    <row r="7524" spans="1:6" x14ac:dyDescent="0.15">
      <c r="A7524" t="str">
        <f>IF(メーカー在庫表!A7524="","","ifme-"&amp;LOWER(B7524))</f>
        <v/>
      </c>
      <c r="B7524" t="str">
        <f>IF(メーカー在庫表!A7524="","",LEFT(メーカー在庫表!A7524,7))</f>
        <v/>
      </c>
      <c r="C7524" t="str">
        <f>IF(メーカー在庫表!A7524="","","-"&amp;MID(メーカー在庫表!A7524,9,100))</f>
        <v/>
      </c>
      <c r="D7524" t="str">
        <f>IF(メーカー在庫表!A7524="","","-"&amp;SUBSTITUTE(メーカー在庫表!B7524,".",""))</f>
        <v/>
      </c>
      <c r="E7524" t="str">
        <f t="shared" si="117"/>
        <v/>
      </c>
      <c r="F7524" t="str">
        <f>IF(メーカー在庫表!C7524="","",メーカー在庫表!C7524)</f>
        <v/>
      </c>
    </row>
    <row r="7525" spans="1:6" x14ac:dyDescent="0.15">
      <c r="A7525" t="str">
        <f>IF(メーカー在庫表!A7525="","","ifme-"&amp;LOWER(B7525))</f>
        <v/>
      </c>
      <c r="B7525" t="str">
        <f>IF(メーカー在庫表!A7525="","",LEFT(メーカー在庫表!A7525,7))</f>
        <v/>
      </c>
      <c r="C7525" t="str">
        <f>IF(メーカー在庫表!A7525="","","-"&amp;MID(メーカー在庫表!A7525,9,100))</f>
        <v/>
      </c>
      <c r="D7525" t="str">
        <f>IF(メーカー在庫表!A7525="","","-"&amp;SUBSTITUTE(メーカー在庫表!B7525,".",""))</f>
        <v/>
      </c>
      <c r="E7525" t="str">
        <f t="shared" si="117"/>
        <v/>
      </c>
      <c r="F7525" t="str">
        <f>IF(メーカー在庫表!C7525="","",メーカー在庫表!C7525)</f>
        <v/>
      </c>
    </row>
    <row r="7526" spans="1:6" x14ac:dyDescent="0.15">
      <c r="A7526" t="str">
        <f>IF(メーカー在庫表!A7526="","","ifme-"&amp;LOWER(B7526))</f>
        <v/>
      </c>
      <c r="B7526" t="str">
        <f>IF(メーカー在庫表!A7526="","",LEFT(メーカー在庫表!A7526,7))</f>
        <v/>
      </c>
      <c r="C7526" t="str">
        <f>IF(メーカー在庫表!A7526="","","-"&amp;MID(メーカー在庫表!A7526,9,100))</f>
        <v/>
      </c>
      <c r="D7526" t="str">
        <f>IF(メーカー在庫表!A7526="","","-"&amp;SUBSTITUTE(メーカー在庫表!B7526,".",""))</f>
        <v/>
      </c>
      <c r="E7526" t="str">
        <f t="shared" si="117"/>
        <v/>
      </c>
      <c r="F7526" t="str">
        <f>IF(メーカー在庫表!C7526="","",メーカー在庫表!C7526)</f>
        <v/>
      </c>
    </row>
    <row r="7527" spans="1:6" x14ac:dyDescent="0.15">
      <c r="A7527" t="str">
        <f>IF(メーカー在庫表!A7527="","","ifme-"&amp;LOWER(B7527))</f>
        <v/>
      </c>
      <c r="B7527" t="str">
        <f>IF(メーカー在庫表!A7527="","",LEFT(メーカー在庫表!A7527,7))</f>
        <v/>
      </c>
      <c r="C7527" t="str">
        <f>IF(メーカー在庫表!A7527="","","-"&amp;MID(メーカー在庫表!A7527,9,100))</f>
        <v/>
      </c>
      <c r="D7527" t="str">
        <f>IF(メーカー在庫表!A7527="","","-"&amp;SUBSTITUTE(メーカー在庫表!B7527,".",""))</f>
        <v/>
      </c>
      <c r="E7527" t="str">
        <f t="shared" si="117"/>
        <v/>
      </c>
      <c r="F7527" t="str">
        <f>IF(メーカー在庫表!C7527="","",メーカー在庫表!C7527)</f>
        <v/>
      </c>
    </row>
    <row r="7528" spans="1:6" x14ac:dyDescent="0.15">
      <c r="A7528" t="str">
        <f>IF(メーカー在庫表!A7528="","","ifme-"&amp;LOWER(B7528))</f>
        <v/>
      </c>
      <c r="B7528" t="str">
        <f>IF(メーカー在庫表!A7528="","",LEFT(メーカー在庫表!A7528,7))</f>
        <v/>
      </c>
      <c r="C7528" t="str">
        <f>IF(メーカー在庫表!A7528="","","-"&amp;MID(メーカー在庫表!A7528,9,100))</f>
        <v/>
      </c>
      <c r="D7528" t="str">
        <f>IF(メーカー在庫表!A7528="","","-"&amp;SUBSTITUTE(メーカー在庫表!B7528,".",""))</f>
        <v/>
      </c>
      <c r="E7528" t="str">
        <f t="shared" si="117"/>
        <v/>
      </c>
      <c r="F7528" t="str">
        <f>IF(メーカー在庫表!C7528="","",メーカー在庫表!C7528)</f>
        <v/>
      </c>
    </row>
    <row r="7529" spans="1:6" x14ac:dyDescent="0.15">
      <c r="A7529" t="str">
        <f>IF(メーカー在庫表!A7529="","","ifme-"&amp;LOWER(B7529))</f>
        <v/>
      </c>
      <c r="B7529" t="str">
        <f>IF(メーカー在庫表!A7529="","",LEFT(メーカー在庫表!A7529,7))</f>
        <v/>
      </c>
      <c r="C7529" t="str">
        <f>IF(メーカー在庫表!A7529="","","-"&amp;MID(メーカー在庫表!A7529,9,100))</f>
        <v/>
      </c>
      <c r="D7529" t="str">
        <f>IF(メーカー在庫表!A7529="","","-"&amp;SUBSTITUTE(メーカー在庫表!B7529,".",""))</f>
        <v/>
      </c>
      <c r="E7529" t="str">
        <f t="shared" si="117"/>
        <v/>
      </c>
      <c r="F7529" t="str">
        <f>IF(メーカー在庫表!C7529="","",メーカー在庫表!C7529)</f>
        <v/>
      </c>
    </row>
    <row r="7530" spans="1:6" x14ac:dyDescent="0.15">
      <c r="A7530" t="str">
        <f>IF(メーカー在庫表!A7530="","","ifme-"&amp;LOWER(B7530))</f>
        <v/>
      </c>
      <c r="B7530" t="str">
        <f>IF(メーカー在庫表!A7530="","",LEFT(メーカー在庫表!A7530,7))</f>
        <v/>
      </c>
      <c r="C7530" t="str">
        <f>IF(メーカー在庫表!A7530="","","-"&amp;MID(メーカー在庫表!A7530,9,100))</f>
        <v/>
      </c>
      <c r="D7530" t="str">
        <f>IF(メーカー在庫表!A7530="","","-"&amp;SUBSTITUTE(メーカー在庫表!B7530,".",""))</f>
        <v/>
      </c>
      <c r="E7530" t="str">
        <f t="shared" si="117"/>
        <v/>
      </c>
      <c r="F7530" t="str">
        <f>IF(メーカー在庫表!C7530="","",メーカー在庫表!C7530)</f>
        <v/>
      </c>
    </row>
    <row r="7531" spans="1:6" x14ac:dyDescent="0.15">
      <c r="A7531" t="str">
        <f>IF(メーカー在庫表!A7531="","","ifme-"&amp;LOWER(B7531))</f>
        <v/>
      </c>
      <c r="B7531" t="str">
        <f>IF(メーカー在庫表!A7531="","",LEFT(メーカー在庫表!A7531,7))</f>
        <v/>
      </c>
      <c r="C7531" t="str">
        <f>IF(メーカー在庫表!A7531="","","-"&amp;MID(メーカー在庫表!A7531,9,100))</f>
        <v/>
      </c>
      <c r="D7531" t="str">
        <f>IF(メーカー在庫表!A7531="","","-"&amp;SUBSTITUTE(メーカー在庫表!B7531,".",""))</f>
        <v/>
      </c>
      <c r="E7531" t="str">
        <f t="shared" si="117"/>
        <v/>
      </c>
      <c r="F7531" t="str">
        <f>IF(メーカー在庫表!C7531="","",メーカー在庫表!C7531)</f>
        <v/>
      </c>
    </row>
    <row r="7532" spans="1:6" x14ac:dyDescent="0.15">
      <c r="A7532" t="str">
        <f>IF(メーカー在庫表!A7532="","","ifme-"&amp;LOWER(B7532))</f>
        <v/>
      </c>
      <c r="B7532" t="str">
        <f>IF(メーカー在庫表!A7532="","",LEFT(メーカー在庫表!A7532,7))</f>
        <v/>
      </c>
      <c r="C7532" t="str">
        <f>IF(メーカー在庫表!A7532="","","-"&amp;MID(メーカー在庫表!A7532,9,100))</f>
        <v/>
      </c>
      <c r="D7532" t="str">
        <f>IF(メーカー在庫表!A7532="","","-"&amp;SUBSTITUTE(メーカー在庫表!B7532,".",""))</f>
        <v/>
      </c>
      <c r="E7532" t="str">
        <f t="shared" si="117"/>
        <v/>
      </c>
      <c r="F7532" t="str">
        <f>IF(メーカー在庫表!C7532="","",メーカー在庫表!C7532)</f>
        <v/>
      </c>
    </row>
    <row r="7533" spans="1:6" x14ac:dyDescent="0.15">
      <c r="A7533" t="str">
        <f>IF(メーカー在庫表!A7533="","","ifme-"&amp;LOWER(B7533))</f>
        <v/>
      </c>
      <c r="B7533" t="str">
        <f>IF(メーカー在庫表!A7533="","",LEFT(メーカー在庫表!A7533,7))</f>
        <v/>
      </c>
      <c r="C7533" t="str">
        <f>IF(メーカー在庫表!A7533="","","-"&amp;MID(メーカー在庫表!A7533,9,100))</f>
        <v/>
      </c>
      <c r="D7533" t="str">
        <f>IF(メーカー在庫表!A7533="","","-"&amp;SUBSTITUTE(メーカー在庫表!B7533,".",""))</f>
        <v/>
      </c>
      <c r="E7533" t="str">
        <f t="shared" si="117"/>
        <v/>
      </c>
      <c r="F7533" t="str">
        <f>IF(メーカー在庫表!C7533="","",メーカー在庫表!C7533)</f>
        <v/>
      </c>
    </row>
    <row r="7534" spans="1:6" x14ac:dyDescent="0.15">
      <c r="A7534" t="str">
        <f>IF(メーカー在庫表!A7534="","","ifme-"&amp;LOWER(B7534))</f>
        <v/>
      </c>
      <c r="B7534" t="str">
        <f>IF(メーカー在庫表!A7534="","",LEFT(メーカー在庫表!A7534,7))</f>
        <v/>
      </c>
      <c r="C7534" t="str">
        <f>IF(メーカー在庫表!A7534="","","-"&amp;MID(メーカー在庫表!A7534,9,100))</f>
        <v/>
      </c>
      <c r="D7534" t="str">
        <f>IF(メーカー在庫表!A7534="","","-"&amp;SUBSTITUTE(メーカー在庫表!B7534,".",""))</f>
        <v/>
      </c>
      <c r="E7534" t="str">
        <f t="shared" si="117"/>
        <v/>
      </c>
      <c r="F7534" t="str">
        <f>IF(メーカー在庫表!C7534="","",メーカー在庫表!C7534)</f>
        <v/>
      </c>
    </row>
    <row r="7535" spans="1:6" x14ac:dyDescent="0.15">
      <c r="A7535" t="str">
        <f>IF(メーカー在庫表!A7535="","","ifme-"&amp;LOWER(B7535))</f>
        <v/>
      </c>
      <c r="B7535" t="str">
        <f>IF(メーカー在庫表!A7535="","",LEFT(メーカー在庫表!A7535,7))</f>
        <v/>
      </c>
      <c r="C7535" t="str">
        <f>IF(メーカー在庫表!A7535="","","-"&amp;MID(メーカー在庫表!A7535,9,100))</f>
        <v/>
      </c>
      <c r="D7535" t="str">
        <f>IF(メーカー在庫表!A7535="","","-"&amp;SUBSTITUTE(メーカー在庫表!B7535,".",""))</f>
        <v/>
      </c>
      <c r="E7535" t="str">
        <f t="shared" si="117"/>
        <v/>
      </c>
      <c r="F7535" t="str">
        <f>IF(メーカー在庫表!C7535="","",メーカー在庫表!C7535)</f>
        <v/>
      </c>
    </row>
    <row r="7536" spans="1:6" x14ac:dyDescent="0.15">
      <c r="A7536" t="str">
        <f>IF(メーカー在庫表!A7536="","","ifme-"&amp;LOWER(B7536))</f>
        <v/>
      </c>
      <c r="B7536" t="str">
        <f>IF(メーカー在庫表!A7536="","",LEFT(メーカー在庫表!A7536,7))</f>
        <v/>
      </c>
      <c r="C7536" t="str">
        <f>IF(メーカー在庫表!A7536="","","-"&amp;MID(メーカー在庫表!A7536,9,100))</f>
        <v/>
      </c>
      <c r="D7536" t="str">
        <f>IF(メーカー在庫表!A7536="","","-"&amp;SUBSTITUTE(メーカー在庫表!B7536,".",""))</f>
        <v/>
      </c>
      <c r="E7536" t="str">
        <f t="shared" si="117"/>
        <v/>
      </c>
      <c r="F7536" t="str">
        <f>IF(メーカー在庫表!C7536="","",メーカー在庫表!C7536)</f>
        <v/>
      </c>
    </row>
    <row r="7537" spans="1:6" x14ac:dyDescent="0.15">
      <c r="A7537" t="str">
        <f>IF(メーカー在庫表!A7537="","","ifme-"&amp;LOWER(B7537))</f>
        <v/>
      </c>
      <c r="B7537" t="str">
        <f>IF(メーカー在庫表!A7537="","",LEFT(メーカー在庫表!A7537,7))</f>
        <v/>
      </c>
      <c r="C7537" t="str">
        <f>IF(メーカー在庫表!A7537="","","-"&amp;MID(メーカー在庫表!A7537,9,100))</f>
        <v/>
      </c>
      <c r="D7537" t="str">
        <f>IF(メーカー在庫表!A7537="","","-"&amp;SUBSTITUTE(メーカー在庫表!B7537,".",""))</f>
        <v/>
      </c>
      <c r="E7537" t="str">
        <f t="shared" si="117"/>
        <v/>
      </c>
      <c r="F7537" t="str">
        <f>IF(メーカー在庫表!C7537="","",メーカー在庫表!C7537)</f>
        <v/>
      </c>
    </row>
    <row r="7538" spans="1:6" x14ac:dyDescent="0.15">
      <c r="A7538" t="str">
        <f>IF(メーカー在庫表!A7538="","","ifme-"&amp;LOWER(B7538))</f>
        <v/>
      </c>
      <c r="B7538" t="str">
        <f>IF(メーカー在庫表!A7538="","",LEFT(メーカー在庫表!A7538,7))</f>
        <v/>
      </c>
      <c r="C7538" t="str">
        <f>IF(メーカー在庫表!A7538="","","-"&amp;MID(メーカー在庫表!A7538,9,100))</f>
        <v/>
      </c>
      <c r="D7538" t="str">
        <f>IF(メーカー在庫表!A7538="","","-"&amp;SUBSTITUTE(メーカー在庫表!B7538,".",""))</f>
        <v/>
      </c>
      <c r="E7538" t="str">
        <f t="shared" si="117"/>
        <v/>
      </c>
      <c r="F7538" t="str">
        <f>IF(メーカー在庫表!C7538="","",メーカー在庫表!C7538)</f>
        <v/>
      </c>
    </row>
    <row r="7539" spans="1:6" x14ac:dyDescent="0.15">
      <c r="A7539" t="str">
        <f>IF(メーカー在庫表!A7539="","","ifme-"&amp;LOWER(B7539))</f>
        <v/>
      </c>
      <c r="B7539" t="str">
        <f>IF(メーカー在庫表!A7539="","",LEFT(メーカー在庫表!A7539,7))</f>
        <v/>
      </c>
      <c r="C7539" t="str">
        <f>IF(メーカー在庫表!A7539="","","-"&amp;MID(メーカー在庫表!A7539,9,100))</f>
        <v/>
      </c>
      <c r="D7539" t="str">
        <f>IF(メーカー在庫表!A7539="","","-"&amp;SUBSTITUTE(メーカー在庫表!B7539,".",""))</f>
        <v/>
      </c>
      <c r="E7539" t="str">
        <f t="shared" si="117"/>
        <v/>
      </c>
      <c r="F7539" t="str">
        <f>IF(メーカー在庫表!C7539="","",メーカー在庫表!C7539)</f>
        <v/>
      </c>
    </row>
    <row r="7540" spans="1:6" x14ac:dyDescent="0.15">
      <c r="A7540" t="str">
        <f>IF(メーカー在庫表!A7540="","","ifme-"&amp;LOWER(B7540))</f>
        <v/>
      </c>
      <c r="B7540" t="str">
        <f>IF(メーカー在庫表!A7540="","",LEFT(メーカー在庫表!A7540,7))</f>
        <v/>
      </c>
      <c r="C7540" t="str">
        <f>IF(メーカー在庫表!A7540="","","-"&amp;MID(メーカー在庫表!A7540,9,100))</f>
        <v/>
      </c>
      <c r="D7540" t="str">
        <f>IF(メーカー在庫表!A7540="","","-"&amp;SUBSTITUTE(メーカー在庫表!B7540,".",""))</f>
        <v/>
      </c>
      <c r="E7540" t="str">
        <f t="shared" si="117"/>
        <v/>
      </c>
      <c r="F7540" t="str">
        <f>IF(メーカー在庫表!C7540="","",メーカー在庫表!C7540)</f>
        <v/>
      </c>
    </row>
    <row r="7541" spans="1:6" x14ac:dyDescent="0.15">
      <c r="A7541" t="str">
        <f>IF(メーカー在庫表!A7541="","","ifme-"&amp;LOWER(B7541))</f>
        <v/>
      </c>
      <c r="B7541" t="str">
        <f>IF(メーカー在庫表!A7541="","",LEFT(メーカー在庫表!A7541,7))</f>
        <v/>
      </c>
      <c r="C7541" t="str">
        <f>IF(メーカー在庫表!A7541="","","-"&amp;MID(メーカー在庫表!A7541,9,100))</f>
        <v/>
      </c>
      <c r="D7541" t="str">
        <f>IF(メーカー在庫表!A7541="","","-"&amp;SUBSTITUTE(メーカー在庫表!B7541,".",""))</f>
        <v/>
      </c>
      <c r="E7541" t="str">
        <f t="shared" si="117"/>
        <v/>
      </c>
      <c r="F7541" t="str">
        <f>IF(メーカー在庫表!C7541="","",メーカー在庫表!C7541)</f>
        <v/>
      </c>
    </row>
    <row r="7542" spans="1:6" x14ac:dyDescent="0.15">
      <c r="A7542" t="str">
        <f>IF(メーカー在庫表!A7542="","","ifme-"&amp;LOWER(B7542))</f>
        <v/>
      </c>
      <c r="B7542" t="str">
        <f>IF(メーカー在庫表!A7542="","",LEFT(メーカー在庫表!A7542,7))</f>
        <v/>
      </c>
      <c r="C7542" t="str">
        <f>IF(メーカー在庫表!A7542="","","-"&amp;MID(メーカー在庫表!A7542,9,100))</f>
        <v/>
      </c>
      <c r="D7542" t="str">
        <f>IF(メーカー在庫表!A7542="","","-"&amp;SUBSTITUTE(メーカー在庫表!B7542,".",""))</f>
        <v/>
      </c>
      <c r="E7542" t="str">
        <f t="shared" si="117"/>
        <v/>
      </c>
      <c r="F7542" t="str">
        <f>IF(メーカー在庫表!C7542="","",メーカー在庫表!C7542)</f>
        <v/>
      </c>
    </row>
    <row r="7543" spans="1:6" x14ac:dyDescent="0.15">
      <c r="A7543" t="str">
        <f>IF(メーカー在庫表!A7543="","","ifme-"&amp;LOWER(B7543))</f>
        <v/>
      </c>
      <c r="B7543" t="str">
        <f>IF(メーカー在庫表!A7543="","",LEFT(メーカー在庫表!A7543,7))</f>
        <v/>
      </c>
      <c r="C7543" t="str">
        <f>IF(メーカー在庫表!A7543="","","-"&amp;MID(メーカー在庫表!A7543,9,100))</f>
        <v/>
      </c>
      <c r="D7543" t="str">
        <f>IF(メーカー在庫表!A7543="","","-"&amp;SUBSTITUTE(メーカー在庫表!B7543,".",""))</f>
        <v/>
      </c>
      <c r="E7543" t="str">
        <f t="shared" si="117"/>
        <v/>
      </c>
      <c r="F7543" t="str">
        <f>IF(メーカー在庫表!C7543="","",メーカー在庫表!C7543)</f>
        <v/>
      </c>
    </row>
    <row r="7544" spans="1:6" x14ac:dyDescent="0.15">
      <c r="A7544" t="str">
        <f>IF(メーカー在庫表!A7544="","","ifme-"&amp;LOWER(B7544))</f>
        <v/>
      </c>
      <c r="B7544" t="str">
        <f>IF(メーカー在庫表!A7544="","",LEFT(メーカー在庫表!A7544,7))</f>
        <v/>
      </c>
      <c r="C7544" t="str">
        <f>IF(メーカー在庫表!A7544="","","-"&amp;MID(メーカー在庫表!A7544,9,100))</f>
        <v/>
      </c>
      <c r="D7544" t="str">
        <f>IF(メーカー在庫表!A7544="","","-"&amp;SUBSTITUTE(メーカー在庫表!B7544,".",""))</f>
        <v/>
      </c>
      <c r="E7544" t="str">
        <f t="shared" si="117"/>
        <v/>
      </c>
      <c r="F7544" t="str">
        <f>IF(メーカー在庫表!C7544="","",メーカー在庫表!C7544)</f>
        <v/>
      </c>
    </row>
    <row r="7545" spans="1:6" x14ac:dyDescent="0.15">
      <c r="A7545" t="str">
        <f>IF(メーカー在庫表!A7545="","","ifme-"&amp;LOWER(B7545))</f>
        <v/>
      </c>
      <c r="B7545" t="str">
        <f>IF(メーカー在庫表!A7545="","",LEFT(メーカー在庫表!A7545,7))</f>
        <v/>
      </c>
      <c r="C7545" t="str">
        <f>IF(メーカー在庫表!A7545="","","-"&amp;MID(メーカー在庫表!A7545,9,100))</f>
        <v/>
      </c>
      <c r="D7545" t="str">
        <f>IF(メーカー在庫表!A7545="","","-"&amp;SUBSTITUTE(メーカー在庫表!B7545,".",""))</f>
        <v/>
      </c>
      <c r="E7545" t="str">
        <f t="shared" si="117"/>
        <v/>
      </c>
      <c r="F7545" t="str">
        <f>IF(メーカー在庫表!C7545="","",メーカー在庫表!C7545)</f>
        <v/>
      </c>
    </row>
    <row r="7546" spans="1:6" x14ac:dyDescent="0.15">
      <c r="A7546" t="str">
        <f>IF(メーカー在庫表!A7546="","","ifme-"&amp;LOWER(B7546))</f>
        <v/>
      </c>
      <c r="B7546" t="str">
        <f>IF(メーカー在庫表!A7546="","",LEFT(メーカー在庫表!A7546,7))</f>
        <v/>
      </c>
      <c r="C7546" t="str">
        <f>IF(メーカー在庫表!A7546="","","-"&amp;MID(メーカー在庫表!A7546,9,100))</f>
        <v/>
      </c>
      <c r="D7546" t="str">
        <f>IF(メーカー在庫表!A7546="","","-"&amp;SUBSTITUTE(メーカー在庫表!B7546,".",""))</f>
        <v/>
      </c>
      <c r="E7546" t="str">
        <f t="shared" si="117"/>
        <v/>
      </c>
      <c r="F7546" t="str">
        <f>IF(メーカー在庫表!C7546="","",メーカー在庫表!C7546)</f>
        <v/>
      </c>
    </row>
    <row r="7547" spans="1:6" x14ac:dyDescent="0.15">
      <c r="A7547" t="str">
        <f>IF(メーカー在庫表!A7547="","","ifme-"&amp;LOWER(B7547))</f>
        <v/>
      </c>
      <c r="B7547" t="str">
        <f>IF(メーカー在庫表!A7547="","",LEFT(メーカー在庫表!A7547,7))</f>
        <v/>
      </c>
      <c r="C7547" t="str">
        <f>IF(メーカー在庫表!A7547="","","-"&amp;MID(メーカー在庫表!A7547,9,100))</f>
        <v/>
      </c>
      <c r="D7547" t="str">
        <f>IF(メーカー在庫表!A7547="","","-"&amp;SUBSTITUTE(メーカー在庫表!B7547,".",""))</f>
        <v/>
      </c>
      <c r="E7547" t="str">
        <f t="shared" si="117"/>
        <v/>
      </c>
      <c r="F7547" t="str">
        <f>IF(メーカー在庫表!C7547="","",メーカー在庫表!C7547)</f>
        <v/>
      </c>
    </row>
    <row r="7548" spans="1:6" x14ac:dyDescent="0.15">
      <c r="A7548" t="str">
        <f>IF(メーカー在庫表!A7548="","","ifme-"&amp;LOWER(B7548))</f>
        <v/>
      </c>
      <c r="B7548" t="str">
        <f>IF(メーカー在庫表!A7548="","",LEFT(メーカー在庫表!A7548,7))</f>
        <v/>
      </c>
      <c r="C7548" t="str">
        <f>IF(メーカー在庫表!A7548="","","-"&amp;MID(メーカー在庫表!A7548,9,100))</f>
        <v/>
      </c>
      <c r="D7548" t="str">
        <f>IF(メーカー在庫表!A7548="","","-"&amp;SUBSTITUTE(メーカー在庫表!B7548,".",""))</f>
        <v/>
      </c>
      <c r="E7548" t="str">
        <f t="shared" si="117"/>
        <v/>
      </c>
      <c r="F7548" t="str">
        <f>IF(メーカー在庫表!C7548="","",メーカー在庫表!C7548)</f>
        <v/>
      </c>
    </row>
    <row r="7549" spans="1:6" x14ac:dyDescent="0.15">
      <c r="A7549" t="str">
        <f>IF(メーカー在庫表!A7549="","","ifme-"&amp;LOWER(B7549))</f>
        <v/>
      </c>
      <c r="B7549" t="str">
        <f>IF(メーカー在庫表!A7549="","",LEFT(メーカー在庫表!A7549,7))</f>
        <v/>
      </c>
      <c r="C7549" t="str">
        <f>IF(メーカー在庫表!A7549="","","-"&amp;MID(メーカー在庫表!A7549,9,100))</f>
        <v/>
      </c>
      <c r="D7549" t="str">
        <f>IF(メーカー在庫表!A7549="","","-"&amp;SUBSTITUTE(メーカー在庫表!B7549,".",""))</f>
        <v/>
      </c>
      <c r="E7549" t="str">
        <f t="shared" si="117"/>
        <v/>
      </c>
      <c r="F7549" t="str">
        <f>IF(メーカー在庫表!C7549="","",メーカー在庫表!C7549)</f>
        <v/>
      </c>
    </row>
    <row r="7550" spans="1:6" x14ac:dyDescent="0.15">
      <c r="A7550" t="str">
        <f>IF(メーカー在庫表!A7550="","","ifme-"&amp;LOWER(B7550))</f>
        <v/>
      </c>
      <c r="B7550" t="str">
        <f>IF(メーカー在庫表!A7550="","",LEFT(メーカー在庫表!A7550,7))</f>
        <v/>
      </c>
      <c r="C7550" t="str">
        <f>IF(メーカー在庫表!A7550="","","-"&amp;MID(メーカー在庫表!A7550,9,100))</f>
        <v/>
      </c>
      <c r="D7550" t="str">
        <f>IF(メーカー在庫表!A7550="","","-"&amp;SUBSTITUTE(メーカー在庫表!B7550,".",""))</f>
        <v/>
      </c>
      <c r="E7550" t="str">
        <f t="shared" si="117"/>
        <v/>
      </c>
      <c r="F7550" t="str">
        <f>IF(メーカー在庫表!C7550="","",メーカー在庫表!C7550)</f>
        <v/>
      </c>
    </row>
    <row r="7551" spans="1:6" x14ac:dyDescent="0.15">
      <c r="A7551" t="str">
        <f>IF(メーカー在庫表!A7551="","","ifme-"&amp;LOWER(B7551))</f>
        <v/>
      </c>
      <c r="B7551" t="str">
        <f>IF(メーカー在庫表!A7551="","",LEFT(メーカー在庫表!A7551,7))</f>
        <v/>
      </c>
      <c r="C7551" t="str">
        <f>IF(メーカー在庫表!A7551="","","-"&amp;MID(メーカー在庫表!A7551,9,100))</f>
        <v/>
      </c>
      <c r="D7551" t="str">
        <f>IF(メーカー在庫表!A7551="","","-"&amp;SUBSTITUTE(メーカー在庫表!B7551,".",""))</f>
        <v/>
      </c>
      <c r="E7551" t="str">
        <f t="shared" si="117"/>
        <v/>
      </c>
      <c r="F7551" t="str">
        <f>IF(メーカー在庫表!C7551="","",メーカー在庫表!C7551)</f>
        <v/>
      </c>
    </row>
    <row r="7552" spans="1:6" x14ac:dyDescent="0.15">
      <c r="A7552" t="str">
        <f>IF(メーカー在庫表!A7552="","","ifme-"&amp;LOWER(B7552))</f>
        <v/>
      </c>
      <c r="B7552" t="str">
        <f>IF(メーカー在庫表!A7552="","",LEFT(メーカー在庫表!A7552,7))</f>
        <v/>
      </c>
      <c r="C7552" t="str">
        <f>IF(メーカー在庫表!A7552="","","-"&amp;MID(メーカー在庫表!A7552,9,100))</f>
        <v/>
      </c>
      <c r="D7552" t="str">
        <f>IF(メーカー在庫表!A7552="","","-"&amp;SUBSTITUTE(メーカー在庫表!B7552,".",""))</f>
        <v/>
      </c>
      <c r="E7552" t="str">
        <f t="shared" si="117"/>
        <v/>
      </c>
      <c r="F7552" t="str">
        <f>IF(メーカー在庫表!C7552="","",メーカー在庫表!C7552)</f>
        <v/>
      </c>
    </row>
    <row r="7553" spans="1:6" x14ac:dyDescent="0.15">
      <c r="A7553" t="str">
        <f>IF(メーカー在庫表!A7553="","","ifme-"&amp;LOWER(B7553))</f>
        <v/>
      </c>
      <c r="B7553" t="str">
        <f>IF(メーカー在庫表!A7553="","",LEFT(メーカー在庫表!A7553,7))</f>
        <v/>
      </c>
      <c r="C7553" t="str">
        <f>IF(メーカー在庫表!A7553="","","-"&amp;MID(メーカー在庫表!A7553,9,100))</f>
        <v/>
      </c>
      <c r="D7553" t="str">
        <f>IF(メーカー在庫表!A7553="","","-"&amp;SUBSTITUTE(メーカー在庫表!B7553,".",""))</f>
        <v/>
      </c>
      <c r="E7553" t="str">
        <f t="shared" si="117"/>
        <v/>
      </c>
      <c r="F7553" t="str">
        <f>IF(メーカー在庫表!C7553="","",メーカー在庫表!C7553)</f>
        <v/>
      </c>
    </row>
    <row r="7554" spans="1:6" x14ac:dyDescent="0.15">
      <c r="A7554" t="str">
        <f>IF(メーカー在庫表!A7554="","","ifme-"&amp;LOWER(B7554))</f>
        <v/>
      </c>
      <c r="B7554" t="str">
        <f>IF(メーカー在庫表!A7554="","",LEFT(メーカー在庫表!A7554,7))</f>
        <v/>
      </c>
      <c r="C7554" t="str">
        <f>IF(メーカー在庫表!A7554="","","-"&amp;MID(メーカー在庫表!A7554,9,100))</f>
        <v/>
      </c>
      <c r="D7554" t="str">
        <f>IF(メーカー在庫表!A7554="","","-"&amp;SUBSTITUTE(メーカー在庫表!B7554,".",""))</f>
        <v/>
      </c>
      <c r="E7554" t="str">
        <f t="shared" si="117"/>
        <v/>
      </c>
      <c r="F7554" t="str">
        <f>IF(メーカー在庫表!C7554="","",メーカー在庫表!C7554)</f>
        <v/>
      </c>
    </row>
    <row r="7555" spans="1:6" x14ac:dyDescent="0.15">
      <c r="A7555" t="str">
        <f>IF(メーカー在庫表!A7555="","","ifme-"&amp;LOWER(B7555))</f>
        <v/>
      </c>
      <c r="B7555" t="str">
        <f>IF(メーカー在庫表!A7555="","",LEFT(メーカー在庫表!A7555,7))</f>
        <v/>
      </c>
      <c r="C7555" t="str">
        <f>IF(メーカー在庫表!A7555="","","-"&amp;MID(メーカー在庫表!A7555,9,100))</f>
        <v/>
      </c>
      <c r="D7555" t="str">
        <f>IF(メーカー在庫表!A7555="","","-"&amp;SUBSTITUTE(メーカー在庫表!B7555,".",""))</f>
        <v/>
      </c>
      <c r="E7555" t="str">
        <f t="shared" ref="E7555:E7618" si="118">A7555&amp;C7555&amp;D7555</f>
        <v/>
      </c>
      <c r="F7555" t="str">
        <f>IF(メーカー在庫表!C7555="","",メーカー在庫表!C7555)</f>
        <v/>
      </c>
    </row>
    <row r="7556" spans="1:6" x14ac:dyDescent="0.15">
      <c r="A7556" t="str">
        <f>IF(メーカー在庫表!A7556="","","ifme-"&amp;LOWER(B7556))</f>
        <v/>
      </c>
      <c r="B7556" t="str">
        <f>IF(メーカー在庫表!A7556="","",LEFT(メーカー在庫表!A7556,7))</f>
        <v/>
      </c>
      <c r="C7556" t="str">
        <f>IF(メーカー在庫表!A7556="","","-"&amp;MID(メーカー在庫表!A7556,9,100))</f>
        <v/>
      </c>
      <c r="D7556" t="str">
        <f>IF(メーカー在庫表!A7556="","","-"&amp;SUBSTITUTE(メーカー在庫表!B7556,".",""))</f>
        <v/>
      </c>
      <c r="E7556" t="str">
        <f t="shared" si="118"/>
        <v/>
      </c>
      <c r="F7556" t="str">
        <f>IF(メーカー在庫表!C7556="","",メーカー在庫表!C7556)</f>
        <v/>
      </c>
    </row>
    <row r="7557" spans="1:6" x14ac:dyDescent="0.15">
      <c r="A7557" t="str">
        <f>IF(メーカー在庫表!A7557="","","ifme-"&amp;LOWER(B7557))</f>
        <v/>
      </c>
      <c r="B7557" t="str">
        <f>IF(メーカー在庫表!A7557="","",LEFT(メーカー在庫表!A7557,7))</f>
        <v/>
      </c>
      <c r="C7557" t="str">
        <f>IF(メーカー在庫表!A7557="","","-"&amp;MID(メーカー在庫表!A7557,9,100))</f>
        <v/>
      </c>
      <c r="D7557" t="str">
        <f>IF(メーカー在庫表!A7557="","","-"&amp;SUBSTITUTE(メーカー在庫表!B7557,".",""))</f>
        <v/>
      </c>
      <c r="E7557" t="str">
        <f t="shared" si="118"/>
        <v/>
      </c>
      <c r="F7557" t="str">
        <f>IF(メーカー在庫表!C7557="","",メーカー在庫表!C7557)</f>
        <v/>
      </c>
    </row>
    <row r="7558" spans="1:6" x14ac:dyDescent="0.15">
      <c r="A7558" t="str">
        <f>IF(メーカー在庫表!A7558="","","ifme-"&amp;LOWER(B7558))</f>
        <v/>
      </c>
      <c r="B7558" t="str">
        <f>IF(メーカー在庫表!A7558="","",LEFT(メーカー在庫表!A7558,7))</f>
        <v/>
      </c>
      <c r="C7558" t="str">
        <f>IF(メーカー在庫表!A7558="","","-"&amp;MID(メーカー在庫表!A7558,9,100))</f>
        <v/>
      </c>
      <c r="D7558" t="str">
        <f>IF(メーカー在庫表!A7558="","","-"&amp;SUBSTITUTE(メーカー在庫表!B7558,".",""))</f>
        <v/>
      </c>
      <c r="E7558" t="str">
        <f t="shared" si="118"/>
        <v/>
      </c>
      <c r="F7558" t="str">
        <f>IF(メーカー在庫表!C7558="","",メーカー在庫表!C7558)</f>
        <v/>
      </c>
    </row>
    <row r="7559" spans="1:6" x14ac:dyDescent="0.15">
      <c r="A7559" t="str">
        <f>IF(メーカー在庫表!A7559="","","ifme-"&amp;LOWER(B7559))</f>
        <v/>
      </c>
      <c r="B7559" t="str">
        <f>IF(メーカー在庫表!A7559="","",LEFT(メーカー在庫表!A7559,7))</f>
        <v/>
      </c>
      <c r="C7559" t="str">
        <f>IF(メーカー在庫表!A7559="","","-"&amp;MID(メーカー在庫表!A7559,9,100))</f>
        <v/>
      </c>
      <c r="D7559" t="str">
        <f>IF(メーカー在庫表!A7559="","","-"&amp;SUBSTITUTE(メーカー在庫表!B7559,".",""))</f>
        <v/>
      </c>
      <c r="E7559" t="str">
        <f t="shared" si="118"/>
        <v/>
      </c>
      <c r="F7559" t="str">
        <f>IF(メーカー在庫表!C7559="","",メーカー在庫表!C7559)</f>
        <v/>
      </c>
    </row>
    <row r="7560" spans="1:6" x14ac:dyDescent="0.15">
      <c r="A7560" t="str">
        <f>IF(メーカー在庫表!A7560="","","ifme-"&amp;LOWER(B7560))</f>
        <v/>
      </c>
      <c r="B7560" t="str">
        <f>IF(メーカー在庫表!A7560="","",LEFT(メーカー在庫表!A7560,7))</f>
        <v/>
      </c>
      <c r="C7560" t="str">
        <f>IF(メーカー在庫表!A7560="","","-"&amp;MID(メーカー在庫表!A7560,9,100))</f>
        <v/>
      </c>
      <c r="D7560" t="str">
        <f>IF(メーカー在庫表!A7560="","","-"&amp;SUBSTITUTE(メーカー在庫表!B7560,".",""))</f>
        <v/>
      </c>
      <c r="E7560" t="str">
        <f t="shared" si="118"/>
        <v/>
      </c>
      <c r="F7560" t="str">
        <f>IF(メーカー在庫表!C7560="","",メーカー在庫表!C7560)</f>
        <v/>
      </c>
    </row>
    <row r="7561" spans="1:6" x14ac:dyDescent="0.15">
      <c r="A7561" t="str">
        <f>IF(メーカー在庫表!A7561="","","ifme-"&amp;LOWER(B7561))</f>
        <v/>
      </c>
      <c r="B7561" t="str">
        <f>IF(メーカー在庫表!A7561="","",LEFT(メーカー在庫表!A7561,7))</f>
        <v/>
      </c>
      <c r="C7561" t="str">
        <f>IF(メーカー在庫表!A7561="","","-"&amp;MID(メーカー在庫表!A7561,9,100))</f>
        <v/>
      </c>
      <c r="D7561" t="str">
        <f>IF(メーカー在庫表!A7561="","","-"&amp;SUBSTITUTE(メーカー在庫表!B7561,".",""))</f>
        <v/>
      </c>
      <c r="E7561" t="str">
        <f t="shared" si="118"/>
        <v/>
      </c>
      <c r="F7561" t="str">
        <f>IF(メーカー在庫表!C7561="","",メーカー在庫表!C7561)</f>
        <v/>
      </c>
    </row>
    <row r="7562" spans="1:6" x14ac:dyDescent="0.15">
      <c r="A7562" t="str">
        <f>IF(メーカー在庫表!A7562="","","ifme-"&amp;LOWER(B7562))</f>
        <v/>
      </c>
      <c r="B7562" t="str">
        <f>IF(メーカー在庫表!A7562="","",LEFT(メーカー在庫表!A7562,7))</f>
        <v/>
      </c>
      <c r="C7562" t="str">
        <f>IF(メーカー在庫表!A7562="","","-"&amp;MID(メーカー在庫表!A7562,9,100))</f>
        <v/>
      </c>
      <c r="D7562" t="str">
        <f>IF(メーカー在庫表!A7562="","","-"&amp;SUBSTITUTE(メーカー在庫表!B7562,".",""))</f>
        <v/>
      </c>
      <c r="E7562" t="str">
        <f t="shared" si="118"/>
        <v/>
      </c>
      <c r="F7562" t="str">
        <f>IF(メーカー在庫表!C7562="","",メーカー在庫表!C7562)</f>
        <v/>
      </c>
    </row>
    <row r="7563" spans="1:6" x14ac:dyDescent="0.15">
      <c r="A7563" t="str">
        <f>IF(メーカー在庫表!A7563="","","ifme-"&amp;LOWER(B7563))</f>
        <v/>
      </c>
      <c r="B7563" t="str">
        <f>IF(メーカー在庫表!A7563="","",LEFT(メーカー在庫表!A7563,7))</f>
        <v/>
      </c>
      <c r="C7563" t="str">
        <f>IF(メーカー在庫表!A7563="","","-"&amp;MID(メーカー在庫表!A7563,9,100))</f>
        <v/>
      </c>
      <c r="D7563" t="str">
        <f>IF(メーカー在庫表!A7563="","","-"&amp;SUBSTITUTE(メーカー在庫表!B7563,".",""))</f>
        <v/>
      </c>
      <c r="E7563" t="str">
        <f t="shared" si="118"/>
        <v/>
      </c>
      <c r="F7563" t="str">
        <f>IF(メーカー在庫表!C7563="","",メーカー在庫表!C7563)</f>
        <v/>
      </c>
    </row>
    <row r="7564" spans="1:6" x14ac:dyDescent="0.15">
      <c r="A7564" t="str">
        <f>IF(メーカー在庫表!A7564="","","ifme-"&amp;LOWER(B7564))</f>
        <v/>
      </c>
      <c r="B7564" t="str">
        <f>IF(メーカー在庫表!A7564="","",LEFT(メーカー在庫表!A7564,7))</f>
        <v/>
      </c>
      <c r="C7564" t="str">
        <f>IF(メーカー在庫表!A7564="","","-"&amp;MID(メーカー在庫表!A7564,9,100))</f>
        <v/>
      </c>
      <c r="D7564" t="str">
        <f>IF(メーカー在庫表!A7564="","","-"&amp;SUBSTITUTE(メーカー在庫表!B7564,".",""))</f>
        <v/>
      </c>
      <c r="E7564" t="str">
        <f t="shared" si="118"/>
        <v/>
      </c>
      <c r="F7564" t="str">
        <f>IF(メーカー在庫表!C7564="","",メーカー在庫表!C7564)</f>
        <v/>
      </c>
    </row>
    <row r="7565" spans="1:6" x14ac:dyDescent="0.15">
      <c r="A7565" t="str">
        <f>IF(メーカー在庫表!A7565="","","ifme-"&amp;LOWER(B7565))</f>
        <v/>
      </c>
      <c r="B7565" t="str">
        <f>IF(メーカー在庫表!A7565="","",LEFT(メーカー在庫表!A7565,7))</f>
        <v/>
      </c>
      <c r="C7565" t="str">
        <f>IF(メーカー在庫表!A7565="","","-"&amp;MID(メーカー在庫表!A7565,9,100))</f>
        <v/>
      </c>
      <c r="D7565" t="str">
        <f>IF(メーカー在庫表!A7565="","","-"&amp;SUBSTITUTE(メーカー在庫表!B7565,".",""))</f>
        <v/>
      </c>
      <c r="E7565" t="str">
        <f t="shared" si="118"/>
        <v/>
      </c>
      <c r="F7565" t="str">
        <f>IF(メーカー在庫表!C7565="","",メーカー在庫表!C7565)</f>
        <v/>
      </c>
    </row>
    <row r="7566" spans="1:6" x14ac:dyDescent="0.15">
      <c r="A7566" t="str">
        <f>IF(メーカー在庫表!A7566="","","ifme-"&amp;LOWER(B7566))</f>
        <v/>
      </c>
      <c r="B7566" t="str">
        <f>IF(メーカー在庫表!A7566="","",LEFT(メーカー在庫表!A7566,7))</f>
        <v/>
      </c>
      <c r="C7566" t="str">
        <f>IF(メーカー在庫表!A7566="","","-"&amp;MID(メーカー在庫表!A7566,9,100))</f>
        <v/>
      </c>
      <c r="D7566" t="str">
        <f>IF(メーカー在庫表!A7566="","","-"&amp;SUBSTITUTE(メーカー在庫表!B7566,".",""))</f>
        <v/>
      </c>
      <c r="E7566" t="str">
        <f t="shared" si="118"/>
        <v/>
      </c>
      <c r="F7566" t="str">
        <f>IF(メーカー在庫表!C7566="","",メーカー在庫表!C7566)</f>
        <v/>
      </c>
    </row>
    <row r="7567" spans="1:6" x14ac:dyDescent="0.15">
      <c r="A7567" t="str">
        <f>IF(メーカー在庫表!A7567="","","ifme-"&amp;LOWER(B7567))</f>
        <v/>
      </c>
      <c r="B7567" t="str">
        <f>IF(メーカー在庫表!A7567="","",LEFT(メーカー在庫表!A7567,7))</f>
        <v/>
      </c>
      <c r="C7567" t="str">
        <f>IF(メーカー在庫表!A7567="","","-"&amp;MID(メーカー在庫表!A7567,9,100))</f>
        <v/>
      </c>
      <c r="D7567" t="str">
        <f>IF(メーカー在庫表!A7567="","","-"&amp;SUBSTITUTE(メーカー在庫表!B7567,".",""))</f>
        <v/>
      </c>
      <c r="E7567" t="str">
        <f t="shared" si="118"/>
        <v/>
      </c>
      <c r="F7567" t="str">
        <f>IF(メーカー在庫表!C7567="","",メーカー在庫表!C7567)</f>
        <v/>
      </c>
    </row>
    <row r="7568" spans="1:6" x14ac:dyDescent="0.15">
      <c r="A7568" t="str">
        <f>IF(メーカー在庫表!A7568="","","ifme-"&amp;LOWER(B7568))</f>
        <v/>
      </c>
      <c r="B7568" t="str">
        <f>IF(メーカー在庫表!A7568="","",LEFT(メーカー在庫表!A7568,7))</f>
        <v/>
      </c>
      <c r="C7568" t="str">
        <f>IF(メーカー在庫表!A7568="","","-"&amp;MID(メーカー在庫表!A7568,9,100))</f>
        <v/>
      </c>
      <c r="D7568" t="str">
        <f>IF(メーカー在庫表!A7568="","","-"&amp;SUBSTITUTE(メーカー在庫表!B7568,".",""))</f>
        <v/>
      </c>
      <c r="E7568" t="str">
        <f t="shared" si="118"/>
        <v/>
      </c>
      <c r="F7568" t="str">
        <f>IF(メーカー在庫表!C7568="","",メーカー在庫表!C7568)</f>
        <v/>
      </c>
    </row>
    <row r="7569" spans="1:6" x14ac:dyDescent="0.15">
      <c r="A7569" t="str">
        <f>IF(メーカー在庫表!A7569="","","ifme-"&amp;LOWER(B7569))</f>
        <v/>
      </c>
      <c r="B7569" t="str">
        <f>IF(メーカー在庫表!A7569="","",LEFT(メーカー在庫表!A7569,7))</f>
        <v/>
      </c>
      <c r="C7569" t="str">
        <f>IF(メーカー在庫表!A7569="","","-"&amp;MID(メーカー在庫表!A7569,9,100))</f>
        <v/>
      </c>
      <c r="D7569" t="str">
        <f>IF(メーカー在庫表!A7569="","","-"&amp;SUBSTITUTE(メーカー在庫表!B7569,".",""))</f>
        <v/>
      </c>
      <c r="E7569" t="str">
        <f t="shared" si="118"/>
        <v/>
      </c>
      <c r="F7569" t="str">
        <f>IF(メーカー在庫表!C7569="","",メーカー在庫表!C7569)</f>
        <v/>
      </c>
    </row>
    <row r="7570" spans="1:6" x14ac:dyDescent="0.15">
      <c r="A7570" t="str">
        <f>IF(メーカー在庫表!A7570="","","ifme-"&amp;LOWER(B7570))</f>
        <v/>
      </c>
      <c r="B7570" t="str">
        <f>IF(メーカー在庫表!A7570="","",LEFT(メーカー在庫表!A7570,7))</f>
        <v/>
      </c>
      <c r="C7570" t="str">
        <f>IF(メーカー在庫表!A7570="","","-"&amp;MID(メーカー在庫表!A7570,9,100))</f>
        <v/>
      </c>
      <c r="D7570" t="str">
        <f>IF(メーカー在庫表!A7570="","","-"&amp;SUBSTITUTE(メーカー在庫表!B7570,".",""))</f>
        <v/>
      </c>
      <c r="E7570" t="str">
        <f t="shared" si="118"/>
        <v/>
      </c>
      <c r="F7570" t="str">
        <f>IF(メーカー在庫表!C7570="","",メーカー在庫表!C7570)</f>
        <v/>
      </c>
    </row>
    <row r="7571" spans="1:6" x14ac:dyDescent="0.15">
      <c r="A7571" t="str">
        <f>IF(メーカー在庫表!A7571="","","ifme-"&amp;LOWER(B7571))</f>
        <v/>
      </c>
      <c r="B7571" t="str">
        <f>IF(メーカー在庫表!A7571="","",LEFT(メーカー在庫表!A7571,7))</f>
        <v/>
      </c>
      <c r="C7571" t="str">
        <f>IF(メーカー在庫表!A7571="","","-"&amp;MID(メーカー在庫表!A7571,9,100))</f>
        <v/>
      </c>
      <c r="D7571" t="str">
        <f>IF(メーカー在庫表!A7571="","","-"&amp;SUBSTITUTE(メーカー在庫表!B7571,".",""))</f>
        <v/>
      </c>
      <c r="E7571" t="str">
        <f t="shared" si="118"/>
        <v/>
      </c>
      <c r="F7571" t="str">
        <f>IF(メーカー在庫表!C7571="","",メーカー在庫表!C7571)</f>
        <v/>
      </c>
    </row>
    <row r="7572" spans="1:6" x14ac:dyDescent="0.15">
      <c r="A7572" t="str">
        <f>IF(メーカー在庫表!A7572="","","ifme-"&amp;LOWER(B7572))</f>
        <v/>
      </c>
      <c r="B7572" t="str">
        <f>IF(メーカー在庫表!A7572="","",LEFT(メーカー在庫表!A7572,7))</f>
        <v/>
      </c>
      <c r="C7572" t="str">
        <f>IF(メーカー在庫表!A7572="","","-"&amp;MID(メーカー在庫表!A7572,9,100))</f>
        <v/>
      </c>
      <c r="D7572" t="str">
        <f>IF(メーカー在庫表!A7572="","","-"&amp;SUBSTITUTE(メーカー在庫表!B7572,".",""))</f>
        <v/>
      </c>
      <c r="E7572" t="str">
        <f t="shared" si="118"/>
        <v/>
      </c>
      <c r="F7572" t="str">
        <f>IF(メーカー在庫表!C7572="","",メーカー在庫表!C7572)</f>
        <v/>
      </c>
    </row>
    <row r="7573" spans="1:6" x14ac:dyDescent="0.15">
      <c r="A7573" t="str">
        <f>IF(メーカー在庫表!A7573="","","ifme-"&amp;LOWER(B7573))</f>
        <v/>
      </c>
      <c r="B7573" t="str">
        <f>IF(メーカー在庫表!A7573="","",LEFT(メーカー在庫表!A7573,7))</f>
        <v/>
      </c>
      <c r="C7573" t="str">
        <f>IF(メーカー在庫表!A7573="","","-"&amp;MID(メーカー在庫表!A7573,9,100))</f>
        <v/>
      </c>
      <c r="D7573" t="str">
        <f>IF(メーカー在庫表!A7573="","","-"&amp;SUBSTITUTE(メーカー在庫表!B7573,".",""))</f>
        <v/>
      </c>
      <c r="E7573" t="str">
        <f t="shared" si="118"/>
        <v/>
      </c>
      <c r="F7573" t="str">
        <f>IF(メーカー在庫表!C7573="","",メーカー在庫表!C7573)</f>
        <v/>
      </c>
    </row>
    <row r="7574" spans="1:6" x14ac:dyDescent="0.15">
      <c r="A7574" t="str">
        <f>IF(メーカー在庫表!A7574="","","ifme-"&amp;LOWER(B7574))</f>
        <v/>
      </c>
      <c r="B7574" t="str">
        <f>IF(メーカー在庫表!A7574="","",LEFT(メーカー在庫表!A7574,7))</f>
        <v/>
      </c>
      <c r="C7574" t="str">
        <f>IF(メーカー在庫表!A7574="","","-"&amp;MID(メーカー在庫表!A7574,9,100))</f>
        <v/>
      </c>
      <c r="D7574" t="str">
        <f>IF(メーカー在庫表!A7574="","","-"&amp;SUBSTITUTE(メーカー在庫表!B7574,".",""))</f>
        <v/>
      </c>
      <c r="E7574" t="str">
        <f t="shared" si="118"/>
        <v/>
      </c>
      <c r="F7574" t="str">
        <f>IF(メーカー在庫表!C7574="","",メーカー在庫表!C7574)</f>
        <v/>
      </c>
    </row>
    <row r="7575" spans="1:6" x14ac:dyDescent="0.15">
      <c r="A7575" t="str">
        <f>IF(メーカー在庫表!A7575="","","ifme-"&amp;LOWER(B7575))</f>
        <v/>
      </c>
      <c r="B7575" t="str">
        <f>IF(メーカー在庫表!A7575="","",LEFT(メーカー在庫表!A7575,7))</f>
        <v/>
      </c>
      <c r="C7575" t="str">
        <f>IF(メーカー在庫表!A7575="","","-"&amp;MID(メーカー在庫表!A7575,9,100))</f>
        <v/>
      </c>
      <c r="D7575" t="str">
        <f>IF(メーカー在庫表!A7575="","","-"&amp;SUBSTITUTE(メーカー在庫表!B7575,".",""))</f>
        <v/>
      </c>
      <c r="E7575" t="str">
        <f t="shared" si="118"/>
        <v/>
      </c>
      <c r="F7575" t="str">
        <f>IF(メーカー在庫表!C7575="","",メーカー在庫表!C7575)</f>
        <v/>
      </c>
    </row>
    <row r="7576" spans="1:6" x14ac:dyDescent="0.15">
      <c r="A7576" t="str">
        <f>IF(メーカー在庫表!A7576="","","ifme-"&amp;LOWER(B7576))</f>
        <v/>
      </c>
      <c r="B7576" t="str">
        <f>IF(メーカー在庫表!A7576="","",LEFT(メーカー在庫表!A7576,7))</f>
        <v/>
      </c>
      <c r="C7576" t="str">
        <f>IF(メーカー在庫表!A7576="","","-"&amp;MID(メーカー在庫表!A7576,9,100))</f>
        <v/>
      </c>
      <c r="D7576" t="str">
        <f>IF(メーカー在庫表!A7576="","","-"&amp;SUBSTITUTE(メーカー在庫表!B7576,".",""))</f>
        <v/>
      </c>
      <c r="E7576" t="str">
        <f t="shared" si="118"/>
        <v/>
      </c>
      <c r="F7576" t="str">
        <f>IF(メーカー在庫表!C7576="","",メーカー在庫表!C7576)</f>
        <v/>
      </c>
    </row>
    <row r="7577" spans="1:6" x14ac:dyDescent="0.15">
      <c r="A7577" t="str">
        <f>IF(メーカー在庫表!A7577="","","ifme-"&amp;LOWER(B7577))</f>
        <v/>
      </c>
      <c r="B7577" t="str">
        <f>IF(メーカー在庫表!A7577="","",LEFT(メーカー在庫表!A7577,7))</f>
        <v/>
      </c>
      <c r="C7577" t="str">
        <f>IF(メーカー在庫表!A7577="","","-"&amp;MID(メーカー在庫表!A7577,9,100))</f>
        <v/>
      </c>
      <c r="D7577" t="str">
        <f>IF(メーカー在庫表!A7577="","","-"&amp;SUBSTITUTE(メーカー在庫表!B7577,".",""))</f>
        <v/>
      </c>
      <c r="E7577" t="str">
        <f t="shared" si="118"/>
        <v/>
      </c>
      <c r="F7577" t="str">
        <f>IF(メーカー在庫表!C7577="","",メーカー在庫表!C7577)</f>
        <v/>
      </c>
    </row>
    <row r="7578" spans="1:6" x14ac:dyDescent="0.15">
      <c r="A7578" t="str">
        <f>IF(メーカー在庫表!A7578="","","ifme-"&amp;LOWER(B7578))</f>
        <v/>
      </c>
      <c r="B7578" t="str">
        <f>IF(メーカー在庫表!A7578="","",LEFT(メーカー在庫表!A7578,7))</f>
        <v/>
      </c>
      <c r="C7578" t="str">
        <f>IF(メーカー在庫表!A7578="","","-"&amp;MID(メーカー在庫表!A7578,9,100))</f>
        <v/>
      </c>
      <c r="D7578" t="str">
        <f>IF(メーカー在庫表!A7578="","","-"&amp;SUBSTITUTE(メーカー在庫表!B7578,".",""))</f>
        <v/>
      </c>
      <c r="E7578" t="str">
        <f t="shared" si="118"/>
        <v/>
      </c>
      <c r="F7578" t="str">
        <f>IF(メーカー在庫表!C7578="","",メーカー在庫表!C7578)</f>
        <v/>
      </c>
    </row>
    <row r="7579" spans="1:6" x14ac:dyDescent="0.15">
      <c r="A7579" t="str">
        <f>IF(メーカー在庫表!A7579="","","ifme-"&amp;LOWER(B7579))</f>
        <v/>
      </c>
      <c r="B7579" t="str">
        <f>IF(メーカー在庫表!A7579="","",LEFT(メーカー在庫表!A7579,7))</f>
        <v/>
      </c>
      <c r="C7579" t="str">
        <f>IF(メーカー在庫表!A7579="","","-"&amp;MID(メーカー在庫表!A7579,9,100))</f>
        <v/>
      </c>
      <c r="D7579" t="str">
        <f>IF(メーカー在庫表!A7579="","","-"&amp;SUBSTITUTE(メーカー在庫表!B7579,".",""))</f>
        <v/>
      </c>
      <c r="E7579" t="str">
        <f t="shared" si="118"/>
        <v/>
      </c>
      <c r="F7579" t="str">
        <f>IF(メーカー在庫表!C7579="","",メーカー在庫表!C7579)</f>
        <v/>
      </c>
    </row>
    <row r="7580" spans="1:6" x14ac:dyDescent="0.15">
      <c r="A7580" t="str">
        <f>IF(メーカー在庫表!A7580="","","ifme-"&amp;LOWER(B7580))</f>
        <v/>
      </c>
      <c r="B7580" t="str">
        <f>IF(メーカー在庫表!A7580="","",LEFT(メーカー在庫表!A7580,7))</f>
        <v/>
      </c>
      <c r="C7580" t="str">
        <f>IF(メーカー在庫表!A7580="","","-"&amp;MID(メーカー在庫表!A7580,9,100))</f>
        <v/>
      </c>
      <c r="D7580" t="str">
        <f>IF(メーカー在庫表!A7580="","","-"&amp;SUBSTITUTE(メーカー在庫表!B7580,".",""))</f>
        <v/>
      </c>
      <c r="E7580" t="str">
        <f t="shared" si="118"/>
        <v/>
      </c>
      <c r="F7580" t="str">
        <f>IF(メーカー在庫表!C7580="","",メーカー在庫表!C7580)</f>
        <v/>
      </c>
    </row>
    <row r="7581" spans="1:6" x14ac:dyDescent="0.15">
      <c r="A7581" t="str">
        <f>IF(メーカー在庫表!A7581="","","ifme-"&amp;LOWER(B7581))</f>
        <v/>
      </c>
      <c r="B7581" t="str">
        <f>IF(メーカー在庫表!A7581="","",LEFT(メーカー在庫表!A7581,7))</f>
        <v/>
      </c>
      <c r="C7581" t="str">
        <f>IF(メーカー在庫表!A7581="","","-"&amp;MID(メーカー在庫表!A7581,9,100))</f>
        <v/>
      </c>
      <c r="D7581" t="str">
        <f>IF(メーカー在庫表!A7581="","","-"&amp;SUBSTITUTE(メーカー在庫表!B7581,".",""))</f>
        <v/>
      </c>
      <c r="E7581" t="str">
        <f t="shared" si="118"/>
        <v/>
      </c>
      <c r="F7581" t="str">
        <f>IF(メーカー在庫表!C7581="","",メーカー在庫表!C7581)</f>
        <v/>
      </c>
    </row>
    <row r="7582" spans="1:6" x14ac:dyDescent="0.15">
      <c r="A7582" t="str">
        <f>IF(メーカー在庫表!A7582="","","ifme-"&amp;LOWER(B7582))</f>
        <v/>
      </c>
      <c r="B7582" t="str">
        <f>IF(メーカー在庫表!A7582="","",LEFT(メーカー在庫表!A7582,7))</f>
        <v/>
      </c>
      <c r="C7582" t="str">
        <f>IF(メーカー在庫表!A7582="","","-"&amp;MID(メーカー在庫表!A7582,9,100))</f>
        <v/>
      </c>
      <c r="D7582" t="str">
        <f>IF(メーカー在庫表!A7582="","","-"&amp;SUBSTITUTE(メーカー在庫表!B7582,".",""))</f>
        <v/>
      </c>
      <c r="E7582" t="str">
        <f t="shared" si="118"/>
        <v/>
      </c>
      <c r="F7582" t="str">
        <f>IF(メーカー在庫表!C7582="","",メーカー在庫表!C7582)</f>
        <v/>
      </c>
    </row>
    <row r="7583" spans="1:6" x14ac:dyDescent="0.15">
      <c r="A7583" t="str">
        <f>IF(メーカー在庫表!A7583="","","ifme-"&amp;LOWER(B7583))</f>
        <v/>
      </c>
      <c r="B7583" t="str">
        <f>IF(メーカー在庫表!A7583="","",LEFT(メーカー在庫表!A7583,7))</f>
        <v/>
      </c>
      <c r="C7583" t="str">
        <f>IF(メーカー在庫表!A7583="","","-"&amp;MID(メーカー在庫表!A7583,9,100))</f>
        <v/>
      </c>
      <c r="D7583" t="str">
        <f>IF(メーカー在庫表!A7583="","","-"&amp;SUBSTITUTE(メーカー在庫表!B7583,".",""))</f>
        <v/>
      </c>
      <c r="E7583" t="str">
        <f t="shared" si="118"/>
        <v/>
      </c>
      <c r="F7583" t="str">
        <f>IF(メーカー在庫表!C7583="","",メーカー在庫表!C7583)</f>
        <v/>
      </c>
    </row>
    <row r="7584" spans="1:6" x14ac:dyDescent="0.15">
      <c r="A7584" t="str">
        <f>IF(メーカー在庫表!A7584="","","ifme-"&amp;LOWER(B7584))</f>
        <v/>
      </c>
      <c r="B7584" t="str">
        <f>IF(メーカー在庫表!A7584="","",LEFT(メーカー在庫表!A7584,7))</f>
        <v/>
      </c>
      <c r="C7584" t="str">
        <f>IF(メーカー在庫表!A7584="","","-"&amp;MID(メーカー在庫表!A7584,9,100))</f>
        <v/>
      </c>
      <c r="D7584" t="str">
        <f>IF(メーカー在庫表!A7584="","","-"&amp;SUBSTITUTE(メーカー在庫表!B7584,".",""))</f>
        <v/>
      </c>
      <c r="E7584" t="str">
        <f t="shared" si="118"/>
        <v/>
      </c>
      <c r="F7584" t="str">
        <f>IF(メーカー在庫表!C7584="","",メーカー在庫表!C7584)</f>
        <v/>
      </c>
    </row>
    <row r="7585" spans="1:6" x14ac:dyDescent="0.15">
      <c r="A7585" t="str">
        <f>IF(メーカー在庫表!A7585="","","ifme-"&amp;LOWER(B7585))</f>
        <v/>
      </c>
      <c r="B7585" t="str">
        <f>IF(メーカー在庫表!A7585="","",LEFT(メーカー在庫表!A7585,7))</f>
        <v/>
      </c>
      <c r="C7585" t="str">
        <f>IF(メーカー在庫表!A7585="","","-"&amp;MID(メーカー在庫表!A7585,9,100))</f>
        <v/>
      </c>
      <c r="D7585" t="str">
        <f>IF(メーカー在庫表!A7585="","","-"&amp;SUBSTITUTE(メーカー在庫表!B7585,".",""))</f>
        <v/>
      </c>
      <c r="E7585" t="str">
        <f t="shared" si="118"/>
        <v/>
      </c>
      <c r="F7585" t="str">
        <f>IF(メーカー在庫表!C7585="","",メーカー在庫表!C7585)</f>
        <v/>
      </c>
    </row>
    <row r="7586" spans="1:6" x14ac:dyDescent="0.15">
      <c r="A7586" t="str">
        <f>IF(メーカー在庫表!A7586="","","ifme-"&amp;LOWER(B7586))</f>
        <v/>
      </c>
      <c r="B7586" t="str">
        <f>IF(メーカー在庫表!A7586="","",LEFT(メーカー在庫表!A7586,7))</f>
        <v/>
      </c>
      <c r="C7586" t="str">
        <f>IF(メーカー在庫表!A7586="","","-"&amp;MID(メーカー在庫表!A7586,9,100))</f>
        <v/>
      </c>
      <c r="D7586" t="str">
        <f>IF(メーカー在庫表!A7586="","","-"&amp;SUBSTITUTE(メーカー在庫表!B7586,".",""))</f>
        <v/>
      </c>
      <c r="E7586" t="str">
        <f t="shared" si="118"/>
        <v/>
      </c>
      <c r="F7586" t="str">
        <f>IF(メーカー在庫表!C7586="","",メーカー在庫表!C7586)</f>
        <v/>
      </c>
    </row>
    <row r="7587" spans="1:6" x14ac:dyDescent="0.15">
      <c r="A7587" t="str">
        <f>IF(メーカー在庫表!A7587="","","ifme-"&amp;LOWER(B7587))</f>
        <v/>
      </c>
      <c r="B7587" t="str">
        <f>IF(メーカー在庫表!A7587="","",LEFT(メーカー在庫表!A7587,7))</f>
        <v/>
      </c>
      <c r="C7587" t="str">
        <f>IF(メーカー在庫表!A7587="","","-"&amp;MID(メーカー在庫表!A7587,9,100))</f>
        <v/>
      </c>
      <c r="D7587" t="str">
        <f>IF(メーカー在庫表!A7587="","","-"&amp;SUBSTITUTE(メーカー在庫表!B7587,".",""))</f>
        <v/>
      </c>
      <c r="E7587" t="str">
        <f t="shared" si="118"/>
        <v/>
      </c>
      <c r="F7587" t="str">
        <f>IF(メーカー在庫表!C7587="","",メーカー在庫表!C7587)</f>
        <v/>
      </c>
    </row>
    <row r="7588" spans="1:6" x14ac:dyDescent="0.15">
      <c r="A7588" t="str">
        <f>IF(メーカー在庫表!A7588="","","ifme-"&amp;LOWER(B7588))</f>
        <v/>
      </c>
      <c r="B7588" t="str">
        <f>IF(メーカー在庫表!A7588="","",LEFT(メーカー在庫表!A7588,7))</f>
        <v/>
      </c>
      <c r="C7588" t="str">
        <f>IF(メーカー在庫表!A7588="","","-"&amp;MID(メーカー在庫表!A7588,9,100))</f>
        <v/>
      </c>
      <c r="D7588" t="str">
        <f>IF(メーカー在庫表!A7588="","","-"&amp;SUBSTITUTE(メーカー在庫表!B7588,".",""))</f>
        <v/>
      </c>
      <c r="E7588" t="str">
        <f t="shared" si="118"/>
        <v/>
      </c>
      <c r="F7588" t="str">
        <f>IF(メーカー在庫表!C7588="","",メーカー在庫表!C7588)</f>
        <v/>
      </c>
    </row>
    <row r="7589" spans="1:6" x14ac:dyDescent="0.15">
      <c r="A7589" t="str">
        <f>IF(メーカー在庫表!A7589="","","ifme-"&amp;LOWER(B7589))</f>
        <v/>
      </c>
      <c r="B7589" t="str">
        <f>IF(メーカー在庫表!A7589="","",LEFT(メーカー在庫表!A7589,7))</f>
        <v/>
      </c>
      <c r="C7589" t="str">
        <f>IF(メーカー在庫表!A7589="","","-"&amp;MID(メーカー在庫表!A7589,9,100))</f>
        <v/>
      </c>
      <c r="D7589" t="str">
        <f>IF(メーカー在庫表!A7589="","","-"&amp;SUBSTITUTE(メーカー在庫表!B7589,".",""))</f>
        <v/>
      </c>
      <c r="E7589" t="str">
        <f t="shared" si="118"/>
        <v/>
      </c>
      <c r="F7589" t="str">
        <f>IF(メーカー在庫表!C7589="","",メーカー在庫表!C7589)</f>
        <v/>
      </c>
    </row>
    <row r="7590" spans="1:6" x14ac:dyDescent="0.15">
      <c r="A7590" t="str">
        <f>IF(メーカー在庫表!A7590="","","ifme-"&amp;LOWER(B7590))</f>
        <v/>
      </c>
      <c r="B7590" t="str">
        <f>IF(メーカー在庫表!A7590="","",LEFT(メーカー在庫表!A7590,7))</f>
        <v/>
      </c>
      <c r="C7590" t="str">
        <f>IF(メーカー在庫表!A7590="","","-"&amp;MID(メーカー在庫表!A7590,9,100))</f>
        <v/>
      </c>
      <c r="D7590" t="str">
        <f>IF(メーカー在庫表!A7590="","","-"&amp;SUBSTITUTE(メーカー在庫表!B7590,".",""))</f>
        <v/>
      </c>
      <c r="E7590" t="str">
        <f t="shared" si="118"/>
        <v/>
      </c>
      <c r="F7590" t="str">
        <f>IF(メーカー在庫表!C7590="","",メーカー在庫表!C7590)</f>
        <v/>
      </c>
    </row>
    <row r="7591" spans="1:6" x14ac:dyDescent="0.15">
      <c r="A7591" t="str">
        <f>IF(メーカー在庫表!A7591="","","ifme-"&amp;LOWER(B7591))</f>
        <v/>
      </c>
      <c r="B7591" t="str">
        <f>IF(メーカー在庫表!A7591="","",LEFT(メーカー在庫表!A7591,7))</f>
        <v/>
      </c>
      <c r="C7591" t="str">
        <f>IF(メーカー在庫表!A7591="","","-"&amp;MID(メーカー在庫表!A7591,9,100))</f>
        <v/>
      </c>
      <c r="D7591" t="str">
        <f>IF(メーカー在庫表!A7591="","","-"&amp;SUBSTITUTE(メーカー在庫表!B7591,".",""))</f>
        <v/>
      </c>
      <c r="E7591" t="str">
        <f t="shared" si="118"/>
        <v/>
      </c>
      <c r="F7591" t="str">
        <f>IF(メーカー在庫表!C7591="","",メーカー在庫表!C7591)</f>
        <v/>
      </c>
    </row>
    <row r="7592" spans="1:6" x14ac:dyDescent="0.15">
      <c r="A7592" t="str">
        <f>IF(メーカー在庫表!A7592="","","ifme-"&amp;LOWER(B7592))</f>
        <v/>
      </c>
      <c r="B7592" t="str">
        <f>IF(メーカー在庫表!A7592="","",LEFT(メーカー在庫表!A7592,7))</f>
        <v/>
      </c>
      <c r="C7592" t="str">
        <f>IF(メーカー在庫表!A7592="","","-"&amp;MID(メーカー在庫表!A7592,9,100))</f>
        <v/>
      </c>
      <c r="D7592" t="str">
        <f>IF(メーカー在庫表!A7592="","","-"&amp;SUBSTITUTE(メーカー在庫表!B7592,".",""))</f>
        <v/>
      </c>
      <c r="E7592" t="str">
        <f t="shared" si="118"/>
        <v/>
      </c>
      <c r="F7592" t="str">
        <f>IF(メーカー在庫表!C7592="","",メーカー在庫表!C7592)</f>
        <v/>
      </c>
    </row>
    <row r="7593" spans="1:6" x14ac:dyDescent="0.15">
      <c r="A7593" t="str">
        <f>IF(メーカー在庫表!A7593="","","ifme-"&amp;LOWER(B7593))</f>
        <v/>
      </c>
      <c r="B7593" t="str">
        <f>IF(メーカー在庫表!A7593="","",LEFT(メーカー在庫表!A7593,7))</f>
        <v/>
      </c>
      <c r="C7593" t="str">
        <f>IF(メーカー在庫表!A7593="","","-"&amp;MID(メーカー在庫表!A7593,9,100))</f>
        <v/>
      </c>
      <c r="D7593" t="str">
        <f>IF(メーカー在庫表!A7593="","","-"&amp;SUBSTITUTE(メーカー在庫表!B7593,".",""))</f>
        <v/>
      </c>
      <c r="E7593" t="str">
        <f t="shared" si="118"/>
        <v/>
      </c>
      <c r="F7593" t="str">
        <f>IF(メーカー在庫表!C7593="","",メーカー在庫表!C7593)</f>
        <v/>
      </c>
    </row>
    <row r="7594" spans="1:6" x14ac:dyDescent="0.15">
      <c r="A7594" t="str">
        <f>IF(メーカー在庫表!A7594="","","ifme-"&amp;LOWER(B7594))</f>
        <v/>
      </c>
      <c r="B7594" t="str">
        <f>IF(メーカー在庫表!A7594="","",LEFT(メーカー在庫表!A7594,7))</f>
        <v/>
      </c>
      <c r="C7594" t="str">
        <f>IF(メーカー在庫表!A7594="","","-"&amp;MID(メーカー在庫表!A7594,9,100))</f>
        <v/>
      </c>
      <c r="D7594" t="str">
        <f>IF(メーカー在庫表!A7594="","","-"&amp;SUBSTITUTE(メーカー在庫表!B7594,".",""))</f>
        <v/>
      </c>
      <c r="E7594" t="str">
        <f t="shared" si="118"/>
        <v/>
      </c>
      <c r="F7594" t="str">
        <f>IF(メーカー在庫表!C7594="","",メーカー在庫表!C7594)</f>
        <v/>
      </c>
    </row>
    <row r="7595" spans="1:6" x14ac:dyDescent="0.15">
      <c r="A7595" t="str">
        <f>IF(メーカー在庫表!A7595="","","ifme-"&amp;LOWER(B7595))</f>
        <v/>
      </c>
      <c r="B7595" t="str">
        <f>IF(メーカー在庫表!A7595="","",LEFT(メーカー在庫表!A7595,7))</f>
        <v/>
      </c>
      <c r="C7595" t="str">
        <f>IF(メーカー在庫表!A7595="","","-"&amp;MID(メーカー在庫表!A7595,9,100))</f>
        <v/>
      </c>
      <c r="D7595" t="str">
        <f>IF(メーカー在庫表!A7595="","","-"&amp;SUBSTITUTE(メーカー在庫表!B7595,".",""))</f>
        <v/>
      </c>
      <c r="E7595" t="str">
        <f t="shared" si="118"/>
        <v/>
      </c>
      <c r="F7595" t="str">
        <f>IF(メーカー在庫表!C7595="","",メーカー在庫表!C7595)</f>
        <v/>
      </c>
    </row>
    <row r="7596" spans="1:6" x14ac:dyDescent="0.15">
      <c r="A7596" t="str">
        <f>IF(メーカー在庫表!A7596="","","ifme-"&amp;LOWER(B7596))</f>
        <v/>
      </c>
      <c r="B7596" t="str">
        <f>IF(メーカー在庫表!A7596="","",LEFT(メーカー在庫表!A7596,7))</f>
        <v/>
      </c>
      <c r="C7596" t="str">
        <f>IF(メーカー在庫表!A7596="","","-"&amp;MID(メーカー在庫表!A7596,9,100))</f>
        <v/>
      </c>
      <c r="D7596" t="str">
        <f>IF(メーカー在庫表!A7596="","","-"&amp;SUBSTITUTE(メーカー在庫表!B7596,".",""))</f>
        <v/>
      </c>
      <c r="E7596" t="str">
        <f t="shared" si="118"/>
        <v/>
      </c>
      <c r="F7596" t="str">
        <f>IF(メーカー在庫表!C7596="","",メーカー在庫表!C7596)</f>
        <v/>
      </c>
    </row>
    <row r="7597" spans="1:6" x14ac:dyDescent="0.15">
      <c r="A7597" t="str">
        <f>IF(メーカー在庫表!A7597="","","ifme-"&amp;LOWER(B7597))</f>
        <v/>
      </c>
      <c r="B7597" t="str">
        <f>IF(メーカー在庫表!A7597="","",LEFT(メーカー在庫表!A7597,7))</f>
        <v/>
      </c>
      <c r="C7597" t="str">
        <f>IF(メーカー在庫表!A7597="","","-"&amp;MID(メーカー在庫表!A7597,9,100))</f>
        <v/>
      </c>
      <c r="D7597" t="str">
        <f>IF(メーカー在庫表!A7597="","","-"&amp;SUBSTITUTE(メーカー在庫表!B7597,".",""))</f>
        <v/>
      </c>
      <c r="E7597" t="str">
        <f t="shared" si="118"/>
        <v/>
      </c>
      <c r="F7597" t="str">
        <f>IF(メーカー在庫表!C7597="","",メーカー在庫表!C7597)</f>
        <v/>
      </c>
    </row>
    <row r="7598" spans="1:6" x14ac:dyDescent="0.15">
      <c r="A7598" t="str">
        <f>IF(メーカー在庫表!A7598="","","ifme-"&amp;LOWER(B7598))</f>
        <v/>
      </c>
      <c r="B7598" t="str">
        <f>IF(メーカー在庫表!A7598="","",LEFT(メーカー在庫表!A7598,7))</f>
        <v/>
      </c>
      <c r="C7598" t="str">
        <f>IF(メーカー在庫表!A7598="","","-"&amp;MID(メーカー在庫表!A7598,9,100))</f>
        <v/>
      </c>
      <c r="D7598" t="str">
        <f>IF(メーカー在庫表!A7598="","","-"&amp;SUBSTITUTE(メーカー在庫表!B7598,".",""))</f>
        <v/>
      </c>
      <c r="E7598" t="str">
        <f t="shared" si="118"/>
        <v/>
      </c>
      <c r="F7598" t="str">
        <f>IF(メーカー在庫表!C7598="","",メーカー在庫表!C7598)</f>
        <v/>
      </c>
    </row>
    <row r="7599" spans="1:6" x14ac:dyDescent="0.15">
      <c r="A7599" t="str">
        <f>IF(メーカー在庫表!A7599="","","ifme-"&amp;LOWER(B7599))</f>
        <v/>
      </c>
      <c r="B7599" t="str">
        <f>IF(メーカー在庫表!A7599="","",LEFT(メーカー在庫表!A7599,7))</f>
        <v/>
      </c>
      <c r="C7599" t="str">
        <f>IF(メーカー在庫表!A7599="","","-"&amp;MID(メーカー在庫表!A7599,9,100))</f>
        <v/>
      </c>
      <c r="D7599" t="str">
        <f>IF(メーカー在庫表!A7599="","","-"&amp;SUBSTITUTE(メーカー在庫表!B7599,".",""))</f>
        <v/>
      </c>
      <c r="E7599" t="str">
        <f t="shared" si="118"/>
        <v/>
      </c>
      <c r="F7599" t="str">
        <f>IF(メーカー在庫表!C7599="","",メーカー在庫表!C7599)</f>
        <v/>
      </c>
    </row>
    <row r="7600" spans="1:6" x14ac:dyDescent="0.15">
      <c r="A7600" t="str">
        <f>IF(メーカー在庫表!A7600="","","ifme-"&amp;LOWER(B7600))</f>
        <v/>
      </c>
      <c r="B7600" t="str">
        <f>IF(メーカー在庫表!A7600="","",LEFT(メーカー在庫表!A7600,7))</f>
        <v/>
      </c>
      <c r="C7600" t="str">
        <f>IF(メーカー在庫表!A7600="","","-"&amp;MID(メーカー在庫表!A7600,9,100))</f>
        <v/>
      </c>
      <c r="D7600" t="str">
        <f>IF(メーカー在庫表!A7600="","","-"&amp;SUBSTITUTE(メーカー在庫表!B7600,".",""))</f>
        <v/>
      </c>
      <c r="E7600" t="str">
        <f t="shared" si="118"/>
        <v/>
      </c>
      <c r="F7600" t="str">
        <f>IF(メーカー在庫表!C7600="","",メーカー在庫表!C7600)</f>
        <v/>
      </c>
    </row>
    <row r="7601" spans="1:6" x14ac:dyDescent="0.15">
      <c r="A7601" t="str">
        <f>IF(メーカー在庫表!A7601="","","ifme-"&amp;LOWER(B7601))</f>
        <v/>
      </c>
      <c r="B7601" t="str">
        <f>IF(メーカー在庫表!A7601="","",LEFT(メーカー在庫表!A7601,7))</f>
        <v/>
      </c>
      <c r="C7601" t="str">
        <f>IF(メーカー在庫表!A7601="","","-"&amp;MID(メーカー在庫表!A7601,9,100))</f>
        <v/>
      </c>
      <c r="D7601" t="str">
        <f>IF(メーカー在庫表!A7601="","","-"&amp;SUBSTITUTE(メーカー在庫表!B7601,".",""))</f>
        <v/>
      </c>
      <c r="E7601" t="str">
        <f t="shared" si="118"/>
        <v/>
      </c>
      <c r="F7601" t="str">
        <f>IF(メーカー在庫表!C7601="","",メーカー在庫表!C7601)</f>
        <v/>
      </c>
    </row>
    <row r="7602" spans="1:6" x14ac:dyDescent="0.15">
      <c r="A7602" t="str">
        <f>IF(メーカー在庫表!A7602="","","ifme-"&amp;LOWER(B7602))</f>
        <v/>
      </c>
      <c r="B7602" t="str">
        <f>IF(メーカー在庫表!A7602="","",LEFT(メーカー在庫表!A7602,7))</f>
        <v/>
      </c>
      <c r="C7602" t="str">
        <f>IF(メーカー在庫表!A7602="","","-"&amp;MID(メーカー在庫表!A7602,9,100))</f>
        <v/>
      </c>
      <c r="D7602" t="str">
        <f>IF(メーカー在庫表!A7602="","","-"&amp;SUBSTITUTE(メーカー在庫表!B7602,".",""))</f>
        <v/>
      </c>
      <c r="E7602" t="str">
        <f t="shared" si="118"/>
        <v/>
      </c>
      <c r="F7602" t="str">
        <f>IF(メーカー在庫表!C7602="","",メーカー在庫表!C7602)</f>
        <v/>
      </c>
    </row>
    <row r="7603" spans="1:6" x14ac:dyDescent="0.15">
      <c r="A7603" t="str">
        <f>IF(メーカー在庫表!A7603="","","ifme-"&amp;LOWER(B7603))</f>
        <v/>
      </c>
      <c r="B7603" t="str">
        <f>IF(メーカー在庫表!A7603="","",LEFT(メーカー在庫表!A7603,7))</f>
        <v/>
      </c>
      <c r="C7603" t="str">
        <f>IF(メーカー在庫表!A7603="","","-"&amp;MID(メーカー在庫表!A7603,9,100))</f>
        <v/>
      </c>
      <c r="D7603" t="str">
        <f>IF(メーカー在庫表!A7603="","","-"&amp;SUBSTITUTE(メーカー在庫表!B7603,".",""))</f>
        <v/>
      </c>
      <c r="E7603" t="str">
        <f t="shared" si="118"/>
        <v/>
      </c>
      <c r="F7603" t="str">
        <f>IF(メーカー在庫表!C7603="","",メーカー在庫表!C7603)</f>
        <v/>
      </c>
    </row>
    <row r="7604" spans="1:6" x14ac:dyDescent="0.15">
      <c r="A7604" t="str">
        <f>IF(メーカー在庫表!A7604="","","ifme-"&amp;LOWER(B7604))</f>
        <v/>
      </c>
      <c r="B7604" t="str">
        <f>IF(メーカー在庫表!A7604="","",LEFT(メーカー在庫表!A7604,7))</f>
        <v/>
      </c>
      <c r="C7604" t="str">
        <f>IF(メーカー在庫表!A7604="","","-"&amp;MID(メーカー在庫表!A7604,9,100))</f>
        <v/>
      </c>
      <c r="D7604" t="str">
        <f>IF(メーカー在庫表!A7604="","","-"&amp;SUBSTITUTE(メーカー在庫表!B7604,".",""))</f>
        <v/>
      </c>
      <c r="E7604" t="str">
        <f t="shared" si="118"/>
        <v/>
      </c>
      <c r="F7604" t="str">
        <f>IF(メーカー在庫表!C7604="","",メーカー在庫表!C7604)</f>
        <v/>
      </c>
    </row>
    <row r="7605" spans="1:6" x14ac:dyDescent="0.15">
      <c r="A7605" t="str">
        <f>IF(メーカー在庫表!A7605="","","ifme-"&amp;LOWER(B7605))</f>
        <v/>
      </c>
      <c r="B7605" t="str">
        <f>IF(メーカー在庫表!A7605="","",LEFT(メーカー在庫表!A7605,7))</f>
        <v/>
      </c>
      <c r="C7605" t="str">
        <f>IF(メーカー在庫表!A7605="","","-"&amp;MID(メーカー在庫表!A7605,9,100))</f>
        <v/>
      </c>
      <c r="D7605" t="str">
        <f>IF(メーカー在庫表!A7605="","","-"&amp;SUBSTITUTE(メーカー在庫表!B7605,".",""))</f>
        <v/>
      </c>
      <c r="E7605" t="str">
        <f t="shared" si="118"/>
        <v/>
      </c>
      <c r="F7605" t="str">
        <f>IF(メーカー在庫表!C7605="","",メーカー在庫表!C7605)</f>
        <v/>
      </c>
    </row>
    <row r="7606" spans="1:6" x14ac:dyDescent="0.15">
      <c r="A7606" t="str">
        <f>IF(メーカー在庫表!A7606="","","ifme-"&amp;LOWER(B7606))</f>
        <v/>
      </c>
      <c r="B7606" t="str">
        <f>IF(メーカー在庫表!A7606="","",LEFT(メーカー在庫表!A7606,7))</f>
        <v/>
      </c>
      <c r="C7606" t="str">
        <f>IF(メーカー在庫表!A7606="","","-"&amp;MID(メーカー在庫表!A7606,9,100))</f>
        <v/>
      </c>
      <c r="D7606" t="str">
        <f>IF(メーカー在庫表!A7606="","","-"&amp;SUBSTITUTE(メーカー在庫表!B7606,".",""))</f>
        <v/>
      </c>
      <c r="E7606" t="str">
        <f t="shared" si="118"/>
        <v/>
      </c>
      <c r="F7606" t="str">
        <f>IF(メーカー在庫表!C7606="","",メーカー在庫表!C7606)</f>
        <v/>
      </c>
    </row>
    <row r="7607" spans="1:6" x14ac:dyDescent="0.15">
      <c r="A7607" t="str">
        <f>IF(メーカー在庫表!A7607="","","ifme-"&amp;LOWER(B7607))</f>
        <v/>
      </c>
      <c r="B7607" t="str">
        <f>IF(メーカー在庫表!A7607="","",LEFT(メーカー在庫表!A7607,7))</f>
        <v/>
      </c>
      <c r="C7607" t="str">
        <f>IF(メーカー在庫表!A7607="","","-"&amp;MID(メーカー在庫表!A7607,9,100))</f>
        <v/>
      </c>
      <c r="D7607" t="str">
        <f>IF(メーカー在庫表!A7607="","","-"&amp;SUBSTITUTE(メーカー在庫表!B7607,".",""))</f>
        <v/>
      </c>
      <c r="E7607" t="str">
        <f t="shared" si="118"/>
        <v/>
      </c>
      <c r="F7607" t="str">
        <f>IF(メーカー在庫表!C7607="","",メーカー在庫表!C7607)</f>
        <v/>
      </c>
    </row>
    <row r="7608" spans="1:6" x14ac:dyDescent="0.15">
      <c r="A7608" t="str">
        <f>IF(メーカー在庫表!A7608="","","ifme-"&amp;LOWER(B7608))</f>
        <v/>
      </c>
      <c r="B7608" t="str">
        <f>IF(メーカー在庫表!A7608="","",LEFT(メーカー在庫表!A7608,7))</f>
        <v/>
      </c>
      <c r="C7608" t="str">
        <f>IF(メーカー在庫表!A7608="","","-"&amp;MID(メーカー在庫表!A7608,9,100))</f>
        <v/>
      </c>
      <c r="D7608" t="str">
        <f>IF(メーカー在庫表!A7608="","","-"&amp;SUBSTITUTE(メーカー在庫表!B7608,".",""))</f>
        <v/>
      </c>
      <c r="E7608" t="str">
        <f t="shared" si="118"/>
        <v/>
      </c>
      <c r="F7608" t="str">
        <f>IF(メーカー在庫表!C7608="","",メーカー在庫表!C7608)</f>
        <v/>
      </c>
    </row>
    <row r="7609" spans="1:6" x14ac:dyDescent="0.15">
      <c r="A7609" t="str">
        <f>IF(メーカー在庫表!A7609="","","ifme-"&amp;LOWER(B7609))</f>
        <v/>
      </c>
      <c r="B7609" t="str">
        <f>IF(メーカー在庫表!A7609="","",LEFT(メーカー在庫表!A7609,7))</f>
        <v/>
      </c>
      <c r="C7609" t="str">
        <f>IF(メーカー在庫表!A7609="","","-"&amp;MID(メーカー在庫表!A7609,9,100))</f>
        <v/>
      </c>
      <c r="D7609" t="str">
        <f>IF(メーカー在庫表!A7609="","","-"&amp;SUBSTITUTE(メーカー在庫表!B7609,".",""))</f>
        <v/>
      </c>
      <c r="E7609" t="str">
        <f t="shared" si="118"/>
        <v/>
      </c>
      <c r="F7609" t="str">
        <f>IF(メーカー在庫表!C7609="","",メーカー在庫表!C7609)</f>
        <v/>
      </c>
    </row>
    <row r="7610" spans="1:6" x14ac:dyDescent="0.15">
      <c r="A7610" t="str">
        <f>IF(メーカー在庫表!A7610="","","ifme-"&amp;LOWER(B7610))</f>
        <v/>
      </c>
      <c r="B7610" t="str">
        <f>IF(メーカー在庫表!A7610="","",LEFT(メーカー在庫表!A7610,7))</f>
        <v/>
      </c>
      <c r="C7610" t="str">
        <f>IF(メーカー在庫表!A7610="","","-"&amp;MID(メーカー在庫表!A7610,9,100))</f>
        <v/>
      </c>
      <c r="D7610" t="str">
        <f>IF(メーカー在庫表!A7610="","","-"&amp;SUBSTITUTE(メーカー在庫表!B7610,".",""))</f>
        <v/>
      </c>
      <c r="E7610" t="str">
        <f t="shared" si="118"/>
        <v/>
      </c>
      <c r="F7610" t="str">
        <f>IF(メーカー在庫表!C7610="","",メーカー在庫表!C7610)</f>
        <v/>
      </c>
    </row>
    <row r="7611" spans="1:6" x14ac:dyDescent="0.15">
      <c r="A7611" t="str">
        <f>IF(メーカー在庫表!A7611="","","ifme-"&amp;LOWER(B7611))</f>
        <v/>
      </c>
      <c r="B7611" t="str">
        <f>IF(メーカー在庫表!A7611="","",LEFT(メーカー在庫表!A7611,7))</f>
        <v/>
      </c>
      <c r="C7611" t="str">
        <f>IF(メーカー在庫表!A7611="","","-"&amp;MID(メーカー在庫表!A7611,9,100))</f>
        <v/>
      </c>
      <c r="D7611" t="str">
        <f>IF(メーカー在庫表!A7611="","","-"&amp;SUBSTITUTE(メーカー在庫表!B7611,".",""))</f>
        <v/>
      </c>
      <c r="E7611" t="str">
        <f t="shared" si="118"/>
        <v/>
      </c>
      <c r="F7611" t="str">
        <f>IF(メーカー在庫表!C7611="","",メーカー在庫表!C7611)</f>
        <v/>
      </c>
    </row>
    <row r="7612" spans="1:6" x14ac:dyDescent="0.15">
      <c r="A7612" t="str">
        <f>IF(メーカー在庫表!A7612="","","ifme-"&amp;LOWER(B7612))</f>
        <v/>
      </c>
      <c r="B7612" t="str">
        <f>IF(メーカー在庫表!A7612="","",LEFT(メーカー在庫表!A7612,7))</f>
        <v/>
      </c>
      <c r="C7612" t="str">
        <f>IF(メーカー在庫表!A7612="","","-"&amp;MID(メーカー在庫表!A7612,9,100))</f>
        <v/>
      </c>
      <c r="D7612" t="str">
        <f>IF(メーカー在庫表!A7612="","","-"&amp;SUBSTITUTE(メーカー在庫表!B7612,".",""))</f>
        <v/>
      </c>
      <c r="E7612" t="str">
        <f t="shared" si="118"/>
        <v/>
      </c>
      <c r="F7612" t="str">
        <f>IF(メーカー在庫表!C7612="","",メーカー在庫表!C7612)</f>
        <v/>
      </c>
    </row>
    <row r="7613" spans="1:6" x14ac:dyDescent="0.15">
      <c r="A7613" t="str">
        <f>IF(メーカー在庫表!A7613="","","ifme-"&amp;LOWER(B7613))</f>
        <v/>
      </c>
      <c r="B7613" t="str">
        <f>IF(メーカー在庫表!A7613="","",LEFT(メーカー在庫表!A7613,7))</f>
        <v/>
      </c>
      <c r="C7613" t="str">
        <f>IF(メーカー在庫表!A7613="","","-"&amp;MID(メーカー在庫表!A7613,9,100))</f>
        <v/>
      </c>
      <c r="D7613" t="str">
        <f>IF(メーカー在庫表!A7613="","","-"&amp;SUBSTITUTE(メーカー在庫表!B7613,".",""))</f>
        <v/>
      </c>
      <c r="E7613" t="str">
        <f t="shared" si="118"/>
        <v/>
      </c>
      <c r="F7613" t="str">
        <f>IF(メーカー在庫表!C7613="","",メーカー在庫表!C7613)</f>
        <v/>
      </c>
    </row>
    <row r="7614" spans="1:6" x14ac:dyDescent="0.15">
      <c r="A7614" t="str">
        <f>IF(メーカー在庫表!A7614="","","ifme-"&amp;LOWER(B7614))</f>
        <v/>
      </c>
      <c r="B7614" t="str">
        <f>IF(メーカー在庫表!A7614="","",LEFT(メーカー在庫表!A7614,7))</f>
        <v/>
      </c>
      <c r="C7614" t="str">
        <f>IF(メーカー在庫表!A7614="","","-"&amp;MID(メーカー在庫表!A7614,9,100))</f>
        <v/>
      </c>
      <c r="D7614" t="str">
        <f>IF(メーカー在庫表!A7614="","","-"&amp;SUBSTITUTE(メーカー在庫表!B7614,".",""))</f>
        <v/>
      </c>
      <c r="E7614" t="str">
        <f t="shared" si="118"/>
        <v/>
      </c>
      <c r="F7614" t="str">
        <f>IF(メーカー在庫表!C7614="","",メーカー在庫表!C7614)</f>
        <v/>
      </c>
    </row>
    <row r="7615" spans="1:6" x14ac:dyDescent="0.15">
      <c r="A7615" t="str">
        <f>IF(メーカー在庫表!A7615="","","ifme-"&amp;LOWER(B7615))</f>
        <v/>
      </c>
      <c r="B7615" t="str">
        <f>IF(メーカー在庫表!A7615="","",LEFT(メーカー在庫表!A7615,7))</f>
        <v/>
      </c>
      <c r="C7615" t="str">
        <f>IF(メーカー在庫表!A7615="","","-"&amp;MID(メーカー在庫表!A7615,9,100))</f>
        <v/>
      </c>
      <c r="D7615" t="str">
        <f>IF(メーカー在庫表!A7615="","","-"&amp;SUBSTITUTE(メーカー在庫表!B7615,".",""))</f>
        <v/>
      </c>
      <c r="E7615" t="str">
        <f t="shared" si="118"/>
        <v/>
      </c>
      <c r="F7615" t="str">
        <f>IF(メーカー在庫表!C7615="","",メーカー在庫表!C7615)</f>
        <v/>
      </c>
    </row>
    <row r="7616" spans="1:6" x14ac:dyDescent="0.15">
      <c r="A7616" t="str">
        <f>IF(メーカー在庫表!A7616="","","ifme-"&amp;LOWER(B7616))</f>
        <v/>
      </c>
      <c r="B7616" t="str">
        <f>IF(メーカー在庫表!A7616="","",LEFT(メーカー在庫表!A7616,7))</f>
        <v/>
      </c>
      <c r="C7616" t="str">
        <f>IF(メーカー在庫表!A7616="","","-"&amp;MID(メーカー在庫表!A7616,9,100))</f>
        <v/>
      </c>
      <c r="D7616" t="str">
        <f>IF(メーカー在庫表!A7616="","","-"&amp;SUBSTITUTE(メーカー在庫表!B7616,".",""))</f>
        <v/>
      </c>
      <c r="E7616" t="str">
        <f t="shared" si="118"/>
        <v/>
      </c>
      <c r="F7616" t="str">
        <f>IF(メーカー在庫表!C7616="","",メーカー在庫表!C7616)</f>
        <v/>
      </c>
    </row>
    <row r="7617" spans="1:6" x14ac:dyDescent="0.15">
      <c r="A7617" t="str">
        <f>IF(メーカー在庫表!A7617="","","ifme-"&amp;LOWER(B7617))</f>
        <v/>
      </c>
      <c r="B7617" t="str">
        <f>IF(メーカー在庫表!A7617="","",LEFT(メーカー在庫表!A7617,7))</f>
        <v/>
      </c>
      <c r="C7617" t="str">
        <f>IF(メーカー在庫表!A7617="","","-"&amp;MID(メーカー在庫表!A7617,9,100))</f>
        <v/>
      </c>
      <c r="D7617" t="str">
        <f>IF(メーカー在庫表!A7617="","","-"&amp;SUBSTITUTE(メーカー在庫表!B7617,".",""))</f>
        <v/>
      </c>
      <c r="E7617" t="str">
        <f t="shared" si="118"/>
        <v/>
      </c>
      <c r="F7617" t="str">
        <f>IF(メーカー在庫表!C7617="","",メーカー在庫表!C7617)</f>
        <v/>
      </c>
    </row>
    <row r="7618" spans="1:6" x14ac:dyDescent="0.15">
      <c r="A7618" t="str">
        <f>IF(メーカー在庫表!A7618="","","ifme-"&amp;LOWER(B7618))</f>
        <v/>
      </c>
      <c r="B7618" t="str">
        <f>IF(メーカー在庫表!A7618="","",LEFT(メーカー在庫表!A7618,7))</f>
        <v/>
      </c>
      <c r="C7618" t="str">
        <f>IF(メーカー在庫表!A7618="","","-"&amp;MID(メーカー在庫表!A7618,9,100))</f>
        <v/>
      </c>
      <c r="D7618" t="str">
        <f>IF(メーカー在庫表!A7618="","","-"&amp;SUBSTITUTE(メーカー在庫表!B7618,".",""))</f>
        <v/>
      </c>
      <c r="E7618" t="str">
        <f t="shared" si="118"/>
        <v/>
      </c>
      <c r="F7618" t="str">
        <f>IF(メーカー在庫表!C7618="","",メーカー在庫表!C7618)</f>
        <v/>
      </c>
    </row>
    <row r="7619" spans="1:6" x14ac:dyDescent="0.15">
      <c r="A7619" t="str">
        <f>IF(メーカー在庫表!A7619="","","ifme-"&amp;LOWER(B7619))</f>
        <v/>
      </c>
      <c r="B7619" t="str">
        <f>IF(メーカー在庫表!A7619="","",LEFT(メーカー在庫表!A7619,7))</f>
        <v/>
      </c>
      <c r="C7619" t="str">
        <f>IF(メーカー在庫表!A7619="","","-"&amp;MID(メーカー在庫表!A7619,9,100))</f>
        <v/>
      </c>
      <c r="D7619" t="str">
        <f>IF(メーカー在庫表!A7619="","","-"&amp;SUBSTITUTE(メーカー在庫表!B7619,".",""))</f>
        <v/>
      </c>
      <c r="E7619" t="str">
        <f t="shared" ref="E7619:E7682" si="119">A7619&amp;C7619&amp;D7619</f>
        <v/>
      </c>
      <c r="F7619" t="str">
        <f>IF(メーカー在庫表!C7619="","",メーカー在庫表!C7619)</f>
        <v/>
      </c>
    </row>
    <row r="7620" spans="1:6" x14ac:dyDescent="0.15">
      <c r="A7620" t="str">
        <f>IF(メーカー在庫表!A7620="","","ifme-"&amp;LOWER(B7620))</f>
        <v/>
      </c>
      <c r="B7620" t="str">
        <f>IF(メーカー在庫表!A7620="","",LEFT(メーカー在庫表!A7620,7))</f>
        <v/>
      </c>
      <c r="C7620" t="str">
        <f>IF(メーカー在庫表!A7620="","","-"&amp;MID(メーカー在庫表!A7620,9,100))</f>
        <v/>
      </c>
      <c r="D7620" t="str">
        <f>IF(メーカー在庫表!A7620="","","-"&amp;SUBSTITUTE(メーカー在庫表!B7620,".",""))</f>
        <v/>
      </c>
      <c r="E7620" t="str">
        <f t="shared" si="119"/>
        <v/>
      </c>
      <c r="F7620" t="str">
        <f>IF(メーカー在庫表!C7620="","",メーカー在庫表!C7620)</f>
        <v/>
      </c>
    </row>
    <row r="7621" spans="1:6" x14ac:dyDescent="0.15">
      <c r="A7621" t="str">
        <f>IF(メーカー在庫表!A7621="","","ifme-"&amp;LOWER(B7621))</f>
        <v/>
      </c>
      <c r="B7621" t="str">
        <f>IF(メーカー在庫表!A7621="","",LEFT(メーカー在庫表!A7621,7))</f>
        <v/>
      </c>
      <c r="C7621" t="str">
        <f>IF(メーカー在庫表!A7621="","","-"&amp;MID(メーカー在庫表!A7621,9,100))</f>
        <v/>
      </c>
      <c r="D7621" t="str">
        <f>IF(メーカー在庫表!A7621="","","-"&amp;SUBSTITUTE(メーカー在庫表!B7621,".",""))</f>
        <v/>
      </c>
      <c r="E7621" t="str">
        <f t="shared" si="119"/>
        <v/>
      </c>
      <c r="F7621" t="str">
        <f>IF(メーカー在庫表!C7621="","",メーカー在庫表!C7621)</f>
        <v/>
      </c>
    </row>
    <row r="7622" spans="1:6" x14ac:dyDescent="0.15">
      <c r="A7622" t="str">
        <f>IF(メーカー在庫表!A7622="","","ifme-"&amp;LOWER(B7622))</f>
        <v/>
      </c>
      <c r="B7622" t="str">
        <f>IF(メーカー在庫表!A7622="","",LEFT(メーカー在庫表!A7622,7))</f>
        <v/>
      </c>
      <c r="C7622" t="str">
        <f>IF(メーカー在庫表!A7622="","","-"&amp;MID(メーカー在庫表!A7622,9,100))</f>
        <v/>
      </c>
      <c r="D7622" t="str">
        <f>IF(メーカー在庫表!A7622="","","-"&amp;SUBSTITUTE(メーカー在庫表!B7622,".",""))</f>
        <v/>
      </c>
      <c r="E7622" t="str">
        <f t="shared" si="119"/>
        <v/>
      </c>
      <c r="F7622" t="str">
        <f>IF(メーカー在庫表!C7622="","",メーカー在庫表!C7622)</f>
        <v/>
      </c>
    </row>
    <row r="7623" spans="1:6" x14ac:dyDescent="0.15">
      <c r="A7623" t="str">
        <f>IF(メーカー在庫表!A7623="","","ifme-"&amp;LOWER(B7623))</f>
        <v/>
      </c>
      <c r="B7623" t="str">
        <f>IF(メーカー在庫表!A7623="","",LEFT(メーカー在庫表!A7623,7))</f>
        <v/>
      </c>
      <c r="C7623" t="str">
        <f>IF(メーカー在庫表!A7623="","","-"&amp;MID(メーカー在庫表!A7623,9,100))</f>
        <v/>
      </c>
      <c r="D7623" t="str">
        <f>IF(メーカー在庫表!A7623="","","-"&amp;SUBSTITUTE(メーカー在庫表!B7623,".",""))</f>
        <v/>
      </c>
      <c r="E7623" t="str">
        <f t="shared" si="119"/>
        <v/>
      </c>
      <c r="F7623" t="str">
        <f>IF(メーカー在庫表!C7623="","",メーカー在庫表!C7623)</f>
        <v/>
      </c>
    </row>
    <row r="7624" spans="1:6" x14ac:dyDescent="0.15">
      <c r="A7624" t="str">
        <f>IF(メーカー在庫表!A7624="","","ifme-"&amp;LOWER(B7624))</f>
        <v/>
      </c>
      <c r="B7624" t="str">
        <f>IF(メーカー在庫表!A7624="","",LEFT(メーカー在庫表!A7624,7))</f>
        <v/>
      </c>
      <c r="C7624" t="str">
        <f>IF(メーカー在庫表!A7624="","","-"&amp;MID(メーカー在庫表!A7624,9,100))</f>
        <v/>
      </c>
      <c r="D7624" t="str">
        <f>IF(メーカー在庫表!A7624="","","-"&amp;SUBSTITUTE(メーカー在庫表!B7624,".",""))</f>
        <v/>
      </c>
      <c r="E7624" t="str">
        <f t="shared" si="119"/>
        <v/>
      </c>
      <c r="F7624" t="str">
        <f>IF(メーカー在庫表!C7624="","",メーカー在庫表!C7624)</f>
        <v/>
      </c>
    </row>
    <row r="7625" spans="1:6" x14ac:dyDescent="0.15">
      <c r="A7625" t="str">
        <f>IF(メーカー在庫表!A7625="","","ifme-"&amp;LOWER(B7625))</f>
        <v/>
      </c>
      <c r="B7625" t="str">
        <f>IF(メーカー在庫表!A7625="","",LEFT(メーカー在庫表!A7625,7))</f>
        <v/>
      </c>
      <c r="C7625" t="str">
        <f>IF(メーカー在庫表!A7625="","","-"&amp;MID(メーカー在庫表!A7625,9,100))</f>
        <v/>
      </c>
      <c r="D7625" t="str">
        <f>IF(メーカー在庫表!A7625="","","-"&amp;SUBSTITUTE(メーカー在庫表!B7625,".",""))</f>
        <v/>
      </c>
      <c r="E7625" t="str">
        <f t="shared" si="119"/>
        <v/>
      </c>
      <c r="F7625" t="str">
        <f>IF(メーカー在庫表!C7625="","",メーカー在庫表!C7625)</f>
        <v/>
      </c>
    </row>
    <row r="7626" spans="1:6" x14ac:dyDescent="0.15">
      <c r="A7626" t="str">
        <f>IF(メーカー在庫表!A7626="","","ifme-"&amp;LOWER(B7626))</f>
        <v/>
      </c>
      <c r="B7626" t="str">
        <f>IF(メーカー在庫表!A7626="","",LEFT(メーカー在庫表!A7626,7))</f>
        <v/>
      </c>
      <c r="C7626" t="str">
        <f>IF(メーカー在庫表!A7626="","","-"&amp;MID(メーカー在庫表!A7626,9,100))</f>
        <v/>
      </c>
      <c r="D7626" t="str">
        <f>IF(メーカー在庫表!A7626="","","-"&amp;SUBSTITUTE(メーカー在庫表!B7626,".",""))</f>
        <v/>
      </c>
      <c r="E7626" t="str">
        <f t="shared" si="119"/>
        <v/>
      </c>
      <c r="F7626" t="str">
        <f>IF(メーカー在庫表!C7626="","",メーカー在庫表!C7626)</f>
        <v/>
      </c>
    </row>
    <row r="7627" spans="1:6" x14ac:dyDescent="0.15">
      <c r="A7627" t="str">
        <f>IF(メーカー在庫表!A7627="","","ifme-"&amp;LOWER(B7627))</f>
        <v/>
      </c>
      <c r="B7627" t="str">
        <f>IF(メーカー在庫表!A7627="","",LEFT(メーカー在庫表!A7627,7))</f>
        <v/>
      </c>
      <c r="C7627" t="str">
        <f>IF(メーカー在庫表!A7627="","","-"&amp;MID(メーカー在庫表!A7627,9,100))</f>
        <v/>
      </c>
      <c r="D7627" t="str">
        <f>IF(メーカー在庫表!A7627="","","-"&amp;SUBSTITUTE(メーカー在庫表!B7627,".",""))</f>
        <v/>
      </c>
      <c r="E7627" t="str">
        <f t="shared" si="119"/>
        <v/>
      </c>
      <c r="F7627" t="str">
        <f>IF(メーカー在庫表!C7627="","",メーカー在庫表!C7627)</f>
        <v/>
      </c>
    </row>
    <row r="7628" spans="1:6" x14ac:dyDescent="0.15">
      <c r="A7628" t="str">
        <f>IF(メーカー在庫表!A7628="","","ifme-"&amp;LOWER(B7628))</f>
        <v/>
      </c>
      <c r="B7628" t="str">
        <f>IF(メーカー在庫表!A7628="","",LEFT(メーカー在庫表!A7628,7))</f>
        <v/>
      </c>
      <c r="C7628" t="str">
        <f>IF(メーカー在庫表!A7628="","","-"&amp;MID(メーカー在庫表!A7628,9,100))</f>
        <v/>
      </c>
      <c r="D7628" t="str">
        <f>IF(メーカー在庫表!A7628="","","-"&amp;SUBSTITUTE(メーカー在庫表!B7628,".",""))</f>
        <v/>
      </c>
      <c r="E7628" t="str">
        <f t="shared" si="119"/>
        <v/>
      </c>
      <c r="F7628" t="str">
        <f>IF(メーカー在庫表!C7628="","",メーカー在庫表!C7628)</f>
        <v/>
      </c>
    </row>
    <row r="7629" spans="1:6" x14ac:dyDescent="0.15">
      <c r="A7629" t="str">
        <f>IF(メーカー在庫表!A7629="","","ifme-"&amp;LOWER(B7629))</f>
        <v/>
      </c>
      <c r="B7629" t="str">
        <f>IF(メーカー在庫表!A7629="","",LEFT(メーカー在庫表!A7629,7))</f>
        <v/>
      </c>
      <c r="C7629" t="str">
        <f>IF(メーカー在庫表!A7629="","","-"&amp;MID(メーカー在庫表!A7629,9,100))</f>
        <v/>
      </c>
      <c r="D7629" t="str">
        <f>IF(メーカー在庫表!A7629="","","-"&amp;SUBSTITUTE(メーカー在庫表!B7629,".",""))</f>
        <v/>
      </c>
      <c r="E7629" t="str">
        <f t="shared" si="119"/>
        <v/>
      </c>
      <c r="F7629" t="str">
        <f>IF(メーカー在庫表!C7629="","",メーカー在庫表!C7629)</f>
        <v/>
      </c>
    </row>
    <row r="7630" spans="1:6" x14ac:dyDescent="0.15">
      <c r="A7630" t="str">
        <f>IF(メーカー在庫表!A7630="","","ifme-"&amp;LOWER(B7630))</f>
        <v/>
      </c>
      <c r="B7630" t="str">
        <f>IF(メーカー在庫表!A7630="","",LEFT(メーカー在庫表!A7630,7))</f>
        <v/>
      </c>
      <c r="C7630" t="str">
        <f>IF(メーカー在庫表!A7630="","","-"&amp;MID(メーカー在庫表!A7630,9,100))</f>
        <v/>
      </c>
      <c r="D7630" t="str">
        <f>IF(メーカー在庫表!A7630="","","-"&amp;SUBSTITUTE(メーカー在庫表!B7630,".",""))</f>
        <v/>
      </c>
      <c r="E7630" t="str">
        <f t="shared" si="119"/>
        <v/>
      </c>
      <c r="F7630" t="str">
        <f>IF(メーカー在庫表!C7630="","",メーカー在庫表!C7630)</f>
        <v/>
      </c>
    </row>
    <row r="7631" spans="1:6" x14ac:dyDescent="0.15">
      <c r="A7631" t="str">
        <f>IF(メーカー在庫表!A7631="","","ifme-"&amp;LOWER(B7631))</f>
        <v/>
      </c>
      <c r="B7631" t="str">
        <f>IF(メーカー在庫表!A7631="","",LEFT(メーカー在庫表!A7631,7))</f>
        <v/>
      </c>
      <c r="C7631" t="str">
        <f>IF(メーカー在庫表!A7631="","","-"&amp;MID(メーカー在庫表!A7631,9,100))</f>
        <v/>
      </c>
      <c r="D7631" t="str">
        <f>IF(メーカー在庫表!A7631="","","-"&amp;SUBSTITUTE(メーカー在庫表!B7631,".",""))</f>
        <v/>
      </c>
      <c r="E7631" t="str">
        <f t="shared" si="119"/>
        <v/>
      </c>
      <c r="F7631" t="str">
        <f>IF(メーカー在庫表!C7631="","",メーカー在庫表!C7631)</f>
        <v/>
      </c>
    </row>
    <row r="7632" spans="1:6" x14ac:dyDescent="0.15">
      <c r="A7632" t="str">
        <f>IF(メーカー在庫表!A7632="","","ifme-"&amp;LOWER(B7632))</f>
        <v/>
      </c>
      <c r="B7632" t="str">
        <f>IF(メーカー在庫表!A7632="","",LEFT(メーカー在庫表!A7632,7))</f>
        <v/>
      </c>
      <c r="C7632" t="str">
        <f>IF(メーカー在庫表!A7632="","","-"&amp;MID(メーカー在庫表!A7632,9,100))</f>
        <v/>
      </c>
      <c r="D7632" t="str">
        <f>IF(メーカー在庫表!A7632="","","-"&amp;SUBSTITUTE(メーカー在庫表!B7632,".",""))</f>
        <v/>
      </c>
      <c r="E7632" t="str">
        <f t="shared" si="119"/>
        <v/>
      </c>
      <c r="F7632" t="str">
        <f>IF(メーカー在庫表!C7632="","",メーカー在庫表!C7632)</f>
        <v/>
      </c>
    </row>
    <row r="7633" spans="1:6" x14ac:dyDescent="0.15">
      <c r="A7633" t="str">
        <f>IF(メーカー在庫表!A7633="","","ifme-"&amp;LOWER(B7633))</f>
        <v/>
      </c>
      <c r="B7633" t="str">
        <f>IF(メーカー在庫表!A7633="","",LEFT(メーカー在庫表!A7633,7))</f>
        <v/>
      </c>
      <c r="C7633" t="str">
        <f>IF(メーカー在庫表!A7633="","","-"&amp;MID(メーカー在庫表!A7633,9,100))</f>
        <v/>
      </c>
      <c r="D7633" t="str">
        <f>IF(メーカー在庫表!A7633="","","-"&amp;SUBSTITUTE(メーカー在庫表!B7633,".",""))</f>
        <v/>
      </c>
      <c r="E7633" t="str">
        <f t="shared" si="119"/>
        <v/>
      </c>
      <c r="F7633" t="str">
        <f>IF(メーカー在庫表!C7633="","",メーカー在庫表!C7633)</f>
        <v/>
      </c>
    </row>
    <row r="7634" spans="1:6" x14ac:dyDescent="0.15">
      <c r="A7634" t="str">
        <f>IF(メーカー在庫表!A7634="","","ifme-"&amp;LOWER(B7634))</f>
        <v/>
      </c>
      <c r="B7634" t="str">
        <f>IF(メーカー在庫表!A7634="","",LEFT(メーカー在庫表!A7634,7))</f>
        <v/>
      </c>
      <c r="C7634" t="str">
        <f>IF(メーカー在庫表!A7634="","","-"&amp;MID(メーカー在庫表!A7634,9,100))</f>
        <v/>
      </c>
      <c r="D7634" t="str">
        <f>IF(メーカー在庫表!A7634="","","-"&amp;SUBSTITUTE(メーカー在庫表!B7634,".",""))</f>
        <v/>
      </c>
      <c r="E7634" t="str">
        <f t="shared" si="119"/>
        <v/>
      </c>
      <c r="F7634" t="str">
        <f>IF(メーカー在庫表!C7634="","",メーカー在庫表!C7634)</f>
        <v/>
      </c>
    </row>
    <row r="7635" spans="1:6" x14ac:dyDescent="0.15">
      <c r="A7635" t="str">
        <f>IF(メーカー在庫表!A7635="","","ifme-"&amp;LOWER(B7635))</f>
        <v/>
      </c>
      <c r="B7635" t="str">
        <f>IF(メーカー在庫表!A7635="","",LEFT(メーカー在庫表!A7635,7))</f>
        <v/>
      </c>
      <c r="C7635" t="str">
        <f>IF(メーカー在庫表!A7635="","","-"&amp;MID(メーカー在庫表!A7635,9,100))</f>
        <v/>
      </c>
      <c r="D7635" t="str">
        <f>IF(メーカー在庫表!A7635="","","-"&amp;SUBSTITUTE(メーカー在庫表!B7635,".",""))</f>
        <v/>
      </c>
      <c r="E7635" t="str">
        <f t="shared" si="119"/>
        <v/>
      </c>
      <c r="F7635" t="str">
        <f>IF(メーカー在庫表!C7635="","",メーカー在庫表!C7635)</f>
        <v/>
      </c>
    </row>
    <row r="7636" spans="1:6" x14ac:dyDescent="0.15">
      <c r="A7636" t="str">
        <f>IF(メーカー在庫表!A7636="","","ifme-"&amp;LOWER(B7636))</f>
        <v/>
      </c>
      <c r="B7636" t="str">
        <f>IF(メーカー在庫表!A7636="","",LEFT(メーカー在庫表!A7636,7))</f>
        <v/>
      </c>
      <c r="C7636" t="str">
        <f>IF(メーカー在庫表!A7636="","","-"&amp;MID(メーカー在庫表!A7636,9,100))</f>
        <v/>
      </c>
      <c r="D7636" t="str">
        <f>IF(メーカー在庫表!A7636="","","-"&amp;SUBSTITUTE(メーカー在庫表!B7636,".",""))</f>
        <v/>
      </c>
      <c r="E7636" t="str">
        <f t="shared" si="119"/>
        <v/>
      </c>
      <c r="F7636" t="str">
        <f>IF(メーカー在庫表!C7636="","",メーカー在庫表!C7636)</f>
        <v/>
      </c>
    </row>
    <row r="7637" spans="1:6" x14ac:dyDescent="0.15">
      <c r="A7637" t="str">
        <f>IF(メーカー在庫表!A7637="","","ifme-"&amp;LOWER(B7637))</f>
        <v/>
      </c>
      <c r="B7637" t="str">
        <f>IF(メーカー在庫表!A7637="","",LEFT(メーカー在庫表!A7637,7))</f>
        <v/>
      </c>
      <c r="C7637" t="str">
        <f>IF(メーカー在庫表!A7637="","","-"&amp;MID(メーカー在庫表!A7637,9,100))</f>
        <v/>
      </c>
      <c r="D7637" t="str">
        <f>IF(メーカー在庫表!A7637="","","-"&amp;SUBSTITUTE(メーカー在庫表!B7637,".",""))</f>
        <v/>
      </c>
      <c r="E7637" t="str">
        <f t="shared" si="119"/>
        <v/>
      </c>
      <c r="F7637" t="str">
        <f>IF(メーカー在庫表!C7637="","",メーカー在庫表!C7637)</f>
        <v/>
      </c>
    </row>
    <row r="7638" spans="1:6" x14ac:dyDescent="0.15">
      <c r="A7638" t="str">
        <f>IF(メーカー在庫表!A7638="","","ifme-"&amp;LOWER(B7638))</f>
        <v/>
      </c>
      <c r="B7638" t="str">
        <f>IF(メーカー在庫表!A7638="","",LEFT(メーカー在庫表!A7638,7))</f>
        <v/>
      </c>
      <c r="C7638" t="str">
        <f>IF(メーカー在庫表!A7638="","","-"&amp;MID(メーカー在庫表!A7638,9,100))</f>
        <v/>
      </c>
      <c r="D7638" t="str">
        <f>IF(メーカー在庫表!A7638="","","-"&amp;SUBSTITUTE(メーカー在庫表!B7638,".",""))</f>
        <v/>
      </c>
      <c r="E7638" t="str">
        <f t="shared" si="119"/>
        <v/>
      </c>
      <c r="F7638" t="str">
        <f>IF(メーカー在庫表!C7638="","",メーカー在庫表!C7638)</f>
        <v/>
      </c>
    </row>
    <row r="7639" spans="1:6" x14ac:dyDescent="0.15">
      <c r="A7639" t="str">
        <f>IF(メーカー在庫表!A7639="","","ifme-"&amp;LOWER(B7639))</f>
        <v/>
      </c>
      <c r="B7639" t="str">
        <f>IF(メーカー在庫表!A7639="","",LEFT(メーカー在庫表!A7639,7))</f>
        <v/>
      </c>
      <c r="C7639" t="str">
        <f>IF(メーカー在庫表!A7639="","","-"&amp;MID(メーカー在庫表!A7639,9,100))</f>
        <v/>
      </c>
      <c r="D7639" t="str">
        <f>IF(メーカー在庫表!A7639="","","-"&amp;SUBSTITUTE(メーカー在庫表!B7639,".",""))</f>
        <v/>
      </c>
      <c r="E7639" t="str">
        <f t="shared" si="119"/>
        <v/>
      </c>
      <c r="F7639" t="str">
        <f>IF(メーカー在庫表!C7639="","",メーカー在庫表!C7639)</f>
        <v/>
      </c>
    </row>
    <row r="7640" spans="1:6" x14ac:dyDescent="0.15">
      <c r="A7640" t="str">
        <f>IF(メーカー在庫表!A7640="","","ifme-"&amp;LOWER(B7640))</f>
        <v/>
      </c>
      <c r="B7640" t="str">
        <f>IF(メーカー在庫表!A7640="","",LEFT(メーカー在庫表!A7640,7))</f>
        <v/>
      </c>
      <c r="C7640" t="str">
        <f>IF(メーカー在庫表!A7640="","","-"&amp;MID(メーカー在庫表!A7640,9,100))</f>
        <v/>
      </c>
      <c r="D7640" t="str">
        <f>IF(メーカー在庫表!A7640="","","-"&amp;SUBSTITUTE(メーカー在庫表!B7640,".",""))</f>
        <v/>
      </c>
      <c r="E7640" t="str">
        <f t="shared" si="119"/>
        <v/>
      </c>
      <c r="F7640" t="str">
        <f>IF(メーカー在庫表!C7640="","",メーカー在庫表!C7640)</f>
        <v/>
      </c>
    </row>
    <row r="7641" spans="1:6" x14ac:dyDescent="0.15">
      <c r="A7641" t="str">
        <f>IF(メーカー在庫表!A7641="","","ifme-"&amp;LOWER(B7641))</f>
        <v/>
      </c>
      <c r="B7641" t="str">
        <f>IF(メーカー在庫表!A7641="","",LEFT(メーカー在庫表!A7641,7))</f>
        <v/>
      </c>
      <c r="C7641" t="str">
        <f>IF(メーカー在庫表!A7641="","","-"&amp;MID(メーカー在庫表!A7641,9,100))</f>
        <v/>
      </c>
      <c r="D7641" t="str">
        <f>IF(メーカー在庫表!A7641="","","-"&amp;SUBSTITUTE(メーカー在庫表!B7641,".",""))</f>
        <v/>
      </c>
      <c r="E7641" t="str">
        <f t="shared" si="119"/>
        <v/>
      </c>
      <c r="F7641" t="str">
        <f>IF(メーカー在庫表!C7641="","",メーカー在庫表!C7641)</f>
        <v/>
      </c>
    </row>
    <row r="7642" spans="1:6" x14ac:dyDescent="0.15">
      <c r="A7642" t="str">
        <f>IF(メーカー在庫表!A7642="","","ifme-"&amp;LOWER(B7642))</f>
        <v/>
      </c>
      <c r="B7642" t="str">
        <f>IF(メーカー在庫表!A7642="","",LEFT(メーカー在庫表!A7642,7))</f>
        <v/>
      </c>
      <c r="C7642" t="str">
        <f>IF(メーカー在庫表!A7642="","","-"&amp;MID(メーカー在庫表!A7642,9,100))</f>
        <v/>
      </c>
      <c r="D7642" t="str">
        <f>IF(メーカー在庫表!A7642="","","-"&amp;SUBSTITUTE(メーカー在庫表!B7642,".",""))</f>
        <v/>
      </c>
      <c r="E7642" t="str">
        <f t="shared" si="119"/>
        <v/>
      </c>
      <c r="F7642" t="str">
        <f>IF(メーカー在庫表!C7642="","",メーカー在庫表!C7642)</f>
        <v/>
      </c>
    </row>
    <row r="7643" spans="1:6" x14ac:dyDescent="0.15">
      <c r="A7643" t="str">
        <f>IF(メーカー在庫表!A7643="","","ifme-"&amp;LOWER(B7643))</f>
        <v/>
      </c>
      <c r="B7643" t="str">
        <f>IF(メーカー在庫表!A7643="","",LEFT(メーカー在庫表!A7643,7))</f>
        <v/>
      </c>
      <c r="C7643" t="str">
        <f>IF(メーカー在庫表!A7643="","","-"&amp;MID(メーカー在庫表!A7643,9,100))</f>
        <v/>
      </c>
      <c r="D7643" t="str">
        <f>IF(メーカー在庫表!A7643="","","-"&amp;SUBSTITUTE(メーカー在庫表!B7643,".",""))</f>
        <v/>
      </c>
      <c r="E7643" t="str">
        <f t="shared" si="119"/>
        <v/>
      </c>
      <c r="F7643" t="str">
        <f>IF(メーカー在庫表!C7643="","",メーカー在庫表!C7643)</f>
        <v/>
      </c>
    </row>
    <row r="7644" spans="1:6" x14ac:dyDescent="0.15">
      <c r="A7644" t="str">
        <f>IF(メーカー在庫表!A7644="","","ifme-"&amp;LOWER(B7644))</f>
        <v/>
      </c>
      <c r="B7644" t="str">
        <f>IF(メーカー在庫表!A7644="","",LEFT(メーカー在庫表!A7644,7))</f>
        <v/>
      </c>
      <c r="C7644" t="str">
        <f>IF(メーカー在庫表!A7644="","","-"&amp;MID(メーカー在庫表!A7644,9,100))</f>
        <v/>
      </c>
      <c r="D7644" t="str">
        <f>IF(メーカー在庫表!A7644="","","-"&amp;SUBSTITUTE(メーカー在庫表!B7644,".",""))</f>
        <v/>
      </c>
      <c r="E7644" t="str">
        <f t="shared" si="119"/>
        <v/>
      </c>
      <c r="F7644" t="str">
        <f>IF(メーカー在庫表!C7644="","",メーカー在庫表!C7644)</f>
        <v/>
      </c>
    </row>
    <row r="7645" spans="1:6" x14ac:dyDescent="0.15">
      <c r="A7645" t="str">
        <f>IF(メーカー在庫表!A7645="","","ifme-"&amp;LOWER(B7645))</f>
        <v/>
      </c>
      <c r="B7645" t="str">
        <f>IF(メーカー在庫表!A7645="","",LEFT(メーカー在庫表!A7645,7))</f>
        <v/>
      </c>
      <c r="C7645" t="str">
        <f>IF(メーカー在庫表!A7645="","","-"&amp;MID(メーカー在庫表!A7645,9,100))</f>
        <v/>
      </c>
      <c r="D7645" t="str">
        <f>IF(メーカー在庫表!A7645="","","-"&amp;SUBSTITUTE(メーカー在庫表!B7645,".",""))</f>
        <v/>
      </c>
      <c r="E7645" t="str">
        <f t="shared" si="119"/>
        <v/>
      </c>
      <c r="F7645" t="str">
        <f>IF(メーカー在庫表!C7645="","",メーカー在庫表!C7645)</f>
        <v/>
      </c>
    </row>
    <row r="7646" spans="1:6" x14ac:dyDescent="0.15">
      <c r="A7646" t="str">
        <f>IF(メーカー在庫表!A7646="","","ifme-"&amp;LOWER(B7646))</f>
        <v/>
      </c>
      <c r="B7646" t="str">
        <f>IF(メーカー在庫表!A7646="","",LEFT(メーカー在庫表!A7646,7))</f>
        <v/>
      </c>
      <c r="C7646" t="str">
        <f>IF(メーカー在庫表!A7646="","","-"&amp;MID(メーカー在庫表!A7646,9,100))</f>
        <v/>
      </c>
      <c r="D7646" t="str">
        <f>IF(メーカー在庫表!A7646="","","-"&amp;SUBSTITUTE(メーカー在庫表!B7646,".",""))</f>
        <v/>
      </c>
      <c r="E7646" t="str">
        <f t="shared" si="119"/>
        <v/>
      </c>
      <c r="F7646" t="str">
        <f>IF(メーカー在庫表!C7646="","",メーカー在庫表!C7646)</f>
        <v/>
      </c>
    </row>
    <row r="7647" spans="1:6" x14ac:dyDescent="0.15">
      <c r="A7647" t="str">
        <f>IF(メーカー在庫表!A7647="","","ifme-"&amp;LOWER(B7647))</f>
        <v/>
      </c>
      <c r="B7647" t="str">
        <f>IF(メーカー在庫表!A7647="","",LEFT(メーカー在庫表!A7647,7))</f>
        <v/>
      </c>
      <c r="C7647" t="str">
        <f>IF(メーカー在庫表!A7647="","","-"&amp;MID(メーカー在庫表!A7647,9,100))</f>
        <v/>
      </c>
      <c r="D7647" t="str">
        <f>IF(メーカー在庫表!A7647="","","-"&amp;SUBSTITUTE(メーカー在庫表!B7647,".",""))</f>
        <v/>
      </c>
      <c r="E7647" t="str">
        <f t="shared" si="119"/>
        <v/>
      </c>
      <c r="F7647" t="str">
        <f>IF(メーカー在庫表!C7647="","",メーカー在庫表!C7647)</f>
        <v/>
      </c>
    </row>
    <row r="7648" spans="1:6" x14ac:dyDescent="0.15">
      <c r="A7648" t="str">
        <f>IF(メーカー在庫表!A7648="","","ifme-"&amp;LOWER(B7648))</f>
        <v/>
      </c>
      <c r="B7648" t="str">
        <f>IF(メーカー在庫表!A7648="","",LEFT(メーカー在庫表!A7648,7))</f>
        <v/>
      </c>
      <c r="C7648" t="str">
        <f>IF(メーカー在庫表!A7648="","","-"&amp;MID(メーカー在庫表!A7648,9,100))</f>
        <v/>
      </c>
      <c r="D7648" t="str">
        <f>IF(メーカー在庫表!A7648="","","-"&amp;SUBSTITUTE(メーカー在庫表!B7648,".",""))</f>
        <v/>
      </c>
      <c r="E7648" t="str">
        <f t="shared" si="119"/>
        <v/>
      </c>
      <c r="F7648" t="str">
        <f>IF(メーカー在庫表!C7648="","",メーカー在庫表!C7648)</f>
        <v/>
      </c>
    </row>
    <row r="7649" spans="1:6" x14ac:dyDescent="0.15">
      <c r="A7649" t="str">
        <f>IF(メーカー在庫表!A7649="","","ifme-"&amp;LOWER(B7649))</f>
        <v/>
      </c>
      <c r="B7649" t="str">
        <f>IF(メーカー在庫表!A7649="","",LEFT(メーカー在庫表!A7649,7))</f>
        <v/>
      </c>
      <c r="C7649" t="str">
        <f>IF(メーカー在庫表!A7649="","","-"&amp;MID(メーカー在庫表!A7649,9,100))</f>
        <v/>
      </c>
      <c r="D7649" t="str">
        <f>IF(メーカー在庫表!A7649="","","-"&amp;SUBSTITUTE(メーカー在庫表!B7649,".",""))</f>
        <v/>
      </c>
      <c r="E7649" t="str">
        <f t="shared" si="119"/>
        <v/>
      </c>
      <c r="F7649" t="str">
        <f>IF(メーカー在庫表!C7649="","",メーカー在庫表!C7649)</f>
        <v/>
      </c>
    </row>
    <row r="7650" spans="1:6" x14ac:dyDescent="0.15">
      <c r="A7650" t="str">
        <f>IF(メーカー在庫表!A7650="","","ifme-"&amp;LOWER(B7650))</f>
        <v/>
      </c>
      <c r="B7650" t="str">
        <f>IF(メーカー在庫表!A7650="","",LEFT(メーカー在庫表!A7650,7))</f>
        <v/>
      </c>
      <c r="C7650" t="str">
        <f>IF(メーカー在庫表!A7650="","","-"&amp;MID(メーカー在庫表!A7650,9,100))</f>
        <v/>
      </c>
      <c r="D7650" t="str">
        <f>IF(メーカー在庫表!A7650="","","-"&amp;SUBSTITUTE(メーカー在庫表!B7650,".",""))</f>
        <v/>
      </c>
      <c r="E7650" t="str">
        <f t="shared" si="119"/>
        <v/>
      </c>
      <c r="F7650" t="str">
        <f>IF(メーカー在庫表!C7650="","",メーカー在庫表!C7650)</f>
        <v/>
      </c>
    </row>
    <row r="7651" spans="1:6" x14ac:dyDescent="0.15">
      <c r="A7651" t="str">
        <f>IF(メーカー在庫表!A7651="","","ifme-"&amp;LOWER(B7651))</f>
        <v/>
      </c>
      <c r="B7651" t="str">
        <f>IF(メーカー在庫表!A7651="","",LEFT(メーカー在庫表!A7651,7))</f>
        <v/>
      </c>
      <c r="C7651" t="str">
        <f>IF(メーカー在庫表!A7651="","","-"&amp;MID(メーカー在庫表!A7651,9,100))</f>
        <v/>
      </c>
      <c r="D7651" t="str">
        <f>IF(メーカー在庫表!A7651="","","-"&amp;SUBSTITUTE(メーカー在庫表!B7651,".",""))</f>
        <v/>
      </c>
      <c r="E7651" t="str">
        <f t="shared" si="119"/>
        <v/>
      </c>
      <c r="F7651" t="str">
        <f>IF(メーカー在庫表!C7651="","",メーカー在庫表!C7651)</f>
        <v/>
      </c>
    </row>
    <row r="7652" spans="1:6" x14ac:dyDescent="0.15">
      <c r="A7652" t="str">
        <f>IF(メーカー在庫表!A7652="","","ifme-"&amp;LOWER(B7652))</f>
        <v/>
      </c>
      <c r="B7652" t="str">
        <f>IF(メーカー在庫表!A7652="","",LEFT(メーカー在庫表!A7652,7))</f>
        <v/>
      </c>
      <c r="C7652" t="str">
        <f>IF(メーカー在庫表!A7652="","","-"&amp;MID(メーカー在庫表!A7652,9,100))</f>
        <v/>
      </c>
      <c r="D7652" t="str">
        <f>IF(メーカー在庫表!A7652="","","-"&amp;SUBSTITUTE(メーカー在庫表!B7652,".",""))</f>
        <v/>
      </c>
      <c r="E7652" t="str">
        <f t="shared" si="119"/>
        <v/>
      </c>
      <c r="F7652" t="str">
        <f>IF(メーカー在庫表!C7652="","",メーカー在庫表!C7652)</f>
        <v/>
      </c>
    </row>
    <row r="7653" spans="1:6" x14ac:dyDescent="0.15">
      <c r="A7653" t="str">
        <f>IF(メーカー在庫表!A7653="","","ifme-"&amp;LOWER(B7653))</f>
        <v/>
      </c>
      <c r="B7653" t="str">
        <f>IF(メーカー在庫表!A7653="","",LEFT(メーカー在庫表!A7653,7))</f>
        <v/>
      </c>
      <c r="C7653" t="str">
        <f>IF(メーカー在庫表!A7653="","","-"&amp;MID(メーカー在庫表!A7653,9,100))</f>
        <v/>
      </c>
      <c r="D7653" t="str">
        <f>IF(メーカー在庫表!A7653="","","-"&amp;SUBSTITUTE(メーカー在庫表!B7653,".",""))</f>
        <v/>
      </c>
      <c r="E7653" t="str">
        <f t="shared" si="119"/>
        <v/>
      </c>
      <c r="F7653" t="str">
        <f>IF(メーカー在庫表!C7653="","",メーカー在庫表!C7653)</f>
        <v/>
      </c>
    </row>
    <row r="7654" spans="1:6" x14ac:dyDescent="0.15">
      <c r="A7654" t="str">
        <f>IF(メーカー在庫表!A7654="","","ifme-"&amp;LOWER(B7654))</f>
        <v/>
      </c>
      <c r="B7654" t="str">
        <f>IF(メーカー在庫表!A7654="","",LEFT(メーカー在庫表!A7654,7))</f>
        <v/>
      </c>
      <c r="C7654" t="str">
        <f>IF(メーカー在庫表!A7654="","","-"&amp;MID(メーカー在庫表!A7654,9,100))</f>
        <v/>
      </c>
      <c r="D7654" t="str">
        <f>IF(メーカー在庫表!A7654="","","-"&amp;SUBSTITUTE(メーカー在庫表!B7654,".",""))</f>
        <v/>
      </c>
      <c r="E7654" t="str">
        <f t="shared" si="119"/>
        <v/>
      </c>
      <c r="F7654" t="str">
        <f>IF(メーカー在庫表!C7654="","",メーカー在庫表!C7654)</f>
        <v/>
      </c>
    </row>
    <row r="7655" spans="1:6" x14ac:dyDescent="0.15">
      <c r="A7655" t="str">
        <f>IF(メーカー在庫表!A7655="","","ifme-"&amp;LOWER(B7655))</f>
        <v/>
      </c>
      <c r="B7655" t="str">
        <f>IF(メーカー在庫表!A7655="","",LEFT(メーカー在庫表!A7655,7))</f>
        <v/>
      </c>
      <c r="C7655" t="str">
        <f>IF(メーカー在庫表!A7655="","","-"&amp;MID(メーカー在庫表!A7655,9,100))</f>
        <v/>
      </c>
      <c r="D7655" t="str">
        <f>IF(メーカー在庫表!A7655="","","-"&amp;SUBSTITUTE(メーカー在庫表!B7655,".",""))</f>
        <v/>
      </c>
      <c r="E7655" t="str">
        <f t="shared" si="119"/>
        <v/>
      </c>
      <c r="F7655" t="str">
        <f>IF(メーカー在庫表!C7655="","",メーカー在庫表!C7655)</f>
        <v/>
      </c>
    </row>
    <row r="7656" spans="1:6" x14ac:dyDescent="0.15">
      <c r="A7656" t="str">
        <f>IF(メーカー在庫表!A7656="","","ifme-"&amp;LOWER(B7656))</f>
        <v/>
      </c>
      <c r="B7656" t="str">
        <f>IF(メーカー在庫表!A7656="","",LEFT(メーカー在庫表!A7656,7))</f>
        <v/>
      </c>
      <c r="C7656" t="str">
        <f>IF(メーカー在庫表!A7656="","","-"&amp;MID(メーカー在庫表!A7656,9,100))</f>
        <v/>
      </c>
      <c r="D7656" t="str">
        <f>IF(メーカー在庫表!A7656="","","-"&amp;SUBSTITUTE(メーカー在庫表!B7656,".",""))</f>
        <v/>
      </c>
      <c r="E7656" t="str">
        <f t="shared" si="119"/>
        <v/>
      </c>
      <c r="F7656" t="str">
        <f>IF(メーカー在庫表!C7656="","",メーカー在庫表!C7656)</f>
        <v/>
      </c>
    </row>
    <row r="7657" spans="1:6" x14ac:dyDescent="0.15">
      <c r="A7657" t="str">
        <f>IF(メーカー在庫表!A7657="","","ifme-"&amp;LOWER(B7657))</f>
        <v/>
      </c>
      <c r="B7657" t="str">
        <f>IF(メーカー在庫表!A7657="","",LEFT(メーカー在庫表!A7657,7))</f>
        <v/>
      </c>
      <c r="C7657" t="str">
        <f>IF(メーカー在庫表!A7657="","","-"&amp;MID(メーカー在庫表!A7657,9,100))</f>
        <v/>
      </c>
      <c r="D7657" t="str">
        <f>IF(メーカー在庫表!A7657="","","-"&amp;SUBSTITUTE(メーカー在庫表!B7657,".",""))</f>
        <v/>
      </c>
      <c r="E7657" t="str">
        <f t="shared" si="119"/>
        <v/>
      </c>
      <c r="F7657" t="str">
        <f>IF(メーカー在庫表!C7657="","",メーカー在庫表!C7657)</f>
        <v/>
      </c>
    </row>
    <row r="7658" spans="1:6" x14ac:dyDescent="0.15">
      <c r="A7658" t="str">
        <f>IF(メーカー在庫表!A7658="","","ifme-"&amp;LOWER(B7658))</f>
        <v/>
      </c>
      <c r="B7658" t="str">
        <f>IF(メーカー在庫表!A7658="","",LEFT(メーカー在庫表!A7658,7))</f>
        <v/>
      </c>
      <c r="C7658" t="str">
        <f>IF(メーカー在庫表!A7658="","","-"&amp;MID(メーカー在庫表!A7658,9,100))</f>
        <v/>
      </c>
      <c r="D7658" t="str">
        <f>IF(メーカー在庫表!A7658="","","-"&amp;SUBSTITUTE(メーカー在庫表!B7658,".",""))</f>
        <v/>
      </c>
      <c r="E7658" t="str">
        <f t="shared" si="119"/>
        <v/>
      </c>
      <c r="F7658" t="str">
        <f>IF(メーカー在庫表!C7658="","",メーカー在庫表!C7658)</f>
        <v/>
      </c>
    </row>
    <row r="7659" spans="1:6" x14ac:dyDescent="0.15">
      <c r="A7659" t="str">
        <f>IF(メーカー在庫表!A7659="","","ifme-"&amp;LOWER(B7659))</f>
        <v/>
      </c>
      <c r="B7659" t="str">
        <f>IF(メーカー在庫表!A7659="","",LEFT(メーカー在庫表!A7659,7))</f>
        <v/>
      </c>
      <c r="C7659" t="str">
        <f>IF(メーカー在庫表!A7659="","","-"&amp;MID(メーカー在庫表!A7659,9,100))</f>
        <v/>
      </c>
      <c r="D7659" t="str">
        <f>IF(メーカー在庫表!A7659="","","-"&amp;SUBSTITUTE(メーカー在庫表!B7659,".",""))</f>
        <v/>
      </c>
      <c r="E7659" t="str">
        <f t="shared" si="119"/>
        <v/>
      </c>
      <c r="F7659" t="str">
        <f>IF(メーカー在庫表!C7659="","",メーカー在庫表!C7659)</f>
        <v/>
      </c>
    </row>
    <row r="7660" spans="1:6" x14ac:dyDescent="0.15">
      <c r="A7660" t="str">
        <f>IF(メーカー在庫表!A7660="","","ifme-"&amp;LOWER(B7660))</f>
        <v/>
      </c>
      <c r="B7660" t="str">
        <f>IF(メーカー在庫表!A7660="","",LEFT(メーカー在庫表!A7660,7))</f>
        <v/>
      </c>
      <c r="C7660" t="str">
        <f>IF(メーカー在庫表!A7660="","","-"&amp;MID(メーカー在庫表!A7660,9,100))</f>
        <v/>
      </c>
      <c r="D7660" t="str">
        <f>IF(メーカー在庫表!A7660="","","-"&amp;SUBSTITUTE(メーカー在庫表!B7660,".",""))</f>
        <v/>
      </c>
      <c r="E7660" t="str">
        <f t="shared" si="119"/>
        <v/>
      </c>
      <c r="F7660" t="str">
        <f>IF(メーカー在庫表!C7660="","",メーカー在庫表!C7660)</f>
        <v/>
      </c>
    </row>
    <row r="7661" spans="1:6" x14ac:dyDescent="0.15">
      <c r="A7661" t="str">
        <f>IF(メーカー在庫表!A7661="","","ifme-"&amp;LOWER(B7661))</f>
        <v/>
      </c>
      <c r="B7661" t="str">
        <f>IF(メーカー在庫表!A7661="","",LEFT(メーカー在庫表!A7661,7))</f>
        <v/>
      </c>
      <c r="C7661" t="str">
        <f>IF(メーカー在庫表!A7661="","","-"&amp;MID(メーカー在庫表!A7661,9,100))</f>
        <v/>
      </c>
      <c r="D7661" t="str">
        <f>IF(メーカー在庫表!A7661="","","-"&amp;SUBSTITUTE(メーカー在庫表!B7661,".",""))</f>
        <v/>
      </c>
      <c r="E7661" t="str">
        <f t="shared" si="119"/>
        <v/>
      </c>
      <c r="F7661" t="str">
        <f>IF(メーカー在庫表!C7661="","",メーカー在庫表!C7661)</f>
        <v/>
      </c>
    </row>
    <row r="7662" spans="1:6" x14ac:dyDescent="0.15">
      <c r="A7662" t="str">
        <f>IF(メーカー在庫表!A7662="","","ifme-"&amp;LOWER(B7662))</f>
        <v/>
      </c>
      <c r="B7662" t="str">
        <f>IF(メーカー在庫表!A7662="","",LEFT(メーカー在庫表!A7662,7))</f>
        <v/>
      </c>
      <c r="C7662" t="str">
        <f>IF(メーカー在庫表!A7662="","","-"&amp;MID(メーカー在庫表!A7662,9,100))</f>
        <v/>
      </c>
      <c r="D7662" t="str">
        <f>IF(メーカー在庫表!A7662="","","-"&amp;SUBSTITUTE(メーカー在庫表!B7662,".",""))</f>
        <v/>
      </c>
      <c r="E7662" t="str">
        <f t="shared" si="119"/>
        <v/>
      </c>
      <c r="F7662" t="str">
        <f>IF(メーカー在庫表!C7662="","",メーカー在庫表!C7662)</f>
        <v/>
      </c>
    </row>
    <row r="7663" spans="1:6" x14ac:dyDescent="0.15">
      <c r="A7663" t="str">
        <f>IF(メーカー在庫表!A7663="","","ifme-"&amp;LOWER(B7663))</f>
        <v/>
      </c>
      <c r="B7663" t="str">
        <f>IF(メーカー在庫表!A7663="","",LEFT(メーカー在庫表!A7663,7))</f>
        <v/>
      </c>
      <c r="C7663" t="str">
        <f>IF(メーカー在庫表!A7663="","","-"&amp;MID(メーカー在庫表!A7663,9,100))</f>
        <v/>
      </c>
      <c r="D7663" t="str">
        <f>IF(メーカー在庫表!A7663="","","-"&amp;SUBSTITUTE(メーカー在庫表!B7663,".",""))</f>
        <v/>
      </c>
      <c r="E7663" t="str">
        <f t="shared" si="119"/>
        <v/>
      </c>
      <c r="F7663" t="str">
        <f>IF(メーカー在庫表!C7663="","",メーカー在庫表!C7663)</f>
        <v/>
      </c>
    </row>
    <row r="7664" spans="1:6" x14ac:dyDescent="0.15">
      <c r="A7664" t="str">
        <f>IF(メーカー在庫表!A7664="","","ifme-"&amp;LOWER(B7664))</f>
        <v/>
      </c>
      <c r="B7664" t="str">
        <f>IF(メーカー在庫表!A7664="","",LEFT(メーカー在庫表!A7664,7))</f>
        <v/>
      </c>
      <c r="C7664" t="str">
        <f>IF(メーカー在庫表!A7664="","","-"&amp;MID(メーカー在庫表!A7664,9,100))</f>
        <v/>
      </c>
      <c r="D7664" t="str">
        <f>IF(メーカー在庫表!A7664="","","-"&amp;SUBSTITUTE(メーカー在庫表!B7664,".",""))</f>
        <v/>
      </c>
      <c r="E7664" t="str">
        <f t="shared" si="119"/>
        <v/>
      </c>
      <c r="F7664" t="str">
        <f>IF(メーカー在庫表!C7664="","",メーカー在庫表!C7664)</f>
        <v/>
      </c>
    </row>
    <row r="7665" spans="1:6" x14ac:dyDescent="0.15">
      <c r="A7665" t="str">
        <f>IF(メーカー在庫表!A7665="","","ifme-"&amp;LOWER(B7665))</f>
        <v/>
      </c>
      <c r="B7665" t="str">
        <f>IF(メーカー在庫表!A7665="","",LEFT(メーカー在庫表!A7665,7))</f>
        <v/>
      </c>
      <c r="C7665" t="str">
        <f>IF(メーカー在庫表!A7665="","","-"&amp;MID(メーカー在庫表!A7665,9,100))</f>
        <v/>
      </c>
      <c r="D7665" t="str">
        <f>IF(メーカー在庫表!A7665="","","-"&amp;SUBSTITUTE(メーカー在庫表!B7665,".",""))</f>
        <v/>
      </c>
      <c r="E7665" t="str">
        <f t="shared" si="119"/>
        <v/>
      </c>
      <c r="F7665" t="str">
        <f>IF(メーカー在庫表!C7665="","",メーカー在庫表!C7665)</f>
        <v/>
      </c>
    </row>
    <row r="7666" spans="1:6" x14ac:dyDescent="0.15">
      <c r="A7666" t="str">
        <f>IF(メーカー在庫表!A7666="","","ifme-"&amp;LOWER(B7666))</f>
        <v/>
      </c>
      <c r="B7666" t="str">
        <f>IF(メーカー在庫表!A7666="","",LEFT(メーカー在庫表!A7666,7))</f>
        <v/>
      </c>
      <c r="C7666" t="str">
        <f>IF(メーカー在庫表!A7666="","","-"&amp;MID(メーカー在庫表!A7666,9,100))</f>
        <v/>
      </c>
      <c r="D7666" t="str">
        <f>IF(メーカー在庫表!A7666="","","-"&amp;SUBSTITUTE(メーカー在庫表!B7666,".",""))</f>
        <v/>
      </c>
      <c r="E7666" t="str">
        <f t="shared" si="119"/>
        <v/>
      </c>
      <c r="F7666" t="str">
        <f>IF(メーカー在庫表!C7666="","",メーカー在庫表!C7666)</f>
        <v/>
      </c>
    </row>
    <row r="7667" spans="1:6" x14ac:dyDescent="0.15">
      <c r="A7667" t="str">
        <f>IF(メーカー在庫表!A7667="","","ifme-"&amp;LOWER(B7667))</f>
        <v/>
      </c>
      <c r="B7667" t="str">
        <f>IF(メーカー在庫表!A7667="","",LEFT(メーカー在庫表!A7667,7))</f>
        <v/>
      </c>
      <c r="C7667" t="str">
        <f>IF(メーカー在庫表!A7667="","","-"&amp;MID(メーカー在庫表!A7667,9,100))</f>
        <v/>
      </c>
      <c r="D7667" t="str">
        <f>IF(メーカー在庫表!A7667="","","-"&amp;SUBSTITUTE(メーカー在庫表!B7667,".",""))</f>
        <v/>
      </c>
      <c r="E7667" t="str">
        <f t="shared" si="119"/>
        <v/>
      </c>
      <c r="F7667" t="str">
        <f>IF(メーカー在庫表!C7667="","",メーカー在庫表!C7667)</f>
        <v/>
      </c>
    </row>
    <row r="7668" spans="1:6" x14ac:dyDescent="0.15">
      <c r="A7668" t="str">
        <f>IF(メーカー在庫表!A7668="","","ifme-"&amp;LOWER(B7668))</f>
        <v/>
      </c>
      <c r="B7668" t="str">
        <f>IF(メーカー在庫表!A7668="","",LEFT(メーカー在庫表!A7668,7))</f>
        <v/>
      </c>
      <c r="C7668" t="str">
        <f>IF(メーカー在庫表!A7668="","","-"&amp;MID(メーカー在庫表!A7668,9,100))</f>
        <v/>
      </c>
      <c r="D7668" t="str">
        <f>IF(メーカー在庫表!A7668="","","-"&amp;SUBSTITUTE(メーカー在庫表!B7668,".",""))</f>
        <v/>
      </c>
      <c r="E7668" t="str">
        <f t="shared" si="119"/>
        <v/>
      </c>
      <c r="F7668" t="str">
        <f>IF(メーカー在庫表!C7668="","",メーカー在庫表!C7668)</f>
        <v/>
      </c>
    </row>
    <row r="7669" spans="1:6" x14ac:dyDescent="0.15">
      <c r="A7669" t="str">
        <f>IF(メーカー在庫表!A7669="","","ifme-"&amp;LOWER(B7669))</f>
        <v/>
      </c>
      <c r="B7669" t="str">
        <f>IF(メーカー在庫表!A7669="","",LEFT(メーカー在庫表!A7669,7))</f>
        <v/>
      </c>
      <c r="C7669" t="str">
        <f>IF(メーカー在庫表!A7669="","","-"&amp;MID(メーカー在庫表!A7669,9,100))</f>
        <v/>
      </c>
      <c r="D7669" t="str">
        <f>IF(メーカー在庫表!A7669="","","-"&amp;SUBSTITUTE(メーカー在庫表!B7669,".",""))</f>
        <v/>
      </c>
      <c r="E7669" t="str">
        <f t="shared" si="119"/>
        <v/>
      </c>
      <c r="F7669" t="str">
        <f>IF(メーカー在庫表!C7669="","",メーカー在庫表!C7669)</f>
        <v/>
      </c>
    </row>
    <row r="7670" spans="1:6" x14ac:dyDescent="0.15">
      <c r="A7670" t="str">
        <f>IF(メーカー在庫表!A7670="","","ifme-"&amp;LOWER(B7670))</f>
        <v/>
      </c>
      <c r="B7670" t="str">
        <f>IF(メーカー在庫表!A7670="","",LEFT(メーカー在庫表!A7670,7))</f>
        <v/>
      </c>
      <c r="C7670" t="str">
        <f>IF(メーカー在庫表!A7670="","","-"&amp;MID(メーカー在庫表!A7670,9,100))</f>
        <v/>
      </c>
      <c r="D7670" t="str">
        <f>IF(メーカー在庫表!A7670="","","-"&amp;SUBSTITUTE(メーカー在庫表!B7670,".",""))</f>
        <v/>
      </c>
      <c r="E7670" t="str">
        <f t="shared" si="119"/>
        <v/>
      </c>
      <c r="F7670" t="str">
        <f>IF(メーカー在庫表!C7670="","",メーカー在庫表!C7670)</f>
        <v/>
      </c>
    </row>
    <row r="7671" spans="1:6" x14ac:dyDescent="0.15">
      <c r="A7671" t="str">
        <f>IF(メーカー在庫表!A7671="","","ifme-"&amp;LOWER(B7671))</f>
        <v/>
      </c>
      <c r="B7671" t="str">
        <f>IF(メーカー在庫表!A7671="","",LEFT(メーカー在庫表!A7671,7))</f>
        <v/>
      </c>
      <c r="C7671" t="str">
        <f>IF(メーカー在庫表!A7671="","","-"&amp;MID(メーカー在庫表!A7671,9,100))</f>
        <v/>
      </c>
      <c r="D7671" t="str">
        <f>IF(メーカー在庫表!A7671="","","-"&amp;SUBSTITUTE(メーカー在庫表!B7671,".",""))</f>
        <v/>
      </c>
      <c r="E7671" t="str">
        <f t="shared" si="119"/>
        <v/>
      </c>
      <c r="F7671" t="str">
        <f>IF(メーカー在庫表!C7671="","",メーカー在庫表!C7671)</f>
        <v/>
      </c>
    </row>
    <row r="7672" spans="1:6" x14ac:dyDescent="0.15">
      <c r="A7672" t="str">
        <f>IF(メーカー在庫表!A7672="","","ifme-"&amp;LOWER(B7672))</f>
        <v/>
      </c>
      <c r="B7672" t="str">
        <f>IF(メーカー在庫表!A7672="","",LEFT(メーカー在庫表!A7672,7))</f>
        <v/>
      </c>
      <c r="C7672" t="str">
        <f>IF(メーカー在庫表!A7672="","","-"&amp;MID(メーカー在庫表!A7672,9,100))</f>
        <v/>
      </c>
      <c r="D7672" t="str">
        <f>IF(メーカー在庫表!A7672="","","-"&amp;SUBSTITUTE(メーカー在庫表!B7672,".",""))</f>
        <v/>
      </c>
      <c r="E7672" t="str">
        <f t="shared" si="119"/>
        <v/>
      </c>
      <c r="F7672" t="str">
        <f>IF(メーカー在庫表!C7672="","",メーカー在庫表!C7672)</f>
        <v/>
      </c>
    </row>
    <row r="7673" spans="1:6" x14ac:dyDescent="0.15">
      <c r="A7673" t="str">
        <f>IF(メーカー在庫表!A7673="","","ifme-"&amp;LOWER(B7673))</f>
        <v/>
      </c>
      <c r="B7673" t="str">
        <f>IF(メーカー在庫表!A7673="","",LEFT(メーカー在庫表!A7673,7))</f>
        <v/>
      </c>
      <c r="C7673" t="str">
        <f>IF(メーカー在庫表!A7673="","","-"&amp;MID(メーカー在庫表!A7673,9,100))</f>
        <v/>
      </c>
      <c r="D7673" t="str">
        <f>IF(メーカー在庫表!A7673="","","-"&amp;SUBSTITUTE(メーカー在庫表!B7673,".",""))</f>
        <v/>
      </c>
      <c r="E7673" t="str">
        <f t="shared" si="119"/>
        <v/>
      </c>
      <c r="F7673" t="str">
        <f>IF(メーカー在庫表!C7673="","",メーカー在庫表!C7673)</f>
        <v/>
      </c>
    </row>
    <row r="7674" spans="1:6" x14ac:dyDescent="0.15">
      <c r="A7674" t="str">
        <f>IF(メーカー在庫表!A7674="","","ifme-"&amp;LOWER(B7674))</f>
        <v/>
      </c>
      <c r="B7674" t="str">
        <f>IF(メーカー在庫表!A7674="","",LEFT(メーカー在庫表!A7674,7))</f>
        <v/>
      </c>
      <c r="C7674" t="str">
        <f>IF(メーカー在庫表!A7674="","","-"&amp;MID(メーカー在庫表!A7674,9,100))</f>
        <v/>
      </c>
      <c r="D7674" t="str">
        <f>IF(メーカー在庫表!A7674="","","-"&amp;SUBSTITUTE(メーカー在庫表!B7674,".",""))</f>
        <v/>
      </c>
      <c r="E7674" t="str">
        <f t="shared" si="119"/>
        <v/>
      </c>
      <c r="F7674" t="str">
        <f>IF(メーカー在庫表!C7674="","",メーカー在庫表!C7674)</f>
        <v/>
      </c>
    </row>
    <row r="7675" spans="1:6" x14ac:dyDescent="0.15">
      <c r="A7675" t="str">
        <f>IF(メーカー在庫表!A7675="","","ifme-"&amp;LOWER(B7675))</f>
        <v/>
      </c>
      <c r="B7675" t="str">
        <f>IF(メーカー在庫表!A7675="","",LEFT(メーカー在庫表!A7675,7))</f>
        <v/>
      </c>
      <c r="C7675" t="str">
        <f>IF(メーカー在庫表!A7675="","","-"&amp;MID(メーカー在庫表!A7675,9,100))</f>
        <v/>
      </c>
      <c r="D7675" t="str">
        <f>IF(メーカー在庫表!A7675="","","-"&amp;SUBSTITUTE(メーカー在庫表!B7675,".",""))</f>
        <v/>
      </c>
      <c r="E7675" t="str">
        <f t="shared" si="119"/>
        <v/>
      </c>
      <c r="F7675" t="str">
        <f>IF(メーカー在庫表!C7675="","",メーカー在庫表!C7675)</f>
        <v/>
      </c>
    </row>
    <row r="7676" spans="1:6" x14ac:dyDescent="0.15">
      <c r="A7676" t="str">
        <f>IF(メーカー在庫表!A7676="","","ifme-"&amp;LOWER(B7676))</f>
        <v/>
      </c>
      <c r="B7676" t="str">
        <f>IF(メーカー在庫表!A7676="","",LEFT(メーカー在庫表!A7676,7))</f>
        <v/>
      </c>
      <c r="C7676" t="str">
        <f>IF(メーカー在庫表!A7676="","","-"&amp;MID(メーカー在庫表!A7676,9,100))</f>
        <v/>
      </c>
      <c r="D7676" t="str">
        <f>IF(メーカー在庫表!A7676="","","-"&amp;SUBSTITUTE(メーカー在庫表!B7676,".",""))</f>
        <v/>
      </c>
      <c r="E7676" t="str">
        <f t="shared" si="119"/>
        <v/>
      </c>
      <c r="F7676" t="str">
        <f>IF(メーカー在庫表!C7676="","",メーカー在庫表!C7676)</f>
        <v/>
      </c>
    </row>
    <row r="7677" spans="1:6" x14ac:dyDescent="0.15">
      <c r="A7677" t="str">
        <f>IF(メーカー在庫表!A7677="","","ifme-"&amp;LOWER(B7677))</f>
        <v/>
      </c>
      <c r="B7677" t="str">
        <f>IF(メーカー在庫表!A7677="","",LEFT(メーカー在庫表!A7677,7))</f>
        <v/>
      </c>
      <c r="C7677" t="str">
        <f>IF(メーカー在庫表!A7677="","","-"&amp;MID(メーカー在庫表!A7677,9,100))</f>
        <v/>
      </c>
      <c r="D7677" t="str">
        <f>IF(メーカー在庫表!A7677="","","-"&amp;SUBSTITUTE(メーカー在庫表!B7677,".",""))</f>
        <v/>
      </c>
      <c r="E7677" t="str">
        <f t="shared" si="119"/>
        <v/>
      </c>
      <c r="F7677" t="str">
        <f>IF(メーカー在庫表!C7677="","",メーカー在庫表!C7677)</f>
        <v/>
      </c>
    </row>
    <row r="7678" spans="1:6" x14ac:dyDescent="0.15">
      <c r="A7678" t="str">
        <f>IF(メーカー在庫表!A7678="","","ifme-"&amp;LOWER(B7678))</f>
        <v/>
      </c>
      <c r="B7678" t="str">
        <f>IF(メーカー在庫表!A7678="","",LEFT(メーカー在庫表!A7678,7))</f>
        <v/>
      </c>
      <c r="C7678" t="str">
        <f>IF(メーカー在庫表!A7678="","","-"&amp;MID(メーカー在庫表!A7678,9,100))</f>
        <v/>
      </c>
      <c r="D7678" t="str">
        <f>IF(メーカー在庫表!A7678="","","-"&amp;SUBSTITUTE(メーカー在庫表!B7678,".",""))</f>
        <v/>
      </c>
      <c r="E7678" t="str">
        <f t="shared" si="119"/>
        <v/>
      </c>
      <c r="F7678" t="str">
        <f>IF(メーカー在庫表!C7678="","",メーカー在庫表!C7678)</f>
        <v/>
      </c>
    </row>
    <row r="7679" spans="1:6" x14ac:dyDescent="0.15">
      <c r="A7679" t="str">
        <f>IF(メーカー在庫表!A7679="","","ifme-"&amp;LOWER(B7679))</f>
        <v/>
      </c>
      <c r="B7679" t="str">
        <f>IF(メーカー在庫表!A7679="","",LEFT(メーカー在庫表!A7679,7))</f>
        <v/>
      </c>
      <c r="C7679" t="str">
        <f>IF(メーカー在庫表!A7679="","","-"&amp;MID(メーカー在庫表!A7679,9,100))</f>
        <v/>
      </c>
      <c r="D7679" t="str">
        <f>IF(メーカー在庫表!A7679="","","-"&amp;SUBSTITUTE(メーカー在庫表!B7679,".",""))</f>
        <v/>
      </c>
      <c r="E7679" t="str">
        <f t="shared" si="119"/>
        <v/>
      </c>
      <c r="F7679" t="str">
        <f>IF(メーカー在庫表!C7679="","",メーカー在庫表!C7679)</f>
        <v/>
      </c>
    </row>
    <row r="7680" spans="1:6" x14ac:dyDescent="0.15">
      <c r="A7680" t="str">
        <f>IF(メーカー在庫表!A7680="","","ifme-"&amp;LOWER(B7680))</f>
        <v/>
      </c>
      <c r="B7680" t="str">
        <f>IF(メーカー在庫表!A7680="","",LEFT(メーカー在庫表!A7680,7))</f>
        <v/>
      </c>
      <c r="C7680" t="str">
        <f>IF(メーカー在庫表!A7680="","","-"&amp;MID(メーカー在庫表!A7680,9,100))</f>
        <v/>
      </c>
      <c r="D7680" t="str">
        <f>IF(メーカー在庫表!A7680="","","-"&amp;SUBSTITUTE(メーカー在庫表!B7680,".",""))</f>
        <v/>
      </c>
      <c r="E7680" t="str">
        <f t="shared" si="119"/>
        <v/>
      </c>
      <c r="F7680" t="str">
        <f>IF(メーカー在庫表!C7680="","",メーカー在庫表!C7680)</f>
        <v/>
      </c>
    </row>
    <row r="7681" spans="1:6" x14ac:dyDescent="0.15">
      <c r="A7681" t="str">
        <f>IF(メーカー在庫表!A7681="","","ifme-"&amp;LOWER(B7681))</f>
        <v/>
      </c>
      <c r="B7681" t="str">
        <f>IF(メーカー在庫表!A7681="","",LEFT(メーカー在庫表!A7681,7))</f>
        <v/>
      </c>
      <c r="C7681" t="str">
        <f>IF(メーカー在庫表!A7681="","","-"&amp;MID(メーカー在庫表!A7681,9,100))</f>
        <v/>
      </c>
      <c r="D7681" t="str">
        <f>IF(メーカー在庫表!A7681="","","-"&amp;SUBSTITUTE(メーカー在庫表!B7681,".",""))</f>
        <v/>
      </c>
      <c r="E7681" t="str">
        <f t="shared" si="119"/>
        <v/>
      </c>
      <c r="F7681" t="str">
        <f>IF(メーカー在庫表!C7681="","",メーカー在庫表!C7681)</f>
        <v/>
      </c>
    </row>
    <row r="7682" spans="1:6" x14ac:dyDescent="0.15">
      <c r="A7682" t="str">
        <f>IF(メーカー在庫表!A7682="","","ifme-"&amp;LOWER(B7682))</f>
        <v/>
      </c>
      <c r="B7682" t="str">
        <f>IF(メーカー在庫表!A7682="","",LEFT(メーカー在庫表!A7682,7))</f>
        <v/>
      </c>
      <c r="C7682" t="str">
        <f>IF(メーカー在庫表!A7682="","","-"&amp;MID(メーカー在庫表!A7682,9,100))</f>
        <v/>
      </c>
      <c r="D7682" t="str">
        <f>IF(メーカー在庫表!A7682="","","-"&amp;SUBSTITUTE(メーカー在庫表!B7682,".",""))</f>
        <v/>
      </c>
      <c r="E7682" t="str">
        <f t="shared" si="119"/>
        <v/>
      </c>
      <c r="F7682" t="str">
        <f>IF(メーカー在庫表!C7682="","",メーカー在庫表!C7682)</f>
        <v/>
      </c>
    </row>
    <row r="7683" spans="1:6" x14ac:dyDescent="0.15">
      <c r="A7683" t="str">
        <f>IF(メーカー在庫表!A7683="","","ifme-"&amp;LOWER(B7683))</f>
        <v/>
      </c>
      <c r="B7683" t="str">
        <f>IF(メーカー在庫表!A7683="","",LEFT(メーカー在庫表!A7683,7))</f>
        <v/>
      </c>
      <c r="C7683" t="str">
        <f>IF(メーカー在庫表!A7683="","","-"&amp;MID(メーカー在庫表!A7683,9,100))</f>
        <v/>
      </c>
      <c r="D7683" t="str">
        <f>IF(メーカー在庫表!A7683="","","-"&amp;SUBSTITUTE(メーカー在庫表!B7683,".",""))</f>
        <v/>
      </c>
      <c r="E7683" t="str">
        <f t="shared" ref="E7683:E7746" si="120">A7683&amp;C7683&amp;D7683</f>
        <v/>
      </c>
      <c r="F7683" t="str">
        <f>IF(メーカー在庫表!C7683="","",メーカー在庫表!C7683)</f>
        <v/>
      </c>
    </row>
    <row r="7684" spans="1:6" x14ac:dyDescent="0.15">
      <c r="A7684" t="str">
        <f>IF(メーカー在庫表!A7684="","","ifme-"&amp;LOWER(B7684))</f>
        <v/>
      </c>
      <c r="B7684" t="str">
        <f>IF(メーカー在庫表!A7684="","",LEFT(メーカー在庫表!A7684,7))</f>
        <v/>
      </c>
      <c r="C7684" t="str">
        <f>IF(メーカー在庫表!A7684="","","-"&amp;MID(メーカー在庫表!A7684,9,100))</f>
        <v/>
      </c>
      <c r="D7684" t="str">
        <f>IF(メーカー在庫表!A7684="","","-"&amp;SUBSTITUTE(メーカー在庫表!B7684,".",""))</f>
        <v/>
      </c>
      <c r="E7684" t="str">
        <f t="shared" si="120"/>
        <v/>
      </c>
      <c r="F7684" t="str">
        <f>IF(メーカー在庫表!C7684="","",メーカー在庫表!C7684)</f>
        <v/>
      </c>
    </row>
    <row r="7685" spans="1:6" x14ac:dyDescent="0.15">
      <c r="A7685" t="str">
        <f>IF(メーカー在庫表!A7685="","","ifme-"&amp;LOWER(B7685))</f>
        <v/>
      </c>
      <c r="B7685" t="str">
        <f>IF(メーカー在庫表!A7685="","",LEFT(メーカー在庫表!A7685,7))</f>
        <v/>
      </c>
      <c r="C7685" t="str">
        <f>IF(メーカー在庫表!A7685="","","-"&amp;MID(メーカー在庫表!A7685,9,100))</f>
        <v/>
      </c>
      <c r="D7685" t="str">
        <f>IF(メーカー在庫表!A7685="","","-"&amp;SUBSTITUTE(メーカー在庫表!B7685,".",""))</f>
        <v/>
      </c>
      <c r="E7685" t="str">
        <f t="shared" si="120"/>
        <v/>
      </c>
      <c r="F7685" t="str">
        <f>IF(メーカー在庫表!C7685="","",メーカー在庫表!C7685)</f>
        <v/>
      </c>
    </row>
    <row r="7686" spans="1:6" x14ac:dyDescent="0.15">
      <c r="A7686" t="str">
        <f>IF(メーカー在庫表!A7686="","","ifme-"&amp;LOWER(B7686))</f>
        <v/>
      </c>
      <c r="B7686" t="str">
        <f>IF(メーカー在庫表!A7686="","",LEFT(メーカー在庫表!A7686,7))</f>
        <v/>
      </c>
      <c r="C7686" t="str">
        <f>IF(メーカー在庫表!A7686="","","-"&amp;MID(メーカー在庫表!A7686,9,100))</f>
        <v/>
      </c>
      <c r="D7686" t="str">
        <f>IF(メーカー在庫表!A7686="","","-"&amp;SUBSTITUTE(メーカー在庫表!B7686,".",""))</f>
        <v/>
      </c>
      <c r="E7686" t="str">
        <f t="shared" si="120"/>
        <v/>
      </c>
      <c r="F7686" t="str">
        <f>IF(メーカー在庫表!C7686="","",メーカー在庫表!C7686)</f>
        <v/>
      </c>
    </row>
    <row r="7687" spans="1:6" x14ac:dyDescent="0.15">
      <c r="A7687" t="str">
        <f>IF(メーカー在庫表!A7687="","","ifme-"&amp;LOWER(B7687))</f>
        <v/>
      </c>
      <c r="B7687" t="str">
        <f>IF(メーカー在庫表!A7687="","",LEFT(メーカー在庫表!A7687,7))</f>
        <v/>
      </c>
      <c r="C7687" t="str">
        <f>IF(メーカー在庫表!A7687="","","-"&amp;MID(メーカー在庫表!A7687,9,100))</f>
        <v/>
      </c>
      <c r="D7687" t="str">
        <f>IF(メーカー在庫表!A7687="","","-"&amp;SUBSTITUTE(メーカー在庫表!B7687,".",""))</f>
        <v/>
      </c>
      <c r="E7687" t="str">
        <f t="shared" si="120"/>
        <v/>
      </c>
      <c r="F7687" t="str">
        <f>IF(メーカー在庫表!C7687="","",メーカー在庫表!C7687)</f>
        <v/>
      </c>
    </row>
    <row r="7688" spans="1:6" x14ac:dyDescent="0.15">
      <c r="A7688" t="str">
        <f>IF(メーカー在庫表!A7688="","","ifme-"&amp;LOWER(B7688))</f>
        <v/>
      </c>
      <c r="B7688" t="str">
        <f>IF(メーカー在庫表!A7688="","",LEFT(メーカー在庫表!A7688,7))</f>
        <v/>
      </c>
      <c r="C7688" t="str">
        <f>IF(メーカー在庫表!A7688="","","-"&amp;MID(メーカー在庫表!A7688,9,100))</f>
        <v/>
      </c>
      <c r="D7688" t="str">
        <f>IF(メーカー在庫表!A7688="","","-"&amp;SUBSTITUTE(メーカー在庫表!B7688,".",""))</f>
        <v/>
      </c>
      <c r="E7688" t="str">
        <f t="shared" si="120"/>
        <v/>
      </c>
      <c r="F7688" t="str">
        <f>IF(メーカー在庫表!C7688="","",メーカー在庫表!C7688)</f>
        <v/>
      </c>
    </row>
    <row r="7689" spans="1:6" x14ac:dyDescent="0.15">
      <c r="A7689" t="str">
        <f>IF(メーカー在庫表!A7689="","","ifme-"&amp;LOWER(B7689))</f>
        <v/>
      </c>
      <c r="B7689" t="str">
        <f>IF(メーカー在庫表!A7689="","",LEFT(メーカー在庫表!A7689,7))</f>
        <v/>
      </c>
      <c r="C7689" t="str">
        <f>IF(メーカー在庫表!A7689="","","-"&amp;MID(メーカー在庫表!A7689,9,100))</f>
        <v/>
      </c>
      <c r="D7689" t="str">
        <f>IF(メーカー在庫表!A7689="","","-"&amp;SUBSTITUTE(メーカー在庫表!B7689,".",""))</f>
        <v/>
      </c>
      <c r="E7689" t="str">
        <f t="shared" si="120"/>
        <v/>
      </c>
      <c r="F7689" t="str">
        <f>IF(メーカー在庫表!C7689="","",メーカー在庫表!C7689)</f>
        <v/>
      </c>
    </row>
    <row r="7690" spans="1:6" x14ac:dyDescent="0.15">
      <c r="A7690" t="str">
        <f>IF(メーカー在庫表!A7690="","","ifme-"&amp;LOWER(B7690))</f>
        <v/>
      </c>
      <c r="B7690" t="str">
        <f>IF(メーカー在庫表!A7690="","",LEFT(メーカー在庫表!A7690,7))</f>
        <v/>
      </c>
      <c r="C7690" t="str">
        <f>IF(メーカー在庫表!A7690="","","-"&amp;MID(メーカー在庫表!A7690,9,100))</f>
        <v/>
      </c>
      <c r="D7690" t="str">
        <f>IF(メーカー在庫表!A7690="","","-"&amp;SUBSTITUTE(メーカー在庫表!B7690,".",""))</f>
        <v/>
      </c>
      <c r="E7690" t="str">
        <f t="shared" si="120"/>
        <v/>
      </c>
      <c r="F7690" t="str">
        <f>IF(メーカー在庫表!C7690="","",メーカー在庫表!C7690)</f>
        <v/>
      </c>
    </row>
    <row r="7691" spans="1:6" x14ac:dyDescent="0.15">
      <c r="A7691" t="str">
        <f>IF(メーカー在庫表!A7691="","","ifme-"&amp;LOWER(B7691))</f>
        <v/>
      </c>
      <c r="B7691" t="str">
        <f>IF(メーカー在庫表!A7691="","",LEFT(メーカー在庫表!A7691,7))</f>
        <v/>
      </c>
      <c r="C7691" t="str">
        <f>IF(メーカー在庫表!A7691="","","-"&amp;MID(メーカー在庫表!A7691,9,100))</f>
        <v/>
      </c>
      <c r="D7691" t="str">
        <f>IF(メーカー在庫表!A7691="","","-"&amp;SUBSTITUTE(メーカー在庫表!B7691,".",""))</f>
        <v/>
      </c>
      <c r="E7691" t="str">
        <f t="shared" si="120"/>
        <v/>
      </c>
      <c r="F7691" t="str">
        <f>IF(メーカー在庫表!C7691="","",メーカー在庫表!C7691)</f>
        <v/>
      </c>
    </row>
    <row r="7692" spans="1:6" x14ac:dyDescent="0.15">
      <c r="A7692" t="str">
        <f>IF(メーカー在庫表!A7692="","","ifme-"&amp;LOWER(B7692))</f>
        <v/>
      </c>
      <c r="B7692" t="str">
        <f>IF(メーカー在庫表!A7692="","",LEFT(メーカー在庫表!A7692,7))</f>
        <v/>
      </c>
      <c r="C7692" t="str">
        <f>IF(メーカー在庫表!A7692="","","-"&amp;MID(メーカー在庫表!A7692,9,100))</f>
        <v/>
      </c>
      <c r="D7692" t="str">
        <f>IF(メーカー在庫表!A7692="","","-"&amp;SUBSTITUTE(メーカー在庫表!B7692,".",""))</f>
        <v/>
      </c>
      <c r="E7692" t="str">
        <f t="shared" si="120"/>
        <v/>
      </c>
      <c r="F7692" t="str">
        <f>IF(メーカー在庫表!C7692="","",メーカー在庫表!C7692)</f>
        <v/>
      </c>
    </row>
    <row r="7693" spans="1:6" x14ac:dyDescent="0.15">
      <c r="A7693" t="str">
        <f>IF(メーカー在庫表!A7693="","","ifme-"&amp;LOWER(B7693))</f>
        <v/>
      </c>
      <c r="B7693" t="str">
        <f>IF(メーカー在庫表!A7693="","",LEFT(メーカー在庫表!A7693,7))</f>
        <v/>
      </c>
      <c r="C7693" t="str">
        <f>IF(メーカー在庫表!A7693="","","-"&amp;MID(メーカー在庫表!A7693,9,100))</f>
        <v/>
      </c>
      <c r="D7693" t="str">
        <f>IF(メーカー在庫表!A7693="","","-"&amp;SUBSTITUTE(メーカー在庫表!B7693,".",""))</f>
        <v/>
      </c>
      <c r="E7693" t="str">
        <f t="shared" si="120"/>
        <v/>
      </c>
      <c r="F7693" t="str">
        <f>IF(メーカー在庫表!C7693="","",メーカー在庫表!C7693)</f>
        <v/>
      </c>
    </row>
    <row r="7694" spans="1:6" x14ac:dyDescent="0.15">
      <c r="A7694" t="str">
        <f>IF(メーカー在庫表!A7694="","","ifme-"&amp;LOWER(B7694))</f>
        <v/>
      </c>
      <c r="B7694" t="str">
        <f>IF(メーカー在庫表!A7694="","",LEFT(メーカー在庫表!A7694,7))</f>
        <v/>
      </c>
      <c r="C7694" t="str">
        <f>IF(メーカー在庫表!A7694="","","-"&amp;MID(メーカー在庫表!A7694,9,100))</f>
        <v/>
      </c>
      <c r="D7694" t="str">
        <f>IF(メーカー在庫表!A7694="","","-"&amp;SUBSTITUTE(メーカー在庫表!B7694,".",""))</f>
        <v/>
      </c>
      <c r="E7694" t="str">
        <f t="shared" si="120"/>
        <v/>
      </c>
      <c r="F7694" t="str">
        <f>IF(メーカー在庫表!C7694="","",メーカー在庫表!C7694)</f>
        <v/>
      </c>
    </row>
    <row r="7695" spans="1:6" x14ac:dyDescent="0.15">
      <c r="A7695" t="str">
        <f>IF(メーカー在庫表!A7695="","","ifme-"&amp;LOWER(B7695))</f>
        <v/>
      </c>
      <c r="B7695" t="str">
        <f>IF(メーカー在庫表!A7695="","",LEFT(メーカー在庫表!A7695,7))</f>
        <v/>
      </c>
      <c r="C7695" t="str">
        <f>IF(メーカー在庫表!A7695="","","-"&amp;MID(メーカー在庫表!A7695,9,100))</f>
        <v/>
      </c>
      <c r="D7695" t="str">
        <f>IF(メーカー在庫表!A7695="","","-"&amp;SUBSTITUTE(メーカー在庫表!B7695,".",""))</f>
        <v/>
      </c>
      <c r="E7695" t="str">
        <f t="shared" si="120"/>
        <v/>
      </c>
      <c r="F7695" t="str">
        <f>IF(メーカー在庫表!C7695="","",メーカー在庫表!C7695)</f>
        <v/>
      </c>
    </row>
    <row r="7696" spans="1:6" x14ac:dyDescent="0.15">
      <c r="A7696" t="str">
        <f>IF(メーカー在庫表!A7696="","","ifme-"&amp;LOWER(B7696))</f>
        <v/>
      </c>
      <c r="B7696" t="str">
        <f>IF(メーカー在庫表!A7696="","",LEFT(メーカー在庫表!A7696,7))</f>
        <v/>
      </c>
      <c r="C7696" t="str">
        <f>IF(メーカー在庫表!A7696="","","-"&amp;MID(メーカー在庫表!A7696,9,100))</f>
        <v/>
      </c>
      <c r="D7696" t="str">
        <f>IF(メーカー在庫表!A7696="","","-"&amp;SUBSTITUTE(メーカー在庫表!B7696,".",""))</f>
        <v/>
      </c>
      <c r="E7696" t="str">
        <f t="shared" si="120"/>
        <v/>
      </c>
      <c r="F7696" t="str">
        <f>IF(メーカー在庫表!C7696="","",メーカー在庫表!C7696)</f>
        <v/>
      </c>
    </row>
    <row r="7697" spans="1:6" x14ac:dyDescent="0.15">
      <c r="A7697" t="str">
        <f>IF(メーカー在庫表!A7697="","","ifme-"&amp;LOWER(B7697))</f>
        <v/>
      </c>
      <c r="B7697" t="str">
        <f>IF(メーカー在庫表!A7697="","",LEFT(メーカー在庫表!A7697,7))</f>
        <v/>
      </c>
      <c r="C7697" t="str">
        <f>IF(メーカー在庫表!A7697="","","-"&amp;MID(メーカー在庫表!A7697,9,100))</f>
        <v/>
      </c>
      <c r="D7697" t="str">
        <f>IF(メーカー在庫表!A7697="","","-"&amp;SUBSTITUTE(メーカー在庫表!B7697,".",""))</f>
        <v/>
      </c>
      <c r="E7697" t="str">
        <f t="shared" si="120"/>
        <v/>
      </c>
      <c r="F7697" t="str">
        <f>IF(メーカー在庫表!C7697="","",メーカー在庫表!C7697)</f>
        <v/>
      </c>
    </row>
    <row r="7698" spans="1:6" x14ac:dyDescent="0.15">
      <c r="A7698" t="str">
        <f>IF(メーカー在庫表!A7698="","","ifme-"&amp;LOWER(B7698))</f>
        <v/>
      </c>
      <c r="B7698" t="str">
        <f>IF(メーカー在庫表!A7698="","",LEFT(メーカー在庫表!A7698,7))</f>
        <v/>
      </c>
      <c r="C7698" t="str">
        <f>IF(メーカー在庫表!A7698="","","-"&amp;MID(メーカー在庫表!A7698,9,100))</f>
        <v/>
      </c>
      <c r="D7698" t="str">
        <f>IF(メーカー在庫表!A7698="","","-"&amp;SUBSTITUTE(メーカー在庫表!B7698,".",""))</f>
        <v/>
      </c>
      <c r="E7698" t="str">
        <f t="shared" si="120"/>
        <v/>
      </c>
      <c r="F7698" t="str">
        <f>IF(メーカー在庫表!C7698="","",メーカー在庫表!C7698)</f>
        <v/>
      </c>
    </row>
    <row r="7699" spans="1:6" x14ac:dyDescent="0.15">
      <c r="A7699" t="str">
        <f>IF(メーカー在庫表!A7699="","","ifme-"&amp;LOWER(B7699))</f>
        <v/>
      </c>
      <c r="B7699" t="str">
        <f>IF(メーカー在庫表!A7699="","",LEFT(メーカー在庫表!A7699,7))</f>
        <v/>
      </c>
      <c r="C7699" t="str">
        <f>IF(メーカー在庫表!A7699="","","-"&amp;MID(メーカー在庫表!A7699,9,100))</f>
        <v/>
      </c>
      <c r="D7699" t="str">
        <f>IF(メーカー在庫表!A7699="","","-"&amp;SUBSTITUTE(メーカー在庫表!B7699,".",""))</f>
        <v/>
      </c>
      <c r="E7699" t="str">
        <f t="shared" si="120"/>
        <v/>
      </c>
      <c r="F7699" t="str">
        <f>IF(メーカー在庫表!C7699="","",メーカー在庫表!C7699)</f>
        <v/>
      </c>
    </row>
    <row r="7700" spans="1:6" x14ac:dyDescent="0.15">
      <c r="A7700" t="str">
        <f>IF(メーカー在庫表!A7700="","","ifme-"&amp;LOWER(B7700))</f>
        <v/>
      </c>
      <c r="B7700" t="str">
        <f>IF(メーカー在庫表!A7700="","",LEFT(メーカー在庫表!A7700,7))</f>
        <v/>
      </c>
      <c r="C7700" t="str">
        <f>IF(メーカー在庫表!A7700="","","-"&amp;MID(メーカー在庫表!A7700,9,100))</f>
        <v/>
      </c>
      <c r="D7700" t="str">
        <f>IF(メーカー在庫表!A7700="","","-"&amp;SUBSTITUTE(メーカー在庫表!B7700,".",""))</f>
        <v/>
      </c>
      <c r="E7700" t="str">
        <f t="shared" si="120"/>
        <v/>
      </c>
      <c r="F7700" t="str">
        <f>IF(メーカー在庫表!C7700="","",メーカー在庫表!C7700)</f>
        <v/>
      </c>
    </row>
    <row r="7701" spans="1:6" x14ac:dyDescent="0.15">
      <c r="A7701" t="str">
        <f>IF(メーカー在庫表!A7701="","","ifme-"&amp;LOWER(B7701))</f>
        <v/>
      </c>
      <c r="B7701" t="str">
        <f>IF(メーカー在庫表!A7701="","",LEFT(メーカー在庫表!A7701,7))</f>
        <v/>
      </c>
      <c r="C7701" t="str">
        <f>IF(メーカー在庫表!A7701="","","-"&amp;MID(メーカー在庫表!A7701,9,100))</f>
        <v/>
      </c>
      <c r="D7701" t="str">
        <f>IF(メーカー在庫表!A7701="","","-"&amp;SUBSTITUTE(メーカー在庫表!B7701,".",""))</f>
        <v/>
      </c>
      <c r="E7701" t="str">
        <f t="shared" si="120"/>
        <v/>
      </c>
      <c r="F7701" t="str">
        <f>IF(メーカー在庫表!C7701="","",メーカー在庫表!C7701)</f>
        <v/>
      </c>
    </row>
    <row r="7702" spans="1:6" x14ac:dyDescent="0.15">
      <c r="A7702" t="str">
        <f>IF(メーカー在庫表!A7702="","","ifme-"&amp;LOWER(B7702))</f>
        <v/>
      </c>
      <c r="B7702" t="str">
        <f>IF(メーカー在庫表!A7702="","",LEFT(メーカー在庫表!A7702,7))</f>
        <v/>
      </c>
      <c r="C7702" t="str">
        <f>IF(メーカー在庫表!A7702="","","-"&amp;MID(メーカー在庫表!A7702,9,100))</f>
        <v/>
      </c>
      <c r="D7702" t="str">
        <f>IF(メーカー在庫表!A7702="","","-"&amp;SUBSTITUTE(メーカー在庫表!B7702,".",""))</f>
        <v/>
      </c>
      <c r="E7702" t="str">
        <f t="shared" si="120"/>
        <v/>
      </c>
      <c r="F7702" t="str">
        <f>IF(メーカー在庫表!C7702="","",メーカー在庫表!C7702)</f>
        <v/>
      </c>
    </row>
    <row r="7703" spans="1:6" x14ac:dyDescent="0.15">
      <c r="A7703" t="str">
        <f>IF(メーカー在庫表!A7703="","","ifme-"&amp;LOWER(B7703))</f>
        <v/>
      </c>
      <c r="B7703" t="str">
        <f>IF(メーカー在庫表!A7703="","",LEFT(メーカー在庫表!A7703,7))</f>
        <v/>
      </c>
      <c r="C7703" t="str">
        <f>IF(メーカー在庫表!A7703="","","-"&amp;MID(メーカー在庫表!A7703,9,100))</f>
        <v/>
      </c>
      <c r="D7703" t="str">
        <f>IF(メーカー在庫表!A7703="","","-"&amp;SUBSTITUTE(メーカー在庫表!B7703,".",""))</f>
        <v/>
      </c>
      <c r="E7703" t="str">
        <f t="shared" si="120"/>
        <v/>
      </c>
      <c r="F7703" t="str">
        <f>IF(メーカー在庫表!C7703="","",メーカー在庫表!C7703)</f>
        <v/>
      </c>
    </row>
    <row r="7704" spans="1:6" x14ac:dyDescent="0.15">
      <c r="A7704" t="str">
        <f>IF(メーカー在庫表!A7704="","","ifme-"&amp;LOWER(B7704))</f>
        <v/>
      </c>
      <c r="B7704" t="str">
        <f>IF(メーカー在庫表!A7704="","",LEFT(メーカー在庫表!A7704,7))</f>
        <v/>
      </c>
      <c r="C7704" t="str">
        <f>IF(メーカー在庫表!A7704="","","-"&amp;MID(メーカー在庫表!A7704,9,100))</f>
        <v/>
      </c>
      <c r="D7704" t="str">
        <f>IF(メーカー在庫表!A7704="","","-"&amp;SUBSTITUTE(メーカー在庫表!B7704,".",""))</f>
        <v/>
      </c>
      <c r="E7704" t="str">
        <f t="shared" si="120"/>
        <v/>
      </c>
      <c r="F7704" t="str">
        <f>IF(メーカー在庫表!C7704="","",メーカー在庫表!C7704)</f>
        <v/>
      </c>
    </row>
    <row r="7705" spans="1:6" x14ac:dyDescent="0.15">
      <c r="A7705" t="str">
        <f>IF(メーカー在庫表!A7705="","","ifme-"&amp;LOWER(B7705))</f>
        <v/>
      </c>
      <c r="B7705" t="str">
        <f>IF(メーカー在庫表!A7705="","",LEFT(メーカー在庫表!A7705,7))</f>
        <v/>
      </c>
      <c r="C7705" t="str">
        <f>IF(メーカー在庫表!A7705="","","-"&amp;MID(メーカー在庫表!A7705,9,100))</f>
        <v/>
      </c>
      <c r="D7705" t="str">
        <f>IF(メーカー在庫表!A7705="","","-"&amp;SUBSTITUTE(メーカー在庫表!B7705,".",""))</f>
        <v/>
      </c>
      <c r="E7705" t="str">
        <f t="shared" si="120"/>
        <v/>
      </c>
      <c r="F7705" t="str">
        <f>IF(メーカー在庫表!C7705="","",メーカー在庫表!C7705)</f>
        <v/>
      </c>
    </row>
    <row r="7706" spans="1:6" x14ac:dyDescent="0.15">
      <c r="A7706" t="str">
        <f>IF(メーカー在庫表!A7706="","","ifme-"&amp;LOWER(B7706))</f>
        <v/>
      </c>
      <c r="B7706" t="str">
        <f>IF(メーカー在庫表!A7706="","",LEFT(メーカー在庫表!A7706,7))</f>
        <v/>
      </c>
      <c r="C7706" t="str">
        <f>IF(メーカー在庫表!A7706="","","-"&amp;MID(メーカー在庫表!A7706,9,100))</f>
        <v/>
      </c>
      <c r="D7706" t="str">
        <f>IF(メーカー在庫表!A7706="","","-"&amp;SUBSTITUTE(メーカー在庫表!B7706,".",""))</f>
        <v/>
      </c>
      <c r="E7706" t="str">
        <f t="shared" si="120"/>
        <v/>
      </c>
      <c r="F7706" t="str">
        <f>IF(メーカー在庫表!C7706="","",メーカー在庫表!C7706)</f>
        <v/>
      </c>
    </row>
    <row r="7707" spans="1:6" x14ac:dyDescent="0.15">
      <c r="A7707" t="str">
        <f>IF(メーカー在庫表!A7707="","","ifme-"&amp;LOWER(B7707))</f>
        <v/>
      </c>
      <c r="B7707" t="str">
        <f>IF(メーカー在庫表!A7707="","",LEFT(メーカー在庫表!A7707,7))</f>
        <v/>
      </c>
      <c r="C7707" t="str">
        <f>IF(メーカー在庫表!A7707="","","-"&amp;MID(メーカー在庫表!A7707,9,100))</f>
        <v/>
      </c>
      <c r="D7707" t="str">
        <f>IF(メーカー在庫表!A7707="","","-"&amp;SUBSTITUTE(メーカー在庫表!B7707,".",""))</f>
        <v/>
      </c>
      <c r="E7707" t="str">
        <f t="shared" si="120"/>
        <v/>
      </c>
      <c r="F7707" t="str">
        <f>IF(メーカー在庫表!C7707="","",メーカー在庫表!C7707)</f>
        <v/>
      </c>
    </row>
    <row r="7708" spans="1:6" x14ac:dyDescent="0.15">
      <c r="A7708" t="str">
        <f>IF(メーカー在庫表!A7708="","","ifme-"&amp;LOWER(B7708))</f>
        <v/>
      </c>
      <c r="B7708" t="str">
        <f>IF(メーカー在庫表!A7708="","",LEFT(メーカー在庫表!A7708,7))</f>
        <v/>
      </c>
      <c r="C7708" t="str">
        <f>IF(メーカー在庫表!A7708="","","-"&amp;MID(メーカー在庫表!A7708,9,100))</f>
        <v/>
      </c>
      <c r="D7708" t="str">
        <f>IF(メーカー在庫表!A7708="","","-"&amp;SUBSTITUTE(メーカー在庫表!B7708,".",""))</f>
        <v/>
      </c>
      <c r="E7708" t="str">
        <f t="shared" si="120"/>
        <v/>
      </c>
      <c r="F7708" t="str">
        <f>IF(メーカー在庫表!C7708="","",メーカー在庫表!C7708)</f>
        <v/>
      </c>
    </row>
    <row r="7709" spans="1:6" x14ac:dyDescent="0.15">
      <c r="A7709" t="str">
        <f>IF(メーカー在庫表!A7709="","","ifme-"&amp;LOWER(B7709))</f>
        <v/>
      </c>
      <c r="B7709" t="str">
        <f>IF(メーカー在庫表!A7709="","",LEFT(メーカー在庫表!A7709,7))</f>
        <v/>
      </c>
      <c r="C7709" t="str">
        <f>IF(メーカー在庫表!A7709="","","-"&amp;MID(メーカー在庫表!A7709,9,100))</f>
        <v/>
      </c>
      <c r="D7709" t="str">
        <f>IF(メーカー在庫表!A7709="","","-"&amp;SUBSTITUTE(メーカー在庫表!B7709,".",""))</f>
        <v/>
      </c>
      <c r="E7709" t="str">
        <f t="shared" si="120"/>
        <v/>
      </c>
      <c r="F7709" t="str">
        <f>IF(メーカー在庫表!C7709="","",メーカー在庫表!C7709)</f>
        <v/>
      </c>
    </row>
    <row r="7710" spans="1:6" x14ac:dyDescent="0.15">
      <c r="A7710" t="str">
        <f>IF(メーカー在庫表!A7710="","","ifme-"&amp;LOWER(B7710))</f>
        <v/>
      </c>
      <c r="B7710" t="str">
        <f>IF(メーカー在庫表!A7710="","",LEFT(メーカー在庫表!A7710,7))</f>
        <v/>
      </c>
      <c r="C7710" t="str">
        <f>IF(メーカー在庫表!A7710="","","-"&amp;MID(メーカー在庫表!A7710,9,100))</f>
        <v/>
      </c>
      <c r="D7710" t="str">
        <f>IF(メーカー在庫表!A7710="","","-"&amp;SUBSTITUTE(メーカー在庫表!B7710,".",""))</f>
        <v/>
      </c>
      <c r="E7710" t="str">
        <f t="shared" si="120"/>
        <v/>
      </c>
      <c r="F7710" t="str">
        <f>IF(メーカー在庫表!C7710="","",メーカー在庫表!C7710)</f>
        <v/>
      </c>
    </row>
    <row r="7711" spans="1:6" x14ac:dyDescent="0.15">
      <c r="A7711" t="str">
        <f>IF(メーカー在庫表!A7711="","","ifme-"&amp;LOWER(B7711))</f>
        <v/>
      </c>
      <c r="B7711" t="str">
        <f>IF(メーカー在庫表!A7711="","",LEFT(メーカー在庫表!A7711,7))</f>
        <v/>
      </c>
      <c r="C7711" t="str">
        <f>IF(メーカー在庫表!A7711="","","-"&amp;MID(メーカー在庫表!A7711,9,100))</f>
        <v/>
      </c>
      <c r="D7711" t="str">
        <f>IF(メーカー在庫表!A7711="","","-"&amp;SUBSTITUTE(メーカー在庫表!B7711,".",""))</f>
        <v/>
      </c>
      <c r="E7711" t="str">
        <f t="shared" si="120"/>
        <v/>
      </c>
      <c r="F7711" t="str">
        <f>IF(メーカー在庫表!C7711="","",メーカー在庫表!C7711)</f>
        <v/>
      </c>
    </row>
    <row r="7712" spans="1:6" x14ac:dyDescent="0.15">
      <c r="A7712" t="str">
        <f>IF(メーカー在庫表!A7712="","","ifme-"&amp;LOWER(B7712))</f>
        <v/>
      </c>
      <c r="B7712" t="str">
        <f>IF(メーカー在庫表!A7712="","",LEFT(メーカー在庫表!A7712,7))</f>
        <v/>
      </c>
      <c r="C7712" t="str">
        <f>IF(メーカー在庫表!A7712="","","-"&amp;MID(メーカー在庫表!A7712,9,100))</f>
        <v/>
      </c>
      <c r="D7712" t="str">
        <f>IF(メーカー在庫表!A7712="","","-"&amp;SUBSTITUTE(メーカー在庫表!B7712,".",""))</f>
        <v/>
      </c>
      <c r="E7712" t="str">
        <f t="shared" si="120"/>
        <v/>
      </c>
      <c r="F7712" t="str">
        <f>IF(メーカー在庫表!C7712="","",メーカー在庫表!C7712)</f>
        <v/>
      </c>
    </row>
    <row r="7713" spans="1:6" x14ac:dyDescent="0.15">
      <c r="A7713" t="str">
        <f>IF(メーカー在庫表!A7713="","","ifme-"&amp;LOWER(B7713))</f>
        <v/>
      </c>
      <c r="B7713" t="str">
        <f>IF(メーカー在庫表!A7713="","",LEFT(メーカー在庫表!A7713,7))</f>
        <v/>
      </c>
      <c r="C7713" t="str">
        <f>IF(メーカー在庫表!A7713="","","-"&amp;MID(メーカー在庫表!A7713,9,100))</f>
        <v/>
      </c>
      <c r="D7713" t="str">
        <f>IF(メーカー在庫表!A7713="","","-"&amp;SUBSTITUTE(メーカー在庫表!B7713,".",""))</f>
        <v/>
      </c>
      <c r="E7713" t="str">
        <f t="shared" si="120"/>
        <v/>
      </c>
      <c r="F7713" t="str">
        <f>IF(メーカー在庫表!C7713="","",メーカー在庫表!C7713)</f>
        <v/>
      </c>
    </row>
    <row r="7714" spans="1:6" x14ac:dyDescent="0.15">
      <c r="A7714" t="str">
        <f>IF(メーカー在庫表!A7714="","","ifme-"&amp;LOWER(B7714))</f>
        <v/>
      </c>
      <c r="B7714" t="str">
        <f>IF(メーカー在庫表!A7714="","",LEFT(メーカー在庫表!A7714,7))</f>
        <v/>
      </c>
      <c r="C7714" t="str">
        <f>IF(メーカー在庫表!A7714="","","-"&amp;MID(メーカー在庫表!A7714,9,100))</f>
        <v/>
      </c>
      <c r="D7714" t="str">
        <f>IF(メーカー在庫表!A7714="","","-"&amp;SUBSTITUTE(メーカー在庫表!B7714,".",""))</f>
        <v/>
      </c>
      <c r="E7714" t="str">
        <f t="shared" si="120"/>
        <v/>
      </c>
      <c r="F7714" t="str">
        <f>IF(メーカー在庫表!C7714="","",メーカー在庫表!C7714)</f>
        <v/>
      </c>
    </row>
    <row r="7715" spans="1:6" x14ac:dyDescent="0.15">
      <c r="A7715" t="str">
        <f>IF(メーカー在庫表!A7715="","","ifme-"&amp;LOWER(B7715))</f>
        <v/>
      </c>
      <c r="B7715" t="str">
        <f>IF(メーカー在庫表!A7715="","",LEFT(メーカー在庫表!A7715,7))</f>
        <v/>
      </c>
      <c r="C7715" t="str">
        <f>IF(メーカー在庫表!A7715="","","-"&amp;MID(メーカー在庫表!A7715,9,100))</f>
        <v/>
      </c>
      <c r="D7715" t="str">
        <f>IF(メーカー在庫表!A7715="","","-"&amp;SUBSTITUTE(メーカー在庫表!B7715,".",""))</f>
        <v/>
      </c>
      <c r="E7715" t="str">
        <f t="shared" si="120"/>
        <v/>
      </c>
      <c r="F7715" t="str">
        <f>IF(メーカー在庫表!C7715="","",メーカー在庫表!C7715)</f>
        <v/>
      </c>
    </row>
    <row r="7716" spans="1:6" x14ac:dyDescent="0.15">
      <c r="A7716" t="str">
        <f>IF(メーカー在庫表!A7716="","","ifme-"&amp;LOWER(B7716))</f>
        <v/>
      </c>
      <c r="B7716" t="str">
        <f>IF(メーカー在庫表!A7716="","",LEFT(メーカー在庫表!A7716,7))</f>
        <v/>
      </c>
      <c r="C7716" t="str">
        <f>IF(メーカー在庫表!A7716="","","-"&amp;MID(メーカー在庫表!A7716,9,100))</f>
        <v/>
      </c>
      <c r="D7716" t="str">
        <f>IF(メーカー在庫表!A7716="","","-"&amp;SUBSTITUTE(メーカー在庫表!B7716,".",""))</f>
        <v/>
      </c>
      <c r="E7716" t="str">
        <f t="shared" si="120"/>
        <v/>
      </c>
      <c r="F7716" t="str">
        <f>IF(メーカー在庫表!C7716="","",メーカー在庫表!C7716)</f>
        <v/>
      </c>
    </row>
    <row r="7717" spans="1:6" x14ac:dyDescent="0.15">
      <c r="A7717" t="str">
        <f>IF(メーカー在庫表!A7717="","","ifme-"&amp;LOWER(B7717))</f>
        <v/>
      </c>
      <c r="B7717" t="str">
        <f>IF(メーカー在庫表!A7717="","",LEFT(メーカー在庫表!A7717,7))</f>
        <v/>
      </c>
      <c r="C7717" t="str">
        <f>IF(メーカー在庫表!A7717="","","-"&amp;MID(メーカー在庫表!A7717,9,100))</f>
        <v/>
      </c>
      <c r="D7717" t="str">
        <f>IF(メーカー在庫表!A7717="","","-"&amp;SUBSTITUTE(メーカー在庫表!B7717,".",""))</f>
        <v/>
      </c>
      <c r="E7717" t="str">
        <f t="shared" si="120"/>
        <v/>
      </c>
      <c r="F7717" t="str">
        <f>IF(メーカー在庫表!C7717="","",メーカー在庫表!C7717)</f>
        <v/>
      </c>
    </row>
    <row r="7718" spans="1:6" x14ac:dyDescent="0.15">
      <c r="A7718" t="str">
        <f>IF(メーカー在庫表!A7718="","","ifme-"&amp;LOWER(B7718))</f>
        <v/>
      </c>
      <c r="B7718" t="str">
        <f>IF(メーカー在庫表!A7718="","",LEFT(メーカー在庫表!A7718,7))</f>
        <v/>
      </c>
      <c r="C7718" t="str">
        <f>IF(メーカー在庫表!A7718="","","-"&amp;MID(メーカー在庫表!A7718,9,100))</f>
        <v/>
      </c>
      <c r="D7718" t="str">
        <f>IF(メーカー在庫表!A7718="","","-"&amp;SUBSTITUTE(メーカー在庫表!B7718,".",""))</f>
        <v/>
      </c>
      <c r="E7718" t="str">
        <f t="shared" si="120"/>
        <v/>
      </c>
      <c r="F7718" t="str">
        <f>IF(メーカー在庫表!C7718="","",メーカー在庫表!C7718)</f>
        <v/>
      </c>
    </row>
    <row r="7719" spans="1:6" x14ac:dyDescent="0.15">
      <c r="A7719" t="str">
        <f>IF(メーカー在庫表!A7719="","","ifme-"&amp;LOWER(B7719))</f>
        <v/>
      </c>
      <c r="B7719" t="str">
        <f>IF(メーカー在庫表!A7719="","",LEFT(メーカー在庫表!A7719,7))</f>
        <v/>
      </c>
      <c r="C7719" t="str">
        <f>IF(メーカー在庫表!A7719="","","-"&amp;MID(メーカー在庫表!A7719,9,100))</f>
        <v/>
      </c>
      <c r="D7719" t="str">
        <f>IF(メーカー在庫表!A7719="","","-"&amp;SUBSTITUTE(メーカー在庫表!B7719,".",""))</f>
        <v/>
      </c>
      <c r="E7719" t="str">
        <f t="shared" si="120"/>
        <v/>
      </c>
      <c r="F7719" t="str">
        <f>IF(メーカー在庫表!C7719="","",メーカー在庫表!C7719)</f>
        <v/>
      </c>
    </row>
    <row r="7720" spans="1:6" x14ac:dyDescent="0.15">
      <c r="A7720" t="str">
        <f>IF(メーカー在庫表!A7720="","","ifme-"&amp;LOWER(B7720))</f>
        <v/>
      </c>
      <c r="B7720" t="str">
        <f>IF(メーカー在庫表!A7720="","",LEFT(メーカー在庫表!A7720,7))</f>
        <v/>
      </c>
      <c r="C7720" t="str">
        <f>IF(メーカー在庫表!A7720="","","-"&amp;MID(メーカー在庫表!A7720,9,100))</f>
        <v/>
      </c>
      <c r="D7720" t="str">
        <f>IF(メーカー在庫表!A7720="","","-"&amp;SUBSTITUTE(メーカー在庫表!B7720,".",""))</f>
        <v/>
      </c>
      <c r="E7720" t="str">
        <f t="shared" si="120"/>
        <v/>
      </c>
      <c r="F7720" t="str">
        <f>IF(メーカー在庫表!C7720="","",メーカー在庫表!C7720)</f>
        <v/>
      </c>
    </row>
    <row r="7721" spans="1:6" x14ac:dyDescent="0.15">
      <c r="A7721" t="str">
        <f>IF(メーカー在庫表!A7721="","","ifme-"&amp;LOWER(B7721))</f>
        <v/>
      </c>
      <c r="B7721" t="str">
        <f>IF(メーカー在庫表!A7721="","",LEFT(メーカー在庫表!A7721,7))</f>
        <v/>
      </c>
      <c r="C7721" t="str">
        <f>IF(メーカー在庫表!A7721="","","-"&amp;MID(メーカー在庫表!A7721,9,100))</f>
        <v/>
      </c>
      <c r="D7721" t="str">
        <f>IF(メーカー在庫表!A7721="","","-"&amp;SUBSTITUTE(メーカー在庫表!B7721,".",""))</f>
        <v/>
      </c>
      <c r="E7721" t="str">
        <f t="shared" si="120"/>
        <v/>
      </c>
      <c r="F7721" t="str">
        <f>IF(メーカー在庫表!C7721="","",メーカー在庫表!C7721)</f>
        <v/>
      </c>
    </row>
    <row r="7722" spans="1:6" x14ac:dyDescent="0.15">
      <c r="A7722" t="str">
        <f>IF(メーカー在庫表!A7722="","","ifme-"&amp;LOWER(B7722))</f>
        <v/>
      </c>
      <c r="B7722" t="str">
        <f>IF(メーカー在庫表!A7722="","",LEFT(メーカー在庫表!A7722,7))</f>
        <v/>
      </c>
      <c r="C7722" t="str">
        <f>IF(メーカー在庫表!A7722="","","-"&amp;MID(メーカー在庫表!A7722,9,100))</f>
        <v/>
      </c>
      <c r="D7722" t="str">
        <f>IF(メーカー在庫表!A7722="","","-"&amp;SUBSTITUTE(メーカー在庫表!B7722,".",""))</f>
        <v/>
      </c>
      <c r="E7722" t="str">
        <f t="shared" si="120"/>
        <v/>
      </c>
      <c r="F7722" t="str">
        <f>IF(メーカー在庫表!C7722="","",メーカー在庫表!C7722)</f>
        <v/>
      </c>
    </row>
    <row r="7723" spans="1:6" x14ac:dyDescent="0.15">
      <c r="A7723" t="str">
        <f>IF(メーカー在庫表!A7723="","","ifme-"&amp;LOWER(B7723))</f>
        <v/>
      </c>
      <c r="B7723" t="str">
        <f>IF(メーカー在庫表!A7723="","",LEFT(メーカー在庫表!A7723,7))</f>
        <v/>
      </c>
      <c r="C7723" t="str">
        <f>IF(メーカー在庫表!A7723="","","-"&amp;MID(メーカー在庫表!A7723,9,100))</f>
        <v/>
      </c>
      <c r="D7723" t="str">
        <f>IF(メーカー在庫表!A7723="","","-"&amp;SUBSTITUTE(メーカー在庫表!B7723,".",""))</f>
        <v/>
      </c>
      <c r="E7723" t="str">
        <f t="shared" si="120"/>
        <v/>
      </c>
      <c r="F7723" t="str">
        <f>IF(メーカー在庫表!C7723="","",メーカー在庫表!C7723)</f>
        <v/>
      </c>
    </row>
    <row r="7724" spans="1:6" x14ac:dyDescent="0.15">
      <c r="A7724" t="str">
        <f>IF(メーカー在庫表!A7724="","","ifme-"&amp;LOWER(B7724))</f>
        <v/>
      </c>
      <c r="B7724" t="str">
        <f>IF(メーカー在庫表!A7724="","",LEFT(メーカー在庫表!A7724,7))</f>
        <v/>
      </c>
      <c r="C7724" t="str">
        <f>IF(メーカー在庫表!A7724="","","-"&amp;MID(メーカー在庫表!A7724,9,100))</f>
        <v/>
      </c>
      <c r="D7724" t="str">
        <f>IF(メーカー在庫表!A7724="","","-"&amp;SUBSTITUTE(メーカー在庫表!B7724,".",""))</f>
        <v/>
      </c>
      <c r="E7724" t="str">
        <f t="shared" si="120"/>
        <v/>
      </c>
      <c r="F7724" t="str">
        <f>IF(メーカー在庫表!C7724="","",メーカー在庫表!C7724)</f>
        <v/>
      </c>
    </row>
    <row r="7725" spans="1:6" x14ac:dyDescent="0.15">
      <c r="A7725" t="str">
        <f>IF(メーカー在庫表!A7725="","","ifme-"&amp;LOWER(B7725))</f>
        <v/>
      </c>
      <c r="B7725" t="str">
        <f>IF(メーカー在庫表!A7725="","",LEFT(メーカー在庫表!A7725,7))</f>
        <v/>
      </c>
      <c r="C7725" t="str">
        <f>IF(メーカー在庫表!A7725="","","-"&amp;MID(メーカー在庫表!A7725,9,100))</f>
        <v/>
      </c>
      <c r="D7725" t="str">
        <f>IF(メーカー在庫表!A7725="","","-"&amp;SUBSTITUTE(メーカー在庫表!B7725,".",""))</f>
        <v/>
      </c>
      <c r="E7725" t="str">
        <f t="shared" si="120"/>
        <v/>
      </c>
      <c r="F7725" t="str">
        <f>IF(メーカー在庫表!C7725="","",メーカー在庫表!C7725)</f>
        <v/>
      </c>
    </row>
    <row r="7726" spans="1:6" x14ac:dyDescent="0.15">
      <c r="A7726" t="str">
        <f>IF(メーカー在庫表!A7726="","","ifme-"&amp;LOWER(B7726))</f>
        <v/>
      </c>
      <c r="B7726" t="str">
        <f>IF(メーカー在庫表!A7726="","",LEFT(メーカー在庫表!A7726,7))</f>
        <v/>
      </c>
      <c r="C7726" t="str">
        <f>IF(メーカー在庫表!A7726="","","-"&amp;MID(メーカー在庫表!A7726,9,100))</f>
        <v/>
      </c>
      <c r="D7726" t="str">
        <f>IF(メーカー在庫表!A7726="","","-"&amp;SUBSTITUTE(メーカー在庫表!B7726,".",""))</f>
        <v/>
      </c>
      <c r="E7726" t="str">
        <f t="shared" si="120"/>
        <v/>
      </c>
      <c r="F7726" t="str">
        <f>IF(メーカー在庫表!C7726="","",メーカー在庫表!C7726)</f>
        <v/>
      </c>
    </row>
    <row r="7727" spans="1:6" x14ac:dyDescent="0.15">
      <c r="A7727" t="str">
        <f>IF(メーカー在庫表!A7727="","","ifme-"&amp;LOWER(B7727))</f>
        <v/>
      </c>
      <c r="B7727" t="str">
        <f>IF(メーカー在庫表!A7727="","",LEFT(メーカー在庫表!A7727,7))</f>
        <v/>
      </c>
      <c r="C7727" t="str">
        <f>IF(メーカー在庫表!A7727="","","-"&amp;MID(メーカー在庫表!A7727,9,100))</f>
        <v/>
      </c>
      <c r="D7727" t="str">
        <f>IF(メーカー在庫表!A7727="","","-"&amp;SUBSTITUTE(メーカー在庫表!B7727,".",""))</f>
        <v/>
      </c>
      <c r="E7727" t="str">
        <f t="shared" si="120"/>
        <v/>
      </c>
      <c r="F7727" t="str">
        <f>IF(メーカー在庫表!C7727="","",メーカー在庫表!C7727)</f>
        <v/>
      </c>
    </row>
    <row r="7728" spans="1:6" x14ac:dyDescent="0.15">
      <c r="A7728" t="str">
        <f>IF(メーカー在庫表!A7728="","","ifme-"&amp;LOWER(B7728))</f>
        <v/>
      </c>
      <c r="B7728" t="str">
        <f>IF(メーカー在庫表!A7728="","",LEFT(メーカー在庫表!A7728,7))</f>
        <v/>
      </c>
      <c r="C7728" t="str">
        <f>IF(メーカー在庫表!A7728="","","-"&amp;MID(メーカー在庫表!A7728,9,100))</f>
        <v/>
      </c>
      <c r="D7728" t="str">
        <f>IF(メーカー在庫表!A7728="","","-"&amp;SUBSTITUTE(メーカー在庫表!B7728,".",""))</f>
        <v/>
      </c>
      <c r="E7728" t="str">
        <f t="shared" si="120"/>
        <v/>
      </c>
      <c r="F7728" t="str">
        <f>IF(メーカー在庫表!C7728="","",メーカー在庫表!C7728)</f>
        <v/>
      </c>
    </row>
    <row r="7729" spans="1:6" x14ac:dyDescent="0.15">
      <c r="A7729" t="str">
        <f>IF(メーカー在庫表!A7729="","","ifme-"&amp;LOWER(B7729))</f>
        <v/>
      </c>
      <c r="B7729" t="str">
        <f>IF(メーカー在庫表!A7729="","",LEFT(メーカー在庫表!A7729,7))</f>
        <v/>
      </c>
      <c r="C7729" t="str">
        <f>IF(メーカー在庫表!A7729="","","-"&amp;MID(メーカー在庫表!A7729,9,100))</f>
        <v/>
      </c>
      <c r="D7729" t="str">
        <f>IF(メーカー在庫表!A7729="","","-"&amp;SUBSTITUTE(メーカー在庫表!B7729,".",""))</f>
        <v/>
      </c>
      <c r="E7729" t="str">
        <f t="shared" si="120"/>
        <v/>
      </c>
      <c r="F7729" t="str">
        <f>IF(メーカー在庫表!C7729="","",メーカー在庫表!C7729)</f>
        <v/>
      </c>
    </row>
    <row r="7730" spans="1:6" x14ac:dyDescent="0.15">
      <c r="A7730" t="str">
        <f>IF(メーカー在庫表!A7730="","","ifme-"&amp;LOWER(B7730))</f>
        <v/>
      </c>
      <c r="B7730" t="str">
        <f>IF(メーカー在庫表!A7730="","",LEFT(メーカー在庫表!A7730,7))</f>
        <v/>
      </c>
      <c r="C7730" t="str">
        <f>IF(メーカー在庫表!A7730="","","-"&amp;MID(メーカー在庫表!A7730,9,100))</f>
        <v/>
      </c>
      <c r="D7730" t="str">
        <f>IF(メーカー在庫表!A7730="","","-"&amp;SUBSTITUTE(メーカー在庫表!B7730,".",""))</f>
        <v/>
      </c>
      <c r="E7730" t="str">
        <f t="shared" si="120"/>
        <v/>
      </c>
      <c r="F7730" t="str">
        <f>IF(メーカー在庫表!C7730="","",メーカー在庫表!C7730)</f>
        <v/>
      </c>
    </row>
    <row r="7731" spans="1:6" x14ac:dyDescent="0.15">
      <c r="A7731" t="str">
        <f>IF(メーカー在庫表!A7731="","","ifme-"&amp;LOWER(B7731))</f>
        <v/>
      </c>
      <c r="B7731" t="str">
        <f>IF(メーカー在庫表!A7731="","",LEFT(メーカー在庫表!A7731,7))</f>
        <v/>
      </c>
      <c r="C7731" t="str">
        <f>IF(メーカー在庫表!A7731="","","-"&amp;MID(メーカー在庫表!A7731,9,100))</f>
        <v/>
      </c>
      <c r="D7731" t="str">
        <f>IF(メーカー在庫表!A7731="","","-"&amp;SUBSTITUTE(メーカー在庫表!B7731,".",""))</f>
        <v/>
      </c>
      <c r="E7731" t="str">
        <f t="shared" si="120"/>
        <v/>
      </c>
      <c r="F7731" t="str">
        <f>IF(メーカー在庫表!C7731="","",メーカー在庫表!C7731)</f>
        <v/>
      </c>
    </row>
    <row r="7732" spans="1:6" x14ac:dyDescent="0.15">
      <c r="A7732" t="str">
        <f>IF(メーカー在庫表!A7732="","","ifme-"&amp;LOWER(B7732))</f>
        <v/>
      </c>
      <c r="B7732" t="str">
        <f>IF(メーカー在庫表!A7732="","",LEFT(メーカー在庫表!A7732,7))</f>
        <v/>
      </c>
      <c r="C7732" t="str">
        <f>IF(メーカー在庫表!A7732="","","-"&amp;MID(メーカー在庫表!A7732,9,100))</f>
        <v/>
      </c>
      <c r="D7732" t="str">
        <f>IF(メーカー在庫表!A7732="","","-"&amp;SUBSTITUTE(メーカー在庫表!B7732,".",""))</f>
        <v/>
      </c>
      <c r="E7732" t="str">
        <f t="shared" si="120"/>
        <v/>
      </c>
      <c r="F7732" t="str">
        <f>IF(メーカー在庫表!C7732="","",メーカー在庫表!C7732)</f>
        <v/>
      </c>
    </row>
    <row r="7733" spans="1:6" x14ac:dyDescent="0.15">
      <c r="A7733" t="str">
        <f>IF(メーカー在庫表!A7733="","","ifme-"&amp;LOWER(B7733))</f>
        <v/>
      </c>
      <c r="B7733" t="str">
        <f>IF(メーカー在庫表!A7733="","",LEFT(メーカー在庫表!A7733,7))</f>
        <v/>
      </c>
      <c r="C7733" t="str">
        <f>IF(メーカー在庫表!A7733="","","-"&amp;MID(メーカー在庫表!A7733,9,100))</f>
        <v/>
      </c>
      <c r="D7733" t="str">
        <f>IF(メーカー在庫表!A7733="","","-"&amp;SUBSTITUTE(メーカー在庫表!B7733,".",""))</f>
        <v/>
      </c>
      <c r="E7733" t="str">
        <f t="shared" si="120"/>
        <v/>
      </c>
      <c r="F7733" t="str">
        <f>IF(メーカー在庫表!C7733="","",メーカー在庫表!C7733)</f>
        <v/>
      </c>
    </row>
    <row r="7734" spans="1:6" x14ac:dyDescent="0.15">
      <c r="A7734" t="str">
        <f>IF(メーカー在庫表!A7734="","","ifme-"&amp;LOWER(B7734))</f>
        <v/>
      </c>
      <c r="B7734" t="str">
        <f>IF(メーカー在庫表!A7734="","",LEFT(メーカー在庫表!A7734,7))</f>
        <v/>
      </c>
      <c r="C7734" t="str">
        <f>IF(メーカー在庫表!A7734="","","-"&amp;MID(メーカー在庫表!A7734,9,100))</f>
        <v/>
      </c>
      <c r="D7734" t="str">
        <f>IF(メーカー在庫表!A7734="","","-"&amp;SUBSTITUTE(メーカー在庫表!B7734,".",""))</f>
        <v/>
      </c>
      <c r="E7734" t="str">
        <f t="shared" si="120"/>
        <v/>
      </c>
      <c r="F7734" t="str">
        <f>IF(メーカー在庫表!C7734="","",メーカー在庫表!C7734)</f>
        <v/>
      </c>
    </row>
    <row r="7735" spans="1:6" x14ac:dyDescent="0.15">
      <c r="A7735" t="str">
        <f>IF(メーカー在庫表!A7735="","","ifme-"&amp;LOWER(B7735))</f>
        <v/>
      </c>
      <c r="B7735" t="str">
        <f>IF(メーカー在庫表!A7735="","",LEFT(メーカー在庫表!A7735,7))</f>
        <v/>
      </c>
      <c r="C7735" t="str">
        <f>IF(メーカー在庫表!A7735="","","-"&amp;MID(メーカー在庫表!A7735,9,100))</f>
        <v/>
      </c>
      <c r="D7735" t="str">
        <f>IF(メーカー在庫表!A7735="","","-"&amp;SUBSTITUTE(メーカー在庫表!B7735,".",""))</f>
        <v/>
      </c>
      <c r="E7735" t="str">
        <f t="shared" si="120"/>
        <v/>
      </c>
      <c r="F7735" t="str">
        <f>IF(メーカー在庫表!C7735="","",メーカー在庫表!C7735)</f>
        <v/>
      </c>
    </row>
    <row r="7736" spans="1:6" x14ac:dyDescent="0.15">
      <c r="A7736" t="str">
        <f>IF(メーカー在庫表!A7736="","","ifme-"&amp;LOWER(B7736))</f>
        <v/>
      </c>
      <c r="B7736" t="str">
        <f>IF(メーカー在庫表!A7736="","",LEFT(メーカー在庫表!A7736,7))</f>
        <v/>
      </c>
      <c r="C7736" t="str">
        <f>IF(メーカー在庫表!A7736="","","-"&amp;MID(メーカー在庫表!A7736,9,100))</f>
        <v/>
      </c>
      <c r="D7736" t="str">
        <f>IF(メーカー在庫表!A7736="","","-"&amp;SUBSTITUTE(メーカー在庫表!B7736,".",""))</f>
        <v/>
      </c>
      <c r="E7736" t="str">
        <f t="shared" si="120"/>
        <v/>
      </c>
      <c r="F7736" t="str">
        <f>IF(メーカー在庫表!C7736="","",メーカー在庫表!C7736)</f>
        <v/>
      </c>
    </row>
    <row r="7737" spans="1:6" x14ac:dyDescent="0.15">
      <c r="A7737" t="str">
        <f>IF(メーカー在庫表!A7737="","","ifme-"&amp;LOWER(B7737))</f>
        <v/>
      </c>
      <c r="B7737" t="str">
        <f>IF(メーカー在庫表!A7737="","",LEFT(メーカー在庫表!A7737,7))</f>
        <v/>
      </c>
      <c r="C7737" t="str">
        <f>IF(メーカー在庫表!A7737="","","-"&amp;MID(メーカー在庫表!A7737,9,100))</f>
        <v/>
      </c>
      <c r="D7737" t="str">
        <f>IF(メーカー在庫表!A7737="","","-"&amp;SUBSTITUTE(メーカー在庫表!B7737,".",""))</f>
        <v/>
      </c>
      <c r="E7737" t="str">
        <f t="shared" si="120"/>
        <v/>
      </c>
      <c r="F7737" t="str">
        <f>IF(メーカー在庫表!C7737="","",メーカー在庫表!C7737)</f>
        <v/>
      </c>
    </row>
    <row r="7738" spans="1:6" x14ac:dyDescent="0.15">
      <c r="A7738" t="str">
        <f>IF(メーカー在庫表!A7738="","","ifme-"&amp;LOWER(B7738))</f>
        <v/>
      </c>
      <c r="B7738" t="str">
        <f>IF(メーカー在庫表!A7738="","",LEFT(メーカー在庫表!A7738,7))</f>
        <v/>
      </c>
      <c r="C7738" t="str">
        <f>IF(メーカー在庫表!A7738="","","-"&amp;MID(メーカー在庫表!A7738,9,100))</f>
        <v/>
      </c>
      <c r="D7738" t="str">
        <f>IF(メーカー在庫表!A7738="","","-"&amp;SUBSTITUTE(メーカー在庫表!B7738,".",""))</f>
        <v/>
      </c>
      <c r="E7738" t="str">
        <f t="shared" si="120"/>
        <v/>
      </c>
      <c r="F7738" t="str">
        <f>IF(メーカー在庫表!C7738="","",メーカー在庫表!C7738)</f>
        <v/>
      </c>
    </row>
    <row r="7739" spans="1:6" x14ac:dyDescent="0.15">
      <c r="A7739" t="str">
        <f>IF(メーカー在庫表!A7739="","","ifme-"&amp;LOWER(B7739))</f>
        <v/>
      </c>
      <c r="B7739" t="str">
        <f>IF(メーカー在庫表!A7739="","",LEFT(メーカー在庫表!A7739,7))</f>
        <v/>
      </c>
      <c r="C7739" t="str">
        <f>IF(メーカー在庫表!A7739="","","-"&amp;MID(メーカー在庫表!A7739,9,100))</f>
        <v/>
      </c>
      <c r="D7739" t="str">
        <f>IF(メーカー在庫表!A7739="","","-"&amp;SUBSTITUTE(メーカー在庫表!B7739,".",""))</f>
        <v/>
      </c>
      <c r="E7739" t="str">
        <f t="shared" si="120"/>
        <v/>
      </c>
      <c r="F7739" t="str">
        <f>IF(メーカー在庫表!C7739="","",メーカー在庫表!C7739)</f>
        <v/>
      </c>
    </row>
    <row r="7740" spans="1:6" x14ac:dyDescent="0.15">
      <c r="A7740" t="str">
        <f>IF(メーカー在庫表!A7740="","","ifme-"&amp;LOWER(B7740))</f>
        <v/>
      </c>
      <c r="B7740" t="str">
        <f>IF(メーカー在庫表!A7740="","",LEFT(メーカー在庫表!A7740,7))</f>
        <v/>
      </c>
      <c r="C7740" t="str">
        <f>IF(メーカー在庫表!A7740="","","-"&amp;MID(メーカー在庫表!A7740,9,100))</f>
        <v/>
      </c>
      <c r="D7740" t="str">
        <f>IF(メーカー在庫表!A7740="","","-"&amp;SUBSTITUTE(メーカー在庫表!B7740,".",""))</f>
        <v/>
      </c>
      <c r="E7740" t="str">
        <f t="shared" si="120"/>
        <v/>
      </c>
      <c r="F7740" t="str">
        <f>IF(メーカー在庫表!C7740="","",メーカー在庫表!C7740)</f>
        <v/>
      </c>
    </row>
    <row r="7741" spans="1:6" x14ac:dyDescent="0.15">
      <c r="A7741" t="str">
        <f>IF(メーカー在庫表!A7741="","","ifme-"&amp;LOWER(B7741))</f>
        <v/>
      </c>
      <c r="B7741" t="str">
        <f>IF(メーカー在庫表!A7741="","",LEFT(メーカー在庫表!A7741,7))</f>
        <v/>
      </c>
      <c r="C7741" t="str">
        <f>IF(メーカー在庫表!A7741="","","-"&amp;MID(メーカー在庫表!A7741,9,100))</f>
        <v/>
      </c>
      <c r="D7741" t="str">
        <f>IF(メーカー在庫表!A7741="","","-"&amp;SUBSTITUTE(メーカー在庫表!B7741,".",""))</f>
        <v/>
      </c>
      <c r="E7741" t="str">
        <f t="shared" si="120"/>
        <v/>
      </c>
      <c r="F7741" t="str">
        <f>IF(メーカー在庫表!C7741="","",メーカー在庫表!C7741)</f>
        <v/>
      </c>
    </row>
    <row r="7742" spans="1:6" x14ac:dyDescent="0.15">
      <c r="A7742" t="str">
        <f>IF(メーカー在庫表!A7742="","","ifme-"&amp;LOWER(B7742))</f>
        <v/>
      </c>
      <c r="B7742" t="str">
        <f>IF(メーカー在庫表!A7742="","",LEFT(メーカー在庫表!A7742,7))</f>
        <v/>
      </c>
      <c r="C7742" t="str">
        <f>IF(メーカー在庫表!A7742="","","-"&amp;MID(メーカー在庫表!A7742,9,100))</f>
        <v/>
      </c>
      <c r="D7742" t="str">
        <f>IF(メーカー在庫表!A7742="","","-"&amp;SUBSTITUTE(メーカー在庫表!B7742,".",""))</f>
        <v/>
      </c>
      <c r="E7742" t="str">
        <f t="shared" si="120"/>
        <v/>
      </c>
      <c r="F7742" t="str">
        <f>IF(メーカー在庫表!C7742="","",メーカー在庫表!C7742)</f>
        <v/>
      </c>
    </row>
    <row r="7743" spans="1:6" x14ac:dyDescent="0.15">
      <c r="A7743" t="str">
        <f>IF(メーカー在庫表!A7743="","","ifme-"&amp;LOWER(B7743))</f>
        <v/>
      </c>
      <c r="B7743" t="str">
        <f>IF(メーカー在庫表!A7743="","",LEFT(メーカー在庫表!A7743,7))</f>
        <v/>
      </c>
      <c r="C7743" t="str">
        <f>IF(メーカー在庫表!A7743="","","-"&amp;MID(メーカー在庫表!A7743,9,100))</f>
        <v/>
      </c>
      <c r="D7743" t="str">
        <f>IF(メーカー在庫表!A7743="","","-"&amp;SUBSTITUTE(メーカー在庫表!B7743,".",""))</f>
        <v/>
      </c>
      <c r="E7743" t="str">
        <f t="shared" si="120"/>
        <v/>
      </c>
      <c r="F7743" t="str">
        <f>IF(メーカー在庫表!C7743="","",メーカー在庫表!C7743)</f>
        <v/>
      </c>
    </row>
    <row r="7744" spans="1:6" x14ac:dyDescent="0.15">
      <c r="A7744" t="str">
        <f>IF(メーカー在庫表!A7744="","","ifme-"&amp;LOWER(B7744))</f>
        <v/>
      </c>
      <c r="B7744" t="str">
        <f>IF(メーカー在庫表!A7744="","",LEFT(メーカー在庫表!A7744,7))</f>
        <v/>
      </c>
      <c r="C7744" t="str">
        <f>IF(メーカー在庫表!A7744="","","-"&amp;MID(メーカー在庫表!A7744,9,100))</f>
        <v/>
      </c>
      <c r="D7744" t="str">
        <f>IF(メーカー在庫表!A7744="","","-"&amp;SUBSTITUTE(メーカー在庫表!B7744,".",""))</f>
        <v/>
      </c>
      <c r="E7744" t="str">
        <f t="shared" si="120"/>
        <v/>
      </c>
      <c r="F7744" t="str">
        <f>IF(メーカー在庫表!C7744="","",メーカー在庫表!C7744)</f>
        <v/>
      </c>
    </row>
    <row r="7745" spans="1:6" x14ac:dyDescent="0.15">
      <c r="A7745" t="str">
        <f>IF(メーカー在庫表!A7745="","","ifme-"&amp;LOWER(B7745))</f>
        <v/>
      </c>
      <c r="B7745" t="str">
        <f>IF(メーカー在庫表!A7745="","",LEFT(メーカー在庫表!A7745,7))</f>
        <v/>
      </c>
      <c r="C7745" t="str">
        <f>IF(メーカー在庫表!A7745="","","-"&amp;MID(メーカー在庫表!A7745,9,100))</f>
        <v/>
      </c>
      <c r="D7745" t="str">
        <f>IF(メーカー在庫表!A7745="","","-"&amp;SUBSTITUTE(メーカー在庫表!B7745,".",""))</f>
        <v/>
      </c>
      <c r="E7745" t="str">
        <f t="shared" si="120"/>
        <v/>
      </c>
      <c r="F7745" t="str">
        <f>IF(メーカー在庫表!C7745="","",メーカー在庫表!C7745)</f>
        <v/>
      </c>
    </row>
    <row r="7746" spans="1:6" x14ac:dyDescent="0.15">
      <c r="A7746" t="str">
        <f>IF(メーカー在庫表!A7746="","","ifme-"&amp;LOWER(B7746))</f>
        <v/>
      </c>
      <c r="B7746" t="str">
        <f>IF(メーカー在庫表!A7746="","",LEFT(メーカー在庫表!A7746,7))</f>
        <v/>
      </c>
      <c r="C7746" t="str">
        <f>IF(メーカー在庫表!A7746="","","-"&amp;MID(メーカー在庫表!A7746,9,100))</f>
        <v/>
      </c>
      <c r="D7746" t="str">
        <f>IF(メーカー在庫表!A7746="","","-"&amp;SUBSTITUTE(メーカー在庫表!B7746,".",""))</f>
        <v/>
      </c>
      <c r="E7746" t="str">
        <f t="shared" si="120"/>
        <v/>
      </c>
      <c r="F7746" t="str">
        <f>IF(メーカー在庫表!C7746="","",メーカー在庫表!C7746)</f>
        <v/>
      </c>
    </row>
    <row r="7747" spans="1:6" x14ac:dyDescent="0.15">
      <c r="A7747" t="str">
        <f>IF(メーカー在庫表!A7747="","","ifme-"&amp;LOWER(B7747))</f>
        <v/>
      </c>
      <c r="B7747" t="str">
        <f>IF(メーカー在庫表!A7747="","",LEFT(メーカー在庫表!A7747,7))</f>
        <v/>
      </c>
      <c r="C7747" t="str">
        <f>IF(メーカー在庫表!A7747="","","-"&amp;MID(メーカー在庫表!A7747,9,100))</f>
        <v/>
      </c>
      <c r="D7747" t="str">
        <f>IF(メーカー在庫表!A7747="","","-"&amp;SUBSTITUTE(メーカー在庫表!B7747,".",""))</f>
        <v/>
      </c>
      <c r="E7747" t="str">
        <f t="shared" ref="E7747:E7810" si="121">A7747&amp;C7747&amp;D7747</f>
        <v/>
      </c>
      <c r="F7747" t="str">
        <f>IF(メーカー在庫表!C7747="","",メーカー在庫表!C7747)</f>
        <v/>
      </c>
    </row>
    <row r="7748" spans="1:6" x14ac:dyDescent="0.15">
      <c r="A7748" t="str">
        <f>IF(メーカー在庫表!A7748="","","ifme-"&amp;LOWER(B7748))</f>
        <v/>
      </c>
      <c r="B7748" t="str">
        <f>IF(メーカー在庫表!A7748="","",LEFT(メーカー在庫表!A7748,7))</f>
        <v/>
      </c>
      <c r="C7748" t="str">
        <f>IF(メーカー在庫表!A7748="","","-"&amp;MID(メーカー在庫表!A7748,9,100))</f>
        <v/>
      </c>
      <c r="D7748" t="str">
        <f>IF(メーカー在庫表!A7748="","","-"&amp;SUBSTITUTE(メーカー在庫表!B7748,".",""))</f>
        <v/>
      </c>
      <c r="E7748" t="str">
        <f t="shared" si="121"/>
        <v/>
      </c>
      <c r="F7748" t="str">
        <f>IF(メーカー在庫表!C7748="","",メーカー在庫表!C7748)</f>
        <v/>
      </c>
    </row>
    <row r="7749" spans="1:6" x14ac:dyDescent="0.15">
      <c r="A7749" t="str">
        <f>IF(メーカー在庫表!A7749="","","ifme-"&amp;LOWER(B7749))</f>
        <v/>
      </c>
      <c r="B7749" t="str">
        <f>IF(メーカー在庫表!A7749="","",LEFT(メーカー在庫表!A7749,7))</f>
        <v/>
      </c>
      <c r="C7749" t="str">
        <f>IF(メーカー在庫表!A7749="","","-"&amp;MID(メーカー在庫表!A7749,9,100))</f>
        <v/>
      </c>
      <c r="D7749" t="str">
        <f>IF(メーカー在庫表!A7749="","","-"&amp;SUBSTITUTE(メーカー在庫表!B7749,".",""))</f>
        <v/>
      </c>
      <c r="E7749" t="str">
        <f t="shared" si="121"/>
        <v/>
      </c>
      <c r="F7749" t="str">
        <f>IF(メーカー在庫表!C7749="","",メーカー在庫表!C7749)</f>
        <v/>
      </c>
    </row>
    <row r="7750" spans="1:6" x14ac:dyDescent="0.15">
      <c r="A7750" t="str">
        <f>IF(メーカー在庫表!A7750="","","ifme-"&amp;LOWER(B7750))</f>
        <v/>
      </c>
      <c r="B7750" t="str">
        <f>IF(メーカー在庫表!A7750="","",LEFT(メーカー在庫表!A7750,7))</f>
        <v/>
      </c>
      <c r="C7750" t="str">
        <f>IF(メーカー在庫表!A7750="","","-"&amp;MID(メーカー在庫表!A7750,9,100))</f>
        <v/>
      </c>
      <c r="D7750" t="str">
        <f>IF(メーカー在庫表!A7750="","","-"&amp;SUBSTITUTE(メーカー在庫表!B7750,".",""))</f>
        <v/>
      </c>
      <c r="E7750" t="str">
        <f t="shared" si="121"/>
        <v/>
      </c>
      <c r="F7750" t="str">
        <f>IF(メーカー在庫表!C7750="","",メーカー在庫表!C7750)</f>
        <v/>
      </c>
    </row>
    <row r="7751" spans="1:6" x14ac:dyDescent="0.15">
      <c r="A7751" t="str">
        <f>IF(メーカー在庫表!A7751="","","ifme-"&amp;LOWER(B7751))</f>
        <v/>
      </c>
      <c r="B7751" t="str">
        <f>IF(メーカー在庫表!A7751="","",LEFT(メーカー在庫表!A7751,7))</f>
        <v/>
      </c>
      <c r="C7751" t="str">
        <f>IF(メーカー在庫表!A7751="","","-"&amp;MID(メーカー在庫表!A7751,9,100))</f>
        <v/>
      </c>
      <c r="D7751" t="str">
        <f>IF(メーカー在庫表!A7751="","","-"&amp;SUBSTITUTE(メーカー在庫表!B7751,".",""))</f>
        <v/>
      </c>
      <c r="E7751" t="str">
        <f t="shared" si="121"/>
        <v/>
      </c>
      <c r="F7751" t="str">
        <f>IF(メーカー在庫表!C7751="","",メーカー在庫表!C7751)</f>
        <v/>
      </c>
    </row>
    <row r="7752" spans="1:6" x14ac:dyDescent="0.15">
      <c r="A7752" t="str">
        <f>IF(メーカー在庫表!A7752="","","ifme-"&amp;LOWER(B7752))</f>
        <v/>
      </c>
      <c r="B7752" t="str">
        <f>IF(メーカー在庫表!A7752="","",LEFT(メーカー在庫表!A7752,7))</f>
        <v/>
      </c>
      <c r="C7752" t="str">
        <f>IF(メーカー在庫表!A7752="","","-"&amp;MID(メーカー在庫表!A7752,9,100))</f>
        <v/>
      </c>
      <c r="D7752" t="str">
        <f>IF(メーカー在庫表!A7752="","","-"&amp;SUBSTITUTE(メーカー在庫表!B7752,".",""))</f>
        <v/>
      </c>
      <c r="E7752" t="str">
        <f t="shared" si="121"/>
        <v/>
      </c>
      <c r="F7752" t="str">
        <f>IF(メーカー在庫表!C7752="","",メーカー在庫表!C7752)</f>
        <v/>
      </c>
    </row>
    <row r="7753" spans="1:6" x14ac:dyDescent="0.15">
      <c r="A7753" t="str">
        <f>IF(メーカー在庫表!A7753="","","ifme-"&amp;LOWER(B7753))</f>
        <v/>
      </c>
      <c r="B7753" t="str">
        <f>IF(メーカー在庫表!A7753="","",LEFT(メーカー在庫表!A7753,7))</f>
        <v/>
      </c>
      <c r="C7753" t="str">
        <f>IF(メーカー在庫表!A7753="","","-"&amp;MID(メーカー在庫表!A7753,9,100))</f>
        <v/>
      </c>
      <c r="D7753" t="str">
        <f>IF(メーカー在庫表!A7753="","","-"&amp;SUBSTITUTE(メーカー在庫表!B7753,".",""))</f>
        <v/>
      </c>
      <c r="E7753" t="str">
        <f t="shared" si="121"/>
        <v/>
      </c>
      <c r="F7753" t="str">
        <f>IF(メーカー在庫表!C7753="","",メーカー在庫表!C7753)</f>
        <v/>
      </c>
    </row>
    <row r="7754" spans="1:6" x14ac:dyDescent="0.15">
      <c r="A7754" t="str">
        <f>IF(メーカー在庫表!A7754="","","ifme-"&amp;LOWER(B7754))</f>
        <v/>
      </c>
      <c r="B7754" t="str">
        <f>IF(メーカー在庫表!A7754="","",LEFT(メーカー在庫表!A7754,7))</f>
        <v/>
      </c>
      <c r="C7754" t="str">
        <f>IF(メーカー在庫表!A7754="","","-"&amp;MID(メーカー在庫表!A7754,9,100))</f>
        <v/>
      </c>
      <c r="D7754" t="str">
        <f>IF(メーカー在庫表!A7754="","","-"&amp;SUBSTITUTE(メーカー在庫表!B7754,".",""))</f>
        <v/>
      </c>
      <c r="E7754" t="str">
        <f t="shared" si="121"/>
        <v/>
      </c>
      <c r="F7754" t="str">
        <f>IF(メーカー在庫表!C7754="","",メーカー在庫表!C7754)</f>
        <v/>
      </c>
    </row>
    <row r="7755" spans="1:6" x14ac:dyDescent="0.15">
      <c r="A7755" t="str">
        <f>IF(メーカー在庫表!A7755="","","ifme-"&amp;LOWER(B7755))</f>
        <v/>
      </c>
      <c r="B7755" t="str">
        <f>IF(メーカー在庫表!A7755="","",LEFT(メーカー在庫表!A7755,7))</f>
        <v/>
      </c>
      <c r="C7755" t="str">
        <f>IF(メーカー在庫表!A7755="","","-"&amp;MID(メーカー在庫表!A7755,9,100))</f>
        <v/>
      </c>
      <c r="D7755" t="str">
        <f>IF(メーカー在庫表!A7755="","","-"&amp;SUBSTITUTE(メーカー在庫表!B7755,".",""))</f>
        <v/>
      </c>
      <c r="E7755" t="str">
        <f t="shared" si="121"/>
        <v/>
      </c>
      <c r="F7755" t="str">
        <f>IF(メーカー在庫表!C7755="","",メーカー在庫表!C7755)</f>
        <v/>
      </c>
    </row>
    <row r="7756" spans="1:6" x14ac:dyDescent="0.15">
      <c r="A7756" t="str">
        <f>IF(メーカー在庫表!A7756="","","ifme-"&amp;LOWER(B7756))</f>
        <v/>
      </c>
      <c r="B7756" t="str">
        <f>IF(メーカー在庫表!A7756="","",LEFT(メーカー在庫表!A7756,7))</f>
        <v/>
      </c>
      <c r="C7756" t="str">
        <f>IF(メーカー在庫表!A7756="","","-"&amp;MID(メーカー在庫表!A7756,9,100))</f>
        <v/>
      </c>
      <c r="D7756" t="str">
        <f>IF(メーカー在庫表!A7756="","","-"&amp;SUBSTITUTE(メーカー在庫表!B7756,".",""))</f>
        <v/>
      </c>
      <c r="E7756" t="str">
        <f t="shared" si="121"/>
        <v/>
      </c>
      <c r="F7756" t="str">
        <f>IF(メーカー在庫表!C7756="","",メーカー在庫表!C7756)</f>
        <v/>
      </c>
    </row>
    <row r="7757" spans="1:6" x14ac:dyDescent="0.15">
      <c r="A7757" t="str">
        <f>IF(メーカー在庫表!A7757="","","ifme-"&amp;LOWER(B7757))</f>
        <v/>
      </c>
      <c r="B7757" t="str">
        <f>IF(メーカー在庫表!A7757="","",LEFT(メーカー在庫表!A7757,7))</f>
        <v/>
      </c>
      <c r="C7757" t="str">
        <f>IF(メーカー在庫表!A7757="","","-"&amp;MID(メーカー在庫表!A7757,9,100))</f>
        <v/>
      </c>
      <c r="D7757" t="str">
        <f>IF(メーカー在庫表!A7757="","","-"&amp;SUBSTITUTE(メーカー在庫表!B7757,".",""))</f>
        <v/>
      </c>
      <c r="E7757" t="str">
        <f t="shared" si="121"/>
        <v/>
      </c>
      <c r="F7757" t="str">
        <f>IF(メーカー在庫表!C7757="","",メーカー在庫表!C7757)</f>
        <v/>
      </c>
    </row>
    <row r="7758" spans="1:6" x14ac:dyDescent="0.15">
      <c r="A7758" t="str">
        <f>IF(メーカー在庫表!A7758="","","ifme-"&amp;LOWER(B7758))</f>
        <v/>
      </c>
      <c r="B7758" t="str">
        <f>IF(メーカー在庫表!A7758="","",LEFT(メーカー在庫表!A7758,7))</f>
        <v/>
      </c>
      <c r="C7758" t="str">
        <f>IF(メーカー在庫表!A7758="","","-"&amp;MID(メーカー在庫表!A7758,9,100))</f>
        <v/>
      </c>
      <c r="D7758" t="str">
        <f>IF(メーカー在庫表!A7758="","","-"&amp;SUBSTITUTE(メーカー在庫表!B7758,".",""))</f>
        <v/>
      </c>
      <c r="E7758" t="str">
        <f t="shared" si="121"/>
        <v/>
      </c>
      <c r="F7758" t="str">
        <f>IF(メーカー在庫表!C7758="","",メーカー在庫表!C7758)</f>
        <v/>
      </c>
    </row>
    <row r="7759" spans="1:6" x14ac:dyDescent="0.15">
      <c r="A7759" t="str">
        <f>IF(メーカー在庫表!A7759="","","ifme-"&amp;LOWER(B7759))</f>
        <v/>
      </c>
      <c r="B7759" t="str">
        <f>IF(メーカー在庫表!A7759="","",LEFT(メーカー在庫表!A7759,7))</f>
        <v/>
      </c>
      <c r="C7759" t="str">
        <f>IF(メーカー在庫表!A7759="","","-"&amp;MID(メーカー在庫表!A7759,9,100))</f>
        <v/>
      </c>
      <c r="D7759" t="str">
        <f>IF(メーカー在庫表!A7759="","","-"&amp;SUBSTITUTE(メーカー在庫表!B7759,".",""))</f>
        <v/>
      </c>
      <c r="E7759" t="str">
        <f t="shared" si="121"/>
        <v/>
      </c>
      <c r="F7759" t="str">
        <f>IF(メーカー在庫表!C7759="","",メーカー在庫表!C7759)</f>
        <v/>
      </c>
    </row>
    <row r="7760" spans="1:6" x14ac:dyDescent="0.15">
      <c r="A7760" t="str">
        <f>IF(メーカー在庫表!A7760="","","ifme-"&amp;LOWER(B7760))</f>
        <v/>
      </c>
      <c r="B7760" t="str">
        <f>IF(メーカー在庫表!A7760="","",LEFT(メーカー在庫表!A7760,7))</f>
        <v/>
      </c>
      <c r="C7760" t="str">
        <f>IF(メーカー在庫表!A7760="","","-"&amp;MID(メーカー在庫表!A7760,9,100))</f>
        <v/>
      </c>
      <c r="D7760" t="str">
        <f>IF(メーカー在庫表!A7760="","","-"&amp;SUBSTITUTE(メーカー在庫表!B7760,".",""))</f>
        <v/>
      </c>
      <c r="E7760" t="str">
        <f t="shared" si="121"/>
        <v/>
      </c>
      <c r="F7760" t="str">
        <f>IF(メーカー在庫表!C7760="","",メーカー在庫表!C7760)</f>
        <v/>
      </c>
    </row>
    <row r="7761" spans="1:6" x14ac:dyDescent="0.15">
      <c r="A7761" t="str">
        <f>IF(メーカー在庫表!A7761="","","ifme-"&amp;LOWER(B7761))</f>
        <v/>
      </c>
      <c r="B7761" t="str">
        <f>IF(メーカー在庫表!A7761="","",LEFT(メーカー在庫表!A7761,7))</f>
        <v/>
      </c>
      <c r="C7761" t="str">
        <f>IF(メーカー在庫表!A7761="","","-"&amp;MID(メーカー在庫表!A7761,9,100))</f>
        <v/>
      </c>
      <c r="D7761" t="str">
        <f>IF(メーカー在庫表!A7761="","","-"&amp;SUBSTITUTE(メーカー在庫表!B7761,".",""))</f>
        <v/>
      </c>
      <c r="E7761" t="str">
        <f t="shared" si="121"/>
        <v/>
      </c>
      <c r="F7761" t="str">
        <f>IF(メーカー在庫表!C7761="","",メーカー在庫表!C7761)</f>
        <v/>
      </c>
    </row>
    <row r="7762" spans="1:6" x14ac:dyDescent="0.15">
      <c r="A7762" t="str">
        <f>IF(メーカー在庫表!A7762="","","ifme-"&amp;LOWER(B7762))</f>
        <v/>
      </c>
      <c r="B7762" t="str">
        <f>IF(メーカー在庫表!A7762="","",LEFT(メーカー在庫表!A7762,7))</f>
        <v/>
      </c>
      <c r="C7762" t="str">
        <f>IF(メーカー在庫表!A7762="","","-"&amp;MID(メーカー在庫表!A7762,9,100))</f>
        <v/>
      </c>
      <c r="D7762" t="str">
        <f>IF(メーカー在庫表!A7762="","","-"&amp;SUBSTITUTE(メーカー在庫表!B7762,".",""))</f>
        <v/>
      </c>
      <c r="E7762" t="str">
        <f t="shared" si="121"/>
        <v/>
      </c>
      <c r="F7762" t="str">
        <f>IF(メーカー在庫表!C7762="","",メーカー在庫表!C7762)</f>
        <v/>
      </c>
    </row>
    <row r="7763" spans="1:6" x14ac:dyDescent="0.15">
      <c r="A7763" t="str">
        <f>IF(メーカー在庫表!A7763="","","ifme-"&amp;LOWER(B7763))</f>
        <v/>
      </c>
      <c r="B7763" t="str">
        <f>IF(メーカー在庫表!A7763="","",LEFT(メーカー在庫表!A7763,7))</f>
        <v/>
      </c>
      <c r="C7763" t="str">
        <f>IF(メーカー在庫表!A7763="","","-"&amp;MID(メーカー在庫表!A7763,9,100))</f>
        <v/>
      </c>
      <c r="D7763" t="str">
        <f>IF(メーカー在庫表!A7763="","","-"&amp;SUBSTITUTE(メーカー在庫表!B7763,".",""))</f>
        <v/>
      </c>
      <c r="E7763" t="str">
        <f t="shared" si="121"/>
        <v/>
      </c>
      <c r="F7763" t="str">
        <f>IF(メーカー在庫表!C7763="","",メーカー在庫表!C7763)</f>
        <v/>
      </c>
    </row>
    <row r="7764" spans="1:6" x14ac:dyDescent="0.15">
      <c r="A7764" t="str">
        <f>IF(メーカー在庫表!A7764="","","ifme-"&amp;LOWER(B7764))</f>
        <v/>
      </c>
      <c r="B7764" t="str">
        <f>IF(メーカー在庫表!A7764="","",LEFT(メーカー在庫表!A7764,7))</f>
        <v/>
      </c>
      <c r="C7764" t="str">
        <f>IF(メーカー在庫表!A7764="","","-"&amp;MID(メーカー在庫表!A7764,9,100))</f>
        <v/>
      </c>
      <c r="D7764" t="str">
        <f>IF(メーカー在庫表!A7764="","","-"&amp;SUBSTITUTE(メーカー在庫表!B7764,".",""))</f>
        <v/>
      </c>
      <c r="E7764" t="str">
        <f t="shared" si="121"/>
        <v/>
      </c>
      <c r="F7764" t="str">
        <f>IF(メーカー在庫表!C7764="","",メーカー在庫表!C7764)</f>
        <v/>
      </c>
    </row>
    <row r="7765" spans="1:6" x14ac:dyDescent="0.15">
      <c r="A7765" t="str">
        <f>IF(メーカー在庫表!A7765="","","ifme-"&amp;LOWER(B7765))</f>
        <v/>
      </c>
      <c r="B7765" t="str">
        <f>IF(メーカー在庫表!A7765="","",LEFT(メーカー在庫表!A7765,7))</f>
        <v/>
      </c>
      <c r="C7765" t="str">
        <f>IF(メーカー在庫表!A7765="","","-"&amp;MID(メーカー在庫表!A7765,9,100))</f>
        <v/>
      </c>
      <c r="D7765" t="str">
        <f>IF(メーカー在庫表!A7765="","","-"&amp;SUBSTITUTE(メーカー在庫表!B7765,".",""))</f>
        <v/>
      </c>
      <c r="E7765" t="str">
        <f t="shared" si="121"/>
        <v/>
      </c>
      <c r="F7765" t="str">
        <f>IF(メーカー在庫表!C7765="","",メーカー在庫表!C7765)</f>
        <v/>
      </c>
    </row>
    <row r="7766" spans="1:6" x14ac:dyDescent="0.15">
      <c r="A7766" t="str">
        <f>IF(メーカー在庫表!A7766="","","ifme-"&amp;LOWER(B7766))</f>
        <v/>
      </c>
      <c r="B7766" t="str">
        <f>IF(メーカー在庫表!A7766="","",LEFT(メーカー在庫表!A7766,7))</f>
        <v/>
      </c>
      <c r="C7766" t="str">
        <f>IF(メーカー在庫表!A7766="","","-"&amp;MID(メーカー在庫表!A7766,9,100))</f>
        <v/>
      </c>
      <c r="D7766" t="str">
        <f>IF(メーカー在庫表!A7766="","","-"&amp;SUBSTITUTE(メーカー在庫表!B7766,".",""))</f>
        <v/>
      </c>
      <c r="E7766" t="str">
        <f t="shared" si="121"/>
        <v/>
      </c>
      <c r="F7766" t="str">
        <f>IF(メーカー在庫表!C7766="","",メーカー在庫表!C7766)</f>
        <v/>
      </c>
    </row>
    <row r="7767" spans="1:6" x14ac:dyDescent="0.15">
      <c r="A7767" t="str">
        <f>IF(メーカー在庫表!A7767="","","ifme-"&amp;LOWER(B7767))</f>
        <v/>
      </c>
      <c r="B7767" t="str">
        <f>IF(メーカー在庫表!A7767="","",LEFT(メーカー在庫表!A7767,7))</f>
        <v/>
      </c>
      <c r="C7767" t="str">
        <f>IF(メーカー在庫表!A7767="","","-"&amp;MID(メーカー在庫表!A7767,9,100))</f>
        <v/>
      </c>
      <c r="D7767" t="str">
        <f>IF(メーカー在庫表!A7767="","","-"&amp;SUBSTITUTE(メーカー在庫表!B7767,".",""))</f>
        <v/>
      </c>
      <c r="E7767" t="str">
        <f t="shared" si="121"/>
        <v/>
      </c>
      <c r="F7767" t="str">
        <f>IF(メーカー在庫表!C7767="","",メーカー在庫表!C7767)</f>
        <v/>
      </c>
    </row>
    <row r="7768" spans="1:6" x14ac:dyDescent="0.15">
      <c r="A7768" t="str">
        <f>IF(メーカー在庫表!A7768="","","ifme-"&amp;LOWER(B7768))</f>
        <v/>
      </c>
      <c r="B7768" t="str">
        <f>IF(メーカー在庫表!A7768="","",LEFT(メーカー在庫表!A7768,7))</f>
        <v/>
      </c>
      <c r="C7768" t="str">
        <f>IF(メーカー在庫表!A7768="","","-"&amp;MID(メーカー在庫表!A7768,9,100))</f>
        <v/>
      </c>
      <c r="D7768" t="str">
        <f>IF(メーカー在庫表!A7768="","","-"&amp;SUBSTITUTE(メーカー在庫表!B7768,".",""))</f>
        <v/>
      </c>
      <c r="E7768" t="str">
        <f t="shared" si="121"/>
        <v/>
      </c>
      <c r="F7768" t="str">
        <f>IF(メーカー在庫表!C7768="","",メーカー在庫表!C7768)</f>
        <v/>
      </c>
    </row>
    <row r="7769" spans="1:6" x14ac:dyDescent="0.15">
      <c r="A7769" t="str">
        <f>IF(メーカー在庫表!A7769="","","ifme-"&amp;LOWER(B7769))</f>
        <v/>
      </c>
      <c r="B7769" t="str">
        <f>IF(メーカー在庫表!A7769="","",LEFT(メーカー在庫表!A7769,7))</f>
        <v/>
      </c>
      <c r="C7769" t="str">
        <f>IF(メーカー在庫表!A7769="","","-"&amp;MID(メーカー在庫表!A7769,9,100))</f>
        <v/>
      </c>
      <c r="D7769" t="str">
        <f>IF(メーカー在庫表!A7769="","","-"&amp;SUBSTITUTE(メーカー在庫表!B7769,".",""))</f>
        <v/>
      </c>
      <c r="E7769" t="str">
        <f t="shared" si="121"/>
        <v/>
      </c>
      <c r="F7769" t="str">
        <f>IF(メーカー在庫表!C7769="","",メーカー在庫表!C7769)</f>
        <v/>
      </c>
    </row>
    <row r="7770" spans="1:6" x14ac:dyDescent="0.15">
      <c r="A7770" t="str">
        <f>IF(メーカー在庫表!A7770="","","ifme-"&amp;LOWER(B7770))</f>
        <v/>
      </c>
      <c r="B7770" t="str">
        <f>IF(メーカー在庫表!A7770="","",LEFT(メーカー在庫表!A7770,7))</f>
        <v/>
      </c>
      <c r="C7770" t="str">
        <f>IF(メーカー在庫表!A7770="","","-"&amp;MID(メーカー在庫表!A7770,9,100))</f>
        <v/>
      </c>
      <c r="D7770" t="str">
        <f>IF(メーカー在庫表!A7770="","","-"&amp;SUBSTITUTE(メーカー在庫表!B7770,".",""))</f>
        <v/>
      </c>
      <c r="E7770" t="str">
        <f t="shared" si="121"/>
        <v/>
      </c>
      <c r="F7770" t="str">
        <f>IF(メーカー在庫表!C7770="","",メーカー在庫表!C7770)</f>
        <v/>
      </c>
    </row>
    <row r="7771" spans="1:6" x14ac:dyDescent="0.15">
      <c r="A7771" t="str">
        <f>IF(メーカー在庫表!A7771="","","ifme-"&amp;LOWER(B7771))</f>
        <v/>
      </c>
      <c r="B7771" t="str">
        <f>IF(メーカー在庫表!A7771="","",LEFT(メーカー在庫表!A7771,7))</f>
        <v/>
      </c>
      <c r="C7771" t="str">
        <f>IF(メーカー在庫表!A7771="","","-"&amp;MID(メーカー在庫表!A7771,9,100))</f>
        <v/>
      </c>
      <c r="D7771" t="str">
        <f>IF(メーカー在庫表!A7771="","","-"&amp;SUBSTITUTE(メーカー在庫表!B7771,".",""))</f>
        <v/>
      </c>
      <c r="E7771" t="str">
        <f t="shared" si="121"/>
        <v/>
      </c>
      <c r="F7771" t="str">
        <f>IF(メーカー在庫表!C7771="","",メーカー在庫表!C7771)</f>
        <v/>
      </c>
    </row>
    <row r="7772" spans="1:6" x14ac:dyDescent="0.15">
      <c r="A7772" t="str">
        <f>IF(メーカー在庫表!A7772="","","ifme-"&amp;LOWER(B7772))</f>
        <v/>
      </c>
      <c r="B7772" t="str">
        <f>IF(メーカー在庫表!A7772="","",LEFT(メーカー在庫表!A7772,7))</f>
        <v/>
      </c>
      <c r="C7772" t="str">
        <f>IF(メーカー在庫表!A7772="","","-"&amp;MID(メーカー在庫表!A7772,9,100))</f>
        <v/>
      </c>
      <c r="D7772" t="str">
        <f>IF(メーカー在庫表!A7772="","","-"&amp;SUBSTITUTE(メーカー在庫表!B7772,".",""))</f>
        <v/>
      </c>
      <c r="E7772" t="str">
        <f t="shared" si="121"/>
        <v/>
      </c>
      <c r="F7772" t="str">
        <f>IF(メーカー在庫表!C7772="","",メーカー在庫表!C7772)</f>
        <v/>
      </c>
    </row>
    <row r="7773" spans="1:6" x14ac:dyDescent="0.15">
      <c r="A7773" t="str">
        <f>IF(メーカー在庫表!A7773="","","ifme-"&amp;LOWER(B7773))</f>
        <v/>
      </c>
      <c r="B7773" t="str">
        <f>IF(メーカー在庫表!A7773="","",LEFT(メーカー在庫表!A7773,7))</f>
        <v/>
      </c>
      <c r="C7773" t="str">
        <f>IF(メーカー在庫表!A7773="","","-"&amp;MID(メーカー在庫表!A7773,9,100))</f>
        <v/>
      </c>
      <c r="D7773" t="str">
        <f>IF(メーカー在庫表!A7773="","","-"&amp;SUBSTITUTE(メーカー在庫表!B7773,".",""))</f>
        <v/>
      </c>
      <c r="E7773" t="str">
        <f t="shared" si="121"/>
        <v/>
      </c>
      <c r="F7773" t="str">
        <f>IF(メーカー在庫表!C7773="","",メーカー在庫表!C7773)</f>
        <v/>
      </c>
    </row>
    <row r="7774" spans="1:6" x14ac:dyDescent="0.15">
      <c r="A7774" t="str">
        <f>IF(メーカー在庫表!A7774="","","ifme-"&amp;LOWER(B7774))</f>
        <v/>
      </c>
      <c r="B7774" t="str">
        <f>IF(メーカー在庫表!A7774="","",LEFT(メーカー在庫表!A7774,7))</f>
        <v/>
      </c>
      <c r="C7774" t="str">
        <f>IF(メーカー在庫表!A7774="","","-"&amp;MID(メーカー在庫表!A7774,9,100))</f>
        <v/>
      </c>
      <c r="D7774" t="str">
        <f>IF(メーカー在庫表!A7774="","","-"&amp;SUBSTITUTE(メーカー在庫表!B7774,".",""))</f>
        <v/>
      </c>
      <c r="E7774" t="str">
        <f t="shared" si="121"/>
        <v/>
      </c>
      <c r="F7774" t="str">
        <f>IF(メーカー在庫表!C7774="","",メーカー在庫表!C7774)</f>
        <v/>
      </c>
    </row>
    <row r="7775" spans="1:6" x14ac:dyDescent="0.15">
      <c r="A7775" t="str">
        <f>IF(メーカー在庫表!A7775="","","ifme-"&amp;LOWER(B7775))</f>
        <v/>
      </c>
      <c r="B7775" t="str">
        <f>IF(メーカー在庫表!A7775="","",LEFT(メーカー在庫表!A7775,7))</f>
        <v/>
      </c>
      <c r="C7775" t="str">
        <f>IF(メーカー在庫表!A7775="","","-"&amp;MID(メーカー在庫表!A7775,9,100))</f>
        <v/>
      </c>
      <c r="D7775" t="str">
        <f>IF(メーカー在庫表!A7775="","","-"&amp;SUBSTITUTE(メーカー在庫表!B7775,".",""))</f>
        <v/>
      </c>
      <c r="E7775" t="str">
        <f t="shared" si="121"/>
        <v/>
      </c>
      <c r="F7775" t="str">
        <f>IF(メーカー在庫表!C7775="","",メーカー在庫表!C7775)</f>
        <v/>
      </c>
    </row>
    <row r="7776" spans="1:6" x14ac:dyDescent="0.15">
      <c r="A7776" t="str">
        <f>IF(メーカー在庫表!A7776="","","ifme-"&amp;LOWER(B7776))</f>
        <v/>
      </c>
      <c r="B7776" t="str">
        <f>IF(メーカー在庫表!A7776="","",LEFT(メーカー在庫表!A7776,7))</f>
        <v/>
      </c>
      <c r="C7776" t="str">
        <f>IF(メーカー在庫表!A7776="","","-"&amp;MID(メーカー在庫表!A7776,9,100))</f>
        <v/>
      </c>
      <c r="D7776" t="str">
        <f>IF(メーカー在庫表!A7776="","","-"&amp;SUBSTITUTE(メーカー在庫表!B7776,".",""))</f>
        <v/>
      </c>
      <c r="E7776" t="str">
        <f t="shared" si="121"/>
        <v/>
      </c>
      <c r="F7776" t="str">
        <f>IF(メーカー在庫表!C7776="","",メーカー在庫表!C7776)</f>
        <v/>
      </c>
    </row>
    <row r="7777" spans="1:6" x14ac:dyDescent="0.15">
      <c r="A7777" t="str">
        <f>IF(メーカー在庫表!A7777="","","ifme-"&amp;LOWER(B7777))</f>
        <v/>
      </c>
      <c r="B7777" t="str">
        <f>IF(メーカー在庫表!A7777="","",LEFT(メーカー在庫表!A7777,7))</f>
        <v/>
      </c>
      <c r="C7777" t="str">
        <f>IF(メーカー在庫表!A7777="","","-"&amp;MID(メーカー在庫表!A7777,9,100))</f>
        <v/>
      </c>
      <c r="D7777" t="str">
        <f>IF(メーカー在庫表!A7777="","","-"&amp;SUBSTITUTE(メーカー在庫表!B7777,".",""))</f>
        <v/>
      </c>
      <c r="E7777" t="str">
        <f t="shared" si="121"/>
        <v/>
      </c>
      <c r="F7777" t="str">
        <f>IF(メーカー在庫表!C7777="","",メーカー在庫表!C7777)</f>
        <v/>
      </c>
    </row>
    <row r="7778" spans="1:6" x14ac:dyDescent="0.15">
      <c r="A7778" t="str">
        <f>IF(メーカー在庫表!A7778="","","ifme-"&amp;LOWER(B7778))</f>
        <v/>
      </c>
      <c r="B7778" t="str">
        <f>IF(メーカー在庫表!A7778="","",LEFT(メーカー在庫表!A7778,7))</f>
        <v/>
      </c>
      <c r="C7778" t="str">
        <f>IF(メーカー在庫表!A7778="","","-"&amp;MID(メーカー在庫表!A7778,9,100))</f>
        <v/>
      </c>
      <c r="D7778" t="str">
        <f>IF(メーカー在庫表!A7778="","","-"&amp;SUBSTITUTE(メーカー在庫表!B7778,".",""))</f>
        <v/>
      </c>
      <c r="E7778" t="str">
        <f t="shared" si="121"/>
        <v/>
      </c>
      <c r="F7778" t="str">
        <f>IF(メーカー在庫表!C7778="","",メーカー在庫表!C7778)</f>
        <v/>
      </c>
    </row>
    <row r="7779" spans="1:6" x14ac:dyDescent="0.15">
      <c r="A7779" t="str">
        <f>IF(メーカー在庫表!A7779="","","ifme-"&amp;LOWER(B7779))</f>
        <v/>
      </c>
      <c r="B7779" t="str">
        <f>IF(メーカー在庫表!A7779="","",LEFT(メーカー在庫表!A7779,7))</f>
        <v/>
      </c>
      <c r="C7779" t="str">
        <f>IF(メーカー在庫表!A7779="","","-"&amp;MID(メーカー在庫表!A7779,9,100))</f>
        <v/>
      </c>
      <c r="D7779" t="str">
        <f>IF(メーカー在庫表!A7779="","","-"&amp;SUBSTITUTE(メーカー在庫表!B7779,".",""))</f>
        <v/>
      </c>
      <c r="E7779" t="str">
        <f t="shared" si="121"/>
        <v/>
      </c>
      <c r="F7779" t="str">
        <f>IF(メーカー在庫表!C7779="","",メーカー在庫表!C7779)</f>
        <v/>
      </c>
    </row>
    <row r="7780" spans="1:6" x14ac:dyDescent="0.15">
      <c r="A7780" t="str">
        <f>IF(メーカー在庫表!A7780="","","ifme-"&amp;LOWER(B7780))</f>
        <v/>
      </c>
      <c r="B7780" t="str">
        <f>IF(メーカー在庫表!A7780="","",LEFT(メーカー在庫表!A7780,7))</f>
        <v/>
      </c>
      <c r="C7780" t="str">
        <f>IF(メーカー在庫表!A7780="","","-"&amp;MID(メーカー在庫表!A7780,9,100))</f>
        <v/>
      </c>
      <c r="D7780" t="str">
        <f>IF(メーカー在庫表!A7780="","","-"&amp;SUBSTITUTE(メーカー在庫表!B7780,".",""))</f>
        <v/>
      </c>
      <c r="E7780" t="str">
        <f t="shared" si="121"/>
        <v/>
      </c>
      <c r="F7780" t="str">
        <f>IF(メーカー在庫表!C7780="","",メーカー在庫表!C7780)</f>
        <v/>
      </c>
    </row>
    <row r="7781" spans="1:6" x14ac:dyDescent="0.15">
      <c r="A7781" t="str">
        <f>IF(メーカー在庫表!A7781="","","ifme-"&amp;LOWER(B7781))</f>
        <v/>
      </c>
      <c r="B7781" t="str">
        <f>IF(メーカー在庫表!A7781="","",LEFT(メーカー在庫表!A7781,7))</f>
        <v/>
      </c>
      <c r="C7781" t="str">
        <f>IF(メーカー在庫表!A7781="","","-"&amp;MID(メーカー在庫表!A7781,9,100))</f>
        <v/>
      </c>
      <c r="D7781" t="str">
        <f>IF(メーカー在庫表!A7781="","","-"&amp;SUBSTITUTE(メーカー在庫表!B7781,".",""))</f>
        <v/>
      </c>
      <c r="E7781" t="str">
        <f t="shared" si="121"/>
        <v/>
      </c>
      <c r="F7781" t="str">
        <f>IF(メーカー在庫表!C7781="","",メーカー在庫表!C7781)</f>
        <v/>
      </c>
    </row>
    <row r="7782" spans="1:6" x14ac:dyDescent="0.15">
      <c r="A7782" t="str">
        <f>IF(メーカー在庫表!A7782="","","ifme-"&amp;LOWER(B7782))</f>
        <v/>
      </c>
      <c r="B7782" t="str">
        <f>IF(メーカー在庫表!A7782="","",LEFT(メーカー在庫表!A7782,7))</f>
        <v/>
      </c>
      <c r="C7782" t="str">
        <f>IF(メーカー在庫表!A7782="","","-"&amp;MID(メーカー在庫表!A7782,9,100))</f>
        <v/>
      </c>
      <c r="D7782" t="str">
        <f>IF(メーカー在庫表!A7782="","","-"&amp;SUBSTITUTE(メーカー在庫表!B7782,".",""))</f>
        <v/>
      </c>
      <c r="E7782" t="str">
        <f t="shared" si="121"/>
        <v/>
      </c>
      <c r="F7782" t="str">
        <f>IF(メーカー在庫表!C7782="","",メーカー在庫表!C7782)</f>
        <v/>
      </c>
    </row>
    <row r="7783" spans="1:6" x14ac:dyDescent="0.15">
      <c r="A7783" t="str">
        <f>IF(メーカー在庫表!A7783="","","ifme-"&amp;LOWER(B7783))</f>
        <v/>
      </c>
      <c r="B7783" t="str">
        <f>IF(メーカー在庫表!A7783="","",LEFT(メーカー在庫表!A7783,7))</f>
        <v/>
      </c>
      <c r="C7783" t="str">
        <f>IF(メーカー在庫表!A7783="","","-"&amp;MID(メーカー在庫表!A7783,9,100))</f>
        <v/>
      </c>
      <c r="D7783" t="str">
        <f>IF(メーカー在庫表!A7783="","","-"&amp;SUBSTITUTE(メーカー在庫表!B7783,".",""))</f>
        <v/>
      </c>
      <c r="E7783" t="str">
        <f t="shared" si="121"/>
        <v/>
      </c>
      <c r="F7783" t="str">
        <f>IF(メーカー在庫表!C7783="","",メーカー在庫表!C7783)</f>
        <v/>
      </c>
    </row>
    <row r="7784" spans="1:6" x14ac:dyDescent="0.15">
      <c r="A7784" t="str">
        <f>IF(メーカー在庫表!A7784="","","ifme-"&amp;LOWER(B7784))</f>
        <v/>
      </c>
      <c r="B7784" t="str">
        <f>IF(メーカー在庫表!A7784="","",LEFT(メーカー在庫表!A7784,7))</f>
        <v/>
      </c>
      <c r="C7784" t="str">
        <f>IF(メーカー在庫表!A7784="","","-"&amp;MID(メーカー在庫表!A7784,9,100))</f>
        <v/>
      </c>
      <c r="D7784" t="str">
        <f>IF(メーカー在庫表!A7784="","","-"&amp;SUBSTITUTE(メーカー在庫表!B7784,".",""))</f>
        <v/>
      </c>
      <c r="E7784" t="str">
        <f t="shared" si="121"/>
        <v/>
      </c>
      <c r="F7784" t="str">
        <f>IF(メーカー在庫表!C7784="","",メーカー在庫表!C7784)</f>
        <v/>
      </c>
    </row>
    <row r="7785" spans="1:6" x14ac:dyDescent="0.15">
      <c r="A7785" t="str">
        <f>IF(メーカー在庫表!A7785="","","ifme-"&amp;LOWER(B7785))</f>
        <v/>
      </c>
      <c r="B7785" t="str">
        <f>IF(メーカー在庫表!A7785="","",LEFT(メーカー在庫表!A7785,7))</f>
        <v/>
      </c>
      <c r="C7785" t="str">
        <f>IF(メーカー在庫表!A7785="","","-"&amp;MID(メーカー在庫表!A7785,9,100))</f>
        <v/>
      </c>
      <c r="D7785" t="str">
        <f>IF(メーカー在庫表!A7785="","","-"&amp;SUBSTITUTE(メーカー在庫表!B7785,".",""))</f>
        <v/>
      </c>
      <c r="E7785" t="str">
        <f t="shared" si="121"/>
        <v/>
      </c>
      <c r="F7785" t="str">
        <f>IF(メーカー在庫表!C7785="","",メーカー在庫表!C7785)</f>
        <v/>
      </c>
    </row>
    <row r="7786" spans="1:6" x14ac:dyDescent="0.15">
      <c r="A7786" t="str">
        <f>IF(メーカー在庫表!A7786="","","ifme-"&amp;LOWER(B7786))</f>
        <v/>
      </c>
      <c r="B7786" t="str">
        <f>IF(メーカー在庫表!A7786="","",LEFT(メーカー在庫表!A7786,7))</f>
        <v/>
      </c>
      <c r="C7786" t="str">
        <f>IF(メーカー在庫表!A7786="","","-"&amp;MID(メーカー在庫表!A7786,9,100))</f>
        <v/>
      </c>
      <c r="D7786" t="str">
        <f>IF(メーカー在庫表!A7786="","","-"&amp;SUBSTITUTE(メーカー在庫表!B7786,".",""))</f>
        <v/>
      </c>
      <c r="E7786" t="str">
        <f t="shared" si="121"/>
        <v/>
      </c>
      <c r="F7786" t="str">
        <f>IF(メーカー在庫表!C7786="","",メーカー在庫表!C7786)</f>
        <v/>
      </c>
    </row>
    <row r="7787" spans="1:6" x14ac:dyDescent="0.15">
      <c r="A7787" t="str">
        <f>IF(メーカー在庫表!A7787="","","ifme-"&amp;LOWER(B7787))</f>
        <v/>
      </c>
      <c r="B7787" t="str">
        <f>IF(メーカー在庫表!A7787="","",LEFT(メーカー在庫表!A7787,7))</f>
        <v/>
      </c>
      <c r="C7787" t="str">
        <f>IF(メーカー在庫表!A7787="","","-"&amp;MID(メーカー在庫表!A7787,9,100))</f>
        <v/>
      </c>
      <c r="D7787" t="str">
        <f>IF(メーカー在庫表!A7787="","","-"&amp;SUBSTITUTE(メーカー在庫表!B7787,".",""))</f>
        <v/>
      </c>
      <c r="E7787" t="str">
        <f t="shared" si="121"/>
        <v/>
      </c>
      <c r="F7787" t="str">
        <f>IF(メーカー在庫表!C7787="","",メーカー在庫表!C7787)</f>
        <v/>
      </c>
    </row>
    <row r="7788" spans="1:6" x14ac:dyDescent="0.15">
      <c r="A7788" t="str">
        <f>IF(メーカー在庫表!A7788="","","ifme-"&amp;LOWER(B7788))</f>
        <v/>
      </c>
      <c r="B7788" t="str">
        <f>IF(メーカー在庫表!A7788="","",LEFT(メーカー在庫表!A7788,7))</f>
        <v/>
      </c>
      <c r="C7788" t="str">
        <f>IF(メーカー在庫表!A7788="","","-"&amp;MID(メーカー在庫表!A7788,9,100))</f>
        <v/>
      </c>
      <c r="D7788" t="str">
        <f>IF(メーカー在庫表!A7788="","","-"&amp;SUBSTITUTE(メーカー在庫表!B7788,".",""))</f>
        <v/>
      </c>
      <c r="E7788" t="str">
        <f t="shared" si="121"/>
        <v/>
      </c>
      <c r="F7788" t="str">
        <f>IF(メーカー在庫表!C7788="","",メーカー在庫表!C7788)</f>
        <v/>
      </c>
    </row>
    <row r="7789" spans="1:6" x14ac:dyDescent="0.15">
      <c r="A7789" t="str">
        <f>IF(メーカー在庫表!A7789="","","ifme-"&amp;LOWER(B7789))</f>
        <v/>
      </c>
      <c r="B7789" t="str">
        <f>IF(メーカー在庫表!A7789="","",LEFT(メーカー在庫表!A7789,7))</f>
        <v/>
      </c>
      <c r="C7789" t="str">
        <f>IF(メーカー在庫表!A7789="","","-"&amp;MID(メーカー在庫表!A7789,9,100))</f>
        <v/>
      </c>
      <c r="D7789" t="str">
        <f>IF(メーカー在庫表!A7789="","","-"&amp;SUBSTITUTE(メーカー在庫表!B7789,".",""))</f>
        <v/>
      </c>
      <c r="E7789" t="str">
        <f t="shared" si="121"/>
        <v/>
      </c>
      <c r="F7789" t="str">
        <f>IF(メーカー在庫表!C7789="","",メーカー在庫表!C7789)</f>
        <v/>
      </c>
    </row>
    <row r="7790" spans="1:6" x14ac:dyDescent="0.15">
      <c r="A7790" t="str">
        <f>IF(メーカー在庫表!A7790="","","ifme-"&amp;LOWER(B7790))</f>
        <v/>
      </c>
      <c r="B7790" t="str">
        <f>IF(メーカー在庫表!A7790="","",LEFT(メーカー在庫表!A7790,7))</f>
        <v/>
      </c>
      <c r="C7790" t="str">
        <f>IF(メーカー在庫表!A7790="","","-"&amp;MID(メーカー在庫表!A7790,9,100))</f>
        <v/>
      </c>
      <c r="D7790" t="str">
        <f>IF(メーカー在庫表!A7790="","","-"&amp;SUBSTITUTE(メーカー在庫表!B7790,".",""))</f>
        <v/>
      </c>
      <c r="E7790" t="str">
        <f t="shared" si="121"/>
        <v/>
      </c>
      <c r="F7790" t="str">
        <f>IF(メーカー在庫表!C7790="","",メーカー在庫表!C7790)</f>
        <v/>
      </c>
    </row>
    <row r="7791" spans="1:6" x14ac:dyDescent="0.15">
      <c r="A7791" t="str">
        <f>IF(メーカー在庫表!A7791="","","ifme-"&amp;LOWER(B7791))</f>
        <v/>
      </c>
      <c r="B7791" t="str">
        <f>IF(メーカー在庫表!A7791="","",LEFT(メーカー在庫表!A7791,7))</f>
        <v/>
      </c>
      <c r="C7791" t="str">
        <f>IF(メーカー在庫表!A7791="","","-"&amp;MID(メーカー在庫表!A7791,9,100))</f>
        <v/>
      </c>
      <c r="D7791" t="str">
        <f>IF(メーカー在庫表!A7791="","","-"&amp;SUBSTITUTE(メーカー在庫表!B7791,".",""))</f>
        <v/>
      </c>
      <c r="E7791" t="str">
        <f t="shared" si="121"/>
        <v/>
      </c>
      <c r="F7791" t="str">
        <f>IF(メーカー在庫表!C7791="","",メーカー在庫表!C7791)</f>
        <v/>
      </c>
    </row>
    <row r="7792" spans="1:6" x14ac:dyDescent="0.15">
      <c r="A7792" t="str">
        <f>IF(メーカー在庫表!A7792="","","ifme-"&amp;LOWER(B7792))</f>
        <v/>
      </c>
      <c r="B7792" t="str">
        <f>IF(メーカー在庫表!A7792="","",LEFT(メーカー在庫表!A7792,7))</f>
        <v/>
      </c>
      <c r="C7792" t="str">
        <f>IF(メーカー在庫表!A7792="","","-"&amp;MID(メーカー在庫表!A7792,9,100))</f>
        <v/>
      </c>
      <c r="D7792" t="str">
        <f>IF(メーカー在庫表!A7792="","","-"&amp;SUBSTITUTE(メーカー在庫表!B7792,".",""))</f>
        <v/>
      </c>
      <c r="E7792" t="str">
        <f t="shared" si="121"/>
        <v/>
      </c>
      <c r="F7792" t="str">
        <f>IF(メーカー在庫表!C7792="","",メーカー在庫表!C7792)</f>
        <v/>
      </c>
    </row>
    <row r="7793" spans="1:6" x14ac:dyDescent="0.15">
      <c r="A7793" t="str">
        <f>IF(メーカー在庫表!A7793="","","ifme-"&amp;LOWER(B7793))</f>
        <v/>
      </c>
      <c r="B7793" t="str">
        <f>IF(メーカー在庫表!A7793="","",LEFT(メーカー在庫表!A7793,7))</f>
        <v/>
      </c>
      <c r="C7793" t="str">
        <f>IF(メーカー在庫表!A7793="","","-"&amp;MID(メーカー在庫表!A7793,9,100))</f>
        <v/>
      </c>
      <c r="D7793" t="str">
        <f>IF(メーカー在庫表!A7793="","","-"&amp;SUBSTITUTE(メーカー在庫表!B7793,".",""))</f>
        <v/>
      </c>
      <c r="E7793" t="str">
        <f t="shared" si="121"/>
        <v/>
      </c>
      <c r="F7793" t="str">
        <f>IF(メーカー在庫表!C7793="","",メーカー在庫表!C7793)</f>
        <v/>
      </c>
    </row>
    <row r="7794" spans="1:6" x14ac:dyDescent="0.15">
      <c r="A7794" t="str">
        <f>IF(メーカー在庫表!A7794="","","ifme-"&amp;LOWER(B7794))</f>
        <v/>
      </c>
      <c r="B7794" t="str">
        <f>IF(メーカー在庫表!A7794="","",LEFT(メーカー在庫表!A7794,7))</f>
        <v/>
      </c>
      <c r="C7794" t="str">
        <f>IF(メーカー在庫表!A7794="","","-"&amp;MID(メーカー在庫表!A7794,9,100))</f>
        <v/>
      </c>
      <c r="D7794" t="str">
        <f>IF(メーカー在庫表!A7794="","","-"&amp;SUBSTITUTE(メーカー在庫表!B7794,".",""))</f>
        <v/>
      </c>
      <c r="E7794" t="str">
        <f t="shared" si="121"/>
        <v/>
      </c>
      <c r="F7794" t="str">
        <f>IF(メーカー在庫表!C7794="","",メーカー在庫表!C7794)</f>
        <v/>
      </c>
    </row>
    <row r="7795" spans="1:6" x14ac:dyDescent="0.15">
      <c r="A7795" t="str">
        <f>IF(メーカー在庫表!A7795="","","ifme-"&amp;LOWER(B7795))</f>
        <v/>
      </c>
      <c r="B7795" t="str">
        <f>IF(メーカー在庫表!A7795="","",LEFT(メーカー在庫表!A7795,7))</f>
        <v/>
      </c>
      <c r="C7795" t="str">
        <f>IF(メーカー在庫表!A7795="","","-"&amp;MID(メーカー在庫表!A7795,9,100))</f>
        <v/>
      </c>
      <c r="D7795" t="str">
        <f>IF(メーカー在庫表!A7795="","","-"&amp;SUBSTITUTE(メーカー在庫表!B7795,".",""))</f>
        <v/>
      </c>
      <c r="E7795" t="str">
        <f t="shared" si="121"/>
        <v/>
      </c>
      <c r="F7795" t="str">
        <f>IF(メーカー在庫表!C7795="","",メーカー在庫表!C7795)</f>
        <v/>
      </c>
    </row>
    <row r="7796" spans="1:6" x14ac:dyDescent="0.15">
      <c r="A7796" t="str">
        <f>IF(メーカー在庫表!A7796="","","ifme-"&amp;LOWER(B7796))</f>
        <v/>
      </c>
      <c r="B7796" t="str">
        <f>IF(メーカー在庫表!A7796="","",LEFT(メーカー在庫表!A7796,7))</f>
        <v/>
      </c>
      <c r="C7796" t="str">
        <f>IF(メーカー在庫表!A7796="","","-"&amp;MID(メーカー在庫表!A7796,9,100))</f>
        <v/>
      </c>
      <c r="D7796" t="str">
        <f>IF(メーカー在庫表!A7796="","","-"&amp;SUBSTITUTE(メーカー在庫表!B7796,".",""))</f>
        <v/>
      </c>
      <c r="E7796" t="str">
        <f t="shared" si="121"/>
        <v/>
      </c>
      <c r="F7796" t="str">
        <f>IF(メーカー在庫表!C7796="","",メーカー在庫表!C7796)</f>
        <v/>
      </c>
    </row>
    <row r="7797" spans="1:6" x14ac:dyDescent="0.15">
      <c r="A7797" t="str">
        <f>IF(メーカー在庫表!A7797="","","ifme-"&amp;LOWER(B7797))</f>
        <v/>
      </c>
      <c r="B7797" t="str">
        <f>IF(メーカー在庫表!A7797="","",LEFT(メーカー在庫表!A7797,7))</f>
        <v/>
      </c>
      <c r="C7797" t="str">
        <f>IF(メーカー在庫表!A7797="","","-"&amp;MID(メーカー在庫表!A7797,9,100))</f>
        <v/>
      </c>
      <c r="D7797" t="str">
        <f>IF(メーカー在庫表!A7797="","","-"&amp;SUBSTITUTE(メーカー在庫表!B7797,".",""))</f>
        <v/>
      </c>
      <c r="E7797" t="str">
        <f t="shared" si="121"/>
        <v/>
      </c>
      <c r="F7797" t="str">
        <f>IF(メーカー在庫表!C7797="","",メーカー在庫表!C7797)</f>
        <v/>
      </c>
    </row>
    <row r="7798" spans="1:6" x14ac:dyDescent="0.15">
      <c r="A7798" t="str">
        <f>IF(メーカー在庫表!A7798="","","ifme-"&amp;LOWER(B7798))</f>
        <v/>
      </c>
      <c r="B7798" t="str">
        <f>IF(メーカー在庫表!A7798="","",LEFT(メーカー在庫表!A7798,7))</f>
        <v/>
      </c>
      <c r="C7798" t="str">
        <f>IF(メーカー在庫表!A7798="","","-"&amp;MID(メーカー在庫表!A7798,9,100))</f>
        <v/>
      </c>
      <c r="D7798" t="str">
        <f>IF(メーカー在庫表!A7798="","","-"&amp;SUBSTITUTE(メーカー在庫表!B7798,".",""))</f>
        <v/>
      </c>
      <c r="E7798" t="str">
        <f t="shared" si="121"/>
        <v/>
      </c>
      <c r="F7798" t="str">
        <f>IF(メーカー在庫表!C7798="","",メーカー在庫表!C7798)</f>
        <v/>
      </c>
    </row>
    <row r="7799" spans="1:6" x14ac:dyDescent="0.15">
      <c r="A7799" t="str">
        <f>IF(メーカー在庫表!A7799="","","ifme-"&amp;LOWER(B7799))</f>
        <v/>
      </c>
      <c r="B7799" t="str">
        <f>IF(メーカー在庫表!A7799="","",LEFT(メーカー在庫表!A7799,7))</f>
        <v/>
      </c>
      <c r="C7799" t="str">
        <f>IF(メーカー在庫表!A7799="","","-"&amp;MID(メーカー在庫表!A7799,9,100))</f>
        <v/>
      </c>
      <c r="D7799" t="str">
        <f>IF(メーカー在庫表!A7799="","","-"&amp;SUBSTITUTE(メーカー在庫表!B7799,".",""))</f>
        <v/>
      </c>
      <c r="E7799" t="str">
        <f t="shared" si="121"/>
        <v/>
      </c>
      <c r="F7799" t="str">
        <f>IF(メーカー在庫表!C7799="","",メーカー在庫表!C7799)</f>
        <v/>
      </c>
    </row>
    <row r="7800" spans="1:6" x14ac:dyDescent="0.15">
      <c r="A7800" t="str">
        <f>IF(メーカー在庫表!A7800="","","ifme-"&amp;LOWER(B7800))</f>
        <v/>
      </c>
      <c r="B7800" t="str">
        <f>IF(メーカー在庫表!A7800="","",LEFT(メーカー在庫表!A7800,7))</f>
        <v/>
      </c>
      <c r="C7800" t="str">
        <f>IF(メーカー在庫表!A7800="","","-"&amp;MID(メーカー在庫表!A7800,9,100))</f>
        <v/>
      </c>
      <c r="D7800" t="str">
        <f>IF(メーカー在庫表!A7800="","","-"&amp;SUBSTITUTE(メーカー在庫表!B7800,".",""))</f>
        <v/>
      </c>
      <c r="E7800" t="str">
        <f t="shared" si="121"/>
        <v/>
      </c>
      <c r="F7800" t="str">
        <f>IF(メーカー在庫表!C7800="","",メーカー在庫表!C7800)</f>
        <v/>
      </c>
    </row>
    <row r="7801" spans="1:6" x14ac:dyDescent="0.15">
      <c r="A7801" t="str">
        <f>IF(メーカー在庫表!A7801="","","ifme-"&amp;LOWER(B7801))</f>
        <v/>
      </c>
      <c r="B7801" t="str">
        <f>IF(メーカー在庫表!A7801="","",LEFT(メーカー在庫表!A7801,7))</f>
        <v/>
      </c>
      <c r="C7801" t="str">
        <f>IF(メーカー在庫表!A7801="","","-"&amp;MID(メーカー在庫表!A7801,9,100))</f>
        <v/>
      </c>
      <c r="D7801" t="str">
        <f>IF(メーカー在庫表!A7801="","","-"&amp;SUBSTITUTE(メーカー在庫表!B7801,".",""))</f>
        <v/>
      </c>
      <c r="E7801" t="str">
        <f t="shared" si="121"/>
        <v/>
      </c>
      <c r="F7801" t="str">
        <f>IF(メーカー在庫表!C7801="","",メーカー在庫表!C7801)</f>
        <v/>
      </c>
    </row>
    <row r="7802" spans="1:6" x14ac:dyDescent="0.15">
      <c r="A7802" t="str">
        <f>IF(メーカー在庫表!A7802="","","ifme-"&amp;LOWER(B7802))</f>
        <v/>
      </c>
      <c r="B7802" t="str">
        <f>IF(メーカー在庫表!A7802="","",LEFT(メーカー在庫表!A7802,7))</f>
        <v/>
      </c>
      <c r="C7802" t="str">
        <f>IF(メーカー在庫表!A7802="","","-"&amp;MID(メーカー在庫表!A7802,9,100))</f>
        <v/>
      </c>
      <c r="D7802" t="str">
        <f>IF(メーカー在庫表!A7802="","","-"&amp;SUBSTITUTE(メーカー在庫表!B7802,".",""))</f>
        <v/>
      </c>
      <c r="E7802" t="str">
        <f t="shared" si="121"/>
        <v/>
      </c>
      <c r="F7802" t="str">
        <f>IF(メーカー在庫表!C7802="","",メーカー在庫表!C7802)</f>
        <v/>
      </c>
    </row>
    <row r="7803" spans="1:6" x14ac:dyDescent="0.15">
      <c r="A7803" t="str">
        <f>IF(メーカー在庫表!A7803="","","ifme-"&amp;LOWER(B7803))</f>
        <v/>
      </c>
      <c r="B7803" t="str">
        <f>IF(メーカー在庫表!A7803="","",LEFT(メーカー在庫表!A7803,7))</f>
        <v/>
      </c>
      <c r="C7803" t="str">
        <f>IF(メーカー在庫表!A7803="","","-"&amp;MID(メーカー在庫表!A7803,9,100))</f>
        <v/>
      </c>
      <c r="D7803" t="str">
        <f>IF(メーカー在庫表!A7803="","","-"&amp;SUBSTITUTE(メーカー在庫表!B7803,".",""))</f>
        <v/>
      </c>
      <c r="E7803" t="str">
        <f t="shared" si="121"/>
        <v/>
      </c>
      <c r="F7803" t="str">
        <f>IF(メーカー在庫表!C7803="","",メーカー在庫表!C7803)</f>
        <v/>
      </c>
    </row>
    <row r="7804" spans="1:6" x14ac:dyDescent="0.15">
      <c r="A7804" t="str">
        <f>IF(メーカー在庫表!A7804="","","ifme-"&amp;LOWER(B7804))</f>
        <v/>
      </c>
      <c r="B7804" t="str">
        <f>IF(メーカー在庫表!A7804="","",LEFT(メーカー在庫表!A7804,7))</f>
        <v/>
      </c>
      <c r="C7804" t="str">
        <f>IF(メーカー在庫表!A7804="","","-"&amp;MID(メーカー在庫表!A7804,9,100))</f>
        <v/>
      </c>
      <c r="D7804" t="str">
        <f>IF(メーカー在庫表!A7804="","","-"&amp;SUBSTITUTE(メーカー在庫表!B7804,".",""))</f>
        <v/>
      </c>
      <c r="E7804" t="str">
        <f t="shared" si="121"/>
        <v/>
      </c>
      <c r="F7804" t="str">
        <f>IF(メーカー在庫表!C7804="","",メーカー在庫表!C7804)</f>
        <v/>
      </c>
    </row>
    <row r="7805" spans="1:6" x14ac:dyDescent="0.15">
      <c r="A7805" t="str">
        <f>IF(メーカー在庫表!A7805="","","ifme-"&amp;LOWER(B7805))</f>
        <v/>
      </c>
      <c r="B7805" t="str">
        <f>IF(メーカー在庫表!A7805="","",LEFT(メーカー在庫表!A7805,7))</f>
        <v/>
      </c>
      <c r="C7805" t="str">
        <f>IF(メーカー在庫表!A7805="","","-"&amp;MID(メーカー在庫表!A7805,9,100))</f>
        <v/>
      </c>
      <c r="D7805" t="str">
        <f>IF(メーカー在庫表!A7805="","","-"&amp;SUBSTITUTE(メーカー在庫表!B7805,".",""))</f>
        <v/>
      </c>
      <c r="E7805" t="str">
        <f t="shared" si="121"/>
        <v/>
      </c>
      <c r="F7805" t="str">
        <f>IF(メーカー在庫表!C7805="","",メーカー在庫表!C7805)</f>
        <v/>
      </c>
    </row>
    <row r="7806" spans="1:6" x14ac:dyDescent="0.15">
      <c r="A7806" t="str">
        <f>IF(メーカー在庫表!A7806="","","ifme-"&amp;LOWER(B7806))</f>
        <v/>
      </c>
      <c r="B7806" t="str">
        <f>IF(メーカー在庫表!A7806="","",LEFT(メーカー在庫表!A7806,7))</f>
        <v/>
      </c>
      <c r="C7806" t="str">
        <f>IF(メーカー在庫表!A7806="","","-"&amp;MID(メーカー在庫表!A7806,9,100))</f>
        <v/>
      </c>
      <c r="D7806" t="str">
        <f>IF(メーカー在庫表!A7806="","","-"&amp;SUBSTITUTE(メーカー在庫表!B7806,".",""))</f>
        <v/>
      </c>
      <c r="E7806" t="str">
        <f t="shared" si="121"/>
        <v/>
      </c>
      <c r="F7806" t="str">
        <f>IF(メーカー在庫表!C7806="","",メーカー在庫表!C7806)</f>
        <v/>
      </c>
    </row>
    <row r="7807" spans="1:6" x14ac:dyDescent="0.15">
      <c r="A7807" t="str">
        <f>IF(メーカー在庫表!A7807="","","ifme-"&amp;LOWER(B7807))</f>
        <v/>
      </c>
      <c r="B7807" t="str">
        <f>IF(メーカー在庫表!A7807="","",LEFT(メーカー在庫表!A7807,7))</f>
        <v/>
      </c>
      <c r="C7807" t="str">
        <f>IF(メーカー在庫表!A7807="","","-"&amp;MID(メーカー在庫表!A7807,9,100))</f>
        <v/>
      </c>
      <c r="D7807" t="str">
        <f>IF(メーカー在庫表!A7807="","","-"&amp;SUBSTITUTE(メーカー在庫表!B7807,".",""))</f>
        <v/>
      </c>
      <c r="E7807" t="str">
        <f t="shared" si="121"/>
        <v/>
      </c>
      <c r="F7807" t="str">
        <f>IF(メーカー在庫表!C7807="","",メーカー在庫表!C7807)</f>
        <v/>
      </c>
    </row>
    <row r="7808" spans="1:6" x14ac:dyDescent="0.15">
      <c r="A7808" t="str">
        <f>IF(メーカー在庫表!A7808="","","ifme-"&amp;LOWER(B7808))</f>
        <v/>
      </c>
      <c r="B7808" t="str">
        <f>IF(メーカー在庫表!A7808="","",LEFT(メーカー在庫表!A7808,7))</f>
        <v/>
      </c>
      <c r="C7808" t="str">
        <f>IF(メーカー在庫表!A7808="","","-"&amp;MID(メーカー在庫表!A7808,9,100))</f>
        <v/>
      </c>
      <c r="D7808" t="str">
        <f>IF(メーカー在庫表!A7808="","","-"&amp;SUBSTITUTE(メーカー在庫表!B7808,".",""))</f>
        <v/>
      </c>
      <c r="E7808" t="str">
        <f t="shared" si="121"/>
        <v/>
      </c>
      <c r="F7808" t="str">
        <f>IF(メーカー在庫表!C7808="","",メーカー在庫表!C7808)</f>
        <v/>
      </c>
    </row>
    <row r="7809" spans="1:6" x14ac:dyDescent="0.15">
      <c r="A7809" t="str">
        <f>IF(メーカー在庫表!A7809="","","ifme-"&amp;LOWER(B7809))</f>
        <v/>
      </c>
      <c r="B7809" t="str">
        <f>IF(メーカー在庫表!A7809="","",LEFT(メーカー在庫表!A7809,7))</f>
        <v/>
      </c>
      <c r="C7809" t="str">
        <f>IF(メーカー在庫表!A7809="","","-"&amp;MID(メーカー在庫表!A7809,9,100))</f>
        <v/>
      </c>
      <c r="D7809" t="str">
        <f>IF(メーカー在庫表!A7809="","","-"&amp;SUBSTITUTE(メーカー在庫表!B7809,".",""))</f>
        <v/>
      </c>
      <c r="E7809" t="str">
        <f t="shared" si="121"/>
        <v/>
      </c>
      <c r="F7809" t="str">
        <f>IF(メーカー在庫表!C7809="","",メーカー在庫表!C7809)</f>
        <v/>
      </c>
    </row>
    <row r="7810" spans="1:6" x14ac:dyDescent="0.15">
      <c r="A7810" t="str">
        <f>IF(メーカー在庫表!A7810="","","ifme-"&amp;LOWER(B7810))</f>
        <v/>
      </c>
      <c r="B7810" t="str">
        <f>IF(メーカー在庫表!A7810="","",LEFT(メーカー在庫表!A7810,7))</f>
        <v/>
      </c>
      <c r="C7810" t="str">
        <f>IF(メーカー在庫表!A7810="","","-"&amp;MID(メーカー在庫表!A7810,9,100))</f>
        <v/>
      </c>
      <c r="D7810" t="str">
        <f>IF(メーカー在庫表!A7810="","","-"&amp;SUBSTITUTE(メーカー在庫表!B7810,".",""))</f>
        <v/>
      </c>
      <c r="E7810" t="str">
        <f t="shared" si="121"/>
        <v/>
      </c>
      <c r="F7810" t="str">
        <f>IF(メーカー在庫表!C7810="","",メーカー在庫表!C7810)</f>
        <v/>
      </c>
    </row>
    <row r="7811" spans="1:6" x14ac:dyDescent="0.15">
      <c r="A7811" t="str">
        <f>IF(メーカー在庫表!A7811="","","ifme-"&amp;LOWER(B7811))</f>
        <v/>
      </c>
      <c r="B7811" t="str">
        <f>IF(メーカー在庫表!A7811="","",LEFT(メーカー在庫表!A7811,7))</f>
        <v/>
      </c>
      <c r="C7811" t="str">
        <f>IF(メーカー在庫表!A7811="","","-"&amp;MID(メーカー在庫表!A7811,9,100))</f>
        <v/>
      </c>
      <c r="D7811" t="str">
        <f>IF(メーカー在庫表!A7811="","","-"&amp;SUBSTITUTE(メーカー在庫表!B7811,".",""))</f>
        <v/>
      </c>
      <c r="E7811" t="str">
        <f t="shared" ref="E7811:E7874" si="122">A7811&amp;C7811&amp;D7811</f>
        <v/>
      </c>
      <c r="F7811" t="str">
        <f>IF(メーカー在庫表!C7811="","",メーカー在庫表!C7811)</f>
        <v/>
      </c>
    </row>
    <row r="7812" spans="1:6" x14ac:dyDescent="0.15">
      <c r="A7812" t="str">
        <f>IF(メーカー在庫表!A7812="","","ifme-"&amp;LOWER(B7812))</f>
        <v/>
      </c>
      <c r="B7812" t="str">
        <f>IF(メーカー在庫表!A7812="","",LEFT(メーカー在庫表!A7812,7))</f>
        <v/>
      </c>
      <c r="C7812" t="str">
        <f>IF(メーカー在庫表!A7812="","","-"&amp;MID(メーカー在庫表!A7812,9,100))</f>
        <v/>
      </c>
      <c r="D7812" t="str">
        <f>IF(メーカー在庫表!A7812="","","-"&amp;SUBSTITUTE(メーカー在庫表!B7812,".",""))</f>
        <v/>
      </c>
      <c r="E7812" t="str">
        <f t="shared" si="122"/>
        <v/>
      </c>
      <c r="F7812" t="str">
        <f>IF(メーカー在庫表!C7812="","",メーカー在庫表!C7812)</f>
        <v/>
      </c>
    </row>
    <row r="7813" spans="1:6" x14ac:dyDescent="0.15">
      <c r="A7813" t="str">
        <f>IF(メーカー在庫表!A7813="","","ifme-"&amp;LOWER(B7813))</f>
        <v/>
      </c>
      <c r="B7813" t="str">
        <f>IF(メーカー在庫表!A7813="","",LEFT(メーカー在庫表!A7813,7))</f>
        <v/>
      </c>
      <c r="C7813" t="str">
        <f>IF(メーカー在庫表!A7813="","","-"&amp;MID(メーカー在庫表!A7813,9,100))</f>
        <v/>
      </c>
      <c r="D7813" t="str">
        <f>IF(メーカー在庫表!A7813="","","-"&amp;SUBSTITUTE(メーカー在庫表!B7813,".",""))</f>
        <v/>
      </c>
      <c r="E7813" t="str">
        <f t="shared" si="122"/>
        <v/>
      </c>
      <c r="F7813" t="str">
        <f>IF(メーカー在庫表!C7813="","",メーカー在庫表!C7813)</f>
        <v/>
      </c>
    </row>
    <row r="7814" spans="1:6" x14ac:dyDescent="0.15">
      <c r="A7814" t="str">
        <f>IF(メーカー在庫表!A7814="","","ifme-"&amp;LOWER(B7814))</f>
        <v/>
      </c>
      <c r="B7814" t="str">
        <f>IF(メーカー在庫表!A7814="","",LEFT(メーカー在庫表!A7814,7))</f>
        <v/>
      </c>
      <c r="C7814" t="str">
        <f>IF(メーカー在庫表!A7814="","","-"&amp;MID(メーカー在庫表!A7814,9,100))</f>
        <v/>
      </c>
      <c r="D7814" t="str">
        <f>IF(メーカー在庫表!A7814="","","-"&amp;SUBSTITUTE(メーカー在庫表!B7814,".",""))</f>
        <v/>
      </c>
      <c r="E7814" t="str">
        <f t="shared" si="122"/>
        <v/>
      </c>
      <c r="F7814" t="str">
        <f>IF(メーカー在庫表!C7814="","",メーカー在庫表!C7814)</f>
        <v/>
      </c>
    </row>
    <row r="7815" spans="1:6" x14ac:dyDescent="0.15">
      <c r="A7815" t="str">
        <f>IF(メーカー在庫表!A7815="","","ifme-"&amp;LOWER(B7815))</f>
        <v/>
      </c>
      <c r="B7815" t="str">
        <f>IF(メーカー在庫表!A7815="","",LEFT(メーカー在庫表!A7815,7))</f>
        <v/>
      </c>
      <c r="C7815" t="str">
        <f>IF(メーカー在庫表!A7815="","","-"&amp;MID(メーカー在庫表!A7815,9,100))</f>
        <v/>
      </c>
      <c r="D7815" t="str">
        <f>IF(メーカー在庫表!A7815="","","-"&amp;SUBSTITUTE(メーカー在庫表!B7815,".",""))</f>
        <v/>
      </c>
      <c r="E7815" t="str">
        <f t="shared" si="122"/>
        <v/>
      </c>
      <c r="F7815" t="str">
        <f>IF(メーカー在庫表!C7815="","",メーカー在庫表!C7815)</f>
        <v/>
      </c>
    </row>
    <row r="7816" spans="1:6" x14ac:dyDescent="0.15">
      <c r="A7816" t="str">
        <f>IF(メーカー在庫表!A7816="","","ifme-"&amp;LOWER(B7816))</f>
        <v/>
      </c>
      <c r="B7816" t="str">
        <f>IF(メーカー在庫表!A7816="","",LEFT(メーカー在庫表!A7816,7))</f>
        <v/>
      </c>
      <c r="C7816" t="str">
        <f>IF(メーカー在庫表!A7816="","","-"&amp;MID(メーカー在庫表!A7816,9,100))</f>
        <v/>
      </c>
      <c r="D7816" t="str">
        <f>IF(メーカー在庫表!A7816="","","-"&amp;SUBSTITUTE(メーカー在庫表!B7816,".",""))</f>
        <v/>
      </c>
      <c r="E7816" t="str">
        <f t="shared" si="122"/>
        <v/>
      </c>
      <c r="F7816" t="str">
        <f>IF(メーカー在庫表!C7816="","",メーカー在庫表!C7816)</f>
        <v/>
      </c>
    </row>
    <row r="7817" spans="1:6" x14ac:dyDescent="0.15">
      <c r="A7817" t="str">
        <f>IF(メーカー在庫表!A7817="","","ifme-"&amp;LOWER(B7817))</f>
        <v/>
      </c>
      <c r="B7817" t="str">
        <f>IF(メーカー在庫表!A7817="","",LEFT(メーカー在庫表!A7817,7))</f>
        <v/>
      </c>
      <c r="C7817" t="str">
        <f>IF(メーカー在庫表!A7817="","","-"&amp;MID(メーカー在庫表!A7817,9,100))</f>
        <v/>
      </c>
      <c r="D7817" t="str">
        <f>IF(メーカー在庫表!A7817="","","-"&amp;SUBSTITUTE(メーカー在庫表!B7817,".",""))</f>
        <v/>
      </c>
      <c r="E7817" t="str">
        <f t="shared" si="122"/>
        <v/>
      </c>
      <c r="F7817" t="str">
        <f>IF(メーカー在庫表!C7817="","",メーカー在庫表!C7817)</f>
        <v/>
      </c>
    </row>
    <row r="7818" spans="1:6" x14ac:dyDescent="0.15">
      <c r="A7818" t="str">
        <f>IF(メーカー在庫表!A7818="","","ifme-"&amp;LOWER(B7818))</f>
        <v/>
      </c>
      <c r="B7818" t="str">
        <f>IF(メーカー在庫表!A7818="","",LEFT(メーカー在庫表!A7818,7))</f>
        <v/>
      </c>
      <c r="C7818" t="str">
        <f>IF(メーカー在庫表!A7818="","","-"&amp;MID(メーカー在庫表!A7818,9,100))</f>
        <v/>
      </c>
      <c r="D7818" t="str">
        <f>IF(メーカー在庫表!A7818="","","-"&amp;SUBSTITUTE(メーカー在庫表!B7818,".",""))</f>
        <v/>
      </c>
      <c r="E7818" t="str">
        <f t="shared" si="122"/>
        <v/>
      </c>
      <c r="F7818" t="str">
        <f>IF(メーカー在庫表!C7818="","",メーカー在庫表!C7818)</f>
        <v/>
      </c>
    </row>
    <row r="7819" spans="1:6" x14ac:dyDescent="0.15">
      <c r="A7819" t="str">
        <f>IF(メーカー在庫表!A7819="","","ifme-"&amp;LOWER(B7819))</f>
        <v/>
      </c>
      <c r="B7819" t="str">
        <f>IF(メーカー在庫表!A7819="","",LEFT(メーカー在庫表!A7819,7))</f>
        <v/>
      </c>
      <c r="C7819" t="str">
        <f>IF(メーカー在庫表!A7819="","","-"&amp;MID(メーカー在庫表!A7819,9,100))</f>
        <v/>
      </c>
      <c r="D7819" t="str">
        <f>IF(メーカー在庫表!A7819="","","-"&amp;SUBSTITUTE(メーカー在庫表!B7819,".",""))</f>
        <v/>
      </c>
      <c r="E7819" t="str">
        <f t="shared" si="122"/>
        <v/>
      </c>
      <c r="F7819" t="str">
        <f>IF(メーカー在庫表!C7819="","",メーカー在庫表!C7819)</f>
        <v/>
      </c>
    </row>
    <row r="7820" spans="1:6" x14ac:dyDescent="0.15">
      <c r="A7820" t="str">
        <f>IF(メーカー在庫表!A7820="","","ifme-"&amp;LOWER(B7820))</f>
        <v/>
      </c>
      <c r="B7820" t="str">
        <f>IF(メーカー在庫表!A7820="","",LEFT(メーカー在庫表!A7820,7))</f>
        <v/>
      </c>
      <c r="C7820" t="str">
        <f>IF(メーカー在庫表!A7820="","","-"&amp;MID(メーカー在庫表!A7820,9,100))</f>
        <v/>
      </c>
      <c r="D7820" t="str">
        <f>IF(メーカー在庫表!A7820="","","-"&amp;SUBSTITUTE(メーカー在庫表!B7820,".",""))</f>
        <v/>
      </c>
      <c r="E7820" t="str">
        <f t="shared" si="122"/>
        <v/>
      </c>
      <c r="F7820" t="str">
        <f>IF(メーカー在庫表!C7820="","",メーカー在庫表!C7820)</f>
        <v/>
      </c>
    </row>
    <row r="7821" spans="1:6" x14ac:dyDescent="0.15">
      <c r="A7821" t="str">
        <f>IF(メーカー在庫表!A7821="","","ifme-"&amp;LOWER(B7821))</f>
        <v/>
      </c>
      <c r="B7821" t="str">
        <f>IF(メーカー在庫表!A7821="","",LEFT(メーカー在庫表!A7821,7))</f>
        <v/>
      </c>
      <c r="C7821" t="str">
        <f>IF(メーカー在庫表!A7821="","","-"&amp;MID(メーカー在庫表!A7821,9,100))</f>
        <v/>
      </c>
      <c r="D7821" t="str">
        <f>IF(メーカー在庫表!A7821="","","-"&amp;SUBSTITUTE(メーカー在庫表!B7821,".",""))</f>
        <v/>
      </c>
      <c r="E7821" t="str">
        <f t="shared" si="122"/>
        <v/>
      </c>
      <c r="F7821" t="str">
        <f>IF(メーカー在庫表!C7821="","",メーカー在庫表!C7821)</f>
        <v/>
      </c>
    </row>
    <row r="7822" spans="1:6" x14ac:dyDescent="0.15">
      <c r="A7822" t="str">
        <f>IF(メーカー在庫表!A7822="","","ifme-"&amp;LOWER(B7822))</f>
        <v/>
      </c>
      <c r="B7822" t="str">
        <f>IF(メーカー在庫表!A7822="","",LEFT(メーカー在庫表!A7822,7))</f>
        <v/>
      </c>
      <c r="C7822" t="str">
        <f>IF(メーカー在庫表!A7822="","","-"&amp;MID(メーカー在庫表!A7822,9,100))</f>
        <v/>
      </c>
      <c r="D7822" t="str">
        <f>IF(メーカー在庫表!A7822="","","-"&amp;SUBSTITUTE(メーカー在庫表!B7822,".",""))</f>
        <v/>
      </c>
      <c r="E7822" t="str">
        <f t="shared" si="122"/>
        <v/>
      </c>
      <c r="F7822" t="str">
        <f>IF(メーカー在庫表!C7822="","",メーカー在庫表!C7822)</f>
        <v/>
      </c>
    </row>
    <row r="7823" spans="1:6" x14ac:dyDescent="0.15">
      <c r="A7823" t="str">
        <f>IF(メーカー在庫表!A7823="","","ifme-"&amp;LOWER(B7823))</f>
        <v/>
      </c>
      <c r="B7823" t="str">
        <f>IF(メーカー在庫表!A7823="","",LEFT(メーカー在庫表!A7823,7))</f>
        <v/>
      </c>
      <c r="C7823" t="str">
        <f>IF(メーカー在庫表!A7823="","","-"&amp;MID(メーカー在庫表!A7823,9,100))</f>
        <v/>
      </c>
      <c r="D7823" t="str">
        <f>IF(メーカー在庫表!A7823="","","-"&amp;SUBSTITUTE(メーカー在庫表!B7823,".",""))</f>
        <v/>
      </c>
      <c r="E7823" t="str">
        <f t="shared" si="122"/>
        <v/>
      </c>
      <c r="F7823" t="str">
        <f>IF(メーカー在庫表!C7823="","",メーカー在庫表!C7823)</f>
        <v/>
      </c>
    </row>
    <row r="7824" spans="1:6" x14ac:dyDescent="0.15">
      <c r="A7824" t="str">
        <f>IF(メーカー在庫表!A7824="","","ifme-"&amp;LOWER(B7824))</f>
        <v/>
      </c>
      <c r="B7824" t="str">
        <f>IF(メーカー在庫表!A7824="","",LEFT(メーカー在庫表!A7824,7))</f>
        <v/>
      </c>
      <c r="C7824" t="str">
        <f>IF(メーカー在庫表!A7824="","","-"&amp;MID(メーカー在庫表!A7824,9,100))</f>
        <v/>
      </c>
      <c r="D7824" t="str">
        <f>IF(メーカー在庫表!A7824="","","-"&amp;SUBSTITUTE(メーカー在庫表!B7824,".",""))</f>
        <v/>
      </c>
      <c r="E7824" t="str">
        <f t="shared" si="122"/>
        <v/>
      </c>
      <c r="F7824" t="str">
        <f>IF(メーカー在庫表!C7824="","",メーカー在庫表!C7824)</f>
        <v/>
      </c>
    </row>
    <row r="7825" spans="1:6" x14ac:dyDescent="0.15">
      <c r="A7825" t="str">
        <f>IF(メーカー在庫表!A7825="","","ifme-"&amp;LOWER(B7825))</f>
        <v/>
      </c>
      <c r="B7825" t="str">
        <f>IF(メーカー在庫表!A7825="","",LEFT(メーカー在庫表!A7825,7))</f>
        <v/>
      </c>
      <c r="C7825" t="str">
        <f>IF(メーカー在庫表!A7825="","","-"&amp;MID(メーカー在庫表!A7825,9,100))</f>
        <v/>
      </c>
      <c r="D7825" t="str">
        <f>IF(メーカー在庫表!A7825="","","-"&amp;SUBSTITUTE(メーカー在庫表!B7825,".",""))</f>
        <v/>
      </c>
      <c r="E7825" t="str">
        <f t="shared" si="122"/>
        <v/>
      </c>
      <c r="F7825" t="str">
        <f>IF(メーカー在庫表!C7825="","",メーカー在庫表!C7825)</f>
        <v/>
      </c>
    </row>
    <row r="7826" spans="1:6" x14ac:dyDescent="0.15">
      <c r="A7826" t="str">
        <f>IF(メーカー在庫表!A7826="","","ifme-"&amp;LOWER(B7826))</f>
        <v/>
      </c>
      <c r="B7826" t="str">
        <f>IF(メーカー在庫表!A7826="","",LEFT(メーカー在庫表!A7826,7))</f>
        <v/>
      </c>
      <c r="C7826" t="str">
        <f>IF(メーカー在庫表!A7826="","","-"&amp;MID(メーカー在庫表!A7826,9,100))</f>
        <v/>
      </c>
      <c r="D7826" t="str">
        <f>IF(メーカー在庫表!A7826="","","-"&amp;SUBSTITUTE(メーカー在庫表!B7826,".",""))</f>
        <v/>
      </c>
      <c r="E7826" t="str">
        <f t="shared" si="122"/>
        <v/>
      </c>
      <c r="F7826" t="str">
        <f>IF(メーカー在庫表!C7826="","",メーカー在庫表!C7826)</f>
        <v/>
      </c>
    </row>
    <row r="7827" spans="1:6" x14ac:dyDescent="0.15">
      <c r="A7827" t="str">
        <f>IF(メーカー在庫表!A7827="","","ifme-"&amp;LOWER(B7827))</f>
        <v/>
      </c>
      <c r="B7827" t="str">
        <f>IF(メーカー在庫表!A7827="","",LEFT(メーカー在庫表!A7827,7))</f>
        <v/>
      </c>
      <c r="C7827" t="str">
        <f>IF(メーカー在庫表!A7827="","","-"&amp;MID(メーカー在庫表!A7827,9,100))</f>
        <v/>
      </c>
      <c r="D7827" t="str">
        <f>IF(メーカー在庫表!A7827="","","-"&amp;SUBSTITUTE(メーカー在庫表!B7827,".",""))</f>
        <v/>
      </c>
      <c r="E7827" t="str">
        <f t="shared" si="122"/>
        <v/>
      </c>
      <c r="F7827" t="str">
        <f>IF(メーカー在庫表!C7827="","",メーカー在庫表!C7827)</f>
        <v/>
      </c>
    </row>
    <row r="7828" spans="1:6" x14ac:dyDescent="0.15">
      <c r="A7828" t="str">
        <f>IF(メーカー在庫表!A7828="","","ifme-"&amp;LOWER(B7828))</f>
        <v/>
      </c>
      <c r="B7828" t="str">
        <f>IF(メーカー在庫表!A7828="","",LEFT(メーカー在庫表!A7828,7))</f>
        <v/>
      </c>
      <c r="C7828" t="str">
        <f>IF(メーカー在庫表!A7828="","","-"&amp;MID(メーカー在庫表!A7828,9,100))</f>
        <v/>
      </c>
      <c r="D7828" t="str">
        <f>IF(メーカー在庫表!A7828="","","-"&amp;SUBSTITUTE(メーカー在庫表!B7828,".",""))</f>
        <v/>
      </c>
      <c r="E7828" t="str">
        <f t="shared" si="122"/>
        <v/>
      </c>
      <c r="F7828" t="str">
        <f>IF(メーカー在庫表!C7828="","",メーカー在庫表!C7828)</f>
        <v/>
      </c>
    </row>
    <row r="7829" spans="1:6" x14ac:dyDescent="0.15">
      <c r="A7829" t="str">
        <f>IF(メーカー在庫表!A7829="","","ifme-"&amp;LOWER(B7829))</f>
        <v/>
      </c>
      <c r="B7829" t="str">
        <f>IF(メーカー在庫表!A7829="","",LEFT(メーカー在庫表!A7829,7))</f>
        <v/>
      </c>
      <c r="C7829" t="str">
        <f>IF(メーカー在庫表!A7829="","","-"&amp;MID(メーカー在庫表!A7829,9,100))</f>
        <v/>
      </c>
      <c r="D7829" t="str">
        <f>IF(メーカー在庫表!A7829="","","-"&amp;SUBSTITUTE(メーカー在庫表!B7829,".",""))</f>
        <v/>
      </c>
      <c r="E7829" t="str">
        <f t="shared" si="122"/>
        <v/>
      </c>
      <c r="F7829" t="str">
        <f>IF(メーカー在庫表!C7829="","",メーカー在庫表!C7829)</f>
        <v/>
      </c>
    </row>
    <row r="7830" spans="1:6" x14ac:dyDescent="0.15">
      <c r="A7830" t="str">
        <f>IF(メーカー在庫表!A7830="","","ifme-"&amp;LOWER(B7830))</f>
        <v/>
      </c>
      <c r="B7830" t="str">
        <f>IF(メーカー在庫表!A7830="","",LEFT(メーカー在庫表!A7830,7))</f>
        <v/>
      </c>
      <c r="C7830" t="str">
        <f>IF(メーカー在庫表!A7830="","","-"&amp;MID(メーカー在庫表!A7830,9,100))</f>
        <v/>
      </c>
      <c r="D7830" t="str">
        <f>IF(メーカー在庫表!A7830="","","-"&amp;SUBSTITUTE(メーカー在庫表!B7830,".",""))</f>
        <v/>
      </c>
      <c r="E7830" t="str">
        <f t="shared" si="122"/>
        <v/>
      </c>
      <c r="F7830" t="str">
        <f>IF(メーカー在庫表!C7830="","",メーカー在庫表!C7830)</f>
        <v/>
      </c>
    </row>
    <row r="7831" spans="1:6" x14ac:dyDescent="0.15">
      <c r="A7831" t="str">
        <f>IF(メーカー在庫表!A7831="","","ifme-"&amp;LOWER(B7831))</f>
        <v/>
      </c>
      <c r="B7831" t="str">
        <f>IF(メーカー在庫表!A7831="","",LEFT(メーカー在庫表!A7831,7))</f>
        <v/>
      </c>
      <c r="C7831" t="str">
        <f>IF(メーカー在庫表!A7831="","","-"&amp;MID(メーカー在庫表!A7831,9,100))</f>
        <v/>
      </c>
      <c r="D7831" t="str">
        <f>IF(メーカー在庫表!A7831="","","-"&amp;SUBSTITUTE(メーカー在庫表!B7831,".",""))</f>
        <v/>
      </c>
      <c r="E7831" t="str">
        <f t="shared" si="122"/>
        <v/>
      </c>
      <c r="F7831" t="str">
        <f>IF(メーカー在庫表!C7831="","",メーカー在庫表!C7831)</f>
        <v/>
      </c>
    </row>
    <row r="7832" spans="1:6" x14ac:dyDescent="0.15">
      <c r="A7832" t="str">
        <f>IF(メーカー在庫表!A7832="","","ifme-"&amp;LOWER(B7832))</f>
        <v/>
      </c>
      <c r="B7832" t="str">
        <f>IF(メーカー在庫表!A7832="","",LEFT(メーカー在庫表!A7832,7))</f>
        <v/>
      </c>
      <c r="C7832" t="str">
        <f>IF(メーカー在庫表!A7832="","","-"&amp;MID(メーカー在庫表!A7832,9,100))</f>
        <v/>
      </c>
      <c r="D7832" t="str">
        <f>IF(メーカー在庫表!A7832="","","-"&amp;SUBSTITUTE(メーカー在庫表!B7832,".",""))</f>
        <v/>
      </c>
      <c r="E7832" t="str">
        <f t="shared" si="122"/>
        <v/>
      </c>
      <c r="F7832" t="str">
        <f>IF(メーカー在庫表!C7832="","",メーカー在庫表!C7832)</f>
        <v/>
      </c>
    </row>
    <row r="7833" spans="1:6" x14ac:dyDescent="0.15">
      <c r="A7833" t="str">
        <f>IF(メーカー在庫表!A7833="","","ifme-"&amp;LOWER(B7833))</f>
        <v/>
      </c>
      <c r="B7833" t="str">
        <f>IF(メーカー在庫表!A7833="","",LEFT(メーカー在庫表!A7833,7))</f>
        <v/>
      </c>
      <c r="C7833" t="str">
        <f>IF(メーカー在庫表!A7833="","","-"&amp;MID(メーカー在庫表!A7833,9,100))</f>
        <v/>
      </c>
      <c r="D7833" t="str">
        <f>IF(メーカー在庫表!A7833="","","-"&amp;SUBSTITUTE(メーカー在庫表!B7833,".",""))</f>
        <v/>
      </c>
      <c r="E7833" t="str">
        <f t="shared" si="122"/>
        <v/>
      </c>
      <c r="F7833" t="str">
        <f>IF(メーカー在庫表!C7833="","",メーカー在庫表!C7833)</f>
        <v/>
      </c>
    </row>
    <row r="7834" spans="1:6" x14ac:dyDescent="0.15">
      <c r="A7834" t="str">
        <f>IF(メーカー在庫表!A7834="","","ifme-"&amp;LOWER(B7834))</f>
        <v/>
      </c>
      <c r="B7834" t="str">
        <f>IF(メーカー在庫表!A7834="","",LEFT(メーカー在庫表!A7834,7))</f>
        <v/>
      </c>
      <c r="C7834" t="str">
        <f>IF(メーカー在庫表!A7834="","","-"&amp;MID(メーカー在庫表!A7834,9,100))</f>
        <v/>
      </c>
      <c r="D7834" t="str">
        <f>IF(メーカー在庫表!A7834="","","-"&amp;SUBSTITUTE(メーカー在庫表!B7834,".",""))</f>
        <v/>
      </c>
      <c r="E7834" t="str">
        <f t="shared" si="122"/>
        <v/>
      </c>
      <c r="F7834" t="str">
        <f>IF(メーカー在庫表!C7834="","",メーカー在庫表!C7834)</f>
        <v/>
      </c>
    </row>
    <row r="7835" spans="1:6" x14ac:dyDescent="0.15">
      <c r="A7835" t="str">
        <f>IF(メーカー在庫表!A7835="","","ifme-"&amp;LOWER(B7835))</f>
        <v/>
      </c>
      <c r="B7835" t="str">
        <f>IF(メーカー在庫表!A7835="","",LEFT(メーカー在庫表!A7835,7))</f>
        <v/>
      </c>
      <c r="C7835" t="str">
        <f>IF(メーカー在庫表!A7835="","","-"&amp;MID(メーカー在庫表!A7835,9,100))</f>
        <v/>
      </c>
      <c r="D7835" t="str">
        <f>IF(メーカー在庫表!A7835="","","-"&amp;SUBSTITUTE(メーカー在庫表!B7835,".",""))</f>
        <v/>
      </c>
      <c r="E7835" t="str">
        <f t="shared" si="122"/>
        <v/>
      </c>
      <c r="F7835" t="str">
        <f>IF(メーカー在庫表!C7835="","",メーカー在庫表!C7835)</f>
        <v/>
      </c>
    </row>
    <row r="7836" spans="1:6" x14ac:dyDescent="0.15">
      <c r="A7836" t="str">
        <f>IF(メーカー在庫表!A7836="","","ifme-"&amp;LOWER(B7836))</f>
        <v/>
      </c>
      <c r="B7836" t="str">
        <f>IF(メーカー在庫表!A7836="","",LEFT(メーカー在庫表!A7836,7))</f>
        <v/>
      </c>
      <c r="C7836" t="str">
        <f>IF(メーカー在庫表!A7836="","","-"&amp;MID(メーカー在庫表!A7836,9,100))</f>
        <v/>
      </c>
      <c r="D7836" t="str">
        <f>IF(メーカー在庫表!A7836="","","-"&amp;SUBSTITUTE(メーカー在庫表!B7836,".",""))</f>
        <v/>
      </c>
      <c r="E7836" t="str">
        <f t="shared" si="122"/>
        <v/>
      </c>
      <c r="F7836" t="str">
        <f>IF(メーカー在庫表!C7836="","",メーカー在庫表!C7836)</f>
        <v/>
      </c>
    </row>
    <row r="7837" spans="1:6" x14ac:dyDescent="0.15">
      <c r="A7837" t="str">
        <f>IF(メーカー在庫表!A7837="","","ifme-"&amp;LOWER(B7837))</f>
        <v/>
      </c>
      <c r="B7837" t="str">
        <f>IF(メーカー在庫表!A7837="","",LEFT(メーカー在庫表!A7837,7))</f>
        <v/>
      </c>
      <c r="C7837" t="str">
        <f>IF(メーカー在庫表!A7837="","","-"&amp;MID(メーカー在庫表!A7837,9,100))</f>
        <v/>
      </c>
      <c r="D7837" t="str">
        <f>IF(メーカー在庫表!A7837="","","-"&amp;SUBSTITUTE(メーカー在庫表!B7837,".",""))</f>
        <v/>
      </c>
      <c r="E7837" t="str">
        <f t="shared" si="122"/>
        <v/>
      </c>
      <c r="F7837" t="str">
        <f>IF(メーカー在庫表!C7837="","",メーカー在庫表!C7837)</f>
        <v/>
      </c>
    </row>
    <row r="7838" spans="1:6" x14ac:dyDescent="0.15">
      <c r="A7838" t="str">
        <f>IF(メーカー在庫表!A7838="","","ifme-"&amp;LOWER(B7838))</f>
        <v/>
      </c>
      <c r="B7838" t="str">
        <f>IF(メーカー在庫表!A7838="","",LEFT(メーカー在庫表!A7838,7))</f>
        <v/>
      </c>
      <c r="C7838" t="str">
        <f>IF(メーカー在庫表!A7838="","","-"&amp;MID(メーカー在庫表!A7838,9,100))</f>
        <v/>
      </c>
      <c r="D7838" t="str">
        <f>IF(メーカー在庫表!A7838="","","-"&amp;SUBSTITUTE(メーカー在庫表!B7838,".",""))</f>
        <v/>
      </c>
      <c r="E7838" t="str">
        <f t="shared" si="122"/>
        <v/>
      </c>
      <c r="F7838" t="str">
        <f>IF(メーカー在庫表!C7838="","",メーカー在庫表!C7838)</f>
        <v/>
      </c>
    </row>
    <row r="7839" spans="1:6" x14ac:dyDescent="0.15">
      <c r="A7839" t="str">
        <f>IF(メーカー在庫表!A7839="","","ifme-"&amp;LOWER(B7839))</f>
        <v/>
      </c>
      <c r="B7839" t="str">
        <f>IF(メーカー在庫表!A7839="","",LEFT(メーカー在庫表!A7839,7))</f>
        <v/>
      </c>
      <c r="C7839" t="str">
        <f>IF(メーカー在庫表!A7839="","","-"&amp;MID(メーカー在庫表!A7839,9,100))</f>
        <v/>
      </c>
      <c r="D7839" t="str">
        <f>IF(メーカー在庫表!A7839="","","-"&amp;SUBSTITUTE(メーカー在庫表!B7839,".",""))</f>
        <v/>
      </c>
      <c r="E7839" t="str">
        <f t="shared" si="122"/>
        <v/>
      </c>
      <c r="F7839" t="str">
        <f>IF(メーカー在庫表!C7839="","",メーカー在庫表!C7839)</f>
        <v/>
      </c>
    </row>
    <row r="7840" spans="1:6" x14ac:dyDescent="0.15">
      <c r="A7840" t="str">
        <f>IF(メーカー在庫表!A7840="","","ifme-"&amp;LOWER(B7840))</f>
        <v/>
      </c>
      <c r="B7840" t="str">
        <f>IF(メーカー在庫表!A7840="","",LEFT(メーカー在庫表!A7840,7))</f>
        <v/>
      </c>
      <c r="C7840" t="str">
        <f>IF(メーカー在庫表!A7840="","","-"&amp;MID(メーカー在庫表!A7840,9,100))</f>
        <v/>
      </c>
      <c r="D7840" t="str">
        <f>IF(メーカー在庫表!A7840="","","-"&amp;SUBSTITUTE(メーカー在庫表!B7840,".",""))</f>
        <v/>
      </c>
      <c r="E7840" t="str">
        <f t="shared" si="122"/>
        <v/>
      </c>
      <c r="F7840" t="str">
        <f>IF(メーカー在庫表!C7840="","",メーカー在庫表!C7840)</f>
        <v/>
      </c>
    </row>
    <row r="7841" spans="1:6" x14ac:dyDescent="0.15">
      <c r="A7841" t="str">
        <f>IF(メーカー在庫表!A7841="","","ifme-"&amp;LOWER(B7841))</f>
        <v/>
      </c>
      <c r="B7841" t="str">
        <f>IF(メーカー在庫表!A7841="","",LEFT(メーカー在庫表!A7841,7))</f>
        <v/>
      </c>
      <c r="C7841" t="str">
        <f>IF(メーカー在庫表!A7841="","","-"&amp;MID(メーカー在庫表!A7841,9,100))</f>
        <v/>
      </c>
      <c r="D7841" t="str">
        <f>IF(メーカー在庫表!A7841="","","-"&amp;SUBSTITUTE(メーカー在庫表!B7841,".",""))</f>
        <v/>
      </c>
      <c r="E7841" t="str">
        <f t="shared" si="122"/>
        <v/>
      </c>
      <c r="F7841" t="str">
        <f>IF(メーカー在庫表!C7841="","",メーカー在庫表!C7841)</f>
        <v/>
      </c>
    </row>
    <row r="7842" spans="1:6" x14ac:dyDescent="0.15">
      <c r="A7842" t="str">
        <f>IF(メーカー在庫表!A7842="","","ifme-"&amp;LOWER(B7842))</f>
        <v/>
      </c>
      <c r="B7842" t="str">
        <f>IF(メーカー在庫表!A7842="","",LEFT(メーカー在庫表!A7842,7))</f>
        <v/>
      </c>
      <c r="C7842" t="str">
        <f>IF(メーカー在庫表!A7842="","","-"&amp;MID(メーカー在庫表!A7842,9,100))</f>
        <v/>
      </c>
      <c r="D7842" t="str">
        <f>IF(メーカー在庫表!A7842="","","-"&amp;SUBSTITUTE(メーカー在庫表!B7842,".",""))</f>
        <v/>
      </c>
      <c r="E7842" t="str">
        <f t="shared" si="122"/>
        <v/>
      </c>
      <c r="F7842" t="str">
        <f>IF(メーカー在庫表!C7842="","",メーカー在庫表!C7842)</f>
        <v/>
      </c>
    </row>
    <row r="7843" spans="1:6" x14ac:dyDescent="0.15">
      <c r="A7843" t="str">
        <f>IF(メーカー在庫表!A7843="","","ifme-"&amp;LOWER(B7843))</f>
        <v/>
      </c>
      <c r="B7843" t="str">
        <f>IF(メーカー在庫表!A7843="","",LEFT(メーカー在庫表!A7843,7))</f>
        <v/>
      </c>
      <c r="C7843" t="str">
        <f>IF(メーカー在庫表!A7843="","","-"&amp;MID(メーカー在庫表!A7843,9,100))</f>
        <v/>
      </c>
      <c r="D7843" t="str">
        <f>IF(メーカー在庫表!A7843="","","-"&amp;SUBSTITUTE(メーカー在庫表!B7843,".",""))</f>
        <v/>
      </c>
      <c r="E7843" t="str">
        <f t="shared" si="122"/>
        <v/>
      </c>
      <c r="F7843" t="str">
        <f>IF(メーカー在庫表!C7843="","",メーカー在庫表!C7843)</f>
        <v/>
      </c>
    </row>
    <row r="7844" spans="1:6" x14ac:dyDescent="0.15">
      <c r="A7844" t="str">
        <f>IF(メーカー在庫表!A7844="","","ifme-"&amp;LOWER(B7844))</f>
        <v/>
      </c>
      <c r="B7844" t="str">
        <f>IF(メーカー在庫表!A7844="","",LEFT(メーカー在庫表!A7844,7))</f>
        <v/>
      </c>
      <c r="C7844" t="str">
        <f>IF(メーカー在庫表!A7844="","","-"&amp;MID(メーカー在庫表!A7844,9,100))</f>
        <v/>
      </c>
      <c r="D7844" t="str">
        <f>IF(メーカー在庫表!A7844="","","-"&amp;SUBSTITUTE(メーカー在庫表!B7844,".",""))</f>
        <v/>
      </c>
      <c r="E7844" t="str">
        <f t="shared" si="122"/>
        <v/>
      </c>
      <c r="F7844" t="str">
        <f>IF(メーカー在庫表!C7844="","",メーカー在庫表!C7844)</f>
        <v/>
      </c>
    </row>
    <row r="7845" spans="1:6" x14ac:dyDescent="0.15">
      <c r="A7845" t="str">
        <f>IF(メーカー在庫表!A7845="","","ifme-"&amp;LOWER(B7845))</f>
        <v/>
      </c>
      <c r="B7845" t="str">
        <f>IF(メーカー在庫表!A7845="","",LEFT(メーカー在庫表!A7845,7))</f>
        <v/>
      </c>
      <c r="C7845" t="str">
        <f>IF(メーカー在庫表!A7845="","","-"&amp;MID(メーカー在庫表!A7845,9,100))</f>
        <v/>
      </c>
      <c r="D7845" t="str">
        <f>IF(メーカー在庫表!A7845="","","-"&amp;SUBSTITUTE(メーカー在庫表!B7845,".",""))</f>
        <v/>
      </c>
      <c r="E7845" t="str">
        <f t="shared" si="122"/>
        <v/>
      </c>
      <c r="F7845" t="str">
        <f>IF(メーカー在庫表!C7845="","",メーカー在庫表!C7845)</f>
        <v/>
      </c>
    </row>
    <row r="7846" spans="1:6" x14ac:dyDescent="0.15">
      <c r="A7846" t="str">
        <f>IF(メーカー在庫表!A7846="","","ifme-"&amp;LOWER(B7846))</f>
        <v/>
      </c>
      <c r="B7846" t="str">
        <f>IF(メーカー在庫表!A7846="","",LEFT(メーカー在庫表!A7846,7))</f>
        <v/>
      </c>
      <c r="C7846" t="str">
        <f>IF(メーカー在庫表!A7846="","","-"&amp;MID(メーカー在庫表!A7846,9,100))</f>
        <v/>
      </c>
      <c r="D7846" t="str">
        <f>IF(メーカー在庫表!A7846="","","-"&amp;SUBSTITUTE(メーカー在庫表!B7846,".",""))</f>
        <v/>
      </c>
      <c r="E7846" t="str">
        <f t="shared" si="122"/>
        <v/>
      </c>
      <c r="F7846" t="str">
        <f>IF(メーカー在庫表!C7846="","",メーカー在庫表!C7846)</f>
        <v/>
      </c>
    </row>
    <row r="7847" spans="1:6" x14ac:dyDescent="0.15">
      <c r="A7847" t="str">
        <f>IF(メーカー在庫表!A7847="","","ifme-"&amp;LOWER(B7847))</f>
        <v/>
      </c>
      <c r="B7847" t="str">
        <f>IF(メーカー在庫表!A7847="","",LEFT(メーカー在庫表!A7847,7))</f>
        <v/>
      </c>
      <c r="C7847" t="str">
        <f>IF(メーカー在庫表!A7847="","","-"&amp;MID(メーカー在庫表!A7847,9,100))</f>
        <v/>
      </c>
      <c r="D7847" t="str">
        <f>IF(メーカー在庫表!A7847="","","-"&amp;SUBSTITUTE(メーカー在庫表!B7847,".",""))</f>
        <v/>
      </c>
      <c r="E7847" t="str">
        <f t="shared" si="122"/>
        <v/>
      </c>
      <c r="F7847" t="str">
        <f>IF(メーカー在庫表!C7847="","",メーカー在庫表!C7847)</f>
        <v/>
      </c>
    </row>
    <row r="7848" spans="1:6" x14ac:dyDescent="0.15">
      <c r="A7848" t="str">
        <f>IF(メーカー在庫表!A7848="","","ifme-"&amp;LOWER(B7848))</f>
        <v/>
      </c>
      <c r="B7848" t="str">
        <f>IF(メーカー在庫表!A7848="","",LEFT(メーカー在庫表!A7848,7))</f>
        <v/>
      </c>
      <c r="C7848" t="str">
        <f>IF(メーカー在庫表!A7848="","","-"&amp;MID(メーカー在庫表!A7848,9,100))</f>
        <v/>
      </c>
      <c r="D7848" t="str">
        <f>IF(メーカー在庫表!A7848="","","-"&amp;SUBSTITUTE(メーカー在庫表!B7848,".",""))</f>
        <v/>
      </c>
      <c r="E7848" t="str">
        <f t="shared" si="122"/>
        <v/>
      </c>
      <c r="F7848" t="str">
        <f>IF(メーカー在庫表!C7848="","",メーカー在庫表!C7848)</f>
        <v/>
      </c>
    </row>
    <row r="7849" spans="1:6" x14ac:dyDescent="0.15">
      <c r="A7849" t="str">
        <f>IF(メーカー在庫表!A7849="","","ifme-"&amp;LOWER(B7849))</f>
        <v/>
      </c>
      <c r="B7849" t="str">
        <f>IF(メーカー在庫表!A7849="","",LEFT(メーカー在庫表!A7849,7))</f>
        <v/>
      </c>
      <c r="C7849" t="str">
        <f>IF(メーカー在庫表!A7849="","","-"&amp;MID(メーカー在庫表!A7849,9,100))</f>
        <v/>
      </c>
      <c r="D7849" t="str">
        <f>IF(メーカー在庫表!A7849="","","-"&amp;SUBSTITUTE(メーカー在庫表!B7849,".",""))</f>
        <v/>
      </c>
      <c r="E7849" t="str">
        <f t="shared" si="122"/>
        <v/>
      </c>
      <c r="F7849" t="str">
        <f>IF(メーカー在庫表!C7849="","",メーカー在庫表!C7849)</f>
        <v/>
      </c>
    </row>
    <row r="7850" spans="1:6" x14ac:dyDescent="0.15">
      <c r="A7850" t="str">
        <f>IF(メーカー在庫表!A7850="","","ifme-"&amp;LOWER(B7850))</f>
        <v/>
      </c>
      <c r="B7850" t="str">
        <f>IF(メーカー在庫表!A7850="","",LEFT(メーカー在庫表!A7850,7))</f>
        <v/>
      </c>
      <c r="C7850" t="str">
        <f>IF(メーカー在庫表!A7850="","","-"&amp;MID(メーカー在庫表!A7850,9,100))</f>
        <v/>
      </c>
      <c r="D7850" t="str">
        <f>IF(メーカー在庫表!A7850="","","-"&amp;SUBSTITUTE(メーカー在庫表!B7850,".",""))</f>
        <v/>
      </c>
      <c r="E7850" t="str">
        <f t="shared" si="122"/>
        <v/>
      </c>
      <c r="F7850" t="str">
        <f>IF(メーカー在庫表!C7850="","",メーカー在庫表!C7850)</f>
        <v/>
      </c>
    </row>
    <row r="7851" spans="1:6" x14ac:dyDescent="0.15">
      <c r="A7851" t="str">
        <f>IF(メーカー在庫表!A7851="","","ifme-"&amp;LOWER(B7851))</f>
        <v/>
      </c>
      <c r="B7851" t="str">
        <f>IF(メーカー在庫表!A7851="","",LEFT(メーカー在庫表!A7851,7))</f>
        <v/>
      </c>
      <c r="C7851" t="str">
        <f>IF(メーカー在庫表!A7851="","","-"&amp;MID(メーカー在庫表!A7851,9,100))</f>
        <v/>
      </c>
      <c r="D7851" t="str">
        <f>IF(メーカー在庫表!A7851="","","-"&amp;SUBSTITUTE(メーカー在庫表!B7851,".",""))</f>
        <v/>
      </c>
      <c r="E7851" t="str">
        <f t="shared" si="122"/>
        <v/>
      </c>
      <c r="F7851" t="str">
        <f>IF(メーカー在庫表!C7851="","",メーカー在庫表!C7851)</f>
        <v/>
      </c>
    </row>
    <row r="7852" spans="1:6" x14ac:dyDescent="0.15">
      <c r="A7852" t="str">
        <f>IF(メーカー在庫表!A7852="","","ifme-"&amp;LOWER(B7852))</f>
        <v/>
      </c>
      <c r="B7852" t="str">
        <f>IF(メーカー在庫表!A7852="","",LEFT(メーカー在庫表!A7852,7))</f>
        <v/>
      </c>
      <c r="C7852" t="str">
        <f>IF(メーカー在庫表!A7852="","","-"&amp;MID(メーカー在庫表!A7852,9,100))</f>
        <v/>
      </c>
      <c r="D7852" t="str">
        <f>IF(メーカー在庫表!A7852="","","-"&amp;SUBSTITUTE(メーカー在庫表!B7852,".",""))</f>
        <v/>
      </c>
      <c r="E7852" t="str">
        <f t="shared" si="122"/>
        <v/>
      </c>
      <c r="F7852" t="str">
        <f>IF(メーカー在庫表!C7852="","",メーカー在庫表!C7852)</f>
        <v/>
      </c>
    </row>
    <row r="7853" spans="1:6" x14ac:dyDescent="0.15">
      <c r="A7853" t="str">
        <f>IF(メーカー在庫表!A7853="","","ifme-"&amp;LOWER(B7853))</f>
        <v/>
      </c>
      <c r="B7853" t="str">
        <f>IF(メーカー在庫表!A7853="","",LEFT(メーカー在庫表!A7853,7))</f>
        <v/>
      </c>
      <c r="C7853" t="str">
        <f>IF(メーカー在庫表!A7853="","","-"&amp;MID(メーカー在庫表!A7853,9,100))</f>
        <v/>
      </c>
      <c r="D7853" t="str">
        <f>IF(メーカー在庫表!A7853="","","-"&amp;SUBSTITUTE(メーカー在庫表!B7853,".",""))</f>
        <v/>
      </c>
      <c r="E7853" t="str">
        <f t="shared" si="122"/>
        <v/>
      </c>
      <c r="F7853" t="str">
        <f>IF(メーカー在庫表!C7853="","",メーカー在庫表!C7853)</f>
        <v/>
      </c>
    </row>
    <row r="7854" spans="1:6" x14ac:dyDescent="0.15">
      <c r="A7854" t="str">
        <f>IF(メーカー在庫表!A7854="","","ifme-"&amp;LOWER(B7854))</f>
        <v/>
      </c>
      <c r="B7854" t="str">
        <f>IF(メーカー在庫表!A7854="","",LEFT(メーカー在庫表!A7854,7))</f>
        <v/>
      </c>
      <c r="C7854" t="str">
        <f>IF(メーカー在庫表!A7854="","","-"&amp;MID(メーカー在庫表!A7854,9,100))</f>
        <v/>
      </c>
      <c r="D7854" t="str">
        <f>IF(メーカー在庫表!A7854="","","-"&amp;SUBSTITUTE(メーカー在庫表!B7854,".",""))</f>
        <v/>
      </c>
      <c r="E7854" t="str">
        <f t="shared" si="122"/>
        <v/>
      </c>
      <c r="F7854" t="str">
        <f>IF(メーカー在庫表!C7854="","",メーカー在庫表!C7854)</f>
        <v/>
      </c>
    </row>
    <row r="7855" spans="1:6" x14ac:dyDescent="0.15">
      <c r="A7855" t="str">
        <f>IF(メーカー在庫表!A7855="","","ifme-"&amp;LOWER(B7855))</f>
        <v/>
      </c>
      <c r="B7855" t="str">
        <f>IF(メーカー在庫表!A7855="","",LEFT(メーカー在庫表!A7855,7))</f>
        <v/>
      </c>
      <c r="C7855" t="str">
        <f>IF(メーカー在庫表!A7855="","","-"&amp;MID(メーカー在庫表!A7855,9,100))</f>
        <v/>
      </c>
      <c r="D7855" t="str">
        <f>IF(メーカー在庫表!A7855="","","-"&amp;SUBSTITUTE(メーカー在庫表!B7855,".",""))</f>
        <v/>
      </c>
      <c r="E7855" t="str">
        <f t="shared" si="122"/>
        <v/>
      </c>
      <c r="F7855" t="str">
        <f>IF(メーカー在庫表!C7855="","",メーカー在庫表!C7855)</f>
        <v/>
      </c>
    </row>
    <row r="7856" spans="1:6" x14ac:dyDescent="0.15">
      <c r="A7856" t="str">
        <f>IF(メーカー在庫表!A7856="","","ifme-"&amp;LOWER(B7856))</f>
        <v/>
      </c>
      <c r="B7856" t="str">
        <f>IF(メーカー在庫表!A7856="","",LEFT(メーカー在庫表!A7856,7))</f>
        <v/>
      </c>
      <c r="C7856" t="str">
        <f>IF(メーカー在庫表!A7856="","","-"&amp;MID(メーカー在庫表!A7856,9,100))</f>
        <v/>
      </c>
      <c r="D7856" t="str">
        <f>IF(メーカー在庫表!A7856="","","-"&amp;SUBSTITUTE(メーカー在庫表!B7856,".",""))</f>
        <v/>
      </c>
      <c r="E7856" t="str">
        <f t="shared" si="122"/>
        <v/>
      </c>
      <c r="F7856" t="str">
        <f>IF(メーカー在庫表!C7856="","",メーカー在庫表!C7856)</f>
        <v/>
      </c>
    </row>
    <row r="7857" spans="1:6" x14ac:dyDescent="0.15">
      <c r="A7857" t="str">
        <f>IF(メーカー在庫表!A7857="","","ifme-"&amp;LOWER(B7857))</f>
        <v/>
      </c>
      <c r="B7857" t="str">
        <f>IF(メーカー在庫表!A7857="","",LEFT(メーカー在庫表!A7857,7))</f>
        <v/>
      </c>
      <c r="C7857" t="str">
        <f>IF(メーカー在庫表!A7857="","","-"&amp;MID(メーカー在庫表!A7857,9,100))</f>
        <v/>
      </c>
      <c r="D7857" t="str">
        <f>IF(メーカー在庫表!A7857="","","-"&amp;SUBSTITUTE(メーカー在庫表!B7857,".",""))</f>
        <v/>
      </c>
      <c r="E7857" t="str">
        <f t="shared" si="122"/>
        <v/>
      </c>
      <c r="F7857" t="str">
        <f>IF(メーカー在庫表!C7857="","",メーカー在庫表!C7857)</f>
        <v/>
      </c>
    </row>
    <row r="7858" spans="1:6" x14ac:dyDescent="0.15">
      <c r="A7858" t="str">
        <f>IF(メーカー在庫表!A7858="","","ifme-"&amp;LOWER(B7858))</f>
        <v/>
      </c>
      <c r="B7858" t="str">
        <f>IF(メーカー在庫表!A7858="","",LEFT(メーカー在庫表!A7858,7))</f>
        <v/>
      </c>
      <c r="C7858" t="str">
        <f>IF(メーカー在庫表!A7858="","","-"&amp;MID(メーカー在庫表!A7858,9,100))</f>
        <v/>
      </c>
      <c r="D7858" t="str">
        <f>IF(メーカー在庫表!A7858="","","-"&amp;SUBSTITUTE(メーカー在庫表!B7858,".",""))</f>
        <v/>
      </c>
      <c r="E7858" t="str">
        <f t="shared" si="122"/>
        <v/>
      </c>
      <c r="F7858" t="str">
        <f>IF(メーカー在庫表!C7858="","",メーカー在庫表!C7858)</f>
        <v/>
      </c>
    </row>
    <row r="7859" spans="1:6" x14ac:dyDescent="0.15">
      <c r="A7859" t="str">
        <f>IF(メーカー在庫表!A7859="","","ifme-"&amp;LOWER(B7859))</f>
        <v/>
      </c>
      <c r="B7859" t="str">
        <f>IF(メーカー在庫表!A7859="","",LEFT(メーカー在庫表!A7859,7))</f>
        <v/>
      </c>
      <c r="C7859" t="str">
        <f>IF(メーカー在庫表!A7859="","","-"&amp;MID(メーカー在庫表!A7859,9,100))</f>
        <v/>
      </c>
      <c r="D7859" t="str">
        <f>IF(メーカー在庫表!A7859="","","-"&amp;SUBSTITUTE(メーカー在庫表!B7859,".",""))</f>
        <v/>
      </c>
      <c r="E7859" t="str">
        <f t="shared" si="122"/>
        <v/>
      </c>
      <c r="F7859" t="str">
        <f>IF(メーカー在庫表!C7859="","",メーカー在庫表!C7859)</f>
        <v/>
      </c>
    </row>
    <row r="7860" spans="1:6" x14ac:dyDescent="0.15">
      <c r="A7860" t="str">
        <f>IF(メーカー在庫表!A7860="","","ifme-"&amp;LOWER(B7860))</f>
        <v/>
      </c>
      <c r="B7860" t="str">
        <f>IF(メーカー在庫表!A7860="","",LEFT(メーカー在庫表!A7860,7))</f>
        <v/>
      </c>
      <c r="C7860" t="str">
        <f>IF(メーカー在庫表!A7860="","","-"&amp;MID(メーカー在庫表!A7860,9,100))</f>
        <v/>
      </c>
      <c r="D7860" t="str">
        <f>IF(メーカー在庫表!A7860="","","-"&amp;SUBSTITUTE(メーカー在庫表!B7860,".",""))</f>
        <v/>
      </c>
      <c r="E7860" t="str">
        <f t="shared" si="122"/>
        <v/>
      </c>
      <c r="F7860" t="str">
        <f>IF(メーカー在庫表!C7860="","",メーカー在庫表!C7860)</f>
        <v/>
      </c>
    </row>
    <row r="7861" spans="1:6" x14ac:dyDescent="0.15">
      <c r="A7861" t="str">
        <f>IF(メーカー在庫表!A7861="","","ifme-"&amp;LOWER(B7861))</f>
        <v/>
      </c>
      <c r="B7861" t="str">
        <f>IF(メーカー在庫表!A7861="","",LEFT(メーカー在庫表!A7861,7))</f>
        <v/>
      </c>
      <c r="C7861" t="str">
        <f>IF(メーカー在庫表!A7861="","","-"&amp;MID(メーカー在庫表!A7861,9,100))</f>
        <v/>
      </c>
      <c r="D7861" t="str">
        <f>IF(メーカー在庫表!A7861="","","-"&amp;SUBSTITUTE(メーカー在庫表!B7861,".",""))</f>
        <v/>
      </c>
      <c r="E7861" t="str">
        <f t="shared" si="122"/>
        <v/>
      </c>
      <c r="F7861" t="str">
        <f>IF(メーカー在庫表!C7861="","",メーカー在庫表!C7861)</f>
        <v/>
      </c>
    </row>
    <row r="7862" spans="1:6" x14ac:dyDescent="0.15">
      <c r="A7862" t="str">
        <f>IF(メーカー在庫表!A7862="","","ifme-"&amp;LOWER(B7862))</f>
        <v/>
      </c>
      <c r="B7862" t="str">
        <f>IF(メーカー在庫表!A7862="","",LEFT(メーカー在庫表!A7862,7))</f>
        <v/>
      </c>
      <c r="C7862" t="str">
        <f>IF(メーカー在庫表!A7862="","","-"&amp;MID(メーカー在庫表!A7862,9,100))</f>
        <v/>
      </c>
      <c r="D7862" t="str">
        <f>IF(メーカー在庫表!A7862="","","-"&amp;SUBSTITUTE(メーカー在庫表!B7862,".",""))</f>
        <v/>
      </c>
      <c r="E7862" t="str">
        <f t="shared" si="122"/>
        <v/>
      </c>
      <c r="F7862" t="str">
        <f>IF(メーカー在庫表!C7862="","",メーカー在庫表!C7862)</f>
        <v/>
      </c>
    </row>
    <row r="7863" spans="1:6" x14ac:dyDescent="0.15">
      <c r="A7863" t="str">
        <f>IF(メーカー在庫表!A7863="","","ifme-"&amp;LOWER(B7863))</f>
        <v/>
      </c>
      <c r="B7863" t="str">
        <f>IF(メーカー在庫表!A7863="","",LEFT(メーカー在庫表!A7863,7))</f>
        <v/>
      </c>
      <c r="C7863" t="str">
        <f>IF(メーカー在庫表!A7863="","","-"&amp;MID(メーカー在庫表!A7863,9,100))</f>
        <v/>
      </c>
      <c r="D7863" t="str">
        <f>IF(メーカー在庫表!A7863="","","-"&amp;SUBSTITUTE(メーカー在庫表!B7863,".",""))</f>
        <v/>
      </c>
      <c r="E7863" t="str">
        <f t="shared" si="122"/>
        <v/>
      </c>
      <c r="F7863" t="str">
        <f>IF(メーカー在庫表!C7863="","",メーカー在庫表!C7863)</f>
        <v/>
      </c>
    </row>
    <row r="7864" spans="1:6" x14ac:dyDescent="0.15">
      <c r="A7864" t="str">
        <f>IF(メーカー在庫表!A7864="","","ifme-"&amp;LOWER(B7864))</f>
        <v/>
      </c>
      <c r="B7864" t="str">
        <f>IF(メーカー在庫表!A7864="","",LEFT(メーカー在庫表!A7864,7))</f>
        <v/>
      </c>
      <c r="C7864" t="str">
        <f>IF(メーカー在庫表!A7864="","","-"&amp;MID(メーカー在庫表!A7864,9,100))</f>
        <v/>
      </c>
      <c r="D7864" t="str">
        <f>IF(メーカー在庫表!A7864="","","-"&amp;SUBSTITUTE(メーカー在庫表!B7864,".",""))</f>
        <v/>
      </c>
      <c r="E7864" t="str">
        <f t="shared" si="122"/>
        <v/>
      </c>
      <c r="F7864" t="str">
        <f>IF(メーカー在庫表!C7864="","",メーカー在庫表!C7864)</f>
        <v/>
      </c>
    </row>
    <row r="7865" spans="1:6" x14ac:dyDescent="0.15">
      <c r="A7865" t="str">
        <f>IF(メーカー在庫表!A7865="","","ifme-"&amp;LOWER(B7865))</f>
        <v/>
      </c>
      <c r="B7865" t="str">
        <f>IF(メーカー在庫表!A7865="","",LEFT(メーカー在庫表!A7865,7))</f>
        <v/>
      </c>
      <c r="C7865" t="str">
        <f>IF(メーカー在庫表!A7865="","","-"&amp;MID(メーカー在庫表!A7865,9,100))</f>
        <v/>
      </c>
      <c r="D7865" t="str">
        <f>IF(メーカー在庫表!A7865="","","-"&amp;SUBSTITUTE(メーカー在庫表!B7865,".",""))</f>
        <v/>
      </c>
      <c r="E7865" t="str">
        <f t="shared" si="122"/>
        <v/>
      </c>
      <c r="F7865" t="str">
        <f>IF(メーカー在庫表!C7865="","",メーカー在庫表!C7865)</f>
        <v/>
      </c>
    </row>
    <row r="7866" spans="1:6" x14ac:dyDescent="0.15">
      <c r="A7866" t="str">
        <f>IF(メーカー在庫表!A7866="","","ifme-"&amp;LOWER(B7866))</f>
        <v/>
      </c>
      <c r="B7866" t="str">
        <f>IF(メーカー在庫表!A7866="","",LEFT(メーカー在庫表!A7866,7))</f>
        <v/>
      </c>
      <c r="C7866" t="str">
        <f>IF(メーカー在庫表!A7866="","","-"&amp;MID(メーカー在庫表!A7866,9,100))</f>
        <v/>
      </c>
      <c r="D7866" t="str">
        <f>IF(メーカー在庫表!A7866="","","-"&amp;SUBSTITUTE(メーカー在庫表!B7866,".",""))</f>
        <v/>
      </c>
      <c r="E7866" t="str">
        <f t="shared" si="122"/>
        <v/>
      </c>
      <c r="F7866" t="str">
        <f>IF(メーカー在庫表!C7866="","",メーカー在庫表!C7866)</f>
        <v/>
      </c>
    </row>
    <row r="7867" spans="1:6" x14ac:dyDescent="0.15">
      <c r="A7867" t="str">
        <f>IF(メーカー在庫表!A7867="","","ifme-"&amp;LOWER(B7867))</f>
        <v/>
      </c>
      <c r="B7867" t="str">
        <f>IF(メーカー在庫表!A7867="","",LEFT(メーカー在庫表!A7867,7))</f>
        <v/>
      </c>
      <c r="C7867" t="str">
        <f>IF(メーカー在庫表!A7867="","","-"&amp;MID(メーカー在庫表!A7867,9,100))</f>
        <v/>
      </c>
      <c r="D7867" t="str">
        <f>IF(メーカー在庫表!A7867="","","-"&amp;SUBSTITUTE(メーカー在庫表!B7867,".",""))</f>
        <v/>
      </c>
      <c r="E7867" t="str">
        <f t="shared" si="122"/>
        <v/>
      </c>
      <c r="F7867" t="str">
        <f>IF(メーカー在庫表!C7867="","",メーカー在庫表!C7867)</f>
        <v/>
      </c>
    </row>
    <row r="7868" spans="1:6" x14ac:dyDescent="0.15">
      <c r="A7868" t="str">
        <f>IF(メーカー在庫表!A7868="","","ifme-"&amp;LOWER(B7868))</f>
        <v/>
      </c>
      <c r="B7868" t="str">
        <f>IF(メーカー在庫表!A7868="","",LEFT(メーカー在庫表!A7868,7))</f>
        <v/>
      </c>
      <c r="C7868" t="str">
        <f>IF(メーカー在庫表!A7868="","","-"&amp;MID(メーカー在庫表!A7868,9,100))</f>
        <v/>
      </c>
      <c r="D7868" t="str">
        <f>IF(メーカー在庫表!A7868="","","-"&amp;SUBSTITUTE(メーカー在庫表!B7868,".",""))</f>
        <v/>
      </c>
      <c r="E7868" t="str">
        <f t="shared" si="122"/>
        <v/>
      </c>
      <c r="F7868" t="str">
        <f>IF(メーカー在庫表!C7868="","",メーカー在庫表!C7868)</f>
        <v/>
      </c>
    </row>
    <row r="7869" spans="1:6" x14ac:dyDescent="0.15">
      <c r="A7869" t="str">
        <f>IF(メーカー在庫表!A7869="","","ifme-"&amp;LOWER(B7869))</f>
        <v/>
      </c>
      <c r="B7869" t="str">
        <f>IF(メーカー在庫表!A7869="","",LEFT(メーカー在庫表!A7869,7))</f>
        <v/>
      </c>
      <c r="C7869" t="str">
        <f>IF(メーカー在庫表!A7869="","","-"&amp;MID(メーカー在庫表!A7869,9,100))</f>
        <v/>
      </c>
      <c r="D7869" t="str">
        <f>IF(メーカー在庫表!A7869="","","-"&amp;SUBSTITUTE(メーカー在庫表!B7869,".",""))</f>
        <v/>
      </c>
      <c r="E7869" t="str">
        <f t="shared" si="122"/>
        <v/>
      </c>
      <c r="F7869" t="str">
        <f>IF(メーカー在庫表!C7869="","",メーカー在庫表!C7869)</f>
        <v/>
      </c>
    </row>
    <row r="7870" spans="1:6" x14ac:dyDescent="0.15">
      <c r="A7870" t="str">
        <f>IF(メーカー在庫表!A7870="","","ifme-"&amp;LOWER(B7870))</f>
        <v/>
      </c>
      <c r="B7870" t="str">
        <f>IF(メーカー在庫表!A7870="","",LEFT(メーカー在庫表!A7870,7))</f>
        <v/>
      </c>
      <c r="C7870" t="str">
        <f>IF(メーカー在庫表!A7870="","","-"&amp;MID(メーカー在庫表!A7870,9,100))</f>
        <v/>
      </c>
      <c r="D7870" t="str">
        <f>IF(メーカー在庫表!A7870="","","-"&amp;SUBSTITUTE(メーカー在庫表!B7870,".",""))</f>
        <v/>
      </c>
      <c r="E7870" t="str">
        <f t="shared" si="122"/>
        <v/>
      </c>
      <c r="F7870" t="str">
        <f>IF(メーカー在庫表!C7870="","",メーカー在庫表!C7870)</f>
        <v/>
      </c>
    </row>
    <row r="7871" spans="1:6" x14ac:dyDescent="0.15">
      <c r="A7871" t="str">
        <f>IF(メーカー在庫表!A7871="","","ifme-"&amp;LOWER(B7871))</f>
        <v/>
      </c>
      <c r="B7871" t="str">
        <f>IF(メーカー在庫表!A7871="","",LEFT(メーカー在庫表!A7871,7))</f>
        <v/>
      </c>
      <c r="C7871" t="str">
        <f>IF(メーカー在庫表!A7871="","","-"&amp;MID(メーカー在庫表!A7871,9,100))</f>
        <v/>
      </c>
      <c r="D7871" t="str">
        <f>IF(メーカー在庫表!A7871="","","-"&amp;SUBSTITUTE(メーカー在庫表!B7871,".",""))</f>
        <v/>
      </c>
      <c r="E7871" t="str">
        <f t="shared" si="122"/>
        <v/>
      </c>
      <c r="F7871" t="str">
        <f>IF(メーカー在庫表!C7871="","",メーカー在庫表!C7871)</f>
        <v/>
      </c>
    </row>
    <row r="7872" spans="1:6" x14ac:dyDescent="0.15">
      <c r="A7872" t="str">
        <f>IF(メーカー在庫表!A7872="","","ifme-"&amp;LOWER(B7872))</f>
        <v/>
      </c>
      <c r="B7872" t="str">
        <f>IF(メーカー在庫表!A7872="","",LEFT(メーカー在庫表!A7872,7))</f>
        <v/>
      </c>
      <c r="C7872" t="str">
        <f>IF(メーカー在庫表!A7872="","","-"&amp;MID(メーカー在庫表!A7872,9,100))</f>
        <v/>
      </c>
      <c r="D7872" t="str">
        <f>IF(メーカー在庫表!A7872="","","-"&amp;SUBSTITUTE(メーカー在庫表!B7872,".",""))</f>
        <v/>
      </c>
      <c r="E7872" t="str">
        <f t="shared" si="122"/>
        <v/>
      </c>
      <c r="F7872" t="str">
        <f>IF(メーカー在庫表!C7872="","",メーカー在庫表!C7872)</f>
        <v/>
      </c>
    </row>
    <row r="7873" spans="1:6" x14ac:dyDescent="0.15">
      <c r="A7873" t="str">
        <f>IF(メーカー在庫表!A7873="","","ifme-"&amp;LOWER(B7873))</f>
        <v/>
      </c>
      <c r="B7873" t="str">
        <f>IF(メーカー在庫表!A7873="","",LEFT(メーカー在庫表!A7873,7))</f>
        <v/>
      </c>
      <c r="C7873" t="str">
        <f>IF(メーカー在庫表!A7873="","","-"&amp;MID(メーカー在庫表!A7873,9,100))</f>
        <v/>
      </c>
      <c r="D7873" t="str">
        <f>IF(メーカー在庫表!A7873="","","-"&amp;SUBSTITUTE(メーカー在庫表!B7873,".",""))</f>
        <v/>
      </c>
      <c r="E7873" t="str">
        <f t="shared" si="122"/>
        <v/>
      </c>
      <c r="F7873" t="str">
        <f>IF(メーカー在庫表!C7873="","",メーカー在庫表!C7873)</f>
        <v/>
      </c>
    </row>
    <row r="7874" spans="1:6" x14ac:dyDescent="0.15">
      <c r="A7874" t="str">
        <f>IF(メーカー在庫表!A7874="","","ifme-"&amp;LOWER(B7874))</f>
        <v/>
      </c>
      <c r="B7874" t="str">
        <f>IF(メーカー在庫表!A7874="","",LEFT(メーカー在庫表!A7874,7))</f>
        <v/>
      </c>
      <c r="C7874" t="str">
        <f>IF(メーカー在庫表!A7874="","","-"&amp;MID(メーカー在庫表!A7874,9,100))</f>
        <v/>
      </c>
      <c r="D7874" t="str">
        <f>IF(メーカー在庫表!A7874="","","-"&amp;SUBSTITUTE(メーカー在庫表!B7874,".",""))</f>
        <v/>
      </c>
      <c r="E7874" t="str">
        <f t="shared" si="122"/>
        <v/>
      </c>
      <c r="F7874" t="str">
        <f>IF(メーカー在庫表!C7874="","",メーカー在庫表!C7874)</f>
        <v/>
      </c>
    </row>
    <row r="7875" spans="1:6" x14ac:dyDescent="0.15">
      <c r="A7875" t="str">
        <f>IF(メーカー在庫表!A7875="","","ifme-"&amp;LOWER(B7875))</f>
        <v/>
      </c>
      <c r="B7875" t="str">
        <f>IF(メーカー在庫表!A7875="","",LEFT(メーカー在庫表!A7875,7))</f>
        <v/>
      </c>
      <c r="C7875" t="str">
        <f>IF(メーカー在庫表!A7875="","","-"&amp;MID(メーカー在庫表!A7875,9,100))</f>
        <v/>
      </c>
      <c r="D7875" t="str">
        <f>IF(メーカー在庫表!A7875="","","-"&amp;SUBSTITUTE(メーカー在庫表!B7875,".",""))</f>
        <v/>
      </c>
      <c r="E7875" t="str">
        <f t="shared" ref="E7875:E7938" si="123">A7875&amp;C7875&amp;D7875</f>
        <v/>
      </c>
      <c r="F7875" t="str">
        <f>IF(メーカー在庫表!C7875="","",メーカー在庫表!C7875)</f>
        <v/>
      </c>
    </row>
    <row r="7876" spans="1:6" x14ac:dyDescent="0.15">
      <c r="A7876" t="str">
        <f>IF(メーカー在庫表!A7876="","","ifme-"&amp;LOWER(B7876))</f>
        <v/>
      </c>
      <c r="B7876" t="str">
        <f>IF(メーカー在庫表!A7876="","",LEFT(メーカー在庫表!A7876,7))</f>
        <v/>
      </c>
      <c r="C7876" t="str">
        <f>IF(メーカー在庫表!A7876="","","-"&amp;MID(メーカー在庫表!A7876,9,100))</f>
        <v/>
      </c>
      <c r="D7876" t="str">
        <f>IF(メーカー在庫表!A7876="","","-"&amp;SUBSTITUTE(メーカー在庫表!B7876,".",""))</f>
        <v/>
      </c>
      <c r="E7876" t="str">
        <f t="shared" si="123"/>
        <v/>
      </c>
      <c r="F7876" t="str">
        <f>IF(メーカー在庫表!C7876="","",メーカー在庫表!C7876)</f>
        <v/>
      </c>
    </row>
    <row r="7877" spans="1:6" x14ac:dyDescent="0.15">
      <c r="A7877" t="str">
        <f>IF(メーカー在庫表!A7877="","","ifme-"&amp;LOWER(B7877))</f>
        <v/>
      </c>
      <c r="B7877" t="str">
        <f>IF(メーカー在庫表!A7877="","",LEFT(メーカー在庫表!A7877,7))</f>
        <v/>
      </c>
      <c r="C7877" t="str">
        <f>IF(メーカー在庫表!A7877="","","-"&amp;MID(メーカー在庫表!A7877,9,100))</f>
        <v/>
      </c>
      <c r="D7877" t="str">
        <f>IF(メーカー在庫表!A7877="","","-"&amp;SUBSTITUTE(メーカー在庫表!B7877,".",""))</f>
        <v/>
      </c>
      <c r="E7877" t="str">
        <f t="shared" si="123"/>
        <v/>
      </c>
      <c r="F7877" t="str">
        <f>IF(メーカー在庫表!C7877="","",メーカー在庫表!C7877)</f>
        <v/>
      </c>
    </row>
    <row r="7878" spans="1:6" x14ac:dyDescent="0.15">
      <c r="A7878" t="str">
        <f>IF(メーカー在庫表!A7878="","","ifme-"&amp;LOWER(B7878))</f>
        <v/>
      </c>
      <c r="B7878" t="str">
        <f>IF(メーカー在庫表!A7878="","",LEFT(メーカー在庫表!A7878,7))</f>
        <v/>
      </c>
      <c r="C7878" t="str">
        <f>IF(メーカー在庫表!A7878="","","-"&amp;MID(メーカー在庫表!A7878,9,100))</f>
        <v/>
      </c>
      <c r="D7878" t="str">
        <f>IF(メーカー在庫表!A7878="","","-"&amp;SUBSTITUTE(メーカー在庫表!B7878,".",""))</f>
        <v/>
      </c>
      <c r="E7878" t="str">
        <f t="shared" si="123"/>
        <v/>
      </c>
      <c r="F7878" t="str">
        <f>IF(メーカー在庫表!C7878="","",メーカー在庫表!C7878)</f>
        <v/>
      </c>
    </row>
    <row r="7879" spans="1:6" x14ac:dyDescent="0.15">
      <c r="A7879" t="str">
        <f>IF(メーカー在庫表!A7879="","","ifme-"&amp;LOWER(B7879))</f>
        <v/>
      </c>
      <c r="B7879" t="str">
        <f>IF(メーカー在庫表!A7879="","",LEFT(メーカー在庫表!A7879,7))</f>
        <v/>
      </c>
      <c r="C7879" t="str">
        <f>IF(メーカー在庫表!A7879="","","-"&amp;MID(メーカー在庫表!A7879,9,100))</f>
        <v/>
      </c>
      <c r="D7879" t="str">
        <f>IF(メーカー在庫表!A7879="","","-"&amp;SUBSTITUTE(メーカー在庫表!B7879,".",""))</f>
        <v/>
      </c>
      <c r="E7879" t="str">
        <f t="shared" si="123"/>
        <v/>
      </c>
      <c r="F7879" t="str">
        <f>IF(メーカー在庫表!C7879="","",メーカー在庫表!C7879)</f>
        <v/>
      </c>
    </row>
    <row r="7880" spans="1:6" x14ac:dyDescent="0.15">
      <c r="A7880" t="str">
        <f>IF(メーカー在庫表!A7880="","","ifme-"&amp;LOWER(B7880))</f>
        <v/>
      </c>
      <c r="B7880" t="str">
        <f>IF(メーカー在庫表!A7880="","",LEFT(メーカー在庫表!A7880,7))</f>
        <v/>
      </c>
      <c r="C7880" t="str">
        <f>IF(メーカー在庫表!A7880="","","-"&amp;MID(メーカー在庫表!A7880,9,100))</f>
        <v/>
      </c>
      <c r="D7880" t="str">
        <f>IF(メーカー在庫表!A7880="","","-"&amp;SUBSTITUTE(メーカー在庫表!B7880,".",""))</f>
        <v/>
      </c>
      <c r="E7880" t="str">
        <f t="shared" si="123"/>
        <v/>
      </c>
      <c r="F7880" t="str">
        <f>IF(メーカー在庫表!C7880="","",メーカー在庫表!C7880)</f>
        <v/>
      </c>
    </row>
    <row r="7881" spans="1:6" x14ac:dyDescent="0.15">
      <c r="A7881" t="str">
        <f>IF(メーカー在庫表!A7881="","","ifme-"&amp;LOWER(B7881))</f>
        <v/>
      </c>
      <c r="B7881" t="str">
        <f>IF(メーカー在庫表!A7881="","",LEFT(メーカー在庫表!A7881,7))</f>
        <v/>
      </c>
      <c r="C7881" t="str">
        <f>IF(メーカー在庫表!A7881="","","-"&amp;MID(メーカー在庫表!A7881,9,100))</f>
        <v/>
      </c>
      <c r="D7881" t="str">
        <f>IF(メーカー在庫表!A7881="","","-"&amp;SUBSTITUTE(メーカー在庫表!B7881,".",""))</f>
        <v/>
      </c>
      <c r="E7881" t="str">
        <f t="shared" si="123"/>
        <v/>
      </c>
      <c r="F7881" t="str">
        <f>IF(メーカー在庫表!C7881="","",メーカー在庫表!C7881)</f>
        <v/>
      </c>
    </row>
    <row r="7882" spans="1:6" x14ac:dyDescent="0.15">
      <c r="A7882" t="str">
        <f>IF(メーカー在庫表!A7882="","","ifme-"&amp;LOWER(B7882))</f>
        <v/>
      </c>
      <c r="B7882" t="str">
        <f>IF(メーカー在庫表!A7882="","",LEFT(メーカー在庫表!A7882,7))</f>
        <v/>
      </c>
      <c r="C7882" t="str">
        <f>IF(メーカー在庫表!A7882="","","-"&amp;MID(メーカー在庫表!A7882,9,100))</f>
        <v/>
      </c>
      <c r="D7882" t="str">
        <f>IF(メーカー在庫表!A7882="","","-"&amp;SUBSTITUTE(メーカー在庫表!B7882,".",""))</f>
        <v/>
      </c>
      <c r="E7882" t="str">
        <f t="shared" si="123"/>
        <v/>
      </c>
      <c r="F7882" t="str">
        <f>IF(メーカー在庫表!C7882="","",メーカー在庫表!C7882)</f>
        <v/>
      </c>
    </row>
    <row r="7883" spans="1:6" x14ac:dyDescent="0.15">
      <c r="A7883" t="str">
        <f>IF(メーカー在庫表!A7883="","","ifme-"&amp;LOWER(B7883))</f>
        <v/>
      </c>
      <c r="B7883" t="str">
        <f>IF(メーカー在庫表!A7883="","",LEFT(メーカー在庫表!A7883,7))</f>
        <v/>
      </c>
      <c r="C7883" t="str">
        <f>IF(メーカー在庫表!A7883="","","-"&amp;MID(メーカー在庫表!A7883,9,100))</f>
        <v/>
      </c>
      <c r="D7883" t="str">
        <f>IF(メーカー在庫表!A7883="","","-"&amp;SUBSTITUTE(メーカー在庫表!B7883,".",""))</f>
        <v/>
      </c>
      <c r="E7883" t="str">
        <f t="shared" si="123"/>
        <v/>
      </c>
      <c r="F7883" t="str">
        <f>IF(メーカー在庫表!C7883="","",メーカー在庫表!C7883)</f>
        <v/>
      </c>
    </row>
    <row r="7884" spans="1:6" x14ac:dyDescent="0.15">
      <c r="A7884" t="str">
        <f>IF(メーカー在庫表!A7884="","","ifme-"&amp;LOWER(B7884))</f>
        <v/>
      </c>
      <c r="B7884" t="str">
        <f>IF(メーカー在庫表!A7884="","",LEFT(メーカー在庫表!A7884,7))</f>
        <v/>
      </c>
      <c r="C7884" t="str">
        <f>IF(メーカー在庫表!A7884="","","-"&amp;MID(メーカー在庫表!A7884,9,100))</f>
        <v/>
      </c>
      <c r="D7884" t="str">
        <f>IF(メーカー在庫表!A7884="","","-"&amp;SUBSTITUTE(メーカー在庫表!B7884,".",""))</f>
        <v/>
      </c>
      <c r="E7884" t="str">
        <f t="shared" si="123"/>
        <v/>
      </c>
      <c r="F7884" t="str">
        <f>IF(メーカー在庫表!C7884="","",メーカー在庫表!C7884)</f>
        <v/>
      </c>
    </row>
    <row r="7885" spans="1:6" x14ac:dyDescent="0.15">
      <c r="A7885" t="str">
        <f>IF(メーカー在庫表!A7885="","","ifme-"&amp;LOWER(B7885))</f>
        <v/>
      </c>
      <c r="B7885" t="str">
        <f>IF(メーカー在庫表!A7885="","",LEFT(メーカー在庫表!A7885,7))</f>
        <v/>
      </c>
      <c r="C7885" t="str">
        <f>IF(メーカー在庫表!A7885="","","-"&amp;MID(メーカー在庫表!A7885,9,100))</f>
        <v/>
      </c>
      <c r="D7885" t="str">
        <f>IF(メーカー在庫表!A7885="","","-"&amp;SUBSTITUTE(メーカー在庫表!B7885,".",""))</f>
        <v/>
      </c>
      <c r="E7885" t="str">
        <f t="shared" si="123"/>
        <v/>
      </c>
      <c r="F7885" t="str">
        <f>IF(メーカー在庫表!C7885="","",メーカー在庫表!C7885)</f>
        <v/>
      </c>
    </row>
    <row r="7886" spans="1:6" x14ac:dyDescent="0.15">
      <c r="A7886" t="str">
        <f>IF(メーカー在庫表!A7886="","","ifme-"&amp;LOWER(B7886))</f>
        <v/>
      </c>
      <c r="B7886" t="str">
        <f>IF(メーカー在庫表!A7886="","",LEFT(メーカー在庫表!A7886,7))</f>
        <v/>
      </c>
      <c r="C7886" t="str">
        <f>IF(メーカー在庫表!A7886="","","-"&amp;MID(メーカー在庫表!A7886,9,100))</f>
        <v/>
      </c>
      <c r="D7886" t="str">
        <f>IF(メーカー在庫表!A7886="","","-"&amp;SUBSTITUTE(メーカー在庫表!B7886,".",""))</f>
        <v/>
      </c>
      <c r="E7886" t="str">
        <f t="shared" si="123"/>
        <v/>
      </c>
      <c r="F7886" t="str">
        <f>IF(メーカー在庫表!C7886="","",メーカー在庫表!C7886)</f>
        <v/>
      </c>
    </row>
    <row r="7887" spans="1:6" x14ac:dyDescent="0.15">
      <c r="A7887" t="str">
        <f>IF(メーカー在庫表!A7887="","","ifme-"&amp;LOWER(B7887))</f>
        <v/>
      </c>
      <c r="B7887" t="str">
        <f>IF(メーカー在庫表!A7887="","",LEFT(メーカー在庫表!A7887,7))</f>
        <v/>
      </c>
      <c r="C7887" t="str">
        <f>IF(メーカー在庫表!A7887="","","-"&amp;MID(メーカー在庫表!A7887,9,100))</f>
        <v/>
      </c>
      <c r="D7887" t="str">
        <f>IF(メーカー在庫表!A7887="","","-"&amp;SUBSTITUTE(メーカー在庫表!B7887,".",""))</f>
        <v/>
      </c>
      <c r="E7887" t="str">
        <f t="shared" si="123"/>
        <v/>
      </c>
      <c r="F7887" t="str">
        <f>IF(メーカー在庫表!C7887="","",メーカー在庫表!C7887)</f>
        <v/>
      </c>
    </row>
    <row r="7888" spans="1:6" x14ac:dyDescent="0.15">
      <c r="A7888" t="str">
        <f>IF(メーカー在庫表!A7888="","","ifme-"&amp;LOWER(B7888))</f>
        <v/>
      </c>
      <c r="B7888" t="str">
        <f>IF(メーカー在庫表!A7888="","",LEFT(メーカー在庫表!A7888,7))</f>
        <v/>
      </c>
      <c r="C7888" t="str">
        <f>IF(メーカー在庫表!A7888="","","-"&amp;MID(メーカー在庫表!A7888,9,100))</f>
        <v/>
      </c>
      <c r="D7888" t="str">
        <f>IF(メーカー在庫表!A7888="","","-"&amp;SUBSTITUTE(メーカー在庫表!B7888,".",""))</f>
        <v/>
      </c>
      <c r="E7888" t="str">
        <f t="shared" si="123"/>
        <v/>
      </c>
      <c r="F7888" t="str">
        <f>IF(メーカー在庫表!C7888="","",メーカー在庫表!C7888)</f>
        <v/>
      </c>
    </row>
    <row r="7889" spans="1:6" x14ac:dyDescent="0.15">
      <c r="A7889" t="str">
        <f>IF(メーカー在庫表!A7889="","","ifme-"&amp;LOWER(B7889))</f>
        <v/>
      </c>
      <c r="B7889" t="str">
        <f>IF(メーカー在庫表!A7889="","",LEFT(メーカー在庫表!A7889,7))</f>
        <v/>
      </c>
      <c r="C7889" t="str">
        <f>IF(メーカー在庫表!A7889="","","-"&amp;MID(メーカー在庫表!A7889,9,100))</f>
        <v/>
      </c>
      <c r="D7889" t="str">
        <f>IF(メーカー在庫表!A7889="","","-"&amp;SUBSTITUTE(メーカー在庫表!B7889,".",""))</f>
        <v/>
      </c>
      <c r="E7889" t="str">
        <f t="shared" si="123"/>
        <v/>
      </c>
      <c r="F7889" t="str">
        <f>IF(メーカー在庫表!C7889="","",メーカー在庫表!C7889)</f>
        <v/>
      </c>
    </row>
    <row r="7890" spans="1:6" x14ac:dyDescent="0.15">
      <c r="A7890" t="str">
        <f>IF(メーカー在庫表!A7890="","","ifme-"&amp;LOWER(B7890))</f>
        <v/>
      </c>
      <c r="B7890" t="str">
        <f>IF(メーカー在庫表!A7890="","",LEFT(メーカー在庫表!A7890,7))</f>
        <v/>
      </c>
      <c r="C7890" t="str">
        <f>IF(メーカー在庫表!A7890="","","-"&amp;MID(メーカー在庫表!A7890,9,100))</f>
        <v/>
      </c>
      <c r="D7890" t="str">
        <f>IF(メーカー在庫表!A7890="","","-"&amp;SUBSTITUTE(メーカー在庫表!B7890,".",""))</f>
        <v/>
      </c>
      <c r="E7890" t="str">
        <f t="shared" si="123"/>
        <v/>
      </c>
      <c r="F7890" t="str">
        <f>IF(メーカー在庫表!C7890="","",メーカー在庫表!C7890)</f>
        <v/>
      </c>
    </row>
    <row r="7891" spans="1:6" x14ac:dyDescent="0.15">
      <c r="A7891" t="str">
        <f>IF(メーカー在庫表!A7891="","","ifme-"&amp;LOWER(B7891))</f>
        <v/>
      </c>
      <c r="B7891" t="str">
        <f>IF(メーカー在庫表!A7891="","",LEFT(メーカー在庫表!A7891,7))</f>
        <v/>
      </c>
      <c r="C7891" t="str">
        <f>IF(メーカー在庫表!A7891="","","-"&amp;MID(メーカー在庫表!A7891,9,100))</f>
        <v/>
      </c>
      <c r="D7891" t="str">
        <f>IF(メーカー在庫表!A7891="","","-"&amp;SUBSTITUTE(メーカー在庫表!B7891,".",""))</f>
        <v/>
      </c>
      <c r="E7891" t="str">
        <f t="shared" si="123"/>
        <v/>
      </c>
      <c r="F7891" t="str">
        <f>IF(メーカー在庫表!C7891="","",メーカー在庫表!C7891)</f>
        <v/>
      </c>
    </row>
    <row r="7892" spans="1:6" x14ac:dyDescent="0.15">
      <c r="A7892" t="str">
        <f>IF(メーカー在庫表!A7892="","","ifme-"&amp;LOWER(B7892))</f>
        <v/>
      </c>
      <c r="B7892" t="str">
        <f>IF(メーカー在庫表!A7892="","",LEFT(メーカー在庫表!A7892,7))</f>
        <v/>
      </c>
      <c r="C7892" t="str">
        <f>IF(メーカー在庫表!A7892="","","-"&amp;MID(メーカー在庫表!A7892,9,100))</f>
        <v/>
      </c>
      <c r="D7892" t="str">
        <f>IF(メーカー在庫表!A7892="","","-"&amp;SUBSTITUTE(メーカー在庫表!B7892,".",""))</f>
        <v/>
      </c>
      <c r="E7892" t="str">
        <f t="shared" si="123"/>
        <v/>
      </c>
      <c r="F7892" t="str">
        <f>IF(メーカー在庫表!C7892="","",メーカー在庫表!C7892)</f>
        <v/>
      </c>
    </row>
    <row r="7893" spans="1:6" x14ac:dyDescent="0.15">
      <c r="A7893" t="str">
        <f>IF(メーカー在庫表!A7893="","","ifme-"&amp;LOWER(B7893))</f>
        <v/>
      </c>
      <c r="B7893" t="str">
        <f>IF(メーカー在庫表!A7893="","",LEFT(メーカー在庫表!A7893,7))</f>
        <v/>
      </c>
      <c r="C7893" t="str">
        <f>IF(メーカー在庫表!A7893="","","-"&amp;MID(メーカー在庫表!A7893,9,100))</f>
        <v/>
      </c>
      <c r="D7893" t="str">
        <f>IF(メーカー在庫表!A7893="","","-"&amp;SUBSTITUTE(メーカー在庫表!B7893,".",""))</f>
        <v/>
      </c>
      <c r="E7893" t="str">
        <f t="shared" si="123"/>
        <v/>
      </c>
      <c r="F7893" t="str">
        <f>IF(メーカー在庫表!C7893="","",メーカー在庫表!C7893)</f>
        <v/>
      </c>
    </row>
    <row r="7894" spans="1:6" x14ac:dyDescent="0.15">
      <c r="A7894" t="str">
        <f>IF(メーカー在庫表!A7894="","","ifme-"&amp;LOWER(B7894))</f>
        <v/>
      </c>
      <c r="B7894" t="str">
        <f>IF(メーカー在庫表!A7894="","",LEFT(メーカー在庫表!A7894,7))</f>
        <v/>
      </c>
      <c r="C7894" t="str">
        <f>IF(メーカー在庫表!A7894="","","-"&amp;MID(メーカー在庫表!A7894,9,100))</f>
        <v/>
      </c>
      <c r="D7894" t="str">
        <f>IF(メーカー在庫表!A7894="","","-"&amp;SUBSTITUTE(メーカー在庫表!B7894,".",""))</f>
        <v/>
      </c>
      <c r="E7894" t="str">
        <f t="shared" si="123"/>
        <v/>
      </c>
      <c r="F7894" t="str">
        <f>IF(メーカー在庫表!C7894="","",メーカー在庫表!C7894)</f>
        <v/>
      </c>
    </row>
    <row r="7895" spans="1:6" x14ac:dyDescent="0.15">
      <c r="A7895" t="str">
        <f>IF(メーカー在庫表!A7895="","","ifme-"&amp;LOWER(B7895))</f>
        <v/>
      </c>
      <c r="B7895" t="str">
        <f>IF(メーカー在庫表!A7895="","",LEFT(メーカー在庫表!A7895,7))</f>
        <v/>
      </c>
      <c r="C7895" t="str">
        <f>IF(メーカー在庫表!A7895="","","-"&amp;MID(メーカー在庫表!A7895,9,100))</f>
        <v/>
      </c>
      <c r="D7895" t="str">
        <f>IF(メーカー在庫表!A7895="","","-"&amp;SUBSTITUTE(メーカー在庫表!B7895,".",""))</f>
        <v/>
      </c>
      <c r="E7895" t="str">
        <f t="shared" si="123"/>
        <v/>
      </c>
      <c r="F7895" t="str">
        <f>IF(メーカー在庫表!C7895="","",メーカー在庫表!C7895)</f>
        <v/>
      </c>
    </row>
    <row r="7896" spans="1:6" x14ac:dyDescent="0.15">
      <c r="A7896" t="str">
        <f>IF(メーカー在庫表!A7896="","","ifme-"&amp;LOWER(B7896))</f>
        <v/>
      </c>
      <c r="B7896" t="str">
        <f>IF(メーカー在庫表!A7896="","",LEFT(メーカー在庫表!A7896,7))</f>
        <v/>
      </c>
      <c r="C7896" t="str">
        <f>IF(メーカー在庫表!A7896="","","-"&amp;MID(メーカー在庫表!A7896,9,100))</f>
        <v/>
      </c>
      <c r="D7896" t="str">
        <f>IF(メーカー在庫表!A7896="","","-"&amp;SUBSTITUTE(メーカー在庫表!B7896,".",""))</f>
        <v/>
      </c>
      <c r="E7896" t="str">
        <f t="shared" si="123"/>
        <v/>
      </c>
      <c r="F7896" t="str">
        <f>IF(メーカー在庫表!C7896="","",メーカー在庫表!C7896)</f>
        <v/>
      </c>
    </row>
    <row r="7897" spans="1:6" x14ac:dyDescent="0.15">
      <c r="A7897" t="str">
        <f>IF(メーカー在庫表!A7897="","","ifme-"&amp;LOWER(B7897))</f>
        <v/>
      </c>
      <c r="B7897" t="str">
        <f>IF(メーカー在庫表!A7897="","",LEFT(メーカー在庫表!A7897,7))</f>
        <v/>
      </c>
      <c r="C7897" t="str">
        <f>IF(メーカー在庫表!A7897="","","-"&amp;MID(メーカー在庫表!A7897,9,100))</f>
        <v/>
      </c>
      <c r="D7897" t="str">
        <f>IF(メーカー在庫表!A7897="","","-"&amp;SUBSTITUTE(メーカー在庫表!B7897,".",""))</f>
        <v/>
      </c>
      <c r="E7897" t="str">
        <f t="shared" si="123"/>
        <v/>
      </c>
      <c r="F7897" t="str">
        <f>IF(メーカー在庫表!C7897="","",メーカー在庫表!C7897)</f>
        <v/>
      </c>
    </row>
    <row r="7898" spans="1:6" x14ac:dyDescent="0.15">
      <c r="A7898" t="str">
        <f>IF(メーカー在庫表!A7898="","","ifme-"&amp;LOWER(B7898))</f>
        <v/>
      </c>
      <c r="B7898" t="str">
        <f>IF(メーカー在庫表!A7898="","",LEFT(メーカー在庫表!A7898,7))</f>
        <v/>
      </c>
      <c r="C7898" t="str">
        <f>IF(メーカー在庫表!A7898="","","-"&amp;MID(メーカー在庫表!A7898,9,100))</f>
        <v/>
      </c>
      <c r="D7898" t="str">
        <f>IF(メーカー在庫表!A7898="","","-"&amp;SUBSTITUTE(メーカー在庫表!B7898,".",""))</f>
        <v/>
      </c>
      <c r="E7898" t="str">
        <f t="shared" si="123"/>
        <v/>
      </c>
      <c r="F7898" t="str">
        <f>IF(メーカー在庫表!C7898="","",メーカー在庫表!C7898)</f>
        <v/>
      </c>
    </row>
    <row r="7899" spans="1:6" x14ac:dyDescent="0.15">
      <c r="A7899" t="str">
        <f>IF(メーカー在庫表!A7899="","","ifme-"&amp;LOWER(B7899))</f>
        <v/>
      </c>
      <c r="B7899" t="str">
        <f>IF(メーカー在庫表!A7899="","",LEFT(メーカー在庫表!A7899,7))</f>
        <v/>
      </c>
      <c r="C7899" t="str">
        <f>IF(メーカー在庫表!A7899="","","-"&amp;MID(メーカー在庫表!A7899,9,100))</f>
        <v/>
      </c>
      <c r="D7899" t="str">
        <f>IF(メーカー在庫表!A7899="","","-"&amp;SUBSTITUTE(メーカー在庫表!B7899,".",""))</f>
        <v/>
      </c>
      <c r="E7899" t="str">
        <f t="shared" si="123"/>
        <v/>
      </c>
      <c r="F7899" t="str">
        <f>IF(メーカー在庫表!C7899="","",メーカー在庫表!C7899)</f>
        <v/>
      </c>
    </row>
    <row r="7900" spans="1:6" x14ac:dyDescent="0.15">
      <c r="A7900" t="str">
        <f>IF(メーカー在庫表!A7900="","","ifme-"&amp;LOWER(B7900))</f>
        <v/>
      </c>
      <c r="B7900" t="str">
        <f>IF(メーカー在庫表!A7900="","",LEFT(メーカー在庫表!A7900,7))</f>
        <v/>
      </c>
      <c r="C7900" t="str">
        <f>IF(メーカー在庫表!A7900="","","-"&amp;MID(メーカー在庫表!A7900,9,100))</f>
        <v/>
      </c>
      <c r="D7900" t="str">
        <f>IF(メーカー在庫表!A7900="","","-"&amp;SUBSTITUTE(メーカー在庫表!B7900,".",""))</f>
        <v/>
      </c>
      <c r="E7900" t="str">
        <f t="shared" si="123"/>
        <v/>
      </c>
      <c r="F7900" t="str">
        <f>IF(メーカー在庫表!C7900="","",メーカー在庫表!C7900)</f>
        <v/>
      </c>
    </row>
    <row r="7901" spans="1:6" x14ac:dyDescent="0.15">
      <c r="A7901" t="str">
        <f>IF(メーカー在庫表!A7901="","","ifme-"&amp;LOWER(B7901))</f>
        <v/>
      </c>
      <c r="B7901" t="str">
        <f>IF(メーカー在庫表!A7901="","",LEFT(メーカー在庫表!A7901,7))</f>
        <v/>
      </c>
      <c r="C7901" t="str">
        <f>IF(メーカー在庫表!A7901="","","-"&amp;MID(メーカー在庫表!A7901,9,100))</f>
        <v/>
      </c>
      <c r="D7901" t="str">
        <f>IF(メーカー在庫表!A7901="","","-"&amp;SUBSTITUTE(メーカー在庫表!B7901,".",""))</f>
        <v/>
      </c>
      <c r="E7901" t="str">
        <f t="shared" si="123"/>
        <v/>
      </c>
      <c r="F7901" t="str">
        <f>IF(メーカー在庫表!C7901="","",メーカー在庫表!C7901)</f>
        <v/>
      </c>
    </row>
    <row r="7902" spans="1:6" x14ac:dyDescent="0.15">
      <c r="A7902" t="str">
        <f>IF(メーカー在庫表!A7902="","","ifme-"&amp;LOWER(B7902))</f>
        <v/>
      </c>
      <c r="B7902" t="str">
        <f>IF(メーカー在庫表!A7902="","",LEFT(メーカー在庫表!A7902,7))</f>
        <v/>
      </c>
      <c r="C7902" t="str">
        <f>IF(メーカー在庫表!A7902="","","-"&amp;MID(メーカー在庫表!A7902,9,100))</f>
        <v/>
      </c>
      <c r="D7902" t="str">
        <f>IF(メーカー在庫表!A7902="","","-"&amp;SUBSTITUTE(メーカー在庫表!B7902,".",""))</f>
        <v/>
      </c>
      <c r="E7902" t="str">
        <f t="shared" si="123"/>
        <v/>
      </c>
      <c r="F7902" t="str">
        <f>IF(メーカー在庫表!C7902="","",メーカー在庫表!C7902)</f>
        <v/>
      </c>
    </row>
    <row r="7903" spans="1:6" x14ac:dyDescent="0.15">
      <c r="A7903" t="str">
        <f>IF(メーカー在庫表!A7903="","","ifme-"&amp;LOWER(B7903))</f>
        <v/>
      </c>
      <c r="B7903" t="str">
        <f>IF(メーカー在庫表!A7903="","",LEFT(メーカー在庫表!A7903,7))</f>
        <v/>
      </c>
      <c r="C7903" t="str">
        <f>IF(メーカー在庫表!A7903="","","-"&amp;MID(メーカー在庫表!A7903,9,100))</f>
        <v/>
      </c>
      <c r="D7903" t="str">
        <f>IF(メーカー在庫表!A7903="","","-"&amp;SUBSTITUTE(メーカー在庫表!B7903,".",""))</f>
        <v/>
      </c>
      <c r="E7903" t="str">
        <f t="shared" si="123"/>
        <v/>
      </c>
      <c r="F7903" t="str">
        <f>IF(メーカー在庫表!C7903="","",メーカー在庫表!C7903)</f>
        <v/>
      </c>
    </row>
    <row r="7904" spans="1:6" x14ac:dyDescent="0.15">
      <c r="A7904" t="str">
        <f>IF(メーカー在庫表!A7904="","","ifme-"&amp;LOWER(B7904))</f>
        <v/>
      </c>
      <c r="B7904" t="str">
        <f>IF(メーカー在庫表!A7904="","",LEFT(メーカー在庫表!A7904,7))</f>
        <v/>
      </c>
      <c r="C7904" t="str">
        <f>IF(メーカー在庫表!A7904="","","-"&amp;MID(メーカー在庫表!A7904,9,100))</f>
        <v/>
      </c>
      <c r="D7904" t="str">
        <f>IF(メーカー在庫表!A7904="","","-"&amp;SUBSTITUTE(メーカー在庫表!B7904,".",""))</f>
        <v/>
      </c>
      <c r="E7904" t="str">
        <f t="shared" si="123"/>
        <v/>
      </c>
      <c r="F7904" t="str">
        <f>IF(メーカー在庫表!C7904="","",メーカー在庫表!C7904)</f>
        <v/>
      </c>
    </row>
    <row r="7905" spans="1:6" x14ac:dyDescent="0.15">
      <c r="A7905" t="str">
        <f>IF(メーカー在庫表!A7905="","","ifme-"&amp;LOWER(B7905))</f>
        <v/>
      </c>
      <c r="B7905" t="str">
        <f>IF(メーカー在庫表!A7905="","",LEFT(メーカー在庫表!A7905,7))</f>
        <v/>
      </c>
      <c r="C7905" t="str">
        <f>IF(メーカー在庫表!A7905="","","-"&amp;MID(メーカー在庫表!A7905,9,100))</f>
        <v/>
      </c>
      <c r="D7905" t="str">
        <f>IF(メーカー在庫表!A7905="","","-"&amp;SUBSTITUTE(メーカー在庫表!B7905,".",""))</f>
        <v/>
      </c>
      <c r="E7905" t="str">
        <f t="shared" si="123"/>
        <v/>
      </c>
      <c r="F7905" t="str">
        <f>IF(メーカー在庫表!C7905="","",メーカー在庫表!C7905)</f>
        <v/>
      </c>
    </row>
    <row r="7906" spans="1:6" x14ac:dyDescent="0.15">
      <c r="A7906" t="str">
        <f>IF(メーカー在庫表!A7906="","","ifme-"&amp;LOWER(B7906))</f>
        <v/>
      </c>
      <c r="B7906" t="str">
        <f>IF(メーカー在庫表!A7906="","",LEFT(メーカー在庫表!A7906,7))</f>
        <v/>
      </c>
      <c r="C7906" t="str">
        <f>IF(メーカー在庫表!A7906="","","-"&amp;MID(メーカー在庫表!A7906,9,100))</f>
        <v/>
      </c>
      <c r="D7906" t="str">
        <f>IF(メーカー在庫表!A7906="","","-"&amp;SUBSTITUTE(メーカー在庫表!B7906,".",""))</f>
        <v/>
      </c>
      <c r="E7906" t="str">
        <f t="shared" si="123"/>
        <v/>
      </c>
      <c r="F7906" t="str">
        <f>IF(メーカー在庫表!C7906="","",メーカー在庫表!C7906)</f>
        <v/>
      </c>
    </row>
    <row r="7907" spans="1:6" x14ac:dyDescent="0.15">
      <c r="A7907" t="str">
        <f>IF(メーカー在庫表!A7907="","","ifme-"&amp;LOWER(B7907))</f>
        <v/>
      </c>
      <c r="B7907" t="str">
        <f>IF(メーカー在庫表!A7907="","",LEFT(メーカー在庫表!A7907,7))</f>
        <v/>
      </c>
      <c r="C7907" t="str">
        <f>IF(メーカー在庫表!A7907="","","-"&amp;MID(メーカー在庫表!A7907,9,100))</f>
        <v/>
      </c>
      <c r="D7907" t="str">
        <f>IF(メーカー在庫表!A7907="","","-"&amp;SUBSTITUTE(メーカー在庫表!B7907,".",""))</f>
        <v/>
      </c>
      <c r="E7907" t="str">
        <f t="shared" si="123"/>
        <v/>
      </c>
      <c r="F7907" t="str">
        <f>IF(メーカー在庫表!C7907="","",メーカー在庫表!C7907)</f>
        <v/>
      </c>
    </row>
    <row r="7908" spans="1:6" x14ac:dyDescent="0.15">
      <c r="A7908" t="str">
        <f>IF(メーカー在庫表!A7908="","","ifme-"&amp;LOWER(B7908))</f>
        <v/>
      </c>
      <c r="B7908" t="str">
        <f>IF(メーカー在庫表!A7908="","",LEFT(メーカー在庫表!A7908,7))</f>
        <v/>
      </c>
      <c r="C7908" t="str">
        <f>IF(メーカー在庫表!A7908="","","-"&amp;MID(メーカー在庫表!A7908,9,100))</f>
        <v/>
      </c>
      <c r="D7908" t="str">
        <f>IF(メーカー在庫表!A7908="","","-"&amp;SUBSTITUTE(メーカー在庫表!B7908,".",""))</f>
        <v/>
      </c>
      <c r="E7908" t="str">
        <f t="shared" si="123"/>
        <v/>
      </c>
      <c r="F7908" t="str">
        <f>IF(メーカー在庫表!C7908="","",メーカー在庫表!C7908)</f>
        <v/>
      </c>
    </row>
    <row r="7909" spans="1:6" x14ac:dyDescent="0.15">
      <c r="A7909" t="str">
        <f>IF(メーカー在庫表!A7909="","","ifme-"&amp;LOWER(B7909))</f>
        <v/>
      </c>
      <c r="B7909" t="str">
        <f>IF(メーカー在庫表!A7909="","",LEFT(メーカー在庫表!A7909,7))</f>
        <v/>
      </c>
      <c r="C7909" t="str">
        <f>IF(メーカー在庫表!A7909="","","-"&amp;MID(メーカー在庫表!A7909,9,100))</f>
        <v/>
      </c>
      <c r="D7909" t="str">
        <f>IF(メーカー在庫表!A7909="","","-"&amp;SUBSTITUTE(メーカー在庫表!B7909,".",""))</f>
        <v/>
      </c>
      <c r="E7909" t="str">
        <f t="shared" si="123"/>
        <v/>
      </c>
      <c r="F7909" t="str">
        <f>IF(メーカー在庫表!C7909="","",メーカー在庫表!C7909)</f>
        <v/>
      </c>
    </row>
    <row r="7910" spans="1:6" x14ac:dyDescent="0.15">
      <c r="A7910" t="str">
        <f>IF(メーカー在庫表!A7910="","","ifme-"&amp;LOWER(B7910))</f>
        <v/>
      </c>
      <c r="B7910" t="str">
        <f>IF(メーカー在庫表!A7910="","",LEFT(メーカー在庫表!A7910,7))</f>
        <v/>
      </c>
      <c r="C7910" t="str">
        <f>IF(メーカー在庫表!A7910="","","-"&amp;MID(メーカー在庫表!A7910,9,100))</f>
        <v/>
      </c>
      <c r="D7910" t="str">
        <f>IF(メーカー在庫表!A7910="","","-"&amp;SUBSTITUTE(メーカー在庫表!B7910,".",""))</f>
        <v/>
      </c>
      <c r="E7910" t="str">
        <f t="shared" si="123"/>
        <v/>
      </c>
      <c r="F7910" t="str">
        <f>IF(メーカー在庫表!C7910="","",メーカー在庫表!C7910)</f>
        <v/>
      </c>
    </row>
    <row r="7911" spans="1:6" x14ac:dyDescent="0.15">
      <c r="A7911" t="str">
        <f>IF(メーカー在庫表!A7911="","","ifme-"&amp;LOWER(B7911))</f>
        <v/>
      </c>
      <c r="B7911" t="str">
        <f>IF(メーカー在庫表!A7911="","",LEFT(メーカー在庫表!A7911,7))</f>
        <v/>
      </c>
      <c r="C7911" t="str">
        <f>IF(メーカー在庫表!A7911="","","-"&amp;MID(メーカー在庫表!A7911,9,100))</f>
        <v/>
      </c>
      <c r="D7911" t="str">
        <f>IF(メーカー在庫表!A7911="","","-"&amp;SUBSTITUTE(メーカー在庫表!B7911,".",""))</f>
        <v/>
      </c>
      <c r="E7911" t="str">
        <f t="shared" si="123"/>
        <v/>
      </c>
      <c r="F7911" t="str">
        <f>IF(メーカー在庫表!C7911="","",メーカー在庫表!C7911)</f>
        <v/>
      </c>
    </row>
    <row r="7912" spans="1:6" x14ac:dyDescent="0.15">
      <c r="A7912" t="str">
        <f>IF(メーカー在庫表!A7912="","","ifme-"&amp;LOWER(B7912))</f>
        <v/>
      </c>
      <c r="B7912" t="str">
        <f>IF(メーカー在庫表!A7912="","",LEFT(メーカー在庫表!A7912,7))</f>
        <v/>
      </c>
      <c r="C7912" t="str">
        <f>IF(メーカー在庫表!A7912="","","-"&amp;MID(メーカー在庫表!A7912,9,100))</f>
        <v/>
      </c>
      <c r="D7912" t="str">
        <f>IF(メーカー在庫表!A7912="","","-"&amp;SUBSTITUTE(メーカー在庫表!B7912,".",""))</f>
        <v/>
      </c>
      <c r="E7912" t="str">
        <f t="shared" si="123"/>
        <v/>
      </c>
      <c r="F7912" t="str">
        <f>IF(メーカー在庫表!C7912="","",メーカー在庫表!C7912)</f>
        <v/>
      </c>
    </row>
    <row r="7913" spans="1:6" x14ac:dyDescent="0.15">
      <c r="A7913" t="str">
        <f>IF(メーカー在庫表!A7913="","","ifme-"&amp;LOWER(B7913))</f>
        <v/>
      </c>
      <c r="B7913" t="str">
        <f>IF(メーカー在庫表!A7913="","",LEFT(メーカー在庫表!A7913,7))</f>
        <v/>
      </c>
      <c r="C7913" t="str">
        <f>IF(メーカー在庫表!A7913="","","-"&amp;MID(メーカー在庫表!A7913,9,100))</f>
        <v/>
      </c>
      <c r="D7913" t="str">
        <f>IF(メーカー在庫表!A7913="","","-"&amp;SUBSTITUTE(メーカー在庫表!B7913,".",""))</f>
        <v/>
      </c>
      <c r="E7913" t="str">
        <f t="shared" si="123"/>
        <v/>
      </c>
      <c r="F7913" t="str">
        <f>IF(メーカー在庫表!C7913="","",メーカー在庫表!C7913)</f>
        <v/>
      </c>
    </row>
    <row r="7914" spans="1:6" x14ac:dyDescent="0.15">
      <c r="A7914" t="str">
        <f>IF(メーカー在庫表!A7914="","","ifme-"&amp;LOWER(B7914))</f>
        <v/>
      </c>
      <c r="B7914" t="str">
        <f>IF(メーカー在庫表!A7914="","",LEFT(メーカー在庫表!A7914,7))</f>
        <v/>
      </c>
      <c r="C7914" t="str">
        <f>IF(メーカー在庫表!A7914="","","-"&amp;MID(メーカー在庫表!A7914,9,100))</f>
        <v/>
      </c>
      <c r="D7914" t="str">
        <f>IF(メーカー在庫表!A7914="","","-"&amp;SUBSTITUTE(メーカー在庫表!B7914,".",""))</f>
        <v/>
      </c>
      <c r="E7914" t="str">
        <f t="shared" si="123"/>
        <v/>
      </c>
      <c r="F7914" t="str">
        <f>IF(メーカー在庫表!C7914="","",メーカー在庫表!C7914)</f>
        <v/>
      </c>
    </row>
    <row r="7915" spans="1:6" x14ac:dyDescent="0.15">
      <c r="A7915" t="str">
        <f>IF(メーカー在庫表!A7915="","","ifme-"&amp;LOWER(B7915))</f>
        <v/>
      </c>
      <c r="B7915" t="str">
        <f>IF(メーカー在庫表!A7915="","",LEFT(メーカー在庫表!A7915,7))</f>
        <v/>
      </c>
      <c r="C7915" t="str">
        <f>IF(メーカー在庫表!A7915="","","-"&amp;MID(メーカー在庫表!A7915,9,100))</f>
        <v/>
      </c>
      <c r="D7915" t="str">
        <f>IF(メーカー在庫表!A7915="","","-"&amp;SUBSTITUTE(メーカー在庫表!B7915,".",""))</f>
        <v/>
      </c>
      <c r="E7915" t="str">
        <f t="shared" si="123"/>
        <v/>
      </c>
      <c r="F7915" t="str">
        <f>IF(メーカー在庫表!C7915="","",メーカー在庫表!C7915)</f>
        <v/>
      </c>
    </row>
    <row r="7916" spans="1:6" x14ac:dyDescent="0.15">
      <c r="A7916" t="str">
        <f>IF(メーカー在庫表!A7916="","","ifme-"&amp;LOWER(B7916))</f>
        <v/>
      </c>
      <c r="B7916" t="str">
        <f>IF(メーカー在庫表!A7916="","",LEFT(メーカー在庫表!A7916,7))</f>
        <v/>
      </c>
      <c r="C7916" t="str">
        <f>IF(メーカー在庫表!A7916="","","-"&amp;MID(メーカー在庫表!A7916,9,100))</f>
        <v/>
      </c>
      <c r="D7916" t="str">
        <f>IF(メーカー在庫表!A7916="","","-"&amp;SUBSTITUTE(メーカー在庫表!B7916,".",""))</f>
        <v/>
      </c>
      <c r="E7916" t="str">
        <f t="shared" si="123"/>
        <v/>
      </c>
      <c r="F7916" t="str">
        <f>IF(メーカー在庫表!C7916="","",メーカー在庫表!C7916)</f>
        <v/>
      </c>
    </row>
    <row r="7917" spans="1:6" x14ac:dyDescent="0.15">
      <c r="A7917" t="str">
        <f>IF(メーカー在庫表!A7917="","","ifme-"&amp;LOWER(B7917))</f>
        <v/>
      </c>
      <c r="B7917" t="str">
        <f>IF(メーカー在庫表!A7917="","",LEFT(メーカー在庫表!A7917,7))</f>
        <v/>
      </c>
      <c r="C7917" t="str">
        <f>IF(メーカー在庫表!A7917="","","-"&amp;MID(メーカー在庫表!A7917,9,100))</f>
        <v/>
      </c>
      <c r="D7917" t="str">
        <f>IF(メーカー在庫表!A7917="","","-"&amp;SUBSTITUTE(メーカー在庫表!B7917,".",""))</f>
        <v/>
      </c>
      <c r="E7917" t="str">
        <f t="shared" si="123"/>
        <v/>
      </c>
      <c r="F7917" t="str">
        <f>IF(メーカー在庫表!C7917="","",メーカー在庫表!C7917)</f>
        <v/>
      </c>
    </row>
    <row r="7918" spans="1:6" x14ac:dyDescent="0.15">
      <c r="A7918" t="str">
        <f>IF(メーカー在庫表!A7918="","","ifme-"&amp;LOWER(B7918))</f>
        <v/>
      </c>
      <c r="B7918" t="str">
        <f>IF(メーカー在庫表!A7918="","",LEFT(メーカー在庫表!A7918,7))</f>
        <v/>
      </c>
      <c r="C7918" t="str">
        <f>IF(メーカー在庫表!A7918="","","-"&amp;MID(メーカー在庫表!A7918,9,100))</f>
        <v/>
      </c>
      <c r="D7918" t="str">
        <f>IF(メーカー在庫表!A7918="","","-"&amp;SUBSTITUTE(メーカー在庫表!B7918,".",""))</f>
        <v/>
      </c>
      <c r="E7918" t="str">
        <f t="shared" si="123"/>
        <v/>
      </c>
      <c r="F7918" t="str">
        <f>IF(メーカー在庫表!C7918="","",メーカー在庫表!C7918)</f>
        <v/>
      </c>
    </row>
    <row r="7919" spans="1:6" x14ac:dyDescent="0.15">
      <c r="A7919" t="str">
        <f>IF(メーカー在庫表!A7919="","","ifme-"&amp;LOWER(B7919))</f>
        <v/>
      </c>
      <c r="B7919" t="str">
        <f>IF(メーカー在庫表!A7919="","",LEFT(メーカー在庫表!A7919,7))</f>
        <v/>
      </c>
      <c r="C7919" t="str">
        <f>IF(メーカー在庫表!A7919="","","-"&amp;MID(メーカー在庫表!A7919,9,100))</f>
        <v/>
      </c>
      <c r="D7919" t="str">
        <f>IF(メーカー在庫表!A7919="","","-"&amp;SUBSTITUTE(メーカー在庫表!B7919,".",""))</f>
        <v/>
      </c>
      <c r="E7919" t="str">
        <f t="shared" si="123"/>
        <v/>
      </c>
      <c r="F7919" t="str">
        <f>IF(メーカー在庫表!C7919="","",メーカー在庫表!C7919)</f>
        <v/>
      </c>
    </row>
    <row r="7920" spans="1:6" x14ac:dyDescent="0.15">
      <c r="A7920" t="str">
        <f>IF(メーカー在庫表!A7920="","","ifme-"&amp;LOWER(B7920))</f>
        <v/>
      </c>
      <c r="B7920" t="str">
        <f>IF(メーカー在庫表!A7920="","",LEFT(メーカー在庫表!A7920,7))</f>
        <v/>
      </c>
      <c r="C7920" t="str">
        <f>IF(メーカー在庫表!A7920="","","-"&amp;MID(メーカー在庫表!A7920,9,100))</f>
        <v/>
      </c>
      <c r="D7920" t="str">
        <f>IF(メーカー在庫表!A7920="","","-"&amp;SUBSTITUTE(メーカー在庫表!B7920,".",""))</f>
        <v/>
      </c>
      <c r="E7920" t="str">
        <f t="shared" si="123"/>
        <v/>
      </c>
      <c r="F7920" t="str">
        <f>IF(メーカー在庫表!C7920="","",メーカー在庫表!C7920)</f>
        <v/>
      </c>
    </row>
    <row r="7921" spans="1:6" x14ac:dyDescent="0.15">
      <c r="A7921" t="str">
        <f>IF(メーカー在庫表!A7921="","","ifme-"&amp;LOWER(B7921))</f>
        <v/>
      </c>
      <c r="B7921" t="str">
        <f>IF(メーカー在庫表!A7921="","",LEFT(メーカー在庫表!A7921,7))</f>
        <v/>
      </c>
      <c r="C7921" t="str">
        <f>IF(メーカー在庫表!A7921="","","-"&amp;MID(メーカー在庫表!A7921,9,100))</f>
        <v/>
      </c>
      <c r="D7921" t="str">
        <f>IF(メーカー在庫表!A7921="","","-"&amp;SUBSTITUTE(メーカー在庫表!B7921,".",""))</f>
        <v/>
      </c>
      <c r="E7921" t="str">
        <f t="shared" si="123"/>
        <v/>
      </c>
      <c r="F7921" t="str">
        <f>IF(メーカー在庫表!C7921="","",メーカー在庫表!C7921)</f>
        <v/>
      </c>
    </row>
    <row r="7922" spans="1:6" x14ac:dyDescent="0.15">
      <c r="A7922" t="str">
        <f>IF(メーカー在庫表!A7922="","","ifme-"&amp;LOWER(B7922))</f>
        <v/>
      </c>
      <c r="B7922" t="str">
        <f>IF(メーカー在庫表!A7922="","",LEFT(メーカー在庫表!A7922,7))</f>
        <v/>
      </c>
      <c r="C7922" t="str">
        <f>IF(メーカー在庫表!A7922="","","-"&amp;MID(メーカー在庫表!A7922,9,100))</f>
        <v/>
      </c>
      <c r="D7922" t="str">
        <f>IF(メーカー在庫表!A7922="","","-"&amp;SUBSTITUTE(メーカー在庫表!B7922,".",""))</f>
        <v/>
      </c>
      <c r="E7922" t="str">
        <f t="shared" si="123"/>
        <v/>
      </c>
      <c r="F7922" t="str">
        <f>IF(メーカー在庫表!C7922="","",メーカー在庫表!C7922)</f>
        <v/>
      </c>
    </row>
    <row r="7923" spans="1:6" x14ac:dyDescent="0.15">
      <c r="A7923" t="str">
        <f>IF(メーカー在庫表!A7923="","","ifme-"&amp;LOWER(B7923))</f>
        <v/>
      </c>
      <c r="B7923" t="str">
        <f>IF(メーカー在庫表!A7923="","",LEFT(メーカー在庫表!A7923,7))</f>
        <v/>
      </c>
      <c r="C7923" t="str">
        <f>IF(メーカー在庫表!A7923="","","-"&amp;MID(メーカー在庫表!A7923,9,100))</f>
        <v/>
      </c>
      <c r="D7923" t="str">
        <f>IF(メーカー在庫表!A7923="","","-"&amp;SUBSTITUTE(メーカー在庫表!B7923,".",""))</f>
        <v/>
      </c>
      <c r="E7923" t="str">
        <f t="shared" si="123"/>
        <v/>
      </c>
      <c r="F7923" t="str">
        <f>IF(メーカー在庫表!C7923="","",メーカー在庫表!C7923)</f>
        <v/>
      </c>
    </row>
    <row r="7924" spans="1:6" x14ac:dyDescent="0.15">
      <c r="A7924" t="str">
        <f>IF(メーカー在庫表!A7924="","","ifme-"&amp;LOWER(B7924))</f>
        <v/>
      </c>
      <c r="B7924" t="str">
        <f>IF(メーカー在庫表!A7924="","",LEFT(メーカー在庫表!A7924,7))</f>
        <v/>
      </c>
      <c r="C7924" t="str">
        <f>IF(メーカー在庫表!A7924="","","-"&amp;MID(メーカー在庫表!A7924,9,100))</f>
        <v/>
      </c>
      <c r="D7924" t="str">
        <f>IF(メーカー在庫表!A7924="","","-"&amp;SUBSTITUTE(メーカー在庫表!B7924,".",""))</f>
        <v/>
      </c>
      <c r="E7924" t="str">
        <f t="shared" si="123"/>
        <v/>
      </c>
      <c r="F7924" t="str">
        <f>IF(メーカー在庫表!C7924="","",メーカー在庫表!C7924)</f>
        <v/>
      </c>
    </row>
    <row r="7925" spans="1:6" x14ac:dyDescent="0.15">
      <c r="A7925" t="str">
        <f>IF(メーカー在庫表!A7925="","","ifme-"&amp;LOWER(B7925))</f>
        <v/>
      </c>
      <c r="B7925" t="str">
        <f>IF(メーカー在庫表!A7925="","",LEFT(メーカー在庫表!A7925,7))</f>
        <v/>
      </c>
      <c r="C7925" t="str">
        <f>IF(メーカー在庫表!A7925="","","-"&amp;MID(メーカー在庫表!A7925,9,100))</f>
        <v/>
      </c>
      <c r="D7925" t="str">
        <f>IF(メーカー在庫表!A7925="","","-"&amp;SUBSTITUTE(メーカー在庫表!B7925,".",""))</f>
        <v/>
      </c>
      <c r="E7925" t="str">
        <f t="shared" si="123"/>
        <v/>
      </c>
      <c r="F7925" t="str">
        <f>IF(メーカー在庫表!C7925="","",メーカー在庫表!C7925)</f>
        <v/>
      </c>
    </row>
    <row r="7926" spans="1:6" x14ac:dyDescent="0.15">
      <c r="A7926" t="str">
        <f>IF(メーカー在庫表!A7926="","","ifme-"&amp;LOWER(B7926))</f>
        <v/>
      </c>
      <c r="B7926" t="str">
        <f>IF(メーカー在庫表!A7926="","",LEFT(メーカー在庫表!A7926,7))</f>
        <v/>
      </c>
      <c r="C7926" t="str">
        <f>IF(メーカー在庫表!A7926="","","-"&amp;MID(メーカー在庫表!A7926,9,100))</f>
        <v/>
      </c>
      <c r="D7926" t="str">
        <f>IF(メーカー在庫表!A7926="","","-"&amp;SUBSTITUTE(メーカー在庫表!B7926,".",""))</f>
        <v/>
      </c>
      <c r="E7926" t="str">
        <f t="shared" si="123"/>
        <v/>
      </c>
      <c r="F7926" t="str">
        <f>IF(メーカー在庫表!C7926="","",メーカー在庫表!C7926)</f>
        <v/>
      </c>
    </row>
    <row r="7927" spans="1:6" x14ac:dyDescent="0.15">
      <c r="A7927" t="str">
        <f>IF(メーカー在庫表!A7927="","","ifme-"&amp;LOWER(B7927))</f>
        <v/>
      </c>
      <c r="B7927" t="str">
        <f>IF(メーカー在庫表!A7927="","",LEFT(メーカー在庫表!A7927,7))</f>
        <v/>
      </c>
      <c r="C7927" t="str">
        <f>IF(メーカー在庫表!A7927="","","-"&amp;MID(メーカー在庫表!A7927,9,100))</f>
        <v/>
      </c>
      <c r="D7927" t="str">
        <f>IF(メーカー在庫表!A7927="","","-"&amp;SUBSTITUTE(メーカー在庫表!B7927,".",""))</f>
        <v/>
      </c>
      <c r="E7927" t="str">
        <f t="shared" si="123"/>
        <v/>
      </c>
      <c r="F7927" t="str">
        <f>IF(メーカー在庫表!C7927="","",メーカー在庫表!C7927)</f>
        <v/>
      </c>
    </row>
    <row r="7928" spans="1:6" x14ac:dyDescent="0.15">
      <c r="A7928" t="str">
        <f>IF(メーカー在庫表!A7928="","","ifme-"&amp;LOWER(B7928))</f>
        <v/>
      </c>
      <c r="B7928" t="str">
        <f>IF(メーカー在庫表!A7928="","",LEFT(メーカー在庫表!A7928,7))</f>
        <v/>
      </c>
      <c r="C7928" t="str">
        <f>IF(メーカー在庫表!A7928="","","-"&amp;MID(メーカー在庫表!A7928,9,100))</f>
        <v/>
      </c>
      <c r="D7928" t="str">
        <f>IF(メーカー在庫表!A7928="","","-"&amp;SUBSTITUTE(メーカー在庫表!B7928,".",""))</f>
        <v/>
      </c>
      <c r="E7928" t="str">
        <f t="shared" si="123"/>
        <v/>
      </c>
      <c r="F7928" t="str">
        <f>IF(メーカー在庫表!C7928="","",メーカー在庫表!C7928)</f>
        <v/>
      </c>
    </row>
    <row r="7929" spans="1:6" x14ac:dyDescent="0.15">
      <c r="A7929" t="str">
        <f>IF(メーカー在庫表!A7929="","","ifme-"&amp;LOWER(B7929))</f>
        <v/>
      </c>
      <c r="B7929" t="str">
        <f>IF(メーカー在庫表!A7929="","",LEFT(メーカー在庫表!A7929,7))</f>
        <v/>
      </c>
      <c r="C7929" t="str">
        <f>IF(メーカー在庫表!A7929="","","-"&amp;MID(メーカー在庫表!A7929,9,100))</f>
        <v/>
      </c>
      <c r="D7929" t="str">
        <f>IF(メーカー在庫表!A7929="","","-"&amp;SUBSTITUTE(メーカー在庫表!B7929,".",""))</f>
        <v/>
      </c>
      <c r="E7929" t="str">
        <f t="shared" si="123"/>
        <v/>
      </c>
      <c r="F7929" t="str">
        <f>IF(メーカー在庫表!C7929="","",メーカー在庫表!C7929)</f>
        <v/>
      </c>
    </row>
    <row r="7930" spans="1:6" x14ac:dyDescent="0.15">
      <c r="A7930" t="str">
        <f>IF(メーカー在庫表!A7930="","","ifme-"&amp;LOWER(B7930))</f>
        <v/>
      </c>
      <c r="B7930" t="str">
        <f>IF(メーカー在庫表!A7930="","",LEFT(メーカー在庫表!A7930,7))</f>
        <v/>
      </c>
      <c r="C7930" t="str">
        <f>IF(メーカー在庫表!A7930="","","-"&amp;MID(メーカー在庫表!A7930,9,100))</f>
        <v/>
      </c>
      <c r="D7930" t="str">
        <f>IF(メーカー在庫表!A7930="","","-"&amp;SUBSTITUTE(メーカー在庫表!B7930,".",""))</f>
        <v/>
      </c>
      <c r="E7930" t="str">
        <f t="shared" si="123"/>
        <v/>
      </c>
      <c r="F7930" t="str">
        <f>IF(メーカー在庫表!C7930="","",メーカー在庫表!C7930)</f>
        <v/>
      </c>
    </row>
    <row r="7931" spans="1:6" x14ac:dyDescent="0.15">
      <c r="A7931" t="str">
        <f>IF(メーカー在庫表!A7931="","","ifme-"&amp;LOWER(B7931))</f>
        <v/>
      </c>
      <c r="B7931" t="str">
        <f>IF(メーカー在庫表!A7931="","",LEFT(メーカー在庫表!A7931,7))</f>
        <v/>
      </c>
      <c r="C7931" t="str">
        <f>IF(メーカー在庫表!A7931="","","-"&amp;MID(メーカー在庫表!A7931,9,100))</f>
        <v/>
      </c>
      <c r="D7931" t="str">
        <f>IF(メーカー在庫表!A7931="","","-"&amp;SUBSTITUTE(メーカー在庫表!B7931,".",""))</f>
        <v/>
      </c>
      <c r="E7931" t="str">
        <f t="shared" si="123"/>
        <v/>
      </c>
      <c r="F7931" t="str">
        <f>IF(メーカー在庫表!C7931="","",メーカー在庫表!C7931)</f>
        <v/>
      </c>
    </row>
    <row r="7932" spans="1:6" x14ac:dyDescent="0.15">
      <c r="A7932" t="str">
        <f>IF(メーカー在庫表!A7932="","","ifme-"&amp;LOWER(B7932))</f>
        <v/>
      </c>
      <c r="B7932" t="str">
        <f>IF(メーカー在庫表!A7932="","",LEFT(メーカー在庫表!A7932,7))</f>
        <v/>
      </c>
      <c r="C7932" t="str">
        <f>IF(メーカー在庫表!A7932="","","-"&amp;MID(メーカー在庫表!A7932,9,100))</f>
        <v/>
      </c>
      <c r="D7932" t="str">
        <f>IF(メーカー在庫表!A7932="","","-"&amp;SUBSTITUTE(メーカー在庫表!B7932,".",""))</f>
        <v/>
      </c>
      <c r="E7932" t="str">
        <f t="shared" si="123"/>
        <v/>
      </c>
      <c r="F7932" t="str">
        <f>IF(メーカー在庫表!C7932="","",メーカー在庫表!C7932)</f>
        <v/>
      </c>
    </row>
    <row r="7933" spans="1:6" x14ac:dyDescent="0.15">
      <c r="A7933" t="str">
        <f>IF(メーカー在庫表!A7933="","","ifme-"&amp;LOWER(B7933))</f>
        <v/>
      </c>
      <c r="B7933" t="str">
        <f>IF(メーカー在庫表!A7933="","",LEFT(メーカー在庫表!A7933,7))</f>
        <v/>
      </c>
      <c r="C7933" t="str">
        <f>IF(メーカー在庫表!A7933="","","-"&amp;MID(メーカー在庫表!A7933,9,100))</f>
        <v/>
      </c>
      <c r="D7933" t="str">
        <f>IF(メーカー在庫表!A7933="","","-"&amp;SUBSTITUTE(メーカー在庫表!B7933,".",""))</f>
        <v/>
      </c>
      <c r="E7933" t="str">
        <f t="shared" si="123"/>
        <v/>
      </c>
      <c r="F7933" t="str">
        <f>IF(メーカー在庫表!C7933="","",メーカー在庫表!C7933)</f>
        <v/>
      </c>
    </row>
    <row r="7934" spans="1:6" x14ac:dyDescent="0.15">
      <c r="A7934" t="str">
        <f>IF(メーカー在庫表!A7934="","","ifme-"&amp;LOWER(B7934))</f>
        <v/>
      </c>
      <c r="B7934" t="str">
        <f>IF(メーカー在庫表!A7934="","",LEFT(メーカー在庫表!A7934,7))</f>
        <v/>
      </c>
      <c r="C7934" t="str">
        <f>IF(メーカー在庫表!A7934="","","-"&amp;MID(メーカー在庫表!A7934,9,100))</f>
        <v/>
      </c>
      <c r="D7934" t="str">
        <f>IF(メーカー在庫表!A7934="","","-"&amp;SUBSTITUTE(メーカー在庫表!B7934,".",""))</f>
        <v/>
      </c>
      <c r="E7934" t="str">
        <f t="shared" si="123"/>
        <v/>
      </c>
      <c r="F7934" t="str">
        <f>IF(メーカー在庫表!C7934="","",メーカー在庫表!C7934)</f>
        <v/>
      </c>
    </row>
    <row r="7935" spans="1:6" x14ac:dyDescent="0.15">
      <c r="A7935" t="str">
        <f>IF(メーカー在庫表!A7935="","","ifme-"&amp;LOWER(B7935))</f>
        <v/>
      </c>
      <c r="B7935" t="str">
        <f>IF(メーカー在庫表!A7935="","",LEFT(メーカー在庫表!A7935,7))</f>
        <v/>
      </c>
      <c r="C7935" t="str">
        <f>IF(メーカー在庫表!A7935="","","-"&amp;MID(メーカー在庫表!A7935,9,100))</f>
        <v/>
      </c>
      <c r="D7935" t="str">
        <f>IF(メーカー在庫表!A7935="","","-"&amp;SUBSTITUTE(メーカー在庫表!B7935,".",""))</f>
        <v/>
      </c>
      <c r="E7935" t="str">
        <f t="shared" si="123"/>
        <v/>
      </c>
      <c r="F7935" t="str">
        <f>IF(メーカー在庫表!C7935="","",メーカー在庫表!C7935)</f>
        <v/>
      </c>
    </row>
    <row r="7936" spans="1:6" x14ac:dyDescent="0.15">
      <c r="A7936" t="str">
        <f>IF(メーカー在庫表!A7936="","","ifme-"&amp;LOWER(B7936))</f>
        <v/>
      </c>
      <c r="B7936" t="str">
        <f>IF(メーカー在庫表!A7936="","",LEFT(メーカー在庫表!A7936,7))</f>
        <v/>
      </c>
      <c r="C7936" t="str">
        <f>IF(メーカー在庫表!A7936="","","-"&amp;MID(メーカー在庫表!A7936,9,100))</f>
        <v/>
      </c>
      <c r="D7936" t="str">
        <f>IF(メーカー在庫表!A7936="","","-"&amp;SUBSTITUTE(メーカー在庫表!B7936,".",""))</f>
        <v/>
      </c>
      <c r="E7936" t="str">
        <f t="shared" si="123"/>
        <v/>
      </c>
      <c r="F7936" t="str">
        <f>IF(メーカー在庫表!C7936="","",メーカー在庫表!C7936)</f>
        <v/>
      </c>
    </row>
    <row r="7937" spans="1:6" x14ac:dyDescent="0.15">
      <c r="A7937" t="str">
        <f>IF(メーカー在庫表!A7937="","","ifme-"&amp;LOWER(B7937))</f>
        <v/>
      </c>
      <c r="B7937" t="str">
        <f>IF(メーカー在庫表!A7937="","",LEFT(メーカー在庫表!A7937,7))</f>
        <v/>
      </c>
      <c r="C7937" t="str">
        <f>IF(メーカー在庫表!A7937="","","-"&amp;MID(メーカー在庫表!A7937,9,100))</f>
        <v/>
      </c>
      <c r="D7937" t="str">
        <f>IF(メーカー在庫表!A7937="","","-"&amp;SUBSTITUTE(メーカー在庫表!B7937,".",""))</f>
        <v/>
      </c>
      <c r="E7937" t="str">
        <f t="shared" si="123"/>
        <v/>
      </c>
      <c r="F7937" t="str">
        <f>IF(メーカー在庫表!C7937="","",メーカー在庫表!C7937)</f>
        <v/>
      </c>
    </row>
    <row r="7938" spans="1:6" x14ac:dyDescent="0.15">
      <c r="A7938" t="str">
        <f>IF(メーカー在庫表!A7938="","","ifme-"&amp;LOWER(B7938))</f>
        <v/>
      </c>
      <c r="B7938" t="str">
        <f>IF(メーカー在庫表!A7938="","",LEFT(メーカー在庫表!A7938,7))</f>
        <v/>
      </c>
      <c r="C7938" t="str">
        <f>IF(メーカー在庫表!A7938="","","-"&amp;MID(メーカー在庫表!A7938,9,100))</f>
        <v/>
      </c>
      <c r="D7938" t="str">
        <f>IF(メーカー在庫表!A7938="","","-"&amp;SUBSTITUTE(メーカー在庫表!B7938,".",""))</f>
        <v/>
      </c>
      <c r="E7938" t="str">
        <f t="shared" si="123"/>
        <v/>
      </c>
      <c r="F7938" t="str">
        <f>IF(メーカー在庫表!C7938="","",メーカー在庫表!C7938)</f>
        <v/>
      </c>
    </row>
    <row r="7939" spans="1:6" x14ac:dyDescent="0.15">
      <c r="A7939" t="str">
        <f>IF(メーカー在庫表!A7939="","","ifme-"&amp;LOWER(B7939))</f>
        <v/>
      </c>
      <c r="B7939" t="str">
        <f>IF(メーカー在庫表!A7939="","",LEFT(メーカー在庫表!A7939,7))</f>
        <v/>
      </c>
      <c r="C7939" t="str">
        <f>IF(メーカー在庫表!A7939="","","-"&amp;MID(メーカー在庫表!A7939,9,100))</f>
        <v/>
      </c>
      <c r="D7939" t="str">
        <f>IF(メーカー在庫表!A7939="","","-"&amp;SUBSTITUTE(メーカー在庫表!B7939,".",""))</f>
        <v/>
      </c>
      <c r="E7939" t="str">
        <f t="shared" ref="E7939:E8002" si="124">A7939&amp;C7939&amp;D7939</f>
        <v/>
      </c>
      <c r="F7939" t="str">
        <f>IF(メーカー在庫表!C7939="","",メーカー在庫表!C7939)</f>
        <v/>
      </c>
    </row>
    <row r="7940" spans="1:6" x14ac:dyDescent="0.15">
      <c r="A7940" t="str">
        <f>IF(メーカー在庫表!A7940="","","ifme-"&amp;LOWER(B7940))</f>
        <v/>
      </c>
      <c r="B7940" t="str">
        <f>IF(メーカー在庫表!A7940="","",LEFT(メーカー在庫表!A7940,7))</f>
        <v/>
      </c>
      <c r="C7940" t="str">
        <f>IF(メーカー在庫表!A7940="","","-"&amp;MID(メーカー在庫表!A7940,9,100))</f>
        <v/>
      </c>
      <c r="D7940" t="str">
        <f>IF(メーカー在庫表!A7940="","","-"&amp;SUBSTITUTE(メーカー在庫表!B7940,".",""))</f>
        <v/>
      </c>
      <c r="E7940" t="str">
        <f t="shared" si="124"/>
        <v/>
      </c>
      <c r="F7940" t="str">
        <f>IF(メーカー在庫表!C7940="","",メーカー在庫表!C7940)</f>
        <v/>
      </c>
    </row>
    <row r="7941" spans="1:6" x14ac:dyDescent="0.15">
      <c r="A7941" t="str">
        <f>IF(メーカー在庫表!A7941="","","ifme-"&amp;LOWER(B7941))</f>
        <v/>
      </c>
      <c r="B7941" t="str">
        <f>IF(メーカー在庫表!A7941="","",LEFT(メーカー在庫表!A7941,7))</f>
        <v/>
      </c>
      <c r="C7941" t="str">
        <f>IF(メーカー在庫表!A7941="","","-"&amp;MID(メーカー在庫表!A7941,9,100))</f>
        <v/>
      </c>
      <c r="D7941" t="str">
        <f>IF(メーカー在庫表!A7941="","","-"&amp;SUBSTITUTE(メーカー在庫表!B7941,".",""))</f>
        <v/>
      </c>
      <c r="E7941" t="str">
        <f t="shared" si="124"/>
        <v/>
      </c>
      <c r="F7941" t="str">
        <f>IF(メーカー在庫表!C7941="","",メーカー在庫表!C7941)</f>
        <v/>
      </c>
    </row>
    <row r="7942" spans="1:6" x14ac:dyDescent="0.15">
      <c r="A7942" t="str">
        <f>IF(メーカー在庫表!A7942="","","ifme-"&amp;LOWER(B7942))</f>
        <v/>
      </c>
      <c r="B7942" t="str">
        <f>IF(メーカー在庫表!A7942="","",LEFT(メーカー在庫表!A7942,7))</f>
        <v/>
      </c>
      <c r="C7942" t="str">
        <f>IF(メーカー在庫表!A7942="","","-"&amp;MID(メーカー在庫表!A7942,9,100))</f>
        <v/>
      </c>
      <c r="D7942" t="str">
        <f>IF(メーカー在庫表!A7942="","","-"&amp;SUBSTITUTE(メーカー在庫表!B7942,".",""))</f>
        <v/>
      </c>
      <c r="E7942" t="str">
        <f t="shared" si="124"/>
        <v/>
      </c>
      <c r="F7942" t="str">
        <f>IF(メーカー在庫表!C7942="","",メーカー在庫表!C7942)</f>
        <v/>
      </c>
    </row>
    <row r="7943" spans="1:6" x14ac:dyDescent="0.15">
      <c r="A7943" t="str">
        <f>IF(メーカー在庫表!A7943="","","ifme-"&amp;LOWER(B7943))</f>
        <v/>
      </c>
      <c r="B7943" t="str">
        <f>IF(メーカー在庫表!A7943="","",LEFT(メーカー在庫表!A7943,7))</f>
        <v/>
      </c>
      <c r="C7943" t="str">
        <f>IF(メーカー在庫表!A7943="","","-"&amp;MID(メーカー在庫表!A7943,9,100))</f>
        <v/>
      </c>
      <c r="D7943" t="str">
        <f>IF(メーカー在庫表!A7943="","","-"&amp;SUBSTITUTE(メーカー在庫表!B7943,".",""))</f>
        <v/>
      </c>
      <c r="E7943" t="str">
        <f t="shared" si="124"/>
        <v/>
      </c>
      <c r="F7943" t="str">
        <f>IF(メーカー在庫表!C7943="","",メーカー在庫表!C7943)</f>
        <v/>
      </c>
    </row>
    <row r="7944" spans="1:6" x14ac:dyDescent="0.15">
      <c r="A7944" t="str">
        <f>IF(メーカー在庫表!A7944="","","ifme-"&amp;LOWER(B7944))</f>
        <v/>
      </c>
      <c r="B7944" t="str">
        <f>IF(メーカー在庫表!A7944="","",LEFT(メーカー在庫表!A7944,7))</f>
        <v/>
      </c>
      <c r="C7944" t="str">
        <f>IF(メーカー在庫表!A7944="","","-"&amp;MID(メーカー在庫表!A7944,9,100))</f>
        <v/>
      </c>
      <c r="D7944" t="str">
        <f>IF(メーカー在庫表!A7944="","","-"&amp;SUBSTITUTE(メーカー在庫表!B7944,".",""))</f>
        <v/>
      </c>
      <c r="E7944" t="str">
        <f t="shared" si="124"/>
        <v/>
      </c>
      <c r="F7944" t="str">
        <f>IF(メーカー在庫表!C7944="","",メーカー在庫表!C7944)</f>
        <v/>
      </c>
    </row>
    <row r="7945" spans="1:6" x14ac:dyDescent="0.15">
      <c r="A7945" t="str">
        <f>IF(メーカー在庫表!A7945="","","ifme-"&amp;LOWER(B7945))</f>
        <v/>
      </c>
      <c r="B7945" t="str">
        <f>IF(メーカー在庫表!A7945="","",LEFT(メーカー在庫表!A7945,7))</f>
        <v/>
      </c>
      <c r="C7945" t="str">
        <f>IF(メーカー在庫表!A7945="","","-"&amp;MID(メーカー在庫表!A7945,9,100))</f>
        <v/>
      </c>
      <c r="D7945" t="str">
        <f>IF(メーカー在庫表!A7945="","","-"&amp;SUBSTITUTE(メーカー在庫表!B7945,".",""))</f>
        <v/>
      </c>
      <c r="E7945" t="str">
        <f t="shared" si="124"/>
        <v/>
      </c>
      <c r="F7945" t="str">
        <f>IF(メーカー在庫表!C7945="","",メーカー在庫表!C7945)</f>
        <v/>
      </c>
    </row>
    <row r="7946" spans="1:6" x14ac:dyDescent="0.15">
      <c r="A7946" t="str">
        <f>IF(メーカー在庫表!A7946="","","ifme-"&amp;LOWER(B7946))</f>
        <v/>
      </c>
      <c r="B7946" t="str">
        <f>IF(メーカー在庫表!A7946="","",LEFT(メーカー在庫表!A7946,7))</f>
        <v/>
      </c>
      <c r="C7946" t="str">
        <f>IF(メーカー在庫表!A7946="","","-"&amp;MID(メーカー在庫表!A7946,9,100))</f>
        <v/>
      </c>
      <c r="D7946" t="str">
        <f>IF(メーカー在庫表!A7946="","","-"&amp;SUBSTITUTE(メーカー在庫表!B7946,".",""))</f>
        <v/>
      </c>
      <c r="E7946" t="str">
        <f t="shared" si="124"/>
        <v/>
      </c>
      <c r="F7946" t="str">
        <f>IF(メーカー在庫表!C7946="","",メーカー在庫表!C7946)</f>
        <v/>
      </c>
    </row>
    <row r="7947" spans="1:6" x14ac:dyDescent="0.15">
      <c r="A7947" t="str">
        <f>IF(メーカー在庫表!A7947="","","ifme-"&amp;LOWER(B7947))</f>
        <v/>
      </c>
      <c r="B7947" t="str">
        <f>IF(メーカー在庫表!A7947="","",LEFT(メーカー在庫表!A7947,7))</f>
        <v/>
      </c>
      <c r="C7947" t="str">
        <f>IF(メーカー在庫表!A7947="","","-"&amp;MID(メーカー在庫表!A7947,9,100))</f>
        <v/>
      </c>
      <c r="D7947" t="str">
        <f>IF(メーカー在庫表!A7947="","","-"&amp;SUBSTITUTE(メーカー在庫表!B7947,".",""))</f>
        <v/>
      </c>
      <c r="E7947" t="str">
        <f t="shared" si="124"/>
        <v/>
      </c>
      <c r="F7947" t="str">
        <f>IF(メーカー在庫表!C7947="","",メーカー在庫表!C7947)</f>
        <v/>
      </c>
    </row>
    <row r="7948" spans="1:6" x14ac:dyDescent="0.15">
      <c r="A7948" t="str">
        <f>IF(メーカー在庫表!A7948="","","ifme-"&amp;LOWER(B7948))</f>
        <v/>
      </c>
      <c r="B7948" t="str">
        <f>IF(メーカー在庫表!A7948="","",LEFT(メーカー在庫表!A7948,7))</f>
        <v/>
      </c>
      <c r="C7948" t="str">
        <f>IF(メーカー在庫表!A7948="","","-"&amp;MID(メーカー在庫表!A7948,9,100))</f>
        <v/>
      </c>
      <c r="D7948" t="str">
        <f>IF(メーカー在庫表!A7948="","","-"&amp;SUBSTITUTE(メーカー在庫表!B7948,".",""))</f>
        <v/>
      </c>
      <c r="E7948" t="str">
        <f t="shared" si="124"/>
        <v/>
      </c>
      <c r="F7948" t="str">
        <f>IF(メーカー在庫表!C7948="","",メーカー在庫表!C7948)</f>
        <v/>
      </c>
    </row>
    <row r="7949" spans="1:6" x14ac:dyDescent="0.15">
      <c r="A7949" t="str">
        <f>IF(メーカー在庫表!A7949="","","ifme-"&amp;LOWER(B7949))</f>
        <v/>
      </c>
      <c r="B7949" t="str">
        <f>IF(メーカー在庫表!A7949="","",LEFT(メーカー在庫表!A7949,7))</f>
        <v/>
      </c>
      <c r="C7949" t="str">
        <f>IF(メーカー在庫表!A7949="","","-"&amp;MID(メーカー在庫表!A7949,9,100))</f>
        <v/>
      </c>
      <c r="D7949" t="str">
        <f>IF(メーカー在庫表!A7949="","","-"&amp;SUBSTITUTE(メーカー在庫表!B7949,".",""))</f>
        <v/>
      </c>
      <c r="E7949" t="str">
        <f t="shared" si="124"/>
        <v/>
      </c>
      <c r="F7949" t="str">
        <f>IF(メーカー在庫表!C7949="","",メーカー在庫表!C7949)</f>
        <v/>
      </c>
    </row>
    <row r="7950" spans="1:6" x14ac:dyDescent="0.15">
      <c r="A7950" t="str">
        <f>IF(メーカー在庫表!A7950="","","ifme-"&amp;LOWER(B7950))</f>
        <v/>
      </c>
      <c r="B7950" t="str">
        <f>IF(メーカー在庫表!A7950="","",LEFT(メーカー在庫表!A7950,7))</f>
        <v/>
      </c>
      <c r="C7950" t="str">
        <f>IF(メーカー在庫表!A7950="","","-"&amp;MID(メーカー在庫表!A7950,9,100))</f>
        <v/>
      </c>
      <c r="D7950" t="str">
        <f>IF(メーカー在庫表!A7950="","","-"&amp;SUBSTITUTE(メーカー在庫表!B7950,".",""))</f>
        <v/>
      </c>
      <c r="E7950" t="str">
        <f t="shared" si="124"/>
        <v/>
      </c>
      <c r="F7950" t="str">
        <f>IF(メーカー在庫表!C7950="","",メーカー在庫表!C7950)</f>
        <v/>
      </c>
    </row>
    <row r="7951" spans="1:6" x14ac:dyDescent="0.15">
      <c r="A7951" t="str">
        <f>IF(メーカー在庫表!A7951="","","ifme-"&amp;LOWER(B7951))</f>
        <v/>
      </c>
      <c r="B7951" t="str">
        <f>IF(メーカー在庫表!A7951="","",LEFT(メーカー在庫表!A7951,7))</f>
        <v/>
      </c>
      <c r="C7951" t="str">
        <f>IF(メーカー在庫表!A7951="","","-"&amp;MID(メーカー在庫表!A7951,9,100))</f>
        <v/>
      </c>
      <c r="D7951" t="str">
        <f>IF(メーカー在庫表!A7951="","","-"&amp;SUBSTITUTE(メーカー在庫表!B7951,".",""))</f>
        <v/>
      </c>
      <c r="E7951" t="str">
        <f t="shared" si="124"/>
        <v/>
      </c>
      <c r="F7951" t="str">
        <f>IF(メーカー在庫表!C7951="","",メーカー在庫表!C7951)</f>
        <v/>
      </c>
    </row>
    <row r="7952" spans="1:6" x14ac:dyDescent="0.15">
      <c r="A7952" t="str">
        <f>IF(メーカー在庫表!A7952="","","ifme-"&amp;LOWER(B7952))</f>
        <v/>
      </c>
      <c r="B7952" t="str">
        <f>IF(メーカー在庫表!A7952="","",LEFT(メーカー在庫表!A7952,7))</f>
        <v/>
      </c>
      <c r="C7952" t="str">
        <f>IF(メーカー在庫表!A7952="","","-"&amp;MID(メーカー在庫表!A7952,9,100))</f>
        <v/>
      </c>
      <c r="D7952" t="str">
        <f>IF(メーカー在庫表!A7952="","","-"&amp;SUBSTITUTE(メーカー在庫表!B7952,".",""))</f>
        <v/>
      </c>
      <c r="E7952" t="str">
        <f t="shared" si="124"/>
        <v/>
      </c>
      <c r="F7952" t="str">
        <f>IF(メーカー在庫表!C7952="","",メーカー在庫表!C7952)</f>
        <v/>
      </c>
    </row>
    <row r="7953" spans="1:6" x14ac:dyDescent="0.15">
      <c r="A7953" t="str">
        <f>IF(メーカー在庫表!A7953="","","ifme-"&amp;LOWER(B7953))</f>
        <v/>
      </c>
      <c r="B7953" t="str">
        <f>IF(メーカー在庫表!A7953="","",LEFT(メーカー在庫表!A7953,7))</f>
        <v/>
      </c>
      <c r="C7953" t="str">
        <f>IF(メーカー在庫表!A7953="","","-"&amp;MID(メーカー在庫表!A7953,9,100))</f>
        <v/>
      </c>
      <c r="D7953" t="str">
        <f>IF(メーカー在庫表!A7953="","","-"&amp;SUBSTITUTE(メーカー在庫表!B7953,".",""))</f>
        <v/>
      </c>
      <c r="E7953" t="str">
        <f t="shared" si="124"/>
        <v/>
      </c>
      <c r="F7953" t="str">
        <f>IF(メーカー在庫表!C7953="","",メーカー在庫表!C7953)</f>
        <v/>
      </c>
    </row>
    <row r="7954" spans="1:6" x14ac:dyDescent="0.15">
      <c r="A7954" t="str">
        <f>IF(メーカー在庫表!A7954="","","ifme-"&amp;LOWER(B7954))</f>
        <v/>
      </c>
      <c r="B7954" t="str">
        <f>IF(メーカー在庫表!A7954="","",LEFT(メーカー在庫表!A7954,7))</f>
        <v/>
      </c>
      <c r="C7954" t="str">
        <f>IF(メーカー在庫表!A7954="","","-"&amp;MID(メーカー在庫表!A7954,9,100))</f>
        <v/>
      </c>
      <c r="D7954" t="str">
        <f>IF(メーカー在庫表!A7954="","","-"&amp;SUBSTITUTE(メーカー在庫表!B7954,".",""))</f>
        <v/>
      </c>
      <c r="E7954" t="str">
        <f t="shared" si="124"/>
        <v/>
      </c>
      <c r="F7954" t="str">
        <f>IF(メーカー在庫表!C7954="","",メーカー在庫表!C7954)</f>
        <v/>
      </c>
    </row>
    <row r="7955" spans="1:6" x14ac:dyDescent="0.15">
      <c r="A7955" t="str">
        <f>IF(メーカー在庫表!A7955="","","ifme-"&amp;LOWER(B7955))</f>
        <v/>
      </c>
      <c r="B7955" t="str">
        <f>IF(メーカー在庫表!A7955="","",LEFT(メーカー在庫表!A7955,7))</f>
        <v/>
      </c>
      <c r="C7955" t="str">
        <f>IF(メーカー在庫表!A7955="","","-"&amp;MID(メーカー在庫表!A7955,9,100))</f>
        <v/>
      </c>
      <c r="D7955" t="str">
        <f>IF(メーカー在庫表!A7955="","","-"&amp;SUBSTITUTE(メーカー在庫表!B7955,".",""))</f>
        <v/>
      </c>
      <c r="E7955" t="str">
        <f t="shared" si="124"/>
        <v/>
      </c>
      <c r="F7955" t="str">
        <f>IF(メーカー在庫表!C7955="","",メーカー在庫表!C7955)</f>
        <v/>
      </c>
    </row>
    <row r="7956" spans="1:6" x14ac:dyDescent="0.15">
      <c r="A7956" t="str">
        <f>IF(メーカー在庫表!A7956="","","ifme-"&amp;LOWER(B7956))</f>
        <v/>
      </c>
      <c r="B7956" t="str">
        <f>IF(メーカー在庫表!A7956="","",LEFT(メーカー在庫表!A7956,7))</f>
        <v/>
      </c>
      <c r="C7956" t="str">
        <f>IF(メーカー在庫表!A7956="","","-"&amp;MID(メーカー在庫表!A7956,9,100))</f>
        <v/>
      </c>
      <c r="D7956" t="str">
        <f>IF(メーカー在庫表!A7956="","","-"&amp;SUBSTITUTE(メーカー在庫表!B7956,".",""))</f>
        <v/>
      </c>
      <c r="E7956" t="str">
        <f t="shared" si="124"/>
        <v/>
      </c>
      <c r="F7956" t="str">
        <f>IF(メーカー在庫表!C7956="","",メーカー在庫表!C7956)</f>
        <v/>
      </c>
    </row>
    <row r="7957" spans="1:6" x14ac:dyDescent="0.15">
      <c r="A7957" t="str">
        <f>IF(メーカー在庫表!A7957="","","ifme-"&amp;LOWER(B7957))</f>
        <v/>
      </c>
      <c r="B7957" t="str">
        <f>IF(メーカー在庫表!A7957="","",LEFT(メーカー在庫表!A7957,7))</f>
        <v/>
      </c>
      <c r="C7957" t="str">
        <f>IF(メーカー在庫表!A7957="","","-"&amp;MID(メーカー在庫表!A7957,9,100))</f>
        <v/>
      </c>
      <c r="D7957" t="str">
        <f>IF(メーカー在庫表!A7957="","","-"&amp;SUBSTITUTE(メーカー在庫表!B7957,".",""))</f>
        <v/>
      </c>
      <c r="E7957" t="str">
        <f t="shared" si="124"/>
        <v/>
      </c>
      <c r="F7957" t="str">
        <f>IF(メーカー在庫表!C7957="","",メーカー在庫表!C7957)</f>
        <v/>
      </c>
    </row>
    <row r="7958" spans="1:6" x14ac:dyDescent="0.15">
      <c r="A7958" t="str">
        <f>IF(メーカー在庫表!A7958="","","ifme-"&amp;LOWER(B7958))</f>
        <v/>
      </c>
      <c r="B7958" t="str">
        <f>IF(メーカー在庫表!A7958="","",LEFT(メーカー在庫表!A7958,7))</f>
        <v/>
      </c>
      <c r="C7958" t="str">
        <f>IF(メーカー在庫表!A7958="","","-"&amp;MID(メーカー在庫表!A7958,9,100))</f>
        <v/>
      </c>
      <c r="D7958" t="str">
        <f>IF(メーカー在庫表!A7958="","","-"&amp;SUBSTITUTE(メーカー在庫表!B7958,".",""))</f>
        <v/>
      </c>
      <c r="E7958" t="str">
        <f t="shared" si="124"/>
        <v/>
      </c>
      <c r="F7958" t="str">
        <f>IF(メーカー在庫表!C7958="","",メーカー在庫表!C7958)</f>
        <v/>
      </c>
    </row>
    <row r="7959" spans="1:6" x14ac:dyDescent="0.15">
      <c r="A7959" t="str">
        <f>IF(メーカー在庫表!A7959="","","ifme-"&amp;LOWER(B7959))</f>
        <v/>
      </c>
      <c r="B7959" t="str">
        <f>IF(メーカー在庫表!A7959="","",LEFT(メーカー在庫表!A7959,7))</f>
        <v/>
      </c>
      <c r="C7959" t="str">
        <f>IF(メーカー在庫表!A7959="","","-"&amp;MID(メーカー在庫表!A7959,9,100))</f>
        <v/>
      </c>
      <c r="D7959" t="str">
        <f>IF(メーカー在庫表!A7959="","","-"&amp;SUBSTITUTE(メーカー在庫表!B7959,".",""))</f>
        <v/>
      </c>
      <c r="E7959" t="str">
        <f t="shared" si="124"/>
        <v/>
      </c>
      <c r="F7959" t="str">
        <f>IF(メーカー在庫表!C7959="","",メーカー在庫表!C7959)</f>
        <v/>
      </c>
    </row>
    <row r="7960" spans="1:6" x14ac:dyDescent="0.15">
      <c r="A7960" t="str">
        <f>IF(メーカー在庫表!A7960="","","ifme-"&amp;LOWER(B7960))</f>
        <v/>
      </c>
      <c r="B7960" t="str">
        <f>IF(メーカー在庫表!A7960="","",LEFT(メーカー在庫表!A7960,7))</f>
        <v/>
      </c>
      <c r="C7960" t="str">
        <f>IF(メーカー在庫表!A7960="","","-"&amp;MID(メーカー在庫表!A7960,9,100))</f>
        <v/>
      </c>
      <c r="D7960" t="str">
        <f>IF(メーカー在庫表!A7960="","","-"&amp;SUBSTITUTE(メーカー在庫表!B7960,".",""))</f>
        <v/>
      </c>
      <c r="E7960" t="str">
        <f t="shared" si="124"/>
        <v/>
      </c>
      <c r="F7960" t="str">
        <f>IF(メーカー在庫表!C7960="","",メーカー在庫表!C7960)</f>
        <v/>
      </c>
    </row>
    <row r="7961" spans="1:6" x14ac:dyDescent="0.15">
      <c r="A7961" t="str">
        <f>IF(メーカー在庫表!A7961="","","ifme-"&amp;LOWER(B7961))</f>
        <v/>
      </c>
      <c r="B7961" t="str">
        <f>IF(メーカー在庫表!A7961="","",LEFT(メーカー在庫表!A7961,7))</f>
        <v/>
      </c>
      <c r="C7961" t="str">
        <f>IF(メーカー在庫表!A7961="","","-"&amp;MID(メーカー在庫表!A7961,9,100))</f>
        <v/>
      </c>
      <c r="D7961" t="str">
        <f>IF(メーカー在庫表!A7961="","","-"&amp;SUBSTITUTE(メーカー在庫表!B7961,".",""))</f>
        <v/>
      </c>
      <c r="E7961" t="str">
        <f t="shared" si="124"/>
        <v/>
      </c>
      <c r="F7961" t="str">
        <f>IF(メーカー在庫表!C7961="","",メーカー在庫表!C7961)</f>
        <v/>
      </c>
    </row>
    <row r="7962" spans="1:6" x14ac:dyDescent="0.15">
      <c r="A7962" t="str">
        <f>IF(メーカー在庫表!A7962="","","ifme-"&amp;LOWER(B7962))</f>
        <v/>
      </c>
      <c r="B7962" t="str">
        <f>IF(メーカー在庫表!A7962="","",LEFT(メーカー在庫表!A7962,7))</f>
        <v/>
      </c>
      <c r="C7962" t="str">
        <f>IF(メーカー在庫表!A7962="","","-"&amp;MID(メーカー在庫表!A7962,9,100))</f>
        <v/>
      </c>
      <c r="D7962" t="str">
        <f>IF(メーカー在庫表!A7962="","","-"&amp;SUBSTITUTE(メーカー在庫表!B7962,".",""))</f>
        <v/>
      </c>
      <c r="E7962" t="str">
        <f t="shared" si="124"/>
        <v/>
      </c>
      <c r="F7962" t="str">
        <f>IF(メーカー在庫表!C7962="","",メーカー在庫表!C7962)</f>
        <v/>
      </c>
    </row>
    <row r="7963" spans="1:6" x14ac:dyDescent="0.15">
      <c r="A7963" t="str">
        <f>IF(メーカー在庫表!A7963="","","ifme-"&amp;LOWER(B7963))</f>
        <v/>
      </c>
      <c r="B7963" t="str">
        <f>IF(メーカー在庫表!A7963="","",LEFT(メーカー在庫表!A7963,7))</f>
        <v/>
      </c>
      <c r="C7963" t="str">
        <f>IF(メーカー在庫表!A7963="","","-"&amp;MID(メーカー在庫表!A7963,9,100))</f>
        <v/>
      </c>
      <c r="D7963" t="str">
        <f>IF(メーカー在庫表!A7963="","","-"&amp;SUBSTITUTE(メーカー在庫表!B7963,".",""))</f>
        <v/>
      </c>
      <c r="E7963" t="str">
        <f t="shared" si="124"/>
        <v/>
      </c>
      <c r="F7963" t="str">
        <f>IF(メーカー在庫表!C7963="","",メーカー在庫表!C7963)</f>
        <v/>
      </c>
    </row>
    <row r="7964" spans="1:6" x14ac:dyDescent="0.15">
      <c r="A7964" t="str">
        <f>IF(メーカー在庫表!A7964="","","ifme-"&amp;LOWER(B7964))</f>
        <v/>
      </c>
      <c r="B7964" t="str">
        <f>IF(メーカー在庫表!A7964="","",LEFT(メーカー在庫表!A7964,7))</f>
        <v/>
      </c>
      <c r="C7964" t="str">
        <f>IF(メーカー在庫表!A7964="","","-"&amp;MID(メーカー在庫表!A7964,9,100))</f>
        <v/>
      </c>
      <c r="D7964" t="str">
        <f>IF(メーカー在庫表!A7964="","","-"&amp;SUBSTITUTE(メーカー在庫表!B7964,".",""))</f>
        <v/>
      </c>
      <c r="E7964" t="str">
        <f t="shared" si="124"/>
        <v/>
      </c>
      <c r="F7964" t="str">
        <f>IF(メーカー在庫表!C7964="","",メーカー在庫表!C7964)</f>
        <v/>
      </c>
    </row>
    <row r="7965" spans="1:6" x14ac:dyDescent="0.15">
      <c r="A7965" t="str">
        <f>IF(メーカー在庫表!A7965="","","ifme-"&amp;LOWER(B7965))</f>
        <v/>
      </c>
      <c r="B7965" t="str">
        <f>IF(メーカー在庫表!A7965="","",LEFT(メーカー在庫表!A7965,7))</f>
        <v/>
      </c>
      <c r="C7965" t="str">
        <f>IF(メーカー在庫表!A7965="","","-"&amp;MID(メーカー在庫表!A7965,9,100))</f>
        <v/>
      </c>
      <c r="D7965" t="str">
        <f>IF(メーカー在庫表!A7965="","","-"&amp;SUBSTITUTE(メーカー在庫表!B7965,".",""))</f>
        <v/>
      </c>
      <c r="E7965" t="str">
        <f t="shared" si="124"/>
        <v/>
      </c>
      <c r="F7965" t="str">
        <f>IF(メーカー在庫表!C7965="","",メーカー在庫表!C7965)</f>
        <v/>
      </c>
    </row>
    <row r="7966" spans="1:6" x14ac:dyDescent="0.15">
      <c r="A7966" t="str">
        <f>IF(メーカー在庫表!A7966="","","ifme-"&amp;LOWER(B7966))</f>
        <v/>
      </c>
      <c r="B7966" t="str">
        <f>IF(メーカー在庫表!A7966="","",LEFT(メーカー在庫表!A7966,7))</f>
        <v/>
      </c>
      <c r="C7966" t="str">
        <f>IF(メーカー在庫表!A7966="","","-"&amp;MID(メーカー在庫表!A7966,9,100))</f>
        <v/>
      </c>
      <c r="D7966" t="str">
        <f>IF(メーカー在庫表!A7966="","","-"&amp;SUBSTITUTE(メーカー在庫表!B7966,".",""))</f>
        <v/>
      </c>
      <c r="E7966" t="str">
        <f t="shared" si="124"/>
        <v/>
      </c>
      <c r="F7966" t="str">
        <f>IF(メーカー在庫表!C7966="","",メーカー在庫表!C7966)</f>
        <v/>
      </c>
    </row>
    <row r="7967" spans="1:6" x14ac:dyDescent="0.15">
      <c r="A7967" t="str">
        <f>IF(メーカー在庫表!A7967="","","ifme-"&amp;LOWER(B7967))</f>
        <v/>
      </c>
      <c r="B7967" t="str">
        <f>IF(メーカー在庫表!A7967="","",LEFT(メーカー在庫表!A7967,7))</f>
        <v/>
      </c>
      <c r="C7967" t="str">
        <f>IF(メーカー在庫表!A7967="","","-"&amp;MID(メーカー在庫表!A7967,9,100))</f>
        <v/>
      </c>
      <c r="D7967" t="str">
        <f>IF(メーカー在庫表!A7967="","","-"&amp;SUBSTITUTE(メーカー在庫表!B7967,".",""))</f>
        <v/>
      </c>
      <c r="E7967" t="str">
        <f t="shared" si="124"/>
        <v/>
      </c>
      <c r="F7967" t="str">
        <f>IF(メーカー在庫表!C7967="","",メーカー在庫表!C7967)</f>
        <v/>
      </c>
    </row>
    <row r="7968" spans="1:6" x14ac:dyDescent="0.15">
      <c r="A7968" t="str">
        <f>IF(メーカー在庫表!A7968="","","ifme-"&amp;LOWER(B7968))</f>
        <v/>
      </c>
      <c r="B7968" t="str">
        <f>IF(メーカー在庫表!A7968="","",LEFT(メーカー在庫表!A7968,7))</f>
        <v/>
      </c>
      <c r="C7968" t="str">
        <f>IF(メーカー在庫表!A7968="","","-"&amp;MID(メーカー在庫表!A7968,9,100))</f>
        <v/>
      </c>
      <c r="D7968" t="str">
        <f>IF(メーカー在庫表!A7968="","","-"&amp;SUBSTITUTE(メーカー在庫表!B7968,".",""))</f>
        <v/>
      </c>
      <c r="E7968" t="str">
        <f t="shared" si="124"/>
        <v/>
      </c>
      <c r="F7968" t="str">
        <f>IF(メーカー在庫表!C7968="","",メーカー在庫表!C7968)</f>
        <v/>
      </c>
    </row>
    <row r="7969" spans="1:6" x14ac:dyDescent="0.15">
      <c r="A7969" t="str">
        <f>IF(メーカー在庫表!A7969="","","ifme-"&amp;LOWER(B7969))</f>
        <v/>
      </c>
      <c r="B7969" t="str">
        <f>IF(メーカー在庫表!A7969="","",LEFT(メーカー在庫表!A7969,7))</f>
        <v/>
      </c>
      <c r="C7969" t="str">
        <f>IF(メーカー在庫表!A7969="","","-"&amp;MID(メーカー在庫表!A7969,9,100))</f>
        <v/>
      </c>
      <c r="D7969" t="str">
        <f>IF(メーカー在庫表!A7969="","","-"&amp;SUBSTITUTE(メーカー在庫表!B7969,".",""))</f>
        <v/>
      </c>
      <c r="E7969" t="str">
        <f t="shared" si="124"/>
        <v/>
      </c>
      <c r="F7969" t="str">
        <f>IF(メーカー在庫表!C7969="","",メーカー在庫表!C7969)</f>
        <v/>
      </c>
    </row>
    <row r="7970" spans="1:6" x14ac:dyDescent="0.15">
      <c r="A7970" t="str">
        <f>IF(メーカー在庫表!A7970="","","ifme-"&amp;LOWER(B7970))</f>
        <v/>
      </c>
      <c r="B7970" t="str">
        <f>IF(メーカー在庫表!A7970="","",LEFT(メーカー在庫表!A7970,7))</f>
        <v/>
      </c>
      <c r="C7970" t="str">
        <f>IF(メーカー在庫表!A7970="","","-"&amp;MID(メーカー在庫表!A7970,9,100))</f>
        <v/>
      </c>
      <c r="D7970" t="str">
        <f>IF(メーカー在庫表!A7970="","","-"&amp;SUBSTITUTE(メーカー在庫表!B7970,".",""))</f>
        <v/>
      </c>
      <c r="E7970" t="str">
        <f t="shared" si="124"/>
        <v/>
      </c>
      <c r="F7970" t="str">
        <f>IF(メーカー在庫表!C7970="","",メーカー在庫表!C7970)</f>
        <v/>
      </c>
    </row>
    <row r="7971" spans="1:6" x14ac:dyDescent="0.15">
      <c r="A7971" t="str">
        <f>IF(メーカー在庫表!A7971="","","ifme-"&amp;LOWER(B7971))</f>
        <v/>
      </c>
      <c r="B7971" t="str">
        <f>IF(メーカー在庫表!A7971="","",LEFT(メーカー在庫表!A7971,7))</f>
        <v/>
      </c>
      <c r="C7971" t="str">
        <f>IF(メーカー在庫表!A7971="","","-"&amp;MID(メーカー在庫表!A7971,9,100))</f>
        <v/>
      </c>
      <c r="D7971" t="str">
        <f>IF(メーカー在庫表!A7971="","","-"&amp;SUBSTITUTE(メーカー在庫表!B7971,".",""))</f>
        <v/>
      </c>
      <c r="E7971" t="str">
        <f t="shared" si="124"/>
        <v/>
      </c>
      <c r="F7971" t="str">
        <f>IF(メーカー在庫表!C7971="","",メーカー在庫表!C7971)</f>
        <v/>
      </c>
    </row>
    <row r="7972" spans="1:6" x14ac:dyDescent="0.15">
      <c r="A7972" t="str">
        <f>IF(メーカー在庫表!A7972="","","ifme-"&amp;LOWER(B7972))</f>
        <v/>
      </c>
      <c r="B7972" t="str">
        <f>IF(メーカー在庫表!A7972="","",LEFT(メーカー在庫表!A7972,7))</f>
        <v/>
      </c>
      <c r="C7972" t="str">
        <f>IF(メーカー在庫表!A7972="","","-"&amp;MID(メーカー在庫表!A7972,9,100))</f>
        <v/>
      </c>
      <c r="D7972" t="str">
        <f>IF(メーカー在庫表!A7972="","","-"&amp;SUBSTITUTE(メーカー在庫表!B7972,".",""))</f>
        <v/>
      </c>
      <c r="E7972" t="str">
        <f t="shared" si="124"/>
        <v/>
      </c>
      <c r="F7972" t="str">
        <f>IF(メーカー在庫表!C7972="","",メーカー在庫表!C7972)</f>
        <v/>
      </c>
    </row>
    <row r="7973" spans="1:6" x14ac:dyDescent="0.15">
      <c r="A7973" t="str">
        <f>IF(メーカー在庫表!A7973="","","ifme-"&amp;LOWER(B7973))</f>
        <v/>
      </c>
      <c r="B7973" t="str">
        <f>IF(メーカー在庫表!A7973="","",LEFT(メーカー在庫表!A7973,7))</f>
        <v/>
      </c>
      <c r="C7973" t="str">
        <f>IF(メーカー在庫表!A7973="","","-"&amp;MID(メーカー在庫表!A7973,9,100))</f>
        <v/>
      </c>
      <c r="D7973" t="str">
        <f>IF(メーカー在庫表!A7973="","","-"&amp;SUBSTITUTE(メーカー在庫表!B7973,".",""))</f>
        <v/>
      </c>
      <c r="E7973" t="str">
        <f t="shared" si="124"/>
        <v/>
      </c>
      <c r="F7973" t="str">
        <f>IF(メーカー在庫表!C7973="","",メーカー在庫表!C7973)</f>
        <v/>
      </c>
    </row>
    <row r="7974" spans="1:6" x14ac:dyDescent="0.15">
      <c r="A7974" t="str">
        <f>IF(メーカー在庫表!A7974="","","ifme-"&amp;LOWER(B7974))</f>
        <v/>
      </c>
      <c r="B7974" t="str">
        <f>IF(メーカー在庫表!A7974="","",LEFT(メーカー在庫表!A7974,7))</f>
        <v/>
      </c>
      <c r="C7974" t="str">
        <f>IF(メーカー在庫表!A7974="","","-"&amp;MID(メーカー在庫表!A7974,9,100))</f>
        <v/>
      </c>
      <c r="D7974" t="str">
        <f>IF(メーカー在庫表!A7974="","","-"&amp;SUBSTITUTE(メーカー在庫表!B7974,".",""))</f>
        <v/>
      </c>
      <c r="E7974" t="str">
        <f t="shared" si="124"/>
        <v/>
      </c>
      <c r="F7974" t="str">
        <f>IF(メーカー在庫表!C7974="","",メーカー在庫表!C7974)</f>
        <v/>
      </c>
    </row>
    <row r="7975" spans="1:6" x14ac:dyDescent="0.15">
      <c r="A7975" t="str">
        <f>IF(メーカー在庫表!A7975="","","ifme-"&amp;LOWER(B7975))</f>
        <v/>
      </c>
      <c r="B7975" t="str">
        <f>IF(メーカー在庫表!A7975="","",LEFT(メーカー在庫表!A7975,7))</f>
        <v/>
      </c>
      <c r="C7975" t="str">
        <f>IF(メーカー在庫表!A7975="","","-"&amp;MID(メーカー在庫表!A7975,9,100))</f>
        <v/>
      </c>
      <c r="D7975" t="str">
        <f>IF(メーカー在庫表!A7975="","","-"&amp;SUBSTITUTE(メーカー在庫表!B7975,".",""))</f>
        <v/>
      </c>
      <c r="E7975" t="str">
        <f t="shared" si="124"/>
        <v/>
      </c>
      <c r="F7975" t="str">
        <f>IF(メーカー在庫表!C7975="","",メーカー在庫表!C7975)</f>
        <v/>
      </c>
    </row>
    <row r="7976" spans="1:6" x14ac:dyDescent="0.15">
      <c r="A7976" t="str">
        <f>IF(メーカー在庫表!A7976="","","ifme-"&amp;LOWER(B7976))</f>
        <v/>
      </c>
      <c r="B7976" t="str">
        <f>IF(メーカー在庫表!A7976="","",LEFT(メーカー在庫表!A7976,7))</f>
        <v/>
      </c>
      <c r="C7976" t="str">
        <f>IF(メーカー在庫表!A7976="","","-"&amp;MID(メーカー在庫表!A7976,9,100))</f>
        <v/>
      </c>
      <c r="D7976" t="str">
        <f>IF(メーカー在庫表!A7976="","","-"&amp;SUBSTITUTE(メーカー在庫表!B7976,".",""))</f>
        <v/>
      </c>
      <c r="E7976" t="str">
        <f t="shared" si="124"/>
        <v/>
      </c>
      <c r="F7976" t="str">
        <f>IF(メーカー在庫表!C7976="","",メーカー在庫表!C7976)</f>
        <v/>
      </c>
    </row>
    <row r="7977" spans="1:6" x14ac:dyDescent="0.15">
      <c r="A7977" t="str">
        <f>IF(メーカー在庫表!A7977="","","ifme-"&amp;LOWER(B7977))</f>
        <v/>
      </c>
      <c r="B7977" t="str">
        <f>IF(メーカー在庫表!A7977="","",LEFT(メーカー在庫表!A7977,7))</f>
        <v/>
      </c>
      <c r="C7977" t="str">
        <f>IF(メーカー在庫表!A7977="","","-"&amp;MID(メーカー在庫表!A7977,9,100))</f>
        <v/>
      </c>
      <c r="D7977" t="str">
        <f>IF(メーカー在庫表!A7977="","","-"&amp;SUBSTITUTE(メーカー在庫表!B7977,".",""))</f>
        <v/>
      </c>
      <c r="E7977" t="str">
        <f t="shared" si="124"/>
        <v/>
      </c>
      <c r="F7977" t="str">
        <f>IF(メーカー在庫表!C7977="","",メーカー在庫表!C7977)</f>
        <v/>
      </c>
    </row>
    <row r="7978" spans="1:6" x14ac:dyDescent="0.15">
      <c r="A7978" t="str">
        <f>IF(メーカー在庫表!A7978="","","ifme-"&amp;LOWER(B7978))</f>
        <v/>
      </c>
      <c r="B7978" t="str">
        <f>IF(メーカー在庫表!A7978="","",LEFT(メーカー在庫表!A7978,7))</f>
        <v/>
      </c>
      <c r="C7978" t="str">
        <f>IF(メーカー在庫表!A7978="","","-"&amp;MID(メーカー在庫表!A7978,9,100))</f>
        <v/>
      </c>
      <c r="D7978" t="str">
        <f>IF(メーカー在庫表!A7978="","","-"&amp;SUBSTITUTE(メーカー在庫表!B7978,".",""))</f>
        <v/>
      </c>
      <c r="E7978" t="str">
        <f t="shared" si="124"/>
        <v/>
      </c>
      <c r="F7978" t="str">
        <f>IF(メーカー在庫表!C7978="","",メーカー在庫表!C7978)</f>
        <v/>
      </c>
    </row>
    <row r="7979" spans="1:6" x14ac:dyDescent="0.15">
      <c r="A7979" t="str">
        <f>IF(メーカー在庫表!A7979="","","ifme-"&amp;LOWER(B7979))</f>
        <v/>
      </c>
      <c r="B7979" t="str">
        <f>IF(メーカー在庫表!A7979="","",LEFT(メーカー在庫表!A7979,7))</f>
        <v/>
      </c>
      <c r="C7979" t="str">
        <f>IF(メーカー在庫表!A7979="","","-"&amp;MID(メーカー在庫表!A7979,9,100))</f>
        <v/>
      </c>
      <c r="D7979" t="str">
        <f>IF(メーカー在庫表!A7979="","","-"&amp;SUBSTITUTE(メーカー在庫表!B7979,".",""))</f>
        <v/>
      </c>
      <c r="E7979" t="str">
        <f t="shared" si="124"/>
        <v/>
      </c>
      <c r="F7979" t="str">
        <f>IF(メーカー在庫表!C7979="","",メーカー在庫表!C7979)</f>
        <v/>
      </c>
    </row>
    <row r="7980" spans="1:6" x14ac:dyDescent="0.15">
      <c r="A7980" t="str">
        <f>IF(メーカー在庫表!A7980="","","ifme-"&amp;LOWER(B7980))</f>
        <v/>
      </c>
      <c r="B7980" t="str">
        <f>IF(メーカー在庫表!A7980="","",LEFT(メーカー在庫表!A7980,7))</f>
        <v/>
      </c>
      <c r="C7980" t="str">
        <f>IF(メーカー在庫表!A7980="","","-"&amp;MID(メーカー在庫表!A7980,9,100))</f>
        <v/>
      </c>
      <c r="D7980" t="str">
        <f>IF(メーカー在庫表!A7980="","","-"&amp;SUBSTITUTE(メーカー在庫表!B7980,".",""))</f>
        <v/>
      </c>
      <c r="E7980" t="str">
        <f t="shared" si="124"/>
        <v/>
      </c>
      <c r="F7980" t="str">
        <f>IF(メーカー在庫表!C7980="","",メーカー在庫表!C7980)</f>
        <v/>
      </c>
    </row>
    <row r="7981" spans="1:6" x14ac:dyDescent="0.15">
      <c r="A7981" t="str">
        <f>IF(メーカー在庫表!A7981="","","ifme-"&amp;LOWER(B7981))</f>
        <v/>
      </c>
      <c r="B7981" t="str">
        <f>IF(メーカー在庫表!A7981="","",LEFT(メーカー在庫表!A7981,7))</f>
        <v/>
      </c>
      <c r="C7981" t="str">
        <f>IF(メーカー在庫表!A7981="","","-"&amp;MID(メーカー在庫表!A7981,9,100))</f>
        <v/>
      </c>
      <c r="D7981" t="str">
        <f>IF(メーカー在庫表!A7981="","","-"&amp;SUBSTITUTE(メーカー在庫表!B7981,".",""))</f>
        <v/>
      </c>
      <c r="E7981" t="str">
        <f t="shared" si="124"/>
        <v/>
      </c>
      <c r="F7981" t="str">
        <f>IF(メーカー在庫表!C7981="","",メーカー在庫表!C7981)</f>
        <v/>
      </c>
    </row>
    <row r="7982" spans="1:6" x14ac:dyDescent="0.15">
      <c r="A7982" t="str">
        <f>IF(メーカー在庫表!A7982="","","ifme-"&amp;LOWER(B7982))</f>
        <v/>
      </c>
      <c r="B7982" t="str">
        <f>IF(メーカー在庫表!A7982="","",LEFT(メーカー在庫表!A7982,7))</f>
        <v/>
      </c>
      <c r="C7982" t="str">
        <f>IF(メーカー在庫表!A7982="","","-"&amp;MID(メーカー在庫表!A7982,9,100))</f>
        <v/>
      </c>
      <c r="D7982" t="str">
        <f>IF(メーカー在庫表!A7982="","","-"&amp;SUBSTITUTE(メーカー在庫表!B7982,".",""))</f>
        <v/>
      </c>
      <c r="E7982" t="str">
        <f t="shared" si="124"/>
        <v/>
      </c>
      <c r="F7982" t="str">
        <f>IF(メーカー在庫表!C7982="","",メーカー在庫表!C7982)</f>
        <v/>
      </c>
    </row>
    <row r="7983" spans="1:6" x14ac:dyDescent="0.15">
      <c r="A7983" t="str">
        <f>IF(メーカー在庫表!A7983="","","ifme-"&amp;LOWER(B7983))</f>
        <v/>
      </c>
      <c r="B7983" t="str">
        <f>IF(メーカー在庫表!A7983="","",LEFT(メーカー在庫表!A7983,7))</f>
        <v/>
      </c>
      <c r="C7983" t="str">
        <f>IF(メーカー在庫表!A7983="","","-"&amp;MID(メーカー在庫表!A7983,9,100))</f>
        <v/>
      </c>
      <c r="D7983" t="str">
        <f>IF(メーカー在庫表!A7983="","","-"&amp;SUBSTITUTE(メーカー在庫表!B7983,".",""))</f>
        <v/>
      </c>
      <c r="E7983" t="str">
        <f t="shared" si="124"/>
        <v/>
      </c>
      <c r="F7983" t="str">
        <f>IF(メーカー在庫表!C7983="","",メーカー在庫表!C7983)</f>
        <v/>
      </c>
    </row>
    <row r="7984" spans="1:6" x14ac:dyDescent="0.15">
      <c r="A7984" t="str">
        <f>IF(メーカー在庫表!A7984="","","ifme-"&amp;LOWER(B7984))</f>
        <v/>
      </c>
      <c r="B7984" t="str">
        <f>IF(メーカー在庫表!A7984="","",LEFT(メーカー在庫表!A7984,7))</f>
        <v/>
      </c>
      <c r="C7984" t="str">
        <f>IF(メーカー在庫表!A7984="","","-"&amp;MID(メーカー在庫表!A7984,9,100))</f>
        <v/>
      </c>
      <c r="D7984" t="str">
        <f>IF(メーカー在庫表!A7984="","","-"&amp;SUBSTITUTE(メーカー在庫表!B7984,".",""))</f>
        <v/>
      </c>
      <c r="E7984" t="str">
        <f t="shared" si="124"/>
        <v/>
      </c>
      <c r="F7984" t="str">
        <f>IF(メーカー在庫表!C7984="","",メーカー在庫表!C7984)</f>
        <v/>
      </c>
    </row>
    <row r="7985" spans="1:6" x14ac:dyDescent="0.15">
      <c r="A7985" t="str">
        <f>IF(メーカー在庫表!A7985="","","ifme-"&amp;LOWER(B7985))</f>
        <v/>
      </c>
      <c r="B7985" t="str">
        <f>IF(メーカー在庫表!A7985="","",LEFT(メーカー在庫表!A7985,7))</f>
        <v/>
      </c>
      <c r="C7985" t="str">
        <f>IF(メーカー在庫表!A7985="","","-"&amp;MID(メーカー在庫表!A7985,9,100))</f>
        <v/>
      </c>
      <c r="D7985" t="str">
        <f>IF(メーカー在庫表!A7985="","","-"&amp;SUBSTITUTE(メーカー在庫表!B7985,".",""))</f>
        <v/>
      </c>
      <c r="E7985" t="str">
        <f t="shared" si="124"/>
        <v/>
      </c>
      <c r="F7985" t="str">
        <f>IF(メーカー在庫表!C7985="","",メーカー在庫表!C7985)</f>
        <v/>
      </c>
    </row>
    <row r="7986" spans="1:6" x14ac:dyDescent="0.15">
      <c r="A7986" t="str">
        <f>IF(メーカー在庫表!A7986="","","ifme-"&amp;LOWER(B7986))</f>
        <v/>
      </c>
      <c r="B7986" t="str">
        <f>IF(メーカー在庫表!A7986="","",LEFT(メーカー在庫表!A7986,7))</f>
        <v/>
      </c>
      <c r="C7986" t="str">
        <f>IF(メーカー在庫表!A7986="","","-"&amp;MID(メーカー在庫表!A7986,9,100))</f>
        <v/>
      </c>
      <c r="D7986" t="str">
        <f>IF(メーカー在庫表!A7986="","","-"&amp;SUBSTITUTE(メーカー在庫表!B7986,".",""))</f>
        <v/>
      </c>
      <c r="E7986" t="str">
        <f t="shared" si="124"/>
        <v/>
      </c>
      <c r="F7986" t="str">
        <f>IF(メーカー在庫表!C7986="","",メーカー在庫表!C7986)</f>
        <v/>
      </c>
    </row>
    <row r="7987" spans="1:6" x14ac:dyDescent="0.15">
      <c r="A7987" t="str">
        <f>IF(メーカー在庫表!A7987="","","ifme-"&amp;LOWER(B7987))</f>
        <v/>
      </c>
      <c r="B7987" t="str">
        <f>IF(メーカー在庫表!A7987="","",LEFT(メーカー在庫表!A7987,7))</f>
        <v/>
      </c>
      <c r="C7987" t="str">
        <f>IF(メーカー在庫表!A7987="","","-"&amp;MID(メーカー在庫表!A7987,9,100))</f>
        <v/>
      </c>
      <c r="D7987" t="str">
        <f>IF(メーカー在庫表!A7987="","","-"&amp;SUBSTITUTE(メーカー在庫表!B7987,".",""))</f>
        <v/>
      </c>
      <c r="E7987" t="str">
        <f t="shared" si="124"/>
        <v/>
      </c>
      <c r="F7987" t="str">
        <f>IF(メーカー在庫表!C7987="","",メーカー在庫表!C7987)</f>
        <v/>
      </c>
    </row>
    <row r="7988" spans="1:6" x14ac:dyDescent="0.15">
      <c r="A7988" t="str">
        <f>IF(メーカー在庫表!A7988="","","ifme-"&amp;LOWER(B7988))</f>
        <v/>
      </c>
      <c r="B7988" t="str">
        <f>IF(メーカー在庫表!A7988="","",LEFT(メーカー在庫表!A7988,7))</f>
        <v/>
      </c>
      <c r="C7988" t="str">
        <f>IF(メーカー在庫表!A7988="","","-"&amp;MID(メーカー在庫表!A7988,9,100))</f>
        <v/>
      </c>
      <c r="D7988" t="str">
        <f>IF(メーカー在庫表!A7988="","","-"&amp;SUBSTITUTE(メーカー在庫表!B7988,".",""))</f>
        <v/>
      </c>
      <c r="E7988" t="str">
        <f t="shared" si="124"/>
        <v/>
      </c>
      <c r="F7988" t="str">
        <f>IF(メーカー在庫表!C7988="","",メーカー在庫表!C7988)</f>
        <v/>
      </c>
    </row>
    <row r="7989" spans="1:6" x14ac:dyDescent="0.15">
      <c r="A7989" t="str">
        <f>IF(メーカー在庫表!A7989="","","ifme-"&amp;LOWER(B7989))</f>
        <v/>
      </c>
      <c r="B7989" t="str">
        <f>IF(メーカー在庫表!A7989="","",LEFT(メーカー在庫表!A7989,7))</f>
        <v/>
      </c>
      <c r="C7989" t="str">
        <f>IF(メーカー在庫表!A7989="","","-"&amp;MID(メーカー在庫表!A7989,9,100))</f>
        <v/>
      </c>
      <c r="D7989" t="str">
        <f>IF(メーカー在庫表!A7989="","","-"&amp;SUBSTITUTE(メーカー在庫表!B7989,".",""))</f>
        <v/>
      </c>
      <c r="E7989" t="str">
        <f t="shared" si="124"/>
        <v/>
      </c>
      <c r="F7989" t="str">
        <f>IF(メーカー在庫表!C7989="","",メーカー在庫表!C7989)</f>
        <v/>
      </c>
    </row>
    <row r="7990" spans="1:6" x14ac:dyDescent="0.15">
      <c r="A7990" t="str">
        <f>IF(メーカー在庫表!A7990="","","ifme-"&amp;LOWER(B7990))</f>
        <v/>
      </c>
      <c r="B7990" t="str">
        <f>IF(メーカー在庫表!A7990="","",LEFT(メーカー在庫表!A7990,7))</f>
        <v/>
      </c>
      <c r="C7990" t="str">
        <f>IF(メーカー在庫表!A7990="","","-"&amp;MID(メーカー在庫表!A7990,9,100))</f>
        <v/>
      </c>
      <c r="D7990" t="str">
        <f>IF(メーカー在庫表!A7990="","","-"&amp;SUBSTITUTE(メーカー在庫表!B7990,".",""))</f>
        <v/>
      </c>
      <c r="E7990" t="str">
        <f t="shared" si="124"/>
        <v/>
      </c>
      <c r="F7990" t="str">
        <f>IF(メーカー在庫表!C7990="","",メーカー在庫表!C7990)</f>
        <v/>
      </c>
    </row>
    <row r="7991" spans="1:6" x14ac:dyDescent="0.15">
      <c r="A7991" t="str">
        <f>IF(メーカー在庫表!A7991="","","ifme-"&amp;LOWER(B7991))</f>
        <v/>
      </c>
      <c r="B7991" t="str">
        <f>IF(メーカー在庫表!A7991="","",LEFT(メーカー在庫表!A7991,7))</f>
        <v/>
      </c>
      <c r="C7991" t="str">
        <f>IF(メーカー在庫表!A7991="","","-"&amp;MID(メーカー在庫表!A7991,9,100))</f>
        <v/>
      </c>
      <c r="D7991" t="str">
        <f>IF(メーカー在庫表!A7991="","","-"&amp;SUBSTITUTE(メーカー在庫表!B7991,".",""))</f>
        <v/>
      </c>
      <c r="E7991" t="str">
        <f t="shared" si="124"/>
        <v/>
      </c>
      <c r="F7991" t="str">
        <f>IF(メーカー在庫表!C7991="","",メーカー在庫表!C7991)</f>
        <v/>
      </c>
    </row>
    <row r="7992" spans="1:6" x14ac:dyDescent="0.15">
      <c r="A7992" t="str">
        <f>IF(メーカー在庫表!A7992="","","ifme-"&amp;LOWER(B7992))</f>
        <v/>
      </c>
      <c r="B7992" t="str">
        <f>IF(メーカー在庫表!A7992="","",LEFT(メーカー在庫表!A7992,7))</f>
        <v/>
      </c>
      <c r="C7992" t="str">
        <f>IF(メーカー在庫表!A7992="","","-"&amp;MID(メーカー在庫表!A7992,9,100))</f>
        <v/>
      </c>
      <c r="D7992" t="str">
        <f>IF(メーカー在庫表!A7992="","","-"&amp;SUBSTITUTE(メーカー在庫表!B7992,".",""))</f>
        <v/>
      </c>
      <c r="E7992" t="str">
        <f t="shared" si="124"/>
        <v/>
      </c>
      <c r="F7992" t="str">
        <f>IF(メーカー在庫表!C7992="","",メーカー在庫表!C7992)</f>
        <v/>
      </c>
    </row>
    <row r="7993" spans="1:6" x14ac:dyDescent="0.15">
      <c r="A7993" t="str">
        <f>IF(メーカー在庫表!A7993="","","ifme-"&amp;LOWER(B7993))</f>
        <v/>
      </c>
      <c r="B7993" t="str">
        <f>IF(メーカー在庫表!A7993="","",LEFT(メーカー在庫表!A7993,7))</f>
        <v/>
      </c>
      <c r="C7993" t="str">
        <f>IF(メーカー在庫表!A7993="","","-"&amp;MID(メーカー在庫表!A7993,9,100))</f>
        <v/>
      </c>
      <c r="D7993" t="str">
        <f>IF(メーカー在庫表!A7993="","","-"&amp;SUBSTITUTE(メーカー在庫表!B7993,".",""))</f>
        <v/>
      </c>
      <c r="E7993" t="str">
        <f t="shared" si="124"/>
        <v/>
      </c>
      <c r="F7993" t="str">
        <f>IF(メーカー在庫表!C7993="","",メーカー在庫表!C7993)</f>
        <v/>
      </c>
    </row>
    <row r="7994" spans="1:6" x14ac:dyDescent="0.15">
      <c r="A7994" t="str">
        <f>IF(メーカー在庫表!A7994="","","ifme-"&amp;LOWER(B7994))</f>
        <v/>
      </c>
      <c r="B7994" t="str">
        <f>IF(メーカー在庫表!A7994="","",LEFT(メーカー在庫表!A7994,7))</f>
        <v/>
      </c>
      <c r="C7994" t="str">
        <f>IF(メーカー在庫表!A7994="","","-"&amp;MID(メーカー在庫表!A7994,9,100))</f>
        <v/>
      </c>
      <c r="D7994" t="str">
        <f>IF(メーカー在庫表!A7994="","","-"&amp;SUBSTITUTE(メーカー在庫表!B7994,".",""))</f>
        <v/>
      </c>
      <c r="E7994" t="str">
        <f t="shared" si="124"/>
        <v/>
      </c>
      <c r="F7994" t="str">
        <f>IF(メーカー在庫表!C7994="","",メーカー在庫表!C7994)</f>
        <v/>
      </c>
    </row>
    <row r="7995" spans="1:6" x14ac:dyDescent="0.15">
      <c r="A7995" t="str">
        <f>IF(メーカー在庫表!A7995="","","ifme-"&amp;LOWER(B7995))</f>
        <v/>
      </c>
      <c r="B7995" t="str">
        <f>IF(メーカー在庫表!A7995="","",LEFT(メーカー在庫表!A7995,7))</f>
        <v/>
      </c>
      <c r="C7995" t="str">
        <f>IF(メーカー在庫表!A7995="","","-"&amp;MID(メーカー在庫表!A7995,9,100))</f>
        <v/>
      </c>
      <c r="D7995" t="str">
        <f>IF(メーカー在庫表!A7995="","","-"&amp;SUBSTITUTE(メーカー在庫表!B7995,".",""))</f>
        <v/>
      </c>
      <c r="E7995" t="str">
        <f t="shared" si="124"/>
        <v/>
      </c>
      <c r="F7995" t="str">
        <f>IF(メーカー在庫表!C7995="","",メーカー在庫表!C7995)</f>
        <v/>
      </c>
    </row>
    <row r="7996" spans="1:6" x14ac:dyDescent="0.15">
      <c r="A7996" t="str">
        <f>IF(メーカー在庫表!A7996="","","ifme-"&amp;LOWER(B7996))</f>
        <v/>
      </c>
      <c r="B7996" t="str">
        <f>IF(メーカー在庫表!A7996="","",LEFT(メーカー在庫表!A7996,7))</f>
        <v/>
      </c>
      <c r="C7996" t="str">
        <f>IF(メーカー在庫表!A7996="","","-"&amp;MID(メーカー在庫表!A7996,9,100))</f>
        <v/>
      </c>
      <c r="D7996" t="str">
        <f>IF(メーカー在庫表!A7996="","","-"&amp;SUBSTITUTE(メーカー在庫表!B7996,".",""))</f>
        <v/>
      </c>
      <c r="E7996" t="str">
        <f t="shared" si="124"/>
        <v/>
      </c>
      <c r="F7996" t="str">
        <f>IF(メーカー在庫表!C7996="","",メーカー在庫表!C7996)</f>
        <v/>
      </c>
    </row>
    <row r="7997" spans="1:6" x14ac:dyDescent="0.15">
      <c r="A7997" t="str">
        <f>IF(メーカー在庫表!A7997="","","ifme-"&amp;LOWER(B7997))</f>
        <v/>
      </c>
      <c r="B7997" t="str">
        <f>IF(メーカー在庫表!A7997="","",LEFT(メーカー在庫表!A7997,7))</f>
        <v/>
      </c>
      <c r="C7997" t="str">
        <f>IF(メーカー在庫表!A7997="","","-"&amp;MID(メーカー在庫表!A7997,9,100))</f>
        <v/>
      </c>
      <c r="D7997" t="str">
        <f>IF(メーカー在庫表!A7997="","","-"&amp;SUBSTITUTE(メーカー在庫表!B7997,".",""))</f>
        <v/>
      </c>
      <c r="E7997" t="str">
        <f t="shared" si="124"/>
        <v/>
      </c>
      <c r="F7997" t="str">
        <f>IF(メーカー在庫表!C7997="","",メーカー在庫表!C7997)</f>
        <v/>
      </c>
    </row>
    <row r="7998" spans="1:6" x14ac:dyDescent="0.15">
      <c r="A7998" t="str">
        <f>IF(メーカー在庫表!A7998="","","ifme-"&amp;LOWER(B7998))</f>
        <v/>
      </c>
      <c r="B7998" t="str">
        <f>IF(メーカー在庫表!A7998="","",LEFT(メーカー在庫表!A7998,7))</f>
        <v/>
      </c>
      <c r="C7998" t="str">
        <f>IF(メーカー在庫表!A7998="","","-"&amp;MID(メーカー在庫表!A7998,9,100))</f>
        <v/>
      </c>
      <c r="D7998" t="str">
        <f>IF(メーカー在庫表!A7998="","","-"&amp;SUBSTITUTE(メーカー在庫表!B7998,".",""))</f>
        <v/>
      </c>
      <c r="E7998" t="str">
        <f t="shared" si="124"/>
        <v/>
      </c>
      <c r="F7998" t="str">
        <f>IF(メーカー在庫表!C7998="","",メーカー在庫表!C7998)</f>
        <v/>
      </c>
    </row>
    <row r="7999" spans="1:6" x14ac:dyDescent="0.15">
      <c r="A7999" t="str">
        <f>IF(メーカー在庫表!A7999="","","ifme-"&amp;LOWER(B7999))</f>
        <v/>
      </c>
      <c r="B7999" t="str">
        <f>IF(メーカー在庫表!A7999="","",LEFT(メーカー在庫表!A7999,7))</f>
        <v/>
      </c>
      <c r="C7999" t="str">
        <f>IF(メーカー在庫表!A7999="","","-"&amp;MID(メーカー在庫表!A7999,9,100))</f>
        <v/>
      </c>
      <c r="D7999" t="str">
        <f>IF(メーカー在庫表!A7999="","","-"&amp;SUBSTITUTE(メーカー在庫表!B7999,".",""))</f>
        <v/>
      </c>
      <c r="E7999" t="str">
        <f t="shared" si="124"/>
        <v/>
      </c>
      <c r="F7999" t="str">
        <f>IF(メーカー在庫表!C7999="","",メーカー在庫表!C7999)</f>
        <v/>
      </c>
    </row>
    <row r="8000" spans="1:6" x14ac:dyDescent="0.15">
      <c r="A8000" t="str">
        <f>IF(メーカー在庫表!A8000="","","ifme-"&amp;LOWER(B8000))</f>
        <v/>
      </c>
      <c r="B8000" t="str">
        <f>IF(メーカー在庫表!A8000="","",LEFT(メーカー在庫表!A8000,7))</f>
        <v/>
      </c>
      <c r="C8000" t="str">
        <f>IF(メーカー在庫表!A8000="","","-"&amp;MID(メーカー在庫表!A8000,9,100))</f>
        <v/>
      </c>
      <c r="D8000" t="str">
        <f>IF(メーカー在庫表!A8000="","","-"&amp;SUBSTITUTE(メーカー在庫表!B8000,".",""))</f>
        <v/>
      </c>
      <c r="E8000" t="str">
        <f t="shared" si="124"/>
        <v/>
      </c>
      <c r="F8000" t="str">
        <f>IF(メーカー在庫表!C8000="","",メーカー在庫表!C8000)</f>
        <v/>
      </c>
    </row>
    <row r="8001" spans="1:6" x14ac:dyDescent="0.15">
      <c r="A8001" t="str">
        <f>IF(メーカー在庫表!A8001="","","ifme-"&amp;LOWER(B8001))</f>
        <v/>
      </c>
      <c r="B8001" t="str">
        <f>IF(メーカー在庫表!A8001="","",LEFT(メーカー在庫表!A8001,7))</f>
        <v/>
      </c>
      <c r="C8001" t="str">
        <f>IF(メーカー在庫表!A8001="","","-"&amp;MID(メーカー在庫表!A8001,9,100))</f>
        <v/>
      </c>
      <c r="D8001" t="str">
        <f>IF(メーカー在庫表!A8001="","","-"&amp;SUBSTITUTE(メーカー在庫表!B8001,".",""))</f>
        <v/>
      </c>
      <c r="E8001" t="str">
        <f t="shared" si="124"/>
        <v/>
      </c>
      <c r="F8001" t="str">
        <f>IF(メーカー在庫表!C8001="","",メーカー在庫表!C8001)</f>
        <v/>
      </c>
    </row>
    <row r="8002" spans="1:6" x14ac:dyDescent="0.15">
      <c r="A8002" t="str">
        <f>IF(メーカー在庫表!A8002="","","ifme-"&amp;LOWER(B8002))</f>
        <v/>
      </c>
      <c r="B8002" t="str">
        <f>IF(メーカー在庫表!A8002="","",LEFT(メーカー在庫表!A8002,7))</f>
        <v/>
      </c>
      <c r="C8002" t="str">
        <f>IF(メーカー在庫表!A8002="","","-"&amp;MID(メーカー在庫表!A8002,9,100))</f>
        <v/>
      </c>
      <c r="D8002" t="str">
        <f>IF(メーカー在庫表!A8002="","","-"&amp;SUBSTITUTE(メーカー在庫表!B8002,".",""))</f>
        <v/>
      </c>
      <c r="E8002" t="str">
        <f t="shared" si="124"/>
        <v/>
      </c>
      <c r="F8002" t="str">
        <f>IF(メーカー在庫表!C8002="","",メーカー在庫表!C8002)</f>
        <v/>
      </c>
    </row>
    <row r="8003" spans="1:6" x14ac:dyDescent="0.15">
      <c r="A8003" t="str">
        <f>IF(メーカー在庫表!A8003="","","ifme-"&amp;LOWER(B8003))</f>
        <v/>
      </c>
      <c r="B8003" t="str">
        <f>IF(メーカー在庫表!A8003="","",LEFT(メーカー在庫表!A8003,7))</f>
        <v/>
      </c>
      <c r="C8003" t="str">
        <f>IF(メーカー在庫表!A8003="","","-"&amp;MID(メーカー在庫表!A8003,9,100))</f>
        <v/>
      </c>
      <c r="D8003" t="str">
        <f>IF(メーカー在庫表!A8003="","","-"&amp;SUBSTITUTE(メーカー在庫表!B8003,".",""))</f>
        <v/>
      </c>
      <c r="E8003" t="str">
        <f t="shared" ref="E8003:E8066" si="125">A8003&amp;C8003&amp;D8003</f>
        <v/>
      </c>
      <c r="F8003" t="str">
        <f>IF(メーカー在庫表!C8003="","",メーカー在庫表!C8003)</f>
        <v/>
      </c>
    </row>
    <row r="8004" spans="1:6" x14ac:dyDescent="0.15">
      <c r="A8004" t="str">
        <f>IF(メーカー在庫表!A8004="","","ifme-"&amp;LOWER(B8004))</f>
        <v/>
      </c>
      <c r="B8004" t="str">
        <f>IF(メーカー在庫表!A8004="","",LEFT(メーカー在庫表!A8004,7))</f>
        <v/>
      </c>
      <c r="C8004" t="str">
        <f>IF(メーカー在庫表!A8004="","","-"&amp;MID(メーカー在庫表!A8004,9,100))</f>
        <v/>
      </c>
      <c r="D8004" t="str">
        <f>IF(メーカー在庫表!A8004="","","-"&amp;SUBSTITUTE(メーカー在庫表!B8004,".",""))</f>
        <v/>
      </c>
      <c r="E8004" t="str">
        <f t="shared" si="125"/>
        <v/>
      </c>
      <c r="F8004" t="str">
        <f>IF(メーカー在庫表!C8004="","",メーカー在庫表!C8004)</f>
        <v/>
      </c>
    </row>
    <row r="8005" spans="1:6" x14ac:dyDescent="0.15">
      <c r="A8005" t="str">
        <f>IF(メーカー在庫表!A8005="","","ifme-"&amp;LOWER(B8005))</f>
        <v/>
      </c>
      <c r="B8005" t="str">
        <f>IF(メーカー在庫表!A8005="","",LEFT(メーカー在庫表!A8005,7))</f>
        <v/>
      </c>
      <c r="C8005" t="str">
        <f>IF(メーカー在庫表!A8005="","","-"&amp;MID(メーカー在庫表!A8005,9,100))</f>
        <v/>
      </c>
      <c r="D8005" t="str">
        <f>IF(メーカー在庫表!A8005="","","-"&amp;SUBSTITUTE(メーカー在庫表!B8005,".",""))</f>
        <v/>
      </c>
      <c r="E8005" t="str">
        <f t="shared" si="125"/>
        <v/>
      </c>
      <c r="F8005" t="str">
        <f>IF(メーカー在庫表!C8005="","",メーカー在庫表!C8005)</f>
        <v/>
      </c>
    </row>
    <row r="8006" spans="1:6" x14ac:dyDescent="0.15">
      <c r="A8006" t="str">
        <f>IF(メーカー在庫表!A8006="","","ifme-"&amp;LOWER(B8006))</f>
        <v/>
      </c>
      <c r="B8006" t="str">
        <f>IF(メーカー在庫表!A8006="","",LEFT(メーカー在庫表!A8006,7))</f>
        <v/>
      </c>
      <c r="C8006" t="str">
        <f>IF(メーカー在庫表!A8006="","","-"&amp;MID(メーカー在庫表!A8006,9,100))</f>
        <v/>
      </c>
      <c r="D8006" t="str">
        <f>IF(メーカー在庫表!A8006="","","-"&amp;SUBSTITUTE(メーカー在庫表!B8006,".",""))</f>
        <v/>
      </c>
      <c r="E8006" t="str">
        <f t="shared" si="125"/>
        <v/>
      </c>
      <c r="F8006" t="str">
        <f>IF(メーカー在庫表!C8006="","",メーカー在庫表!C8006)</f>
        <v/>
      </c>
    </row>
    <row r="8007" spans="1:6" x14ac:dyDescent="0.15">
      <c r="A8007" t="str">
        <f>IF(メーカー在庫表!A8007="","","ifme-"&amp;LOWER(B8007))</f>
        <v/>
      </c>
      <c r="B8007" t="str">
        <f>IF(メーカー在庫表!A8007="","",LEFT(メーカー在庫表!A8007,7))</f>
        <v/>
      </c>
      <c r="C8007" t="str">
        <f>IF(メーカー在庫表!A8007="","","-"&amp;MID(メーカー在庫表!A8007,9,100))</f>
        <v/>
      </c>
      <c r="D8007" t="str">
        <f>IF(メーカー在庫表!A8007="","","-"&amp;SUBSTITUTE(メーカー在庫表!B8007,".",""))</f>
        <v/>
      </c>
      <c r="E8007" t="str">
        <f t="shared" si="125"/>
        <v/>
      </c>
      <c r="F8007" t="str">
        <f>IF(メーカー在庫表!C8007="","",メーカー在庫表!C8007)</f>
        <v/>
      </c>
    </row>
    <row r="8008" spans="1:6" x14ac:dyDescent="0.15">
      <c r="A8008" t="str">
        <f>IF(メーカー在庫表!A8008="","","ifme-"&amp;LOWER(B8008))</f>
        <v/>
      </c>
      <c r="B8008" t="str">
        <f>IF(メーカー在庫表!A8008="","",LEFT(メーカー在庫表!A8008,7))</f>
        <v/>
      </c>
      <c r="C8008" t="str">
        <f>IF(メーカー在庫表!A8008="","","-"&amp;MID(メーカー在庫表!A8008,9,100))</f>
        <v/>
      </c>
      <c r="D8008" t="str">
        <f>IF(メーカー在庫表!A8008="","","-"&amp;SUBSTITUTE(メーカー在庫表!B8008,".",""))</f>
        <v/>
      </c>
      <c r="E8008" t="str">
        <f t="shared" si="125"/>
        <v/>
      </c>
      <c r="F8008" t="str">
        <f>IF(メーカー在庫表!C8008="","",メーカー在庫表!C8008)</f>
        <v/>
      </c>
    </row>
    <row r="8009" spans="1:6" x14ac:dyDescent="0.15">
      <c r="A8009" t="str">
        <f>IF(メーカー在庫表!A8009="","","ifme-"&amp;LOWER(B8009))</f>
        <v/>
      </c>
      <c r="B8009" t="str">
        <f>IF(メーカー在庫表!A8009="","",LEFT(メーカー在庫表!A8009,7))</f>
        <v/>
      </c>
      <c r="C8009" t="str">
        <f>IF(メーカー在庫表!A8009="","","-"&amp;MID(メーカー在庫表!A8009,9,100))</f>
        <v/>
      </c>
      <c r="D8009" t="str">
        <f>IF(メーカー在庫表!A8009="","","-"&amp;SUBSTITUTE(メーカー在庫表!B8009,".",""))</f>
        <v/>
      </c>
      <c r="E8009" t="str">
        <f t="shared" si="125"/>
        <v/>
      </c>
      <c r="F8009" t="str">
        <f>IF(メーカー在庫表!C8009="","",メーカー在庫表!C8009)</f>
        <v/>
      </c>
    </row>
    <row r="8010" spans="1:6" x14ac:dyDescent="0.15">
      <c r="A8010" t="str">
        <f>IF(メーカー在庫表!A8010="","","ifme-"&amp;LOWER(B8010))</f>
        <v/>
      </c>
      <c r="B8010" t="str">
        <f>IF(メーカー在庫表!A8010="","",LEFT(メーカー在庫表!A8010,7))</f>
        <v/>
      </c>
      <c r="C8010" t="str">
        <f>IF(メーカー在庫表!A8010="","","-"&amp;MID(メーカー在庫表!A8010,9,100))</f>
        <v/>
      </c>
      <c r="D8010" t="str">
        <f>IF(メーカー在庫表!A8010="","","-"&amp;SUBSTITUTE(メーカー在庫表!B8010,".",""))</f>
        <v/>
      </c>
      <c r="E8010" t="str">
        <f t="shared" si="125"/>
        <v/>
      </c>
      <c r="F8010" t="str">
        <f>IF(メーカー在庫表!C8010="","",メーカー在庫表!C8010)</f>
        <v/>
      </c>
    </row>
    <row r="8011" spans="1:6" x14ac:dyDescent="0.15">
      <c r="A8011" t="str">
        <f>IF(メーカー在庫表!A8011="","","ifme-"&amp;LOWER(B8011))</f>
        <v/>
      </c>
      <c r="B8011" t="str">
        <f>IF(メーカー在庫表!A8011="","",LEFT(メーカー在庫表!A8011,7))</f>
        <v/>
      </c>
      <c r="C8011" t="str">
        <f>IF(メーカー在庫表!A8011="","","-"&amp;MID(メーカー在庫表!A8011,9,100))</f>
        <v/>
      </c>
      <c r="D8011" t="str">
        <f>IF(メーカー在庫表!A8011="","","-"&amp;SUBSTITUTE(メーカー在庫表!B8011,".",""))</f>
        <v/>
      </c>
      <c r="E8011" t="str">
        <f t="shared" si="125"/>
        <v/>
      </c>
      <c r="F8011" t="str">
        <f>IF(メーカー在庫表!C8011="","",メーカー在庫表!C8011)</f>
        <v/>
      </c>
    </row>
    <row r="8012" spans="1:6" x14ac:dyDescent="0.15">
      <c r="A8012" t="str">
        <f>IF(メーカー在庫表!A8012="","","ifme-"&amp;LOWER(B8012))</f>
        <v/>
      </c>
      <c r="B8012" t="str">
        <f>IF(メーカー在庫表!A8012="","",LEFT(メーカー在庫表!A8012,7))</f>
        <v/>
      </c>
      <c r="C8012" t="str">
        <f>IF(メーカー在庫表!A8012="","","-"&amp;MID(メーカー在庫表!A8012,9,100))</f>
        <v/>
      </c>
      <c r="D8012" t="str">
        <f>IF(メーカー在庫表!A8012="","","-"&amp;SUBSTITUTE(メーカー在庫表!B8012,".",""))</f>
        <v/>
      </c>
      <c r="E8012" t="str">
        <f t="shared" si="125"/>
        <v/>
      </c>
      <c r="F8012" t="str">
        <f>IF(メーカー在庫表!C8012="","",メーカー在庫表!C8012)</f>
        <v/>
      </c>
    </row>
    <row r="8013" spans="1:6" x14ac:dyDescent="0.15">
      <c r="A8013" t="str">
        <f>IF(メーカー在庫表!A8013="","","ifme-"&amp;LOWER(B8013))</f>
        <v/>
      </c>
      <c r="B8013" t="str">
        <f>IF(メーカー在庫表!A8013="","",LEFT(メーカー在庫表!A8013,7))</f>
        <v/>
      </c>
      <c r="C8013" t="str">
        <f>IF(メーカー在庫表!A8013="","","-"&amp;MID(メーカー在庫表!A8013,9,100))</f>
        <v/>
      </c>
      <c r="D8013" t="str">
        <f>IF(メーカー在庫表!A8013="","","-"&amp;SUBSTITUTE(メーカー在庫表!B8013,".",""))</f>
        <v/>
      </c>
      <c r="E8013" t="str">
        <f t="shared" si="125"/>
        <v/>
      </c>
      <c r="F8013" t="str">
        <f>IF(メーカー在庫表!C8013="","",メーカー在庫表!C8013)</f>
        <v/>
      </c>
    </row>
    <row r="8014" spans="1:6" x14ac:dyDescent="0.15">
      <c r="A8014" t="str">
        <f>IF(メーカー在庫表!A8014="","","ifme-"&amp;LOWER(B8014))</f>
        <v/>
      </c>
      <c r="B8014" t="str">
        <f>IF(メーカー在庫表!A8014="","",LEFT(メーカー在庫表!A8014,7))</f>
        <v/>
      </c>
      <c r="C8014" t="str">
        <f>IF(メーカー在庫表!A8014="","","-"&amp;MID(メーカー在庫表!A8014,9,100))</f>
        <v/>
      </c>
      <c r="D8014" t="str">
        <f>IF(メーカー在庫表!A8014="","","-"&amp;SUBSTITUTE(メーカー在庫表!B8014,".",""))</f>
        <v/>
      </c>
      <c r="E8014" t="str">
        <f t="shared" si="125"/>
        <v/>
      </c>
      <c r="F8014" t="str">
        <f>IF(メーカー在庫表!C8014="","",メーカー在庫表!C8014)</f>
        <v/>
      </c>
    </row>
    <row r="8015" spans="1:6" x14ac:dyDescent="0.15">
      <c r="A8015" t="str">
        <f>IF(メーカー在庫表!A8015="","","ifme-"&amp;LOWER(B8015))</f>
        <v/>
      </c>
      <c r="B8015" t="str">
        <f>IF(メーカー在庫表!A8015="","",LEFT(メーカー在庫表!A8015,7))</f>
        <v/>
      </c>
      <c r="C8015" t="str">
        <f>IF(メーカー在庫表!A8015="","","-"&amp;MID(メーカー在庫表!A8015,9,100))</f>
        <v/>
      </c>
      <c r="D8015" t="str">
        <f>IF(メーカー在庫表!A8015="","","-"&amp;SUBSTITUTE(メーカー在庫表!B8015,".",""))</f>
        <v/>
      </c>
      <c r="E8015" t="str">
        <f t="shared" si="125"/>
        <v/>
      </c>
      <c r="F8015" t="str">
        <f>IF(メーカー在庫表!C8015="","",メーカー在庫表!C8015)</f>
        <v/>
      </c>
    </row>
    <row r="8016" spans="1:6" x14ac:dyDescent="0.15">
      <c r="A8016" t="str">
        <f>IF(メーカー在庫表!A8016="","","ifme-"&amp;LOWER(B8016))</f>
        <v/>
      </c>
      <c r="B8016" t="str">
        <f>IF(メーカー在庫表!A8016="","",LEFT(メーカー在庫表!A8016,7))</f>
        <v/>
      </c>
      <c r="C8016" t="str">
        <f>IF(メーカー在庫表!A8016="","","-"&amp;MID(メーカー在庫表!A8016,9,100))</f>
        <v/>
      </c>
      <c r="D8016" t="str">
        <f>IF(メーカー在庫表!A8016="","","-"&amp;SUBSTITUTE(メーカー在庫表!B8016,".",""))</f>
        <v/>
      </c>
      <c r="E8016" t="str">
        <f t="shared" si="125"/>
        <v/>
      </c>
      <c r="F8016" t="str">
        <f>IF(メーカー在庫表!C8016="","",メーカー在庫表!C8016)</f>
        <v/>
      </c>
    </row>
    <row r="8017" spans="1:6" x14ac:dyDescent="0.15">
      <c r="A8017" t="str">
        <f>IF(メーカー在庫表!A8017="","","ifme-"&amp;LOWER(B8017))</f>
        <v/>
      </c>
      <c r="B8017" t="str">
        <f>IF(メーカー在庫表!A8017="","",LEFT(メーカー在庫表!A8017,7))</f>
        <v/>
      </c>
      <c r="C8017" t="str">
        <f>IF(メーカー在庫表!A8017="","","-"&amp;MID(メーカー在庫表!A8017,9,100))</f>
        <v/>
      </c>
      <c r="D8017" t="str">
        <f>IF(メーカー在庫表!A8017="","","-"&amp;SUBSTITUTE(メーカー在庫表!B8017,".",""))</f>
        <v/>
      </c>
      <c r="E8017" t="str">
        <f t="shared" si="125"/>
        <v/>
      </c>
      <c r="F8017" t="str">
        <f>IF(メーカー在庫表!C8017="","",メーカー在庫表!C8017)</f>
        <v/>
      </c>
    </row>
    <row r="8018" spans="1:6" x14ac:dyDescent="0.15">
      <c r="A8018" t="str">
        <f>IF(メーカー在庫表!A8018="","","ifme-"&amp;LOWER(B8018))</f>
        <v/>
      </c>
      <c r="B8018" t="str">
        <f>IF(メーカー在庫表!A8018="","",LEFT(メーカー在庫表!A8018,7))</f>
        <v/>
      </c>
      <c r="C8018" t="str">
        <f>IF(メーカー在庫表!A8018="","","-"&amp;MID(メーカー在庫表!A8018,9,100))</f>
        <v/>
      </c>
      <c r="D8018" t="str">
        <f>IF(メーカー在庫表!A8018="","","-"&amp;SUBSTITUTE(メーカー在庫表!B8018,".",""))</f>
        <v/>
      </c>
      <c r="E8018" t="str">
        <f t="shared" si="125"/>
        <v/>
      </c>
      <c r="F8018" t="str">
        <f>IF(メーカー在庫表!C8018="","",メーカー在庫表!C8018)</f>
        <v/>
      </c>
    </row>
    <row r="8019" spans="1:6" x14ac:dyDescent="0.15">
      <c r="A8019" t="str">
        <f>IF(メーカー在庫表!A8019="","","ifme-"&amp;LOWER(B8019))</f>
        <v/>
      </c>
      <c r="B8019" t="str">
        <f>IF(メーカー在庫表!A8019="","",LEFT(メーカー在庫表!A8019,7))</f>
        <v/>
      </c>
      <c r="C8019" t="str">
        <f>IF(メーカー在庫表!A8019="","","-"&amp;MID(メーカー在庫表!A8019,9,100))</f>
        <v/>
      </c>
      <c r="D8019" t="str">
        <f>IF(メーカー在庫表!A8019="","","-"&amp;SUBSTITUTE(メーカー在庫表!B8019,".",""))</f>
        <v/>
      </c>
      <c r="E8019" t="str">
        <f t="shared" si="125"/>
        <v/>
      </c>
      <c r="F8019" t="str">
        <f>IF(メーカー在庫表!C8019="","",メーカー在庫表!C8019)</f>
        <v/>
      </c>
    </row>
    <row r="8020" spans="1:6" x14ac:dyDescent="0.15">
      <c r="A8020" t="str">
        <f>IF(メーカー在庫表!A8020="","","ifme-"&amp;LOWER(B8020))</f>
        <v/>
      </c>
      <c r="B8020" t="str">
        <f>IF(メーカー在庫表!A8020="","",LEFT(メーカー在庫表!A8020,7))</f>
        <v/>
      </c>
      <c r="C8020" t="str">
        <f>IF(メーカー在庫表!A8020="","","-"&amp;MID(メーカー在庫表!A8020,9,100))</f>
        <v/>
      </c>
      <c r="D8020" t="str">
        <f>IF(メーカー在庫表!A8020="","","-"&amp;SUBSTITUTE(メーカー在庫表!B8020,".",""))</f>
        <v/>
      </c>
      <c r="E8020" t="str">
        <f t="shared" si="125"/>
        <v/>
      </c>
      <c r="F8020" t="str">
        <f>IF(メーカー在庫表!C8020="","",メーカー在庫表!C8020)</f>
        <v/>
      </c>
    </row>
    <row r="8021" spans="1:6" x14ac:dyDescent="0.15">
      <c r="A8021" t="str">
        <f>IF(メーカー在庫表!A8021="","","ifme-"&amp;LOWER(B8021))</f>
        <v/>
      </c>
      <c r="B8021" t="str">
        <f>IF(メーカー在庫表!A8021="","",LEFT(メーカー在庫表!A8021,7))</f>
        <v/>
      </c>
      <c r="C8021" t="str">
        <f>IF(メーカー在庫表!A8021="","","-"&amp;MID(メーカー在庫表!A8021,9,100))</f>
        <v/>
      </c>
      <c r="D8021" t="str">
        <f>IF(メーカー在庫表!A8021="","","-"&amp;SUBSTITUTE(メーカー在庫表!B8021,".",""))</f>
        <v/>
      </c>
      <c r="E8021" t="str">
        <f t="shared" si="125"/>
        <v/>
      </c>
      <c r="F8021" t="str">
        <f>IF(メーカー在庫表!C8021="","",メーカー在庫表!C8021)</f>
        <v/>
      </c>
    </row>
    <row r="8022" spans="1:6" x14ac:dyDescent="0.15">
      <c r="A8022" t="str">
        <f>IF(メーカー在庫表!A8022="","","ifme-"&amp;LOWER(B8022))</f>
        <v/>
      </c>
      <c r="B8022" t="str">
        <f>IF(メーカー在庫表!A8022="","",LEFT(メーカー在庫表!A8022,7))</f>
        <v/>
      </c>
      <c r="C8022" t="str">
        <f>IF(メーカー在庫表!A8022="","","-"&amp;MID(メーカー在庫表!A8022,9,100))</f>
        <v/>
      </c>
      <c r="D8022" t="str">
        <f>IF(メーカー在庫表!A8022="","","-"&amp;SUBSTITUTE(メーカー在庫表!B8022,".",""))</f>
        <v/>
      </c>
      <c r="E8022" t="str">
        <f t="shared" si="125"/>
        <v/>
      </c>
      <c r="F8022" t="str">
        <f>IF(メーカー在庫表!C8022="","",メーカー在庫表!C8022)</f>
        <v/>
      </c>
    </row>
    <row r="8023" spans="1:6" x14ac:dyDescent="0.15">
      <c r="A8023" t="str">
        <f>IF(メーカー在庫表!A8023="","","ifme-"&amp;LOWER(B8023))</f>
        <v/>
      </c>
      <c r="B8023" t="str">
        <f>IF(メーカー在庫表!A8023="","",LEFT(メーカー在庫表!A8023,7))</f>
        <v/>
      </c>
      <c r="C8023" t="str">
        <f>IF(メーカー在庫表!A8023="","","-"&amp;MID(メーカー在庫表!A8023,9,100))</f>
        <v/>
      </c>
      <c r="D8023" t="str">
        <f>IF(メーカー在庫表!A8023="","","-"&amp;SUBSTITUTE(メーカー在庫表!B8023,".",""))</f>
        <v/>
      </c>
      <c r="E8023" t="str">
        <f t="shared" si="125"/>
        <v/>
      </c>
      <c r="F8023" t="str">
        <f>IF(メーカー在庫表!C8023="","",メーカー在庫表!C8023)</f>
        <v/>
      </c>
    </row>
    <row r="8024" spans="1:6" x14ac:dyDescent="0.15">
      <c r="A8024" t="str">
        <f>IF(メーカー在庫表!A8024="","","ifme-"&amp;LOWER(B8024))</f>
        <v/>
      </c>
      <c r="B8024" t="str">
        <f>IF(メーカー在庫表!A8024="","",LEFT(メーカー在庫表!A8024,7))</f>
        <v/>
      </c>
      <c r="C8024" t="str">
        <f>IF(メーカー在庫表!A8024="","","-"&amp;MID(メーカー在庫表!A8024,9,100))</f>
        <v/>
      </c>
      <c r="D8024" t="str">
        <f>IF(メーカー在庫表!A8024="","","-"&amp;SUBSTITUTE(メーカー在庫表!B8024,".",""))</f>
        <v/>
      </c>
      <c r="E8024" t="str">
        <f t="shared" si="125"/>
        <v/>
      </c>
      <c r="F8024" t="str">
        <f>IF(メーカー在庫表!C8024="","",メーカー在庫表!C8024)</f>
        <v/>
      </c>
    </row>
    <row r="8025" spans="1:6" x14ac:dyDescent="0.15">
      <c r="A8025" t="str">
        <f>IF(メーカー在庫表!A8025="","","ifme-"&amp;LOWER(B8025))</f>
        <v/>
      </c>
      <c r="B8025" t="str">
        <f>IF(メーカー在庫表!A8025="","",LEFT(メーカー在庫表!A8025,7))</f>
        <v/>
      </c>
      <c r="C8025" t="str">
        <f>IF(メーカー在庫表!A8025="","","-"&amp;MID(メーカー在庫表!A8025,9,100))</f>
        <v/>
      </c>
      <c r="D8025" t="str">
        <f>IF(メーカー在庫表!A8025="","","-"&amp;SUBSTITUTE(メーカー在庫表!B8025,".",""))</f>
        <v/>
      </c>
      <c r="E8025" t="str">
        <f t="shared" si="125"/>
        <v/>
      </c>
      <c r="F8025" t="str">
        <f>IF(メーカー在庫表!C8025="","",メーカー在庫表!C8025)</f>
        <v/>
      </c>
    </row>
    <row r="8026" spans="1:6" x14ac:dyDescent="0.15">
      <c r="A8026" t="str">
        <f>IF(メーカー在庫表!A8026="","","ifme-"&amp;LOWER(B8026))</f>
        <v/>
      </c>
      <c r="B8026" t="str">
        <f>IF(メーカー在庫表!A8026="","",LEFT(メーカー在庫表!A8026,7))</f>
        <v/>
      </c>
      <c r="C8026" t="str">
        <f>IF(メーカー在庫表!A8026="","","-"&amp;MID(メーカー在庫表!A8026,9,100))</f>
        <v/>
      </c>
      <c r="D8026" t="str">
        <f>IF(メーカー在庫表!A8026="","","-"&amp;SUBSTITUTE(メーカー在庫表!B8026,".",""))</f>
        <v/>
      </c>
      <c r="E8026" t="str">
        <f t="shared" si="125"/>
        <v/>
      </c>
      <c r="F8026" t="str">
        <f>IF(メーカー在庫表!C8026="","",メーカー在庫表!C8026)</f>
        <v/>
      </c>
    </row>
    <row r="8027" spans="1:6" x14ac:dyDescent="0.15">
      <c r="A8027" t="str">
        <f>IF(メーカー在庫表!A8027="","","ifme-"&amp;LOWER(B8027))</f>
        <v/>
      </c>
      <c r="B8027" t="str">
        <f>IF(メーカー在庫表!A8027="","",LEFT(メーカー在庫表!A8027,7))</f>
        <v/>
      </c>
      <c r="C8027" t="str">
        <f>IF(メーカー在庫表!A8027="","","-"&amp;MID(メーカー在庫表!A8027,9,100))</f>
        <v/>
      </c>
      <c r="D8027" t="str">
        <f>IF(メーカー在庫表!A8027="","","-"&amp;SUBSTITUTE(メーカー在庫表!B8027,".",""))</f>
        <v/>
      </c>
      <c r="E8027" t="str">
        <f t="shared" si="125"/>
        <v/>
      </c>
      <c r="F8027" t="str">
        <f>IF(メーカー在庫表!C8027="","",メーカー在庫表!C8027)</f>
        <v/>
      </c>
    </row>
    <row r="8028" spans="1:6" x14ac:dyDescent="0.15">
      <c r="A8028" t="str">
        <f>IF(メーカー在庫表!A8028="","","ifme-"&amp;LOWER(B8028))</f>
        <v/>
      </c>
      <c r="B8028" t="str">
        <f>IF(メーカー在庫表!A8028="","",LEFT(メーカー在庫表!A8028,7))</f>
        <v/>
      </c>
      <c r="C8028" t="str">
        <f>IF(メーカー在庫表!A8028="","","-"&amp;MID(メーカー在庫表!A8028,9,100))</f>
        <v/>
      </c>
      <c r="D8028" t="str">
        <f>IF(メーカー在庫表!A8028="","","-"&amp;SUBSTITUTE(メーカー在庫表!B8028,".",""))</f>
        <v/>
      </c>
      <c r="E8028" t="str">
        <f t="shared" si="125"/>
        <v/>
      </c>
      <c r="F8028" t="str">
        <f>IF(メーカー在庫表!C8028="","",メーカー在庫表!C8028)</f>
        <v/>
      </c>
    </row>
    <row r="8029" spans="1:6" x14ac:dyDescent="0.15">
      <c r="A8029" t="str">
        <f>IF(メーカー在庫表!A8029="","","ifme-"&amp;LOWER(B8029))</f>
        <v/>
      </c>
      <c r="B8029" t="str">
        <f>IF(メーカー在庫表!A8029="","",LEFT(メーカー在庫表!A8029,7))</f>
        <v/>
      </c>
      <c r="C8029" t="str">
        <f>IF(メーカー在庫表!A8029="","","-"&amp;MID(メーカー在庫表!A8029,9,100))</f>
        <v/>
      </c>
      <c r="D8029" t="str">
        <f>IF(メーカー在庫表!A8029="","","-"&amp;SUBSTITUTE(メーカー在庫表!B8029,".",""))</f>
        <v/>
      </c>
      <c r="E8029" t="str">
        <f t="shared" si="125"/>
        <v/>
      </c>
      <c r="F8029" t="str">
        <f>IF(メーカー在庫表!C8029="","",メーカー在庫表!C8029)</f>
        <v/>
      </c>
    </row>
    <row r="8030" spans="1:6" x14ac:dyDescent="0.15">
      <c r="A8030" t="str">
        <f>IF(メーカー在庫表!A8030="","","ifme-"&amp;LOWER(B8030))</f>
        <v/>
      </c>
      <c r="B8030" t="str">
        <f>IF(メーカー在庫表!A8030="","",LEFT(メーカー在庫表!A8030,7))</f>
        <v/>
      </c>
      <c r="C8030" t="str">
        <f>IF(メーカー在庫表!A8030="","","-"&amp;MID(メーカー在庫表!A8030,9,100))</f>
        <v/>
      </c>
      <c r="D8030" t="str">
        <f>IF(メーカー在庫表!A8030="","","-"&amp;SUBSTITUTE(メーカー在庫表!B8030,".",""))</f>
        <v/>
      </c>
      <c r="E8030" t="str">
        <f t="shared" si="125"/>
        <v/>
      </c>
      <c r="F8030" t="str">
        <f>IF(メーカー在庫表!C8030="","",メーカー在庫表!C8030)</f>
        <v/>
      </c>
    </row>
    <row r="8031" spans="1:6" x14ac:dyDescent="0.15">
      <c r="A8031" t="str">
        <f>IF(メーカー在庫表!A8031="","","ifme-"&amp;LOWER(B8031))</f>
        <v/>
      </c>
      <c r="B8031" t="str">
        <f>IF(メーカー在庫表!A8031="","",LEFT(メーカー在庫表!A8031,7))</f>
        <v/>
      </c>
      <c r="C8031" t="str">
        <f>IF(メーカー在庫表!A8031="","","-"&amp;MID(メーカー在庫表!A8031,9,100))</f>
        <v/>
      </c>
      <c r="D8031" t="str">
        <f>IF(メーカー在庫表!A8031="","","-"&amp;SUBSTITUTE(メーカー在庫表!B8031,".",""))</f>
        <v/>
      </c>
      <c r="E8031" t="str">
        <f t="shared" si="125"/>
        <v/>
      </c>
      <c r="F8031" t="str">
        <f>IF(メーカー在庫表!C8031="","",メーカー在庫表!C8031)</f>
        <v/>
      </c>
    </row>
    <row r="8032" spans="1:6" x14ac:dyDescent="0.15">
      <c r="A8032" t="str">
        <f>IF(メーカー在庫表!A8032="","","ifme-"&amp;LOWER(B8032))</f>
        <v/>
      </c>
      <c r="B8032" t="str">
        <f>IF(メーカー在庫表!A8032="","",LEFT(メーカー在庫表!A8032,7))</f>
        <v/>
      </c>
      <c r="C8032" t="str">
        <f>IF(メーカー在庫表!A8032="","","-"&amp;MID(メーカー在庫表!A8032,9,100))</f>
        <v/>
      </c>
      <c r="D8032" t="str">
        <f>IF(メーカー在庫表!A8032="","","-"&amp;SUBSTITUTE(メーカー在庫表!B8032,".",""))</f>
        <v/>
      </c>
      <c r="E8032" t="str">
        <f t="shared" si="125"/>
        <v/>
      </c>
      <c r="F8032" t="str">
        <f>IF(メーカー在庫表!C8032="","",メーカー在庫表!C8032)</f>
        <v/>
      </c>
    </row>
    <row r="8033" spans="1:6" x14ac:dyDescent="0.15">
      <c r="A8033" t="str">
        <f>IF(メーカー在庫表!A8033="","","ifme-"&amp;LOWER(B8033))</f>
        <v/>
      </c>
      <c r="B8033" t="str">
        <f>IF(メーカー在庫表!A8033="","",LEFT(メーカー在庫表!A8033,7))</f>
        <v/>
      </c>
      <c r="C8033" t="str">
        <f>IF(メーカー在庫表!A8033="","","-"&amp;MID(メーカー在庫表!A8033,9,100))</f>
        <v/>
      </c>
      <c r="D8033" t="str">
        <f>IF(メーカー在庫表!A8033="","","-"&amp;SUBSTITUTE(メーカー在庫表!B8033,".",""))</f>
        <v/>
      </c>
      <c r="E8033" t="str">
        <f t="shared" si="125"/>
        <v/>
      </c>
      <c r="F8033" t="str">
        <f>IF(メーカー在庫表!C8033="","",メーカー在庫表!C8033)</f>
        <v/>
      </c>
    </row>
    <row r="8034" spans="1:6" x14ac:dyDescent="0.15">
      <c r="A8034" t="str">
        <f>IF(メーカー在庫表!A8034="","","ifme-"&amp;LOWER(B8034))</f>
        <v/>
      </c>
      <c r="B8034" t="str">
        <f>IF(メーカー在庫表!A8034="","",LEFT(メーカー在庫表!A8034,7))</f>
        <v/>
      </c>
      <c r="C8034" t="str">
        <f>IF(メーカー在庫表!A8034="","","-"&amp;MID(メーカー在庫表!A8034,9,100))</f>
        <v/>
      </c>
      <c r="D8034" t="str">
        <f>IF(メーカー在庫表!A8034="","","-"&amp;SUBSTITUTE(メーカー在庫表!B8034,".",""))</f>
        <v/>
      </c>
      <c r="E8034" t="str">
        <f t="shared" si="125"/>
        <v/>
      </c>
      <c r="F8034" t="str">
        <f>IF(メーカー在庫表!C8034="","",メーカー在庫表!C8034)</f>
        <v/>
      </c>
    </row>
    <row r="8035" spans="1:6" x14ac:dyDescent="0.15">
      <c r="A8035" t="str">
        <f>IF(メーカー在庫表!A8035="","","ifme-"&amp;LOWER(B8035))</f>
        <v/>
      </c>
      <c r="B8035" t="str">
        <f>IF(メーカー在庫表!A8035="","",LEFT(メーカー在庫表!A8035,7))</f>
        <v/>
      </c>
      <c r="C8035" t="str">
        <f>IF(メーカー在庫表!A8035="","","-"&amp;MID(メーカー在庫表!A8035,9,100))</f>
        <v/>
      </c>
      <c r="D8035" t="str">
        <f>IF(メーカー在庫表!A8035="","","-"&amp;SUBSTITUTE(メーカー在庫表!B8035,".",""))</f>
        <v/>
      </c>
      <c r="E8035" t="str">
        <f t="shared" si="125"/>
        <v/>
      </c>
      <c r="F8035" t="str">
        <f>IF(メーカー在庫表!C8035="","",メーカー在庫表!C8035)</f>
        <v/>
      </c>
    </row>
    <row r="8036" spans="1:6" x14ac:dyDescent="0.15">
      <c r="A8036" t="str">
        <f>IF(メーカー在庫表!A8036="","","ifme-"&amp;LOWER(B8036))</f>
        <v/>
      </c>
      <c r="B8036" t="str">
        <f>IF(メーカー在庫表!A8036="","",LEFT(メーカー在庫表!A8036,7))</f>
        <v/>
      </c>
      <c r="C8036" t="str">
        <f>IF(メーカー在庫表!A8036="","","-"&amp;MID(メーカー在庫表!A8036,9,100))</f>
        <v/>
      </c>
      <c r="D8036" t="str">
        <f>IF(メーカー在庫表!A8036="","","-"&amp;SUBSTITUTE(メーカー在庫表!B8036,".",""))</f>
        <v/>
      </c>
      <c r="E8036" t="str">
        <f t="shared" si="125"/>
        <v/>
      </c>
      <c r="F8036" t="str">
        <f>IF(メーカー在庫表!C8036="","",メーカー在庫表!C8036)</f>
        <v/>
      </c>
    </row>
    <row r="8037" spans="1:6" x14ac:dyDescent="0.15">
      <c r="A8037" t="str">
        <f>IF(メーカー在庫表!A8037="","","ifme-"&amp;LOWER(B8037))</f>
        <v/>
      </c>
      <c r="B8037" t="str">
        <f>IF(メーカー在庫表!A8037="","",LEFT(メーカー在庫表!A8037,7))</f>
        <v/>
      </c>
      <c r="C8037" t="str">
        <f>IF(メーカー在庫表!A8037="","","-"&amp;MID(メーカー在庫表!A8037,9,100))</f>
        <v/>
      </c>
      <c r="D8037" t="str">
        <f>IF(メーカー在庫表!A8037="","","-"&amp;SUBSTITUTE(メーカー在庫表!B8037,".",""))</f>
        <v/>
      </c>
      <c r="E8037" t="str">
        <f t="shared" si="125"/>
        <v/>
      </c>
      <c r="F8037" t="str">
        <f>IF(メーカー在庫表!C8037="","",メーカー在庫表!C8037)</f>
        <v/>
      </c>
    </row>
    <row r="8038" spans="1:6" x14ac:dyDescent="0.15">
      <c r="A8038" t="str">
        <f>IF(メーカー在庫表!A8038="","","ifme-"&amp;LOWER(B8038))</f>
        <v/>
      </c>
      <c r="B8038" t="str">
        <f>IF(メーカー在庫表!A8038="","",LEFT(メーカー在庫表!A8038,7))</f>
        <v/>
      </c>
      <c r="C8038" t="str">
        <f>IF(メーカー在庫表!A8038="","","-"&amp;MID(メーカー在庫表!A8038,9,100))</f>
        <v/>
      </c>
      <c r="D8038" t="str">
        <f>IF(メーカー在庫表!A8038="","","-"&amp;SUBSTITUTE(メーカー在庫表!B8038,".",""))</f>
        <v/>
      </c>
      <c r="E8038" t="str">
        <f t="shared" si="125"/>
        <v/>
      </c>
      <c r="F8038" t="str">
        <f>IF(メーカー在庫表!C8038="","",メーカー在庫表!C8038)</f>
        <v/>
      </c>
    </row>
    <row r="8039" spans="1:6" x14ac:dyDescent="0.15">
      <c r="A8039" t="str">
        <f>IF(メーカー在庫表!A8039="","","ifme-"&amp;LOWER(B8039))</f>
        <v/>
      </c>
      <c r="B8039" t="str">
        <f>IF(メーカー在庫表!A8039="","",LEFT(メーカー在庫表!A8039,7))</f>
        <v/>
      </c>
      <c r="C8039" t="str">
        <f>IF(メーカー在庫表!A8039="","","-"&amp;MID(メーカー在庫表!A8039,9,100))</f>
        <v/>
      </c>
      <c r="D8039" t="str">
        <f>IF(メーカー在庫表!A8039="","","-"&amp;SUBSTITUTE(メーカー在庫表!B8039,".",""))</f>
        <v/>
      </c>
      <c r="E8039" t="str">
        <f t="shared" si="125"/>
        <v/>
      </c>
      <c r="F8039" t="str">
        <f>IF(メーカー在庫表!C8039="","",メーカー在庫表!C8039)</f>
        <v/>
      </c>
    </row>
    <row r="8040" spans="1:6" x14ac:dyDescent="0.15">
      <c r="A8040" t="str">
        <f>IF(メーカー在庫表!A8040="","","ifme-"&amp;LOWER(B8040))</f>
        <v/>
      </c>
      <c r="B8040" t="str">
        <f>IF(メーカー在庫表!A8040="","",LEFT(メーカー在庫表!A8040,7))</f>
        <v/>
      </c>
      <c r="C8040" t="str">
        <f>IF(メーカー在庫表!A8040="","","-"&amp;MID(メーカー在庫表!A8040,9,100))</f>
        <v/>
      </c>
      <c r="D8040" t="str">
        <f>IF(メーカー在庫表!A8040="","","-"&amp;SUBSTITUTE(メーカー在庫表!B8040,".",""))</f>
        <v/>
      </c>
      <c r="E8040" t="str">
        <f t="shared" si="125"/>
        <v/>
      </c>
      <c r="F8040" t="str">
        <f>IF(メーカー在庫表!C8040="","",メーカー在庫表!C8040)</f>
        <v/>
      </c>
    </row>
    <row r="8041" spans="1:6" x14ac:dyDescent="0.15">
      <c r="A8041" t="str">
        <f>IF(メーカー在庫表!A8041="","","ifme-"&amp;LOWER(B8041))</f>
        <v/>
      </c>
      <c r="B8041" t="str">
        <f>IF(メーカー在庫表!A8041="","",LEFT(メーカー在庫表!A8041,7))</f>
        <v/>
      </c>
      <c r="C8041" t="str">
        <f>IF(メーカー在庫表!A8041="","","-"&amp;MID(メーカー在庫表!A8041,9,100))</f>
        <v/>
      </c>
      <c r="D8041" t="str">
        <f>IF(メーカー在庫表!A8041="","","-"&amp;SUBSTITUTE(メーカー在庫表!B8041,".",""))</f>
        <v/>
      </c>
      <c r="E8041" t="str">
        <f t="shared" si="125"/>
        <v/>
      </c>
      <c r="F8041" t="str">
        <f>IF(メーカー在庫表!C8041="","",メーカー在庫表!C8041)</f>
        <v/>
      </c>
    </row>
    <row r="8042" spans="1:6" x14ac:dyDescent="0.15">
      <c r="A8042" t="str">
        <f>IF(メーカー在庫表!A8042="","","ifme-"&amp;LOWER(B8042))</f>
        <v/>
      </c>
      <c r="B8042" t="str">
        <f>IF(メーカー在庫表!A8042="","",LEFT(メーカー在庫表!A8042,7))</f>
        <v/>
      </c>
      <c r="C8042" t="str">
        <f>IF(メーカー在庫表!A8042="","","-"&amp;MID(メーカー在庫表!A8042,9,100))</f>
        <v/>
      </c>
      <c r="D8042" t="str">
        <f>IF(メーカー在庫表!A8042="","","-"&amp;SUBSTITUTE(メーカー在庫表!B8042,".",""))</f>
        <v/>
      </c>
      <c r="E8042" t="str">
        <f t="shared" si="125"/>
        <v/>
      </c>
      <c r="F8042" t="str">
        <f>IF(メーカー在庫表!C8042="","",メーカー在庫表!C8042)</f>
        <v/>
      </c>
    </row>
    <row r="8043" spans="1:6" x14ac:dyDescent="0.15">
      <c r="A8043" t="str">
        <f>IF(メーカー在庫表!A8043="","","ifme-"&amp;LOWER(B8043))</f>
        <v/>
      </c>
      <c r="B8043" t="str">
        <f>IF(メーカー在庫表!A8043="","",LEFT(メーカー在庫表!A8043,7))</f>
        <v/>
      </c>
      <c r="C8043" t="str">
        <f>IF(メーカー在庫表!A8043="","","-"&amp;MID(メーカー在庫表!A8043,9,100))</f>
        <v/>
      </c>
      <c r="D8043" t="str">
        <f>IF(メーカー在庫表!A8043="","","-"&amp;SUBSTITUTE(メーカー在庫表!B8043,".",""))</f>
        <v/>
      </c>
      <c r="E8043" t="str">
        <f t="shared" si="125"/>
        <v/>
      </c>
      <c r="F8043" t="str">
        <f>IF(メーカー在庫表!C8043="","",メーカー在庫表!C8043)</f>
        <v/>
      </c>
    </row>
    <row r="8044" spans="1:6" x14ac:dyDescent="0.15">
      <c r="A8044" t="str">
        <f>IF(メーカー在庫表!A8044="","","ifme-"&amp;LOWER(B8044))</f>
        <v/>
      </c>
      <c r="B8044" t="str">
        <f>IF(メーカー在庫表!A8044="","",LEFT(メーカー在庫表!A8044,7))</f>
        <v/>
      </c>
      <c r="C8044" t="str">
        <f>IF(メーカー在庫表!A8044="","","-"&amp;MID(メーカー在庫表!A8044,9,100))</f>
        <v/>
      </c>
      <c r="D8044" t="str">
        <f>IF(メーカー在庫表!A8044="","","-"&amp;SUBSTITUTE(メーカー在庫表!B8044,".",""))</f>
        <v/>
      </c>
      <c r="E8044" t="str">
        <f t="shared" si="125"/>
        <v/>
      </c>
      <c r="F8044" t="str">
        <f>IF(メーカー在庫表!C8044="","",メーカー在庫表!C8044)</f>
        <v/>
      </c>
    </row>
    <row r="8045" spans="1:6" x14ac:dyDescent="0.15">
      <c r="A8045" t="str">
        <f>IF(メーカー在庫表!A8045="","","ifme-"&amp;LOWER(B8045))</f>
        <v/>
      </c>
      <c r="B8045" t="str">
        <f>IF(メーカー在庫表!A8045="","",LEFT(メーカー在庫表!A8045,7))</f>
        <v/>
      </c>
      <c r="C8045" t="str">
        <f>IF(メーカー在庫表!A8045="","","-"&amp;MID(メーカー在庫表!A8045,9,100))</f>
        <v/>
      </c>
      <c r="D8045" t="str">
        <f>IF(メーカー在庫表!A8045="","","-"&amp;SUBSTITUTE(メーカー在庫表!B8045,".",""))</f>
        <v/>
      </c>
      <c r="E8045" t="str">
        <f t="shared" si="125"/>
        <v/>
      </c>
      <c r="F8045" t="str">
        <f>IF(メーカー在庫表!C8045="","",メーカー在庫表!C8045)</f>
        <v/>
      </c>
    </row>
    <row r="8046" spans="1:6" x14ac:dyDescent="0.15">
      <c r="A8046" t="str">
        <f>IF(メーカー在庫表!A8046="","","ifme-"&amp;LOWER(B8046))</f>
        <v/>
      </c>
      <c r="B8046" t="str">
        <f>IF(メーカー在庫表!A8046="","",LEFT(メーカー在庫表!A8046,7))</f>
        <v/>
      </c>
      <c r="C8046" t="str">
        <f>IF(メーカー在庫表!A8046="","","-"&amp;MID(メーカー在庫表!A8046,9,100))</f>
        <v/>
      </c>
      <c r="D8046" t="str">
        <f>IF(メーカー在庫表!A8046="","","-"&amp;SUBSTITUTE(メーカー在庫表!B8046,".",""))</f>
        <v/>
      </c>
      <c r="E8046" t="str">
        <f t="shared" si="125"/>
        <v/>
      </c>
      <c r="F8046" t="str">
        <f>IF(メーカー在庫表!C8046="","",メーカー在庫表!C8046)</f>
        <v/>
      </c>
    </row>
    <row r="8047" spans="1:6" x14ac:dyDescent="0.15">
      <c r="A8047" t="str">
        <f>IF(メーカー在庫表!A8047="","","ifme-"&amp;LOWER(B8047))</f>
        <v/>
      </c>
      <c r="B8047" t="str">
        <f>IF(メーカー在庫表!A8047="","",LEFT(メーカー在庫表!A8047,7))</f>
        <v/>
      </c>
      <c r="C8047" t="str">
        <f>IF(メーカー在庫表!A8047="","","-"&amp;MID(メーカー在庫表!A8047,9,100))</f>
        <v/>
      </c>
      <c r="D8047" t="str">
        <f>IF(メーカー在庫表!A8047="","","-"&amp;SUBSTITUTE(メーカー在庫表!B8047,".",""))</f>
        <v/>
      </c>
      <c r="E8047" t="str">
        <f t="shared" si="125"/>
        <v/>
      </c>
      <c r="F8047" t="str">
        <f>IF(メーカー在庫表!C8047="","",メーカー在庫表!C8047)</f>
        <v/>
      </c>
    </row>
    <row r="8048" spans="1:6" x14ac:dyDescent="0.15">
      <c r="A8048" t="str">
        <f>IF(メーカー在庫表!A8048="","","ifme-"&amp;LOWER(B8048))</f>
        <v/>
      </c>
      <c r="B8048" t="str">
        <f>IF(メーカー在庫表!A8048="","",LEFT(メーカー在庫表!A8048,7))</f>
        <v/>
      </c>
      <c r="C8048" t="str">
        <f>IF(メーカー在庫表!A8048="","","-"&amp;MID(メーカー在庫表!A8048,9,100))</f>
        <v/>
      </c>
      <c r="D8048" t="str">
        <f>IF(メーカー在庫表!A8048="","","-"&amp;SUBSTITUTE(メーカー在庫表!B8048,".",""))</f>
        <v/>
      </c>
      <c r="E8048" t="str">
        <f t="shared" si="125"/>
        <v/>
      </c>
      <c r="F8048" t="str">
        <f>IF(メーカー在庫表!C8048="","",メーカー在庫表!C8048)</f>
        <v/>
      </c>
    </row>
    <row r="8049" spans="1:6" x14ac:dyDescent="0.15">
      <c r="A8049" t="str">
        <f>IF(メーカー在庫表!A8049="","","ifme-"&amp;LOWER(B8049))</f>
        <v/>
      </c>
      <c r="B8049" t="str">
        <f>IF(メーカー在庫表!A8049="","",LEFT(メーカー在庫表!A8049,7))</f>
        <v/>
      </c>
      <c r="C8049" t="str">
        <f>IF(メーカー在庫表!A8049="","","-"&amp;MID(メーカー在庫表!A8049,9,100))</f>
        <v/>
      </c>
      <c r="D8049" t="str">
        <f>IF(メーカー在庫表!A8049="","","-"&amp;SUBSTITUTE(メーカー在庫表!B8049,".",""))</f>
        <v/>
      </c>
      <c r="E8049" t="str">
        <f t="shared" si="125"/>
        <v/>
      </c>
      <c r="F8049" t="str">
        <f>IF(メーカー在庫表!C8049="","",メーカー在庫表!C8049)</f>
        <v/>
      </c>
    </row>
    <row r="8050" spans="1:6" x14ac:dyDescent="0.15">
      <c r="A8050" t="str">
        <f>IF(メーカー在庫表!A8050="","","ifme-"&amp;LOWER(B8050))</f>
        <v/>
      </c>
      <c r="B8050" t="str">
        <f>IF(メーカー在庫表!A8050="","",LEFT(メーカー在庫表!A8050,7))</f>
        <v/>
      </c>
      <c r="C8050" t="str">
        <f>IF(メーカー在庫表!A8050="","","-"&amp;MID(メーカー在庫表!A8050,9,100))</f>
        <v/>
      </c>
      <c r="D8050" t="str">
        <f>IF(メーカー在庫表!A8050="","","-"&amp;SUBSTITUTE(メーカー在庫表!B8050,".",""))</f>
        <v/>
      </c>
      <c r="E8050" t="str">
        <f t="shared" si="125"/>
        <v/>
      </c>
      <c r="F8050" t="str">
        <f>IF(メーカー在庫表!C8050="","",メーカー在庫表!C8050)</f>
        <v/>
      </c>
    </row>
    <row r="8051" spans="1:6" x14ac:dyDescent="0.15">
      <c r="A8051" t="str">
        <f>IF(メーカー在庫表!A8051="","","ifme-"&amp;LOWER(B8051))</f>
        <v/>
      </c>
      <c r="B8051" t="str">
        <f>IF(メーカー在庫表!A8051="","",LEFT(メーカー在庫表!A8051,7))</f>
        <v/>
      </c>
      <c r="C8051" t="str">
        <f>IF(メーカー在庫表!A8051="","","-"&amp;MID(メーカー在庫表!A8051,9,100))</f>
        <v/>
      </c>
      <c r="D8051" t="str">
        <f>IF(メーカー在庫表!A8051="","","-"&amp;SUBSTITUTE(メーカー在庫表!B8051,".",""))</f>
        <v/>
      </c>
      <c r="E8051" t="str">
        <f t="shared" si="125"/>
        <v/>
      </c>
      <c r="F8051" t="str">
        <f>IF(メーカー在庫表!C8051="","",メーカー在庫表!C8051)</f>
        <v/>
      </c>
    </row>
    <row r="8052" spans="1:6" x14ac:dyDescent="0.15">
      <c r="A8052" t="str">
        <f>IF(メーカー在庫表!A8052="","","ifme-"&amp;LOWER(B8052))</f>
        <v/>
      </c>
      <c r="B8052" t="str">
        <f>IF(メーカー在庫表!A8052="","",LEFT(メーカー在庫表!A8052,7))</f>
        <v/>
      </c>
      <c r="C8052" t="str">
        <f>IF(メーカー在庫表!A8052="","","-"&amp;MID(メーカー在庫表!A8052,9,100))</f>
        <v/>
      </c>
      <c r="D8052" t="str">
        <f>IF(メーカー在庫表!A8052="","","-"&amp;SUBSTITUTE(メーカー在庫表!B8052,".",""))</f>
        <v/>
      </c>
      <c r="E8052" t="str">
        <f t="shared" si="125"/>
        <v/>
      </c>
      <c r="F8052" t="str">
        <f>IF(メーカー在庫表!C8052="","",メーカー在庫表!C8052)</f>
        <v/>
      </c>
    </row>
    <row r="8053" spans="1:6" x14ac:dyDescent="0.15">
      <c r="A8053" t="str">
        <f>IF(メーカー在庫表!A8053="","","ifme-"&amp;LOWER(B8053))</f>
        <v/>
      </c>
      <c r="B8053" t="str">
        <f>IF(メーカー在庫表!A8053="","",LEFT(メーカー在庫表!A8053,7))</f>
        <v/>
      </c>
      <c r="C8053" t="str">
        <f>IF(メーカー在庫表!A8053="","","-"&amp;MID(メーカー在庫表!A8053,9,100))</f>
        <v/>
      </c>
      <c r="D8053" t="str">
        <f>IF(メーカー在庫表!A8053="","","-"&amp;SUBSTITUTE(メーカー在庫表!B8053,".",""))</f>
        <v/>
      </c>
      <c r="E8053" t="str">
        <f t="shared" si="125"/>
        <v/>
      </c>
      <c r="F8053" t="str">
        <f>IF(メーカー在庫表!C8053="","",メーカー在庫表!C8053)</f>
        <v/>
      </c>
    </row>
    <row r="8054" spans="1:6" x14ac:dyDescent="0.15">
      <c r="A8054" t="str">
        <f>IF(メーカー在庫表!A8054="","","ifme-"&amp;LOWER(B8054))</f>
        <v/>
      </c>
      <c r="B8054" t="str">
        <f>IF(メーカー在庫表!A8054="","",LEFT(メーカー在庫表!A8054,7))</f>
        <v/>
      </c>
      <c r="C8054" t="str">
        <f>IF(メーカー在庫表!A8054="","","-"&amp;MID(メーカー在庫表!A8054,9,100))</f>
        <v/>
      </c>
      <c r="D8054" t="str">
        <f>IF(メーカー在庫表!A8054="","","-"&amp;SUBSTITUTE(メーカー在庫表!B8054,".",""))</f>
        <v/>
      </c>
      <c r="E8054" t="str">
        <f t="shared" si="125"/>
        <v/>
      </c>
      <c r="F8054" t="str">
        <f>IF(メーカー在庫表!C8054="","",メーカー在庫表!C8054)</f>
        <v/>
      </c>
    </row>
    <row r="8055" spans="1:6" x14ac:dyDescent="0.15">
      <c r="A8055" t="str">
        <f>IF(メーカー在庫表!A8055="","","ifme-"&amp;LOWER(B8055))</f>
        <v/>
      </c>
      <c r="B8055" t="str">
        <f>IF(メーカー在庫表!A8055="","",LEFT(メーカー在庫表!A8055,7))</f>
        <v/>
      </c>
      <c r="C8055" t="str">
        <f>IF(メーカー在庫表!A8055="","","-"&amp;MID(メーカー在庫表!A8055,9,100))</f>
        <v/>
      </c>
      <c r="D8055" t="str">
        <f>IF(メーカー在庫表!A8055="","","-"&amp;SUBSTITUTE(メーカー在庫表!B8055,".",""))</f>
        <v/>
      </c>
      <c r="E8055" t="str">
        <f t="shared" si="125"/>
        <v/>
      </c>
      <c r="F8055" t="str">
        <f>IF(メーカー在庫表!C8055="","",メーカー在庫表!C8055)</f>
        <v/>
      </c>
    </row>
    <row r="8056" spans="1:6" x14ac:dyDescent="0.15">
      <c r="A8056" t="str">
        <f>IF(メーカー在庫表!A8056="","","ifme-"&amp;LOWER(B8056))</f>
        <v/>
      </c>
      <c r="B8056" t="str">
        <f>IF(メーカー在庫表!A8056="","",LEFT(メーカー在庫表!A8056,7))</f>
        <v/>
      </c>
      <c r="C8056" t="str">
        <f>IF(メーカー在庫表!A8056="","","-"&amp;MID(メーカー在庫表!A8056,9,100))</f>
        <v/>
      </c>
      <c r="D8056" t="str">
        <f>IF(メーカー在庫表!A8056="","","-"&amp;SUBSTITUTE(メーカー在庫表!B8056,".",""))</f>
        <v/>
      </c>
      <c r="E8056" t="str">
        <f t="shared" si="125"/>
        <v/>
      </c>
      <c r="F8056" t="str">
        <f>IF(メーカー在庫表!C8056="","",メーカー在庫表!C8056)</f>
        <v/>
      </c>
    </row>
    <row r="8057" spans="1:6" x14ac:dyDescent="0.15">
      <c r="A8057" t="str">
        <f>IF(メーカー在庫表!A8057="","","ifme-"&amp;LOWER(B8057))</f>
        <v/>
      </c>
      <c r="B8057" t="str">
        <f>IF(メーカー在庫表!A8057="","",LEFT(メーカー在庫表!A8057,7))</f>
        <v/>
      </c>
      <c r="C8057" t="str">
        <f>IF(メーカー在庫表!A8057="","","-"&amp;MID(メーカー在庫表!A8057,9,100))</f>
        <v/>
      </c>
      <c r="D8057" t="str">
        <f>IF(メーカー在庫表!A8057="","","-"&amp;SUBSTITUTE(メーカー在庫表!B8057,".",""))</f>
        <v/>
      </c>
      <c r="E8057" t="str">
        <f t="shared" si="125"/>
        <v/>
      </c>
      <c r="F8057" t="str">
        <f>IF(メーカー在庫表!C8057="","",メーカー在庫表!C8057)</f>
        <v/>
      </c>
    </row>
    <row r="8058" spans="1:6" x14ac:dyDescent="0.15">
      <c r="A8058" t="str">
        <f>IF(メーカー在庫表!A8058="","","ifme-"&amp;LOWER(B8058))</f>
        <v/>
      </c>
      <c r="B8058" t="str">
        <f>IF(メーカー在庫表!A8058="","",LEFT(メーカー在庫表!A8058,7))</f>
        <v/>
      </c>
      <c r="C8058" t="str">
        <f>IF(メーカー在庫表!A8058="","","-"&amp;MID(メーカー在庫表!A8058,9,100))</f>
        <v/>
      </c>
      <c r="D8058" t="str">
        <f>IF(メーカー在庫表!A8058="","","-"&amp;SUBSTITUTE(メーカー在庫表!B8058,".",""))</f>
        <v/>
      </c>
      <c r="E8058" t="str">
        <f t="shared" si="125"/>
        <v/>
      </c>
      <c r="F8058" t="str">
        <f>IF(メーカー在庫表!C8058="","",メーカー在庫表!C8058)</f>
        <v/>
      </c>
    </row>
    <row r="8059" spans="1:6" x14ac:dyDescent="0.15">
      <c r="A8059" t="str">
        <f>IF(メーカー在庫表!A8059="","","ifme-"&amp;LOWER(B8059))</f>
        <v/>
      </c>
      <c r="B8059" t="str">
        <f>IF(メーカー在庫表!A8059="","",LEFT(メーカー在庫表!A8059,7))</f>
        <v/>
      </c>
      <c r="C8059" t="str">
        <f>IF(メーカー在庫表!A8059="","","-"&amp;MID(メーカー在庫表!A8059,9,100))</f>
        <v/>
      </c>
      <c r="D8059" t="str">
        <f>IF(メーカー在庫表!A8059="","","-"&amp;SUBSTITUTE(メーカー在庫表!B8059,".",""))</f>
        <v/>
      </c>
      <c r="E8059" t="str">
        <f t="shared" si="125"/>
        <v/>
      </c>
      <c r="F8059" t="str">
        <f>IF(メーカー在庫表!C8059="","",メーカー在庫表!C8059)</f>
        <v/>
      </c>
    </row>
    <row r="8060" spans="1:6" x14ac:dyDescent="0.15">
      <c r="A8060" t="str">
        <f>IF(メーカー在庫表!A8060="","","ifme-"&amp;LOWER(B8060))</f>
        <v/>
      </c>
      <c r="B8060" t="str">
        <f>IF(メーカー在庫表!A8060="","",LEFT(メーカー在庫表!A8060,7))</f>
        <v/>
      </c>
      <c r="C8060" t="str">
        <f>IF(メーカー在庫表!A8060="","","-"&amp;MID(メーカー在庫表!A8060,9,100))</f>
        <v/>
      </c>
      <c r="D8060" t="str">
        <f>IF(メーカー在庫表!A8060="","","-"&amp;SUBSTITUTE(メーカー在庫表!B8060,".",""))</f>
        <v/>
      </c>
      <c r="E8060" t="str">
        <f t="shared" si="125"/>
        <v/>
      </c>
      <c r="F8060" t="str">
        <f>IF(メーカー在庫表!C8060="","",メーカー在庫表!C8060)</f>
        <v/>
      </c>
    </row>
    <row r="8061" spans="1:6" x14ac:dyDescent="0.15">
      <c r="A8061" t="str">
        <f>IF(メーカー在庫表!A8061="","","ifme-"&amp;LOWER(B8061))</f>
        <v/>
      </c>
      <c r="B8061" t="str">
        <f>IF(メーカー在庫表!A8061="","",LEFT(メーカー在庫表!A8061,7))</f>
        <v/>
      </c>
      <c r="C8061" t="str">
        <f>IF(メーカー在庫表!A8061="","","-"&amp;MID(メーカー在庫表!A8061,9,100))</f>
        <v/>
      </c>
      <c r="D8061" t="str">
        <f>IF(メーカー在庫表!A8061="","","-"&amp;SUBSTITUTE(メーカー在庫表!B8061,".",""))</f>
        <v/>
      </c>
      <c r="E8061" t="str">
        <f t="shared" si="125"/>
        <v/>
      </c>
      <c r="F8061" t="str">
        <f>IF(メーカー在庫表!C8061="","",メーカー在庫表!C8061)</f>
        <v/>
      </c>
    </row>
    <row r="8062" spans="1:6" x14ac:dyDescent="0.15">
      <c r="A8062" t="str">
        <f>IF(メーカー在庫表!A8062="","","ifme-"&amp;LOWER(B8062))</f>
        <v/>
      </c>
      <c r="B8062" t="str">
        <f>IF(メーカー在庫表!A8062="","",LEFT(メーカー在庫表!A8062,7))</f>
        <v/>
      </c>
      <c r="C8062" t="str">
        <f>IF(メーカー在庫表!A8062="","","-"&amp;MID(メーカー在庫表!A8062,9,100))</f>
        <v/>
      </c>
      <c r="D8062" t="str">
        <f>IF(メーカー在庫表!A8062="","","-"&amp;SUBSTITUTE(メーカー在庫表!B8062,".",""))</f>
        <v/>
      </c>
      <c r="E8062" t="str">
        <f t="shared" si="125"/>
        <v/>
      </c>
      <c r="F8062" t="str">
        <f>IF(メーカー在庫表!C8062="","",メーカー在庫表!C8062)</f>
        <v/>
      </c>
    </row>
    <row r="8063" spans="1:6" x14ac:dyDescent="0.15">
      <c r="A8063" t="str">
        <f>IF(メーカー在庫表!A8063="","","ifme-"&amp;LOWER(B8063))</f>
        <v/>
      </c>
      <c r="B8063" t="str">
        <f>IF(メーカー在庫表!A8063="","",LEFT(メーカー在庫表!A8063,7))</f>
        <v/>
      </c>
      <c r="C8063" t="str">
        <f>IF(メーカー在庫表!A8063="","","-"&amp;MID(メーカー在庫表!A8063,9,100))</f>
        <v/>
      </c>
      <c r="D8063" t="str">
        <f>IF(メーカー在庫表!A8063="","","-"&amp;SUBSTITUTE(メーカー在庫表!B8063,".",""))</f>
        <v/>
      </c>
      <c r="E8063" t="str">
        <f t="shared" si="125"/>
        <v/>
      </c>
      <c r="F8063" t="str">
        <f>IF(メーカー在庫表!C8063="","",メーカー在庫表!C8063)</f>
        <v/>
      </c>
    </row>
    <row r="8064" spans="1:6" x14ac:dyDescent="0.15">
      <c r="A8064" t="str">
        <f>IF(メーカー在庫表!A8064="","","ifme-"&amp;LOWER(B8064))</f>
        <v/>
      </c>
      <c r="B8064" t="str">
        <f>IF(メーカー在庫表!A8064="","",LEFT(メーカー在庫表!A8064,7))</f>
        <v/>
      </c>
      <c r="C8064" t="str">
        <f>IF(メーカー在庫表!A8064="","","-"&amp;MID(メーカー在庫表!A8064,9,100))</f>
        <v/>
      </c>
      <c r="D8064" t="str">
        <f>IF(メーカー在庫表!A8064="","","-"&amp;SUBSTITUTE(メーカー在庫表!B8064,".",""))</f>
        <v/>
      </c>
      <c r="E8064" t="str">
        <f t="shared" si="125"/>
        <v/>
      </c>
      <c r="F8064" t="str">
        <f>IF(メーカー在庫表!C8064="","",メーカー在庫表!C8064)</f>
        <v/>
      </c>
    </row>
    <row r="8065" spans="1:6" x14ac:dyDescent="0.15">
      <c r="A8065" t="str">
        <f>IF(メーカー在庫表!A8065="","","ifme-"&amp;LOWER(B8065))</f>
        <v/>
      </c>
      <c r="B8065" t="str">
        <f>IF(メーカー在庫表!A8065="","",LEFT(メーカー在庫表!A8065,7))</f>
        <v/>
      </c>
      <c r="C8065" t="str">
        <f>IF(メーカー在庫表!A8065="","","-"&amp;MID(メーカー在庫表!A8065,9,100))</f>
        <v/>
      </c>
      <c r="D8065" t="str">
        <f>IF(メーカー在庫表!A8065="","","-"&amp;SUBSTITUTE(メーカー在庫表!B8065,".",""))</f>
        <v/>
      </c>
      <c r="E8065" t="str">
        <f t="shared" si="125"/>
        <v/>
      </c>
      <c r="F8065" t="str">
        <f>IF(メーカー在庫表!C8065="","",メーカー在庫表!C8065)</f>
        <v/>
      </c>
    </row>
    <row r="8066" spans="1:6" x14ac:dyDescent="0.15">
      <c r="A8066" t="str">
        <f>IF(メーカー在庫表!A8066="","","ifme-"&amp;LOWER(B8066))</f>
        <v/>
      </c>
      <c r="B8066" t="str">
        <f>IF(メーカー在庫表!A8066="","",LEFT(メーカー在庫表!A8066,7))</f>
        <v/>
      </c>
      <c r="C8066" t="str">
        <f>IF(メーカー在庫表!A8066="","","-"&amp;MID(メーカー在庫表!A8066,9,100))</f>
        <v/>
      </c>
      <c r="D8066" t="str">
        <f>IF(メーカー在庫表!A8066="","","-"&amp;SUBSTITUTE(メーカー在庫表!B8066,".",""))</f>
        <v/>
      </c>
      <c r="E8066" t="str">
        <f t="shared" si="125"/>
        <v/>
      </c>
      <c r="F8066" t="str">
        <f>IF(メーカー在庫表!C8066="","",メーカー在庫表!C8066)</f>
        <v/>
      </c>
    </row>
    <row r="8067" spans="1:6" x14ac:dyDescent="0.15">
      <c r="A8067" t="str">
        <f>IF(メーカー在庫表!A8067="","","ifme-"&amp;LOWER(B8067))</f>
        <v/>
      </c>
      <c r="B8067" t="str">
        <f>IF(メーカー在庫表!A8067="","",LEFT(メーカー在庫表!A8067,7))</f>
        <v/>
      </c>
      <c r="C8067" t="str">
        <f>IF(メーカー在庫表!A8067="","","-"&amp;MID(メーカー在庫表!A8067,9,100))</f>
        <v/>
      </c>
      <c r="D8067" t="str">
        <f>IF(メーカー在庫表!A8067="","","-"&amp;SUBSTITUTE(メーカー在庫表!B8067,".",""))</f>
        <v/>
      </c>
      <c r="E8067" t="str">
        <f t="shared" ref="E8067:E8130" si="126">A8067&amp;C8067&amp;D8067</f>
        <v/>
      </c>
      <c r="F8067" t="str">
        <f>IF(メーカー在庫表!C8067="","",メーカー在庫表!C8067)</f>
        <v/>
      </c>
    </row>
    <row r="8068" spans="1:6" x14ac:dyDescent="0.15">
      <c r="A8068" t="str">
        <f>IF(メーカー在庫表!A8068="","","ifme-"&amp;LOWER(B8068))</f>
        <v/>
      </c>
      <c r="B8068" t="str">
        <f>IF(メーカー在庫表!A8068="","",LEFT(メーカー在庫表!A8068,7))</f>
        <v/>
      </c>
      <c r="C8068" t="str">
        <f>IF(メーカー在庫表!A8068="","","-"&amp;MID(メーカー在庫表!A8068,9,100))</f>
        <v/>
      </c>
      <c r="D8068" t="str">
        <f>IF(メーカー在庫表!A8068="","","-"&amp;SUBSTITUTE(メーカー在庫表!B8068,".",""))</f>
        <v/>
      </c>
      <c r="E8068" t="str">
        <f t="shared" si="126"/>
        <v/>
      </c>
      <c r="F8068" t="str">
        <f>IF(メーカー在庫表!C8068="","",メーカー在庫表!C8068)</f>
        <v/>
      </c>
    </row>
    <row r="8069" spans="1:6" x14ac:dyDescent="0.15">
      <c r="A8069" t="str">
        <f>IF(メーカー在庫表!A8069="","","ifme-"&amp;LOWER(B8069))</f>
        <v/>
      </c>
      <c r="B8069" t="str">
        <f>IF(メーカー在庫表!A8069="","",LEFT(メーカー在庫表!A8069,7))</f>
        <v/>
      </c>
      <c r="C8069" t="str">
        <f>IF(メーカー在庫表!A8069="","","-"&amp;MID(メーカー在庫表!A8069,9,100))</f>
        <v/>
      </c>
      <c r="D8069" t="str">
        <f>IF(メーカー在庫表!A8069="","","-"&amp;SUBSTITUTE(メーカー在庫表!B8069,".",""))</f>
        <v/>
      </c>
      <c r="E8069" t="str">
        <f t="shared" si="126"/>
        <v/>
      </c>
      <c r="F8069" t="str">
        <f>IF(メーカー在庫表!C8069="","",メーカー在庫表!C8069)</f>
        <v/>
      </c>
    </row>
    <row r="8070" spans="1:6" x14ac:dyDescent="0.15">
      <c r="A8070" t="str">
        <f>IF(メーカー在庫表!A8070="","","ifme-"&amp;LOWER(B8070))</f>
        <v/>
      </c>
      <c r="B8070" t="str">
        <f>IF(メーカー在庫表!A8070="","",LEFT(メーカー在庫表!A8070,7))</f>
        <v/>
      </c>
      <c r="C8070" t="str">
        <f>IF(メーカー在庫表!A8070="","","-"&amp;MID(メーカー在庫表!A8070,9,100))</f>
        <v/>
      </c>
      <c r="D8070" t="str">
        <f>IF(メーカー在庫表!A8070="","","-"&amp;SUBSTITUTE(メーカー在庫表!B8070,".",""))</f>
        <v/>
      </c>
      <c r="E8070" t="str">
        <f t="shared" si="126"/>
        <v/>
      </c>
      <c r="F8070" t="str">
        <f>IF(メーカー在庫表!C8070="","",メーカー在庫表!C8070)</f>
        <v/>
      </c>
    </row>
    <row r="8071" spans="1:6" x14ac:dyDescent="0.15">
      <c r="A8071" t="str">
        <f>IF(メーカー在庫表!A8071="","","ifme-"&amp;LOWER(B8071))</f>
        <v/>
      </c>
      <c r="B8071" t="str">
        <f>IF(メーカー在庫表!A8071="","",LEFT(メーカー在庫表!A8071,7))</f>
        <v/>
      </c>
      <c r="C8071" t="str">
        <f>IF(メーカー在庫表!A8071="","","-"&amp;MID(メーカー在庫表!A8071,9,100))</f>
        <v/>
      </c>
      <c r="D8071" t="str">
        <f>IF(メーカー在庫表!A8071="","","-"&amp;SUBSTITUTE(メーカー在庫表!B8071,".",""))</f>
        <v/>
      </c>
      <c r="E8071" t="str">
        <f t="shared" si="126"/>
        <v/>
      </c>
      <c r="F8071" t="str">
        <f>IF(メーカー在庫表!C8071="","",メーカー在庫表!C8071)</f>
        <v/>
      </c>
    </row>
    <row r="8072" spans="1:6" x14ac:dyDescent="0.15">
      <c r="A8072" t="str">
        <f>IF(メーカー在庫表!A8072="","","ifme-"&amp;LOWER(B8072))</f>
        <v/>
      </c>
      <c r="B8072" t="str">
        <f>IF(メーカー在庫表!A8072="","",LEFT(メーカー在庫表!A8072,7))</f>
        <v/>
      </c>
      <c r="C8072" t="str">
        <f>IF(メーカー在庫表!A8072="","","-"&amp;MID(メーカー在庫表!A8072,9,100))</f>
        <v/>
      </c>
      <c r="D8072" t="str">
        <f>IF(メーカー在庫表!A8072="","","-"&amp;SUBSTITUTE(メーカー在庫表!B8072,".",""))</f>
        <v/>
      </c>
      <c r="E8072" t="str">
        <f t="shared" si="126"/>
        <v/>
      </c>
      <c r="F8072" t="str">
        <f>IF(メーカー在庫表!C8072="","",メーカー在庫表!C8072)</f>
        <v/>
      </c>
    </row>
    <row r="8073" spans="1:6" x14ac:dyDescent="0.15">
      <c r="A8073" t="str">
        <f>IF(メーカー在庫表!A8073="","","ifme-"&amp;LOWER(B8073))</f>
        <v/>
      </c>
      <c r="B8073" t="str">
        <f>IF(メーカー在庫表!A8073="","",LEFT(メーカー在庫表!A8073,7))</f>
        <v/>
      </c>
      <c r="C8073" t="str">
        <f>IF(メーカー在庫表!A8073="","","-"&amp;MID(メーカー在庫表!A8073,9,100))</f>
        <v/>
      </c>
      <c r="D8073" t="str">
        <f>IF(メーカー在庫表!A8073="","","-"&amp;SUBSTITUTE(メーカー在庫表!B8073,".",""))</f>
        <v/>
      </c>
      <c r="E8073" t="str">
        <f t="shared" si="126"/>
        <v/>
      </c>
      <c r="F8073" t="str">
        <f>IF(メーカー在庫表!C8073="","",メーカー在庫表!C8073)</f>
        <v/>
      </c>
    </row>
    <row r="8074" spans="1:6" x14ac:dyDescent="0.15">
      <c r="A8074" t="str">
        <f>IF(メーカー在庫表!A8074="","","ifme-"&amp;LOWER(B8074))</f>
        <v/>
      </c>
      <c r="B8074" t="str">
        <f>IF(メーカー在庫表!A8074="","",LEFT(メーカー在庫表!A8074,7))</f>
        <v/>
      </c>
      <c r="C8074" t="str">
        <f>IF(メーカー在庫表!A8074="","","-"&amp;MID(メーカー在庫表!A8074,9,100))</f>
        <v/>
      </c>
      <c r="D8074" t="str">
        <f>IF(メーカー在庫表!A8074="","","-"&amp;SUBSTITUTE(メーカー在庫表!B8074,".",""))</f>
        <v/>
      </c>
      <c r="E8074" t="str">
        <f t="shared" si="126"/>
        <v/>
      </c>
      <c r="F8074" t="str">
        <f>IF(メーカー在庫表!C8074="","",メーカー在庫表!C8074)</f>
        <v/>
      </c>
    </row>
    <row r="8075" spans="1:6" x14ac:dyDescent="0.15">
      <c r="A8075" t="str">
        <f>IF(メーカー在庫表!A8075="","","ifme-"&amp;LOWER(B8075))</f>
        <v/>
      </c>
      <c r="B8075" t="str">
        <f>IF(メーカー在庫表!A8075="","",LEFT(メーカー在庫表!A8075,7))</f>
        <v/>
      </c>
      <c r="C8075" t="str">
        <f>IF(メーカー在庫表!A8075="","","-"&amp;MID(メーカー在庫表!A8075,9,100))</f>
        <v/>
      </c>
      <c r="D8075" t="str">
        <f>IF(メーカー在庫表!A8075="","","-"&amp;SUBSTITUTE(メーカー在庫表!B8075,".",""))</f>
        <v/>
      </c>
      <c r="E8075" t="str">
        <f t="shared" si="126"/>
        <v/>
      </c>
      <c r="F8075" t="str">
        <f>IF(メーカー在庫表!C8075="","",メーカー在庫表!C8075)</f>
        <v/>
      </c>
    </row>
    <row r="8076" spans="1:6" x14ac:dyDescent="0.15">
      <c r="A8076" t="str">
        <f>IF(メーカー在庫表!A8076="","","ifme-"&amp;LOWER(B8076))</f>
        <v/>
      </c>
      <c r="B8076" t="str">
        <f>IF(メーカー在庫表!A8076="","",LEFT(メーカー在庫表!A8076,7))</f>
        <v/>
      </c>
      <c r="C8076" t="str">
        <f>IF(メーカー在庫表!A8076="","","-"&amp;MID(メーカー在庫表!A8076,9,100))</f>
        <v/>
      </c>
      <c r="D8076" t="str">
        <f>IF(メーカー在庫表!A8076="","","-"&amp;SUBSTITUTE(メーカー在庫表!B8076,".",""))</f>
        <v/>
      </c>
      <c r="E8076" t="str">
        <f t="shared" si="126"/>
        <v/>
      </c>
      <c r="F8076" t="str">
        <f>IF(メーカー在庫表!C8076="","",メーカー在庫表!C8076)</f>
        <v/>
      </c>
    </row>
    <row r="8077" spans="1:6" x14ac:dyDescent="0.15">
      <c r="A8077" t="str">
        <f>IF(メーカー在庫表!A8077="","","ifme-"&amp;LOWER(B8077))</f>
        <v/>
      </c>
      <c r="B8077" t="str">
        <f>IF(メーカー在庫表!A8077="","",LEFT(メーカー在庫表!A8077,7))</f>
        <v/>
      </c>
      <c r="C8077" t="str">
        <f>IF(メーカー在庫表!A8077="","","-"&amp;MID(メーカー在庫表!A8077,9,100))</f>
        <v/>
      </c>
      <c r="D8077" t="str">
        <f>IF(メーカー在庫表!A8077="","","-"&amp;SUBSTITUTE(メーカー在庫表!B8077,".",""))</f>
        <v/>
      </c>
      <c r="E8077" t="str">
        <f t="shared" si="126"/>
        <v/>
      </c>
      <c r="F8077" t="str">
        <f>IF(メーカー在庫表!C8077="","",メーカー在庫表!C8077)</f>
        <v/>
      </c>
    </row>
    <row r="8078" spans="1:6" x14ac:dyDescent="0.15">
      <c r="A8078" t="str">
        <f>IF(メーカー在庫表!A8078="","","ifme-"&amp;LOWER(B8078))</f>
        <v/>
      </c>
      <c r="B8078" t="str">
        <f>IF(メーカー在庫表!A8078="","",LEFT(メーカー在庫表!A8078,7))</f>
        <v/>
      </c>
      <c r="C8078" t="str">
        <f>IF(メーカー在庫表!A8078="","","-"&amp;MID(メーカー在庫表!A8078,9,100))</f>
        <v/>
      </c>
      <c r="D8078" t="str">
        <f>IF(メーカー在庫表!A8078="","","-"&amp;SUBSTITUTE(メーカー在庫表!B8078,".",""))</f>
        <v/>
      </c>
      <c r="E8078" t="str">
        <f t="shared" si="126"/>
        <v/>
      </c>
      <c r="F8078" t="str">
        <f>IF(メーカー在庫表!C8078="","",メーカー在庫表!C8078)</f>
        <v/>
      </c>
    </row>
    <row r="8079" spans="1:6" x14ac:dyDescent="0.15">
      <c r="A8079" t="str">
        <f>IF(メーカー在庫表!A8079="","","ifme-"&amp;LOWER(B8079))</f>
        <v/>
      </c>
      <c r="B8079" t="str">
        <f>IF(メーカー在庫表!A8079="","",LEFT(メーカー在庫表!A8079,7))</f>
        <v/>
      </c>
      <c r="C8079" t="str">
        <f>IF(メーカー在庫表!A8079="","","-"&amp;MID(メーカー在庫表!A8079,9,100))</f>
        <v/>
      </c>
      <c r="D8079" t="str">
        <f>IF(メーカー在庫表!A8079="","","-"&amp;SUBSTITUTE(メーカー在庫表!B8079,".",""))</f>
        <v/>
      </c>
      <c r="E8079" t="str">
        <f t="shared" si="126"/>
        <v/>
      </c>
      <c r="F8079" t="str">
        <f>IF(メーカー在庫表!C8079="","",メーカー在庫表!C8079)</f>
        <v/>
      </c>
    </row>
    <row r="8080" spans="1:6" x14ac:dyDescent="0.15">
      <c r="A8080" t="str">
        <f>IF(メーカー在庫表!A8080="","","ifme-"&amp;LOWER(B8080))</f>
        <v/>
      </c>
      <c r="B8080" t="str">
        <f>IF(メーカー在庫表!A8080="","",LEFT(メーカー在庫表!A8080,7))</f>
        <v/>
      </c>
      <c r="C8080" t="str">
        <f>IF(メーカー在庫表!A8080="","","-"&amp;MID(メーカー在庫表!A8080,9,100))</f>
        <v/>
      </c>
      <c r="D8080" t="str">
        <f>IF(メーカー在庫表!A8080="","","-"&amp;SUBSTITUTE(メーカー在庫表!B8080,".",""))</f>
        <v/>
      </c>
      <c r="E8080" t="str">
        <f t="shared" si="126"/>
        <v/>
      </c>
      <c r="F8080" t="str">
        <f>IF(メーカー在庫表!C8080="","",メーカー在庫表!C8080)</f>
        <v/>
      </c>
    </row>
    <row r="8081" spans="1:6" x14ac:dyDescent="0.15">
      <c r="A8081" t="str">
        <f>IF(メーカー在庫表!A8081="","","ifme-"&amp;LOWER(B8081))</f>
        <v/>
      </c>
      <c r="B8081" t="str">
        <f>IF(メーカー在庫表!A8081="","",LEFT(メーカー在庫表!A8081,7))</f>
        <v/>
      </c>
      <c r="C8081" t="str">
        <f>IF(メーカー在庫表!A8081="","","-"&amp;MID(メーカー在庫表!A8081,9,100))</f>
        <v/>
      </c>
      <c r="D8081" t="str">
        <f>IF(メーカー在庫表!A8081="","","-"&amp;SUBSTITUTE(メーカー在庫表!B8081,".",""))</f>
        <v/>
      </c>
      <c r="E8081" t="str">
        <f t="shared" si="126"/>
        <v/>
      </c>
      <c r="F8081" t="str">
        <f>IF(メーカー在庫表!C8081="","",メーカー在庫表!C8081)</f>
        <v/>
      </c>
    </row>
    <row r="8082" spans="1:6" x14ac:dyDescent="0.15">
      <c r="A8082" t="str">
        <f>IF(メーカー在庫表!A8082="","","ifme-"&amp;LOWER(B8082))</f>
        <v/>
      </c>
      <c r="B8082" t="str">
        <f>IF(メーカー在庫表!A8082="","",LEFT(メーカー在庫表!A8082,7))</f>
        <v/>
      </c>
      <c r="C8082" t="str">
        <f>IF(メーカー在庫表!A8082="","","-"&amp;MID(メーカー在庫表!A8082,9,100))</f>
        <v/>
      </c>
      <c r="D8082" t="str">
        <f>IF(メーカー在庫表!A8082="","","-"&amp;SUBSTITUTE(メーカー在庫表!B8082,".",""))</f>
        <v/>
      </c>
      <c r="E8082" t="str">
        <f t="shared" si="126"/>
        <v/>
      </c>
      <c r="F8082" t="str">
        <f>IF(メーカー在庫表!C8082="","",メーカー在庫表!C8082)</f>
        <v/>
      </c>
    </row>
    <row r="8083" spans="1:6" x14ac:dyDescent="0.15">
      <c r="A8083" t="str">
        <f>IF(メーカー在庫表!A8083="","","ifme-"&amp;LOWER(B8083))</f>
        <v/>
      </c>
      <c r="B8083" t="str">
        <f>IF(メーカー在庫表!A8083="","",LEFT(メーカー在庫表!A8083,7))</f>
        <v/>
      </c>
      <c r="C8083" t="str">
        <f>IF(メーカー在庫表!A8083="","","-"&amp;MID(メーカー在庫表!A8083,9,100))</f>
        <v/>
      </c>
      <c r="D8083" t="str">
        <f>IF(メーカー在庫表!A8083="","","-"&amp;SUBSTITUTE(メーカー在庫表!B8083,".",""))</f>
        <v/>
      </c>
      <c r="E8083" t="str">
        <f t="shared" si="126"/>
        <v/>
      </c>
      <c r="F8083" t="str">
        <f>IF(メーカー在庫表!C8083="","",メーカー在庫表!C8083)</f>
        <v/>
      </c>
    </row>
    <row r="8084" spans="1:6" x14ac:dyDescent="0.15">
      <c r="A8084" t="str">
        <f>IF(メーカー在庫表!A8084="","","ifme-"&amp;LOWER(B8084))</f>
        <v/>
      </c>
      <c r="B8084" t="str">
        <f>IF(メーカー在庫表!A8084="","",LEFT(メーカー在庫表!A8084,7))</f>
        <v/>
      </c>
      <c r="C8084" t="str">
        <f>IF(メーカー在庫表!A8084="","","-"&amp;MID(メーカー在庫表!A8084,9,100))</f>
        <v/>
      </c>
      <c r="D8084" t="str">
        <f>IF(メーカー在庫表!A8084="","","-"&amp;SUBSTITUTE(メーカー在庫表!B8084,".",""))</f>
        <v/>
      </c>
      <c r="E8084" t="str">
        <f t="shared" si="126"/>
        <v/>
      </c>
      <c r="F8084" t="str">
        <f>IF(メーカー在庫表!C8084="","",メーカー在庫表!C8084)</f>
        <v/>
      </c>
    </row>
    <row r="8085" spans="1:6" x14ac:dyDescent="0.15">
      <c r="A8085" t="str">
        <f>IF(メーカー在庫表!A8085="","","ifme-"&amp;LOWER(B8085))</f>
        <v/>
      </c>
      <c r="B8085" t="str">
        <f>IF(メーカー在庫表!A8085="","",LEFT(メーカー在庫表!A8085,7))</f>
        <v/>
      </c>
      <c r="C8085" t="str">
        <f>IF(メーカー在庫表!A8085="","","-"&amp;MID(メーカー在庫表!A8085,9,100))</f>
        <v/>
      </c>
      <c r="D8085" t="str">
        <f>IF(メーカー在庫表!A8085="","","-"&amp;SUBSTITUTE(メーカー在庫表!B8085,".",""))</f>
        <v/>
      </c>
      <c r="E8085" t="str">
        <f t="shared" si="126"/>
        <v/>
      </c>
      <c r="F8085" t="str">
        <f>IF(メーカー在庫表!C8085="","",メーカー在庫表!C8085)</f>
        <v/>
      </c>
    </row>
    <row r="8086" spans="1:6" x14ac:dyDescent="0.15">
      <c r="A8086" t="str">
        <f>IF(メーカー在庫表!A8086="","","ifme-"&amp;LOWER(B8086))</f>
        <v/>
      </c>
      <c r="B8086" t="str">
        <f>IF(メーカー在庫表!A8086="","",LEFT(メーカー在庫表!A8086,7))</f>
        <v/>
      </c>
      <c r="C8086" t="str">
        <f>IF(メーカー在庫表!A8086="","","-"&amp;MID(メーカー在庫表!A8086,9,100))</f>
        <v/>
      </c>
      <c r="D8086" t="str">
        <f>IF(メーカー在庫表!A8086="","","-"&amp;SUBSTITUTE(メーカー在庫表!B8086,".",""))</f>
        <v/>
      </c>
      <c r="E8086" t="str">
        <f t="shared" si="126"/>
        <v/>
      </c>
      <c r="F8086" t="str">
        <f>IF(メーカー在庫表!C8086="","",メーカー在庫表!C8086)</f>
        <v/>
      </c>
    </row>
    <row r="8087" spans="1:6" x14ac:dyDescent="0.15">
      <c r="A8087" t="str">
        <f>IF(メーカー在庫表!A8087="","","ifme-"&amp;LOWER(B8087))</f>
        <v/>
      </c>
      <c r="B8087" t="str">
        <f>IF(メーカー在庫表!A8087="","",LEFT(メーカー在庫表!A8087,7))</f>
        <v/>
      </c>
      <c r="C8087" t="str">
        <f>IF(メーカー在庫表!A8087="","","-"&amp;MID(メーカー在庫表!A8087,9,100))</f>
        <v/>
      </c>
      <c r="D8087" t="str">
        <f>IF(メーカー在庫表!A8087="","","-"&amp;SUBSTITUTE(メーカー在庫表!B8087,".",""))</f>
        <v/>
      </c>
      <c r="E8087" t="str">
        <f t="shared" si="126"/>
        <v/>
      </c>
      <c r="F8087" t="str">
        <f>IF(メーカー在庫表!C8087="","",メーカー在庫表!C8087)</f>
        <v/>
      </c>
    </row>
    <row r="8088" spans="1:6" x14ac:dyDescent="0.15">
      <c r="A8088" t="str">
        <f>IF(メーカー在庫表!A8088="","","ifme-"&amp;LOWER(B8088))</f>
        <v/>
      </c>
      <c r="B8088" t="str">
        <f>IF(メーカー在庫表!A8088="","",LEFT(メーカー在庫表!A8088,7))</f>
        <v/>
      </c>
      <c r="C8088" t="str">
        <f>IF(メーカー在庫表!A8088="","","-"&amp;MID(メーカー在庫表!A8088,9,100))</f>
        <v/>
      </c>
      <c r="D8088" t="str">
        <f>IF(メーカー在庫表!A8088="","","-"&amp;SUBSTITUTE(メーカー在庫表!B8088,".",""))</f>
        <v/>
      </c>
      <c r="E8088" t="str">
        <f t="shared" si="126"/>
        <v/>
      </c>
      <c r="F8088" t="str">
        <f>IF(メーカー在庫表!C8088="","",メーカー在庫表!C8088)</f>
        <v/>
      </c>
    </row>
    <row r="8089" spans="1:6" x14ac:dyDescent="0.15">
      <c r="A8089" t="str">
        <f>IF(メーカー在庫表!A8089="","","ifme-"&amp;LOWER(B8089))</f>
        <v/>
      </c>
      <c r="B8089" t="str">
        <f>IF(メーカー在庫表!A8089="","",LEFT(メーカー在庫表!A8089,7))</f>
        <v/>
      </c>
      <c r="C8089" t="str">
        <f>IF(メーカー在庫表!A8089="","","-"&amp;MID(メーカー在庫表!A8089,9,100))</f>
        <v/>
      </c>
      <c r="D8089" t="str">
        <f>IF(メーカー在庫表!A8089="","","-"&amp;SUBSTITUTE(メーカー在庫表!B8089,".",""))</f>
        <v/>
      </c>
      <c r="E8089" t="str">
        <f t="shared" si="126"/>
        <v/>
      </c>
      <c r="F8089" t="str">
        <f>IF(メーカー在庫表!C8089="","",メーカー在庫表!C8089)</f>
        <v/>
      </c>
    </row>
    <row r="8090" spans="1:6" x14ac:dyDescent="0.15">
      <c r="A8090" t="str">
        <f>IF(メーカー在庫表!A8090="","","ifme-"&amp;LOWER(B8090))</f>
        <v/>
      </c>
      <c r="B8090" t="str">
        <f>IF(メーカー在庫表!A8090="","",LEFT(メーカー在庫表!A8090,7))</f>
        <v/>
      </c>
      <c r="C8090" t="str">
        <f>IF(メーカー在庫表!A8090="","","-"&amp;MID(メーカー在庫表!A8090,9,100))</f>
        <v/>
      </c>
      <c r="D8090" t="str">
        <f>IF(メーカー在庫表!A8090="","","-"&amp;SUBSTITUTE(メーカー在庫表!B8090,".",""))</f>
        <v/>
      </c>
      <c r="E8090" t="str">
        <f t="shared" si="126"/>
        <v/>
      </c>
      <c r="F8090" t="str">
        <f>IF(メーカー在庫表!C8090="","",メーカー在庫表!C8090)</f>
        <v/>
      </c>
    </row>
    <row r="8091" spans="1:6" x14ac:dyDescent="0.15">
      <c r="A8091" t="str">
        <f>IF(メーカー在庫表!A8091="","","ifme-"&amp;LOWER(B8091))</f>
        <v/>
      </c>
      <c r="B8091" t="str">
        <f>IF(メーカー在庫表!A8091="","",LEFT(メーカー在庫表!A8091,7))</f>
        <v/>
      </c>
      <c r="C8091" t="str">
        <f>IF(メーカー在庫表!A8091="","","-"&amp;MID(メーカー在庫表!A8091,9,100))</f>
        <v/>
      </c>
      <c r="D8091" t="str">
        <f>IF(メーカー在庫表!A8091="","","-"&amp;SUBSTITUTE(メーカー在庫表!B8091,".",""))</f>
        <v/>
      </c>
      <c r="E8091" t="str">
        <f t="shared" si="126"/>
        <v/>
      </c>
      <c r="F8091" t="str">
        <f>IF(メーカー在庫表!C8091="","",メーカー在庫表!C8091)</f>
        <v/>
      </c>
    </row>
    <row r="8092" spans="1:6" x14ac:dyDescent="0.15">
      <c r="A8092" t="str">
        <f>IF(メーカー在庫表!A8092="","","ifme-"&amp;LOWER(B8092))</f>
        <v/>
      </c>
      <c r="B8092" t="str">
        <f>IF(メーカー在庫表!A8092="","",LEFT(メーカー在庫表!A8092,7))</f>
        <v/>
      </c>
      <c r="C8092" t="str">
        <f>IF(メーカー在庫表!A8092="","","-"&amp;MID(メーカー在庫表!A8092,9,100))</f>
        <v/>
      </c>
      <c r="D8092" t="str">
        <f>IF(メーカー在庫表!A8092="","","-"&amp;SUBSTITUTE(メーカー在庫表!B8092,".",""))</f>
        <v/>
      </c>
      <c r="E8092" t="str">
        <f t="shared" si="126"/>
        <v/>
      </c>
      <c r="F8092" t="str">
        <f>IF(メーカー在庫表!C8092="","",メーカー在庫表!C8092)</f>
        <v/>
      </c>
    </row>
    <row r="8093" spans="1:6" x14ac:dyDescent="0.15">
      <c r="A8093" t="str">
        <f>IF(メーカー在庫表!A8093="","","ifme-"&amp;LOWER(B8093))</f>
        <v/>
      </c>
      <c r="B8093" t="str">
        <f>IF(メーカー在庫表!A8093="","",LEFT(メーカー在庫表!A8093,7))</f>
        <v/>
      </c>
      <c r="C8093" t="str">
        <f>IF(メーカー在庫表!A8093="","","-"&amp;MID(メーカー在庫表!A8093,9,100))</f>
        <v/>
      </c>
      <c r="D8093" t="str">
        <f>IF(メーカー在庫表!A8093="","","-"&amp;SUBSTITUTE(メーカー在庫表!B8093,".",""))</f>
        <v/>
      </c>
      <c r="E8093" t="str">
        <f t="shared" si="126"/>
        <v/>
      </c>
      <c r="F8093" t="str">
        <f>IF(メーカー在庫表!C8093="","",メーカー在庫表!C8093)</f>
        <v/>
      </c>
    </row>
    <row r="8094" spans="1:6" x14ac:dyDescent="0.15">
      <c r="A8094" t="str">
        <f>IF(メーカー在庫表!A8094="","","ifme-"&amp;LOWER(B8094))</f>
        <v/>
      </c>
      <c r="B8094" t="str">
        <f>IF(メーカー在庫表!A8094="","",LEFT(メーカー在庫表!A8094,7))</f>
        <v/>
      </c>
      <c r="C8094" t="str">
        <f>IF(メーカー在庫表!A8094="","","-"&amp;MID(メーカー在庫表!A8094,9,100))</f>
        <v/>
      </c>
      <c r="D8094" t="str">
        <f>IF(メーカー在庫表!A8094="","","-"&amp;SUBSTITUTE(メーカー在庫表!B8094,".",""))</f>
        <v/>
      </c>
      <c r="E8094" t="str">
        <f t="shared" si="126"/>
        <v/>
      </c>
      <c r="F8094" t="str">
        <f>IF(メーカー在庫表!C8094="","",メーカー在庫表!C8094)</f>
        <v/>
      </c>
    </row>
    <row r="8095" spans="1:6" x14ac:dyDescent="0.15">
      <c r="A8095" t="str">
        <f>IF(メーカー在庫表!A8095="","","ifme-"&amp;LOWER(B8095))</f>
        <v/>
      </c>
      <c r="B8095" t="str">
        <f>IF(メーカー在庫表!A8095="","",LEFT(メーカー在庫表!A8095,7))</f>
        <v/>
      </c>
      <c r="C8095" t="str">
        <f>IF(メーカー在庫表!A8095="","","-"&amp;MID(メーカー在庫表!A8095,9,100))</f>
        <v/>
      </c>
      <c r="D8095" t="str">
        <f>IF(メーカー在庫表!A8095="","","-"&amp;SUBSTITUTE(メーカー在庫表!B8095,".",""))</f>
        <v/>
      </c>
      <c r="E8095" t="str">
        <f t="shared" si="126"/>
        <v/>
      </c>
      <c r="F8095" t="str">
        <f>IF(メーカー在庫表!C8095="","",メーカー在庫表!C8095)</f>
        <v/>
      </c>
    </row>
    <row r="8096" spans="1:6" x14ac:dyDescent="0.15">
      <c r="A8096" t="str">
        <f>IF(メーカー在庫表!A8096="","","ifme-"&amp;LOWER(B8096))</f>
        <v/>
      </c>
      <c r="B8096" t="str">
        <f>IF(メーカー在庫表!A8096="","",LEFT(メーカー在庫表!A8096,7))</f>
        <v/>
      </c>
      <c r="C8096" t="str">
        <f>IF(メーカー在庫表!A8096="","","-"&amp;MID(メーカー在庫表!A8096,9,100))</f>
        <v/>
      </c>
      <c r="D8096" t="str">
        <f>IF(メーカー在庫表!A8096="","","-"&amp;SUBSTITUTE(メーカー在庫表!B8096,".",""))</f>
        <v/>
      </c>
      <c r="E8096" t="str">
        <f t="shared" si="126"/>
        <v/>
      </c>
      <c r="F8096" t="str">
        <f>IF(メーカー在庫表!C8096="","",メーカー在庫表!C8096)</f>
        <v/>
      </c>
    </row>
    <row r="8097" spans="1:6" x14ac:dyDescent="0.15">
      <c r="A8097" t="str">
        <f>IF(メーカー在庫表!A8097="","","ifme-"&amp;LOWER(B8097))</f>
        <v/>
      </c>
      <c r="B8097" t="str">
        <f>IF(メーカー在庫表!A8097="","",LEFT(メーカー在庫表!A8097,7))</f>
        <v/>
      </c>
      <c r="C8097" t="str">
        <f>IF(メーカー在庫表!A8097="","","-"&amp;MID(メーカー在庫表!A8097,9,100))</f>
        <v/>
      </c>
      <c r="D8097" t="str">
        <f>IF(メーカー在庫表!A8097="","","-"&amp;SUBSTITUTE(メーカー在庫表!B8097,".",""))</f>
        <v/>
      </c>
      <c r="E8097" t="str">
        <f t="shared" si="126"/>
        <v/>
      </c>
      <c r="F8097" t="str">
        <f>IF(メーカー在庫表!C8097="","",メーカー在庫表!C8097)</f>
        <v/>
      </c>
    </row>
    <row r="8098" spans="1:6" x14ac:dyDescent="0.15">
      <c r="A8098" t="str">
        <f>IF(メーカー在庫表!A8098="","","ifme-"&amp;LOWER(B8098))</f>
        <v/>
      </c>
      <c r="B8098" t="str">
        <f>IF(メーカー在庫表!A8098="","",LEFT(メーカー在庫表!A8098,7))</f>
        <v/>
      </c>
      <c r="C8098" t="str">
        <f>IF(メーカー在庫表!A8098="","","-"&amp;MID(メーカー在庫表!A8098,9,100))</f>
        <v/>
      </c>
      <c r="D8098" t="str">
        <f>IF(メーカー在庫表!A8098="","","-"&amp;SUBSTITUTE(メーカー在庫表!B8098,".",""))</f>
        <v/>
      </c>
      <c r="E8098" t="str">
        <f t="shared" si="126"/>
        <v/>
      </c>
      <c r="F8098" t="str">
        <f>IF(メーカー在庫表!C8098="","",メーカー在庫表!C8098)</f>
        <v/>
      </c>
    </row>
    <row r="8099" spans="1:6" x14ac:dyDescent="0.15">
      <c r="A8099" t="str">
        <f>IF(メーカー在庫表!A8099="","","ifme-"&amp;LOWER(B8099))</f>
        <v/>
      </c>
      <c r="B8099" t="str">
        <f>IF(メーカー在庫表!A8099="","",LEFT(メーカー在庫表!A8099,7))</f>
        <v/>
      </c>
      <c r="C8099" t="str">
        <f>IF(メーカー在庫表!A8099="","","-"&amp;MID(メーカー在庫表!A8099,9,100))</f>
        <v/>
      </c>
      <c r="D8099" t="str">
        <f>IF(メーカー在庫表!A8099="","","-"&amp;SUBSTITUTE(メーカー在庫表!B8099,".",""))</f>
        <v/>
      </c>
      <c r="E8099" t="str">
        <f t="shared" si="126"/>
        <v/>
      </c>
      <c r="F8099" t="str">
        <f>IF(メーカー在庫表!C8099="","",メーカー在庫表!C8099)</f>
        <v/>
      </c>
    </row>
    <row r="8100" spans="1:6" x14ac:dyDescent="0.15">
      <c r="A8100" t="str">
        <f>IF(メーカー在庫表!A8100="","","ifme-"&amp;LOWER(B8100))</f>
        <v/>
      </c>
      <c r="B8100" t="str">
        <f>IF(メーカー在庫表!A8100="","",LEFT(メーカー在庫表!A8100,7))</f>
        <v/>
      </c>
      <c r="C8100" t="str">
        <f>IF(メーカー在庫表!A8100="","","-"&amp;MID(メーカー在庫表!A8100,9,100))</f>
        <v/>
      </c>
      <c r="D8100" t="str">
        <f>IF(メーカー在庫表!A8100="","","-"&amp;SUBSTITUTE(メーカー在庫表!B8100,".",""))</f>
        <v/>
      </c>
      <c r="E8100" t="str">
        <f t="shared" si="126"/>
        <v/>
      </c>
      <c r="F8100" t="str">
        <f>IF(メーカー在庫表!C8100="","",メーカー在庫表!C8100)</f>
        <v/>
      </c>
    </row>
    <row r="8101" spans="1:6" x14ac:dyDescent="0.15">
      <c r="A8101" t="str">
        <f>IF(メーカー在庫表!A8101="","","ifme-"&amp;LOWER(B8101))</f>
        <v/>
      </c>
      <c r="B8101" t="str">
        <f>IF(メーカー在庫表!A8101="","",LEFT(メーカー在庫表!A8101,7))</f>
        <v/>
      </c>
      <c r="C8101" t="str">
        <f>IF(メーカー在庫表!A8101="","","-"&amp;MID(メーカー在庫表!A8101,9,100))</f>
        <v/>
      </c>
      <c r="D8101" t="str">
        <f>IF(メーカー在庫表!A8101="","","-"&amp;SUBSTITUTE(メーカー在庫表!B8101,".",""))</f>
        <v/>
      </c>
      <c r="E8101" t="str">
        <f t="shared" si="126"/>
        <v/>
      </c>
      <c r="F8101" t="str">
        <f>IF(メーカー在庫表!C8101="","",メーカー在庫表!C8101)</f>
        <v/>
      </c>
    </row>
    <row r="8102" spans="1:6" x14ac:dyDescent="0.15">
      <c r="A8102" t="str">
        <f>IF(メーカー在庫表!A8102="","","ifme-"&amp;LOWER(B8102))</f>
        <v/>
      </c>
      <c r="B8102" t="str">
        <f>IF(メーカー在庫表!A8102="","",LEFT(メーカー在庫表!A8102,7))</f>
        <v/>
      </c>
      <c r="C8102" t="str">
        <f>IF(メーカー在庫表!A8102="","","-"&amp;MID(メーカー在庫表!A8102,9,100))</f>
        <v/>
      </c>
      <c r="D8102" t="str">
        <f>IF(メーカー在庫表!A8102="","","-"&amp;SUBSTITUTE(メーカー在庫表!B8102,".",""))</f>
        <v/>
      </c>
      <c r="E8102" t="str">
        <f t="shared" si="126"/>
        <v/>
      </c>
      <c r="F8102" t="str">
        <f>IF(メーカー在庫表!C8102="","",メーカー在庫表!C8102)</f>
        <v/>
      </c>
    </row>
    <row r="8103" spans="1:6" x14ac:dyDescent="0.15">
      <c r="A8103" t="str">
        <f>IF(メーカー在庫表!A8103="","","ifme-"&amp;LOWER(B8103))</f>
        <v/>
      </c>
      <c r="B8103" t="str">
        <f>IF(メーカー在庫表!A8103="","",LEFT(メーカー在庫表!A8103,7))</f>
        <v/>
      </c>
      <c r="C8103" t="str">
        <f>IF(メーカー在庫表!A8103="","","-"&amp;MID(メーカー在庫表!A8103,9,100))</f>
        <v/>
      </c>
      <c r="D8103" t="str">
        <f>IF(メーカー在庫表!A8103="","","-"&amp;SUBSTITUTE(メーカー在庫表!B8103,".",""))</f>
        <v/>
      </c>
      <c r="E8103" t="str">
        <f t="shared" si="126"/>
        <v/>
      </c>
      <c r="F8103" t="str">
        <f>IF(メーカー在庫表!C8103="","",メーカー在庫表!C8103)</f>
        <v/>
      </c>
    </row>
    <row r="8104" spans="1:6" x14ac:dyDescent="0.15">
      <c r="A8104" t="str">
        <f>IF(メーカー在庫表!A8104="","","ifme-"&amp;LOWER(B8104))</f>
        <v/>
      </c>
      <c r="B8104" t="str">
        <f>IF(メーカー在庫表!A8104="","",LEFT(メーカー在庫表!A8104,7))</f>
        <v/>
      </c>
      <c r="C8104" t="str">
        <f>IF(メーカー在庫表!A8104="","","-"&amp;MID(メーカー在庫表!A8104,9,100))</f>
        <v/>
      </c>
      <c r="D8104" t="str">
        <f>IF(メーカー在庫表!A8104="","","-"&amp;SUBSTITUTE(メーカー在庫表!B8104,".",""))</f>
        <v/>
      </c>
      <c r="E8104" t="str">
        <f t="shared" si="126"/>
        <v/>
      </c>
      <c r="F8104" t="str">
        <f>IF(メーカー在庫表!C8104="","",メーカー在庫表!C8104)</f>
        <v/>
      </c>
    </row>
    <row r="8105" spans="1:6" x14ac:dyDescent="0.15">
      <c r="A8105" t="str">
        <f>IF(メーカー在庫表!A8105="","","ifme-"&amp;LOWER(B8105))</f>
        <v/>
      </c>
      <c r="B8105" t="str">
        <f>IF(メーカー在庫表!A8105="","",LEFT(メーカー在庫表!A8105,7))</f>
        <v/>
      </c>
      <c r="C8105" t="str">
        <f>IF(メーカー在庫表!A8105="","","-"&amp;MID(メーカー在庫表!A8105,9,100))</f>
        <v/>
      </c>
      <c r="D8105" t="str">
        <f>IF(メーカー在庫表!A8105="","","-"&amp;SUBSTITUTE(メーカー在庫表!B8105,".",""))</f>
        <v/>
      </c>
      <c r="E8105" t="str">
        <f t="shared" si="126"/>
        <v/>
      </c>
      <c r="F8105" t="str">
        <f>IF(メーカー在庫表!C8105="","",メーカー在庫表!C8105)</f>
        <v/>
      </c>
    </row>
    <row r="8106" spans="1:6" x14ac:dyDescent="0.15">
      <c r="A8106" t="str">
        <f>IF(メーカー在庫表!A8106="","","ifme-"&amp;LOWER(B8106))</f>
        <v/>
      </c>
      <c r="B8106" t="str">
        <f>IF(メーカー在庫表!A8106="","",LEFT(メーカー在庫表!A8106,7))</f>
        <v/>
      </c>
      <c r="C8106" t="str">
        <f>IF(メーカー在庫表!A8106="","","-"&amp;MID(メーカー在庫表!A8106,9,100))</f>
        <v/>
      </c>
      <c r="D8106" t="str">
        <f>IF(メーカー在庫表!A8106="","","-"&amp;SUBSTITUTE(メーカー在庫表!B8106,".",""))</f>
        <v/>
      </c>
      <c r="E8106" t="str">
        <f t="shared" si="126"/>
        <v/>
      </c>
      <c r="F8106" t="str">
        <f>IF(メーカー在庫表!C8106="","",メーカー在庫表!C8106)</f>
        <v/>
      </c>
    </row>
    <row r="8107" spans="1:6" x14ac:dyDescent="0.15">
      <c r="A8107" t="str">
        <f>IF(メーカー在庫表!A8107="","","ifme-"&amp;LOWER(B8107))</f>
        <v/>
      </c>
      <c r="B8107" t="str">
        <f>IF(メーカー在庫表!A8107="","",LEFT(メーカー在庫表!A8107,7))</f>
        <v/>
      </c>
      <c r="C8107" t="str">
        <f>IF(メーカー在庫表!A8107="","","-"&amp;MID(メーカー在庫表!A8107,9,100))</f>
        <v/>
      </c>
      <c r="D8107" t="str">
        <f>IF(メーカー在庫表!A8107="","","-"&amp;SUBSTITUTE(メーカー在庫表!B8107,".",""))</f>
        <v/>
      </c>
      <c r="E8107" t="str">
        <f t="shared" si="126"/>
        <v/>
      </c>
      <c r="F8107" t="str">
        <f>IF(メーカー在庫表!C8107="","",メーカー在庫表!C8107)</f>
        <v/>
      </c>
    </row>
    <row r="8108" spans="1:6" x14ac:dyDescent="0.15">
      <c r="A8108" t="str">
        <f>IF(メーカー在庫表!A8108="","","ifme-"&amp;LOWER(B8108))</f>
        <v/>
      </c>
      <c r="B8108" t="str">
        <f>IF(メーカー在庫表!A8108="","",LEFT(メーカー在庫表!A8108,7))</f>
        <v/>
      </c>
      <c r="C8108" t="str">
        <f>IF(メーカー在庫表!A8108="","","-"&amp;MID(メーカー在庫表!A8108,9,100))</f>
        <v/>
      </c>
      <c r="D8108" t="str">
        <f>IF(メーカー在庫表!A8108="","","-"&amp;SUBSTITUTE(メーカー在庫表!B8108,".",""))</f>
        <v/>
      </c>
      <c r="E8108" t="str">
        <f t="shared" si="126"/>
        <v/>
      </c>
      <c r="F8108" t="str">
        <f>IF(メーカー在庫表!C8108="","",メーカー在庫表!C8108)</f>
        <v/>
      </c>
    </row>
    <row r="8109" spans="1:6" x14ac:dyDescent="0.15">
      <c r="A8109" t="str">
        <f>IF(メーカー在庫表!A8109="","","ifme-"&amp;LOWER(B8109))</f>
        <v/>
      </c>
      <c r="B8109" t="str">
        <f>IF(メーカー在庫表!A8109="","",LEFT(メーカー在庫表!A8109,7))</f>
        <v/>
      </c>
      <c r="C8109" t="str">
        <f>IF(メーカー在庫表!A8109="","","-"&amp;MID(メーカー在庫表!A8109,9,100))</f>
        <v/>
      </c>
      <c r="D8109" t="str">
        <f>IF(メーカー在庫表!A8109="","","-"&amp;SUBSTITUTE(メーカー在庫表!B8109,".",""))</f>
        <v/>
      </c>
      <c r="E8109" t="str">
        <f t="shared" si="126"/>
        <v/>
      </c>
      <c r="F8109" t="str">
        <f>IF(メーカー在庫表!C8109="","",メーカー在庫表!C8109)</f>
        <v/>
      </c>
    </row>
    <row r="8110" spans="1:6" x14ac:dyDescent="0.15">
      <c r="A8110" t="str">
        <f>IF(メーカー在庫表!A8110="","","ifme-"&amp;LOWER(B8110))</f>
        <v/>
      </c>
      <c r="B8110" t="str">
        <f>IF(メーカー在庫表!A8110="","",LEFT(メーカー在庫表!A8110,7))</f>
        <v/>
      </c>
      <c r="C8110" t="str">
        <f>IF(メーカー在庫表!A8110="","","-"&amp;MID(メーカー在庫表!A8110,9,100))</f>
        <v/>
      </c>
      <c r="D8110" t="str">
        <f>IF(メーカー在庫表!A8110="","","-"&amp;SUBSTITUTE(メーカー在庫表!B8110,".",""))</f>
        <v/>
      </c>
      <c r="E8110" t="str">
        <f t="shared" si="126"/>
        <v/>
      </c>
      <c r="F8110" t="str">
        <f>IF(メーカー在庫表!C8110="","",メーカー在庫表!C8110)</f>
        <v/>
      </c>
    </row>
    <row r="8111" spans="1:6" x14ac:dyDescent="0.15">
      <c r="A8111" t="str">
        <f>IF(メーカー在庫表!A8111="","","ifme-"&amp;LOWER(B8111))</f>
        <v/>
      </c>
      <c r="B8111" t="str">
        <f>IF(メーカー在庫表!A8111="","",LEFT(メーカー在庫表!A8111,7))</f>
        <v/>
      </c>
      <c r="C8111" t="str">
        <f>IF(メーカー在庫表!A8111="","","-"&amp;MID(メーカー在庫表!A8111,9,100))</f>
        <v/>
      </c>
      <c r="D8111" t="str">
        <f>IF(メーカー在庫表!A8111="","","-"&amp;SUBSTITUTE(メーカー在庫表!B8111,".",""))</f>
        <v/>
      </c>
      <c r="E8111" t="str">
        <f t="shared" si="126"/>
        <v/>
      </c>
      <c r="F8111" t="str">
        <f>IF(メーカー在庫表!C8111="","",メーカー在庫表!C8111)</f>
        <v/>
      </c>
    </row>
    <row r="8112" spans="1:6" x14ac:dyDescent="0.15">
      <c r="A8112" t="str">
        <f>IF(メーカー在庫表!A8112="","","ifme-"&amp;LOWER(B8112))</f>
        <v/>
      </c>
      <c r="B8112" t="str">
        <f>IF(メーカー在庫表!A8112="","",LEFT(メーカー在庫表!A8112,7))</f>
        <v/>
      </c>
      <c r="C8112" t="str">
        <f>IF(メーカー在庫表!A8112="","","-"&amp;MID(メーカー在庫表!A8112,9,100))</f>
        <v/>
      </c>
      <c r="D8112" t="str">
        <f>IF(メーカー在庫表!A8112="","","-"&amp;SUBSTITUTE(メーカー在庫表!B8112,".",""))</f>
        <v/>
      </c>
      <c r="E8112" t="str">
        <f t="shared" si="126"/>
        <v/>
      </c>
      <c r="F8112" t="str">
        <f>IF(メーカー在庫表!C8112="","",メーカー在庫表!C8112)</f>
        <v/>
      </c>
    </row>
    <row r="8113" spans="1:6" x14ac:dyDescent="0.15">
      <c r="A8113" t="str">
        <f>IF(メーカー在庫表!A8113="","","ifme-"&amp;LOWER(B8113))</f>
        <v/>
      </c>
      <c r="B8113" t="str">
        <f>IF(メーカー在庫表!A8113="","",LEFT(メーカー在庫表!A8113,7))</f>
        <v/>
      </c>
      <c r="C8113" t="str">
        <f>IF(メーカー在庫表!A8113="","","-"&amp;MID(メーカー在庫表!A8113,9,100))</f>
        <v/>
      </c>
      <c r="D8113" t="str">
        <f>IF(メーカー在庫表!A8113="","","-"&amp;SUBSTITUTE(メーカー在庫表!B8113,".",""))</f>
        <v/>
      </c>
      <c r="E8113" t="str">
        <f t="shared" si="126"/>
        <v/>
      </c>
      <c r="F8113" t="str">
        <f>IF(メーカー在庫表!C8113="","",メーカー在庫表!C8113)</f>
        <v/>
      </c>
    </row>
    <row r="8114" spans="1:6" x14ac:dyDescent="0.15">
      <c r="A8114" t="str">
        <f>IF(メーカー在庫表!A8114="","","ifme-"&amp;LOWER(B8114))</f>
        <v/>
      </c>
      <c r="B8114" t="str">
        <f>IF(メーカー在庫表!A8114="","",LEFT(メーカー在庫表!A8114,7))</f>
        <v/>
      </c>
      <c r="C8114" t="str">
        <f>IF(メーカー在庫表!A8114="","","-"&amp;MID(メーカー在庫表!A8114,9,100))</f>
        <v/>
      </c>
      <c r="D8114" t="str">
        <f>IF(メーカー在庫表!A8114="","","-"&amp;SUBSTITUTE(メーカー在庫表!B8114,".",""))</f>
        <v/>
      </c>
      <c r="E8114" t="str">
        <f t="shared" si="126"/>
        <v/>
      </c>
      <c r="F8114" t="str">
        <f>IF(メーカー在庫表!C8114="","",メーカー在庫表!C8114)</f>
        <v/>
      </c>
    </row>
    <row r="8115" spans="1:6" x14ac:dyDescent="0.15">
      <c r="A8115" t="str">
        <f>IF(メーカー在庫表!A8115="","","ifme-"&amp;LOWER(B8115))</f>
        <v/>
      </c>
      <c r="B8115" t="str">
        <f>IF(メーカー在庫表!A8115="","",LEFT(メーカー在庫表!A8115,7))</f>
        <v/>
      </c>
      <c r="C8115" t="str">
        <f>IF(メーカー在庫表!A8115="","","-"&amp;MID(メーカー在庫表!A8115,9,100))</f>
        <v/>
      </c>
      <c r="D8115" t="str">
        <f>IF(メーカー在庫表!A8115="","","-"&amp;SUBSTITUTE(メーカー在庫表!B8115,".",""))</f>
        <v/>
      </c>
      <c r="E8115" t="str">
        <f t="shared" si="126"/>
        <v/>
      </c>
      <c r="F8115" t="str">
        <f>IF(メーカー在庫表!C8115="","",メーカー在庫表!C8115)</f>
        <v/>
      </c>
    </row>
    <row r="8116" spans="1:6" x14ac:dyDescent="0.15">
      <c r="A8116" t="str">
        <f>IF(メーカー在庫表!A8116="","","ifme-"&amp;LOWER(B8116))</f>
        <v/>
      </c>
      <c r="B8116" t="str">
        <f>IF(メーカー在庫表!A8116="","",LEFT(メーカー在庫表!A8116,7))</f>
        <v/>
      </c>
      <c r="C8116" t="str">
        <f>IF(メーカー在庫表!A8116="","","-"&amp;MID(メーカー在庫表!A8116,9,100))</f>
        <v/>
      </c>
      <c r="D8116" t="str">
        <f>IF(メーカー在庫表!A8116="","","-"&amp;SUBSTITUTE(メーカー在庫表!B8116,".",""))</f>
        <v/>
      </c>
      <c r="E8116" t="str">
        <f t="shared" si="126"/>
        <v/>
      </c>
      <c r="F8116" t="str">
        <f>IF(メーカー在庫表!C8116="","",メーカー在庫表!C8116)</f>
        <v/>
      </c>
    </row>
    <row r="8117" spans="1:6" x14ac:dyDescent="0.15">
      <c r="A8117" t="str">
        <f>IF(メーカー在庫表!A8117="","","ifme-"&amp;LOWER(B8117))</f>
        <v/>
      </c>
      <c r="B8117" t="str">
        <f>IF(メーカー在庫表!A8117="","",LEFT(メーカー在庫表!A8117,7))</f>
        <v/>
      </c>
      <c r="C8117" t="str">
        <f>IF(メーカー在庫表!A8117="","","-"&amp;MID(メーカー在庫表!A8117,9,100))</f>
        <v/>
      </c>
      <c r="D8117" t="str">
        <f>IF(メーカー在庫表!A8117="","","-"&amp;SUBSTITUTE(メーカー在庫表!B8117,".",""))</f>
        <v/>
      </c>
      <c r="E8117" t="str">
        <f t="shared" si="126"/>
        <v/>
      </c>
      <c r="F8117" t="str">
        <f>IF(メーカー在庫表!C8117="","",メーカー在庫表!C8117)</f>
        <v/>
      </c>
    </row>
    <row r="8118" spans="1:6" x14ac:dyDescent="0.15">
      <c r="A8118" t="str">
        <f>IF(メーカー在庫表!A8118="","","ifme-"&amp;LOWER(B8118))</f>
        <v/>
      </c>
      <c r="B8118" t="str">
        <f>IF(メーカー在庫表!A8118="","",LEFT(メーカー在庫表!A8118,7))</f>
        <v/>
      </c>
      <c r="C8118" t="str">
        <f>IF(メーカー在庫表!A8118="","","-"&amp;MID(メーカー在庫表!A8118,9,100))</f>
        <v/>
      </c>
      <c r="D8118" t="str">
        <f>IF(メーカー在庫表!A8118="","","-"&amp;SUBSTITUTE(メーカー在庫表!B8118,".",""))</f>
        <v/>
      </c>
      <c r="E8118" t="str">
        <f t="shared" si="126"/>
        <v/>
      </c>
      <c r="F8118" t="str">
        <f>IF(メーカー在庫表!C8118="","",メーカー在庫表!C8118)</f>
        <v/>
      </c>
    </row>
    <row r="8119" spans="1:6" x14ac:dyDescent="0.15">
      <c r="A8119" t="str">
        <f>IF(メーカー在庫表!A8119="","","ifme-"&amp;LOWER(B8119))</f>
        <v/>
      </c>
      <c r="B8119" t="str">
        <f>IF(メーカー在庫表!A8119="","",LEFT(メーカー在庫表!A8119,7))</f>
        <v/>
      </c>
      <c r="C8119" t="str">
        <f>IF(メーカー在庫表!A8119="","","-"&amp;MID(メーカー在庫表!A8119,9,100))</f>
        <v/>
      </c>
      <c r="D8119" t="str">
        <f>IF(メーカー在庫表!A8119="","","-"&amp;SUBSTITUTE(メーカー在庫表!B8119,".",""))</f>
        <v/>
      </c>
      <c r="E8119" t="str">
        <f t="shared" si="126"/>
        <v/>
      </c>
      <c r="F8119" t="str">
        <f>IF(メーカー在庫表!C8119="","",メーカー在庫表!C8119)</f>
        <v/>
      </c>
    </row>
    <row r="8120" spans="1:6" x14ac:dyDescent="0.15">
      <c r="A8120" t="str">
        <f>IF(メーカー在庫表!A8120="","","ifme-"&amp;LOWER(B8120))</f>
        <v/>
      </c>
      <c r="B8120" t="str">
        <f>IF(メーカー在庫表!A8120="","",LEFT(メーカー在庫表!A8120,7))</f>
        <v/>
      </c>
      <c r="C8120" t="str">
        <f>IF(メーカー在庫表!A8120="","","-"&amp;MID(メーカー在庫表!A8120,9,100))</f>
        <v/>
      </c>
      <c r="D8120" t="str">
        <f>IF(メーカー在庫表!A8120="","","-"&amp;SUBSTITUTE(メーカー在庫表!B8120,".",""))</f>
        <v/>
      </c>
      <c r="E8120" t="str">
        <f t="shared" si="126"/>
        <v/>
      </c>
      <c r="F8120" t="str">
        <f>IF(メーカー在庫表!C8120="","",メーカー在庫表!C8120)</f>
        <v/>
      </c>
    </row>
    <row r="8121" spans="1:6" x14ac:dyDescent="0.15">
      <c r="A8121" t="str">
        <f>IF(メーカー在庫表!A8121="","","ifme-"&amp;LOWER(B8121))</f>
        <v/>
      </c>
      <c r="B8121" t="str">
        <f>IF(メーカー在庫表!A8121="","",LEFT(メーカー在庫表!A8121,7))</f>
        <v/>
      </c>
      <c r="C8121" t="str">
        <f>IF(メーカー在庫表!A8121="","","-"&amp;MID(メーカー在庫表!A8121,9,100))</f>
        <v/>
      </c>
      <c r="D8121" t="str">
        <f>IF(メーカー在庫表!A8121="","","-"&amp;SUBSTITUTE(メーカー在庫表!B8121,".",""))</f>
        <v/>
      </c>
      <c r="E8121" t="str">
        <f t="shared" si="126"/>
        <v/>
      </c>
      <c r="F8121" t="str">
        <f>IF(メーカー在庫表!C8121="","",メーカー在庫表!C8121)</f>
        <v/>
      </c>
    </row>
    <row r="8122" spans="1:6" x14ac:dyDescent="0.15">
      <c r="A8122" t="str">
        <f>IF(メーカー在庫表!A8122="","","ifme-"&amp;LOWER(B8122))</f>
        <v/>
      </c>
      <c r="B8122" t="str">
        <f>IF(メーカー在庫表!A8122="","",LEFT(メーカー在庫表!A8122,7))</f>
        <v/>
      </c>
      <c r="C8122" t="str">
        <f>IF(メーカー在庫表!A8122="","","-"&amp;MID(メーカー在庫表!A8122,9,100))</f>
        <v/>
      </c>
      <c r="D8122" t="str">
        <f>IF(メーカー在庫表!A8122="","","-"&amp;SUBSTITUTE(メーカー在庫表!B8122,".",""))</f>
        <v/>
      </c>
      <c r="E8122" t="str">
        <f t="shared" si="126"/>
        <v/>
      </c>
      <c r="F8122" t="str">
        <f>IF(メーカー在庫表!C8122="","",メーカー在庫表!C8122)</f>
        <v/>
      </c>
    </row>
    <row r="8123" spans="1:6" x14ac:dyDescent="0.15">
      <c r="A8123" t="str">
        <f>IF(メーカー在庫表!A8123="","","ifme-"&amp;LOWER(B8123))</f>
        <v/>
      </c>
      <c r="B8123" t="str">
        <f>IF(メーカー在庫表!A8123="","",LEFT(メーカー在庫表!A8123,7))</f>
        <v/>
      </c>
      <c r="C8123" t="str">
        <f>IF(メーカー在庫表!A8123="","","-"&amp;MID(メーカー在庫表!A8123,9,100))</f>
        <v/>
      </c>
      <c r="D8123" t="str">
        <f>IF(メーカー在庫表!A8123="","","-"&amp;SUBSTITUTE(メーカー在庫表!B8123,".",""))</f>
        <v/>
      </c>
      <c r="E8123" t="str">
        <f t="shared" si="126"/>
        <v/>
      </c>
      <c r="F8123" t="str">
        <f>IF(メーカー在庫表!C8123="","",メーカー在庫表!C8123)</f>
        <v/>
      </c>
    </row>
    <row r="8124" spans="1:6" x14ac:dyDescent="0.15">
      <c r="A8124" t="str">
        <f>IF(メーカー在庫表!A8124="","","ifme-"&amp;LOWER(B8124))</f>
        <v/>
      </c>
      <c r="B8124" t="str">
        <f>IF(メーカー在庫表!A8124="","",LEFT(メーカー在庫表!A8124,7))</f>
        <v/>
      </c>
      <c r="C8124" t="str">
        <f>IF(メーカー在庫表!A8124="","","-"&amp;MID(メーカー在庫表!A8124,9,100))</f>
        <v/>
      </c>
      <c r="D8124" t="str">
        <f>IF(メーカー在庫表!A8124="","","-"&amp;SUBSTITUTE(メーカー在庫表!B8124,".",""))</f>
        <v/>
      </c>
      <c r="E8124" t="str">
        <f t="shared" si="126"/>
        <v/>
      </c>
      <c r="F8124" t="str">
        <f>IF(メーカー在庫表!C8124="","",メーカー在庫表!C8124)</f>
        <v/>
      </c>
    </row>
    <row r="8125" spans="1:6" x14ac:dyDescent="0.15">
      <c r="A8125" t="str">
        <f>IF(メーカー在庫表!A8125="","","ifme-"&amp;LOWER(B8125))</f>
        <v/>
      </c>
      <c r="B8125" t="str">
        <f>IF(メーカー在庫表!A8125="","",LEFT(メーカー在庫表!A8125,7))</f>
        <v/>
      </c>
      <c r="C8125" t="str">
        <f>IF(メーカー在庫表!A8125="","","-"&amp;MID(メーカー在庫表!A8125,9,100))</f>
        <v/>
      </c>
      <c r="D8125" t="str">
        <f>IF(メーカー在庫表!A8125="","","-"&amp;SUBSTITUTE(メーカー在庫表!B8125,".",""))</f>
        <v/>
      </c>
      <c r="E8125" t="str">
        <f t="shared" si="126"/>
        <v/>
      </c>
      <c r="F8125" t="str">
        <f>IF(メーカー在庫表!C8125="","",メーカー在庫表!C8125)</f>
        <v/>
      </c>
    </row>
    <row r="8126" spans="1:6" x14ac:dyDescent="0.15">
      <c r="A8126" t="str">
        <f>IF(メーカー在庫表!A8126="","","ifme-"&amp;LOWER(B8126))</f>
        <v/>
      </c>
      <c r="B8126" t="str">
        <f>IF(メーカー在庫表!A8126="","",LEFT(メーカー在庫表!A8126,7))</f>
        <v/>
      </c>
      <c r="C8126" t="str">
        <f>IF(メーカー在庫表!A8126="","","-"&amp;MID(メーカー在庫表!A8126,9,100))</f>
        <v/>
      </c>
      <c r="D8126" t="str">
        <f>IF(メーカー在庫表!A8126="","","-"&amp;SUBSTITUTE(メーカー在庫表!B8126,".",""))</f>
        <v/>
      </c>
      <c r="E8126" t="str">
        <f t="shared" si="126"/>
        <v/>
      </c>
      <c r="F8126" t="str">
        <f>IF(メーカー在庫表!C8126="","",メーカー在庫表!C8126)</f>
        <v/>
      </c>
    </row>
    <row r="8127" spans="1:6" x14ac:dyDescent="0.15">
      <c r="A8127" t="str">
        <f>IF(メーカー在庫表!A8127="","","ifme-"&amp;LOWER(B8127))</f>
        <v/>
      </c>
      <c r="B8127" t="str">
        <f>IF(メーカー在庫表!A8127="","",LEFT(メーカー在庫表!A8127,7))</f>
        <v/>
      </c>
      <c r="C8127" t="str">
        <f>IF(メーカー在庫表!A8127="","","-"&amp;MID(メーカー在庫表!A8127,9,100))</f>
        <v/>
      </c>
      <c r="D8127" t="str">
        <f>IF(メーカー在庫表!A8127="","","-"&amp;SUBSTITUTE(メーカー在庫表!B8127,".",""))</f>
        <v/>
      </c>
      <c r="E8127" t="str">
        <f t="shared" si="126"/>
        <v/>
      </c>
      <c r="F8127" t="str">
        <f>IF(メーカー在庫表!C8127="","",メーカー在庫表!C8127)</f>
        <v/>
      </c>
    </row>
    <row r="8128" spans="1:6" x14ac:dyDescent="0.15">
      <c r="A8128" t="str">
        <f>IF(メーカー在庫表!A8128="","","ifme-"&amp;LOWER(B8128))</f>
        <v/>
      </c>
      <c r="B8128" t="str">
        <f>IF(メーカー在庫表!A8128="","",LEFT(メーカー在庫表!A8128,7))</f>
        <v/>
      </c>
      <c r="C8128" t="str">
        <f>IF(メーカー在庫表!A8128="","","-"&amp;MID(メーカー在庫表!A8128,9,100))</f>
        <v/>
      </c>
      <c r="D8128" t="str">
        <f>IF(メーカー在庫表!A8128="","","-"&amp;SUBSTITUTE(メーカー在庫表!B8128,".",""))</f>
        <v/>
      </c>
      <c r="E8128" t="str">
        <f t="shared" si="126"/>
        <v/>
      </c>
      <c r="F8128" t="str">
        <f>IF(メーカー在庫表!C8128="","",メーカー在庫表!C8128)</f>
        <v/>
      </c>
    </row>
    <row r="8129" spans="1:6" x14ac:dyDescent="0.15">
      <c r="A8129" t="str">
        <f>IF(メーカー在庫表!A8129="","","ifme-"&amp;LOWER(B8129))</f>
        <v/>
      </c>
      <c r="B8129" t="str">
        <f>IF(メーカー在庫表!A8129="","",LEFT(メーカー在庫表!A8129,7))</f>
        <v/>
      </c>
      <c r="C8129" t="str">
        <f>IF(メーカー在庫表!A8129="","","-"&amp;MID(メーカー在庫表!A8129,9,100))</f>
        <v/>
      </c>
      <c r="D8129" t="str">
        <f>IF(メーカー在庫表!A8129="","","-"&amp;SUBSTITUTE(メーカー在庫表!B8129,".",""))</f>
        <v/>
      </c>
      <c r="E8129" t="str">
        <f t="shared" si="126"/>
        <v/>
      </c>
      <c r="F8129" t="str">
        <f>IF(メーカー在庫表!C8129="","",メーカー在庫表!C8129)</f>
        <v/>
      </c>
    </row>
    <row r="8130" spans="1:6" x14ac:dyDescent="0.15">
      <c r="A8130" t="str">
        <f>IF(メーカー在庫表!A8130="","","ifme-"&amp;LOWER(B8130))</f>
        <v/>
      </c>
      <c r="B8130" t="str">
        <f>IF(メーカー在庫表!A8130="","",LEFT(メーカー在庫表!A8130,7))</f>
        <v/>
      </c>
      <c r="C8130" t="str">
        <f>IF(メーカー在庫表!A8130="","","-"&amp;MID(メーカー在庫表!A8130,9,100))</f>
        <v/>
      </c>
      <c r="D8130" t="str">
        <f>IF(メーカー在庫表!A8130="","","-"&amp;SUBSTITUTE(メーカー在庫表!B8130,".",""))</f>
        <v/>
      </c>
      <c r="E8130" t="str">
        <f t="shared" si="126"/>
        <v/>
      </c>
      <c r="F8130" t="str">
        <f>IF(メーカー在庫表!C8130="","",メーカー在庫表!C8130)</f>
        <v/>
      </c>
    </row>
    <row r="8131" spans="1:6" x14ac:dyDescent="0.15">
      <c r="A8131" t="str">
        <f>IF(メーカー在庫表!A8131="","","ifme-"&amp;LOWER(B8131))</f>
        <v/>
      </c>
      <c r="B8131" t="str">
        <f>IF(メーカー在庫表!A8131="","",LEFT(メーカー在庫表!A8131,7))</f>
        <v/>
      </c>
      <c r="C8131" t="str">
        <f>IF(メーカー在庫表!A8131="","","-"&amp;MID(メーカー在庫表!A8131,9,100))</f>
        <v/>
      </c>
      <c r="D8131" t="str">
        <f>IF(メーカー在庫表!A8131="","","-"&amp;SUBSTITUTE(メーカー在庫表!B8131,".",""))</f>
        <v/>
      </c>
      <c r="E8131" t="str">
        <f t="shared" ref="E8131:E8194" si="127">A8131&amp;C8131&amp;D8131</f>
        <v/>
      </c>
      <c r="F8131" t="str">
        <f>IF(メーカー在庫表!C8131="","",メーカー在庫表!C8131)</f>
        <v/>
      </c>
    </row>
    <row r="8132" spans="1:6" x14ac:dyDescent="0.15">
      <c r="A8132" t="str">
        <f>IF(メーカー在庫表!A8132="","","ifme-"&amp;LOWER(B8132))</f>
        <v/>
      </c>
      <c r="B8132" t="str">
        <f>IF(メーカー在庫表!A8132="","",LEFT(メーカー在庫表!A8132,7))</f>
        <v/>
      </c>
      <c r="C8132" t="str">
        <f>IF(メーカー在庫表!A8132="","","-"&amp;MID(メーカー在庫表!A8132,9,100))</f>
        <v/>
      </c>
      <c r="D8132" t="str">
        <f>IF(メーカー在庫表!A8132="","","-"&amp;SUBSTITUTE(メーカー在庫表!B8132,".",""))</f>
        <v/>
      </c>
      <c r="E8132" t="str">
        <f t="shared" si="127"/>
        <v/>
      </c>
      <c r="F8132" t="str">
        <f>IF(メーカー在庫表!C8132="","",メーカー在庫表!C8132)</f>
        <v/>
      </c>
    </row>
    <row r="8133" spans="1:6" x14ac:dyDescent="0.15">
      <c r="A8133" t="str">
        <f>IF(メーカー在庫表!A8133="","","ifme-"&amp;LOWER(B8133))</f>
        <v/>
      </c>
      <c r="B8133" t="str">
        <f>IF(メーカー在庫表!A8133="","",LEFT(メーカー在庫表!A8133,7))</f>
        <v/>
      </c>
      <c r="C8133" t="str">
        <f>IF(メーカー在庫表!A8133="","","-"&amp;MID(メーカー在庫表!A8133,9,100))</f>
        <v/>
      </c>
      <c r="D8133" t="str">
        <f>IF(メーカー在庫表!A8133="","","-"&amp;SUBSTITUTE(メーカー在庫表!B8133,".",""))</f>
        <v/>
      </c>
      <c r="E8133" t="str">
        <f t="shared" si="127"/>
        <v/>
      </c>
      <c r="F8133" t="str">
        <f>IF(メーカー在庫表!C8133="","",メーカー在庫表!C8133)</f>
        <v/>
      </c>
    </row>
    <row r="8134" spans="1:6" x14ac:dyDescent="0.15">
      <c r="A8134" t="str">
        <f>IF(メーカー在庫表!A8134="","","ifme-"&amp;LOWER(B8134))</f>
        <v/>
      </c>
      <c r="B8134" t="str">
        <f>IF(メーカー在庫表!A8134="","",LEFT(メーカー在庫表!A8134,7))</f>
        <v/>
      </c>
      <c r="C8134" t="str">
        <f>IF(メーカー在庫表!A8134="","","-"&amp;MID(メーカー在庫表!A8134,9,100))</f>
        <v/>
      </c>
      <c r="D8134" t="str">
        <f>IF(メーカー在庫表!A8134="","","-"&amp;SUBSTITUTE(メーカー在庫表!B8134,".",""))</f>
        <v/>
      </c>
      <c r="E8134" t="str">
        <f t="shared" si="127"/>
        <v/>
      </c>
      <c r="F8134" t="str">
        <f>IF(メーカー在庫表!C8134="","",メーカー在庫表!C8134)</f>
        <v/>
      </c>
    </row>
    <row r="8135" spans="1:6" x14ac:dyDescent="0.15">
      <c r="A8135" t="str">
        <f>IF(メーカー在庫表!A8135="","","ifme-"&amp;LOWER(B8135))</f>
        <v/>
      </c>
      <c r="B8135" t="str">
        <f>IF(メーカー在庫表!A8135="","",LEFT(メーカー在庫表!A8135,7))</f>
        <v/>
      </c>
      <c r="C8135" t="str">
        <f>IF(メーカー在庫表!A8135="","","-"&amp;MID(メーカー在庫表!A8135,9,100))</f>
        <v/>
      </c>
      <c r="D8135" t="str">
        <f>IF(メーカー在庫表!A8135="","","-"&amp;SUBSTITUTE(メーカー在庫表!B8135,".",""))</f>
        <v/>
      </c>
      <c r="E8135" t="str">
        <f t="shared" si="127"/>
        <v/>
      </c>
      <c r="F8135" t="str">
        <f>IF(メーカー在庫表!C8135="","",メーカー在庫表!C8135)</f>
        <v/>
      </c>
    </row>
    <row r="8136" spans="1:6" x14ac:dyDescent="0.15">
      <c r="A8136" t="str">
        <f>IF(メーカー在庫表!A8136="","","ifme-"&amp;LOWER(B8136))</f>
        <v/>
      </c>
      <c r="B8136" t="str">
        <f>IF(メーカー在庫表!A8136="","",LEFT(メーカー在庫表!A8136,7))</f>
        <v/>
      </c>
      <c r="C8136" t="str">
        <f>IF(メーカー在庫表!A8136="","","-"&amp;MID(メーカー在庫表!A8136,9,100))</f>
        <v/>
      </c>
      <c r="D8136" t="str">
        <f>IF(メーカー在庫表!A8136="","","-"&amp;SUBSTITUTE(メーカー在庫表!B8136,".",""))</f>
        <v/>
      </c>
      <c r="E8136" t="str">
        <f t="shared" si="127"/>
        <v/>
      </c>
      <c r="F8136" t="str">
        <f>IF(メーカー在庫表!C8136="","",メーカー在庫表!C8136)</f>
        <v/>
      </c>
    </row>
    <row r="8137" spans="1:6" x14ac:dyDescent="0.15">
      <c r="A8137" t="str">
        <f>IF(メーカー在庫表!A8137="","","ifme-"&amp;LOWER(B8137))</f>
        <v/>
      </c>
      <c r="B8137" t="str">
        <f>IF(メーカー在庫表!A8137="","",LEFT(メーカー在庫表!A8137,7))</f>
        <v/>
      </c>
      <c r="C8137" t="str">
        <f>IF(メーカー在庫表!A8137="","","-"&amp;MID(メーカー在庫表!A8137,9,100))</f>
        <v/>
      </c>
      <c r="D8137" t="str">
        <f>IF(メーカー在庫表!A8137="","","-"&amp;SUBSTITUTE(メーカー在庫表!B8137,".",""))</f>
        <v/>
      </c>
      <c r="E8137" t="str">
        <f t="shared" si="127"/>
        <v/>
      </c>
      <c r="F8137" t="str">
        <f>IF(メーカー在庫表!C8137="","",メーカー在庫表!C8137)</f>
        <v/>
      </c>
    </row>
    <row r="8138" spans="1:6" x14ac:dyDescent="0.15">
      <c r="A8138" t="str">
        <f>IF(メーカー在庫表!A8138="","","ifme-"&amp;LOWER(B8138))</f>
        <v/>
      </c>
      <c r="B8138" t="str">
        <f>IF(メーカー在庫表!A8138="","",LEFT(メーカー在庫表!A8138,7))</f>
        <v/>
      </c>
      <c r="C8138" t="str">
        <f>IF(メーカー在庫表!A8138="","","-"&amp;MID(メーカー在庫表!A8138,9,100))</f>
        <v/>
      </c>
      <c r="D8138" t="str">
        <f>IF(メーカー在庫表!A8138="","","-"&amp;SUBSTITUTE(メーカー在庫表!B8138,".",""))</f>
        <v/>
      </c>
      <c r="E8138" t="str">
        <f t="shared" si="127"/>
        <v/>
      </c>
      <c r="F8138" t="str">
        <f>IF(メーカー在庫表!C8138="","",メーカー在庫表!C8138)</f>
        <v/>
      </c>
    </row>
    <row r="8139" spans="1:6" x14ac:dyDescent="0.15">
      <c r="A8139" t="str">
        <f>IF(メーカー在庫表!A8139="","","ifme-"&amp;LOWER(B8139))</f>
        <v/>
      </c>
      <c r="B8139" t="str">
        <f>IF(メーカー在庫表!A8139="","",LEFT(メーカー在庫表!A8139,7))</f>
        <v/>
      </c>
      <c r="C8139" t="str">
        <f>IF(メーカー在庫表!A8139="","","-"&amp;MID(メーカー在庫表!A8139,9,100))</f>
        <v/>
      </c>
      <c r="D8139" t="str">
        <f>IF(メーカー在庫表!A8139="","","-"&amp;SUBSTITUTE(メーカー在庫表!B8139,".",""))</f>
        <v/>
      </c>
      <c r="E8139" t="str">
        <f t="shared" si="127"/>
        <v/>
      </c>
      <c r="F8139" t="str">
        <f>IF(メーカー在庫表!C8139="","",メーカー在庫表!C8139)</f>
        <v/>
      </c>
    </row>
    <row r="8140" spans="1:6" x14ac:dyDescent="0.15">
      <c r="A8140" t="str">
        <f>IF(メーカー在庫表!A8140="","","ifme-"&amp;LOWER(B8140))</f>
        <v/>
      </c>
      <c r="B8140" t="str">
        <f>IF(メーカー在庫表!A8140="","",LEFT(メーカー在庫表!A8140,7))</f>
        <v/>
      </c>
      <c r="C8140" t="str">
        <f>IF(メーカー在庫表!A8140="","","-"&amp;MID(メーカー在庫表!A8140,9,100))</f>
        <v/>
      </c>
      <c r="D8140" t="str">
        <f>IF(メーカー在庫表!A8140="","","-"&amp;SUBSTITUTE(メーカー在庫表!B8140,".",""))</f>
        <v/>
      </c>
      <c r="E8140" t="str">
        <f t="shared" si="127"/>
        <v/>
      </c>
      <c r="F8140" t="str">
        <f>IF(メーカー在庫表!C8140="","",メーカー在庫表!C8140)</f>
        <v/>
      </c>
    </row>
    <row r="8141" spans="1:6" x14ac:dyDescent="0.15">
      <c r="A8141" t="str">
        <f>IF(メーカー在庫表!A8141="","","ifme-"&amp;LOWER(B8141))</f>
        <v/>
      </c>
      <c r="B8141" t="str">
        <f>IF(メーカー在庫表!A8141="","",LEFT(メーカー在庫表!A8141,7))</f>
        <v/>
      </c>
      <c r="C8141" t="str">
        <f>IF(メーカー在庫表!A8141="","","-"&amp;MID(メーカー在庫表!A8141,9,100))</f>
        <v/>
      </c>
      <c r="D8141" t="str">
        <f>IF(メーカー在庫表!A8141="","","-"&amp;SUBSTITUTE(メーカー在庫表!B8141,".",""))</f>
        <v/>
      </c>
      <c r="E8141" t="str">
        <f t="shared" si="127"/>
        <v/>
      </c>
      <c r="F8141" t="str">
        <f>IF(メーカー在庫表!C8141="","",メーカー在庫表!C8141)</f>
        <v/>
      </c>
    </row>
    <row r="8142" spans="1:6" x14ac:dyDescent="0.15">
      <c r="A8142" t="str">
        <f>IF(メーカー在庫表!A8142="","","ifme-"&amp;LOWER(B8142))</f>
        <v/>
      </c>
      <c r="B8142" t="str">
        <f>IF(メーカー在庫表!A8142="","",LEFT(メーカー在庫表!A8142,7))</f>
        <v/>
      </c>
      <c r="C8142" t="str">
        <f>IF(メーカー在庫表!A8142="","","-"&amp;MID(メーカー在庫表!A8142,9,100))</f>
        <v/>
      </c>
      <c r="D8142" t="str">
        <f>IF(メーカー在庫表!A8142="","","-"&amp;SUBSTITUTE(メーカー在庫表!B8142,".",""))</f>
        <v/>
      </c>
      <c r="E8142" t="str">
        <f t="shared" si="127"/>
        <v/>
      </c>
      <c r="F8142" t="str">
        <f>IF(メーカー在庫表!C8142="","",メーカー在庫表!C8142)</f>
        <v/>
      </c>
    </row>
    <row r="8143" spans="1:6" x14ac:dyDescent="0.15">
      <c r="A8143" t="str">
        <f>IF(メーカー在庫表!A8143="","","ifme-"&amp;LOWER(B8143))</f>
        <v/>
      </c>
      <c r="B8143" t="str">
        <f>IF(メーカー在庫表!A8143="","",LEFT(メーカー在庫表!A8143,7))</f>
        <v/>
      </c>
      <c r="C8143" t="str">
        <f>IF(メーカー在庫表!A8143="","","-"&amp;MID(メーカー在庫表!A8143,9,100))</f>
        <v/>
      </c>
      <c r="D8143" t="str">
        <f>IF(メーカー在庫表!A8143="","","-"&amp;SUBSTITUTE(メーカー在庫表!B8143,".",""))</f>
        <v/>
      </c>
      <c r="E8143" t="str">
        <f t="shared" si="127"/>
        <v/>
      </c>
      <c r="F8143" t="str">
        <f>IF(メーカー在庫表!C8143="","",メーカー在庫表!C8143)</f>
        <v/>
      </c>
    </row>
    <row r="8144" spans="1:6" x14ac:dyDescent="0.15">
      <c r="A8144" t="str">
        <f>IF(メーカー在庫表!A8144="","","ifme-"&amp;LOWER(B8144))</f>
        <v/>
      </c>
      <c r="B8144" t="str">
        <f>IF(メーカー在庫表!A8144="","",LEFT(メーカー在庫表!A8144,7))</f>
        <v/>
      </c>
      <c r="C8144" t="str">
        <f>IF(メーカー在庫表!A8144="","","-"&amp;MID(メーカー在庫表!A8144,9,100))</f>
        <v/>
      </c>
      <c r="D8144" t="str">
        <f>IF(メーカー在庫表!A8144="","","-"&amp;SUBSTITUTE(メーカー在庫表!B8144,".",""))</f>
        <v/>
      </c>
      <c r="E8144" t="str">
        <f t="shared" si="127"/>
        <v/>
      </c>
      <c r="F8144" t="str">
        <f>IF(メーカー在庫表!C8144="","",メーカー在庫表!C8144)</f>
        <v/>
      </c>
    </row>
    <row r="8145" spans="1:6" x14ac:dyDescent="0.15">
      <c r="A8145" t="str">
        <f>IF(メーカー在庫表!A8145="","","ifme-"&amp;LOWER(B8145))</f>
        <v/>
      </c>
      <c r="B8145" t="str">
        <f>IF(メーカー在庫表!A8145="","",LEFT(メーカー在庫表!A8145,7))</f>
        <v/>
      </c>
      <c r="C8145" t="str">
        <f>IF(メーカー在庫表!A8145="","","-"&amp;MID(メーカー在庫表!A8145,9,100))</f>
        <v/>
      </c>
      <c r="D8145" t="str">
        <f>IF(メーカー在庫表!A8145="","","-"&amp;SUBSTITUTE(メーカー在庫表!B8145,".",""))</f>
        <v/>
      </c>
      <c r="E8145" t="str">
        <f t="shared" si="127"/>
        <v/>
      </c>
      <c r="F8145" t="str">
        <f>IF(メーカー在庫表!C8145="","",メーカー在庫表!C8145)</f>
        <v/>
      </c>
    </row>
    <row r="8146" spans="1:6" x14ac:dyDescent="0.15">
      <c r="A8146" t="str">
        <f>IF(メーカー在庫表!A8146="","","ifme-"&amp;LOWER(B8146))</f>
        <v/>
      </c>
      <c r="B8146" t="str">
        <f>IF(メーカー在庫表!A8146="","",LEFT(メーカー在庫表!A8146,7))</f>
        <v/>
      </c>
      <c r="C8146" t="str">
        <f>IF(メーカー在庫表!A8146="","","-"&amp;MID(メーカー在庫表!A8146,9,100))</f>
        <v/>
      </c>
      <c r="D8146" t="str">
        <f>IF(メーカー在庫表!A8146="","","-"&amp;SUBSTITUTE(メーカー在庫表!B8146,".",""))</f>
        <v/>
      </c>
      <c r="E8146" t="str">
        <f t="shared" si="127"/>
        <v/>
      </c>
      <c r="F8146" t="str">
        <f>IF(メーカー在庫表!C8146="","",メーカー在庫表!C8146)</f>
        <v/>
      </c>
    </row>
    <row r="8147" spans="1:6" x14ac:dyDescent="0.15">
      <c r="A8147" t="str">
        <f>IF(メーカー在庫表!A8147="","","ifme-"&amp;LOWER(B8147))</f>
        <v/>
      </c>
      <c r="B8147" t="str">
        <f>IF(メーカー在庫表!A8147="","",LEFT(メーカー在庫表!A8147,7))</f>
        <v/>
      </c>
      <c r="C8147" t="str">
        <f>IF(メーカー在庫表!A8147="","","-"&amp;MID(メーカー在庫表!A8147,9,100))</f>
        <v/>
      </c>
      <c r="D8147" t="str">
        <f>IF(メーカー在庫表!A8147="","","-"&amp;SUBSTITUTE(メーカー在庫表!B8147,".",""))</f>
        <v/>
      </c>
      <c r="E8147" t="str">
        <f t="shared" si="127"/>
        <v/>
      </c>
      <c r="F8147" t="str">
        <f>IF(メーカー在庫表!C8147="","",メーカー在庫表!C8147)</f>
        <v/>
      </c>
    </row>
    <row r="8148" spans="1:6" x14ac:dyDescent="0.15">
      <c r="A8148" t="str">
        <f>IF(メーカー在庫表!A8148="","","ifme-"&amp;LOWER(B8148))</f>
        <v/>
      </c>
      <c r="B8148" t="str">
        <f>IF(メーカー在庫表!A8148="","",LEFT(メーカー在庫表!A8148,7))</f>
        <v/>
      </c>
      <c r="C8148" t="str">
        <f>IF(メーカー在庫表!A8148="","","-"&amp;MID(メーカー在庫表!A8148,9,100))</f>
        <v/>
      </c>
      <c r="D8148" t="str">
        <f>IF(メーカー在庫表!A8148="","","-"&amp;SUBSTITUTE(メーカー在庫表!B8148,".",""))</f>
        <v/>
      </c>
      <c r="E8148" t="str">
        <f t="shared" si="127"/>
        <v/>
      </c>
      <c r="F8148" t="str">
        <f>IF(メーカー在庫表!C8148="","",メーカー在庫表!C8148)</f>
        <v/>
      </c>
    </row>
    <row r="8149" spans="1:6" x14ac:dyDescent="0.15">
      <c r="A8149" t="str">
        <f>IF(メーカー在庫表!A8149="","","ifme-"&amp;LOWER(B8149))</f>
        <v/>
      </c>
      <c r="B8149" t="str">
        <f>IF(メーカー在庫表!A8149="","",LEFT(メーカー在庫表!A8149,7))</f>
        <v/>
      </c>
      <c r="C8149" t="str">
        <f>IF(メーカー在庫表!A8149="","","-"&amp;MID(メーカー在庫表!A8149,9,100))</f>
        <v/>
      </c>
      <c r="D8149" t="str">
        <f>IF(メーカー在庫表!A8149="","","-"&amp;SUBSTITUTE(メーカー在庫表!B8149,".",""))</f>
        <v/>
      </c>
      <c r="E8149" t="str">
        <f t="shared" si="127"/>
        <v/>
      </c>
      <c r="F8149" t="str">
        <f>IF(メーカー在庫表!C8149="","",メーカー在庫表!C8149)</f>
        <v/>
      </c>
    </row>
    <row r="8150" spans="1:6" x14ac:dyDescent="0.15">
      <c r="A8150" t="str">
        <f>IF(メーカー在庫表!A8150="","","ifme-"&amp;LOWER(B8150))</f>
        <v/>
      </c>
      <c r="B8150" t="str">
        <f>IF(メーカー在庫表!A8150="","",LEFT(メーカー在庫表!A8150,7))</f>
        <v/>
      </c>
      <c r="C8150" t="str">
        <f>IF(メーカー在庫表!A8150="","","-"&amp;MID(メーカー在庫表!A8150,9,100))</f>
        <v/>
      </c>
      <c r="D8150" t="str">
        <f>IF(メーカー在庫表!A8150="","","-"&amp;SUBSTITUTE(メーカー在庫表!B8150,".",""))</f>
        <v/>
      </c>
      <c r="E8150" t="str">
        <f t="shared" si="127"/>
        <v/>
      </c>
      <c r="F8150" t="str">
        <f>IF(メーカー在庫表!C8150="","",メーカー在庫表!C8150)</f>
        <v/>
      </c>
    </row>
    <row r="8151" spans="1:6" x14ac:dyDescent="0.15">
      <c r="A8151" t="str">
        <f>IF(メーカー在庫表!A8151="","","ifme-"&amp;LOWER(B8151))</f>
        <v/>
      </c>
      <c r="B8151" t="str">
        <f>IF(メーカー在庫表!A8151="","",LEFT(メーカー在庫表!A8151,7))</f>
        <v/>
      </c>
      <c r="C8151" t="str">
        <f>IF(メーカー在庫表!A8151="","","-"&amp;MID(メーカー在庫表!A8151,9,100))</f>
        <v/>
      </c>
      <c r="D8151" t="str">
        <f>IF(メーカー在庫表!A8151="","","-"&amp;SUBSTITUTE(メーカー在庫表!B8151,".",""))</f>
        <v/>
      </c>
      <c r="E8151" t="str">
        <f t="shared" si="127"/>
        <v/>
      </c>
      <c r="F8151" t="str">
        <f>IF(メーカー在庫表!C8151="","",メーカー在庫表!C8151)</f>
        <v/>
      </c>
    </row>
    <row r="8152" spans="1:6" x14ac:dyDescent="0.15">
      <c r="A8152" t="str">
        <f>IF(メーカー在庫表!A8152="","","ifme-"&amp;LOWER(B8152))</f>
        <v/>
      </c>
      <c r="B8152" t="str">
        <f>IF(メーカー在庫表!A8152="","",LEFT(メーカー在庫表!A8152,7))</f>
        <v/>
      </c>
      <c r="C8152" t="str">
        <f>IF(メーカー在庫表!A8152="","","-"&amp;MID(メーカー在庫表!A8152,9,100))</f>
        <v/>
      </c>
      <c r="D8152" t="str">
        <f>IF(メーカー在庫表!A8152="","","-"&amp;SUBSTITUTE(メーカー在庫表!B8152,".",""))</f>
        <v/>
      </c>
      <c r="E8152" t="str">
        <f t="shared" si="127"/>
        <v/>
      </c>
      <c r="F8152" t="str">
        <f>IF(メーカー在庫表!C8152="","",メーカー在庫表!C8152)</f>
        <v/>
      </c>
    </row>
    <row r="8153" spans="1:6" x14ac:dyDescent="0.15">
      <c r="A8153" t="str">
        <f>IF(メーカー在庫表!A8153="","","ifme-"&amp;LOWER(B8153))</f>
        <v/>
      </c>
      <c r="B8153" t="str">
        <f>IF(メーカー在庫表!A8153="","",LEFT(メーカー在庫表!A8153,7))</f>
        <v/>
      </c>
      <c r="C8153" t="str">
        <f>IF(メーカー在庫表!A8153="","","-"&amp;MID(メーカー在庫表!A8153,9,100))</f>
        <v/>
      </c>
      <c r="D8153" t="str">
        <f>IF(メーカー在庫表!A8153="","","-"&amp;SUBSTITUTE(メーカー在庫表!B8153,".",""))</f>
        <v/>
      </c>
      <c r="E8153" t="str">
        <f t="shared" si="127"/>
        <v/>
      </c>
      <c r="F8153" t="str">
        <f>IF(メーカー在庫表!C8153="","",メーカー在庫表!C8153)</f>
        <v/>
      </c>
    </row>
    <row r="8154" spans="1:6" x14ac:dyDescent="0.15">
      <c r="A8154" t="str">
        <f>IF(メーカー在庫表!A8154="","","ifme-"&amp;LOWER(B8154))</f>
        <v/>
      </c>
      <c r="B8154" t="str">
        <f>IF(メーカー在庫表!A8154="","",LEFT(メーカー在庫表!A8154,7))</f>
        <v/>
      </c>
      <c r="C8154" t="str">
        <f>IF(メーカー在庫表!A8154="","","-"&amp;MID(メーカー在庫表!A8154,9,100))</f>
        <v/>
      </c>
      <c r="D8154" t="str">
        <f>IF(メーカー在庫表!A8154="","","-"&amp;SUBSTITUTE(メーカー在庫表!B8154,".",""))</f>
        <v/>
      </c>
      <c r="E8154" t="str">
        <f t="shared" si="127"/>
        <v/>
      </c>
      <c r="F8154" t="str">
        <f>IF(メーカー在庫表!C8154="","",メーカー在庫表!C8154)</f>
        <v/>
      </c>
    </row>
    <row r="8155" spans="1:6" x14ac:dyDescent="0.15">
      <c r="A8155" t="str">
        <f>IF(メーカー在庫表!A8155="","","ifme-"&amp;LOWER(B8155))</f>
        <v/>
      </c>
      <c r="B8155" t="str">
        <f>IF(メーカー在庫表!A8155="","",LEFT(メーカー在庫表!A8155,7))</f>
        <v/>
      </c>
      <c r="C8155" t="str">
        <f>IF(メーカー在庫表!A8155="","","-"&amp;MID(メーカー在庫表!A8155,9,100))</f>
        <v/>
      </c>
      <c r="D8155" t="str">
        <f>IF(メーカー在庫表!A8155="","","-"&amp;SUBSTITUTE(メーカー在庫表!B8155,".",""))</f>
        <v/>
      </c>
      <c r="E8155" t="str">
        <f t="shared" si="127"/>
        <v/>
      </c>
      <c r="F8155" t="str">
        <f>IF(メーカー在庫表!C8155="","",メーカー在庫表!C8155)</f>
        <v/>
      </c>
    </row>
    <row r="8156" spans="1:6" x14ac:dyDescent="0.15">
      <c r="A8156" t="str">
        <f>IF(メーカー在庫表!A8156="","","ifme-"&amp;LOWER(B8156))</f>
        <v/>
      </c>
      <c r="B8156" t="str">
        <f>IF(メーカー在庫表!A8156="","",LEFT(メーカー在庫表!A8156,7))</f>
        <v/>
      </c>
      <c r="C8156" t="str">
        <f>IF(メーカー在庫表!A8156="","","-"&amp;MID(メーカー在庫表!A8156,9,100))</f>
        <v/>
      </c>
      <c r="D8156" t="str">
        <f>IF(メーカー在庫表!A8156="","","-"&amp;SUBSTITUTE(メーカー在庫表!B8156,".",""))</f>
        <v/>
      </c>
      <c r="E8156" t="str">
        <f t="shared" si="127"/>
        <v/>
      </c>
      <c r="F8156" t="str">
        <f>IF(メーカー在庫表!C8156="","",メーカー在庫表!C8156)</f>
        <v/>
      </c>
    </row>
    <row r="8157" spans="1:6" x14ac:dyDescent="0.15">
      <c r="A8157" t="str">
        <f>IF(メーカー在庫表!A8157="","","ifme-"&amp;LOWER(B8157))</f>
        <v/>
      </c>
      <c r="B8157" t="str">
        <f>IF(メーカー在庫表!A8157="","",LEFT(メーカー在庫表!A8157,7))</f>
        <v/>
      </c>
      <c r="C8157" t="str">
        <f>IF(メーカー在庫表!A8157="","","-"&amp;MID(メーカー在庫表!A8157,9,100))</f>
        <v/>
      </c>
      <c r="D8157" t="str">
        <f>IF(メーカー在庫表!A8157="","","-"&amp;SUBSTITUTE(メーカー在庫表!B8157,".",""))</f>
        <v/>
      </c>
      <c r="E8157" t="str">
        <f t="shared" si="127"/>
        <v/>
      </c>
      <c r="F8157" t="str">
        <f>IF(メーカー在庫表!C8157="","",メーカー在庫表!C8157)</f>
        <v/>
      </c>
    </row>
    <row r="8158" spans="1:6" x14ac:dyDescent="0.15">
      <c r="A8158" t="str">
        <f>IF(メーカー在庫表!A8158="","","ifme-"&amp;LOWER(B8158))</f>
        <v/>
      </c>
      <c r="B8158" t="str">
        <f>IF(メーカー在庫表!A8158="","",LEFT(メーカー在庫表!A8158,7))</f>
        <v/>
      </c>
      <c r="C8158" t="str">
        <f>IF(メーカー在庫表!A8158="","","-"&amp;MID(メーカー在庫表!A8158,9,100))</f>
        <v/>
      </c>
      <c r="D8158" t="str">
        <f>IF(メーカー在庫表!A8158="","","-"&amp;SUBSTITUTE(メーカー在庫表!B8158,".",""))</f>
        <v/>
      </c>
      <c r="E8158" t="str">
        <f t="shared" si="127"/>
        <v/>
      </c>
      <c r="F8158" t="str">
        <f>IF(メーカー在庫表!C8158="","",メーカー在庫表!C8158)</f>
        <v/>
      </c>
    </row>
    <row r="8159" spans="1:6" x14ac:dyDescent="0.15">
      <c r="A8159" t="str">
        <f>IF(メーカー在庫表!A8159="","","ifme-"&amp;LOWER(B8159))</f>
        <v/>
      </c>
      <c r="B8159" t="str">
        <f>IF(メーカー在庫表!A8159="","",LEFT(メーカー在庫表!A8159,7))</f>
        <v/>
      </c>
      <c r="C8159" t="str">
        <f>IF(メーカー在庫表!A8159="","","-"&amp;MID(メーカー在庫表!A8159,9,100))</f>
        <v/>
      </c>
      <c r="D8159" t="str">
        <f>IF(メーカー在庫表!A8159="","","-"&amp;SUBSTITUTE(メーカー在庫表!B8159,".",""))</f>
        <v/>
      </c>
      <c r="E8159" t="str">
        <f t="shared" si="127"/>
        <v/>
      </c>
      <c r="F8159" t="str">
        <f>IF(メーカー在庫表!C8159="","",メーカー在庫表!C8159)</f>
        <v/>
      </c>
    </row>
    <row r="8160" spans="1:6" x14ac:dyDescent="0.15">
      <c r="A8160" t="str">
        <f>IF(メーカー在庫表!A8160="","","ifme-"&amp;LOWER(B8160))</f>
        <v/>
      </c>
      <c r="B8160" t="str">
        <f>IF(メーカー在庫表!A8160="","",LEFT(メーカー在庫表!A8160,7))</f>
        <v/>
      </c>
      <c r="C8160" t="str">
        <f>IF(メーカー在庫表!A8160="","","-"&amp;MID(メーカー在庫表!A8160,9,100))</f>
        <v/>
      </c>
      <c r="D8160" t="str">
        <f>IF(メーカー在庫表!A8160="","","-"&amp;SUBSTITUTE(メーカー在庫表!B8160,".",""))</f>
        <v/>
      </c>
      <c r="E8160" t="str">
        <f t="shared" si="127"/>
        <v/>
      </c>
      <c r="F8160" t="str">
        <f>IF(メーカー在庫表!C8160="","",メーカー在庫表!C8160)</f>
        <v/>
      </c>
    </row>
    <row r="8161" spans="1:6" x14ac:dyDescent="0.15">
      <c r="A8161" t="str">
        <f>IF(メーカー在庫表!A8161="","","ifme-"&amp;LOWER(B8161))</f>
        <v/>
      </c>
      <c r="B8161" t="str">
        <f>IF(メーカー在庫表!A8161="","",LEFT(メーカー在庫表!A8161,7))</f>
        <v/>
      </c>
      <c r="C8161" t="str">
        <f>IF(メーカー在庫表!A8161="","","-"&amp;MID(メーカー在庫表!A8161,9,100))</f>
        <v/>
      </c>
      <c r="D8161" t="str">
        <f>IF(メーカー在庫表!A8161="","","-"&amp;SUBSTITUTE(メーカー在庫表!B8161,".",""))</f>
        <v/>
      </c>
      <c r="E8161" t="str">
        <f t="shared" si="127"/>
        <v/>
      </c>
      <c r="F8161" t="str">
        <f>IF(メーカー在庫表!C8161="","",メーカー在庫表!C8161)</f>
        <v/>
      </c>
    </row>
    <row r="8162" spans="1:6" x14ac:dyDescent="0.15">
      <c r="A8162" t="str">
        <f>IF(メーカー在庫表!A8162="","","ifme-"&amp;LOWER(B8162))</f>
        <v/>
      </c>
      <c r="B8162" t="str">
        <f>IF(メーカー在庫表!A8162="","",LEFT(メーカー在庫表!A8162,7))</f>
        <v/>
      </c>
      <c r="C8162" t="str">
        <f>IF(メーカー在庫表!A8162="","","-"&amp;MID(メーカー在庫表!A8162,9,100))</f>
        <v/>
      </c>
      <c r="D8162" t="str">
        <f>IF(メーカー在庫表!A8162="","","-"&amp;SUBSTITUTE(メーカー在庫表!B8162,".",""))</f>
        <v/>
      </c>
      <c r="E8162" t="str">
        <f t="shared" si="127"/>
        <v/>
      </c>
      <c r="F8162" t="str">
        <f>IF(メーカー在庫表!C8162="","",メーカー在庫表!C8162)</f>
        <v/>
      </c>
    </row>
    <row r="8163" spans="1:6" x14ac:dyDescent="0.15">
      <c r="A8163" t="str">
        <f>IF(メーカー在庫表!A8163="","","ifme-"&amp;LOWER(B8163))</f>
        <v/>
      </c>
      <c r="B8163" t="str">
        <f>IF(メーカー在庫表!A8163="","",LEFT(メーカー在庫表!A8163,7))</f>
        <v/>
      </c>
      <c r="C8163" t="str">
        <f>IF(メーカー在庫表!A8163="","","-"&amp;MID(メーカー在庫表!A8163,9,100))</f>
        <v/>
      </c>
      <c r="D8163" t="str">
        <f>IF(メーカー在庫表!A8163="","","-"&amp;SUBSTITUTE(メーカー在庫表!B8163,".",""))</f>
        <v/>
      </c>
      <c r="E8163" t="str">
        <f t="shared" si="127"/>
        <v/>
      </c>
      <c r="F8163" t="str">
        <f>IF(メーカー在庫表!C8163="","",メーカー在庫表!C8163)</f>
        <v/>
      </c>
    </row>
    <row r="8164" spans="1:6" x14ac:dyDescent="0.15">
      <c r="A8164" t="str">
        <f>IF(メーカー在庫表!A8164="","","ifme-"&amp;LOWER(B8164))</f>
        <v/>
      </c>
      <c r="B8164" t="str">
        <f>IF(メーカー在庫表!A8164="","",LEFT(メーカー在庫表!A8164,7))</f>
        <v/>
      </c>
      <c r="C8164" t="str">
        <f>IF(メーカー在庫表!A8164="","","-"&amp;MID(メーカー在庫表!A8164,9,100))</f>
        <v/>
      </c>
      <c r="D8164" t="str">
        <f>IF(メーカー在庫表!A8164="","","-"&amp;SUBSTITUTE(メーカー在庫表!B8164,".",""))</f>
        <v/>
      </c>
      <c r="E8164" t="str">
        <f t="shared" si="127"/>
        <v/>
      </c>
      <c r="F8164" t="str">
        <f>IF(メーカー在庫表!C8164="","",メーカー在庫表!C8164)</f>
        <v/>
      </c>
    </row>
    <row r="8165" spans="1:6" x14ac:dyDescent="0.15">
      <c r="A8165" t="str">
        <f>IF(メーカー在庫表!A8165="","","ifme-"&amp;LOWER(B8165))</f>
        <v/>
      </c>
      <c r="B8165" t="str">
        <f>IF(メーカー在庫表!A8165="","",LEFT(メーカー在庫表!A8165,7))</f>
        <v/>
      </c>
      <c r="C8165" t="str">
        <f>IF(メーカー在庫表!A8165="","","-"&amp;MID(メーカー在庫表!A8165,9,100))</f>
        <v/>
      </c>
      <c r="D8165" t="str">
        <f>IF(メーカー在庫表!A8165="","","-"&amp;SUBSTITUTE(メーカー在庫表!B8165,".",""))</f>
        <v/>
      </c>
      <c r="E8165" t="str">
        <f t="shared" si="127"/>
        <v/>
      </c>
      <c r="F8165" t="str">
        <f>IF(メーカー在庫表!C8165="","",メーカー在庫表!C8165)</f>
        <v/>
      </c>
    </row>
    <row r="8166" spans="1:6" x14ac:dyDescent="0.15">
      <c r="A8166" t="str">
        <f>IF(メーカー在庫表!A8166="","","ifme-"&amp;LOWER(B8166))</f>
        <v/>
      </c>
      <c r="B8166" t="str">
        <f>IF(メーカー在庫表!A8166="","",LEFT(メーカー在庫表!A8166,7))</f>
        <v/>
      </c>
      <c r="C8166" t="str">
        <f>IF(メーカー在庫表!A8166="","","-"&amp;MID(メーカー在庫表!A8166,9,100))</f>
        <v/>
      </c>
      <c r="D8166" t="str">
        <f>IF(メーカー在庫表!A8166="","","-"&amp;SUBSTITUTE(メーカー在庫表!B8166,".",""))</f>
        <v/>
      </c>
      <c r="E8166" t="str">
        <f t="shared" si="127"/>
        <v/>
      </c>
      <c r="F8166" t="str">
        <f>IF(メーカー在庫表!C8166="","",メーカー在庫表!C8166)</f>
        <v/>
      </c>
    </row>
    <row r="8167" spans="1:6" x14ac:dyDescent="0.15">
      <c r="A8167" t="str">
        <f>IF(メーカー在庫表!A8167="","","ifme-"&amp;LOWER(B8167))</f>
        <v/>
      </c>
      <c r="B8167" t="str">
        <f>IF(メーカー在庫表!A8167="","",LEFT(メーカー在庫表!A8167,7))</f>
        <v/>
      </c>
      <c r="C8167" t="str">
        <f>IF(メーカー在庫表!A8167="","","-"&amp;MID(メーカー在庫表!A8167,9,100))</f>
        <v/>
      </c>
      <c r="D8167" t="str">
        <f>IF(メーカー在庫表!A8167="","","-"&amp;SUBSTITUTE(メーカー在庫表!B8167,".",""))</f>
        <v/>
      </c>
      <c r="E8167" t="str">
        <f t="shared" si="127"/>
        <v/>
      </c>
      <c r="F8167" t="str">
        <f>IF(メーカー在庫表!C8167="","",メーカー在庫表!C8167)</f>
        <v/>
      </c>
    </row>
    <row r="8168" spans="1:6" x14ac:dyDescent="0.15">
      <c r="A8168" t="str">
        <f>IF(メーカー在庫表!A8168="","","ifme-"&amp;LOWER(B8168))</f>
        <v/>
      </c>
      <c r="B8168" t="str">
        <f>IF(メーカー在庫表!A8168="","",LEFT(メーカー在庫表!A8168,7))</f>
        <v/>
      </c>
      <c r="C8168" t="str">
        <f>IF(メーカー在庫表!A8168="","","-"&amp;MID(メーカー在庫表!A8168,9,100))</f>
        <v/>
      </c>
      <c r="D8168" t="str">
        <f>IF(メーカー在庫表!A8168="","","-"&amp;SUBSTITUTE(メーカー在庫表!B8168,".",""))</f>
        <v/>
      </c>
      <c r="E8168" t="str">
        <f t="shared" si="127"/>
        <v/>
      </c>
      <c r="F8168" t="str">
        <f>IF(メーカー在庫表!C8168="","",メーカー在庫表!C8168)</f>
        <v/>
      </c>
    </row>
    <row r="8169" spans="1:6" x14ac:dyDescent="0.15">
      <c r="A8169" t="str">
        <f>IF(メーカー在庫表!A8169="","","ifme-"&amp;LOWER(B8169))</f>
        <v/>
      </c>
      <c r="B8169" t="str">
        <f>IF(メーカー在庫表!A8169="","",LEFT(メーカー在庫表!A8169,7))</f>
        <v/>
      </c>
      <c r="C8169" t="str">
        <f>IF(メーカー在庫表!A8169="","","-"&amp;MID(メーカー在庫表!A8169,9,100))</f>
        <v/>
      </c>
      <c r="D8169" t="str">
        <f>IF(メーカー在庫表!A8169="","","-"&amp;SUBSTITUTE(メーカー在庫表!B8169,".",""))</f>
        <v/>
      </c>
      <c r="E8169" t="str">
        <f t="shared" si="127"/>
        <v/>
      </c>
      <c r="F8169" t="str">
        <f>IF(メーカー在庫表!C8169="","",メーカー在庫表!C8169)</f>
        <v/>
      </c>
    </row>
    <row r="8170" spans="1:6" x14ac:dyDescent="0.15">
      <c r="A8170" t="str">
        <f>IF(メーカー在庫表!A8170="","","ifme-"&amp;LOWER(B8170))</f>
        <v/>
      </c>
      <c r="B8170" t="str">
        <f>IF(メーカー在庫表!A8170="","",LEFT(メーカー在庫表!A8170,7))</f>
        <v/>
      </c>
      <c r="C8170" t="str">
        <f>IF(メーカー在庫表!A8170="","","-"&amp;MID(メーカー在庫表!A8170,9,100))</f>
        <v/>
      </c>
      <c r="D8170" t="str">
        <f>IF(メーカー在庫表!A8170="","","-"&amp;SUBSTITUTE(メーカー在庫表!B8170,".",""))</f>
        <v/>
      </c>
      <c r="E8170" t="str">
        <f t="shared" si="127"/>
        <v/>
      </c>
      <c r="F8170" t="str">
        <f>IF(メーカー在庫表!C8170="","",メーカー在庫表!C8170)</f>
        <v/>
      </c>
    </row>
    <row r="8171" spans="1:6" x14ac:dyDescent="0.15">
      <c r="A8171" t="str">
        <f>IF(メーカー在庫表!A8171="","","ifme-"&amp;LOWER(B8171))</f>
        <v/>
      </c>
      <c r="B8171" t="str">
        <f>IF(メーカー在庫表!A8171="","",LEFT(メーカー在庫表!A8171,7))</f>
        <v/>
      </c>
      <c r="C8171" t="str">
        <f>IF(メーカー在庫表!A8171="","","-"&amp;MID(メーカー在庫表!A8171,9,100))</f>
        <v/>
      </c>
      <c r="D8171" t="str">
        <f>IF(メーカー在庫表!A8171="","","-"&amp;SUBSTITUTE(メーカー在庫表!B8171,".",""))</f>
        <v/>
      </c>
      <c r="E8171" t="str">
        <f t="shared" si="127"/>
        <v/>
      </c>
      <c r="F8171" t="str">
        <f>IF(メーカー在庫表!C8171="","",メーカー在庫表!C8171)</f>
        <v/>
      </c>
    </row>
    <row r="8172" spans="1:6" x14ac:dyDescent="0.15">
      <c r="A8172" t="str">
        <f>IF(メーカー在庫表!A8172="","","ifme-"&amp;LOWER(B8172))</f>
        <v/>
      </c>
      <c r="B8172" t="str">
        <f>IF(メーカー在庫表!A8172="","",LEFT(メーカー在庫表!A8172,7))</f>
        <v/>
      </c>
      <c r="C8172" t="str">
        <f>IF(メーカー在庫表!A8172="","","-"&amp;MID(メーカー在庫表!A8172,9,100))</f>
        <v/>
      </c>
      <c r="D8172" t="str">
        <f>IF(メーカー在庫表!A8172="","","-"&amp;SUBSTITUTE(メーカー在庫表!B8172,".",""))</f>
        <v/>
      </c>
      <c r="E8172" t="str">
        <f t="shared" si="127"/>
        <v/>
      </c>
      <c r="F8172" t="str">
        <f>IF(メーカー在庫表!C8172="","",メーカー在庫表!C8172)</f>
        <v/>
      </c>
    </row>
    <row r="8173" spans="1:6" x14ac:dyDescent="0.15">
      <c r="A8173" t="str">
        <f>IF(メーカー在庫表!A8173="","","ifme-"&amp;LOWER(B8173))</f>
        <v/>
      </c>
      <c r="B8173" t="str">
        <f>IF(メーカー在庫表!A8173="","",LEFT(メーカー在庫表!A8173,7))</f>
        <v/>
      </c>
      <c r="C8173" t="str">
        <f>IF(メーカー在庫表!A8173="","","-"&amp;MID(メーカー在庫表!A8173,9,100))</f>
        <v/>
      </c>
      <c r="D8173" t="str">
        <f>IF(メーカー在庫表!A8173="","","-"&amp;SUBSTITUTE(メーカー在庫表!B8173,".",""))</f>
        <v/>
      </c>
      <c r="E8173" t="str">
        <f t="shared" si="127"/>
        <v/>
      </c>
      <c r="F8173" t="str">
        <f>IF(メーカー在庫表!C8173="","",メーカー在庫表!C8173)</f>
        <v/>
      </c>
    </row>
    <row r="8174" spans="1:6" x14ac:dyDescent="0.15">
      <c r="A8174" t="str">
        <f>IF(メーカー在庫表!A8174="","","ifme-"&amp;LOWER(B8174))</f>
        <v/>
      </c>
      <c r="B8174" t="str">
        <f>IF(メーカー在庫表!A8174="","",LEFT(メーカー在庫表!A8174,7))</f>
        <v/>
      </c>
      <c r="C8174" t="str">
        <f>IF(メーカー在庫表!A8174="","","-"&amp;MID(メーカー在庫表!A8174,9,100))</f>
        <v/>
      </c>
      <c r="D8174" t="str">
        <f>IF(メーカー在庫表!A8174="","","-"&amp;SUBSTITUTE(メーカー在庫表!B8174,".",""))</f>
        <v/>
      </c>
      <c r="E8174" t="str">
        <f t="shared" si="127"/>
        <v/>
      </c>
      <c r="F8174" t="str">
        <f>IF(メーカー在庫表!C8174="","",メーカー在庫表!C8174)</f>
        <v/>
      </c>
    </row>
    <row r="8175" spans="1:6" x14ac:dyDescent="0.15">
      <c r="A8175" t="str">
        <f>IF(メーカー在庫表!A8175="","","ifme-"&amp;LOWER(B8175))</f>
        <v/>
      </c>
      <c r="B8175" t="str">
        <f>IF(メーカー在庫表!A8175="","",LEFT(メーカー在庫表!A8175,7))</f>
        <v/>
      </c>
      <c r="C8175" t="str">
        <f>IF(メーカー在庫表!A8175="","","-"&amp;MID(メーカー在庫表!A8175,9,100))</f>
        <v/>
      </c>
      <c r="D8175" t="str">
        <f>IF(メーカー在庫表!A8175="","","-"&amp;SUBSTITUTE(メーカー在庫表!B8175,".",""))</f>
        <v/>
      </c>
      <c r="E8175" t="str">
        <f t="shared" si="127"/>
        <v/>
      </c>
      <c r="F8175" t="str">
        <f>IF(メーカー在庫表!C8175="","",メーカー在庫表!C8175)</f>
        <v/>
      </c>
    </row>
    <row r="8176" spans="1:6" x14ac:dyDescent="0.15">
      <c r="A8176" t="str">
        <f>IF(メーカー在庫表!A8176="","","ifme-"&amp;LOWER(B8176))</f>
        <v/>
      </c>
      <c r="B8176" t="str">
        <f>IF(メーカー在庫表!A8176="","",LEFT(メーカー在庫表!A8176,7))</f>
        <v/>
      </c>
      <c r="C8176" t="str">
        <f>IF(メーカー在庫表!A8176="","","-"&amp;MID(メーカー在庫表!A8176,9,100))</f>
        <v/>
      </c>
      <c r="D8176" t="str">
        <f>IF(メーカー在庫表!A8176="","","-"&amp;SUBSTITUTE(メーカー在庫表!B8176,".",""))</f>
        <v/>
      </c>
      <c r="E8176" t="str">
        <f t="shared" si="127"/>
        <v/>
      </c>
      <c r="F8176" t="str">
        <f>IF(メーカー在庫表!C8176="","",メーカー在庫表!C8176)</f>
        <v/>
      </c>
    </row>
    <row r="8177" spans="1:6" x14ac:dyDescent="0.15">
      <c r="A8177" t="str">
        <f>IF(メーカー在庫表!A8177="","","ifme-"&amp;LOWER(B8177))</f>
        <v/>
      </c>
      <c r="B8177" t="str">
        <f>IF(メーカー在庫表!A8177="","",LEFT(メーカー在庫表!A8177,7))</f>
        <v/>
      </c>
      <c r="C8177" t="str">
        <f>IF(メーカー在庫表!A8177="","","-"&amp;MID(メーカー在庫表!A8177,9,100))</f>
        <v/>
      </c>
      <c r="D8177" t="str">
        <f>IF(メーカー在庫表!A8177="","","-"&amp;SUBSTITUTE(メーカー在庫表!B8177,".",""))</f>
        <v/>
      </c>
      <c r="E8177" t="str">
        <f t="shared" si="127"/>
        <v/>
      </c>
      <c r="F8177" t="str">
        <f>IF(メーカー在庫表!C8177="","",メーカー在庫表!C8177)</f>
        <v/>
      </c>
    </row>
    <row r="8178" spans="1:6" x14ac:dyDescent="0.15">
      <c r="A8178" t="str">
        <f>IF(メーカー在庫表!A8178="","","ifme-"&amp;LOWER(B8178))</f>
        <v/>
      </c>
      <c r="B8178" t="str">
        <f>IF(メーカー在庫表!A8178="","",LEFT(メーカー在庫表!A8178,7))</f>
        <v/>
      </c>
      <c r="C8178" t="str">
        <f>IF(メーカー在庫表!A8178="","","-"&amp;MID(メーカー在庫表!A8178,9,100))</f>
        <v/>
      </c>
      <c r="D8178" t="str">
        <f>IF(メーカー在庫表!A8178="","","-"&amp;SUBSTITUTE(メーカー在庫表!B8178,".",""))</f>
        <v/>
      </c>
      <c r="E8178" t="str">
        <f t="shared" si="127"/>
        <v/>
      </c>
      <c r="F8178" t="str">
        <f>IF(メーカー在庫表!C8178="","",メーカー在庫表!C8178)</f>
        <v/>
      </c>
    </row>
    <row r="8179" spans="1:6" x14ac:dyDescent="0.15">
      <c r="A8179" t="str">
        <f>IF(メーカー在庫表!A8179="","","ifme-"&amp;LOWER(B8179))</f>
        <v/>
      </c>
      <c r="B8179" t="str">
        <f>IF(メーカー在庫表!A8179="","",LEFT(メーカー在庫表!A8179,7))</f>
        <v/>
      </c>
      <c r="C8179" t="str">
        <f>IF(メーカー在庫表!A8179="","","-"&amp;MID(メーカー在庫表!A8179,9,100))</f>
        <v/>
      </c>
      <c r="D8179" t="str">
        <f>IF(メーカー在庫表!A8179="","","-"&amp;SUBSTITUTE(メーカー在庫表!B8179,".",""))</f>
        <v/>
      </c>
      <c r="E8179" t="str">
        <f t="shared" si="127"/>
        <v/>
      </c>
      <c r="F8179" t="str">
        <f>IF(メーカー在庫表!C8179="","",メーカー在庫表!C8179)</f>
        <v/>
      </c>
    </row>
    <row r="8180" spans="1:6" x14ac:dyDescent="0.15">
      <c r="A8180" t="str">
        <f>IF(メーカー在庫表!A8180="","","ifme-"&amp;LOWER(B8180))</f>
        <v/>
      </c>
      <c r="B8180" t="str">
        <f>IF(メーカー在庫表!A8180="","",LEFT(メーカー在庫表!A8180,7))</f>
        <v/>
      </c>
      <c r="C8180" t="str">
        <f>IF(メーカー在庫表!A8180="","","-"&amp;MID(メーカー在庫表!A8180,9,100))</f>
        <v/>
      </c>
      <c r="D8180" t="str">
        <f>IF(メーカー在庫表!A8180="","","-"&amp;SUBSTITUTE(メーカー在庫表!B8180,".",""))</f>
        <v/>
      </c>
      <c r="E8180" t="str">
        <f t="shared" si="127"/>
        <v/>
      </c>
      <c r="F8180" t="str">
        <f>IF(メーカー在庫表!C8180="","",メーカー在庫表!C8180)</f>
        <v/>
      </c>
    </row>
    <row r="8181" spans="1:6" x14ac:dyDescent="0.15">
      <c r="A8181" t="str">
        <f>IF(メーカー在庫表!A8181="","","ifme-"&amp;LOWER(B8181))</f>
        <v/>
      </c>
      <c r="B8181" t="str">
        <f>IF(メーカー在庫表!A8181="","",LEFT(メーカー在庫表!A8181,7))</f>
        <v/>
      </c>
      <c r="C8181" t="str">
        <f>IF(メーカー在庫表!A8181="","","-"&amp;MID(メーカー在庫表!A8181,9,100))</f>
        <v/>
      </c>
      <c r="D8181" t="str">
        <f>IF(メーカー在庫表!A8181="","","-"&amp;SUBSTITUTE(メーカー在庫表!B8181,".",""))</f>
        <v/>
      </c>
      <c r="E8181" t="str">
        <f t="shared" si="127"/>
        <v/>
      </c>
      <c r="F8181" t="str">
        <f>IF(メーカー在庫表!C8181="","",メーカー在庫表!C8181)</f>
        <v/>
      </c>
    </row>
    <row r="8182" spans="1:6" x14ac:dyDescent="0.15">
      <c r="A8182" t="str">
        <f>IF(メーカー在庫表!A8182="","","ifme-"&amp;LOWER(B8182))</f>
        <v/>
      </c>
      <c r="B8182" t="str">
        <f>IF(メーカー在庫表!A8182="","",LEFT(メーカー在庫表!A8182,7))</f>
        <v/>
      </c>
      <c r="C8182" t="str">
        <f>IF(メーカー在庫表!A8182="","","-"&amp;MID(メーカー在庫表!A8182,9,100))</f>
        <v/>
      </c>
      <c r="D8182" t="str">
        <f>IF(メーカー在庫表!A8182="","","-"&amp;SUBSTITUTE(メーカー在庫表!B8182,".",""))</f>
        <v/>
      </c>
      <c r="E8182" t="str">
        <f t="shared" si="127"/>
        <v/>
      </c>
      <c r="F8182" t="str">
        <f>IF(メーカー在庫表!C8182="","",メーカー在庫表!C8182)</f>
        <v/>
      </c>
    </row>
    <row r="8183" spans="1:6" x14ac:dyDescent="0.15">
      <c r="A8183" t="str">
        <f>IF(メーカー在庫表!A8183="","","ifme-"&amp;LOWER(B8183))</f>
        <v/>
      </c>
      <c r="B8183" t="str">
        <f>IF(メーカー在庫表!A8183="","",LEFT(メーカー在庫表!A8183,7))</f>
        <v/>
      </c>
      <c r="C8183" t="str">
        <f>IF(メーカー在庫表!A8183="","","-"&amp;MID(メーカー在庫表!A8183,9,100))</f>
        <v/>
      </c>
      <c r="D8183" t="str">
        <f>IF(メーカー在庫表!A8183="","","-"&amp;SUBSTITUTE(メーカー在庫表!B8183,".",""))</f>
        <v/>
      </c>
      <c r="E8183" t="str">
        <f t="shared" si="127"/>
        <v/>
      </c>
      <c r="F8183" t="str">
        <f>IF(メーカー在庫表!C8183="","",メーカー在庫表!C8183)</f>
        <v/>
      </c>
    </row>
    <row r="8184" spans="1:6" x14ac:dyDescent="0.15">
      <c r="A8184" t="str">
        <f>IF(メーカー在庫表!A8184="","","ifme-"&amp;LOWER(B8184))</f>
        <v/>
      </c>
      <c r="B8184" t="str">
        <f>IF(メーカー在庫表!A8184="","",LEFT(メーカー在庫表!A8184,7))</f>
        <v/>
      </c>
      <c r="C8184" t="str">
        <f>IF(メーカー在庫表!A8184="","","-"&amp;MID(メーカー在庫表!A8184,9,100))</f>
        <v/>
      </c>
      <c r="D8184" t="str">
        <f>IF(メーカー在庫表!A8184="","","-"&amp;SUBSTITUTE(メーカー在庫表!B8184,".",""))</f>
        <v/>
      </c>
      <c r="E8184" t="str">
        <f t="shared" si="127"/>
        <v/>
      </c>
      <c r="F8184" t="str">
        <f>IF(メーカー在庫表!C8184="","",メーカー在庫表!C8184)</f>
        <v/>
      </c>
    </row>
    <row r="8185" spans="1:6" x14ac:dyDescent="0.15">
      <c r="A8185" t="str">
        <f>IF(メーカー在庫表!A8185="","","ifme-"&amp;LOWER(B8185))</f>
        <v/>
      </c>
      <c r="B8185" t="str">
        <f>IF(メーカー在庫表!A8185="","",LEFT(メーカー在庫表!A8185,7))</f>
        <v/>
      </c>
      <c r="C8185" t="str">
        <f>IF(メーカー在庫表!A8185="","","-"&amp;MID(メーカー在庫表!A8185,9,100))</f>
        <v/>
      </c>
      <c r="D8185" t="str">
        <f>IF(メーカー在庫表!A8185="","","-"&amp;SUBSTITUTE(メーカー在庫表!B8185,".",""))</f>
        <v/>
      </c>
      <c r="E8185" t="str">
        <f t="shared" si="127"/>
        <v/>
      </c>
      <c r="F8185" t="str">
        <f>IF(メーカー在庫表!C8185="","",メーカー在庫表!C8185)</f>
        <v/>
      </c>
    </row>
    <row r="8186" spans="1:6" x14ac:dyDescent="0.15">
      <c r="A8186" t="str">
        <f>IF(メーカー在庫表!A8186="","","ifme-"&amp;LOWER(B8186))</f>
        <v/>
      </c>
      <c r="B8186" t="str">
        <f>IF(メーカー在庫表!A8186="","",LEFT(メーカー在庫表!A8186,7))</f>
        <v/>
      </c>
      <c r="C8186" t="str">
        <f>IF(メーカー在庫表!A8186="","","-"&amp;MID(メーカー在庫表!A8186,9,100))</f>
        <v/>
      </c>
      <c r="D8186" t="str">
        <f>IF(メーカー在庫表!A8186="","","-"&amp;SUBSTITUTE(メーカー在庫表!B8186,".",""))</f>
        <v/>
      </c>
      <c r="E8186" t="str">
        <f t="shared" si="127"/>
        <v/>
      </c>
      <c r="F8186" t="str">
        <f>IF(メーカー在庫表!C8186="","",メーカー在庫表!C8186)</f>
        <v/>
      </c>
    </row>
    <row r="8187" spans="1:6" x14ac:dyDescent="0.15">
      <c r="A8187" t="str">
        <f>IF(メーカー在庫表!A8187="","","ifme-"&amp;LOWER(B8187))</f>
        <v/>
      </c>
      <c r="B8187" t="str">
        <f>IF(メーカー在庫表!A8187="","",LEFT(メーカー在庫表!A8187,7))</f>
        <v/>
      </c>
      <c r="C8187" t="str">
        <f>IF(メーカー在庫表!A8187="","","-"&amp;MID(メーカー在庫表!A8187,9,100))</f>
        <v/>
      </c>
      <c r="D8187" t="str">
        <f>IF(メーカー在庫表!A8187="","","-"&amp;SUBSTITUTE(メーカー在庫表!B8187,".",""))</f>
        <v/>
      </c>
      <c r="E8187" t="str">
        <f t="shared" si="127"/>
        <v/>
      </c>
      <c r="F8187" t="str">
        <f>IF(メーカー在庫表!C8187="","",メーカー在庫表!C8187)</f>
        <v/>
      </c>
    </row>
    <row r="8188" spans="1:6" x14ac:dyDescent="0.15">
      <c r="A8188" t="str">
        <f>IF(メーカー在庫表!A8188="","","ifme-"&amp;LOWER(B8188))</f>
        <v/>
      </c>
      <c r="B8188" t="str">
        <f>IF(メーカー在庫表!A8188="","",LEFT(メーカー在庫表!A8188,7))</f>
        <v/>
      </c>
      <c r="C8188" t="str">
        <f>IF(メーカー在庫表!A8188="","","-"&amp;MID(メーカー在庫表!A8188,9,100))</f>
        <v/>
      </c>
      <c r="D8188" t="str">
        <f>IF(メーカー在庫表!A8188="","","-"&amp;SUBSTITUTE(メーカー在庫表!B8188,".",""))</f>
        <v/>
      </c>
      <c r="E8188" t="str">
        <f t="shared" si="127"/>
        <v/>
      </c>
      <c r="F8188" t="str">
        <f>IF(メーカー在庫表!C8188="","",メーカー在庫表!C8188)</f>
        <v/>
      </c>
    </row>
    <row r="8189" spans="1:6" x14ac:dyDescent="0.15">
      <c r="A8189" t="str">
        <f>IF(メーカー在庫表!A8189="","","ifme-"&amp;LOWER(B8189))</f>
        <v/>
      </c>
      <c r="B8189" t="str">
        <f>IF(メーカー在庫表!A8189="","",LEFT(メーカー在庫表!A8189,7))</f>
        <v/>
      </c>
      <c r="C8189" t="str">
        <f>IF(メーカー在庫表!A8189="","","-"&amp;MID(メーカー在庫表!A8189,9,100))</f>
        <v/>
      </c>
      <c r="D8189" t="str">
        <f>IF(メーカー在庫表!A8189="","","-"&amp;SUBSTITUTE(メーカー在庫表!B8189,".",""))</f>
        <v/>
      </c>
      <c r="E8189" t="str">
        <f t="shared" si="127"/>
        <v/>
      </c>
      <c r="F8189" t="str">
        <f>IF(メーカー在庫表!C8189="","",メーカー在庫表!C8189)</f>
        <v/>
      </c>
    </row>
    <row r="8190" spans="1:6" x14ac:dyDescent="0.15">
      <c r="A8190" t="str">
        <f>IF(メーカー在庫表!A8190="","","ifme-"&amp;LOWER(B8190))</f>
        <v/>
      </c>
      <c r="B8190" t="str">
        <f>IF(メーカー在庫表!A8190="","",LEFT(メーカー在庫表!A8190,7))</f>
        <v/>
      </c>
      <c r="C8190" t="str">
        <f>IF(メーカー在庫表!A8190="","","-"&amp;MID(メーカー在庫表!A8190,9,100))</f>
        <v/>
      </c>
      <c r="D8190" t="str">
        <f>IF(メーカー在庫表!A8190="","","-"&amp;SUBSTITUTE(メーカー在庫表!B8190,".",""))</f>
        <v/>
      </c>
      <c r="E8190" t="str">
        <f t="shared" si="127"/>
        <v/>
      </c>
      <c r="F8190" t="str">
        <f>IF(メーカー在庫表!C8190="","",メーカー在庫表!C8190)</f>
        <v/>
      </c>
    </row>
    <row r="8191" spans="1:6" x14ac:dyDescent="0.15">
      <c r="A8191" t="str">
        <f>IF(メーカー在庫表!A8191="","","ifme-"&amp;LOWER(B8191))</f>
        <v/>
      </c>
      <c r="B8191" t="str">
        <f>IF(メーカー在庫表!A8191="","",LEFT(メーカー在庫表!A8191,7))</f>
        <v/>
      </c>
      <c r="C8191" t="str">
        <f>IF(メーカー在庫表!A8191="","","-"&amp;MID(メーカー在庫表!A8191,9,100))</f>
        <v/>
      </c>
      <c r="D8191" t="str">
        <f>IF(メーカー在庫表!A8191="","","-"&amp;SUBSTITUTE(メーカー在庫表!B8191,".",""))</f>
        <v/>
      </c>
      <c r="E8191" t="str">
        <f t="shared" si="127"/>
        <v/>
      </c>
      <c r="F8191" t="str">
        <f>IF(メーカー在庫表!C8191="","",メーカー在庫表!C8191)</f>
        <v/>
      </c>
    </row>
    <row r="8192" spans="1:6" x14ac:dyDescent="0.15">
      <c r="A8192" t="str">
        <f>IF(メーカー在庫表!A8192="","","ifme-"&amp;LOWER(B8192))</f>
        <v/>
      </c>
      <c r="B8192" t="str">
        <f>IF(メーカー在庫表!A8192="","",LEFT(メーカー在庫表!A8192,7))</f>
        <v/>
      </c>
      <c r="C8192" t="str">
        <f>IF(メーカー在庫表!A8192="","","-"&amp;MID(メーカー在庫表!A8192,9,100))</f>
        <v/>
      </c>
      <c r="D8192" t="str">
        <f>IF(メーカー在庫表!A8192="","","-"&amp;SUBSTITUTE(メーカー在庫表!B8192,".",""))</f>
        <v/>
      </c>
      <c r="E8192" t="str">
        <f t="shared" si="127"/>
        <v/>
      </c>
      <c r="F8192" t="str">
        <f>IF(メーカー在庫表!C8192="","",メーカー在庫表!C8192)</f>
        <v/>
      </c>
    </row>
    <row r="8193" spans="1:6" x14ac:dyDescent="0.15">
      <c r="A8193" t="str">
        <f>IF(メーカー在庫表!A8193="","","ifme-"&amp;LOWER(B8193))</f>
        <v/>
      </c>
      <c r="B8193" t="str">
        <f>IF(メーカー在庫表!A8193="","",LEFT(メーカー在庫表!A8193,7))</f>
        <v/>
      </c>
      <c r="C8193" t="str">
        <f>IF(メーカー在庫表!A8193="","","-"&amp;MID(メーカー在庫表!A8193,9,100))</f>
        <v/>
      </c>
      <c r="D8193" t="str">
        <f>IF(メーカー在庫表!A8193="","","-"&amp;SUBSTITUTE(メーカー在庫表!B8193,".",""))</f>
        <v/>
      </c>
      <c r="E8193" t="str">
        <f t="shared" si="127"/>
        <v/>
      </c>
      <c r="F8193" t="str">
        <f>IF(メーカー在庫表!C8193="","",メーカー在庫表!C8193)</f>
        <v/>
      </c>
    </row>
    <row r="8194" spans="1:6" x14ac:dyDescent="0.15">
      <c r="A8194" t="str">
        <f>IF(メーカー在庫表!A8194="","","ifme-"&amp;LOWER(B8194))</f>
        <v/>
      </c>
      <c r="B8194" t="str">
        <f>IF(メーカー在庫表!A8194="","",LEFT(メーカー在庫表!A8194,7))</f>
        <v/>
      </c>
      <c r="C8194" t="str">
        <f>IF(メーカー在庫表!A8194="","","-"&amp;MID(メーカー在庫表!A8194,9,100))</f>
        <v/>
      </c>
      <c r="D8194" t="str">
        <f>IF(メーカー在庫表!A8194="","","-"&amp;SUBSTITUTE(メーカー在庫表!B8194,".",""))</f>
        <v/>
      </c>
      <c r="E8194" t="str">
        <f t="shared" si="127"/>
        <v/>
      </c>
      <c r="F8194" t="str">
        <f>IF(メーカー在庫表!C8194="","",メーカー在庫表!C8194)</f>
        <v/>
      </c>
    </row>
    <row r="8195" spans="1:6" x14ac:dyDescent="0.15">
      <c r="A8195" t="str">
        <f>IF(メーカー在庫表!A8195="","","ifme-"&amp;LOWER(B8195))</f>
        <v/>
      </c>
      <c r="B8195" t="str">
        <f>IF(メーカー在庫表!A8195="","",LEFT(メーカー在庫表!A8195,7))</f>
        <v/>
      </c>
      <c r="C8195" t="str">
        <f>IF(メーカー在庫表!A8195="","","-"&amp;MID(メーカー在庫表!A8195,9,100))</f>
        <v/>
      </c>
      <c r="D8195" t="str">
        <f>IF(メーカー在庫表!A8195="","","-"&amp;SUBSTITUTE(メーカー在庫表!B8195,".",""))</f>
        <v/>
      </c>
      <c r="E8195" t="str">
        <f t="shared" ref="E8195:E8258" si="128">A8195&amp;C8195&amp;D8195</f>
        <v/>
      </c>
      <c r="F8195" t="str">
        <f>IF(メーカー在庫表!C8195="","",メーカー在庫表!C8195)</f>
        <v/>
      </c>
    </row>
    <row r="8196" spans="1:6" x14ac:dyDescent="0.15">
      <c r="A8196" t="str">
        <f>IF(メーカー在庫表!A8196="","","ifme-"&amp;LOWER(B8196))</f>
        <v/>
      </c>
      <c r="B8196" t="str">
        <f>IF(メーカー在庫表!A8196="","",LEFT(メーカー在庫表!A8196,7))</f>
        <v/>
      </c>
      <c r="C8196" t="str">
        <f>IF(メーカー在庫表!A8196="","","-"&amp;MID(メーカー在庫表!A8196,9,100))</f>
        <v/>
      </c>
      <c r="D8196" t="str">
        <f>IF(メーカー在庫表!A8196="","","-"&amp;SUBSTITUTE(メーカー在庫表!B8196,".",""))</f>
        <v/>
      </c>
      <c r="E8196" t="str">
        <f t="shared" si="128"/>
        <v/>
      </c>
      <c r="F8196" t="str">
        <f>IF(メーカー在庫表!C8196="","",メーカー在庫表!C8196)</f>
        <v/>
      </c>
    </row>
    <row r="8197" spans="1:6" x14ac:dyDescent="0.15">
      <c r="A8197" t="str">
        <f>IF(メーカー在庫表!A8197="","","ifme-"&amp;LOWER(B8197))</f>
        <v/>
      </c>
      <c r="B8197" t="str">
        <f>IF(メーカー在庫表!A8197="","",LEFT(メーカー在庫表!A8197,7))</f>
        <v/>
      </c>
      <c r="C8197" t="str">
        <f>IF(メーカー在庫表!A8197="","","-"&amp;MID(メーカー在庫表!A8197,9,100))</f>
        <v/>
      </c>
      <c r="D8197" t="str">
        <f>IF(メーカー在庫表!A8197="","","-"&amp;SUBSTITUTE(メーカー在庫表!B8197,".",""))</f>
        <v/>
      </c>
      <c r="E8197" t="str">
        <f t="shared" si="128"/>
        <v/>
      </c>
      <c r="F8197" t="str">
        <f>IF(メーカー在庫表!C8197="","",メーカー在庫表!C8197)</f>
        <v/>
      </c>
    </row>
    <row r="8198" spans="1:6" x14ac:dyDescent="0.15">
      <c r="A8198" t="str">
        <f>IF(メーカー在庫表!A8198="","","ifme-"&amp;LOWER(B8198))</f>
        <v/>
      </c>
      <c r="B8198" t="str">
        <f>IF(メーカー在庫表!A8198="","",LEFT(メーカー在庫表!A8198,7))</f>
        <v/>
      </c>
      <c r="C8198" t="str">
        <f>IF(メーカー在庫表!A8198="","","-"&amp;MID(メーカー在庫表!A8198,9,100))</f>
        <v/>
      </c>
      <c r="D8198" t="str">
        <f>IF(メーカー在庫表!A8198="","","-"&amp;SUBSTITUTE(メーカー在庫表!B8198,".",""))</f>
        <v/>
      </c>
      <c r="E8198" t="str">
        <f t="shared" si="128"/>
        <v/>
      </c>
      <c r="F8198" t="str">
        <f>IF(メーカー在庫表!C8198="","",メーカー在庫表!C8198)</f>
        <v/>
      </c>
    </row>
    <row r="8199" spans="1:6" x14ac:dyDescent="0.15">
      <c r="A8199" t="str">
        <f>IF(メーカー在庫表!A8199="","","ifme-"&amp;LOWER(B8199))</f>
        <v/>
      </c>
      <c r="B8199" t="str">
        <f>IF(メーカー在庫表!A8199="","",LEFT(メーカー在庫表!A8199,7))</f>
        <v/>
      </c>
      <c r="C8199" t="str">
        <f>IF(メーカー在庫表!A8199="","","-"&amp;MID(メーカー在庫表!A8199,9,100))</f>
        <v/>
      </c>
      <c r="D8199" t="str">
        <f>IF(メーカー在庫表!A8199="","","-"&amp;SUBSTITUTE(メーカー在庫表!B8199,".",""))</f>
        <v/>
      </c>
      <c r="E8199" t="str">
        <f t="shared" si="128"/>
        <v/>
      </c>
      <c r="F8199" t="str">
        <f>IF(メーカー在庫表!C8199="","",メーカー在庫表!C8199)</f>
        <v/>
      </c>
    </row>
    <row r="8200" spans="1:6" x14ac:dyDescent="0.15">
      <c r="A8200" t="str">
        <f>IF(メーカー在庫表!A8200="","","ifme-"&amp;LOWER(B8200))</f>
        <v/>
      </c>
      <c r="B8200" t="str">
        <f>IF(メーカー在庫表!A8200="","",LEFT(メーカー在庫表!A8200,7))</f>
        <v/>
      </c>
      <c r="C8200" t="str">
        <f>IF(メーカー在庫表!A8200="","","-"&amp;MID(メーカー在庫表!A8200,9,100))</f>
        <v/>
      </c>
      <c r="D8200" t="str">
        <f>IF(メーカー在庫表!A8200="","","-"&amp;SUBSTITUTE(メーカー在庫表!B8200,".",""))</f>
        <v/>
      </c>
      <c r="E8200" t="str">
        <f t="shared" si="128"/>
        <v/>
      </c>
      <c r="F8200" t="str">
        <f>IF(メーカー在庫表!C8200="","",メーカー在庫表!C8200)</f>
        <v/>
      </c>
    </row>
    <row r="8201" spans="1:6" x14ac:dyDescent="0.15">
      <c r="A8201" t="str">
        <f>IF(メーカー在庫表!A8201="","","ifme-"&amp;LOWER(B8201))</f>
        <v/>
      </c>
      <c r="B8201" t="str">
        <f>IF(メーカー在庫表!A8201="","",LEFT(メーカー在庫表!A8201,7))</f>
        <v/>
      </c>
      <c r="C8201" t="str">
        <f>IF(メーカー在庫表!A8201="","","-"&amp;MID(メーカー在庫表!A8201,9,100))</f>
        <v/>
      </c>
      <c r="D8201" t="str">
        <f>IF(メーカー在庫表!A8201="","","-"&amp;SUBSTITUTE(メーカー在庫表!B8201,".",""))</f>
        <v/>
      </c>
      <c r="E8201" t="str">
        <f t="shared" si="128"/>
        <v/>
      </c>
      <c r="F8201" t="str">
        <f>IF(メーカー在庫表!C8201="","",メーカー在庫表!C8201)</f>
        <v/>
      </c>
    </row>
    <row r="8202" spans="1:6" x14ac:dyDescent="0.15">
      <c r="A8202" t="str">
        <f>IF(メーカー在庫表!A8202="","","ifme-"&amp;LOWER(B8202))</f>
        <v/>
      </c>
      <c r="B8202" t="str">
        <f>IF(メーカー在庫表!A8202="","",LEFT(メーカー在庫表!A8202,7))</f>
        <v/>
      </c>
      <c r="C8202" t="str">
        <f>IF(メーカー在庫表!A8202="","","-"&amp;MID(メーカー在庫表!A8202,9,100))</f>
        <v/>
      </c>
      <c r="D8202" t="str">
        <f>IF(メーカー在庫表!A8202="","","-"&amp;SUBSTITUTE(メーカー在庫表!B8202,".",""))</f>
        <v/>
      </c>
      <c r="E8202" t="str">
        <f t="shared" si="128"/>
        <v/>
      </c>
      <c r="F8202" t="str">
        <f>IF(メーカー在庫表!C8202="","",メーカー在庫表!C8202)</f>
        <v/>
      </c>
    </row>
    <row r="8203" spans="1:6" x14ac:dyDescent="0.15">
      <c r="A8203" t="str">
        <f>IF(メーカー在庫表!A8203="","","ifme-"&amp;LOWER(B8203))</f>
        <v/>
      </c>
      <c r="B8203" t="str">
        <f>IF(メーカー在庫表!A8203="","",LEFT(メーカー在庫表!A8203,7))</f>
        <v/>
      </c>
      <c r="C8203" t="str">
        <f>IF(メーカー在庫表!A8203="","","-"&amp;MID(メーカー在庫表!A8203,9,100))</f>
        <v/>
      </c>
      <c r="D8203" t="str">
        <f>IF(メーカー在庫表!A8203="","","-"&amp;SUBSTITUTE(メーカー在庫表!B8203,".",""))</f>
        <v/>
      </c>
      <c r="E8203" t="str">
        <f t="shared" si="128"/>
        <v/>
      </c>
      <c r="F8203" t="str">
        <f>IF(メーカー在庫表!C8203="","",メーカー在庫表!C8203)</f>
        <v/>
      </c>
    </row>
    <row r="8204" spans="1:6" x14ac:dyDescent="0.15">
      <c r="A8204" t="str">
        <f>IF(メーカー在庫表!A8204="","","ifme-"&amp;LOWER(B8204))</f>
        <v/>
      </c>
      <c r="B8204" t="str">
        <f>IF(メーカー在庫表!A8204="","",LEFT(メーカー在庫表!A8204,7))</f>
        <v/>
      </c>
      <c r="C8204" t="str">
        <f>IF(メーカー在庫表!A8204="","","-"&amp;MID(メーカー在庫表!A8204,9,100))</f>
        <v/>
      </c>
      <c r="D8204" t="str">
        <f>IF(メーカー在庫表!A8204="","","-"&amp;SUBSTITUTE(メーカー在庫表!B8204,".",""))</f>
        <v/>
      </c>
      <c r="E8204" t="str">
        <f t="shared" si="128"/>
        <v/>
      </c>
      <c r="F8204" t="str">
        <f>IF(メーカー在庫表!C8204="","",メーカー在庫表!C8204)</f>
        <v/>
      </c>
    </row>
    <row r="8205" spans="1:6" x14ac:dyDescent="0.15">
      <c r="A8205" t="str">
        <f>IF(メーカー在庫表!A8205="","","ifme-"&amp;LOWER(B8205))</f>
        <v/>
      </c>
      <c r="B8205" t="str">
        <f>IF(メーカー在庫表!A8205="","",LEFT(メーカー在庫表!A8205,7))</f>
        <v/>
      </c>
      <c r="C8205" t="str">
        <f>IF(メーカー在庫表!A8205="","","-"&amp;MID(メーカー在庫表!A8205,9,100))</f>
        <v/>
      </c>
      <c r="D8205" t="str">
        <f>IF(メーカー在庫表!A8205="","","-"&amp;SUBSTITUTE(メーカー在庫表!B8205,".",""))</f>
        <v/>
      </c>
      <c r="E8205" t="str">
        <f t="shared" si="128"/>
        <v/>
      </c>
      <c r="F8205" t="str">
        <f>IF(メーカー在庫表!C8205="","",メーカー在庫表!C8205)</f>
        <v/>
      </c>
    </row>
    <row r="8206" spans="1:6" x14ac:dyDescent="0.15">
      <c r="A8206" t="str">
        <f>IF(メーカー在庫表!A8206="","","ifme-"&amp;LOWER(B8206))</f>
        <v/>
      </c>
      <c r="B8206" t="str">
        <f>IF(メーカー在庫表!A8206="","",LEFT(メーカー在庫表!A8206,7))</f>
        <v/>
      </c>
      <c r="C8206" t="str">
        <f>IF(メーカー在庫表!A8206="","","-"&amp;MID(メーカー在庫表!A8206,9,100))</f>
        <v/>
      </c>
      <c r="D8206" t="str">
        <f>IF(メーカー在庫表!A8206="","","-"&amp;SUBSTITUTE(メーカー在庫表!B8206,".",""))</f>
        <v/>
      </c>
      <c r="E8206" t="str">
        <f t="shared" si="128"/>
        <v/>
      </c>
      <c r="F8206" t="str">
        <f>IF(メーカー在庫表!C8206="","",メーカー在庫表!C8206)</f>
        <v/>
      </c>
    </row>
    <row r="8207" spans="1:6" x14ac:dyDescent="0.15">
      <c r="A8207" t="str">
        <f>IF(メーカー在庫表!A8207="","","ifme-"&amp;LOWER(B8207))</f>
        <v/>
      </c>
      <c r="B8207" t="str">
        <f>IF(メーカー在庫表!A8207="","",LEFT(メーカー在庫表!A8207,7))</f>
        <v/>
      </c>
      <c r="C8207" t="str">
        <f>IF(メーカー在庫表!A8207="","","-"&amp;MID(メーカー在庫表!A8207,9,100))</f>
        <v/>
      </c>
      <c r="D8207" t="str">
        <f>IF(メーカー在庫表!A8207="","","-"&amp;SUBSTITUTE(メーカー在庫表!B8207,".",""))</f>
        <v/>
      </c>
      <c r="E8207" t="str">
        <f t="shared" si="128"/>
        <v/>
      </c>
      <c r="F8207" t="str">
        <f>IF(メーカー在庫表!C8207="","",メーカー在庫表!C8207)</f>
        <v/>
      </c>
    </row>
    <row r="8208" spans="1:6" x14ac:dyDescent="0.15">
      <c r="A8208" t="str">
        <f>IF(メーカー在庫表!A8208="","","ifme-"&amp;LOWER(B8208))</f>
        <v/>
      </c>
      <c r="B8208" t="str">
        <f>IF(メーカー在庫表!A8208="","",LEFT(メーカー在庫表!A8208,7))</f>
        <v/>
      </c>
      <c r="C8208" t="str">
        <f>IF(メーカー在庫表!A8208="","","-"&amp;MID(メーカー在庫表!A8208,9,100))</f>
        <v/>
      </c>
      <c r="D8208" t="str">
        <f>IF(メーカー在庫表!A8208="","","-"&amp;SUBSTITUTE(メーカー在庫表!B8208,".",""))</f>
        <v/>
      </c>
      <c r="E8208" t="str">
        <f t="shared" si="128"/>
        <v/>
      </c>
      <c r="F8208" t="str">
        <f>IF(メーカー在庫表!C8208="","",メーカー在庫表!C8208)</f>
        <v/>
      </c>
    </row>
    <row r="8209" spans="1:6" x14ac:dyDescent="0.15">
      <c r="A8209" t="str">
        <f>IF(メーカー在庫表!A8209="","","ifme-"&amp;LOWER(B8209))</f>
        <v/>
      </c>
      <c r="B8209" t="str">
        <f>IF(メーカー在庫表!A8209="","",LEFT(メーカー在庫表!A8209,7))</f>
        <v/>
      </c>
      <c r="C8209" t="str">
        <f>IF(メーカー在庫表!A8209="","","-"&amp;MID(メーカー在庫表!A8209,9,100))</f>
        <v/>
      </c>
      <c r="D8209" t="str">
        <f>IF(メーカー在庫表!A8209="","","-"&amp;SUBSTITUTE(メーカー在庫表!B8209,".",""))</f>
        <v/>
      </c>
      <c r="E8209" t="str">
        <f t="shared" si="128"/>
        <v/>
      </c>
      <c r="F8209" t="str">
        <f>IF(メーカー在庫表!C8209="","",メーカー在庫表!C8209)</f>
        <v/>
      </c>
    </row>
    <row r="8210" spans="1:6" x14ac:dyDescent="0.15">
      <c r="A8210" t="str">
        <f>IF(メーカー在庫表!A8210="","","ifme-"&amp;LOWER(B8210))</f>
        <v/>
      </c>
      <c r="B8210" t="str">
        <f>IF(メーカー在庫表!A8210="","",LEFT(メーカー在庫表!A8210,7))</f>
        <v/>
      </c>
      <c r="C8210" t="str">
        <f>IF(メーカー在庫表!A8210="","","-"&amp;MID(メーカー在庫表!A8210,9,100))</f>
        <v/>
      </c>
      <c r="D8210" t="str">
        <f>IF(メーカー在庫表!A8210="","","-"&amp;SUBSTITUTE(メーカー在庫表!B8210,".",""))</f>
        <v/>
      </c>
      <c r="E8210" t="str">
        <f t="shared" si="128"/>
        <v/>
      </c>
      <c r="F8210" t="str">
        <f>IF(メーカー在庫表!C8210="","",メーカー在庫表!C8210)</f>
        <v/>
      </c>
    </row>
    <row r="8211" spans="1:6" x14ac:dyDescent="0.15">
      <c r="A8211" t="str">
        <f>IF(メーカー在庫表!A8211="","","ifme-"&amp;LOWER(B8211))</f>
        <v/>
      </c>
      <c r="B8211" t="str">
        <f>IF(メーカー在庫表!A8211="","",LEFT(メーカー在庫表!A8211,7))</f>
        <v/>
      </c>
      <c r="C8211" t="str">
        <f>IF(メーカー在庫表!A8211="","","-"&amp;MID(メーカー在庫表!A8211,9,100))</f>
        <v/>
      </c>
      <c r="D8211" t="str">
        <f>IF(メーカー在庫表!A8211="","","-"&amp;SUBSTITUTE(メーカー在庫表!B8211,".",""))</f>
        <v/>
      </c>
      <c r="E8211" t="str">
        <f t="shared" si="128"/>
        <v/>
      </c>
      <c r="F8211" t="str">
        <f>IF(メーカー在庫表!C8211="","",メーカー在庫表!C8211)</f>
        <v/>
      </c>
    </row>
    <row r="8212" spans="1:6" x14ac:dyDescent="0.15">
      <c r="A8212" t="str">
        <f>IF(メーカー在庫表!A8212="","","ifme-"&amp;LOWER(B8212))</f>
        <v/>
      </c>
      <c r="B8212" t="str">
        <f>IF(メーカー在庫表!A8212="","",LEFT(メーカー在庫表!A8212,7))</f>
        <v/>
      </c>
      <c r="C8212" t="str">
        <f>IF(メーカー在庫表!A8212="","","-"&amp;MID(メーカー在庫表!A8212,9,100))</f>
        <v/>
      </c>
      <c r="D8212" t="str">
        <f>IF(メーカー在庫表!A8212="","","-"&amp;SUBSTITUTE(メーカー在庫表!B8212,".",""))</f>
        <v/>
      </c>
      <c r="E8212" t="str">
        <f t="shared" si="128"/>
        <v/>
      </c>
      <c r="F8212" t="str">
        <f>IF(メーカー在庫表!C8212="","",メーカー在庫表!C8212)</f>
        <v/>
      </c>
    </row>
    <row r="8213" spans="1:6" x14ac:dyDescent="0.15">
      <c r="A8213" t="str">
        <f>IF(メーカー在庫表!A8213="","","ifme-"&amp;LOWER(B8213))</f>
        <v/>
      </c>
      <c r="B8213" t="str">
        <f>IF(メーカー在庫表!A8213="","",LEFT(メーカー在庫表!A8213,7))</f>
        <v/>
      </c>
      <c r="C8213" t="str">
        <f>IF(メーカー在庫表!A8213="","","-"&amp;MID(メーカー在庫表!A8213,9,100))</f>
        <v/>
      </c>
      <c r="D8213" t="str">
        <f>IF(メーカー在庫表!A8213="","","-"&amp;SUBSTITUTE(メーカー在庫表!B8213,".",""))</f>
        <v/>
      </c>
      <c r="E8213" t="str">
        <f t="shared" si="128"/>
        <v/>
      </c>
      <c r="F8213" t="str">
        <f>IF(メーカー在庫表!C8213="","",メーカー在庫表!C8213)</f>
        <v/>
      </c>
    </row>
    <row r="8214" spans="1:6" x14ac:dyDescent="0.15">
      <c r="A8214" t="str">
        <f>IF(メーカー在庫表!A8214="","","ifme-"&amp;LOWER(B8214))</f>
        <v/>
      </c>
      <c r="B8214" t="str">
        <f>IF(メーカー在庫表!A8214="","",LEFT(メーカー在庫表!A8214,7))</f>
        <v/>
      </c>
      <c r="C8214" t="str">
        <f>IF(メーカー在庫表!A8214="","","-"&amp;MID(メーカー在庫表!A8214,9,100))</f>
        <v/>
      </c>
      <c r="D8214" t="str">
        <f>IF(メーカー在庫表!A8214="","","-"&amp;SUBSTITUTE(メーカー在庫表!B8214,".",""))</f>
        <v/>
      </c>
      <c r="E8214" t="str">
        <f t="shared" si="128"/>
        <v/>
      </c>
      <c r="F8214" t="str">
        <f>IF(メーカー在庫表!C8214="","",メーカー在庫表!C8214)</f>
        <v/>
      </c>
    </row>
    <row r="8215" spans="1:6" x14ac:dyDescent="0.15">
      <c r="A8215" t="str">
        <f>IF(メーカー在庫表!A8215="","","ifme-"&amp;LOWER(B8215))</f>
        <v/>
      </c>
      <c r="B8215" t="str">
        <f>IF(メーカー在庫表!A8215="","",LEFT(メーカー在庫表!A8215,7))</f>
        <v/>
      </c>
      <c r="C8215" t="str">
        <f>IF(メーカー在庫表!A8215="","","-"&amp;MID(メーカー在庫表!A8215,9,100))</f>
        <v/>
      </c>
      <c r="D8215" t="str">
        <f>IF(メーカー在庫表!A8215="","","-"&amp;SUBSTITUTE(メーカー在庫表!B8215,".",""))</f>
        <v/>
      </c>
      <c r="E8215" t="str">
        <f t="shared" si="128"/>
        <v/>
      </c>
      <c r="F8215" t="str">
        <f>IF(メーカー在庫表!C8215="","",メーカー在庫表!C8215)</f>
        <v/>
      </c>
    </row>
    <row r="8216" spans="1:6" x14ac:dyDescent="0.15">
      <c r="A8216" t="str">
        <f>IF(メーカー在庫表!A8216="","","ifme-"&amp;LOWER(B8216))</f>
        <v/>
      </c>
      <c r="B8216" t="str">
        <f>IF(メーカー在庫表!A8216="","",LEFT(メーカー在庫表!A8216,7))</f>
        <v/>
      </c>
      <c r="C8216" t="str">
        <f>IF(メーカー在庫表!A8216="","","-"&amp;MID(メーカー在庫表!A8216,9,100))</f>
        <v/>
      </c>
      <c r="D8216" t="str">
        <f>IF(メーカー在庫表!A8216="","","-"&amp;SUBSTITUTE(メーカー在庫表!B8216,".",""))</f>
        <v/>
      </c>
      <c r="E8216" t="str">
        <f t="shared" si="128"/>
        <v/>
      </c>
      <c r="F8216" t="str">
        <f>IF(メーカー在庫表!C8216="","",メーカー在庫表!C8216)</f>
        <v/>
      </c>
    </row>
    <row r="8217" spans="1:6" x14ac:dyDescent="0.15">
      <c r="A8217" t="str">
        <f>IF(メーカー在庫表!A8217="","","ifme-"&amp;LOWER(B8217))</f>
        <v/>
      </c>
      <c r="B8217" t="str">
        <f>IF(メーカー在庫表!A8217="","",LEFT(メーカー在庫表!A8217,7))</f>
        <v/>
      </c>
      <c r="C8217" t="str">
        <f>IF(メーカー在庫表!A8217="","","-"&amp;MID(メーカー在庫表!A8217,9,100))</f>
        <v/>
      </c>
      <c r="D8217" t="str">
        <f>IF(メーカー在庫表!A8217="","","-"&amp;SUBSTITUTE(メーカー在庫表!B8217,".",""))</f>
        <v/>
      </c>
      <c r="E8217" t="str">
        <f t="shared" si="128"/>
        <v/>
      </c>
      <c r="F8217" t="str">
        <f>IF(メーカー在庫表!C8217="","",メーカー在庫表!C8217)</f>
        <v/>
      </c>
    </row>
    <row r="8218" spans="1:6" x14ac:dyDescent="0.15">
      <c r="A8218" t="str">
        <f>IF(メーカー在庫表!A8218="","","ifme-"&amp;LOWER(B8218))</f>
        <v/>
      </c>
      <c r="B8218" t="str">
        <f>IF(メーカー在庫表!A8218="","",LEFT(メーカー在庫表!A8218,7))</f>
        <v/>
      </c>
      <c r="C8218" t="str">
        <f>IF(メーカー在庫表!A8218="","","-"&amp;MID(メーカー在庫表!A8218,9,100))</f>
        <v/>
      </c>
      <c r="D8218" t="str">
        <f>IF(メーカー在庫表!A8218="","","-"&amp;SUBSTITUTE(メーカー在庫表!B8218,".",""))</f>
        <v/>
      </c>
      <c r="E8218" t="str">
        <f t="shared" si="128"/>
        <v/>
      </c>
      <c r="F8218" t="str">
        <f>IF(メーカー在庫表!C8218="","",メーカー在庫表!C8218)</f>
        <v/>
      </c>
    </row>
    <row r="8219" spans="1:6" x14ac:dyDescent="0.15">
      <c r="A8219" t="str">
        <f>IF(メーカー在庫表!A8219="","","ifme-"&amp;LOWER(B8219))</f>
        <v/>
      </c>
      <c r="B8219" t="str">
        <f>IF(メーカー在庫表!A8219="","",LEFT(メーカー在庫表!A8219,7))</f>
        <v/>
      </c>
      <c r="C8219" t="str">
        <f>IF(メーカー在庫表!A8219="","","-"&amp;MID(メーカー在庫表!A8219,9,100))</f>
        <v/>
      </c>
      <c r="D8219" t="str">
        <f>IF(メーカー在庫表!A8219="","","-"&amp;SUBSTITUTE(メーカー在庫表!B8219,".",""))</f>
        <v/>
      </c>
      <c r="E8219" t="str">
        <f t="shared" si="128"/>
        <v/>
      </c>
      <c r="F8219" t="str">
        <f>IF(メーカー在庫表!C8219="","",メーカー在庫表!C8219)</f>
        <v/>
      </c>
    </row>
    <row r="8220" spans="1:6" x14ac:dyDescent="0.15">
      <c r="A8220" t="str">
        <f>IF(メーカー在庫表!A8220="","","ifme-"&amp;LOWER(B8220))</f>
        <v/>
      </c>
      <c r="B8220" t="str">
        <f>IF(メーカー在庫表!A8220="","",LEFT(メーカー在庫表!A8220,7))</f>
        <v/>
      </c>
      <c r="C8220" t="str">
        <f>IF(メーカー在庫表!A8220="","","-"&amp;MID(メーカー在庫表!A8220,9,100))</f>
        <v/>
      </c>
      <c r="D8220" t="str">
        <f>IF(メーカー在庫表!A8220="","","-"&amp;SUBSTITUTE(メーカー在庫表!B8220,".",""))</f>
        <v/>
      </c>
      <c r="E8220" t="str">
        <f t="shared" si="128"/>
        <v/>
      </c>
      <c r="F8220" t="str">
        <f>IF(メーカー在庫表!C8220="","",メーカー在庫表!C8220)</f>
        <v/>
      </c>
    </row>
    <row r="8221" spans="1:6" x14ac:dyDescent="0.15">
      <c r="A8221" t="str">
        <f>IF(メーカー在庫表!A8221="","","ifme-"&amp;LOWER(B8221))</f>
        <v/>
      </c>
      <c r="B8221" t="str">
        <f>IF(メーカー在庫表!A8221="","",LEFT(メーカー在庫表!A8221,7))</f>
        <v/>
      </c>
      <c r="C8221" t="str">
        <f>IF(メーカー在庫表!A8221="","","-"&amp;MID(メーカー在庫表!A8221,9,100))</f>
        <v/>
      </c>
      <c r="D8221" t="str">
        <f>IF(メーカー在庫表!A8221="","","-"&amp;SUBSTITUTE(メーカー在庫表!B8221,".",""))</f>
        <v/>
      </c>
      <c r="E8221" t="str">
        <f t="shared" si="128"/>
        <v/>
      </c>
      <c r="F8221" t="str">
        <f>IF(メーカー在庫表!C8221="","",メーカー在庫表!C8221)</f>
        <v/>
      </c>
    </row>
    <row r="8222" spans="1:6" x14ac:dyDescent="0.15">
      <c r="A8222" t="str">
        <f>IF(メーカー在庫表!A8222="","","ifme-"&amp;LOWER(B8222))</f>
        <v/>
      </c>
      <c r="B8222" t="str">
        <f>IF(メーカー在庫表!A8222="","",LEFT(メーカー在庫表!A8222,7))</f>
        <v/>
      </c>
      <c r="C8222" t="str">
        <f>IF(メーカー在庫表!A8222="","","-"&amp;MID(メーカー在庫表!A8222,9,100))</f>
        <v/>
      </c>
      <c r="D8222" t="str">
        <f>IF(メーカー在庫表!A8222="","","-"&amp;SUBSTITUTE(メーカー在庫表!B8222,".",""))</f>
        <v/>
      </c>
      <c r="E8222" t="str">
        <f t="shared" si="128"/>
        <v/>
      </c>
      <c r="F8222" t="str">
        <f>IF(メーカー在庫表!C8222="","",メーカー在庫表!C8222)</f>
        <v/>
      </c>
    </row>
    <row r="8223" spans="1:6" x14ac:dyDescent="0.15">
      <c r="A8223" t="str">
        <f>IF(メーカー在庫表!A8223="","","ifme-"&amp;LOWER(B8223))</f>
        <v/>
      </c>
      <c r="B8223" t="str">
        <f>IF(メーカー在庫表!A8223="","",LEFT(メーカー在庫表!A8223,7))</f>
        <v/>
      </c>
      <c r="C8223" t="str">
        <f>IF(メーカー在庫表!A8223="","","-"&amp;MID(メーカー在庫表!A8223,9,100))</f>
        <v/>
      </c>
      <c r="D8223" t="str">
        <f>IF(メーカー在庫表!A8223="","","-"&amp;SUBSTITUTE(メーカー在庫表!B8223,".",""))</f>
        <v/>
      </c>
      <c r="E8223" t="str">
        <f t="shared" si="128"/>
        <v/>
      </c>
      <c r="F8223" t="str">
        <f>IF(メーカー在庫表!C8223="","",メーカー在庫表!C8223)</f>
        <v/>
      </c>
    </row>
    <row r="8224" spans="1:6" x14ac:dyDescent="0.15">
      <c r="A8224" t="str">
        <f>IF(メーカー在庫表!A8224="","","ifme-"&amp;LOWER(B8224))</f>
        <v/>
      </c>
      <c r="B8224" t="str">
        <f>IF(メーカー在庫表!A8224="","",LEFT(メーカー在庫表!A8224,7))</f>
        <v/>
      </c>
      <c r="C8224" t="str">
        <f>IF(メーカー在庫表!A8224="","","-"&amp;MID(メーカー在庫表!A8224,9,100))</f>
        <v/>
      </c>
      <c r="D8224" t="str">
        <f>IF(メーカー在庫表!A8224="","","-"&amp;SUBSTITUTE(メーカー在庫表!B8224,".",""))</f>
        <v/>
      </c>
      <c r="E8224" t="str">
        <f t="shared" si="128"/>
        <v/>
      </c>
      <c r="F8224" t="str">
        <f>IF(メーカー在庫表!C8224="","",メーカー在庫表!C8224)</f>
        <v/>
      </c>
    </row>
    <row r="8225" spans="1:6" x14ac:dyDescent="0.15">
      <c r="A8225" t="str">
        <f>IF(メーカー在庫表!A8225="","","ifme-"&amp;LOWER(B8225))</f>
        <v/>
      </c>
      <c r="B8225" t="str">
        <f>IF(メーカー在庫表!A8225="","",LEFT(メーカー在庫表!A8225,7))</f>
        <v/>
      </c>
      <c r="C8225" t="str">
        <f>IF(メーカー在庫表!A8225="","","-"&amp;MID(メーカー在庫表!A8225,9,100))</f>
        <v/>
      </c>
      <c r="D8225" t="str">
        <f>IF(メーカー在庫表!A8225="","","-"&amp;SUBSTITUTE(メーカー在庫表!B8225,".",""))</f>
        <v/>
      </c>
      <c r="E8225" t="str">
        <f t="shared" si="128"/>
        <v/>
      </c>
      <c r="F8225" t="str">
        <f>IF(メーカー在庫表!C8225="","",メーカー在庫表!C8225)</f>
        <v/>
      </c>
    </row>
    <row r="8226" spans="1:6" x14ac:dyDescent="0.15">
      <c r="A8226" t="str">
        <f>IF(メーカー在庫表!A8226="","","ifme-"&amp;LOWER(B8226))</f>
        <v/>
      </c>
      <c r="B8226" t="str">
        <f>IF(メーカー在庫表!A8226="","",LEFT(メーカー在庫表!A8226,7))</f>
        <v/>
      </c>
      <c r="C8226" t="str">
        <f>IF(メーカー在庫表!A8226="","","-"&amp;MID(メーカー在庫表!A8226,9,100))</f>
        <v/>
      </c>
      <c r="D8226" t="str">
        <f>IF(メーカー在庫表!A8226="","","-"&amp;SUBSTITUTE(メーカー在庫表!B8226,".",""))</f>
        <v/>
      </c>
      <c r="E8226" t="str">
        <f t="shared" si="128"/>
        <v/>
      </c>
      <c r="F8226" t="str">
        <f>IF(メーカー在庫表!C8226="","",メーカー在庫表!C8226)</f>
        <v/>
      </c>
    </row>
    <row r="8227" spans="1:6" x14ac:dyDescent="0.15">
      <c r="A8227" t="str">
        <f>IF(メーカー在庫表!A8227="","","ifme-"&amp;LOWER(B8227))</f>
        <v/>
      </c>
      <c r="B8227" t="str">
        <f>IF(メーカー在庫表!A8227="","",LEFT(メーカー在庫表!A8227,7))</f>
        <v/>
      </c>
      <c r="C8227" t="str">
        <f>IF(メーカー在庫表!A8227="","","-"&amp;MID(メーカー在庫表!A8227,9,100))</f>
        <v/>
      </c>
      <c r="D8227" t="str">
        <f>IF(メーカー在庫表!A8227="","","-"&amp;SUBSTITUTE(メーカー在庫表!B8227,".",""))</f>
        <v/>
      </c>
      <c r="E8227" t="str">
        <f t="shared" si="128"/>
        <v/>
      </c>
      <c r="F8227" t="str">
        <f>IF(メーカー在庫表!C8227="","",メーカー在庫表!C8227)</f>
        <v/>
      </c>
    </row>
    <row r="8228" spans="1:6" x14ac:dyDescent="0.15">
      <c r="A8228" t="str">
        <f>IF(メーカー在庫表!A8228="","","ifme-"&amp;LOWER(B8228))</f>
        <v/>
      </c>
      <c r="B8228" t="str">
        <f>IF(メーカー在庫表!A8228="","",LEFT(メーカー在庫表!A8228,7))</f>
        <v/>
      </c>
      <c r="C8228" t="str">
        <f>IF(メーカー在庫表!A8228="","","-"&amp;MID(メーカー在庫表!A8228,9,100))</f>
        <v/>
      </c>
      <c r="D8228" t="str">
        <f>IF(メーカー在庫表!A8228="","","-"&amp;SUBSTITUTE(メーカー在庫表!B8228,".",""))</f>
        <v/>
      </c>
      <c r="E8228" t="str">
        <f t="shared" si="128"/>
        <v/>
      </c>
      <c r="F8228" t="str">
        <f>IF(メーカー在庫表!C8228="","",メーカー在庫表!C8228)</f>
        <v/>
      </c>
    </row>
    <row r="8229" spans="1:6" x14ac:dyDescent="0.15">
      <c r="A8229" t="str">
        <f>IF(メーカー在庫表!A8229="","","ifme-"&amp;LOWER(B8229))</f>
        <v/>
      </c>
      <c r="B8229" t="str">
        <f>IF(メーカー在庫表!A8229="","",LEFT(メーカー在庫表!A8229,7))</f>
        <v/>
      </c>
      <c r="C8229" t="str">
        <f>IF(メーカー在庫表!A8229="","","-"&amp;MID(メーカー在庫表!A8229,9,100))</f>
        <v/>
      </c>
      <c r="D8229" t="str">
        <f>IF(メーカー在庫表!A8229="","","-"&amp;SUBSTITUTE(メーカー在庫表!B8229,".",""))</f>
        <v/>
      </c>
      <c r="E8229" t="str">
        <f t="shared" si="128"/>
        <v/>
      </c>
      <c r="F8229" t="str">
        <f>IF(メーカー在庫表!C8229="","",メーカー在庫表!C8229)</f>
        <v/>
      </c>
    </row>
    <row r="8230" spans="1:6" x14ac:dyDescent="0.15">
      <c r="A8230" t="str">
        <f>IF(メーカー在庫表!A8230="","","ifme-"&amp;LOWER(B8230))</f>
        <v/>
      </c>
      <c r="B8230" t="str">
        <f>IF(メーカー在庫表!A8230="","",LEFT(メーカー在庫表!A8230,7))</f>
        <v/>
      </c>
      <c r="C8230" t="str">
        <f>IF(メーカー在庫表!A8230="","","-"&amp;MID(メーカー在庫表!A8230,9,100))</f>
        <v/>
      </c>
      <c r="D8230" t="str">
        <f>IF(メーカー在庫表!A8230="","","-"&amp;SUBSTITUTE(メーカー在庫表!B8230,".",""))</f>
        <v/>
      </c>
      <c r="E8230" t="str">
        <f t="shared" si="128"/>
        <v/>
      </c>
      <c r="F8230" t="str">
        <f>IF(メーカー在庫表!C8230="","",メーカー在庫表!C8230)</f>
        <v/>
      </c>
    </row>
    <row r="8231" spans="1:6" x14ac:dyDescent="0.15">
      <c r="A8231" t="str">
        <f>IF(メーカー在庫表!A8231="","","ifme-"&amp;LOWER(B8231))</f>
        <v/>
      </c>
      <c r="B8231" t="str">
        <f>IF(メーカー在庫表!A8231="","",LEFT(メーカー在庫表!A8231,7))</f>
        <v/>
      </c>
      <c r="C8231" t="str">
        <f>IF(メーカー在庫表!A8231="","","-"&amp;MID(メーカー在庫表!A8231,9,100))</f>
        <v/>
      </c>
      <c r="D8231" t="str">
        <f>IF(メーカー在庫表!A8231="","","-"&amp;SUBSTITUTE(メーカー在庫表!B8231,".",""))</f>
        <v/>
      </c>
      <c r="E8231" t="str">
        <f t="shared" si="128"/>
        <v/>
      </c>
      <c r="F8231" t="str">
        <f>IF(メーカー在庫表!C8231="","",メーカー在庫表!C8231)</f>
        <v/>
      </c>
    </row>
    <row r="8232" spans="1:6" x14ac:dyDescent="0.15">
      <c r="A8232" t="str">
        <f>IF(メーカー在庫表!A8232="","","ifme-"&amp;LOWER(B8232))</f>
        <v/>
      </c>
      <c r="B8232" t="str">
        <f>IF(メーカー在庫表!A8232="","",LEFT(メーカー在庫表!A8232,7))</f>
        <v/>
      </c>
      <c r="C8232" t="str">
        <f>IF(メーカー在庫表!A8232="","","-"&amp;MID(メーカー在庫表!A8232,9,100))</f>
        <v/>
      </c>
      <c r="D8232" t="str">
        <f>IF(メーカー在庫表!A8232="","","-"&amp;SUBSTITUTE(メーカー在庫表!B8232,".",""))</f>
        <v/>
      </c>
      <c r="E8232" t="str">
        <f t="shared" si="128"/>
        <v/>
      </c>
      <c r="F8232" t="str">
        <f>IF(メーカー在庫表!C8232="","",メーカー在庫表!C8232)</f>
        <v/>
      </c>
    </row>
    <row r="8233" spans="1:6" x14ac:dyDescent="0.15">
      <c r="A8233" t="str">
        <f>IF(メーカー在庫表!A8233="","","ifme-"&amp;LOWER(B8233))</f>
        <v/>
      </c>
      <c r="B8233" t="str">
        <f>IF(メーカー在庫表!A8233="","",LEFT(メーカー在庫表!A8233,7))</f>
        <v/>
      </c>
      <c r="C8233" t="str">
        <f>IF(メーカー在庫表!A8233="","","-"&amp;MID(メーカー在庫表!A8233,9,100))</f>
        <v/>
      </c>
      <c r="D8233" t="str">
        <f>IF(メーカー在庫表!A8233="","","-"&amp;SUBSTITUTE(メーカー在庫表!B8233,".",""))</f>
        <v/>
      </c>
      <c r="E8233" t="str">
        <f t="shared" si="128"/>
        <v/>
      </c>
      <c r="F8233" t="str">
        <f>IF(メーカー在庫表!C8233="","",メーカー在庫表!C8233)</f>
        <v/>
      </c>
    </row>
    <row r="8234" spans="1:6" x14ac:dyDescent="0.15">
      <c r="A8234" t="str">
        <f>IF(メーカー在庫表!A8234="","","ifme-"&amp;LOWER(B8234))</f>
        <v/>
      </c>
      <c r="B8234" t="str">
        <f>IF(メーカー在庫表!A8234="","",LEFT(メーカー在庫表!A8234,7))</f>
        <v/>
      </c>
      <c r="C8234" t="str">
        <f>IF(メーカー在庫表!A8234="","","-"&amp;MID(メーカー在庫表!A8234,9,100))</f>
        <v/>
      </c>
      <c r="D8234" t="str">
        <f>IF(メーカー在庫表!A8234="","","-"&amp;SUBSTITUTE(メーカー在庫表!B8234,".",""))</f>
        <v/>
      </c>
      <c r="E8234" t="str">
        <f t="shared" si="128"/>
        <v/>
      </c>
      <c r="F8234" t="str">
        <f>IF(メーカー在庫表!C8234="","",メーカー在庫表!C8234)</f>
        <v/>
      </c>
    </row>
    <row r="8235" spans="1:6" x14ac:dyDescent="0.15">
      <c r="A8235" t="str">
        <f>IF(メーカー在庫表!A8235="","","ifme-"&amp;LOWER(B8235))</f>
        <v/>
      </c>
      <c r="B8235" t="str">
        <f>IF(メーカー在庫表!A8235="","",LEFT(メーカー在庫表!A8235,7))</f>
        <v/>
      </c>
      <c r="C8235" t="str">
        <f>IF(メーカー在庫表!A8235="","","-"&amp;MID(メーカー在庫表!A8235,9,100))</f>
        <v/>
      </c>
      <c r="D8235" t="str">
        <f>IF(メーカー在庫表!A8235="","","-"&amp;SUBSTITUTE(メーカー在庫表!B8235,".",""))</f>
        <v/>
      </c>
      <c r="E8235" t="str">
        <f t="shared" si="128"/>
        <v/>
      </c>
      <c r="F8235" t="str">
        <f>IF(メーカー在庫表!C8235="","",メーカー在庫表!C8235)</f>
        <v/>
      </c>
    </row>
    <row r="8236" spans="1:6" x14ac:dyDescent="0.15">
      <c r="A8236" t="str">
        <f>IF(メーカー在庫表!A8236="","","ifme-"&amp;LOWER(B8236))</f>
        <v/>
      </c>
      <c r="B8236" t="str">
        <f>IF(メーカー在庫表!A8236="","",LEFT(メーカー在庫表!A8236,7))</f>
        <v/>
      </c>
      <c r="C8236" t="str">
        <f>IF(メーカー在庫表!A8236="","","-"&amp;MID(メーカー在庫表!A8236,9,100))</f>
        <v/>
      </c>
      <c r="D8236" t="str">
        <f>IF(メーカー在庫表!A8236="","","-"&amp;SUBSTITUTE(メーカー在庫表!B8236,".",""))</f>
        <v/>
      </c>
      <c r="E8236" t="str">
        <f t="shared" si="128"/>
        <v/>
      </c>
      <c r="F8236" t="str">
        <f>IF(メーカー在庫表!C8236="","",メーカー在庫表!C8236)</f>
        <v/>
      </c>
    </row>
    <row r="8237" spans="1:6" x14ac:dyDescent="0.15">
      <c r="A8237" t="str">
        <f>IF(メーカー在庫表!A8237="","","ifme-"&amp;LOWER(B8237))</f>
        <v/>
      </c>
      <c r="B8237" t="str">
        <f>IF(メーカー在庫表!A8237="","",LEFT(メーカー在庫表!A8237,7))</f>
        <v/>
      </c>
      <c r="C8237" t="str">
        <f>IF(メーカー在庫表!A8237="","","-"&amp;MID(メーカー在庫表!A8237,9,100))</f>
        <v/>
      </c>
      <c r="D8237" t="str">
        <f>IF(メーカー在庫表!A8237="","","-"&amp;SUBSTITUTE(メーカー在庫表!B8237,".",""))</f>
        <v/>
      </c>
      <c r="E8237" t="str">
        <f t="shared" si="128"/>
        <v/>
      </c>
      <c r="F8237" t="str">
        <f>IF(メーカー在庫表!C8237="","",メーカー在庫表!C8237)</f>
        <v/>
      </c>
    </row>
    <row r="8238" spans="1:6" x14ac:dyDescent="0.15">
      <c r="A8238" t="str">
        <f>IF(メーカー在庫表!A8238="","","ifme-"&amp;LOWER(B8238))</f>
        <v/>
      </c>
      <c r="B8238" t="str">
        <f>IF(メーカー在庫表!A8238="","",LEFT(メーカー在庫表!A8238,7))</f>
        <v/>
      </c>
      <c r="C8238" t="str">
        <f>IF(メーカー在庫表!A8238="","","-"&amp;MID(メーカー在庫表!A8238,9,100))</f>
        <v/>
      </c>
      <c r="D8238" t="str">
        <f>IF(メーカー在庫表!A8238="","","-"&amp;SUBSTITUTE(メーカー在庫表!B8238,".",""))</f>
        <v/>
      </c>
      <c r="E8238" t="str">
        <f t="shared" si="128"/>
        <v/>
      </c>
      <c r="F8238" t="str">
        <f>IF(メーカー在庫表!C8238="","",メーカー在庫表!C8238)</f>
        <v/>
      </c>
    </row>
    <row r="8239" spans="1:6" x14ac:dyDescent="0.15">
      <c r="A8239" t="str">
        <f>IF(メーカー在庫表!A8239="","","ifme-"&amp;LOWER(B8239))</f>
        <v/>
      </c>
      <c r="B8239" t="str">
        <f>IF(メーカー在庫表!A8239="","",LEFT(メーカー在庫表!A8239,7))</f>
        <v/>
      </c>
      <c r="C8239" t="str">
        <f>IF(メーカー在庫表!A8239="","","-"&amp;MID(メーカー在庫表!A8239,9,100))</f>
        <v/>
      </c>
      <c r="D8239" t="str">
        <f>IF(メーカー在庫表!A8239="","","-"&amp;SUBSTITUTE(メーカー在庫表!B8239,".",""))</f>
        <v/>
      </c>
      <c r="E8239" t="str">
        <f t="shared" si="128"/>
        <v/>
      </c>
      <c r="F8239" t="str">
        <f>IF(メーカー在庫表!C8239="","",メーカー在庫表!C8239)</f>
        <v/>
      </c>
    </row>
    <row r="8240" spans="1:6" x14ac:dyDescent="0.15">
      <c r="A8240" t="str">
        <f>IF(メーカー在庫表!A8240="","","ifme-"&amp;LOWER(B8240))</f>
        <v/>
      </c>
      <c r="B8240" t="str">
        <f>IF(メーカー在庫表!A8240="","",LEFT(メーカー在庫表!A8240,7))</f>
        <v/>
      </c>
      <c r="C8240" t="str">
        <f>IF(メーカー在庫表!A8240="","","-"&amp;MID(メーカー在庫表!A8240,9,100))</f>
        <v/>
      </c>
      <c r="D8240" t="str">
        <f>IF(メーカー在庫表!A8240="","","-"&amp;SUBSTITUTE(メーカー在庫表!B8240,".",""))</f>
        <v/>
      </c>
      <c r="E8240" t="str">
        <f t="shared" si="128"/>
        <v/>
      </c>
      <c r="F8240" t="str">
        <f>IF(メーカー在庫表!C8240="","",メーカー在庫表!C8240)</f>
        <v/>
      </c>
    </row>
    <row r="8241" spans="1:6" x14ac:dyDescent="0.15">
      <c r="A8241" t="str">
        <f>IF(メーカー在庫表!A8241="","","ifme-"&amp;LOWER(B8241))</f>
        <v/>
      </c>
      <c r="B8241" t="str">
        <f>IF(メーカー在庫表!A8241="","",LEFT(メーカー在庫表!A8241,7))</f>
        <v/>
      </c>
      <c r="C8241" t="str">
        <f>IF(メーカー在庫表!A8241="","","-"&amp;MID(メーカー在庫表!A8241,9,100))</f>
        <v/>
      </c>
      <c r="D8241" t="str">
        <f>IF(メーカー在庫表!A8241="","","-"&amp;SUBSTITUTE(メーカー在庫表!B8241,".",""))</f>
        <v/>
      </c>
      <c r="E8241" t="str">
        <f t="shared" si="128"/>
        <v/>
      </c>
      <c r="F8241" t="str">
        <f>IF(メーカー在庫表!C8241="","",メーカー在庫表!C8241)</f>
        <v/>
      </c>
    </row>
    <row r="8242" spans="1:6" x14ac:dyDescent="0.15">
      <c r="A8242" t="str">
        <f>IF(メーカー在庫表!A8242="","","ifme-"&amp;LOWER(B8242))</f>
        <v/>
      </c>
      <c r="B8242" t="str">
        <f>IF(メーカー在庫表!A8242="","",LEFT(メーカー在庫表!A8242,7))</f>
        <v/>
      </c>
      <c r="C8242" t="str">
        <f>IF(メーカー在庫表!A8242="","","-"&amp;MID(メーカー在庫表!A8242,9,100))</f>
        <v/>
      </c>
      <c r="D8242" t="str">
        <f>IF(メーカー在庫表!A8242="","","-"&amp;SUBSTITUTE(メーカー在庫表!B8242,".",""))</f>
        <v/>
      </c>
      <c r="E8242" t="str">
        <f t="shared" si="128"/>
        <v/>
      </c>
      <c r="F8242" t="str">
        <f>IF(メーカー在庫表!C8242="","",メーカー在庫表!C8242)</f>
        <v/>
      </c>
    </row>
    <row r="8243" spans="1:6" x14ac:dyDescent="0.15">
      <c r="A8243" t="str">
        <f>IF(メーカー在庫表!A8243="","","ifme-"&amp;LOWER(B8243))</f>
        <v/>
      </c>
      <c r="B8243" t="str">
        <f>IF(メーカー在庫表!A8243="","",LEFT(メーカー在庫表!A8243,7))</f>
        <v/>
      </c>
      <c r="C8243" t="str">
        <f>IF(メーカー在庫表!A8243="","","-"&amp;MID(メーカー在庫表!A8243,9,100))</f>
        <v/>
      </c>
      <c r="D8243" t="str">
        <f>IF(メーカー在庫表!A8243="","","-"&amp;SUBSTITUTE(メーカー在庫表!B8243,".",""))</f>
        <v/>
      </c>
      <c r="E8243" t="str">
        <f t="shared" si="128"/>
        <v/>
      </c>
      <c r="F8243" t="str">
        <f>IF(メーカー在庫表!C8243="","",メーカー在庫表!C8243)</f>
        <v/>
      </c>
    </row>
    <row r="8244" spans="1:6" x14ac:dyDescent="0.15">
      <c r="A8244" t="str">
        <f>IF(メーカー在庫表!A8244="","","ifme-"&amp;LOWER(B8244))</f>
        <v/>
      </c>
      <c r="B8244" t="str">
        <f>IF(メーカー在庫表!A8244="","",LEFT(メーカー在庫表!A8244,7))</f>
        <v/>
      </c>
      <c r="C8244" t="str">
        <f>IF(メーカー在庫表!A8244="","","-"&amp;MID(メーカー在庫表!A8244,9,100))</f>
        <v/>
      </c>
      <c r="D8244" t="str">
        <f>IF(メーカー在庫表!A8244="","","-"&amp;SUBSTITUTE(メーカー在庫表!B8244,".",""))</f>
        <v/>
      </c>
      <c r="E8244" t="str">
        <f t="shared" si="128"/>
        <v/>
      </c>
      <c r="F8244" t="str">
        <f>IF(メーカー在庫表!C8244="","",メーカー在庫表!C8244)</f>
        <v/>
      </c>
    </row>
    <row r="8245" spans="1:6" x14ac:dyDescent="0.15">
      <c r="A8245" t="str">
        <f>IF(メーカー在庫表!A8245="","","ifme-"&amp;LOWER(B8245))</f>
        <v/>
      </c>
      <c r="B8245" t="str">
        <f>IF(メーカー在庫表!A8245="","",LEFT(メーカー在庫表!A8245,7))</f>
        <v/>
      </c>
      <c r="C8245" t="str">
        <f>IF(メーカー在庫表!A8245="","","-"&amp;MID(メーカー在庫表!A8245,9,100))</f>
        <v/>
      </c>
      <c r="D8245" t="str">
        <f>IF(メーカー在庫表!A8245="","","-"&amp;SUBSTITUTE(メーカー在庫表!B8245,".",""))</f>
        <v/>
      </c>
      <c r="E8245" t="str">
        <f t="shared" si="128"/>
        <v/>
      </c>
      <c r="F8245" t="str">
        <f>IF(メーカー在庫表!C8245="","",メーカー在庫表!C8245)</f>
        <v/>
      </c>
    </row>
    <row r="8246" spans="1:6" x14ac:dyDescent="0.15">
      <c r="A8246" t="str">
        <f>IF(メーカー在庫表!A8246="","","ifme-"&amp;LOWER(B8246))</f>
        <v/>
      </c>
      <c r="B8246" t="str">
        <f>IF(メーカー在庫表!A8246="","",LEFT(メーカー在庫表!A8246,7))</f>
        <v/>
      </c>
      <c r="C8246" t="str">
        <f>IF(メーカー在庫表!A8246="","","-"&amp;MID(メーカー在庫表!A8246,9,100))</f>
        <v/>
      </c>
      <c r="D8246" t="str">
        <f>IF(メーカー在庫表!A8246="","","-"&amp;SUBSTITUTE(メーカー在庫表!B8246,".",""))</f>
        <v/>
      </c>
      <c r="E8246" t="str">
        <f t="shared" si="128"/>
        <v/>
      </c>
      <c r="F8246" t="str">
        <f>IF(メーカー在庫表!C8246="","",メーカー在庫表!C8246)</f>
        <v/>
      </c>
    </row>
    <row r="8247" spans="1:6" x14ac:dyDescent="0.15">
      <c r="A8247" t="str">
        <f>IF(メーカー在庫表!A8247="","","ifme-"&amp;LOWER(B8247))</f>
        <v/>
      </c>
      <c r="B8247" t="str">
        <f>IF(メーカー在庫表!A8247="","",LEFT(メーカー在庫表!A8247,7))</f>
        <v/>
      </c>
      <c r="C8247" t="str">
        <f>IF(メーカー在庫表!A8247="","","-"&amp;MID(メーカー在庫表!A8247,9,100))</f>
        <v/>
      </c>
      <c r="D8247" t="str">
        <f>IF(メーカー在庫表!A8247="","","-"&amp;SUBSTITUTE(メーカー在庫表!B8247,".",""))</f>
        <v/>
      </c>
      <c r="E8247" t="str">
        <f t="shared" si="128"/>
        <v/>
      </c>
      <c r="F8247" t="str">
        <f>IF(メーカー在庫表!C8247="","",メーカー在庫表!C8247)</f>
        <v/>
      </c>
    </row>
    <row r="8248" spans="1:6" x14ac:dyDescent="0.15">
      <c r="A8248" t="str">
        <f>IF(メーカー在庫表!A8248="","","ifme-"&amp;LOWER(B8248))</f>
        <v/>
      </c>
      <c r="B8248" t="str">
        <f>IF(メーカー在庫表!A8248="","",LEFT(メーカー在庫表!A8248,7))</f>
        <v/>
      </c>
      <c r="C8248" t="str">
        <f>IF(メーカー在庫表!A8248="","","-"&amp;MID(メーカー在庫表!A8248,9,100))</f>
        <v/>
      </c>
      <c r="D8248" t="str">
        <f>IF(メーカー在庫表!A8248="","","-"&amp;SUBSTITUTE(メーカー在庫表!B8248,".",""))</f>
        <v/>
      </c>
      <c r="E8248" t="str">
        <f t="shared" si="128"/>
        <v/>
      </c>
      <c r="F8248" t="str">
        <f>IF(メーカー在庫表!C8248="","",メーカー在庫表!C8248)</f>
        <v/>
      </c>
    </row>
    <row r="8249" spans="1:6" x14ac:dyDescent="0.15">
      <c r="A8249" t="str">
        <f>IF(メーカー在庫表!A8249="","","ifme-"&amp;LOWER(B8249))</f>
        <v/>
      </c>
      <c r="B8249" t="str">
        <f>IF(メーカー在庫表!A8249="","",LEFT(メーカー在庫表!A8249,7))</f>
        <v/>
      </c>
      <c r="C8249" t="str">
        <f>IF(メーカー在庫表!A8249="","","-"&amp;MID(メーカー在庫表!A8249,9,100))</f>
        <v/>
      </c>
      <c r="D8249" t="str">
        <f>IF(メーカー在庫表!A8249="","","-"&amp;SUBSTITUTE(メーカー在庫表!B8249,".",""))</f>
        <v/>
      </c>
      <c r="E8249" t="str">
        <f t="shared" si="128"/>
        <v/>
      </c>
      <c r="F8249" t="str">
        <f>IF(メーカー在庫表!C8249="","",メーカー在庫表!C8249)</f>
        <v/>
      </c>
    </row>
    <row r="8250" spans="1:6" x14ac:dyDescent="0.15">
      <c r="A8250" t="str">
        <f>IF(メーカー在庫表!A8250="","","ifme-"&amp;LOWER(B8250))</f>
        <v/>
      </c>
      <c r="B8250" t="str">
        <f>IF(メーカー在庫表!A8250="","",LEFT(メーカー在庫表!A8250,7))</f>
        <v/>
      </c>
      <c r="C8250" t="str">
        <f>IF(メーカー在庫表!A8250="","","-"&amp;MID(メーカー在庫表!A8250,9,100))</f>
        <v/>
      </c>
      <c r="D8250" t="str">
        <f>IF(メーカー在庫表!A8250="","","-"&amp;SUBSTITUTE(メーカー在庫表!B8250,".",""))</f>
        <v/>
      </c>
      <c r="E8250" t="str">
        <f t="shared" si="128"/>
        <v/>
      </c>
      <c r="F8250" t="str">
        <f>IF(メーカー在庫表!C8250="","",メーカー在庫表!C8250)</f>
        <v/>
      </c>
    </row>
    <row r="8251" spans="1:6" x14ac:dyDescent="0.15">
      <c r="A8251" t="str">
        <f>IF(メーカー在庫表!A8251="","","ifme-"&amp;LOWER(B8251))</f>
        <v/>
      </c>
      <c r="B8251" t="str">
        <f>IF(メーカー在庫表!A8251="","",LEFT(メーカー在庫表!A8251,7))</f>
        <v/>
      </c>
      <c r="C8251" t="str">
        <f>IF(メーカー在庫表!A8251="","","-"&amp;MID(メーカー在庫表!A8251,9,100))</f>
        <v/>
      </c>
      <c r="D8251" t="str">
        <f>IF(メーカー在庫表!A8251="","","-"&amp;SUBSTITUTE(メーカー在庫表!B8251,".",""))</f>
        <v/>
      </c>
      <c r="E8251" t="str">
        <f t="shared" si="128"/>
        <v/>
      </c>
      <c r="F8251" t="str">
        <f>IF(メーカー在庫表!C8251="","",メーカー在庫表!C8251)</f>
        <v/>
      </c>
    </row>
    <row r="8252" spans="1:6" x14ac:dyDescent="0.15">
      <c r="A8252" t="str">
        <f>IF(メーカー在庫表!A8252="","","ifme-"&amp;LOWER(B8252))</f>
        <v/>
      </c>
      <c r="B8252" t="str">
        <f>IF(メーカー在庫表!A8252="","",LEFT(メーカー在庫表!A8252,7))</f>
        <v/>
      </c>
      <c r="C8252" t="str">
        <f>IF(メーカー在庫表!A8252="","","-"&amp;MID(メーカー在庫表!A8252,9,100))</f>
        <v/>
      </c>
      <c r="D8252" t="str">
        <f>IF(メーカー在庫表!A8252="","","-"&amp;SUBSTITUTE(メーカー在庫表!B8252,".",""))</f>
        <v/>
      </c>
      <c r="E8252" t="str">
        <f t="shared" si="128"/>
        <v/>
      </c>
      <c r="F8252" t="str">
        <f>IF(メーカー在庫表!C8252="","",メーカー在庫表!C8252)</f>
        <v/>
      </c>
    </row>
    <row r="8253" spans="1:6" x14ac:dyDescent="0.15">
      <c r="A8253" t="str">
        <f>IF(メーカー在庫表!A8253="","","ifme-"&amp;LOWER(B8253))</f>
        <v/>
      </c>
      <c r="B8253" t="str">
        <f>IF(メーカー在庫表!A8253="","",LEFT(メーカー在庫表!A8253,7))</f>
        <v/>
      </c>
      <c r="C8253" t="str">
        <f>IF(メーカー在庫表!A8253="","","-"&amp;MID(メーカー在庫表!A8253,9,100))</f>
        <v/>
      </c>
      <c r="D8253" t="str">
        <f>IF(メーカー在庫表!A8253="","","-"&amp;SUBSTITUTE(メーカー在庫表!B8253,".",""))</f>
        <v/>
      </c>
      <c r="E8253" t="str">
        <f t="shared" si="128"/>
        <v/>
      </c>
      <c r="F8253" t="str">
        <f>IF(メーカー在庫表!C8253="","",メーカー在庫表!C8253)</f>
        <v/>
      </c>
    </row>
    <row r="8254" spans="1:6" x14ac:dyDescent="0.15">
      <c r="A8254" t="str">
        <f>IF(メーカー在庫表!A8254="","","ifme-"&amp;LOWER(B8254))</f>
        <v/>
      </c>
      <c r="B8254" t="str">
        <f>IF(メーカー在庫表!A8254="","",LEFT(メーカー在庫表!A8254,7))</f>
        <v/>
      </c>
      <c r="C8254" t="str">
        <f>IF(メーカー在庫表!A8254="","","-"&amp;MID(メーカー在庫表!A8254,9,100))</f>
        <v/>
      </c>
      <c r="D8254" t="str">
        <f>IF(メーカー在庫表!A8254="","","-"&amp;SUBSTITUTE(メーカー在庫表!B8254,".",""))</f>
        <v/>
      </c>
      <c r="E8254" t="str">
        <f t="shared" si="128"/>
        <v/>
      </c>
      <c r="F8254" t="str">
        <f>IF(メーカー在庫表!C8254="","",メーカー在庫表!C8254)</f>
        <v/>
      </c>
    </row>
    <row r="8255" spans="1:6" x14ac:dyDescent="0.15">
      <c r="A8255" t="str">
        <f>IF(メーカー在庫表!A8255="","","ifme-"&amp;LOWER(B8255))</f>
        <v/>
      </c>
      <c r="B8255" t="str">
        <f>IF(メーカー在庫表!A8255="","",LEFT(メーカー在庫表!A8255,7))</f>
        <v/>
      </c>
      <c r="C8255" t="str">
        <f>IF(メーカー在庫表!A8255="","","-"&amp;MID(メーカー在庫表!A8255,9,100))</f>
        <v/>
      </c>
      <c r="D8255" t="str">
        <f>IF(メーカー在庫表!A8255="","","-"&amp;SUBSTITUTE(メーカー在庫表!B8255,".",""))</f>
        <v/>
      </c>
      <c r="E8255" t="str">
        <f t="shared" si="128"/>
        <v/>
      </c>
      <c r="F8255" t="str">
        <f>IF(メーカー在庫表!C8255="","",メーカー在庫表!C8255)</f>
        <v/>
      </c>
    </row>
    <row r="8256" spans="1:6" x14ac:dyDescent="0.15">
      <c r="A8256" t="str">
        <f>IF(メーカー在庫表!A8256="","","ifme-"&amp;LOWER(B8256))</f>
        <v/>
      </c>
      <c r="B8256" t="str">
        <f>IF(メーカー在庫表!A8256="","",LEFT(メーカー在庫表!A8256,7))</f>
        <v/>
      </c>
      <c r="C8256" t="str">
        <f>IF(メーカー在庫表!A8256="","","-"&amp;MID(メーカー在庫表!A8256,9,100))</f>
        <v/>
      </c>
      <c r="D8256" t="str">
        <f>IF(メーカー在庫表!A8256="","","-"&amp;SUBSTITUTE(メーカー在庫表!B8256,".",""))</f>
        <v/>
      </c>
      <c r="E8256" t="str">
        <f t="shared" si="128"/>
        <v/>
      </c>
      <c r="F8256" t="str">
        <f>IF(メーカー在庫表!C8256="","",メーカー在庫表!C8256)</f>
        <v/>
      </c>
    </row>
    <row r="8257" spans="1:6" x14ac:dyDescent="0.15">
      <c r="A8257" t="str">
        <f>IF(メーカー在庫表!A8257="","","ifme-"&amp;LOWER(B8257))</f>
        <v/>
      </c>
      <c r="B8257" t="str">
        <f>IF(メーカー在庫表!A8257="","",LEFT(メーカー在庫表!A8257,7))</f>
        <v/>
      </c>
      <c r="C8257" t="str">
        <f>IF(メーカー在庫表!A8257="","","-"&amp;MID(メーカー在庫表!A8257,9,100))</f>
        <v/>
      </c>
      <c r="D8257" t="str">
        <f>IF(メーカー在庫表!A8257="","","-"&amp;SUBSTITUTE(メーカー在庫表!B8257,".",""))</f>
        <v/>
      </c>
      <c r="E8257" t="str">
        <f t="shared" si="128"/>
        <v/>
      </c>
      <c r="F8257" t="str">
        <f>IF(メーカー在庫表!C8257="","",メーカー在庫表!C8257)</f>
        <v/>
      </c>
    </row>
    <row r="8258" spans="1:6" x14ac:dyDescent="0.15">
      <c r="A8258" t="str">
        <f>IF(メーカー在庫表!A8258="","","ifme-"&amp;LOWER(B8258))</f>
        <v/>
      </c>
      <c r="B8258" t="str">
        <f>IF(メーカー在庫表!A8258="","",LEFT(メーカー在庫表!A8258,7))</f>
        <v/>
      </c>
      <c r="C8258" t="str">
        <f>IF(メーカー在庫表!A8258="","","-"&amp;MID(メーカー在庫表!A8258,9,100))</f>
        <v/>
      </c>
      <c r="D8258" t="str">
        <f>IF(メーカー在庫表!A8258="","","-"&amp;SUBSTITUTE(メーカー在庫表!B8258,".",""))</f>
        <v/>
      </c>
      <c r="E8258" t="str">
        <f t="shared" si="128"/>
        <v/>
      </c>
      <c r="F8258" t="str">
        <f>IF(メーカー在庫表!C8258="","",メーカー在庫表!C8258)</f>
        <v/>
      </c>
    </row>
    <row r="8259" spans="1:6" x14ac:dyDescent="0.15">
      <c r="A8259" t="str">
        <f>IF(メーカー在庫表!A8259="","","ifme-"&amp;LOWER(B8259))</f>
        <v/>
      </c>
      <c r="B8259" t="str">
        <f>IF(メーカー在庫表!A8259="","",LEFT(メーカー在庫表!A8259,7))</f>
        <v/>
      </c>
      <c r="C8259" t="str">
        <f>IF(メーカー在庫表!A8259="","","-"&amp;MID(メーカー在庫表!A8259,9,100))</f>
        <v/>
      </c>
      <c r="D8259" t="str">
        <f>IF(メーカー在庫表!A8259="","","-"&amp;SUBSTITUTE(メーカー在庫表!B8259,".",""))</f>
        <v/>
      </c>
      <c r="E8259" t="str">
        <f t="shared" ref="E8259:E8322" si="129">A8259&amp;C8259&amp;D8259</f>
        <v/>
      </c>
      <c r="F8259" t="str">
        <f>IF(メーカー在庫表!C8259="","",メーカー在庫表!C8259)</f>
        <v/>
      </c>
    </row>
    <row r="8260" spans="1:6" x14ac:dyDescent="0.15">
      <c r="A8260" t="str">
        <f>IF(メーカー在庫表!A8260="","","ifme-"&amp;LOWER(B8260))</f>
        <v/>
      </c>
      <c r="B8260" t="str">
        <f>IF(メーカー在庫表!A8260="","",LEFT(メーカー在庫表!A8260,7))</f>
        <v/>
      </c>
      <c r="C8260" t="str">
        <f>IF(メーカー在庫表!A8260="","","-"&amp;MID(メーカー在庫表!A8260,9,100))</f>
        <v/>
      </c>
      <c r="D8260" t="str">
        <f>IF(メーカー在庫表!A8260="","","-"&amp;SUBSTITUTE(メーカー在庫表!B8260,".",""))</f>
        <v/>
      </c>
      <c r="E8260" t="str">
        <f t="shared" si="129"/>
        <v/>
      </c>
      <c r="F8260" t="str">
        <f>IF(メーカー在庫表!C8260="","",メーカー在庫表!C8260)</f>
        <v/>
      </c>
    </row>
    <row r="8261" spans="1:6" x14ac:dyDescent="0.15">
      <c r="A8261" t="str">
        <f>IF(メーカー在庫表!A8261="","","ifme-"&amp;LOWER(B8261))</f>
        <v/>
      </c>
      <c r="B8261" t="str">
        <f>IF(メーカー在庫表!A8261="","",LEFT(メーカー在庫表!A8261,7))</f>
        <v/>
      </c>
      <c r="C8261" t="str">
        <f>IF(メーカー在庫表!A8261="","","-"&amp;MID(メーカー在庫表!A8261,9,100))</f>
        <v/>
      </c>
      <c r="D8261" t="str">
        <f>IF(メーカー在庫表!A8261="","","-"&amp;SUBSTITUTE(メーカー在庫表!B8261,".",""))</f>
        <v/>
      </c>
      <c r="E8261" t="str">
        <f t="shared" si="129"/>
        <v/>
      </c>
      <c r="F8261" t="str">
        <f>IF(メーカー在庫表!C8261="","",メーカー在庫表!C8261)</f>
        <v/>
      </c>
    </row>
    <row r="8262" spans="1:6" x14ac:dyDescent="0.15">
      <c r="A8262" t="str">
        <f>IF(メーカー在庫表!A8262="","","ifme-"&amp;LOWER(B8262))</f>
        <v/>
      </c>
      <c r="B8262" t="str">
        <f>IF(メーカー在庫表!A8262="","",LEFT(メーカー在庫表!A8262,7))</f>
        <v/>
      </c>
      <c r="C8262" t="str">
        <f>IF(メーカー在庫表!A8262="","","-"&amp;MID(メーカー在庫表!A8262,9,100))</f>
        <v/>
      </c>
      <c r="D8262" t="str">
        <f>IF(メーカー在庫表!A8262="","","-"&amp;SUBSTITUTE(メーカー在庫表!B8262,".",""))</f>
        <v/>
      </c>
      <c r="E8262" t="str">
        <f t="shared" si="129"/>
        <v/>
      </c>
      <c r="F8262" t="str">
        <f>IF(メーカー在庫表!C8262="","",メーカー在庫表!C8262)</f>
        <v/>
      </c>
    </row>
    <row r="8263" spans="1:6" x14ac:dyDescent="0.15">
      <c r="A8263" t="str">
        <f>IF(メーカー在庫表!A8263="","","ifme-"&amp;LOWER(B8263))</f>
        <v/>
      </c>
      <c r="B8263" t="str">
        <f>IF(メーカー在庫表!A8263="","",LEFT(メーカー在庫表!A8263,7))</f>
        <v/>
      </c>
      <c r="C8263" t="str">
        <f>IF(メーカー在庫表!A8263="","","-"&amp;MID(メーカー在庫表!A8263,9,100))</f>
        <v/>
      </c>
      <c r="D8263" t="str">
        <f>IF(メーカー在庫表!A8263="","","-"&amp;SUBSTITUTE(メーカー在庫表!B8263,".",""))</f>
        <v/>
      </c>
      <c r="E8263" t="str">
        <f t="shared" si="129"/>
        <v/>
      </c>
      <c r="F8263" t="str">
        <f>IF(メーカー在庫表!C8263="","",メーカー在庫表!C8263)</f>
        <v/>
      </c>
    </row>
    <row r="8264" spans="1:6" x14ac:dyDescent="0.15">
      <c r="A8264" t="str">
        <f>IF(メーカー在庫表!A8264="","","ifme-"&amp;LOWER(B8264))</f>
        <v/>
      </c>
      <c r="B8264" t="str">
        <f>IF(メーカー在庫表!A8264="","",LEFT(メーカー在庫表!A8264,7))</f>
        <v/>
      </c>
      <c r="C8264" t="str">
        <f>IF(メーカー在庫表!A8264="","","-"&amp;MID(メーカー在庫表!A8264,9,100))</f>
        <v/>
      </c>
      <c r="D8264" t="str">
        <f>IF(メーカー在庫表!A8264="","","-"&amp;SUBSTITUTE(メーカー在庫表!B8264,".",""))</f>
        <v/>
      </c>
      <c r="E8264" t="str">
        <f t="shared" si="129"/>
        <v/>
      </c>
      <c r="F8264" t="str">
        <f>IF(メーカー在庫表!C8264="","",メーカー在庫表!C8264)</f>
        <v/>
      </c>
    </row>
    <row r="8265" spans="1:6" x14ac:dyDescent="0.15">
      <c r="A8265" t="str">
        <f>IF(メーカー在庫表!A8265="","","ifme-"&amp;LOWER(B8265))</f>
        <v/>
      </c>
      <c r="B8265" t="str">
        <f>IF(メーカー在庫表!A8265="","",LEFT(メーカー在庫表!A8265,7))</f>
        <v/>
      </c>
      <c r="C8265" t="str">
        <f>IF(メーカー在庫表!A8265="","","-"&amp;MID(メーカー在庫表!A8265,9,100))</f>
        <v/>
      </c>
      <c r="D8265" t="str">
        <f>IF(メーカー在庫表!A8265="","","-"&amp;SUBSTITUTE(メーカー在庫表!B8265,".",""))</f>
        <v/>
      </c>
      <c r="E8265" t="str">
        <f t="shared" si="129"/>
        <v/>
      </c>
      <c r="F8265" t="str">
        <f>IF(メーカー在庫表!C8265="","",メーカー在庫表!C8265)</f>
        <v/>
      </c>
    </row>
    <row r="8266" spans="1:6" x14ac:dyDescent="0.15">
      <c r="A8266" t="str">
        <f>IF(メーカー在庫表!A8266="","","ifme-"&amp;LOWER(B8266))</f>
        <v/>
      </c>
      <c r="B8266" t="str">
        <f>IF(メーカー在庫表!A8266="","",LEFT(メーカー在庫表!A8266,7))</f>
        <v/>
      </c>
      <c r="C8266" t="str">
        <f>IF(メーカー在庫表!A8266="","","-"&amp;MID(メーカー在庫表!A8266,9,100))</f>
        <v/>
      </c>
      <c r="D8266" t="str">
        <f>IF(メーカー在庫表!A8266="","","-"&amp;SUBSTITUTE(メーカー在庫表!B8266,".",""))</f>
        <v/>
      </c>
      <c r="E8266" t="str">
        <f t="shared" si="129"/>
        <v/>
      </c>
      <c r="F8266" t="str">
        <f>IF(メーカー在庫表!C8266="","",メーカー在庫表!C8266)</f>
        <v/>
      </c>
    </row>
    <row r="8267" spans="1:6" x14ac:dyDescent="0.15">
      <c r="A8267" t="str">
        <f>IF(メーカー在庫表!A8267="","","ifme-"&amp;LOWER(B8267))</f>
        <v/>
      </c>
      <c r="B8267" t="str">
        <f>IF(メーカー在庫表!A8267="","",LEFT(メーカー在庫表!A8267,7))</f>
        <v/>
      </c>
      <c r="C8267" t="str">
        <f>IF(メーカー在庫表!A8267="","","-"&amp;MID(メーカー在庫表!A8267,9,100))</f>
        <v/>
      </c>
      <c r="D8267" t="str">
        <f>IF(メーカー在庫表!A8267="","","-"&amp;SUBSTITUTE(メーカー在庫表!B8267,".",""))</f>
        <v/>
      </c>
      <c r="E8267" t="str">
        <f t="shared" si="129"/>
        <v/>
      </c>
      <c r="F8267" t="str">
        <f>IF(メーカー在庫表!C8267="","",メーカー在庫表!C8267)</f>
        <v/>
      </c>
    </row>
    <row r="8268" spans="1:6" x14ac:dyDescent="0.15">
      <c r="A8268" t="str">
        <f>IF(メーカー在庫表!A8268="","","ifme-"&amp;LOWER(B8268))</f>
        <v/>
      </c>
      <c r="B8268" t="str">
        <f>IF(メーカー在庫表!A8268="","",LEFT(メーカー在庫表!A8268,7))</f>
        <v/>
      </c>
      <c r="C8268" t="str">
        <f>IF(メーカー在庫表!A8268="","","-"&amp;MID(メーカー在庫表!A8268,9,100))</f>
        <v/>
      </c>
      <c r="D8268" t="str">
        <f>IF(メーカー在庫表!A8268="","","-"&amp;SUBSTITUTE(メーカー在庫表!B8268,".",""))</f>
        <v/>
      </c>
      <c r="E8268" t="str">
        <f t="shared" si="129"/>
        <v/>
      </c>
      <c r="F8268" t="str">
        <f>IF(メーカー在庫表!C8268="","",メーカー在庫表!C8268)</f>
        <v/>
      </c>
    </row>
    <row r="8269" spans="1:6" x14ac:dyDescent="0.15">
      <c r="A8269" t="str">
        <f>IF(メーカー在庫表!A8269="","","ifme-"&amp;LOWER(B8269))</f>
        <v/>
      </c>
      <c r="B8269" t="str">
        <f>IF(メーカー在庫表!A8269="","",LEFT(メーカー在庫表!A8269,7))</f>
        <v/>
      </c>
      <c r="C8269" t="str">
        <f>IF(メーカー在庫表!A8269="","","-"&amp;MID(メーカー在庫表!A8269,9,100))</f>
        <v/>
      </c>
      <c r="D8269" t="str">
        <f>IF(メーカー在庫表!A8269="","","-"&amp;SUBSTITUTE(メーカー在庫表!B8269,".",""))</f>
        <v/>
      </c>
      <c r="E8269" t="str">
        <f t="shared" si="129"/>
        <v/>
      </c>
      <c r="F8269" t="str">
        <f>IF(メーカー在庫表!C8269="","",メーカー在庫表!C8269)</f>
        <v/>
      </c>
    </row>
    <row r="8270" spans="1:6" x14ac:dyDescent="0.15">
      <c r="A8270" t="str">
        <f>IF(メーカー在庫表!A8270="","","ifme-"&amp;LOWER(B8270))</f>
        <v/>
      </c>
      <c r="B8270" t="str">
        <f>IF(メーカー在庫表!A8270="","",LEFT(メーカー在庫表!A8270,7))</f>
        <v/>
      </c>
      <c r="C8270" t="str">
        <f>IF(メーカー在庫表!A8270="","","-"&amp;MID(メーカー在庫表!A8270,9,100))</f>
        <v/>
      </c>
      <c r="D8270" t="str">
        <f>IF(メーカー在庫表!A8270="","","-"&amp;SUBSTITUTE(メーカー在庫表!B8270,".",""))</f>
        <v/>
      </c>
      <c r="E8270" t="str">
        <f t="shared" si="129"/>
        <v/>
      </c>
      <c r="F8270" t="str">
        <f>IF(メーカー在庫表!C8270="","",メーカー在庫表!C8270)</f>
        <v/>
      </c>
    </row>
    <row r="8271" spans="1:6" x14ac:dyDescent="0.15">
      <c r="A8271" t="str">
        <f>IF(メーカー在庫表!A8271="","","ifme-"&amp;LOWER(B8271))</f>
        <v/>
      </c>
      <c r="B8271" t="str">
        <f>IF(メーカー在庫表!A8271="","",LEFT(メーカー在庫表!A8271,7))</f>
        <v/>
      </c>
      <c r="C8271" t="str">
        <f>IF(メーカー在庫表!A8271="","","-"&amp;MID(メーカー在庫表!A8271,9,100))</f>
        <v/>
      </c>
      <c r="D8271" t="str">
        <f>IF(メーカー在庫表!A8271="","","-"&amp;SUBSTITUTE(メーカー在庫表!B8271,".",""))</f>
        <v/>
      </c>
      <c r="E8271" t="str">
        <f t="shared" si="129"/>
        <v/>
      </c>
      <c r="F8271" t="str">
        <f>IF(メーカー在庫表!C8271="","",メーカー在庫表!C8271)</f>
        <v/>
      </c>
    </row>
    <row r="8272" spans="1:6" x14ac:dyDescent="0.15">
      <c r="A8272" t="str">
        <f>IF(メーカー在庫表!A8272="","","ifme-"&amp;LOWER(B8272))</f>
        <v/>
      </c>
      <c r="B8272" t="str">
        <f>IF(メーカー在庫表!A8272="","",LEFT(メーカー在庫表!A8272,7))</f>
        <v/>
      </c>
      <c r="C8272" t="str">
        <f>IF(メーカー在庫表!A8272="","","-"&amp;MID(メーカー在庫表!A8272,9,100))</f>
        <v/>
      </c>
      <c r="D8272" t="str">
        <f>IF(メーカー在庫表!A8272="","","-"&amp;SUBSTITUTE(メーカー在庫表!B8272,".",""))</f>
        <v/>
      </c>
      <c r="E8272" t="str">
        <f t="shared" si="129"/>
        <v/>
      </c>
      <c r="F8272" t="str">
        <f>IF(メーカー在庫表!C8272="","",メーカー在庫表!C8272)</f>
        <v/>
      </c>
    </row>
    <row r="8273" spans="1:6" x14ac:dyDescent="0.15">
      <c r="A8273" t="str">
        <f>IF(メーカー在庫表!A8273="","","ifme-"&amp;LOWER(B8273))</f>
        <v/>
      </c>
      <c r="B8273" t="str">
        <f>IF(メーカー在庫表!A8273="","",LEFT(メーカー在庫表!A8273,7))</f>
        <v/>
      </c>
      <c r="C8273" t="str">
        <f>IF(メーカー在庫表!A8273="","","-"&amp;MID(メーカー在庫表!A8273,9,100))</f>
        <v/>
      </c>
      <c r="D8273" t="str">
        <f>IF(メーカー在庫表!A8273="","","-"&amp;SUBSTITUTE(メーカー在庫表!B8273,".",""))</f>
        <v/>
      </c>
      <c r="E8273" t="str">
        <f t="shared" si="129"/>
        <v/>
      </c>
      <c r="F8273" t="str">
        <f>IF(メーカー在庫表!C8273="","",メーカー在庫表!C8273)</f>
        <v/>
      </c>
    </row>
    <row r="8274" spans="1:6" x14ac:dyDescent="0.15">
      <c r="A8274" t="str">
        <f>IF(メーカー在庫表!A8274="","","ifme-"&amp;LOWER(B8274))</f>
        <v/>
      </c>
      <c r="B8274" t="str">
        <f>IF(メーカー在庫表!A8274="","",LEFT(メーカー在庫表!A8274,7))</f>
        <v/>
      </c>
      <c r="C8274" t="str">
        <f>IF(メーカー在庫表!A8274="","","-"&amp;MID(メーカー在庫表!A8274,9,100))</f>
        <v/>
      </c>
      <c r="D8274" t="str">
        <f>IF(メーカー在庫表!A8274="","","-"&amp;SUBSTITUTE(メーカー在庫表!B8274,".",""))</f>
        <v/>
      </c>
      <c r="E8274" t="str">
        <f t="shared" si="129"/>
        <v/>
      </c>
      <c r="F8274" t="str">
        <f>IF(メーカー在庫表!C8274="","",メーカー在庫表!C8274)</f>
        <v/>
      </c>
    </row>
    <row r="8275" spans="1:6" x14ac:dyDescent="0.15">
      <c r="A8275" t="str">
        <f>IF(メーカー在庫表!A8275="","","ifme-"&amp;LOWER(B8275))</f>
        <v/>
      </c>
      <c r="B8275" t="str">
        <f>IF(メーカー在庫表!A8275="","",LEFT(メーカー在庫表!A8275,7))</f>
        <v/>
      </c>
      <c r="C8275" t="str">
        <f>IF(メーカー在庫表!A8275="","","-"&amp;MID(メーカー在庫表!A8275,9,100))</f>
        <v/>
      </c>
      <c r="D8275" t="str">
        <f>IF(メーカー在庫表!A8275="","","-"&amp;SUBSTITUTE(メーカー在庫表!B8275,".",""))</f>
        <v/>
      </c>
      <c r="E8275" t="str">
        <f t="shared" si="129"/>
        <v/>
      </c>
      <c r="F8275" t="str">
        <f>IF(メーカー在庫表!C8275="","",メーカー在庫表!C8275)</f>
        <v/>
      </c>
    </row>
    <row r="8276" spans="1:6" x14ac:dyDescent="0.15">
      <c r="A8276" t="str">
        <f>IF(メーカー在庫表!A8276="","","ifme-"&amp;LOWER(B8276))</f>
        <v/>
      </c>
      <c r="B8276" t="str">
        <f>IF(メーカー在庫表!A8276="","",LEFT(メーカー在庫表!A8276,7))</f>
        <v/>
      </c>
      <c r="C8276" t="str">
        <f>IF(メーカー在庫表!A8276="","","-"&amp;MID(メーカー在庫表!A8276,9,100))</f>
        <v/>
      </c>
      <c r="D8276" t="str">
        <f>IF(メーカー在庫表!A8276="","","-"&amp;SUBSTITUTE(メーカー在庫表!B8276,".",""))</f>
        <v/>
      </c>
      <c r="E8276" t="str">
        <f t="shared" si="129"/>
        <v/>
      </c>
      <c r="F8276" t="str">
        <f>IF(メーカー在庫表!C8276="","",メーカー在庫表!C8276)</f>
        <v/>
      </c>
    </row>
    <row r="8277" spans="1:6" x14ac:dyDescent="0.15">
      <c r="A8277" t="str">
        <f>IF(メーカー在庫表!A8277="","","ifme-"&amp;LOWER(B8277))</f>
        <v/>
      </c>
      <c r="B8277" t="str">
        <f>IF(メーカー在庫表!A8277="","",LEFT(メーカー在庫表!A8277,7))</f>
        <v/>
      </c>
      <c r="C8277" t="str">
        <f>IF(メーカー在庫表!A8277="","","-"&amp;MID(メーカー在庫表!A8277,9,100))</f>
        <v/>
      </c>
      <c r="D8277" t="str">
        <f>IF(メーカー在庫表!A8277="","","-"&amp;SUBSTITUTE(メーカー在庫表!B8277,".",""))</f>
        <v/>
      </c>
      <c r="E8277" t="str">
        <f t="shared" si="129"/>
        <v/>
      </c>
      <c r="F8277" t="str">
        <f>IF(メーカー在庫表!C8277="","",メーカー在庫表!C8277)</f>
        <v/>
      </c>
    </row>
    <row r="8278" spans="1:6" x14ac:dyDescent="0.15">
      <c r="A8278" t="str">
        <f>IF(メーカー在庫表!A8278="","","ifme-"&amp;LOWER(B8278))</f>
        <v/>
      </c>
      <c r="B8278" t="str">
        <f>IF(メーカー在庫表!A8278="","",LEFT(メーカー在庫表!A8278,7))</f>
        <v/>
      </c>
      <c r="C8278" t="str">
        <f>IF(メーカー在庫表!A8278="","","-"&amp;MID(メーカー在庫表!A8278,9,100))</f>
        <v/>
      </c>
      <c r="D8278" t="str">
        <f>IF(メーカー在庫表!A8278="","","-"&amp;SUBSTITUTE(メーカー在庫表!B8278,".",""))</f>
        <v/>
      </c>
      <c r="E8278" t="str">
        <f t="shared" si="129"/>
        <v/>
      </c>
      <c r="F8278" t="str">
        <f>IF(メーカー在庫表!C8278="","",メーカー在庫表!C8278)</f>
        <v/>
      </c>
    </row>
    <row r="8279" spans="1:6" x14ac:dyDescent="0.15">
      <c r="A8279" t="str">
        <f>IF(メーカー在庫表!A8279="","","ifme-"&amp;LOWER(B8279))</f>
        <v/>
      </c>
      <c r="B8279" t="str">
        <f>IF(メーカー在庫表!A8279="","",LEFT(メーカー在庫表!A8279,7))</f>
        <v/>
      </c>
      <c r="C8279" t="str">
        <f>IF(メーカー在庫表!A8279="","","-"&amp;MID(メーカー在庫表!A8279,9,100))</f>
        <v/>
      </c>
      <c r="D8279" t="str">
        <f>IF(メーカー在庫表!A8279="","","-"&amp;SUBSTITUTE(メーカー在庫表!B8279,".",""))</f>
        <v/>
      </c>
      <c r="E8279" t="str">
        <f t="shared" si="129"/>
        <v/>
      </c>
      <c r="F8279" t="str">
        <f>IF(メーカー在庫表!C8279="","",メーカー在庫表!C8279)</f>
        <v/>
      </c>
    </row>
    <row r="8280" spans="1:6" x14ac:dyDescent="0.15">
      <c r="A8280" t="str">
        <f>IF(メーカー在庫表!A8280="","","ifme-"&amp;LOWER(B8280))</f>
        <v/>
      </c>
      <c r="B8280" t="str">
        <f>IF(メーカー在庫表!A8280="","",LEFT(メーカー在庫表!A8280,7))</f>
        <v/>
      </c>
      <c r="C8280" t="str">
        <f>IF(メーカー在庫表!A8280="","","-"&amp;MID(メーカー在庫表!A8280,9,100))</f>
        <v/>
      </c>
      <c r="D8280" t="str">
        <f>IF(メーカー在庫表!A8280="","","-"&amp;SUBSTITUTE(メーカー在庫表!B8280,".",""))</f>
        <v/>
      </c>
      <c r="E8280" t="str">
        <f t="shared" si="129"/>
        <v/>
      </c>
      <c r="F8280" t="str">
        <f>IF(メーカー在庫表!C8280="","",メーカー在庫表!C8280)</f>
        <v/>
      </c>
    </row>
    <row r="8281" spans="1:6" x14ac:dyDescent="0.15">
      <c r="A8281" t="str">
        <f>IF(メーカー在庫表!A8281="","","ifme-"&amp;LOWER(B8281))</f>
        <v/>
      </c>
      <c r="B8281" t="str">
        <f>IF(メーカー在庫表!A8281="","",LEFT(メーカー在庫表!A8281,7))</f>
        <v/>
      </c>
      <c r="C8281" t="str">
        <f>IF(メーカー在庫表!A8281="","","-"&amp;MID(メーカー在庫表!A8281,9,100))</f>
        <v/>
      </c>
      <c r="D8281" t="str">
        <f>IF(メーカー在庫表!A8281="","","-"&amp;SUBSTITUTE(メーカー在庫表!B8281,".",""))</f>
        <v/>
      </c>
      <c r="E8281" t="str">
        <f t="shared" si="129"/>
        <v/>
      </c>
      <c r="F8281" t="str">
        <f>IF(メーカー在庫表!C8281="","",メーカー在庫表!C8281)</f>
        <v/>
      </c>
    </row>
    <row r="8282" spans="1:6" x14ac:dyDescent="0.15">
      <c r="A8282" t="str">
        <f>IF(メーカー在庫表!A8282="","","ifme-"&amp;LOWER(B8282))</f>
        <v/>
      </c>
      <c r="B8282" t="str">
        <f>IF(メーカー在庫表!A8282="","",LEFT(メーカー在庫表!A8282,7))</f>
        <v/>
      </c>
      <c r="C8282" t="str">
        <f>IF(メーカー在庫表!A8282="","","-"&amp;MID(メーカー在庫表!A8282,9,100))</f>
        <v/>
      </c>
      <c r="D8282" t="str">
        <f>IF(メーカー在庫表!A8282="","","-"&amp;SUBSTITUTE(メーカー在庫表!B8282,".",""))</f>
        <v/>
      </c>
      <c r="E8282" t="str">
        <f t="shared" si="129"/>
        <v/>
      </c>
      <c r="F8282" t="str">
        <f>IF(メーカー在庫表!C8282="","",メーカー在庫表!C8282)</f>
        <v/>
      </c>
    </row>
    <row r="8283" spans="1:6" x14ac:dyDescent="0.15">
      <c r="A8283" t="str">
        <f>IF(メーカー在庫表!A8283="","","ifme-"&amp;LOWER(B8283))</f>
        <v/>
      </c>
      <c r="B8283" t="str">
        <f>IF(メーカー在庫表!A8283="","",LEFT(メーカー在庫表!A8283,7))</f>
        <v/>
      </c>
      <c r="C8283" t="str">
        <f>IF(メーカー在庫表!A8283="","","-"&amp;MID(メーカー在庫表!A8283,9,100))</f>
        <v/>
      </c>
      <c r="D8283" t="str">
        <f>IF(メーカー在庫表!A8283="","","-"&amp;SUBSTITUTE(メーカー在庫表!B8283,".",""))</f>
        <v/>
      </c>
      <c r="E8283" t="str">
        <f t="shared" si="129"/>
        <v/>
      </c>
      <c r="F8283" t="str">
        <f>IF(メーカー在庫表!C8283="","",メーカー在庫表!C8283)</f>
        <v/>
      </c>
    </row>
    <row r="8284" spans="1:6" x14ac:dyDescent="0.15">
      <c r="A8284" t="str">
        <f>IF(メーカー在庫表!A8284="","","ifme-"&amp;LOWER(B8284))</f>
        <v/>
      </c>
      <c r="B8284" t="str">
        <f>IF(メーカー在庫表!A8284="","",LEFT(メーカー在庫表!A8284,7))</f>
        <v/>
      </c>
      <c r="C8284" t="str">
        <f>IF(メーカー在庫表!A8284="","","-"&amp;MID(メーカー在庫表!A8284,9,100))</f>
        <v/>
      </c>
      <c r="D8284" t="str">
        <f>IF(メーカー在庫表!A8284="","","-"&amp;SUBSTITUTE(メーカー在庫表!B8284,".",""))</f>
        <v/>
      </c>
      <c r="E8284" t="str">
        <f t="shared" si="129"/>
        <v/>
      </c>
      <c r="F8284" t="str">
        <f>IF(メーカー在庫表!C8284="","",メーカー在庫表!C8284)</f>
        <v/>
      </c>
    </row>
    <row r="8285" spans="1:6" x14ac:dyDescent="0.15">
      <c r="A8285" t="str">
        <f>IF(メーカー在庫表!A8285="","","ifme-"&amp;LOWER(B8285))</f>
        <v/>
      </c>
      <c r="B8285" t="str">
        <f>IF(メーカー在庫表!A8285="","",LEFT(メーカー在庫表!A8285,7))</f>
        <v/>
      </c>
      <c r="C8285" t="str">
        <f>IF(メーカー在庫表!A8285="","","-"&amp;MID(メーカー在庫表!A8285,9,100))</f>
        <v/>
      </c>
      <c r="D8285" t="str">
        <f>IF(メーカー在庫表!A8285="","","-"&amp;SUBSTITUTE(メーカー在庫表!B8285,".",""))</f>
        <v/>
      </c>
      <c r="E8285" t="str">
        <f t="shared" si="129"/>
        <v/>
      </c>
      <c r="F8285" t="str">
        <f>IF(メーカー在庫表!C8285="","",メーカー在庫表!C8285)</f>
        <v/>
      </c>
    </row>
    <row r="8286" spans="1:6" x14ac:dyDescent="0.15">
      <c r="A8286" t="str">
        <f>IF(メーカー在庫表!A8286="","","ifme-"&amp;LOWER(B8286))</f>
        <v/>
      </c>
      <c r="B8286" t="str">
        <f>IF(メーカー在庫表!A8286="","",LEFT(メーカー在庫表!A8286,7))</f>
        <v/>
      </c>
      <c r="C8286" t="str">
        <f>IF(メーカー在庫表!A8286="","","-"&amp;MID(メーカー在庫表!A8286,9,100))</f>
        <v/>
      </c>
      <c r="D8286" t="str">
        <f>IF(メーカー在庫表!A8286="","","-"&amp;SUBSTITUTE(メーカー在庫表!B8286,".",""))</f>
        <v/>
      </c>
      <c r="E8286" t="str">
        <f t="shared" si="129"/>
        <v/>
      </c>
      <c r="F8286" t="str">
        <f>IF(メーカー在庫表!C8286="","",メーカー在庫表!C8286)</f>
        <v/>
      </c>
    </row>
    <row r="8287" spans="1:6" x14ac:dyDescent="0.15">
      <c r="A8287" t="str">
        <f>IF(メーカー在庫表!A8287="","","ifme-"&amp;LOWER(B8287))</f>
        <v/>
      </c>
      <c r="B8287" t="str">
        <f>IF(メーカー在庫表!A8287="","",LEFT(メーカー在庫表!A8287,7))</f>
        <v/>
      </c>
      <c r="C8287" t="str">
        <f>IF(メーカー在庫表!A8287="","","-"&amp;MID(メーカー在庫表!A8287,9,100))</f>
        <v/>
      </c>
      <c r="D8287" t="str">
        <f>IF(メーカー在庫表!A8287="","","-"&amp;SUBSTITUTE(メーカー在庫表!B8287,".",""))</f>
        <v/>
      </c>
      <c r="E8287" t="str">
        <f t="shared" si="129"/>
        <v/>
      </c>
      <c r="F8287" t="str">
        <f>IF(メーカー在庫表!C8287="","",メーカー在庫表!C8287)</f>
        <v/>
      </c>
    </row>
    <row r="8288" spans="1:6" x14ac:dyDescent="0.15">
      <c r="A8288" t="str">
        <f>IF(メーカー在庫表!A8288="","","ifme-"&amp;LOWER(B8288))</f>
        <v/>
      </c>
      <c r="B8288" t="str">
        <f>IF(メーカー在庫表!A8288="","",LEFT(メーカー在庫表!A8288,7))</f>
        <v/>
      </c>
      <c r="C8288" t="str">
        <f>IF(メーカー在庫表!A8288="","","-"&amp;MID(メーカー在庫表!A8288,9,100))</f>
        <v/>
      </c>
      <c r="D8288" t="str">
        <f>IF(メーカー在庫表!A8288="","","-"&amp;SUBSTITUTE(メーカー在庫表!B8288,".",""))</f>
        <v/>
      </c>
      <c r="E8288" t="str">
        <f t="shared" si="129"/>
        <v/>
      </c>
      <c r="F8288" t="str">
        <f>IF(メーカー在庫表!C8288="","",メーカー在庫表!C8288)</f>
        <v/>
      </c>
    </row>
    <row r="8289" spans="1:6" x14ac:dyDescent="0.15">
      <c r="A8289" t="str">
        <f>IF(メーカー在庫表!A8289="","","ifme-"&amp;LOWER(B8289))</f>
        <v/>
      </c>
      <c r="B8289" t="str">
        <f>IF(メーカー在庫表!A8289="","",LEFT(メーカー在庫表!A8289,7))</f>
        <v/>
      </c>
      <c r="C8289" t="str">
        <f>IF(メーカー在庫表!A8289="","","-"&amp;MID(メーカー在庫表!A8289,9,100))</f>
        <v/>
      </c>
      <c r="D8289" t="str">
        <f>IF(メーカー在庫表!A8289="","","-"&amp;SUBSTITUTE(メーカー在庫表!B8289,".",""))</f>
        <v/>
      </c>
      <c r="E8289" t="str">
        <f t="shared" si="129"/>
        <v/>
      </c>
      <c r="F8289" t="str">
        <f>IF(メーカー在庫表!C8289="","",メーカー在庫表!C8289)</f>
        <v/>
      </c>
    </row>
    <row r="8290" spans="1:6" x14ac:dyDescent="0.15">
      <c r="A8290" t="str">
        <f>IF(メーカー在庫表!A8290="","","ifme-"&amp;LOWER(B8290))</f>
        <v/>
      </c>
      <c r="B8290" t="str">
        <f>IF(メーカー在庫表!A8290="","",LEFT(メーカー在庫表!A8290,7))</f>
        <v/>
      </c>
      <c r="C8290" t="str">
        <f>IF(メーカー在庫表!A8290="","","-"&amp;MID(メーカー在庫表!A8290,9,100))</f>
        <v/>
      </c>
      <c r="D8290" t="str">
        <f>IF(メーカー在庫表!A8290="","","-"&amp;SUBSTITUTE(メーカー在庫表!B8290,".",""))</f>
        <v/>
      </c>
      <c r="E8290" t="str">
        <f t="shared" si="129"/>
        <v/>
      </c>
      <c r="F8290" t="str">
        <f>IF(メーカー在庫表!C8290="","",メーカー在庫表!C8290)</f>
        <v/>
      </c>
    </row>
    <row r="8291" spans="1:6" x14ac:dyDescent="0.15">
      <c r="A8291" t="str">
        <f>IF(メーカー在庫表!A8291="","","ifme-"&amp;LOWER(B8291))</f>
        <v/>
      </c>
      <c r="B8291" t="str">
        <f>IF(メーカー在庫表!A8291="","",LEFT(メーカー在庫表!A8291,7))</f>
        <v/>
      </c>
      <c r="C8291" t="str">
        <f>IF(メーカー在庫表!A8291="","","-"&amp;MID(メーカー在庫表!A8291,9,100))</f>
        <v/>
      </c>
      <c r="D8291" t="str">
        <f>IF(メーカー在庫表!A8291="","","-"&amp;SUBSTITUTE(メーカー在庫表!B8291,".",""))</f>
        <v/>
      </c>
      <c r="E8291" t="str">
        <f t="shared" si="129"/>
        <v/>
      </c>
      <c r="F8291" t="str">
        <f>IF(メーカー在庫表!C8291="","",メーカー在庫表!C8291)</f>
        <v/>
      </c>
    </row>
    <row r="8292" spans="1:6" x14ac:dyDescent="0.15">
      <c r="A8292" t="str">
        <f>IF(メーカー在庫表!A8292="","","ifme-"&amp;LOWER(B8292))</f>
        <v/>
      </c>
      <c r="B8292" t="str">
        <f>IF(メーカー在庫表!A8292="","",LEFT(メーカー在庫表!A8292,7))</f>
        <v/>
      </c>
      <c r="C8292" t="str">
        <f>IF(メーカー在庫表!A8292="","","-"&amp;MID(メーカー在庫表!A8292,9,100))</f>
        <v/>
      </c>
      <c r="D8292" t="str">
        <f>IF(メーカー在庫表!A8292="","","-"&amp;SUBSTITUTE(メーカー在庫表!B8292,".",""))</f>
        <v/>
      </c>
      <c r="E8292" t="str">
        <f t="shared" si="129"/>
        <v/>
      </c>
      <c r="F8292" t="str">
        <f>IF(メーカー在庫表!C8292="","",メーカー在庫表!C8292)</f>
        <v/>
      </c>
    </row>
    <row r="8293" spans="1:6" x14ac:dyDescent="0.15">
      <c r="A8293" t="str">
        <f>IF(メーカー在庫表!A8293="","","ifme-"&amp;LOWER(B8293))</f>
        <v/>
      </c>
      <c r="B8293" t="str">
        <f>IF(メーカー在庫表!A8293="","",LEFT(メーカー在庫表!A8293,7))</f>
        <v/>
      </c>
      <c r="C8293" t="str">
        <f>IF(メーカー在庫表!A8293="","","-"&amp;MID(メーカー在庫表!A8293,9,100))</f>
        <v/>
      </c>
      <c r="D8293" t="str">
        <f>IF(メーカー在庫表!A8293="","","-"&amp;SUBSTITUTE(メーカー在庫表!B8293,".",""))</f>
        <v/>
      </c>
      <c r="E8293" t="str">
        <f t="shared" si="129"/>
        <v/>
      </c>
      <c r="F8293" t="str">
        <f>IF(メーカー在庫表!C8293="","",メーカー在庫表!C8293)</f>
        <v/>
      </c>
    </row>
    <row r="8294" spans="1:6" x14ac:dyDescent="0.15">
      <c r="A8294" t="str">
        <f>IF(メーカー在庫表!A8294="","","ifme-"&amp;LOWER(B8294))</f>
        <v/>
      </c>
      <c r="B8294" t="str">
        <f>IF(メーカー在庫表!A8294="","",LEFT(メーカー在庫表!A8294,7))</f>
        <v/>
      </c>
      <c r="C8294" t="str">
        <f>IF(メーカー在庫表!A8294="","","-"&amp;MID(メーカー在庫表!A8294,9,100))</f>
        <v/>
      </c>
      <c r="D8294" t="str">
        <f>IF(メーカー在庫表!A8294="","","-"&amp;SUBSTITUTE(メーカー在庫表!B8294,".",""))</f>
        <v/>
      </c>
      <c r="E8294" t="str">
        <f t="shared" si="129"/>
        <v/>
      </c>
      <c r="F8294" t="str">
        <f>IF(メーカー在庫表!C8294="","",メーカー在庫表!C8294)</f>
        <v/>
      </c>
    </row>
    <row r="8295" spans="1:6" x14ac:dyDescent="0.15">
      <c r="A8295" t="str">
        <f>IF(メーカー在庫表!A8295="","","ifme-"&amp;LOWER(B8295))</f>
        <v/>
      </c>
      <c r="B8295" t="str">
        <f>IF(メーカー在庫表!A8295="","",LEFT(メーカー在庫表!A8295,7))</f>
        <v/>
      </c>
      <c r="C8295" t="str">
        <f>IF(メーカー在庫表!A8295="","","-"&amp;MID(メーカー在庫表!A8295,9,100))</f>
        <v/>
      </c>
      <c r="D8295" t="str">
        <f>IF(メーカー在庫表!A8295="","","-"&amp;SUBSTITUTE(メーカー在庫表!B8295,".",""))</f>
        <v/>
      </c>
      <c r="E8295" t="str">
        <f t="shared" si="129"/>
        <v/>
      </c>
      <c r="F8295" t="str">
        <f>IF(メーカー在庫表!C8295="","",メーカー在庫表!C8295)</f>
        <v/>
      </c>
    </row>
    <row r="8296" spans="1:6" x14ac:dyDescent="0.15">
      <c r="A8296" t="str">
        <f>IF(メーカー在庫表!A8296="","","ifme-"&amp;LOWER(B8296))</f>
        <v/>
      </c>
      <c r="B8296" t="str">
        <f>IF(メーカー在庫表!A8296="","",LEFT(メーカー在庫表!A8296,7))</f>
        <v/>
      </c>
      <c r="C8296" t="str">
        <f>IF(メーカー在庫表!A8296="","","-"&amp;MID(メーカー在庫表!A8296,9,100))</f>
        <v/>
      </c>
      <c r="D8296" t="str">
        <f>IF(メーカー在庫表!A8296="","","-"&amp;SUBSTITUTE(メーカー在庫表!B8296,".",""))</f>
        <v/>
      </c>
      <c r="E8296" t="str">
        <f t="shared" si="129"/>
        <v/>
      </c>
      <c r="F8296" t="str">
        <f>IF(メーカー在庫表!C8296="","",メーカー在庫表!C8296)</f>
        <v/>
      </c>
    </row>
    <row r="8297" spans="1:6" x14ac:dyDescent="0.15">
      <c r="A8297" t="str">
        <f>IF(メーカー在庫表!A8297="","","ifme-"&amp;LOWER(B8297))</f>
        <v/>
      </c>
      <c r="B8297" t="str">
        <f>IF(メーカー在庫表!A8297="","",LEFT(メーカー在庫表!A8297,7))</f>
        <v/>
      </c>
      <c r="C8297" t="str">
        <f>IF(メーカー在庫表!A8297="","","-"&amp;MID(メーカー在庫表!A8297,9,100))</f>
        <v/>
      </c>
      <c r="D8297" t="str">
        <f>IF(メーカー在庫表!A8297="","","-"&amp;SUBSTITUTE(メーカー在庫表!B8297,".",""))</f>
        <v/>
      </c>
      <c r="E8297" t="str">
        <f t="shared" si="129"/>
        <v/>
      </c>
      <c r="F8297" t="str">
        <f>IF(メーカー在庫表!C8297="","",メーカー在庫表!C8297)</f>
        <v/>
      </c>
    </row>
    <row r="8298" spans="1:6" x14ac:dyDescent="0.15">
      <c r="A8298" t="str">
        <f>IF(メーカー在庫表!A8298="","","ifme-"&amp;LOWER(B8298))</f>
        <v/>
      </c>
      <c r="B8298" t="str">
        <f>IF(メーカー在庫表!A8298="","",LEFT(メーカー在庫表!A8298,7))</f>
        <v/>
      </c>
      <c r="C8298" t="str">
        <f>IF(メーカー在庫表!A8298="","","-"&amp;MID(メーカー在庫表!A8298,9,100))</f>
        <v/>
      </c>
      <c r="D8298" t="str">
        <f>IF(メーカー在庫表!A8298="","","-"&amp;SUBSTITUTE(メーカー在庫表!B8298,".",""))</f>
        <v/>
      </c>
      <c r="E8298" t="str">
        <f t="shared" si="129"/>
        <v/>
      </c>
      <c r="F8298" t="str">
        <f>IF(メーカー在庫表!C8298="","",メーカー在庫表!C8298)</f>
        <v/>
      </c>
    </row>
    <row r="8299" spans="1:6" x14ac:dyDescent="0.15">
      <c r="A8299" t="str">
        <f>IF(メーカー在庫表!A8299="","","ifme-"&amp;LOWER(B8299))</f>
        <v/>
      </c>
      <c r="B8299" t="str">
        <f>IF(メーカー在庫表!A8299="","",LEFT(メーカー在庫表!A8299,7))</f>
        <v/>
      </c>
      <c r="C8299" t="str">
        <f>IF(メーカー在庫表!A8299="","","-"&amp;MID(メーカー在庫表!A8299,9,100))</f>
        <v/>
      </c>
      <c r="D8299" t="str">
        <f>IF(メーカー在庫表!A8299="","","-"&amp;SUBSTITUTE(メーカー在庫表!B8299,".",""))</f>
        <v/>
      </c>
      <c r="E8299" t="str">
        <f t="shared" si="129"/>
        <v/>
      </c>
      <c r="F8299" t="str">
        <f>IF(メーカー在庫表!C8299="","",メーカー在庫表!C8299)</f>
        <v/>
      </c>
    </row>
    <row r="8300" spans="1:6" x14ac:dyDescent="0.15">
      <c r="A8300" t="str">
        <f>IF(メーカー在庫表!A8300="","","ifme-"&amp;LOWER(B8300))</f>
        <v/>
      </c>
      <c r="B8300" t="str">
        <f>IF(メーカー在庫表!A8300="","",LEFT(メーカー在庫表!A8300,7))</f>
        <v/>
      </c>
      <c r="C8300" t="str">
        <f>IF(メーカー在庫表!A8300="","","-"&amp;MID(メーカー在庫表!A8300,9,100))</f>
        <v/>
      </c>
      <c r="D8300" t="str">
        <f>IF(メーカー在庫表!A8300="","","-"&amp;SUBSTITUTE(メーカー在庫表!B8300,".",""))</f>
        <v/>
      </c>
      <c r="E8300" t="str">
        <f t="shared" si="129"/>
        <v/>
      </c>
      <c r="F8300" t="str">
        <f>IF(メーカー在庫表!C8300="","",メーカー在庫表!C8300)</f>
        <v/>
      </c>
    </row>
    <row r="8301" spans="1:6" x14ac:dyDescent="0.15">
      <c r="A8301" t="str">
        <f>IF(メーカー在庫表!A8301="","","ifme-"&amp;LOWER(B8301))</f>
        <v/>
      </c>
      <c r="B8301" t="str">
        <f>IF(メーカー在庫表!A8301="","",LEFT(メーカー在庫表!A8301,7))</f>
        <v/>
      </c>
      <c r="C8301" t="str">
        <f>IF(メーカー在庫表!A8301="","","-"&amp;MID(メーカー在庫表!A8301,9,100))</f>
        <v/>
      </c>
      <c r="D8301" t="str">
        <f>IF(メーカー在庫表!A8301="","","-"&amp;SUBSTITUTE(メーカー在庫表!B8301,".",""))</f>
        <v/>
      </c>
      <c r="E8301" t="str">
        <f t="shared" si="129"/>
        <v/>
      </c>
      <c r="F8301" t="str">
        <f>IF(メーカー在庫表!C8301="","",メーカー在庫表!C8301)</f>
        <v/>
      </c>
    </row>
    <row r="8302" spans="1:6" x14ac:dyDescent="0.15">
      <c r="A8302" t="str">
        <f>IF(メーカー在庫表!A8302="","","ifme-"&amp;LOWER(B8302))</f>
        <v/>
      </c>
      <c r="B8302" t="str">
        <f>IF(メーカー在庫表!A8302="","",LEFT(メーカー在庫表!A8302,7))</f>
        <v/>
      </c>
      <c r="C8302" t="str">
        <f>IF(メーカー在庫表!A8302="","","-"&amp;MID(メーカー在庫表!A8302,9,100))</f>
        <v/>
      </c>
      <c r="D8302" t="str">
        <f>IF(メーカー在庫表!A8302="","","-"&amp;SUBSTITUTE(メーカー在庫表!B8302,".",""))</f>
        <v/>
      </c>
      <c r="E8302" t="str">
        <f t="shared" si="129"/>
        <v/>
      </c>
      <c r="F8302" t="str">
        <f>IF(メーカー在庫表!C8302="","",メーカー在庫表!C8302)</f>
        <v/>
      </c>
    </row>
    <row r="8303" spans="1:6" x14ac:dyDescent="0.15">
      <c r="A8303" t="str">
        <f>IF(メーカー在庫表!A8303="","","ifme-"&amp;LOWER(B8303))</f>
        <v/>
      </c>
      <c r="B8303" t="str">
        <f>IF(メーカー在庫表!A8303="","",LEFT(メーカー在庫表!A8303,7))</f>
        <v/>
      </c>
      <c r="C8303" t="str">
        <f>IF(メーカー在庫表!A8303="","","-"&amp;MID(メーカー在庫表!A8303,9,100))</f>
        <v/>
      </c>
      <c r="D8303" t="str">
        <f>IF(メーカー在庫表!A8303="","","-"&amp;SUBSTITUTE(メーカー在庫表!B8303,".",""))</f>
        <v/>
      </c>
      <c r="E8303" t="str">
        <f t="shared" si="129"/>
        <v/>
      </c>
      <c r="F8303" t="str">
        <f>IF(メーカー在庫表!C8303="","",メーカー在庫表!C8303)</f>
        <v/>
      </c>
    </row>
    <row r="8304" spans="1:6" x14ac:dyDescent="0.15">
      <c r="A8304" t="str">
        <f>IF(メーカー在庫表!A8304="","","ifme-"&amp;LOWER(B8304))</f>
        <v/>
      </c>
      <c r="B8304" t="str">
        <f>IF(メーカー在庫表!A8304="","",LEFT(メーカー在庫表!A8304,7))</f>
        <v/>
      </c>
      <c r="C8304" t="str">
        <f>IF(メーカー在庫表!A8304="","","-"&amp;MID(メーカー在庫表!A8304,9,100))</f>
        <v/>
      </c>
      <c r="D8304" t="str">
        <f>IF(メーカー在庫表!A8304="","","-"&amp;SUBSTITUTE(メーカー在庫表!B8304,".",""))</f>
        <v/>
      </c>
      <c r="E8304" t="str">
        <f t="shared" si="129"/>
        <v/>
      </c>
      <c r="F8304" t="str">
        <f>IF(メーカー在庫表!C8304="","",メーカー在庫表!C8304)</f>
        <v/>
      </c>
    </row>
    <row r="8305" spans="1:6" x14ac:dyDescent="0.15">
      <c r="A8305" t="str">
        <f>IF(メーカー在庫表!A8305="","","ifme-"&amp;LOWER(B8305))</f>
        <v/>
      </c>
      <c r="B8305" t="str">
        <f>IF(メーカー在庫表!A8305="","",LEFT(メーカー在庫表!A8305,7))</f>
        <v/>
      </c>
      <c r="C8305" t="str">
        <f>IF(メーカー在庫表!A8305="","","-"&amp;MID(メーカー在庫表!A8305,9,100))</f>
        <v/>
      </c>
      <c r="D8305" t="str">
        <f>IF(メーカー在庫表!A8305="","","-"&amp;SUBSTITUTE(メーカー在庫表!B8305,".",""))</f>
        <v/>
      </c>
      <c r="E8305" t="str">
        <f t="shared" si="129"/>
        <v/>
      </c>
      <c r="F8305" t="str">
        <f>IF(メーカー在庫表!C8305="","",メーカー在庫表!C8305)</f>
        <v/>
      </c>
    </row>
    <row r="8306" spans="1:6" x14ac:dyDescent="0.15">
      <c r="A8306" t="str">
        <f>IF(メーカー在庫表!A8306="","","ifme-"&amp;LOWER(B8306))</f>
        <v/>
      </c>
      <c r="B8306" t="str">
        <f>IF(メーカー在庫表!A8306="","",LEFT(メーカー在庫表!A8306,7))</f>
        <v/>
      </c>
      <c r="C8306" t="str">
        <f>IF(メーカー在庫表!A8306="","","-"&amp;MID(メーカー在庫表!A8306,9,100))</f>
        <v/>
      </c>
      <c r="D8306" t="str">
        <f>IF(メーカー在庫表!A8306="","","-"&amp;SUBSTITUTE(メーカー在庫表!B8306,".",""))</f>
        <v/>
      </c>
      <c r="E8306" t="str">
        <f t="shared" si="129"/>
        <v/>
      </c>
      <c r="F8306" t="str">
        <f>IF(メーカー在庫表!C8306="","",メーカー在庫表!C8306)</f>
        <v/>
      </c>
    </row>
    <row r="8307" spans="1:6" x14ac:dyDescent="0.15">
      <c r="A8307" t="str">
        <f>IF(メーカー在庫表!A8307="","","ifme-"&amp;LOWER(B8307))</f>
        <v/>
      </c>
      <c r="B8307" t="str">
        <f>IF(メーカー在庫表!A8307="","",LEFT(メーカー在庫表!A8307,7))</f>
        <v/>
      </c>
      <c r="C8307" t="str">
        <f>IF(メーカー在庫表!A8307="","","-"&amp;MID(メーカー在庫表!A8307,9,100))</f>
        <v/>
      </c>
      <c r="D8307" t="str">
        <f>IF(メーカー在庫表!A8307="","","-"&amp;SUBSTITUTE(メーカー在庫表!B8307,".",""))</f>
        <v/>
      </c>
      <c r="E8307" t="str">
        <f t="shared" si="129"/>
        <v/>
      </c>
      <c r="F8307" t="str">
        <f>IF(メーカー在庫表!C8307="","",メーカー在庫表!C8307)</f>
        <v/>
      </c>
    </row>
    <row r="8308" spans="1:6" x14ac:dyDescent="0.15">
      <c r="A8308" t="str">
        <f>IF(メーカー在庫表!A8308="","","ifme-"&amp;LOWER(B8308))</f>
        <v/>
      </c>
      <c r="B8308" t="str">
        <f>IF(メーカー在庫表!A8308="","",LEFT(メーカー在庫表!A8308,7))</f>
        <v/>
      </c>
      <c r="C8308" t="str">
        <f>IF(メーカー在庫表!A8308="","","-"&amp;MID(メーカー在庫表!A8308,9,100))</f>
        <v/>
      </c>
      <c r="D8308" t="str">
        <f>IF(メーカー在庫表!A8308="","","-"&amp;SUBSTITUTE(メーカー在庫表!B8308,".",""))</f>
        <v/>
      </c>
      <c r="E8308" t="str">
        <f t="shared" si="129"/>
        <v/>
      </c>
      <c r="F8308" t="str">
        <f>IF(メーカー在庫表!C8308="","",メーカー在庫表!C8308)</f>
        <v/>
      </c>
    </row>
    <row r="8309" spans="1:6" x14ac:dyDescent="0.15">
      <c r="A8309" t="str">
        <f>IF(メーカー在庫表!A8309="","","ifme-"&amp;LOWER(B8309))</f>
        <v/>
      </c>
      <c r="B8309" t="str">
        <f>IF(メーカー在庫表!A8309="","",LEFT(メーカー在庫表!A8309,7))</f>
        <v/>
      </c>
      <c r="C8309" t="str">
        <f>IF(メーカー在庫表!A8309="","","-"&amp;MID(メーカー在庫表!A8309,9,100))</f>
        <v/>
      </c>
      <c r="D8309" t="str">
        <f>IF(メーカー在庫表!A8309="","","-"&amp;SUBSTITUTE(メーカー在庫表!B8309,".",""))</f>
        <v/>
      </c>
      <c r="E8309" t="str">
        <f t="shared" si="129"/>
        <v/>
      </c>
      <c r="F8309" t="str">
        <f>IF(メーカー在庫表!C8309="","",メーカー在庫表!C8309)</f>
        <v/>
      </c>
    </row>
    <row r="8310" spans="1:6" x14ac:dyDescent="0.15">
      <c r="A8310" t="str">
        <f>IF(メーカー在庫表!A8310="","","ifme-"&amp;LOWER(B8310))</f>
        <v/>
      </c>
      <c r="B8310" t="str">
        <f>IF(メーカー在庫表!A8310="","",LEFT(メーカー在庫表!A8310,7))</f>
        <v/>
      </c>
      <c r="C8310" t="str">
        <f>IF(メーカー在庫表!A8310="","","-"&amp;MID(メーカー在庫表!A8310,9,100))</f>
        <v/>
      </c>
      <c r="D8310" t="str">
        <f>IF(メーカー在庫表!A8310="","","-"&amp;SUBSTITUTE(メーカー在庫表!B8310,".",""))</f>
        <v/>
      </c>
      <c r="E8310" t="str">
        <f t="shared" si="129"/>
        <v/>
      </c>
      <c r="F8310" t="str">
        <f>IF(メーカー在庫表!C8310="","",メーカー在庫表!C8310)</f>
        <v/>
      </c>
    </row>
    <row r="8311" spans="1:6" x14ac:dyDescent="0.15">
      <c r="A8311" t="str">
        <f>IF(メーカー在庫表!A8311="","","ifme-"&amp;LOWER(B8311))</f>
        <v/>
      </c>
      <c r="B8311" t="str">
        <f>IF(メーカー在庫表!A8311="","",LEFT(メーカー在庫表!A8311,7))</f>
        <v/>
      </c>
      <c r="C8311" t="str">
        <f>IF(メーカー在庫表!A8311="","","-"&amp;MID(メーカー在庫表!A8311,9,100))</f>
        <v/>
      </c>
      <c r="D8311" t="str">
        <f>IF(メーカー在庫表!A8311="","","-"&amp;SUBSTITUTE(メーカー在庫表!B8311,".",""))</f>
        <v/>
      </c>
      <c r="E8311" t="str">
        <f t="shared" si="129"/>
        <v/>
      </c>
      <c r="F8311" t="str">
        <f>IF(メーカー在庫表!C8311="","",メーカー在庫表!C8311)</f>
        <v/>
      </c>
    </row>
    <row r="8312" spans="1:6" x14ac:dyDescent="0.15">
      <c r="A8312" t="str">
        <f>IF(メーカー在庫表!A8312="","","ifme-"&amp;LOWER(B8312))</f>
        <v/>
      </c>
      <c r="B8312" t="str">
        <f>IF(メーカー在庫表!A8312="","",LEFT(メーカー在庫表!A8312,7))</f>
        <v/>
      </c>
      <c r="C8312" t="str">
        <f>IF(メーカー在庫表!A8312="","","-"&amp;MID(メーカー在庫表!A8312,9,100))</f>
        <v/>
      </c>
      <c r="D8312" t="str">
        <f>IF(メーカー在庫表!A8312="","","-"&amp;SUBSTITUTE(メーカー在庫表!B8312,".",""))</f>
        <v/>
      </c>
      <c r="E8312" t="str">
        <f t="shared" si="129"/>
        <v/>
      </c>
      <c r="F8312" t="str">
        <f>IF(メーカー在庫表!C8312="","",メーカー在庫表!C8312)</f>
        <v/>
      </c>
    </row>
    <row r="8313" spans="1:6" x14ac:dyDescent="0.15">
      <c r="A8313" t="str">
        <f>IF(メーカー在庫表!A8313="","","ifme-"&amp;LOWER(B8313))</f>
        <v/>
      </c>
      <c r="B8313" t="str">
        <f>IF(メーカー在庫表!A8313="","",LEFT(メーカー在庫表!A8313,7))</f>
        <v/>
      </c>
      <c r="C8313" t="str">
        <f>IF(メーカー在庫表!A8313="","","-"&amp;MID(メーカー在庫表!A8313,9,100))</f>
        <v/>
      </c>
      <c r="D8313" t="str">
        <f>IF(メーカー在庫表!A8313="","","-"&amp;SUBSTITUTE(メーカー在庫表!B8313,".",""))</f>
        <v/>
      </c>
      <c r="E8313" t="str">
        <f t="shared" si="129"/>
        <v/>
      </c>
      <c r="F8313" t="str">
        <f>IF(メーカー在庫表!C8313="","",メーカー在庫表!C8313)</f>
        <v/>
      </c>
    </row>
    <row r="8314" spans="1:6" x14ac:dyDescent="0.15">
      <c r="A8314" t="str">
        <f>IF(メーカー在庫表!A8314="","","ifme-"&amp;LOWER(B8314))</f>
        <v/>
      </c>
      <c r="B8314" t="str">
        <f>IF(メーカー在庫表!A8314="","",LEFT(メーカー在庫表!A8314,7))</f>
        <v/>
      </c>
      <c r="C8314" t="str">
        <f>IF(メーカー在庫表!A8314="","","-"&amp;MID(メーカー在庫表!A8314,9,100))</f>
        <v/>
      </c>
      <c r="D8314" t="str">
        <f>IF(メーカー在庫表!A8314="","","-"&amp;SUBSTITUTE(メーカー在庫表!B8314,".",""))</f>
        <v/>
      </c>
      <c r="E8314" t="str">
        <f t="shared" si="129"/>
        <v/>
      </c>
      <c r="F8314" t="str">
        <f>IF(メーカー在庫表!C8314="","",メーカー在庫表!C8314)</f>
        <v/>
      </c>
    </row>
    <row r="8315" spans="1:6" x14ac:dyDescent="0.15">
      <c r="A8315" t="str">
        <f>IF(メーカー在庫表!A8315="","","ifme-"&amp;LOWER(B8315))</f>
        <v/>
      </c>
      <c r="B8315" t="str">
        <f>IF(メーカー在庫表!A8315="","",LEFT(メーカー在庫表!A8315,7))</f>
        <v/>
      </c>
      <c r="C8315" t="str">
        <f>IF(メーカー在庫表!A8315="","","-"&amp;MID(メーカー在庫表!A8315,9,100))</f>
        <v/>
      </c>
      <c r="D8315" t="str">
        <f>IF(メーカー在庫表!A8315="","","-"&amp;SUBSTITUTE(メーカー在庫表!B8315,".",""))</f>
        <v/>
      </c>
      <c r="E8315" t="str">
        <f t="shared" si="129"/>
        <v/>
      </c>
      <c r="F8315" t="str">
        <f>IF(メーカー在庫表!C8315="","",メーカー在庫表!C8315)</f>
        <v/>
      </c>
    </row>
    <row r="8316" spans="1:6" x14ac:dyDescent="0.15">
      <c r="A8316" t="str">
        <f>IF(メーカー在庫表!A8316="","","ifme-"&amp;LOWER(B8316))</f>
        <v/>
      </c>
      <c r="B8316" t="str">
        <f>IF(メーカー在庫表!A8316="","",LEFT(メーカー在庫表!A8316,7))</f>
        <v/>
      </c>
      <c r="C8316" t="str">
        <f>IF(メーカー在庫表!A8316="","","-"&amp;MID(メーカー在庫表!A8316,9,100))</f>
        <v/>
      </c>
      <c r="D8316" t="str">
        <f>IF(メーカー在庫表!A8316="","","-"&amp;SUBSTITUTE(メーカー在庫表!B8316,".",""))</f>
        <v/>
      </c>
      <c r="E8316" t="str">
        <f t="shared" si="129"/>
        <v/>
      </c>
      <c r="F8316" t="str">
        <f>IF(メーカー在庫表!C8316="","",メーカー在庫表!C8316)</f>
        <v/>
      </c>
    </row>
    <row r="8317" spans="1:6" x14ac:dyDescent="0.15">
      <c r="A8317" t="str">
        <f>IF(メーカー在庫表!A8317="","","ifme-"&amp;LOWER(B8317))</f>
        <v/>
      </c>
      <c r="B8317" t="str">
        <f>IF(メーカー在庫表!A8317="","",LEFT(メーカー在庫表!A8317,7))</f>
        <v/>
      </c>
      <c r="C8317" t="str">
        <f>IF(メーカー在庫表!A8317="","","-"&amp;MID(メーカー在庫表!A8317,9,100))</f>
        <v/>
      </c>
      <c r="D8317" t="str">
        <f>IF(メーカー在庫表!A8317="","","-"&amp;SUBSTITUTE(メーカー在庫表!B8317,".",""))</f>
        <v/>
      </c>
      <c r="E8317" t="str">
        <f t="shared" si="129"/>
        <v/>
      </c>
      <c r="F8317" t="str">
        <f>IF(メーカー在庫表!C8317="","",メーカー在庫表!C8317)</f>
        <v/>
      </c>
    </row>
    <row r="8318" spans="1:6" x14ac:dyDescent="0.15">
      <c r="A8318" t="str">
        <f>IF(メーカー在庫表!A8318="","","ifme-"&amp;LOWER(B8318))</f>
        <v/>
      </c>
      <c r="B8318" t="str">
        <f>IF(メーカー在庫表!A8318="","",LEFT(メーカー在庫表!A8318,7))</f>
        <v/>
      </c>
      <c r="C8318" t="str">
        <f>IF(メーカー在庫表!A8318="","","-"&amp;MID(メーカー在庫表!A8318,9,100))</f>
        <v/>
      </c>
      <c r="D8318" t="str">
        <f>IF(メーカー在庫表!A8318="","","-"&amp;SUBSTITUTE(メーカー在庫表!B8318,".",""))</f>
        <v/>
      </c>
      <c r="E8318" t="str">
        <f t="shared" si="129"/>
        <v/>
      </c>
      <c r="F8318" t="str">
        <f>IF(メーカー在庫表!C8318="","",メーカー在庫表!C8318)</f>
        <v/>
      </c>
    </row>
    <row r="8319" spans="1:6" x14ac:dyDescent="0.15">
      <c r="A8319" t="str">
        <f>IF(メーカー在庫表!A8319="","","ifme-"&amp;LOWER(B8319))</f>
        <v/>
      </c>
      <c r="B8319" t="str">
        <f>IF(メーカー在庫表!A8319="","",LEFT(メーカー在庫表!A8319,7))</f>
        <v/>
      </c>
      <c r="C8319" t="str">
        <f>IF(メーカー在庫表!A8319="","","-"&amp;MID(メーカー在庫表!A8319,9,100))</f>
        <v/>
      </c>
      <c r="D8319" t="str">
        <f>IF(メーカー在庫表!A8319="","","-"&amp;SUBSTITUTE(メーカー在庫表!B8319,".",""))</f>
        <v/>
      </c>
      <c r="E8319" t="str">
        <f t="shared" si="129"/>
        <v/>
      </c>
      <c r="F8319" t="str">
        <f>IF(メーカー在庫表!C8319="","",メーカー在庫表!C8319)</f>
        <v/>
      </c>
    </row>
    <row r="8320" spans="1:6" x14ac:dyDescent="0.15">
      <c r="A8320" t="str">
        <f>IF(メーカー在庫表!A8320="","","ifme-"&amp;LOWER(B8320))</f>
        <v/>
      </c>
      <c r="B8320" t="str">
        <f>IF(メーカー在庫表!A8320="","",LEFT(メーカー在庫表!A8320,7))</f>
        <v/>
      </c>
      <c r="C8320" t="str">
        <f>IF(メーカー在庫表!A8320="","","-"&amp;MID(メーカー在庫表!A8320,9,100))</f>
        <v/>
      </c>
      <c r="D8320" t="str">
        <f>IF(メーカー在庫表!A8320="","","-"&amp;SUBSTITUTE(メーカー在庫表!B8320,".",""))</f>
        <v/>
      </c>
      <c r="E8320" t="str">
        <f t="shared" si="129"/>
        <v/>
      </c>
      <c r="F8320" t="str">
        <f>IF(メーカー在庫表!C8320="","",メーカー在庫表!C8320)</f>
        <v/>
      </c>
    </row>
    <row r="8321" spans="1:6" x14ac:dyDescent="0.15">
      <c r="A8321" t="str">
        <f>IF(メーカー在庫表!A8321="","","ifme-"&amp;LOWER(B8321))</f>
        <v/>
      </c>
      <c r="B8321" t="str">
        <f>IF(メーカー在庫表!A8321="","",LEFT(メーカー在庫表!A8321,7))</f>
        <v/>
      </c>
      <c r="C8321" t="str">
        <f>IF(メーカー在庫表!A8321="","","-"&amp;MID(メーカー在庫表!A8321,9,100))</f>
        <v/>
      </c>
      <c r="D8321" t="str">
        <f>IF(メーカー在庫表!A8321="","","-"&amp;SUBSTITUTE(メーカー在庫表!B8321,".",""))</f>
        <v/>
      </c>
      <c r="E8321" t="str">
        <f t="shared" si="129"/>
        <v/>
      </c>
      <c r="F8321" t="str">
        <f>IF(メーカー在庫表!C8321="","",メーカー在庫表!C8321)</f>
        <v/>
      </c>
    </row>
    <row r="8322" spans="1:6" x14ac:dyDescent="0.15">
      <c r="A8322" t="str">
        <f>IF(メーカー在庫表!A8322="","","ifme-"&amp;LOWER(B8322))</f>
        <v/>
      </c>
      <c r="B8322" t="str">
        <f>IF(メーカー在庫表!A8322="","",LEFT(メーカー在庫表!A8322,7))</f>
        <v/>
      </c>
      <c r="C8322" t="str">
        <f>IF(メーカー在庫表!A8322="","","-"&amp;MID(メーカー在庫表!A8322,9,100))</f>
        <v/>
      </c>
      <c r="D8322" t="str">
        <f>IF(メーカー在庫表!A8322="","","-"&amp;SUBSTITUTE(メーカー在庫表!B8322,".",""))</f>
        <v/>
      </c>
      <c r="E8322" t="str">
        <f t="shared" si="129"/>
        <v/>
      </c>
      <c r="F8322" t="str">
        <f>IF(メーカー在庫表!C8322="","",メーカー在庫表!C8322)</f>
        <v/>
      </c>
    </row>
    <row r="8323" spans="1:6" x14ac:dyDescent="0.15">
      <c r="A8323" t="str">
        <f>IF(メーカー在庫表!A8323="","","ifme-"&amp;LOWER(B8323))</f>
        <v/>
      </c>
      <c r="B8323" t="str">
        <f>IF(メーカー在庫表!A8323="","",LEFT(メーカー在庫表!A8323,7))</f>
        <v/>
      </c>
      <c r="C8323" t="str">
        <f>IF(メーカー在庫表!A8323="","","-"&amp;MID(メーカー在庫表!A8323,9,100))</f>
        <v/>
      </c>
      <c r="D8323" t="str">
        <f>IF(メーカー在庫表!A8323="","","-"&amp;SUBSTITUTE(メーカー在庫表!B8323,".",""))</f>
        <v/>
      </c>
      <c r="E8323" t="str">
        <f t="shared" ref="E8323:E8386" si="130">A8323&amp;C8323&amp;D8323</f>
        <v/>
      </c>
      <c r="F8323" t="str">
        <f>IF(メーカー在庫表!C8323="","",メーカー在庫表!C8323)</f>
        <v/>
      </c>
    </row>
    <row r="8324" spans="1:6" x14ac:dyDescent="0.15">
      <c r="A8324" t="str">
        <f>IF(メーカー在庫表!A8324="","","ifme-"&amp;LOWER(B8324))</f>
        <v/>
      </c>
      <c r="B8324" t="str">
        <f>IF(メーカー在庫表!A8324="","",LEFT(メーカー在庫表!A8324,7))</f>
        <v/>
      </c>
      <c r="C8324" t="str">
        <f>IF(メーカー在庫表!A8324="","","-"&amp;MID(メーカー在庫表!A8324,9,100))</f>
        <v/>
      </c>
      <c r="D8324" t="str">
        <f>IF(メーカー在庫表!A8324="","","-"&amp;SUBSTITUTE(メーカー在庫表!B8324,".",""))</f>
        <v/>
      </c>
      <c r="E8324" t="str">
        <f t="shared" si="130"/>
        <v/>
      </c>
      <c r="F8324" t="str">
        <f>IF(メーカー在庫表!C8324="","",メーカー在庫表!C8324)</f>
        <v/>
      </c>
    </row>
    <row r="8325" spans="1:6" x14ac:dyDescent="0.15">
      <c r="A8325" t="str">
        <f>IF(メーカー在庫表!A8325="","","ifme-"&amp;LOWER(B8325))</f>
        <v/>
      </c>
      <c r="B8325" t="str">
        <f>IF(メーカー在庫表!A8325="","",LEFT(メーカー在庫表!A8325,7))</f>
        <v/>
      </c>
      <c r="C8325" t="str">
        <f>IF(メーカー在庫表!A8325="","","-"&amp;MID(メーカー在庫表!A8325,9,100))</f>
        <v/>
      </c>
      <c r="D8325" t="str">
        <f>IF(メーカー在庫表!A8325="","","-"&amp;SUBSTITUTE(メーカー在庫表!B8325,".",""))</f>
        <v/>
      </c>
      <c r="E8325" t="str">
        <f t="shared" si="130"/>
        <v/>
      </c>
      <c r="F8325" t="str">
        <f>IF(メーカー在庫表!C8325="","",メーカー在庫表!C8325)</f>
        <v/>
      </c>
    </row>
    <row r="8326" spans="1:6" x14ac:dyDescent="0.15">
      <c r="A8326" t="str">
        <f>IF(メーカー在庫表!A8326="","","ifme-"&amp;LOWER(B8326))</f>
        <v/>
      </c>
      <c r="B8326" t="str">
        <f>IF(メーカー在庫表!A8326="","",LEFT(メーカー在庫表!A8326,7))</f>
        <v/>
      </c>
      <c r="C8326" t="str">
        <f>IF(メーカー在庫表!A8326="","","-"&amp;MID(メーカー在庫表!A8326,9,100))</f>
        <v/>
      </c>
      <c r="D8326" t="str">
        <f>IF(メーカー在庫表!A8326="","","-"&amp;SUBSTITUTE(メーカー在庫表!B8326,".",""))</f>
        <v/>
      </c>
      <c r="E8326" t="str">
        <f t="shared" si="130"/>
        <v/>
      </c>
      <c r="F8326" t="str">
        <f>IF(メーカー在庫表!C8326="","",メーカー在庫表!C8326)</f>
        <v/>
      </c>
    </row>
    <row r="8327" spans="1:6" x14ac:dyDescent="0.15">
      <c r="A8327" t="str">
        <f>IF(メーカー在庫表!A8327="","","ifme-"&amp;LOWER(B8327))</f>
        <v/>
      </c>
      <c r="B8327" t="str">
        <f>IF(メーカー在庫表!A8327="","",LEFT(メーカー在庫表!A8327,7))</f>
        <v/>
      </c>
      <c r="C8327" t="str">
        <f>IF(メーカー在庫表!A8327="","","-"&amp;MID(メーカー在庫表!A8327,9,100))</f>
        <v/>
      </c>
      <c r="D8327" t="str">
        <f>IF(メーカー在庫表!A8327="","","-"&amp;SUBSTITUTE(メーカー在庫表!B8327,".",""))</f>
        <v/>
      </c>
      <c r="E8327" t="str">
        <f t="shared" si="130"/>
        <v/>
      </c>
      <c r="F8327" t="str">
        <f>IF(メーカー在庫表!C8327="","",メーカー在庫表!C8327)</f>
        <v/>
      </c>
    </row>
    <row r="8328" spans="1:6" x14ac:dyDescent="0.15">
      <c r="A8328" t="str">
        <f>IF(メーカー在庫表!A8328="","","ifme-"&amp;LOWER(B8328))</f>
        <v/>
      </c>
      <c r="B8328" t="str">
        <f>IF(メーカー在庫表!A8328="","",LEFT(メーカー在庫表!A8328,7))</f>
        <v/>
      </c>
      <c r="C8328" t="str">
        <f>IF(メーカー在庫表!A8328="","","-"&amp;MID(メーカー在庫表!A8328,9,100))</f>
        <v/>
      </c>
      <c r="D8328" t="str">
        <f>IF(メーカー在庫表!A8328="","","-"&amp;SUBSTITUTE(メーカー在庫表!B8328,".",""))</f>
        <v/>
      </c>
      <c r="E8328" t="str">
        <f t="shared" si="130"/>
        <v/>
      </c>
      <c r="F8328" t="str">
        <f>IF(メーカー在庫表!C8328="","",メーカー在庫表!C8328)</f>
        <v/>
      </c>
    </row>
    <row r="8329" spans="1:6" x14ac:dyDescent="0.15">
      <c r="A8329" t="str">
        <f>IF(メーカー在庫表!A8329="","","ifme-"&amp;LOWER(B8329))</f>
        <v/>
      </c>
      <c r="B8329" t="str">
        <f>IF(メーカー在庫表!A8329="","",LEFT(メーカー在庫表!A8329,7))</f>
        <v/>
      </c>
      <c r="C8329" t="str">
        <f>IF(メーカー在庫表!A8329="","","-"&amp;MID(メーカー在庫表!A8329,9,100))</f>
        <v/>
      </c>
      <c r="D8329" t="str">
        <f>IF(メーカー在庫表!A8329="","","-"&amp;SUBSTITUTE(メーカー在庫表!B8329,".",""))</f>
        <v/>
      </c>
      <c r="E8329" t="str">
        <f t="shared" si="130"/>
        <v/>
      </c>
      <c r="F8329" t="str">
        <f>IF(メーカー在庫表!C8329="","",メーカー在庫表!C8329)</f>
        <v/>
      </c>
    </row>
    <row r="8330" spans="1:6" x14ac:dyDescent="0.15">
      <c r="A8330" t="str">
        <f>IF(メーカー在庫表!A8330="","","ifme-"&amp;LOWER(B8330))</f>
        <v/>
      </c>
      <c r="B8330" t="str">
        <f>IF(メーカー在庫表!A8330="","",LEFT(メーカー在庫表!A8330,7))</f>
        <v/>
      </c>
      <c r="C8330" t="str">
        <f>IF(メーカー在庫表!A8330="","","-"&amp;MID(メーカー在庫表!A8330,9,100))</f>
        <v/>
      </c>
      <c r="D8330" t="str">
        <f>IF(メーカー在庫表!A8330="","","-"&amp;SUBSTITUTE(メーカー在庫表!B8330,".",""))</f>
        <v/>
      </c>
      <c r="E8330" t="str">
        <f t="shared" si="130"/>
        <v/>
      </c>
      <c r="F8330" t="str">
        <f>IF(メーカー在庫表!C8330="","",メーカー在庫表!C8330)</f>
        <v/>
      </c>
    </row>
    <row r="8331" spans="1:6" x14ac:dyDescent="0.15">
      <c r="A8331" t="str">
        <f>IF(メーカー在庫表!A8331="","","ifme-"&amp;LOWER(B8331))</f>
        <v/>
      </c>
      <c r="B8331" t="str">
        <f>IF(メーカー在庫表!A8331="","",LEFT(メーカー在庫表!A8331,7))</f>
        <v/>
      </c>
      <c r="C8331" t="str">
        <f>IF(メーカー在庫表!A8331="","","-"&amp;MID(メーカー在庫表!A8331,9,100))</f>
        <v/>
      </c>
      <c r="D8331" t="str">
        <f>IF(メーカー在庫表!A8331="","","-"&amp;SUBSTITUTE(メーカー在庫表!B8331,".",""))</f>
        <v/>
      </c>
      <c r="E8331" t="str">
        <f t="shared" si="130"/>
        <v/>
      </c>
      <c r="F8331" t="str">
        <f>IF(メーカー在庫表!C8331="","",メーカー在庫表!C8331)</f>
        <v/>
      </c>
    </row>
    <row r="8332" spans="1:6" x14ac:dyDescent="0.15">
      <c r="A8332" t="str">
        <f>IF(メーカー在庫表!A8332="","","ifme-"&amp;LOWER(B8332))</f>
        <v/>
      </c>
      <c r="B8332" t="str">
        <f>IF(メーカー在庫表!A8332="","",LEFT(メーカー在庫表!A8332,7))</f>
        <v/>
      </c>
      <c r="C8332" t="str">
        <f>IF(メーカー在庫表!A8332="","","-"&amp;MID(メーカー在庫表!A8332,9,100))</f>
        <v/>
      </c>
      <c r="D8332" t="str">
        <f>IF(メーカー在庫表!A8332="","","-"&amp;SUBSTITUTE(メーカー在庫表!B8332,".",""))</f>
        <v/>
      </c>
      <c r="E8332" t="str">
        <f t="shared" si="130"/>
        <v/>
      </c>
      <c r="F8332" t="str">
        <f>IF(メーカー在庫表!C8332="","",メーカー在庫表!C8332)</f>
        <v/>
      </c>
    </row>
    <row r="8333" spans="1:6" x14ac:dyDescent="0.15">
      <c r="A8333" t="str">
        <f>IF(メーカー在庫表!A8333="","","ifme-"&amp;LOWER(B8333))</f>
        <v/>
      </c>
      <c r="B8333" t="str">
        <f>IF(メーカー在庫表!A8333="","",LEFT(メーカー在庫表!A8333,7))</f>
        <v/>
      </c>
      <c r="C8333" t="str">
        <f>IF(メーカー在庫表!A8333="","","-"&amp;MID(メーカー在庫表!A8333,9,100))</f>
        <v/>
      </c>
      <c r="D8333" t="str">
        <f>IF(メーカー在庫表!A8333="","","-"&amp;SUBSTITUTE(メーカー在庫表!B8333,".",""))</f>
        <v/>
      </c>
      <c r="E8333" t="str">
        <f t="shared" si="130"/>
        <v/>
      </c>
      <c r="F8333" t="str">
        <f>IF(メーカー在庫表!C8333="","",メーカー在庫表!C8333)</f>
        <v/>
      </c>
    </row>
    <row r="8334" spans="1:6" x14ac:dyDescent="0.15">
      <c r="A8334" t="str">
        <f>IF(メーカー在庫表!A8334="","","ifme-"&amp;LOWER(B8334))</f>
        <v/>
      </c>
      <c r="B8334" t="str">
        <f>IF(メーカー在庫表!A8334="","",LEFT(メーカー在庫表!A8334,7))</f>
        <v/>
      </c>
      <c r="C8334" t="str">
        <f>IF(メーカー在庫表!A8334="","","-"&amp;MID(メーカー在庫表!A8334,9,100))</f>
        <v/>
      </c>
      <c r="D8334" t="str">
        <f>IF(メーカー在庫表!A8334="","","-"&amp;SUBSTITUTE(メーカー在庫表!B8334,".",""))</f>
        <v/>
      </c>
      <c r="E8334" t="str">
        <f t="shared" si="130"/>
        <v/>
      </c>
      <c r="F8334" t="str">
        <f>IF(メーカー在庫表!C8334="","",メーカー在庫表!C8334)</f>
        <v/>
      </c>
    </row>
    <row r="8335" spans="1:6" x14ac:dyDescent="0.15">
      <c r="A8335" t="str">
        <f>IF(メーカー在庫表!A8335="","","ifme-"&amp;LOWER(B8335))</f>
        <v/>
      </c>
      <c r="B8335" t="str">
        <f>IF(メーカー在庫表!A8335="","",LEFT(メーカー在庫表!A8335,7))</f>
        <v/>
      </c>
      <c r="C8335" t="str">
        <f>IF(メーカー在庫表!A8335="","","-"&amp;MID(メーカー在庫表!A8335,9,100))</f>
        <v/>
      </c>
      <c r="D8335" t="str">
        <f>IF(メーカー在庫表!A8335="","","-"&amp;SUBSTITUTE(メーカー在庫表!B8335,".",""))</f>
        <v/>
      </c>
      <c r="E8335" t="str">
        <f t="shared" si="130"/>
        <v/>
      </c>
      <c r="F8335" t="str">
        <f>IF(メーカー在庫表!C8335="","",メーカー在庫表!C8335)</f>
        <v/>
      </c>
    </row>
    <row r="8336" spans="1:6" x14ac:dyDescent="0.15">
      <c r="A8336" t="str">
        <f>IF(メーカー在庫表!A8336="","","ifme-"&amp;LOWER(B8336))</f>
        <v/>
      </c>
      <c r="B8336" t="str">
        <f>IF(メーカー在庫表!A8336="","",LEFT(メーカー在庫表!A8336,7))</f>
        <v/>
      </c>
      <c r="C8336" t="str">
        <f>IF(メーカー在庫表!A8336="","","-"&amp;MID(メーカー在庫表!A8336,9,100))</f>
        <v/>
      </c>
      <c r="D8336" t="str">
        <f>IF(メーカー在庫表!A8336="","","-"&amp;SUBSTITUTE(メーカー在庫表!B8336,".",""))</f>
        <v/>
      </c>
      <c r="E8336" t="str">
        <f t="shared" si="130"/>
        <v/>
      </c>
      <c r="F8336" t="str">
        <f>IF(メーカー在庫表!C8336="","",メーカー在庫表!C8336)</f>
        <v/>
      </c>
    </row>
    <row r="8337" spans="1:6" x14ac:dyDescent="0.15">
      <c r="A8337" t="str">
        <f>IF(メーカー在庫表!A8337="","","ifme-"&amp;LOWER(B8337))</f>
        <v/>
      </c>
      <c r="B8337" t="str">
        <f>IF(メーカー在庫表!A8337="","",LEFT(メーカー在庫表!A8337,7))</f>
        <v/>
      </c>
      <c r="C8337" t="str">
        <f>IF(メーカー在庫表!A8337="","","-"&amp;MID(メーカー在庫表!A8337,9,100))</f>
        <v/>
      </c>
      <c r="D8337" t="str">
        <f>IF(メーカー在庫表!A8337="","","-"&amp;SUBSTITUTE(メーカー在庫表!B8337,".",""))</f>
        <v/>
      </c>
      <c r="E8337" t="str">
        <f t="shared" si="130"/>
        <v/>
      </c>
      <c r="F8337" t="str">
        <f>IF(メーカー在庫表!C8337="","",メーカー在庫表!C8337)</f>
        <v/>
      </c>
    </row>
    <row r="8338" spans="1:6" x14ac:dyDescent="0.15">
      <c r="A8338" t="str">
        <f>IF(メーカー在庫表!A8338="","","ifme-"&amp;LOWER(B8338))</f>
        <v/>
      </c>
      <c r="B8338" t="str">
        <f>IF(メーカー在庫表!A8338="","",LEFT(メーカー在庫表!A8338,7))</f>
        <v/>
      </c>
      <c r="C8338" t="str">
        <f>IF(メーカー在庫表!A8338="","","-"&amp;MID(メーカー在庫表!A8338,9,100))</f>
        <v/>
      </c>
      <c r="D8338" t="str">
        <f>IF(メーカー在庫表!A8338="","","-"&amp;SUBSTITUTE(メーカー在庫表!B8338,".",""))</f>
        <v/>
      </c>
      <c r="E8338" t="str">
        <f t="shared" si="130"/>
        <v/>
      </c>
      <c r="F8338" t="str">
        <f>IF(メーカー在庫表!C8338="","",メーカー在庫表!C8338)</f>
        <v/>
      </c>
    </row>
    <row r="8339" spans="1:6" x14ac:dyDescent="0.15">
      <c r="A8339" t="str">
        <f>IF(メーカー在庫表!A8339="","","ifme-"&amp;LOWER(B8339))</f>
        <v/>
      </c>
      <c r="B8339" t="str">
        <f>IF(メーカー在庫表!A8339="","",LEFT(メーカー在庫表!A8339,7))</f>
        <v/>
      </c>
      <c r="C8339" t="str">
        <f>IF(メーカー在庫表!A8339="","","-"&amp;MID(メーカー在庫表!A8339,9,100))</f>
        <v/>
      </c>
      <c r="D8339" t="str">
        <f>IF(メーカー在庫表!A8339="","","-"&amp;SUBSTITUTE(メーカー在庫表!B8339,".",""))</f>
        <v/>
      </c>
      <c r="E8339" t="str">
        <f t="shared" si="130"/>
        <v/>
      </c>
      <c r="F8339" t="str">
        <f>IF(メーカー在庫表!C8339="","",メーカー在庫表!C8339)</f>
        <v/>
      </c>
    </row>
    <row r="8340" spans="1:6" x14ac:dyDescent="0.15">
      <c r="A8340" t="str">
        <f>IF(メーカー在庫表!A8340="","","ifme-"&amp;LOWER(B8340))</f>
        <v/>
      </c>
      <c r="B8340" t="str">
        <f>IF(メーカー在庫表!A8340="","",LEFT(メーカー在庫表!A8340,7))</f>
        <v/>
      </c>
      <c r="C8340" t="str">
        <f>IF(メーカー在庫表!A8340="","","-"&amp;MID(メーカー在庫表!A8340,9,100))</f>
        <v/>
      </c>
      <c r="D8340" t="str">
        <f>IF(メーカー在庫表!A8340="","","-"&amp;SUBSTITUTE(メーカー在庫表!B8340,".",""))</f>
        <v/>
      </c>
      <c r="E8340" t="str">
        <f t="shared" si="130"/>
        <v/>
      </c>
      <c r="F8340" t="str">
        <f>IF(メーカー在庫表!C8340="","",メーカー在庫表!C8340)</f>
        <v/>
      </c>
    </row>
    <row r="8341" spans="1:6" x14ac:dyDescent="0.15">
      <c r="A8341" t="str">
        <f>IF(メーカー在庫表!A8341="","","ifme-"&amp;LOWER(B8341))</f>
        <v/>
      </c>
      <c r="B8341" t="str">
        <f>IF(メーカー在庫表!A8341="","",LEFT(メーカー在庫表!A8341,7))</f>
        <v/>
      </c>
      <c r="C8341" t="str">
        <f>IF(メーカー在庫表!A8341="","","-"&amp;MID(メーカー在庫表!A8341,9,100))</f>
        <v/>
      </c>
      <c r="D8341" t="str">
        <f>IF(メーカー在庫表!A8341="","","-"&amp;SUBSTITUTE(メーカー在庫表!B8341,".",""))</f>
        <v/>
      </c>
      <c r="E8341" t="str">
        <f t="shared" si="130"/>
        <v/>
      </c>
      <c r="F8341" t="str">
        <f>IF(メーカー在庫表!C8341="","",メーカー在庫表!C8341)</f>
        <v/>
      </c>
    </row>
    <row r="8342" spans="1:6" x14ac:dyDescent="0.15">
      <c r="A8342" t="str">
        <f>IF(メーカー在庫表!A8342="","","ifme-"&amp;LOWER(B8342))</f>
        <v/>
      </c>
      <c r="B8342" t="str">
        <f>IF(メーカー在庫表!A8342="","",LEFT(メーカー在庫表!A8342,7))</f>
        <v/>
      </c>
      <c r="C8342" t="str">
        <f>IF(メーカー在庫表!A8342="","","-"&amp;MID(メーカー在庫表!A8342,9,100))</f>
        <v/>
      </c>
      <c r="D8342" t="str">
        <f>IF(メーカー在庫表!A8342="","","-"&amp;SUBSTITUTE(メーカー在庫表!B8342,".",""))</f>
        <v/>
      </c>
      <c r="E8342" t="str">
        <f t="shared" si="130"/>
        <v/>
      </c>
      <c r="F8342" t="str">
        <f>IF(メーカー在庫表!C8342="","",メーカー在庫表!C8342)</f>
        <v/>
      </c>
    </row>
    <row r="8343" spans="1:6" x14ac:dyDescent="0.15">
      <c r="A8343" t="str">
        <f>IF(メーカー在庫表!A8343="","","ifme-"&amp;LOWER(B8343))</f>
        <v/>
      </c>
      <c r="B8343" t="str">
        <f>IF(メーカー在庫表!A8343="","",LEFT(メーカー在庫表!A8343,7))</f>
        <v/>
      </c>
      <c r="C8343" t="str">
        <f>IF(メーカー在庫表!A8343="","","-"&amp;MID(メーカー在庫表!A8343,9,100))</f>
        <v/>
      </c>
      <c r="D8343" t="str">
        <f>IF(メーカー在庫表!A8343="","","-"&amp;SUBSTITUTE(メーカー在庫表!B8343,".",""))</f>
        <v/>
      </c>
      <c r="E8343" t="str">
        <f t="shared" si="130"/>
        <v/>
      </c>
      <c r="F8343" t="str">
        <f>IF(メーカー在庫表!C8343="","",メーカー在庫表!C8343)</f>
        <v/>
      </c>
    </row>
    <row r="8344" spans="1:6" x14ac:dyDescent="0.15">
      <c r="A8344" t="str">
        <f>IF(メーカー在庫表!A8344="","","ifme-"&amp;LOWER(B8344))</f>
        <v/>
      </c>
      <c r="B8344" t="str">
        <f>IF(メーカー在庫表!A8344="","",LEFT(メーカー在庫表!A8344,7))</f>
        <v/>
      </c>
      <c r="C8344" t="str">
        <f>IF(メーカー在庫表!A8344="","","-"&amp;MID(メーカー在庫表!A8344,9,100))</f>
        <v/>
      </c>
      <c r="D8344" t="str">
        <f>IF(メーカー在庫表!A8344="","","-"&amp;SUBSTITUTE(メーカー在庫表!B8344,".",""))</f>
        <v/>
      </c>
      <c r="E8344" t="str">
        <f t="shared" si="130"/>
        <v/>
      </c>
      <c r="F8344" t="str">
        <f>IF(メーカー在庫表!C8344="","",メーカー在庫表!C8344)</f>
        <v/>
      </c>
    </row>
    <row r="8345" spans="1:6" x14ac:dyDescent="0.15">
      <c r="A8345" t="str">
        <f>IF(メーカー在庫表!A8345="","","ifme-"&amp;LOWER(B8345))</f>
        <v/>
      </c>
      <c r="B8345" t="str">
        <f>IF(メーカー在庫表!A8345="","",LEFT(メーカー在庫表!A8345,7))</f>
        <v/>
      </c>
      <c r="C8345" t="str">
        <f>IF(メーカー在庫表!A8345="","","-"&amp;MID(メーカー在庫表!A8345,9,100))</f>
        <v/>
      </c>
      <c r="D8345" t="str">
        <f>IF(メーカー在庫表!A8345="","","-"&amp;SUBSTITUTE(メーカー在庫表!B8345,".",""))</f>
        <v/>
      </c>
      <c r="E8345" t="str">
        <f t="shared" si="130"/>
        <v/>
      </c>
      <c r="F8345" t="str">
        <f>IF(メーカー在庫表!C8345="","",メーカー在庫表!C8345)</f>
        <v/>
      </c>
    </row>
    <row r="8346" spans="1:6" x14ac:dyDescent="0.15">
      <c r="A8346" t="str">
        <f>IF(メーカー在庫表!A8346="","","ifme-"&amp;LOWER(B8346))</f>
        <v/>
      </c>
      <c r="B8346" t="str">
        <f>IF(メーカー在庫表!A8346="","",LEFT(メーカー在庫表!A8346,7))</f>
        <v/>
      </c>
      <c r="C8346" t="str">
        <f>IF(メーカー在庫表!A8346="","","-"&amp;MID(メーカー在庫表!A8346,9,100))</f>
        <v/>
      </c>
      <c r="D8346" t="str">
        <f>IF(メーカー在庫表!A8346="","","-"&amp;SUBSTITUTE(メーカー在庫表!B8346,".",""))</f>
        <v/>
      </c>
      <c r="E8346" t="str">
        <f t="shared" si="130"/>
        <v/>
      </c>
      <c r="F8346" t="str">
        <f>IF(メーカー在庫表!C8346="","",メーカー在庫表!C8346)</f>
        <v/>
      </c>
    </row>
    <row r="8347" spans="1:6" x14ac:dyDescent="0.15">
      <c r="A8347" t="str">
        <f>IF(メーカー在庫表!A8347="","","ifme-"&amp;LOWER(B8347))</f>
        <v/>
      </c>
      <c r="B8347" t="str">
        <f>IF(メーカー在庫表!A8347="","",LEFT(メーカー在庫表!A8347,7))</f>
        <v/>
      </c>
      <c r="C8347" t="str">
        <f>IF(メーカー在庫表!A8347="","","-"&amp;MID(メーカー在庫表!A8347,9,100))</f>
        <v/>
      </c>
      <c r="D8347" t="str">
        <f>IF(メーカー在庫表!A8347="","","-"&amp;SUBSTITUTE(メーカー在庫表!B8347,".",""))</f>
        <v/>
      </c>
      <c r="E8347" t="str">
        <f t="shared" si="130"/>
        <v/>
      </c>
      <c r="F8347" t="str">
        <f>IF(メーカー在庫表!C8347="","",メーカー在庫表!C8347)</f>
        <v/>
      </c>
    </row>
    <row r="8348" spans="1:6" x14ac:dyDescent="0.15">
      <c r="A8348" t="str">
        <f>IF(メーカー在庫表!A8348="","","ifme-"&amp;LOWER(B8348))</f>
        <v/>
      </c>
      <c r="B8348" t="str">
        <f>IF(メーカー在庫表!A8348="","",LEFT(メーカー在庫表!A8348,7))</f>
        <v/>
      </c>
      <c r="C8348" t="str">
        <f>IF(メーカー在庫表!A8348="","","-"&amp;MID(メーカー在庫表!A8348,9,100))</f>
        <v/>
      </c>
      <c r="D8348" t="str">
        <f>IF(メーカー在庫表!A8348="","","-"&amp;SUBSTITUTE(メーカー在庫表!B8348,".",""))</f>
        <v/>
      </c>
      <c r="E8348" t="str">
        <f t="shared" si="130"/>
        <v/>
      </c>
      <c r="F8348" t="str">
        <f>IF(メーカー在庫表!C8348="","",メーカー在庫表!C8348)</f>
        <v/>
      </c>
    </row>
    <row r="8349" spans="1:6" x14ac:dyDescent="0.15">
      <c r="A8349" t="str">
        <f>IF(メーカー在庫表!A8349="","","ifme-"&amp;LOWER(B8349))</f>
        <v/>
      </c>
      <c r="B8349" t="str">
        <f>IF(メーカー在庫表!A8349="","",LEFT(メーカー在庫表!A8349,7))</f>
        <v/>
      </c>
      <c r="C8349" t="str">
        <f>IF(メーカー在庫表!A8349="","","-"&amp;MID(メーカー在庫表!A8349,9,100))</f>
        <v/>
      </c>
      <c r="D8349" t="str">
        <f>IF(メーカー在庫表!A8349="","","-"&amp;SUBSTITUTE(メーカー在庫表!B8349,".",""))</f>
        <v/>
      </c>
      <c r="E8349" t="str">
        <f t="shared" si="130"/>
        <v/>
      </c>
      <c r="F8349" t="str">
        <f>IF(メーカー在庫表!C8349="","",メーカー在庫表!C8349)</f>
        <v/>
      </c>
    </row>
    <row r="8350" spans="1:6" x14ac:dyDescent="0.15">
      <c r="A8350" t="str">
        <f>IF(メーカー在庫表!A8350="","","ifme-"&amp;LOWER(B8350))</f>
        <v/>
      </c>
      <c r="B8350" t="str">
        <f>IF(メーカー在庫表!A8350="","",LEFT(メーカー在庫表!A8350,7))</f>
        <v/>
      </c>
      <c r="C8350" t="str">
        <f>IF(メーカー在庫表!A8350="","","-"&amp;MID(メーカー在庫表!A8350,9,100))</f>
        <v/>
      </c>
      <c r="D8350" t="str">
        <f>IF(メーカー在庫表!A8350="","","-"&amp;SUBSTITUTE(メーカー在庫表!B8350,".",""))</f>
        <v/>
      </c>
      <c r="E8350" t="str">
        <f t="shared" si="130"/>
        <v/>
      </c>
      <c r="F8350" t="str">
        <f>IF(メーカー在庫表!C8350="","",メーカー在庫表!C8350)</f>
        <v/>
      </c>
    </row>
    <row r="8351" spans="1:6" x14ac:dyDescent="0.15">
      <c r="A8351" t="str">
        <f>IF(メーカー在庫表!A8351="","","ifme-"&amp;LOWER(B8351))</f>
        <v/>
      </c>
      <c r="B8351" t="str">
        <f>IF(メーカー在庫表!A8351="","",LEFT(メーカー在庫表!A8351,7))</f>
        <v/>
      </c>
      <c r="C8351" t="str">
        <f>IF(メーカー在庫表!A8351="","","-"&amp;MID(メーカー在庫表!A8351,9,100))</f>
        <v/>
      </c>
      <c r="D8351" t="str">
        <f>IF(メーカー在庫表!A8351="","","-"&amp;SUBSTITUTE(メーカー在庫表!B8351,".",""))</f>
        <v/>
      </c>
      <c r="E8351" t="str">
        <f t="shared" si="130"/>
        <v/>
      </c>
      <c r="F8351" t="str">
        <f>IF(メーカー在庫表!C8351="","",メーカー在庫表!C8351)</f>
        <v/>
      </c>
    </row>
    <row r="8352" spans="1:6" x14ac:dyDescent="0.15">
      <c r="A8352" t="str">
        <f>IF(メーカー在庫表!A8352="","","ifme-"&amp;LOWER(B8352))</f>
        <v/>
      </c>
      <c r="B8352" t="str">
        <f>IF(メーカー在庫表!A8352="","",LEFT(メーカー在庫表!A8352,7))</f>
        <v/>
      </c>
      <c r="C8352" t="str">
        <f>IF(メーカー在庫表!A8352="","","-"&amp;MID(メーカー在庫表!A8352,9,100))</f>
        <v/>
      </c>
      <c r="D8352" t="str">
        <f>IF(メーカー在庫表!A8352="","","-"&amp;SUBSTITUTE(メーカー在庫表!B8352,".",""))</f>
        <v/>
      </c>
      <c r="E8352" t="str">
        <f t="shared" si="130"/>
        <v/>
      </c>
      <c r="F8352" t="str">
        <f>IF(メーカー在庫表!C8352="","",メーカー在庫表!C8352)</f>
        <v/>
      </c>
    </row>
    <row r="8353" spans="1:6" x14ac:dyDescent="0.15">
      <c r="A8353" t="str">
        <f>IF(メーカー在庫表!A8353="","","ifme-"&amp;LOWER(B8353))</f>
        <v/>
      </c>
      <c r="B8353" t="str">
        <f>IF(メーカー在庫表!A8353="","",LEFT(メーカー在庫表!A8353,7))</f>
        <v/>
      </c>
      <c r="C8353" t="str">
        <f>IF(メーカー在庫表!A8353="","","-"&amp;MID(メーカー在庫表!A8353,9,100))</f>
        <v/>
      </c>
      <c r="D8353" t="str">
        <f>IF(メーカー在庫表!A8353="","","-"&amp;SUBSTITUTE(メーカー在庫表!B8353,".",""))</f>
        <v/>
      </c>
      <c r="E8353" t="str">
        <f t="shared" si="130"/>
        <v/>
      </c>
      <c r="F8353" t="str">
        <f>IF(メーカー在庫表!C8353="","",メーカー在庫表!C8353)</f>
        <v/>
      </c>
    </row>
    <row r="8354" spans="1:6" x14ac:dyDescent="0.15">
      <c r="A8354" t="str">
        <f>IF(メーカー在庫表!A8354="","","ifme-"&amp;LOWER(B8354))</f>
        <v/>
      </c>
      <c r="B8354" t="str">
        <f>IF(メーカー在庫表!A8354="","",LEFT(メーカー在庫表!A8354,7))</f>
        <v/>
      </c>
      <c r="C8354" t="str">
        <f>IF(メーカー在庫表!A8354="","","-"&amp;MID(メーカー在庫表!A8354,9,100))</f>
        <v/>
      </c>
      <c r="D8354" t="str">
        <f>IF(メーカー在庫表!A8354="","","-"&amp;SUBSTITUTE(メーカー在庫表!B8354,".",""))</f>
        <v/>
      </c>
      <c r="E8354" t="str">
        <f t="shared" si="130"/>
        <v/>
      </c>
      <c r="F8354" t="str">
        <f>IF(メーカー在庫表!C8354="","",メーカー在庫表!C8354)</f>
        <v/>
      </c>
    </row>
    <row r="8355" spans="1:6" x14ac:dyDescent="0.15">
      <c r="A8355" t="str">
        <f>IF(メーカー在庫表!A8355="","","ifme-"&amp;LOWER(B8355))</f>
        <v/>
      </c>
      <c r="B8355" t="str">
        <f>IF(メーカー在庫表!A8355="","",LEFT(メーカー在庫表!A8355,7))</f>
        <v/>
      </c>
      <c r="C8355" t="str">
        <f>IF(メーカー在庫表!A8355="","","-"&amp;MID(メーカー在庫表!A8355,9,100))</f>
        <v/>
      </c>
      <c r="D8355" t="str">
        <f>IF(メーカー在庫表!A8355="","","-"&amp;SUBSTITUTE(メーカー在庫表!B8355,".",""))</f>
        <v/>
      </c>
      <c r="E8355" t="str">
        <f t="shared" si="130"/>
        <v/>
      </c>
      <c r="F8355" t="str">
        <f>IF(メーカー在庫表!C8355="","",メーカー在庫表!C8355)</f>
        <v/>
      </c>
    </row>
    <row r="8356" spans="1:6" x14ac:dyDescent="0.15">
      <c r="A8356" t="str">
        <f>IF(メーカー在庫表!A8356="","","ifme-"&amp;LOWER(B8356))</f>
        <v/>
      </c>
      <c r="B8356" t="str">
        <f>IF(メーカー在庫表!A8356="","",LEFT(メーカー在庫表!A8356,7))</f>
        <v/>
      </c>
      <c r="C8356" t="str">
        <f>IF(メーカー在庫表!A8356="","","-"&amp;MID(メーカー在庫表!A8356,9,100))</f>
        <v/>
      </c>
      <c r="D8356" t="str">
        <f>IF(メーカー在庫表!A8356="","","-"&amp;SUBSTITUTE(メーカー在庫表!B8356,".",""))</f>
        <v/>
      </c>
      <c r="E8356" t="str">
        <f t="shared" si="130"/>
        <v/>
      </c>
      <c r="F8356" t="str">
        <f>IF(メーカー在庫表!C8356="","",メーカー在庫表!C8356)</f>
        <v/>
      </c>
    </row>
    <row r="8357" spans="1:6" x14ac:dyDescent="0.15">
      <c r="A8357" t="str">
        <f>IF(メーカー在庫表!A8357="","","ifme-"&amp;LOWER(B8357))</f>
        <v/>
      </c>
      <c r="B8357" t="str">
        <f>IF(メーカー在庫表!A8357="","",LEFT(メーカー在庫表!A8357,7))</f>
        <v/>
      </c>
      <c r="C8357" t="str">
        <f>IF(メーカー在庫表!A8357="","","-"&amp;MID(メーカー在庫表!A8357,9,100))</f>
        <v/>
      </c>
      <c r="D8357" t="str">
        <f>IF(メーカー在庫表!A8357="","","-"&amp;SUBSTITUTE(メーカー在庫表!B8357,".",""))</f>
        <v/>
      </c>
      <c r="E8357" t="str">
        <f t="shared" si="130"/>
        <v/>
      </c>
      <c r="F8357" t="str">
        <f>IF(メーカー在庫表!C8357="","",メーカー在庫表!C8357)</f>
        <v/>
      </c>
    </row>
    <row r="8358" spans="1:6" x14ac:dyDescent="0.15">
      <c r="A8358" t="str">
        <f>IF(メーカー在庫表!A8358="","","ifme-"&amp;LOWER(B8358))</f>
        <v/>
      </c>
      <c r="B8358" t="str">
        <f>IF(メーカー在庫表!A8358="","",LEFT(メーカー在庫表!A8358,7))</f>
        <v/>
      </c>
      <c r="C8358" t="str">
        <f>IF(メーカー在庫表!A8358="","","-"&amp;MID(メーカー在庫表!A8358,9,100))</f>
        <v/>
      </c>
      <c r="D8358" t="str">
        <f>IF(メーカー在庫表!A8358="","","-"&amp;SUBSTITUTE(メーカー在庫表!B8358,".",""))</f>
        <v/>
      </c>
      <c r="E8358" t="str">
        <f t="shared" si="130"/>
        <v/>
      </c>
      <c r="F8358" t="str">
        <f>IF(メーカー在庫表!C8358="","",メーカー在庫表!C8358)</f>
        <v/>
      </c>
    </row>
    <row r="8359" spans="1:6" x14ac:dyDescent="0.15">
      <c r="A8359" t="str">
        <f>IF(メーカー在庫表!A8359="","","ifme-"&amp;LOWER(B8359))</f>
        <v/>
      </c>
      <c r="B8359" t="str">
        <f>IF(メーカー在庫表!A8359="","",LEFT(メーカー在庫表!A8359,7))</f>
        <v/>
      </c>
      <c r="C8359" t="str">
        <f>IF(メーカー在庫表!A8359="","","-"&amp;MID(メーカー在庫表!A8359,9,100))</f>
        <v/>
      </c>
      <c r="D8359" t="str">
        <f>IF(メーカー在庫表!A8359="","","-"&amp;SUBSTITUTE(メーカー在庫表!B8359,".",""))</f>
        <v/>
      </c>
      <c r="E8359" t="str">
        <f t="shared" si="130"/>
        <v/>
      </c>
      <c r="F8359" t="str">
        <f>IF(メーカー在庫表!C8359="","",メーカー在庫表!C8359)</f>
        <v/>
      </c>
    </row>
    <row r="8360" spans="1:6" x14ac:dyDescent="0.15">
      <c r="A8360" t="str">
        <f>IF(メーカー在庫表!A8360="","","ifme-"&amp;LOWER(B8360))</f>
        <v/>
      </c>
      <c r="B8360" t="str">
        <f>IF(メーカー在庫表!A8360="","",LEFT(メーカー在庫表!A8360,7))</f>
        <v/>
      </c>
      <c r="C8360" t="str">
        <f>IF(メーカー在庫表!A8360="","","-"&amp;MID(メーカー在庫表!A8360,9,100))</f>
        <v/>
      </c>
      <c r="D8360" t="str">
        <f>IF(メーカー在庫表!A8360="","","-"&amp;SUBSTITUTE(メーカー在庫表!B8360,".",""))</f>
        <v/>
      </c>
      <c r="E8360" t="str">
        <f t="shared" si="130"/>
        <v/>
      </c>
      <c r="F8360" t="str">
        <f>IF(メーカー在庫表!C8360="","",メーカー在庫表!C8360)</f>
        <v/>
      </c>
    </row>
    <row r="8361" spans="1:6" x14ac:dyDescent="0.15">
      <c r="A8361" t="str">
        <f>IF(メーカー在庫表!A8361="","","ifme-"&amp;LOWER(B8361))</f>
        <v/>
      </c>
      <c r="B8361" t="str">
        <f>IF(メーカー在庫表!A8361="","",LEFT(メーカー在庫表!A8361,7))</f>
        <v/>
      </c>
      <c r="C8361" t="str">
        <f>IF(メーカー在庫表!A8361="","","-"&amp;MID(メーカー在庫表!A8361,9,100))</f>
        <v/>
      </c>
      <c r="D8361" t="str">
        <f>IF(メーカー在庫表!A8361="","","-"&amp;SUBSTITUTE(メーカー在庫表!B8361,".",""))</f>
        <v/>
      </c>
      <c r="E8361" t="str">
        <f t="shared" si="130"/>
        <v/>
      </c>
      <c r="F8361" t="str">
        <f>IF(メーカー在庫表!C8361="","",メーカー在庫表!C8361)</f>
        <v/>
      </c>
    </row>
    <row r="8362" spans="1:6" x14ac:dyDescent="0.15">
      <c r="A8362" t="str">
        <f>IF(メーカー在庫表!A8362="","","ifme-"&amp;LOWER(B8362))</f>
        <v/>
      </c>
      <c r="B8362" t="str">
        <f>IF(メーカー在庫表!A8362="","",LEFT(メーカー在庫表!A8362,7))</f>
        <v/>
      </c>
      <c r="C8362" t="str">
        <f>IF(メーカー在庫表!A8362="","","-"&amp;MID(メーカー在庫表!A8362,9,100))</f>
        <v/>
      </c>
      <c r="D8362" t="str">
        <f>IF(メーカー在庫表!A8362="","","-"&amp;SUBSTITUTE(メーカー在庫表!B8362,".",""))</f>
        <v/>
      </c>
      <c r="E8362" t="str">
        <f t="shared" si="130"/>
        <v/>
      </c>
      <c r="F8362" t="str">
        <f>IF(メーカー在庫表!C8362="","",メーカー在庫表!C8362)</f>
        <v/>
      </c>
    </row>
    <row r="8363" spans="1:6" x14ac:dyDescent="0.15">
      <c r="A8363" t="str">
        <f>IF(メーカー在庫表!A8363="","","ifme-"&amp;LOWER(B8363))</f>
        <v/>
      </c>
      <c r="B8363" t="str">
        <f>IF(メーカー在庫表!A8363="","",LEFT(メーカー在庫表!A8363,7))</f>
        <v/>
      </c>
      <c r="C8363" t="str">
        <f>IF(メーカー在庫表!A8363="","","-"&amp;MID(メーカー在庫表!A8363,9,100))</f>
        <v/>
      </c>
      <c r="D8363" t="str">
        <f>IF(メーカー在庫表!A8363="","","-"&amp;SUBSTITUTE(メーカー在庫表!B8363,".",""))</f>
        <v/>
      </c>
      <c r="E8363" t="str">
        <f t="shared" si="130"/>
        <v/>
      </c>
      <c r="F8363" t="str">
        <f>IF(メーカー在庫表!C8363="","",メーカー在庫表!C8363)</f>
        <v/>
      </c>
    </row>
    <row r="8364" spans="1:6" x14ac:dyDescent="0.15">
      <c r="A8364" t="str">
        <f>IF(メーカー在庫表!A8364="","","ifme-"&amp;LOWER(B8364))</f>
        <v/>
      </c>
      <c r="B8364" t="str">
        <f>IF(メーカー在庫表!A8364="","",LEFT(メーカー在庫表!A8364,7))</f>
        <v/>
      </c>
      <c r="C8364" t="str">
        <f>IF(メーカー在庫表!A8364="","","-"&amp;MID(メーカー在庫表!A8364,9,100))</f>
        <v/>
      </c>
      <c r="D8364" t="str">
        <f>IF(メーカー在庫表!A8364="","","-"&amp;SUBSTITUTE(メーカー在庫表!B8364,".",""))</f>
        <v/>
      </c>
      <c r="E8364" t="str">
        <f t="shared" si="130"/>
        <v/>
      </c>
      <c r="F8364" t="str">
        <f>IF(メーカー在庫表!C8364="","",メーカー在庫表!C8364)</f>
        <v/>
      </c>
    </row>
    <row r="8365" spans="1:6" x14ac:dyDescent="0.15">
      <c r="A8365" t="str">
        <f>IF(メーカー在庫表!A8365="","","ifme-"&amp;LOWER(B8365))</f>
        <v/>
      </c>
      <c r="B8365" t="str">
        <f>IF(メーカー在庫表!A8365="","",LEFT(メーカー在庫表!A8365,7))</f>
        <v/>
      </c>
      <c r="C8365" t="str">
        <f>IF(メーカー在庫表!A8365="","","-"&amp;MID(メーカー在庫表!A8365,9,100))</f>
        <v/>
      </c>
      <c r="D8365" t="str">
        <f>IF(メーカー在庫表!A8365="","","-"&amp;SUBSTITUTE(メーカー在庫表!B8365,".",""))</f>
        <v/>
      </c>
      <c r="E8365" t="str">
        <f t="shared" si="130"/>
        <v/>
      </c>
      <c r="F8365" t="str">
        <f>IF(メーカー在庫表!C8365="","",メーカー在庫表!C8365)</f>
        <v/>
      </c>
    </row>
    <row r="8366" spans="1:6" x14ac:dyDescent="0.15">
      <c r="A8366" t="str">
        <f>IF(メーカー在庫表!A8366="","","ifme-"&amp;LOWER(B8366))</f>
        <v/>
      </c>
      <c r="B8366" t="str">
        <f>IF(メーカー在庫表!A8366="","",LEFT(メーカー在庫表!A8366,7))</f>
        <v/>
      </c>
      <c r="C8366" t="str">
        <f>IF(メーカー在庫表!A8366="","","-"&amp;MID(メーカー在庫表!A8366,9,100))</f>
        <v/>
      </c>
      <c r="D8366" t="str">
        <f>IF(メーカー在庫表!A8366="","","-"&amp;SUBSTITUTE(メーカー在庫表!B8366,".",""))</f>
        <v/>
      </c>
      <c r="E8366" t="str">
        <f t="shared" si="130"/>
        <v/>
      </c>
      <c r="F8366" t="str">
        <f>IF(メーカー在庫表!C8366="","",メーカー在庫表!C8366)</f>
        <v/>
      </c>
    </row>
    <row r="8367" spans="1:6" x14ac:dyDescent="0.15">
      <c r="A8367" t="str">
        <f>IF(メーカー在庫表!A8367="","","ifme-"&amp;LOWER(B8367))</f>
        <v/>
      </c>
      <c r="B8367" t="str">
        <f>IF(メーカー在庫表!A8367="","",LEFT(メーカー在庫表!A8367,7))</f>
        <v/>
      </c>
      <c r="C8367" t="str">
        <f>IF(メーカー在庫表!A8367="","","-"&amp;MID(メーカー在庫表!A8367,9,100))</f>
        <v/>
      </c>
      <c r="D8367" t="str">
        <f>IF(メーカー在庫表!A8367="","","-"&amp;SUBSTITUTE(メーカー在庫表!B8367,".",""))</f>
        <v/>
      </c>
      <c r="E8367" t="str">
        <f t="shared" si="130"/>
        <v/>
      </c>
      <c r="F8367" t="str">
        <f>IF(メーカー在庫表!C8367="","",メーカー在庫表!C8367)</f>
        <v/>
      </c>
    </row>
    <row r="8368" spans="1:6" x14ac:dyDescent="0.15">
      <c r="A8368" t="str">
        <f>IF(メーカー在庫表!A8368="","","ifme-"&amp;LOWER(B8368))</f>
        <v/>
      </c>
      <c r="B8368" t="str">
        <f>IF(メーカー在庫表!A8368="","",LEFT(メーカー在庫表!A8368,7))</f>
        <v/>
      </c>
      <c r="C8368" t="str">
        <f>IF(メーカー在庫表!A8368="","","-"&amp;MID(メーカー在庫表!A8368,9,100))</f>
        <v/>
      </c>
      <c r="D8368" t="str">
        <f>IF(メーカー在庫表!A8368="","","-"&amp;SUBSTITUTE(メーカー在庫表!B8368,".",""))</f>
        <v/>
      </c>
      <c r="E8368" t="str">
        <f t="shared" si="130"/>
        <v/>
      </c>
      <c r="F8368" t="str">
        <f>IF(メーカー在庫表!C8368="","",メーカー在庫表!C8368)</f>
        <v/>
      </c>
    </row>
    <row r="8369" spans="1:6" x14ac:dyDescent="0.15">
      <c r="A8369" t="str">
        <f>IF(メーカー在庫表!A8369="","","ifme-"&amp;LOWER(B8369))</f>
        <v/>
      </c>
      <c r="B8369" t="str">
        <f>IF(メーカー在庫表!A8369="","",LEFT(メーカー在庫表!A8369,7))</f>
        <v/>
      </c>
      <c r="C8369" t="str">
        <f>IF(メーカー在庫表!A8369="","","-"&amp;MID(メーカー在庫表!A8369,9,100))</f>
        <v/>
      </c>
      <c r="D8369" t="str">
        <f>IF(メーカー在庫表!A8369="","","-"&amp;SUBSTITUTE(メーカー在庫表!B8369,".",""))</f>
        <v/>
      </c>
      <c r="E8369" t="str">
        <f t="shared" si="130"/>
        <v/>
      </c>
      <c r="F8369" t="str">
        <f>IF(メーカー在庫表!C8369="","",メーカー在庫表!C8369)</f>
        <v/>
      </c>
    </row>
    <row r="8370" spans="1:6" x14ac:dyDescent="0.15">
      <c r="A8370" t="str">
        <f>IF(メーカー在庫表!A8370="","","ifme-"&amp;LOWER(B8370))</f>
        <v/>
      </c>
      <c r="B8370" t="str">
        <f>IF(メーカー在庫表!A8370="","",LEFT(メーカー在庫表!A8370,7))</f>
        <v/>
      </c>
      <c r="C8370" t="str">
        <f>IF(メーカー在庫表!A8370="","","-"&amp;MID(メーカー在庫表!A8370,9,100))</f>
        <v/>
      </c>
      <c r="D8370" t="str">
        <f>IF(メーカー在庫表!A8370="","","-"&amp;SUBSTITUTE(メーカー在庫表!B8370,".",""))</f>
        <v/>
      </c>
      <c r="E8370" t="str">
        <f t="shared" si="130"/>
        <v/>
      </c>
      <c r="F8370" t="str">
        <f>IF(メーカー在庫表!C8370="","",メーカー在庫表!C8370)</f>
        <v/>
      </c>
    </row>
    <row r="8371" spans="1:6" x14ac:dyDescent="0.15">
      <c r="A8371" t="str">
        <f>IF(メーカー在庫表!A8371="","","ifme-"&amp;LOWER(B8371))</f>
        <v/>
      </c>
      <c r="B8371" t="str">
        <f>IF(メーカー在庫表!A8371="","",LEFT(メーカー在庫表!A8371,7))</f>
        <v/>
      </c>
      <c r="C8371" t="str">
        <f>IF(メーカー在庫表!A8371="","","-"&amp;MID(メーカー在庫表!A8371,9,100))</f>
        <v/>
      </c>
      <c r="D8371" t="str">
        <f>IF(メーカー在庫表!A8371="","","-"&amp;SUBSTITUTE(メーカー在庫表!B8371,".",""))</f>
        <v/>
      </c>
      <c r="E8371" t="str">
        <f t="shared" si="130"/>
        <v/>
      </c>
      <c r="F8371" t="str">
        <f>IF(メーカー在庫表!C8371="","",メーカー在庫表!C8371)</f>
        <v/>
      </c>
    </row>
    <row r="8372" spans="1:6" x14ac:dyDescent="0.15">
      <c r="A8372" t="str">
        <f>IF(メーカー在庫表!A8372="","","ifme-"&amp;LOWER(B8372))</f>
        <v/>
      </c>
      <c r="B8372" t="str">
        <f>IF(メーカー在庫表!A8372="","",LEFT(メーカー在庫表!A8372,7))</f>
        <v/>
      </c>
      <c r="C8372" t="str">
        <f>IF(メーカー在庫表!A8372="","","-"&amp;MID(メーカー在庫表!A8372,9,100))</f>
        <v/>
      </c>
      <c r="D8372" t="str">
        <f>IF(メーカー在庫表!A8372="","","-"&amp;SUBSTITUTE(メーカー在庫表!B8372,".",""))</f>
        <v/>
      </c>
      <c r="E8372" t="str">
        <f t="shared" si="130"/>
        <v/>
      </c>
      <c r="F8372" t="str">
        <f>IF(メーカー在庫表!C8372="","",メーカー在庫表!C8372)</f>
        <v/>
      </c>
    </row>
    <row r="8373" spans="1:6" x14ac:dyDescent="0.15">
      <c r="A8373" t="str">
        <f>IF(メーカー在庫表!A8373="","","ifme-"&amp;LOWER(B8373))</f>
        <v/>
      </c>
      <c r="B8373" t="str">
        <f>IF(メーカー在庫表!A8373="","",LEFT(メーカー在庫表!A8373,7))</f>
        <v/>
      </c>
      <c r="C8373" t="str">
        <f>IF(メーカー在庫表!A8373="","","-"&amp;MID(メーカー在庫表!A8373,9,100))</f>
        <v/>
      </c>
      <c r="D8373" t="str">
        <f>IF(メーカー在庫表!A8373="","","-"&amp;SUBSTITUTE(メーカー在庫表!B8373,".",""))</f>
        <v/>
      </c>
      <c r="E8373" t="str">
        <f t="shared" si="130"/>
        <v/>
      </c>
      <c r="F8373" t="str">
        <f>IF(メーカー在庫表!C8373="","",メーカー在庫表!C8373)</f>
        <v/>
      </c>
    </row>
    <row r="8374" spans="1:6" x14ac:dyDescent="0.15">
      <c r="A8374" t="str">
        <f>IF(メーカー在庫表!A8374="","","ifme-"&amp;LOWER(B8374))</f>
        <v/>
      </c>
      <c r="B8374" t="str">
        <f>IF(メーカー在庫表!A8374="","",LEFT(メーカー在庫表!A8374,7))</f>
        <v/>
      </c>
      <c r="C8374" t="str">
        <f>IF(メーカー在庫表!A8374="","","-"&amp;MID(メーカー在庫表!A8374,9,100))</f>
        <v/>
      </c>
      <c r="D8374" t="str">
        <f>IF(メーカー在庫表!A8374="","","-"&amp;SUBSTITUTE(メーカー在庫表!B8374,".",""))</f>
        <v/>
      </c>
      <c r="E8374" t="str">
        <f t="shared" si="130"/>
        <v/>
      </c>
      <c r="F8374" t="str">
        <f>IF(メーカー在庫表!C8374="","",メーカー在庫表!C8374)</f>
        <v/>
      </c>
    </row>
    <row r="8375" spans="1:6" x14ac:dyDescent="0.15">
      <c r="A8375" t="str">
        <f>IF(メーカー在庫表!A8375="","","ifme-"&amp;LOWER(B8375))</f>
        <v/>
      </c>
      <c r="B8375" t="str">
        <f>IF(メーカー在庫表!A8375="","",LEFT(メーカー在庫表!A8375,7))</f>
        <v/>
      </c>
      <c r="C8375" t="str">
        <f>IF(メーカー在庫表!A8375="","","-"&amp;MID(メーカー在庫表!A8375,9,100))</f>
        <v/>
      </c>
      <c r="D8375" t="str">
        <f>IF(メーカー在庫表!A8375="","","-"&amp;SUBSTITUTE(メーカー在庫表!B8375,".",""))</f>
        <v/>
      </c>
      <c r="E8375" t="str">
        <f t="shared" si="130"/>
        <v/>
      </c>
      <c r="F8375" t="str">
        <f>IF(メーカー在庫表!C8375="","",メーカー在庫表!C8375)</f>
        <v/>
      </c>
    </row>
    <row r="8376" spans="1:6" x14ac:dyDescent="0.15">
      <c r="A8376" t="str">
        <f>IF(メーカー在庫表!A8376="","","ifme-"&amp;LOWER(B8376))</f>
        <v/>
      </c>
      <c r="B8376" t="str">
        <f>IF(メーカー在庫表!A8376="","",LEFT(メーカー在庫表!A8376,7))</f>
        <v/>
      </c>
      <c r="C8376" t="str">
        <f>IF(メーカー在庫表!A8376="","","-"&amp;MID(メーカー在庫表!A8376,9,100))</f>
        <v/>
      </c>
      <c r="D8376" t="str">
        <f>IF(メーカー在庫表!A8376="","","-"&amp;SUBSTITUTE(メーカー在庫表!B8376,".",""))</f>
        <v/>
      </c>
      <c r="E8376" t="str">
        <f t="shared" si="130"/>
        <v/>
      </c>
      <c r="F8376" t="str">
        <f>IF(メーカー在庫表!C8376="","",メーカー在庫表!C8376)</f>
        <v/>
      </c>
    </row>
    <row r="8377" spans="1:6" x14ac:dyDescent="0.15">
      <c r="A8377" t="str">
        <f>IF(メーカー在庫表!A8377="","","ifme-"&amp;LOWER(B8377))</f>
        <v/>
      </c>
      <c r="B8377" t="str">
        <f>IF(メーカー在庫表!A8377="","",LEFT(メーカー在庫表!A8377,7))</f>
        <v/>
      </c>
      <c r="C8377" t="str">
        <f>IF(メーカー在庫表!A8377="","","-"&amp;MID(メーカー在庫表!A8377,9,100))</f>
        <v/>
      </c>
      <c r="D8377" t="str">
        <f>IF(メーカー在庫表!A8377="","","-"&amp;SUBSTITUTE(メーカー在庫表!B8377,".",""))</f>
        <v/>
      </c>
      <c r="E8377" t="str">
        <f t="shared" si="130"/>
        <v/>
      </c>
      <c r="F8377" t="str">
        <f>IF(メーカー在庫表!C8377="","",メーカー在庫表!C8377)</f>
        <v/>
      </c>
    </row>
    <row r="8378" spans="1:6" x14ac:dyDescent="0.15">
      <c r="A8378" t="str">
        <f>IF(メーカー在庫表!A8378="","","ifme-"&amp;LOWER(B8378))</f>
        <v/>
      </c>
      <c r="B8378" t="str">
        <f>IF(メーカー在庫表!A8378="","",LEFT(メーカー在庫表!A8378,7))</f>
        <v/>
      </c>
      <c r="C8378" t="str">
        <f>IF(メーカー在庫表!A8378="","","-"&amp;MID(メーカー在庫表!A8378,9,100))</f>
        <v/>
      </c>
      <c r="D8378" t="str">
        <f>IF(メーカー在庫表!A8378="","","-"&amp;SUBSTITUTE(メーカー在庫表!B8378,".",""))</f>
        <v/>
      </c>
      <c r="E8378" t="str">
        <f t="shared" si="130"/>
        <v/>
      </c>
      <c r="F8378" t="str">
        <f>IF(メーカー在庫表!C8378="","",メーカー在庫表!C8378)</f>
        <v/>
      </c>
    </row>
    <row r="8379" spans="1:6" x14ac:dyDescent="0.15">
      <c r="A8379" t="str">
        <f>IF(メーカー在庫表!A8379="","","ifme-"&amp;LOWER(B8379))</f>
        <v/>
      </c>
      <c r="B8379" t="str">
        <f>IF(メーカー在庫表!A8379="","",LEFT(メーカー在庫表!A8379,7))</f>
        <v/>
      </c>
      <c r="C8379" t="str">
        <f>IF(メーカー在庫表!A8379="","","-"&amp;MID(メーカー在庫表!A8379,9,100))</f>
        <v/>
      </c>
      <c r="D8379" t="str">
        <f>IF(メーカー在庫表!A8379="","","-"&amp;SUBSTITUTE(メーカー在庫表!B8379,".",""))</f>
        <v/>
      </c>
      <c r="E8379" t="str">
        <f t="shared" si="130"/>
        <v/>
      </c>
      <c r="F8379" t="str">
        <f>IF(メーカー在庫表!C8379="","",メーカー在庫表!C8379)</f>
        <v/>
      </c>
    </row>
    <row r="8380" spans="1:6" x14ac:dyDescent="0.15">
      <c r="A8380" t="str">
        <f>IF(メーカー在庫表!A8380="","","ifme-"&amp;LOWER(B8380))</f>
        <v/>
      </c>
      <c r="B8380" t="str">
        <f>IF(メーカー在庫表!A8380="","",LEFT(メーカー在庫表!A8380,7))</f>
        <v/>
      </c>
      <c r="C8380" t="str">
        <f>IF(メーカー在庫表!A8380="","","-"&amp;MID(メーカー在庫表!A8380,9,100))</f>
        <v/>
      </c>
      <c r="D8380" t="str">
        <f>IF(メーカー在庫表!A8380="","","-"&amp;SUBSTITUTE(メーカー在庫表!B8380,".",""))</f>
        <v/>
      </c>
      <c r="E8380" t="str">
        <f t="shared" si="130"/>
        <v/>
      </c>
      <c r="F8380" t="str">
        <f>IF(メーカー在庫表!C8380="","",メーカー在庫表!C8380)</f>
        <v/>
      </c>
    </row>
    <row r="8381" spans="1:6" x14ac:dyDescent="0.15">
      <c r="A8381" t="str">
        <f>IF(メーカー在庫表!A8381="","","ifme-"&amp;LOWER(B8381))</f>
        <v/>
      </c>
      <c r="B8381" t="str">
        <f>IF(メーカー在庫表!A8381="","",LEFT(メーカー在庫表!A8381,7))</f>
        <v/>
      </c>
      <c r="C8381" t="str">
        <f>IF(メーカー在庫表!A8381="","","-"&amp;MID(メーカー在庫表!A8381,9,100))</f>
        <v/>
      </c>
      <c r="D8381" t="str">
        <f>IF(メーカー在庫表!A8381="","","-"&amp;SUBSTITUTE(メーカー在庫表!B8381,".",""))</f>
        <v/>
      </c>
      <c r="E8381" t="str">
        <f t="shared" si="130"/>
        <v/>
      </c>
      <c r="F8381" t="str">
        <f>IF(メーカー在庫表!C8381="","",メーカー在庫表!C8381)</f>
        <v/>
      </c>
    </row>
    <row r="8382" spans="1:6" x14ac:dyDescent="0.15">
      <c r="A8382" t="str">
        <f>IF(メーカー在庫表!A8382="","","ifme-"&amp;LOWER(B8382))</f>
        <v/>
      </c>
      <c r="B8382" t="str">
        <f>IF(メーカー在庫表!A8382="","",LEFT(メーカー在庫表!A8382,7))</f>
        <v/>
      </c>
      <c r="C8382" t="str">
        <f>IF(メーカー在庫表!A8382="","","-"&amp;MID(メーカー在庫表!A8382,9,100))</f>
        <v/>
      </c>
      <c r="D8382" t="str">
        <f>IF(メーカー在庫表!A8382="","","-"&amp;SUBSTITUTE(メーカー在庫表!B8382,".",""))</f>
        <v/>
      </c>
      <c r="E8382" t="str">
        <f t="shared" si="130"/>
        <v/>
      </c>
      <c r="F8382" t="str">
        <f>IF(メーカー在庫表!C8382="","",メーカー在庫表!C8382)</f>
        <v/>
      </c>
    </row>
    <row r="8383" spans="1:6" x14ac:dyDescent="0.15">
      <c r="A8383" t="str">
        <f>IF(メーカー在庫表!A8383="","","ifme-"&amp;LOWER(B8383))</f>
        <v/>
      </c>
      <c r="B8383" t="str">
        <f>IF(メーカー在庫表!A8383="","",LEFT(メーカー在庫表!A8383,7))</f>
        <v/>
      </c>
      <c r="C8383" t="str">
        <f>IF(メーカー在庫表!A8383="","","-"&amp;MID(メーカー在庫表!A8383,9,100))</f>
        <v/>
      </c>
      <c r="D8383" t="str">
        <f>IF(メーカー在庫表!A8383="","","-"&amp;SUBSTITUTE(メーカー在庫表!B8383,".",""))</f>
        <v/>
      </c>
      <c r="E8383" t="str">
        <f t="shared" si="130"/>
        <v/>
      </c>
      <c r="F8383" t="str">
        <f>IF(メーカー在庫表!C8383="","",メーカー在庫表!C8383)</f>
        <v/>
      </c>
    </row>
    <row r="8384" spans="1:6" x14ac:dyDescent="0.15">
      <c r="A8384" t="str">
        <f>IF(メーカー在庫表!A8384="","","ifme-"&amp;LOWER(B8384))</f>
        <v/>
      </c>
      <c r="B8384" t="str">
        <f>IF(メーカー在庫表!A8384="","",LEFT(メーカー在庫表!A8384,7))</f>
        <v/>
      </c>
      <c r="C8384" t="str">
        <f>IF(メーカー在庫表!A8384="","","-"&amp;MID(メーカー在庫表!A8384,9,100))</f>
        <v/>
      </c>
      <c r="D8384" t="str">
        <f>IF(メーカー在庫表!A8384="","","-"&amp;SUBSTITUTE(メーカー在庫表!B8384,".",""))</f>
        <v/>
      </c>
      <c r="E8384" t="str">
        <f t="shared" si="130"/>
        <v/>
      </c>
      <c r="F8384" t="str">
        <f>IF(メーカー在庫表!C8384="","",メーカー在庫表!C8384)</f>
        <v/>
      </c>
    </row>
    <row r="8385" spans="1:6" x14ac:dyDescent="0.15">
      <c r="A8385" t="str">
        <f>IF(メーカー在庫表!A8385="","","ifme-"&amp;LOWER(B8385))</f>
        <v/>
      </c>
      <c r="B8385" t="str">
        <f>IF(メーカー在庫表!A8385="","",LEFT(メーカー在庫表!A8385,7))</f>
        <v/>
      </c>
      <c r="C8385" t="str">
        <f>IF(メーカー在庫表!A8385="","","-"&amp;MID(メーカー在庫表!A8385,9,100))</f>
        <v/>
      </c>
      <c r="D8385" t="str">
        <f>IF(メーカー在庫表!A8385="","","-"&amp;SUBSTITUTE(メーカー在庫表!B8385,".",""))</f>
        <v/>
      </c>
      <c r="E8385" t="str">
        <f t="shared" si="130"/>
        <v/>
      </c>
      <c r="F8385" t="str">
        <f>IF(メーカー在庫表!C8385="","",メーカー在庫表!C8385)</f>
        <v/>
      </c>
    </row>
    <row r="8386" spans="1:6" x14ac:dyDescent="0.15">
      <c r="A8386" t="str">
        <f>IF(メーカー在庫表!A8386="","","ifme-"&amp;LOWER(B8386))</f>
        <v/>
      </c>
      <c r="B8386" t="str">
        <f>IF(メーカー在庫表!A8386="","",LEFT(メーカー在庫表!A8386,7))</f>
        <v/>
      </c>
      <c r="C8386" t="str">
        <f>IF(メーカー在庫表!A8386="","","-"&amp;MID(メーカー在庫表!A8386,9,100))</f>
        <v/>
      </c>
      <c r="D8386" t="str">
        <f>IF(メーカー在庫表!A8386="","","-"&amp;SUBSTITUTE(メーカー在庫表!B8386,".",""))</f>
        <v/>
      </c>
      <c r="E8386" t="str">
        <f t="shared" si="130"/>
        <v/>
      </c>
      <c r="F8386" t="str">
        <f>IF(メーカー在庫表!C8386="","",メーカー在庫表!C8386)</f>
        <v/>
      </c>
    </row>
    <row r="8387" spans="1:6" x14ac:dyDescent="0.15">
      <c r="A8387" t="str">
        <f>IF(メーカー在庫表!A8387="","","ifme-"&amp;LOWER(B8387))</f>
        <v/>
      </c>
      <c r="B8387" t="str">
        <f>IF(メーカー在庫表!A8387="","",LEFT(メーカー在庫表!A8387,7))</f>
        <v/>
      </c>
      <c r="C8387" t="str">
        <f>IF(メーカー在庫表!A8387="","","-"&amp;MID(メーカー在庫表!A8387,9,100))</f>
        <v/>
      </c>
      <c r="D8387" t="str">
        <f>IF(メーカー在庫表!A8387="","","-"&amp;SUBSTITUTE(メーカー在庫表!B8387,".",""))</f>
        <v/>
      </c>
      <c r="E8387" t="str">
        <f t="shared" ref="E8387:E8450" si="131">A8387&amp;C8387&amp;D8387</f>
        <v/>
      </c>
      <c r="F8387" t="str">
        <f>IF(メーカー在庫表!C8387="","",メーカー在庫表!C8387)</f>
        <v/>
      </c>
    </row>
    <row r="8388" spans="1:6" x14ac:dyDescent="0.15">
      <c r="A8388" t="str">
        <f>IF(メーカー在庫表!A8388="","","ifme-"&amp;LOWER(B8388))</f>
        <v/>
      </c>
      <c r="B8388" t="str">
        <f>IF(メーカー在庫表!A8388="","",LEFT(メーカー在庫表!A8388,7))</f>
        <v/>
      </c>
      <c r="C8388" t="str">
        <f>IF(メーカー在庫表!A8388="","","-"&amp;MID(メーカー在庫表!A8388,9,100))</f>
        <v/>
      </c>
      <c r="D8388" t="str">
        <f>IF(メーカー在庫表!A8388="","","-"&amp;SUBSTITUTE(メーカー在庫表!B8388,".",""))</f>
        <v/>
      </c>
      <c r="E8388" t="str">
        <f t="shared" si="131"/>
        <v/>
      </c>
      <c r="F8388" t="str">
        <f>IF(メーカー在庫表!C8388="","",メーカー在庫表!C8388)</f>
        <v/>
      </c>
    </row>
    <row r="8389" spans="1:6" x14ac:dyDescent="0.15">
      <c r="A8389" t="str">
        <f>IF(メーカー在庫表!A8389="","","ifme-"&amp;LOWER(B8389))</f>
        <v/>
      </c>
      <c r="B8389" t="str">
        <f>IF(メーカー在庫表!A8389="","",LEFT(メーカー在庫表!A8389,7))</f>
        <v/>
      </c>
      <c r="C8389" t="str">
        <f>IF(メーカー在庫表!A8389="","","-"&amp;MID(メーカー在庫表!A8389,9,100))</f>
        <v/>
      </c>
      <c r="D8389" t="str">
        <f>IF(メーカー在庫表!A8389="","","-"&amp;SUBSTITUTE(メーカー在庫表!B8389,".",""))</f>
        <v/>
      </c>
      <c r="E8389" t="str">
        <f t="shared" si="131"/>
        <v/>
      </c>
      <c r="F8389" t="str">
        <f>IF(メーカー在庫表!C8389="","",メーカー在庫表!C8389)</f>
        <v/>
      </c>
    </row>
    <row r="8390" spans="1:6" x14ac:dyDescent="0.15">
      <c r="A8390" t="str">
        <f>IF(メーカー在庫表!A8390="","","ifme-"&amp;LOWER(B8390))</f>
        <v/>
      </c>
      <c r="B8390" t="str">
        <f>IF(メーカー在庫表!A8390="","",LEFT(メーカー在庫表!A8390,7))</f>
        <v/>
      </c>
      <c r="C8390" t="str">
        <f>IF(メーカー在庫表!A8390="","","-"&amp;MID(メーカー在庫表!A8390,9,100))</f>
        <v/>
      </c>
      <c r="D8390" t="str">
        <f>IF(メーカー在庫表!A8390="","","-"&amp;SUBSTITUTE(メーカー在庫表!B8390,".",""))</f>
        <v/>
      </c>
      <c r="E8390" t="str">
        <f t="shared" si="131"/>
        <v/>
      </c>
      <c r="F8390" t="str">
        <f>IF(メーカー在庫表!C8390="","",メーカー在庫表!C8390)</f>
        <v/>
      </c>
    </row>
    <row r="8391" spans="1:6" x14ac:dyDescent="0.15">
      <c r="A8391" t="str">
        <f>IF(メーカー在庫表!A8391="","","ifme-"&amp;LOWER(B8391))</f>
        <v/>
      </c>
      <c r="B8391" t="str">
        <f>IF(メーカー在庫表!A8391="","",LEFT(メーカー在庫表!A8391,7))</f>
        <v/>
      </c>
      <c r="C8391" t="str">
        <f>IF(メーカー在庫表!A8391="","","-"&amp;MID(メーカー在庫表!A8391,9,100))</f>
        <v/>
      </c>
      <c r="D8391" t="str">
        <f>IF(メーカー在庫表!A8391="","","-"&amp;SUBSTITUTE(メーカー在庫表!B8391,".",""))</f>
        <v/>
      </c>
      <c r="E8391" t="str">
        <f t="shared" si="131"/>
        <v/>
      </c>
      <c r="F8391" t="str">
        <f>IF(メーカー在庫表!C8391="","",メーカー在庫表!C8391)</f>
        <v/>
      </c>
    </row>
    <row r="8392" spans="1:6" x14ac:dyDescent="0.15">
      <c r="A8392" t="str">
        <f>IF(メーカー在庫表!A8392="","","ifme-"&amp;LOWER(B8392))</f>
        <v/>
      </c>
      <c r="B8392" t="str">
        <f>IF(メーカー在庫表!A8392="","",LEFT(メーカー在庫表!A8392,7))</f>
        <v/>
      </c>
      <c r="C8392" t="str">
        <f>IF(メーカー在庫表!A8392="","","-"&amp;MID(メーカー在庫表!A8392,9,100))</f>
        <v/>
      </c>
      <c r="D8392" t="str">
        <f>IF(メーカー在庫表!A8392="","","-"&amp;SUBSTITUTE(メーカー在庫表!B8392,".",""))</f>
        <v/>
      </c>
      <c r="E8392" t="str">
        <f t="shared" si="131"/>
        <v/>
      </c>
      <c r="F8392" t="str">
        <f>IF(メーカー在庫表!C8392="","",メーカー在庫表!C8392)</f>
        <v/>
      </c>
    </row>
    <row r="8393" spans="1:6" x14ac:dyDescent="0.15">
      <c r="A8393" t="str">
        <f>IF(メーカー在庫表!A8393="","","ifme-"&amp;LOWER(B8393))</f>
        <v/>
      </c>
      <c r="B8393" t="str">
        <f>IF(メーカー在庫表!A8393="","",LEFT(メーカー在庫表!A8393,7))</f>
        <v/>
      </c>
      <c r="C8393" t="str">
        <f>IF(メーカー在庫表!A8393="","","-"&amp;MID(メーカー在庫表!A8393,9,100))</f>
        <v/>
      </c>
      <c r="D8393" t="str">
        <f>IF(メーカー在庫表!A8393="","","-"&amp;SUBSTITUTE(メーカー在庫表!B8393,".",""))</f>
        <v/>
      </c>
      <c r="E8393" t="str">
        <f t="shared" si="131"/>
        <v/>
      </c>
      <c r="F8393" t="str">
        <f>IF(メーカー在庫表!C8393="","",メーカー在庫表!C8393)</f>
        <v/>
      </c>
    </row>
    <row r="8394" spans="1:6" x14ac:dyDescent="0.15">
      <c r="A8394" t="str">
        <f>IF(メーカー在庫表!A8394="","","ifme-"&amp;LOWER(B8394))</f>
        <v/>
      </c>
      <c r="B8394" t="str">
        <f>IF(メーカー在庫表!A8394="","",LEFT(メーカー在庫表!A8394,7))</f>
        <v/>
      </c>
      <c r="C8394" t="str">
        <f>IF(メーカー在庫表!A8394="","","-"&amp;MID(メーカー在庫表!A8394,9,100))</f>
        <v/>
      </c>
      <c r="D8394" t="str">
        <f>IF(メーカー在庫表!A8394="","","-"&amp;SUBSTITUTE(メーカー在庫表!B8394,".",""))</f>
        <v/>
      </c>
      <c r="E8394" t="str">
        <f t="shared" si="131"/>
        <v/>
      </c>
      <c r="F8394" t="str">
        <f>IF(メーカー在庫表!C8394="","",メーカー在庫表!C8394)</f>
        <v/>
      </c>
    </row>
    <row r="8395" spans="1:6" x14ac:dyDescent="0.15">
      <c r="A8395" t="str">
        <f>IF(メーカー在庫表!A8395="","","ifme-"&amp;LOWER(B8395))</f>
        <v/>
      </c>
      <c r="B8395" t="str">
        <f>IF(メーカー在庫表!A8395="","",LEFT(メーカー在庫表!A8395,7))</f>
        <v/>
      </c>
      <c r="C8395" t="str">
        <f>IF(メーカー在庫表!A8395="","","-"&amp;MID(メーカー在庫表!A8395,9,100))</f>
        <v/>
      </c>
      <c r="D8395" t="str">
        <f>IF(メーカー在庫表!A8395="","","-"&amp;SUBSTITUTE(メーカー在庫表!B8395,".",""))</f>
        <v/>
      </c>
      <c r="E8395" t="str">
        <f t="shared" si="131"/>
        <v/>
      </c>
      <c r="F8395" t="str">
        <f>IF(メーカー在庫表!C8395="","",メーカー在庫表!C8395)</f>
        <v/>
      </c>
    </row>
    <row r="8396" spans="1:6" x14ac:dyDescent="0.15">
      <c r="A8396" t="str">
        <f>IF(メーカー在庫表!A8396="","","ifme-"&amp;LOWER(B8396))</f>
        <v/>
      </c>
      <c r="B8396" t="str">
        <f>IF(メーカー在庫表!A8396="","",LEFT(メーカー在庫表!A8396,7))</f>
        <v/>
      </c>
      <c r="C8396" t="str">
        <f>IF(メーカー在庫表!A8396="","","-"&amp;MID(メーカー在庫表!A8396,9,100))</f>
        <v/>
      </c>
      <c r="D8396" t="str">
        <f>IF(メーカー在庫表!A8396="","","-"&amp;SUBSTITUTE(メーカー在庫表!B8396,".",""))</f>
        <v/>
      </c>
      <c r="E8396" t="str">
        <f t="shared" si="131"/>
        <v/>
      </c>
      <c r="F8396" t="str">
        <f>IF(メーカー在庫表!C8396="","",メーカー在庫表!C8396)</f>
        <v/>
      </c>
    </row>
    <row r="8397" spans="1:6" x14ac:dyDescent="0.15">
      <c r="A8397" t="str">
        <f>IF(メーカー在庫表!A8397="","","ifme-"&amp;LOWER(B8397))</f>
        <v/>
      </c>
      <c r="B8397" t="str">
        <f>IF(メーカー在庫表!A8397="","",LEFT(メーカー在庫表!A8397,7))</f>
        <v/>
      </c>
      <c r="C8397" t="str">
        <f>IF(メーカー在庫表!A8397="","","-"&amp;MID(メーカー在庫表!A8397,9,100))</f>
        <v/>
      </c>
      <c r="D8397" t="str">
        <f>IF(メーカー在庫表!A8397="","","-"&amp;SUBSTITUTE(メーカー在庫表!B8397,".",""))</f>
        <v/>
      </c>
      <c r="E8397" t="str">
        <f t="shared" si="131"/>
        <v/>
      </c>
      <c r="F8397" t="str">
        <f>IF(メーカー在庫表!C8397="","",メーカー在庫表!C8397)</f>
        <v/>
      </c>
    </row>
    <row r="8398" spans="1:6" x14ac:dyDescent="0.15">
      <c r="A8398" t="str">
        <f>IF(メーカー在庫表!A8398="","","ifme-"&amp;LOWER(B8398))</f>
        <v/>
      </c>
      <c r="B8398" t="str">
        <f>IF(メーカー在庫表!A8398="","",LEFT(メーカー在庫表!A8398,7))</f>
        <v/>
      </c>
      <c r="C8398" t="str">
        <f>IF(メーカー在庫表!A8398="","","-"&amp;MID(メーカー在庫表!A8398,9,100))</f>
        <v/>
      </c>
      <c r="D8398" t="str">
        <f>IF(メーカー在庫表!A8398="","","-"&amp;SUBSTITUTE(メーカー在庫表!B8398,".",""))</f>
        <v/>
      </c>
      <c r="E8398" t="str">
        <f t="shared" si="131"/>
        <v/>
      </c>
      <c r="F8398" t="str">
        <f>IF(メーカー在庫表!C8398="","",メーカー在庫表!C8398)</f>
        <v/>
      </c>
    </row>
    <row r="8399" spans="1:6" x14ac:dyDescent="0.15">
      <c r="A8399" t="str">
        <f>IF(メーカー在庫表!A8399="","","ifme-"&amp;LOWER(B8399))</f>
        <v/>
      </c>
      <c r="B8399" t="str">
        <f>IF(メーカー在庫表!A8399="","",LEFT(メーカー在庫表!A8399,7))</f>
        <v/>
      </c>
      <c r="C8399" t="str">
        <f>IF(メーカー在庫表!A8399="","","-"&amp;MID(メーカー在庫表!A8399,9,100))</f>
        <v/>
      </c>
      <c r="D8399" t="str">
        <f>IF(メーカー在庫表!A8399="","","-"&amp;SUBSTITUTE(メーカー在庫表!B8399,".",""))</f>
        <v/>
      </c>
      <c r="E8399" t="str">
        <f t="shared" si="131"/>
        <v/>
      </c>
      <c r="F8399" t="str">
        <f>IF(メーカー在庫表!C8399="","",メーカー在庫表!C8399)</f>
        <v/>
      </c>
    </row>
    <row r="8400" spans="1:6" x14ac:dyDescent="0.15">
      <c r="A8400" t="str">
        <f>IF(メーカー在庫表!A8400="","","ifme-"&amp;LOWER(B8400))</f>
        <v/>
      </c>
      <c r="B8400" t="str">
        <f>IF(メーカー在庫表!A8400="","",LEFT(メーカー在庫表!A8400,7))</f>
        <v/>
      </c>
      <c r="C8400" t="str">
        <f>IF(メーカー在庫表!A8400="","","-"&amp;MID(メーカー在庫表!A8400,9,100))</f>
        <v/>
      </c>
      <c r="D8400" t="str">
        <f>IF(メーカー在庫表!A8400="","","-"&amp;SUBSTITUTE(メーカー在庫表!B8400,".",""))</f>
        <v/>
      </c>
      <c r="E8400" t="str">
        <f t="shared" si="131"/>
        <v/>
      </c>
      <c r="F8400" t="str">
        <f>IF(メーカー在庫表!C8400="","",メーカー在庫表!C8400)</f>
        <v/>
      </c>
    </row>
    <row r="8401" spans="1:6" x14ac:dyDescent="0.15">
      <c r="A8401" t="str">
        <f>IF(メーカー在庫表!A8401="","","ifme-"&amp;LOWER(B8401))</f>
        <v/>
      </c>
      <c r="B8401" t="str">
        <f>IF(メーカー在庫表!A8401="","",LEFT(メーカー在庫表!A8401,7))</f>
        <v/>
      </c>
      <c r="C8401" t="str">
        <f>IF(メーカー在庫表!A8401="","","-"&amp;MID(メーカー在庫表!A8401,9,100))</f>
        <v/>
      </c>
      <c r="D8401" t="str">
        <f>IF(メーカー在庫表!A8401="","","-"&amp;SUBSTITUTE(メーカー在庫表!B8401,".",""))</f>
        <v/>
      </c>
      <c r="E8401" t="str">
        <f t="shared" si="131"/>
        <v/>
      </c>
      <c r="F8401" t="str">
        <f>IF(メーカー在庫表!C8401="","",メーカー在庫表!C8401)</f>
        <v/>
      </c>
    </row>
    <row r="8402" spans="1:6" x14ac:dyDescent="0.15">
      <c r="A8402" t="str">
        <f>IF(メーカー在庫表!A8402="","","ifme-"&amp;LOWER(B8402))</f>
        <v/>
      </c>
      <c r="B8402" t="str">
        <f>IF(メーカー在庫表!A8402="","",LEFT(メーカー在庫表!A8402,7))</f>
        <v/>
      </c>
      <c r="C8402" t="str">
        <f>IF(メーカー在庫表!A8402="","","-"&amp;MID(メーカー在庫表!A8402,9,100))</f>
        <v/>
      </c>
      <c r="D8402" t="str">
        <f>IF(メーカー在庫表!A8402="","","-"&amp;SUBSTITUTE(メーカー在庫表!B8402,".",""))</f>
        <v/>
      </c>
      <c r="E8402" t="str">
        <f t="shared" si="131"/>
        <v/>
      </c>
      <c r="F8402" t="str">
        <f>IF(メーカー在庫表!C8402="","",メーカー在庫表!C8402)</f>
        <v/>
      </c>
    </row>
    <row r="8403" spans="1:6" x14ac:dyDescent="0.15">
      <c r="A8403" t="str">
        <f>IF(メーカー在庫表!A8403="","","ifme-"&amp;LOWER(B8403))</f>
        <v/>
      </c>
      <c r="B8403" t="str">
        <f>IF(メーカー在庫表!A8403="","",LEFT(メーカー在庫表!A8403,7))</f>
        <v/>
      </c>
      <c r="C8403" t="str">
        <f>IF(メーカー在庫表!A8403="","","-"&amp;MID(メーカー在庫表!A8403,9,100))</f>
        <v/>
      </c>
      <c r="D8403" t="str">
        <f>IF(メーカー在庫表!A8403="","","-"&amp;SUBSTITUTE(メーカー在庫表!B8403,".",""))</f>
        <v/>
      </c>
      <c r="E8403" t="str">
        <f t="shared" si="131"/>
        <v/>
      </c>
      <c r="F8403" t="str">
        <f>IF(メーカー在庫表!C8403="","",メーカー在庫表!C8403)</f>
        <v/>
      </c>
    </row>
    <row r="8404" spans="1:6" x14ac:dyDescent="0.15">
      <c r="A8404" t="str">
        <f>IF(メーカー在庫表!A8404="","","ifme-"&amp;LOWER(B8404))</f>
        <v/>
      </c>
      <c r="B8404" t="str">
        <f>IF(メーカー在庫表!A8404="","",LEFT(メーカー在庫表!A8404,7))</f>
        <v/>
      </c>
      <c r="C8404" t="str">
        <f>IF(メーカー在庫表!A8404="","","-"&amp;MID(メーカー在庫表!A8404,9,100))</f>
        <v/>
      </c>
      <c r="D8404" t="str">
        <f>IF(メーカー在庫表!A8404="","","-"&amp;SUBSTITUTE(メーカー在庫表!B8404,".",""))</f>
        <v/>
      </c>
      <c r="E8404" t="str">
        <f t="shared" si="131"/>
        <v/>
      </c>
      <c r="F8404" t="str">
        <f>IF(メーカー在庫表!C8404="","",メーカー在庫表!C8404)</f>
        <v/>
      </c>
    </row>
    <row r="8405" spans="1:6" x14ac:dyDescent="0.15">
      <c r="A8405" t="str">
        <f>IF(メーカー在庫表!A8405="","","ifme-"&amp;LOWER(B8405))</f>
        <v/>
      </c>
      <c r="B8405" t="str">
        <f>IF(メーカー在庫表!A8405="","",LEFT(メーカー在庫表!A8405,7))</f>
        <v/>
      </c>
      <c r="C8405" t="str">
        <f>IF(メーカー在庫表!A8405="","","-"&amp;MID(メーカー在庫表!A8405,9,100))</f>
        <v/>
      </c>
      <c r="D8405" t="str">
        <f>IF(メーカー在庫表!A8405="","","-"&amp;SUBSTITUTE(メーカー在庫表!B8405,".",""))</f>
        <v/>
      </c>
      <c r="E8405" t="str">
        <f t="shared" si="131"/>
        <v/>
      </c>
      <c r="F8405" t="str">
        <f>IF(メーカー在庫表!C8405="","",メーカー在庫表!C8405)</f>
        <v/>
      </c>
    </row>
    <row r="8406" spans="1:6" x14ac:dyDescent="0.15">
      <c r="A8406" t="str">
        <f>IF(メーカー在庫表!A8406="","","ifme-"&amp;LOWER(B8406))</f>
        <v/>
      </c>
      <c r="B8406" t="str">
        <f>IF(メーカー在庫表!A8406="","",LEFT(メーカー在庫表!A8406,7))</f>
        <v/>
      </c>
      <c r="C8406" t="str">
        <f>IF(メーカー在庫表!A8406="","","-"&amp;MID(メーカー在庫表!A8406,9,100))</f>
        <v/>
      </c>
      <c r="D8406" t="str">
        <f>IF(メーカー在庫表!A8406="","","-"&amp;SUBSTITUTE(メーカー在庫表!B8406,".",""))</f>
        <v/>
      </c>
      <c r="E8406" t="str">
        <f t="shared" si="131"/>
        <v/>
      </c>
      <c r="F8406" t="str">
        <f>IF(メーカー在庫表!C8406="","",メーカー在庫表!C8406)</f>
        <v/>
      </c>
    </row>
    <row r="8407" spans="1:6" x14ac:dyDescent="0.15">
      <c r="A8407" t="str">
        <f>IF(メーカー在庫表!A8407="","","ifme-"&amp;LOWER(B8407))</f>
        <v/>
      </c>
      <c r="B8407" t="str">
        <f>IF(メーカー在庫表!A8407="","",LEFT(メーカー在庫表!A8407,7))</f>
        <v/>
      </c>
      <c r="C8407" t="str">
        <f>IF(メーカー在庫表!A8407="","","-"&amp;MID(メーカー在庫表!A8407,9,100))</f>
        <v/>
      </c>
      <c r="D8407" t="str">
        <f>IF(メーカー在庫表!A8407="","","-"&amp;SUBSTITUTE(メーカー在庫表!B8407,".",""))</f>
        <v/>
      </c>
      <c r="E8407" t="str">
        <f t="shared" si="131"/>
        <v/>
      </c>
      <c r="F8407" t="str">
        <f>IF(メーカー在庫表!C8407="","",メーカー在庫表!C8407)</f>
        <v/>
      </c>
    </row>
    <row r="8408" spans="1:6" x14ac:dyDescent="0.15">
      <c r="A8408" t="str">
        <f>IF(メーカー在庫表!A8408="","","ifme-"&amp;LOWER(B8408))</f>
        <v/>
      </c>
      <c r="B8408" t="str">
        <f>IF(メーカー在庫表!A8408="","",LEFT(メーカー在庫表!A8408,7))</f>
        <v/>
      </c>
      <c r="C8408" t="str">
        <f>IF(メーカー在庫表!A8408="","","-"&amp;MID(メーカー在庫表!A8408,9,100))</f>
        <v/>
      </c>
      <c r="D8408" t="str">
        <f>IF(メーカー在庫表!A8408="","","-"&amp;SUBSTITUTE(メーカー在庫表!B8408,".",""))</f>
        <v/>
      </c>
      <c r="E8408" t="str">
        <f t="shared" si="131"/>
        <v/>
      </c>
      <c r="F8408" t="str">
        <f>IF(メーカー在庫表!C8408="","",メーカー在庫表!C8408)</f>
        <v/>
      </c>
    </row>
    <row r="8409" spans="1:6" x14ac:dyDescent="0.15">
      <c r="A8409" t="str">
        <f>IF(メーカー在庫表!A8409="","","ifme-"&amp;LOWER(B8409))</f>
        <v/>
      </c>
      <c r="B8409" t="str">
        <f>IF(メーカー在庫表!A8409="","",LEFT(メーカー在庫表!A8409,7))</f>
        <v/>
      </c>
      <c r="C8409" t="str">
        <f>IF(メーカー在庫表!A8409="","","-"&amp;MID(メーカー在庫表!A8409,9,100))</f>
        <v/>
      </c>
      <c r="D8409" t="str">
        <f>IF(メーカー在庫表!A8409="","","-"&amp;SUBSTITUTE(メーカー在庫表!B8409,".",""))</f>
        <v/>
      </c>
      <c r="E8409" t="str">
        <f t="shared" si="131"/>
        <v/>
      </c>
      <c r="F8409" t="str">
        <f>IF(メーカー在庫表!C8409="","",メーカー在庫表!C8409)</f>
        <v/>
      </c>
    </row>
    <row r="8410" spans="1:6" x14ac:dyDescent="0.15">
      <c r="A8410" t="str">
        <f>IF(メーカー在庫表!A8410="","","ifme-"&amp;LOWER(B8410))</f>
        <v/>
      </c>
      <c r="B8410" t="str">
        <f>IF(メーカー在庫表!A8410="","",LEFT(メーカー在庫表!A8410,7))</f>
        <v/>
      </c>
      <c r="C8410" t="str">
        <f>IF(メーカー在庫表!A8410="","","-"&amp;MID(メーカー在庫表!A8410,9,100))</f>
        <v/>
      </c>
      <c r="D8410" t="str">
        <f>IF(メーカー在庫表!A8410="","","-"&amp;SUBSTITUTE(メーカー在庫表!B8410,".",""))</f>
        <v/>
      </c>
      <c r="E8410" t="str">
        <f t="shared" si="131"/>
        <v/>
      </c>
      <c r="F8410" t="str">
        <f>IF(メーカー在庫表!C8410="","",メーカー在庫表!C8410)</f>
        <v/>
      </c>
    </row>
    <row r="8411" spans="1:6" x14ac:dyDescent="0.15">
      <c r="A8411" t="str">
        <f>IF(メーカー在庫表!A8411="","","ifme-"&amp;LOWER(B8411))</f>
        <v/>
      </c>
      <c r="B8411" t="str">
        <f>IF(メーカー在庫表!A8411="","",LEFT(メーカー在庫表!A8411,7))</f>
        <v/>
      </c>
      <c r="C8411" t="str">
        <f>IF(メーカー在庫表!A8411="","","-"&amp;MID(メーカー在庫表!A8411,9,100))</f>
        <v/>
      </c>
      <c r="D8411" t="str">
        <f>IF(メーカー在庫表!A8411="","","-"&amp;SUBSTITUTE(メーカー在庫表!B8411,".",""))</f>
        <v/>
      </c>
      <c r="E8411" t="str">
        <f t="shared" si="131"/>
        <v/>
      </c>
      <c r="F8411" t="str">
        <f>IF(メーカー在庫表!C8411="","",メーカー在庫表!C8411)</f>
        <v/>
      </c>
    </row>
    <row r="8412" spans="1:6" x14ac:dyDescent="0.15">
      <c r="A8412" t="str">
        <f>IF(メーカー在庫表!A8412="","","ifme-"&amp;LOWER(B8412))</f>
        <v/>
      </c>
      <c r="B8412" t="str">
        <f>IF(メーカー在庫表!A8412="","",LEFT(メーカー在庫表!A8412,7))</f>
        <v/>
      </c>
      <c r="C8412" t="str">
        <f>IF(メーカー在庫表!A8412="","","-"&amp;MID(メーカー在庫表!A8412,9,100))</f>
        <v/>
      </c>
      <c r="D8412" t="str">
        <f>IF(メーカー在庫表!A8412="","","-"&amp;SUBSTITUTE(メーカー在庫表!B8412,".",""))</f>
        <v/>
      </c>
      <c r="E8412" t="str">
        <f t="shared" si="131"/>
        <v/>
      </c>
      <c r="F8412" t="str">
        <f>IF(メーカー在庫表!C8412="","",メーカー在庫表!C8412)</f>
        <v/>
      </c>
    </row>
    <row r="8413" spans="1:6" x14ac:dyDescent="0.15">
      <c r="A8413" t="str">
        <f>IF(メーカー在庫表!A8413="","","ifme-"&amp;LOWER(B8413))</f>
        <v/>
      </c>
      <c r="B8413" t="str">
        <f>IF(メーカー在庫表!A8413="","",LEFT(メーカー在庫表!A8413,7))</f>
        <v/>
      </c>
      <c r="C8413" t="str">
        <f>IF(メーカー在庫表!A8413="","","-"&amp;MID(メーカー在庫表!A8413,9,100))</f>
        <v/>
      </c>
      <c r="D8413" t="str">
        <f>IF(メーカー在庫表!A8413="","","-"&amp;SUBSTITUTE(メーカー在庫表!B8413,".",""))</f>
        <v/>
      </c>
      <c r="E8413" t="str">
        <f t="shared" si="131"/>
        <v/>
      </c>
      <c r="F8413" t="str">
        <f>IF(メーカー在庫表!C8413="","",メーカー在庫表!C8413)</f>
        <v/>
      </c>
    </row>
    <row r="8414" spans="1:6" x14ac:dyDescent="0.15">
      <c r="A8414" t="str">
        <f>IF(メーカー在庫表!A8414="","","ifme-"&amp;LOWER(B8414))</f>
        <v/>
      </c>
      <c r="B8414" t="str">
        <f>IF(メーカー在庫表!A8414="","",LEFT(メーカー在庫表!A8414,7))</f>
        <v/>
      </c>
      <c r="C8414" t="str">
        <f>IF(メーカー在庫表!A8414="","","-"&amp;MID(メーカー在庫表!A8414,9,100))</f>
        <v/>
      </c>
      <c r="D8414" t="str">
        <f>IF(メーカー在庫表!A8414="","","-"&amp;SUBSTITUTE(メーカー在庫表!B8414,".",""))</f>
        <v/>
      </c>
      <c r="E8414" t="str">
        <f t="shared" si="131"/>
        <v/>
      </c>
      <c r="F8414" t="str">
        <f>IF(メーカー在庫表!C8414="","",メーカー在庫表!C8414)</f>
        <v/>
      </c>
    </row>
    <row r="8415" spans="1:6" x14ac:dyDescent="0.15">
      <c r="A8415" t="str">
        <f>IF(メーカー在庫表!A8415="","","ifme-"&amp;LOWER(B8415))</f>
        <v/>
      </c>
      <c r="B8415" t="str">
        <f>IF(メーカー在庫表!A8415="","",LEFT(メーカー在庫表!A8415,7))</f>
        <v/>
      </c>
      <c r="C8415" t="str">
        <f>IF(メーカー在庫表!A8415="","","-"&amp;MID(メーカー在庫表!A8415,9,100))</f>
        <v/>
      </c>
      <c r="D8415" t="str">
        <f>IF(メーカー在庫表!A8415="","","-"&amp;SUBSTITUTE(メーカー在庫表!B8415,".",""))</f>
        <v/>
      </c>
      <c r="E8415" t="str">
        <f t="shared" si="131"/>
        <v/>
      </c>
      <c r="F8415" t="str">
        <f>IF(メーカー在庫表!C8415="","",メーカー在庫表!C8415)</f>
        <v/>
      </c>
    </row>
    <row r="8416" spans="1:6" x14ac:dyDescent="0.15">
      <c r="A8416" t="str">
        <f>IF(メーカー在庫表!A8416="","","ifme-"&amp;LOWER(B8416))</f>
        <v/>
      </c>
      <c r="B8416" t="str">
        <f>IF(メーカー在庫表!A8416="","",LEFT(メーカー在庫表!A8416,7))</f>
        <v/>
      </c>
      <c r="C8416" t="str">
        <f>IF(メーカー在庫表!A8416="","","-"&amp;MID(メーカー在庫表!A8416,9,100))</f>
        <v/>
      </c>
      <c r="D8416" t="str">
        <f>IF(メーカー在庫表!A8416="","","-"&amp;SUBSTITUTE(メーカー在庫表!B8416,".",""))</f>
        <v/>
      </c>
      <c r="E8416" t="str">
        <f t="shared" si="131"/>
        <v/>
      </c>
      <c r="F8416" t="str">
        <f>IF(メーカー在庫表!C8416="","",メーカー在庫表!C8416)</f>
        <v/>
      </c>
    </row>
    <row r="8417" spans="1:6" x14ac:dyDescent="0.15">
      <c r="A8417" t="str">
        <f>IF(メーカー在庫表!A8417="","","ifme-"&amp;LOWER(B8417))</f>
        <v/>
      </c>
      <c r="B8417" t="str">
        <f>IF(メーカー在庫表!A8417="","",LEFT(メーカー在庫表!A8417,7))</f>
        <v/>
      </c>
      <c r="C8417" t="str">
        <f>IF(メーカー在庫表!A8417="","","-"&amp;MID(メーカー在庫表!A8417,9,100))</f>
        <v/>
      </c>
      <c r="D8417" t="str">
        <f>IF(メーカー在庫表!A8417="","","-"&amp;SUBSTITUTE(メーカー在庫表!B8417,".",""))</f>
        <v/>
      </c>
      <c r="E8417" t="str">
        <f t="shared" si="131"/>
        <v/>
      </c>
      <c r="F8417" t="str">
        <f>IF(メーカー在庫表!C8417="","",メーカー在庫表!C8417)</f>
        <v/>
      </c>
    </row>
    <row r="8418" spans="1:6" x14ac:dyDescent="0.15">
      <c r="A8418" t="str">
        <f>IF(メーカー在庫表!A8418="","","ifme-"&amp;LOWER(B8418))</f>
        <v/>
      </c>
      <c r="B8418" t="str">
        <f>IF(メーカー在庫表!A8418="","",LEFT(メーカー在庫表!A8418,7))</f>
        <v/>
      </c>
      <c r="C8418" t="str">
        <f>IF(メーカー在庫表!A8418="","","-"&amp;MID(メーカー在庫表!A8418,9,100))</f>
        <v/>
      </c>
      <c r="D8418" t="str">
        <f>IF(メーカー在庫表!A8418="","","-"&amp;SUBSTITUTE(メーカー在庫表!B8418,".",""))</f>
        <v/>
      </c>
      <c r="E8418" t="str">
        <f t="shared" si="131"/>
        <v/>
      </c>
      <c r="F8418" t="str">
        <f>IF(メーカー在庫表!C8418="","",メーカー在庫表!C8418)</f>
        <v/>
      </c>
    </row>
    <row r="8419" spans="1:6" x14ac:dyDescent="0.15">
      <c r="A8419" t="str">
        <f>IF(メーカー在庫表!A8419="","","ifme-"&amp;LOWER(B8419))</f>
        <v/>
      </c>
      <c r="B8419" t="str">
        <f>IF(メーカー在庫表!A8419="","",LEFT(メーカー在庫表!A8419,7))</f>
        <v/>
      </c>
      <c r="C8419" t="str">
        <f>IF(メーカー在庫表!A8419="","","-"&amp;MID(メーカー在庫表!A8419,9,100))</f>
        <v/>
      </c>
      <c r="D8419" t="str">
        <f>IF(メーカー在庫表!A8419="","","-"&amp;SUBSTITUTE(メーカー在庫表!B8419,".",""))</f>
        <v/>
      </c>
      <c r="E8419" t="str">
        <f t="shared" si="131"/>
        <v/>
      </c>
      <c r="F8419" t="str">
        <f>IF(メーカー在庫表!C8419="","",メーカー在庫表!C8419)</f>
        <v/>
      </c>
    </row>
    <row r="8420" spans="1:6" x14ac:dyDescent="0.15">
      <c r="A8420" t="str">
        <f>IF(メーカー在庫表!A8420="","","ifme-"&amp;LOWER(B8420))</f>
        <v/>
      </c>
      <c r="B8420" t="str">
        <f>IF(メーカー在庫表!A8420="","",LEFT(メーカー在庫表!A8420,7))</f>
        <v/>
      </c>
      <c r="C8420" t="str">
        <f>IF(メーカー在庫表!A8420="","","-"&amp;MID(メーカー在庫表!A8420,9,100))</f>
        <v/>
      </c>
      <c r="D8420" t="str">
        <f>IF(メーカー在庫表!A8420="","","-"&amp;SUBSTITUTE(メーカー在庫表!B8420,".",""))</f>
        <v/>
      </c>
      <c r="E8420" t="str">
        <f t="shared" si="131"/>
        <v/>
      </c>
      <c r="F8420" t="str">
        <f>IF(メーカー在庫表!C8420="","",メーカー在庫表!C8420)</f>
        <v/>
      </c>
    </row>
    <row r="8421" spans="1:6" x14ac:dyDescent="0.15">
      <c r="A8421" t="str">
        <f>IF(メーカー在庫表!A8421="","","ifme-"&amp;LOWER(B8421))</f>
        <v/>
      </c>
      <c r="B8421" t="str">
        <f>IF(メーカー在庫表!A8421="","",LEFT(メーカー在庫表!A8421,7))</f>
        <v/>
      </c>
      <c r="C8421" t="str">
        <f>IF(メーカー在庫表!A8421="","","-"&amp;MID(メーカー在庫表!A8421,9,100))</f>
        <v/>
      </c>
      <c r="D8421" t="str">
        <f>IF(メーカー在庫表!A8421="","","-"&amp;SUBSTITUTE(メーカー在庫表!B8421,".",""))</f>
        <v/>
      </c>
      <c r="E8421" t="str">
        <f t="shared" si="131"/>
        <v/>
      </c>
      <c r="F8421" t="str">
        <f>IF(メーカー在庫表!C8421="","",メーカー在庫表!C8421)</f>
        <v/>
      </c>
    </row>
    <row r="8422" spans="1:6" x14ac:dyDescent="0.15">
      <c r="A8422" t="str">
        <f>IF(メーカー在庫表!A8422="","","ifme-"&amp;LOWER(B8422))</f>
        <v/>
      </c>
      <c r="B8422" t="str">
        <f>IF(メーカー在庫表!A8422="","",LEFT(メーカー在庫表!A8422,7))</f>
        <v/>
      </c>
      <c r="C8422" t="str">
        <f>IF(メーカー在庫表!A8422="","","-"&amp;MID(メーカー在庫表!A8422,9,100))</f>
        <v/>
      </c>
      <c r="D8422" t="str">
        <f>IF(メーカー在庫表!A8422="","","-"&amp;SUBSTITUTE(メーカー在庫表!B8422,".",""))</f>
        <v/>
      </c>
      <c r="E8422" t="str">
        <f t="shared" si="131"/>
        <v/>
      </c>
      <c r="F8422" t="str">
        <f>IF(メーカー在庫表!C8422="","",メーカー在庫表!C8422)</f>
        <v/>
      </c>
    </row>
    <row r="8423" spans="1:6" x14ac:dyDescent="0.15">
      <c r="A8423" t="str">
        <f>IF(メーカー在庫表!A8423="","","ifme-"&amp;LOWER(B8423))</f>
        <v/>
      </c>
      <c r="B8423" t="str">
        <f>IF(メーカー在庫表!A8423="","",LEFT(メーカー在庫表!A8423,7))</f>
        <v/>
      </c>
      <c r="C8423" t="str">
        <f>IF(メーカー在庫表!A8423="","","-"&amp;MID(メーカー在庫表!A8423,9,100))</f>
        <v/>
      </c>
      <c r="D8423" t="str">
        <f>IF(メーカー在庫表!A8423="","","-"&amp;SUBSTITUTE(メーカー在庫表!B8423,".",""))</f>
        <v/>
      </c>
      <c r="E8423" t="str">
        <f t="shared" si="131"/>
        <v/>
      </c>
      <c r="F8423" t="str">
        <f>IF(メーカー在庫表!C8423="","",メーカー在庫表!C8423)</f>
        <v/>
      </c>
    </row>
    <row r="8424" spans="1:6" x14ac:dyDescent="0.15">
      <c r="A8424" t="str">
        <f>IF(メーカー在庫表!A8424="","","ifme-"&amp;LOWER(B8424))</f>
        <v/>
      </c>
      <c r="B8424" t="str">
        <f>IF(メーカー在庫表!A8424="","",LEFT(メーカー在庫表!A8424,7))</f>
        <v/>
      </c>
      <c r="C8424" t="str">
        <f>IF(メーカー在庫表!A8424="","","-"&amp;MID(メーカー在庫表!A8424,9,100))</f>
        <v/>
      </c>
      <c r="D8424" t="str">
        <f>IF(メーカー在庫表!A8424="","","-"&amp;SUBSTITUTE(メーカー在庫表!B8424,".",""))</f>
        <v/>
      </c>
      <c r="E8424" t="str">
        <f t="shared" si="131"/>
        <v/>
      </c>
      <c r="F8424" t="str">
        <f>IF(メーカー在庫表!C8424="","",メーカー在庫表!C8424)</f>
        <v/>
      </c>
    </row>
    <row r="8425" spans="1:6" x14ac:dyDescent="0.15">
      <c r="A8425" t="str">
        <f>IF(メーカー在庫表!A8425="","","ifme-"&amp;LOWER(B8425))</f>
        <v/>
      </c>
      <c r="B8425" t="str">
        <f>IF(メーカー在庫表!A8425="","",LEFT(メーカー在庫表!A8425,7))</f>
        <v/>
      </c>
      <c r="C8425" t="str">
        <f>IF(メーカー在庫表!A8425="","","-"&amp;MID(メーカー在庫表!A8425,9,100))</f>
        <v/>
      </c>
      <c r="D8425" t="str">
        <f>IF(メーカー在庫表!A8425="","","-"&amp;SUBSTITUTE(メーカー在庫表!B8425,".",""))</f>
        <v/>
      </c>
      <c r="E8425" t="str">
        <f t="shared" si="131"/>
        <v/>
      </c>
      <c r="F8425" t="str">
        <f>IF(メーカー在庫表!C8425="","",メーカー在庫表!C8425)</f>
        <v/>
      </c>
    </row>
    <row r="8426" spans="1:6" x14ac:dyDescent="0.15">
      <c r="A8426" t="str">
        <f>IF(メーカー在庫表!A8426="","","ifme-"&amp;LOWER(B8426))</f>
        <v/>
      </c>
      <c r="B8426" t="str">
        <f>IF(メーカー在庫表!A8426="","",LEFT(メーカー在庫表!A8426,7))</f>
        <v/>
      </c>
      <c r="C8426" t="str">
        <f>IF(メーカー在庫表!A8426="","","-"&amp;MID(メーカー在庫表!A8426,9,100))</f>
        <v/>
      </c>
      <c r="D8426" t="str">
        <f>IF(メーカー在庫表!A8426="","","-"&amp;SUBSTITUTE(メーカー在庫表!B8426,".",""))</f>
        <v/>
      </c>
      <c r="E8426" t="str">
        <f t="shared" si="131"/>
        <v/>
      </c>
      <c r="F8426" t="str">
        <f>IF(メーカー在庫表!C8426="","",メーカー在庫表!C8426)</f>
        <v/>
      </c>
    </row>
    <row r="8427" spans="1:6" x14ac:dyDescent="0.15">
      <c r="A8427" t="str">
        <f>IF(メーカー在庫表!A8427="","","ifme-"&amp;LOWER(B8427))</f>
        <v/>
      </c>
      <c r="B8427" t="str">
        <f>IF(メーカー在庫表!A8427="","",LEFT(メーカー在庫表!A8427,7))</f>
        <v/>
      </c>
      <c r="C8427" t="str">
        <f>IF(メーカー在庫表!A8427="","","-"&amp;MID(メーカー在庫表!A8427,9,100))</f>
        <v/>
      </c>
      <c r="D8427" t="str">
        <f>IF(メーカー在庫表!A8427="","","-"&amp;SUBSTITUTE(メーカー在庫表!B8427,".",""))</f>
        <v/>
      </c>
      <c r="E8427" t="str">
        <f t="shared" si="131"/>
        <v/>
      </c>
      <c r="F8427" t="str">
        <f>IF(メーカー在庫表!C8427="","",メーカー在庫表!C8427)</f>
        <v/>
      </c>
    </row>
    <row r="8428" spans="1:6" x14ac:dyDescent="0.15">
      <c r="A8428" t="str">
        <f>IF(メーカー在庫表!A8428="","","ifme-"&amp;LOWER(B8428))</f>
        <v/>
      </c>
      <c r="B8428" t="str">
        <f>IF(メーカー在庫表!A8428="","",LEFT(メーカー在庫表!A8428,7))</f>
        <v/>
      </c>
      <c r="C8428" t="str">
        <f>IF(メーカー在庫表!A8428="","","-"&amp;MID(メーカー在庫表!A8428,9,100))</f>
        <v/>
      </c>
      <c r="D8428" t="str">
        <f>IF(メーカー在庫表!A8428="","","-"&amp;SUBSTITUTE(メーカー在庫表!B8428,".",""))</f>
        <v/>
      </c>
      <c r="E8428" t="str">
        <f t="shared" si="131"/>
        <v/>
      </c>
      <c r="F8428" t="str">
        <f>IF(メーカー在庫表!C8428="","",メーカー在庫表!C8428)</f>
        <v/>
      </c>
    </row>
    <row r="8429" spans="1:6" x14ac:dyDescent="0.15">
      <c r="A8429" t="str">
        <f>IF(メーカー在庫表!A8429="","","ifme-"&amp;LOWER(B8429))</f>
        <v/>
      </c>
      <c r="B8429" t="str">
        <f>IF(メーカー在庫表!A8429="","",LEFT(メーカー在庫表!A8429,7))</f>
        <v/>
      </c>
      <c r="C8429" t="str">
        <f>IF(メーカー在庫表!A8429="","","-"&amp;MID(メーカー在庫表!A8429,9,100))</f>
        <v/>
      </c>
      <c r="D8429" t="str">
        <f>IF(メーカー在庫表!A8429="","","-"&amp;SUBSTITUTE(メーカー在庫表!B8429,".",""))</f>
        <v/>
      </c>
      <c r="E8429" t="str">
        <f t="shared" si="131"/>
        <v/>
      </c>
      <c r="F8429" t="str">
        <f>IF(メーカー在庫表!C8429="","",メーカー在庫表!C8429)</f>
        <v/>
      </c>
    </row>
    <row r="8430" spans="1:6" x14ac:dyDescent="0.15">
      <c r="A8430" t="str">
        <f>IF(メーカー在庫表!A8430="","","ifme-"&amp;LOWER(B8430))</f>
        <v/>
      </c>
      <c r="B8430" t="str">
        <f>IF(メーカー在庫表!A8430="","",LEFT(メーカー在庫表!A8430,7))</f>
        <v/>
      </c>
      <c r="C8430" t="str">
        <f>IF(メーカー在庫表!A8430="","","-"&amp;MID(メーカー在庫表!A8430,9,100))</f>
        <v/>
      </c>
      <c r="D8430" t="str">
        <f>IF(メーカー在庫表!A8430="","","-"&amp;SUBSTITUTE(メーカー在庫表!B8430,".",""))</f>
        <v/>
      </c>
      <c r="E8430" t="str">
        <f t="shared" si="131"/>
        <v/>
      </c>
      <c r="F8430" t="str">
        <f>IF(メーカー在庫表!C8430="","",メーカー在庫表!C8430)</f>
        <v/>
      </c>
    </row>
    <row r="8431" spans="1:6" x14ac:dyDescent="0.15">
      <c r="A8431" t="str">
        <f>IF(メーカー在庫表!A8431="","","ifme-"&amp;LOWER(B8431))</f>
        <v/>
      </c>
      <c r="B8431" t="str">
        <f>IF(メーカー在庫表!A8431="","",LEFT(メーカー在庫表!A8431,7))</f>
        <v/>
      </c>
      <c r="C8431" t="str">
        <f>IF(メーカー在庫表!A8431="","","-"&amp;MID(メーカー在庫表!A8431,9,100))</f>
        <v/>
      </c>
      <c r="D8431" t="str">
        <f>IF(メーカー在庫表!A8431="","","-"&amp;SUBSTITUTE(メーカー在庫表!B8431,".",""))</f>
        <v/>
      </c>
      <c r="E8431" t="str">
        <f t="shared" si="131"/>
        <v/>
      </c>
      <c r="F8431" t="str">
        <f>IF(メーカー在庫表!C8431="","",メーカー在庫表!C8431)</f>
        <v/>
      </c>
    </row>
    <row r="8432" spans="1:6" x14ac:dyDescent="0.15">
      <c r="A8432" t="str">
        <f>IF(メーカー在庫表!A8432="","","ifme-"&amp;LOWER(B8432))</f>
        <v/>
      </c>
      <c r="B8432" t="str">
        <f>IF(メーカー在庫表!A8432="","",LEFT(メーカー在庫表!A8432,7))</f>
        <v/>
      </c>
      <c r="C8432" t="str">
        <f>IF(メーカー在庫表!A8432="","","-"&amp;MID(メーカー在庫表!A8432,9,100))</f>
        <v/>
      </c>
      <c r="D8432" t="str">
        <f>IF(メーカー在庫表!A8432="","","-"&amp;SUBSTITUTE(メーカー在庫表!B8432,".",""))</f>
        <v/>
      </c>
      <c r="E8432" t="str">
        <f t="shared" si="131"/>
        <v/>
      </c>
      <c r="F8432" t="str">
        <f>IF(メーカー在庫表!C8432="","",メーカー在庫表!C8432)</f>
        <v/>
      </c>
    </row>
    <row r="8433" spans="1:6" x14ac:dyDescent="0.15">
      <c r="A8433" t="str">
        <f>IF(メーカー在庫表!A8433="","","ifme-"&amp;LOWER(B8433))</f>
        <v/>
      </c>
      <c r="B8433" t="str">
        <f>IF(メーカー在庫表!A8433="","",LEFT(メーカー在庫表!A8433,7))</f>
        <v/>
      </c>
      <c r="C8433" t="str">
        <f>IF(メーカー在庫表!A8433="","","-"&amp;MID(メーカー在庫表!A8433,9,100))</f>
        <v/>
      </c>
      <c r="D8433" t="str">
        <f>IF(メーカー在庫表!A8433="","","-"&amp;SUBSTITUTE(メーカー在庫表!B8433,".",""))</f>
        <v/>
      </c>
      <c r="E8433" t="str">
        <f t="shared" si="131"/>
        <v/>
      </c>
      <c r="F8433" t="str">
        <f>IF(メーカー在庫表!C8433="","",メーカー在庫表!C8433)</f>
        <v/>
      </c>
    </row>
    <row r="8434" spans="1:6" x14ac:dyDescent="0.15">
      <c r="A8434" t="str">
        <f>IF(メーカー在庫表!A8434="","","ifme-"&amp;LOWER(B8434))</f>
        <v/>
      </c>
      <c r="B8434" t="str">
        <f>IF(メーカー在庫表!A8434="","",LEFT(メーカー在庫表!A8434,7))</f>
        <v/>
      </c>
      <c r="C8434" t="str">
        <f>IF(メーカー在庫表!A8434="","","-"&amp;MID(メーカー在庫表!A8434,9,100))</f>
        <v/>
      </c>
      <c r="D8434" t="str">
        <f>IF(メーカー在庫表!A8434="","","-"&amp;SUBSTITUTE(メーカー在庫表!B8434,".",""))</f>
        <v/>
      </c>
      <c r="E8434" t="str">
        <f t="shared" si="131"/>
        <v/>
      </c>
      <c r="F8434" t="str">
        <f>IF(メーカー在庫表!C8434="","",メーカー在庫表!C8434)</f>
        <v/>
      </c>
    </row>
    <row r="8435" spans="1:6" x14ac:dyDescent="0.15">
      <c r="A8435" t="str">
        <f>IF(メーカー在庫表!A8435="","","ifme-"&amp;LOWER(B8435))</f>
        <v/>
      </c>
      <c r="B8435" t="str">
        <f>IF(メーカー在庫表!A8435="","",LEFT(メーカー在庫表!A8435,7))</f>
        <v/>
      </c>
      <c r="C8435" t="str">
        <f>IF(メーカー在庫表!A8435="","","-"&amp;MID(メーカー在庫表!A8435,9,100))</f>
        <v/>
      </c>
      <c r="D8435" t="str">
        <f>IF(メーカー在庫表!A8435="","","-"&amp;SUBSTITUTE(メーカー在庫表!B8435,".",""))</f>
        <v/>
      </c>
      <c r="E8435" t="str">
        <f t="shared" si="131"/>
        <v/>
      </c>
      <c r="F8435" t="str">
        <f>IF(メーカー在庫表!C8435="","",メーカー在庫表!C8435)</f>
        <v/>
      </c>
    </row>
    <row r="8436" spans="1:6" x14ac:dyDescent="0.15">
      <c r="A8436" t="str">
        <f>IF(メーカー在庫表!A8436="","","ifme-"&amp;LOWER(B8436))</f>
        <v/>
      </c>
      <c r="B8436" t="str">
        <f>IF(メーカー在庫表!A8436="","",LEFT(メーカー在庫表!A8436,7))</f>
        <v/>
      </c>
      <c r="C8436" t="str">
        <f>IF(メーカー在庫表!A8436="","","-"&amp;MID(メーカー在庫表!A8436,9,100))</f>
        <v/>
      </c>
      <c r="D8436" t="str">
        <f>IF(メーカー在庫表!A8436="","","-"&amp;SUBSTITUTE(メーカー在庫表!B8436,".",""))</f>
        <v/>
      </c>
      <c r="E8436" t="str">
        <f t="shared" si="131"/>
        <v/>
      </c>
      <c r="F8436" t="str">
        <f>IF(メーカー在庫表!C8436="","",メーカー在庫表!C8436)</f>
        <v/>
      </c>
    </row>
    <row r="8437" spans="1:6" x14ac:dyDescent="0.15">
      <c r="A8437" t="str">
        <f>IF(メーカー在庫表!A8437="","","ifme-"&amp;LOWER(B8437))</f>
        <v/>
      </c>
      <c r="B8437" t="str">
        <f>IF(メーカー在庫表!A8437="","",LEFT(メーカー在庫表!A8437,7))</f>
        <v/>
      </c>
      <c r="C8437" t="str">
        <f>IF(メーカー在庫表!A8437="","","-"&amp;MID(メーカー在庫表!A8437,9,100))</f>
        <v/>
      </c>
      <c r="D8437" t="str">
        <f>IF(メーカー在庫表!A8437="","","-"&amp;SUBSTITUTE(メーカー在庫表!B8437,".",""))</f>
        <v/>
      </c>
      <c r="E8437" t="str">
        <f t="shared" si="131"/>
        <v/>
      </c>
      <c r="F8437" t="str">
        <f>IF(メーカー在庫表!C8437="","",メーカー在庫表!C8437)</f>
        <v/>
      </c>
    </row>
    <row r="8438" spans="1:6" x14ac:dyDescent="0.15">
      <c r="A8438" t="str">
        <f>IF(メーカー在庫表!A8438="","","ifme-"&amp;LOWER(B8438))</f>
        <v/>
      </c>
      <c r="B8438" t="str">
        <f>IF(メーカー在庫表!A8438="","",LEFT(メーカー在庫表!A8438,7))</f>
        <v/>
      </c>
      <c r="C8438" t="str">
        <f>IF(メーカー在庫表!A8438="","","-"&amp;MID(メーカー在庫表!A8438,9,100))</f>
        <v/>
      </c>
      <c r="D8438" t="str">
        <f>IF(メーカー在庫表!A8438="","","-"&amp;SUBSTITUTE(メーカー在庫表!B8438,".",""))</f>
        <v/>
      </c>
      <c r="E8438" t="str">
        <f t="shared" si="131"/>
        <v/>
      </c>
      <c r="F8438" t="str">
        <f>IF(メーカー在庫表!C8438="","",メーカー在庫表!C8438)</f>
        <v/>
      </c>
    </row>
    <row r="8439" spans="1:6" x14ac:dyDescent="0.15">
      <c r="A8439" t="str">
        <f>IF(メーカー在庫表!A8439="","","ifme-"&amp;LOWER(B8439))</f>
        <v/>
      </c>
      <c r="B8439" t="str">
        <f>IF(メーカー在庫表!A8439="","",LEFT(メーカー在庫表!A8439,7))</f>
        <v/>
      </c>
      <c r="C8439" t="str">
        <f>IF(メーカー在庫表!A8439="","","-"&amp;MID(メーカー在庫表!A8439,9,100))</f>
        <v/>
      </c>
      <c r="D8439" t="str">
        <f>IF(メーカー在庫表!A8439="","","-"&amp;SUBSTITUTE(メーカー在庫表!B8439,".",""))</f>
        <v/>
      </c>
      <c r="E8439" t="str">
        <f t="shared" si="131"/>
        <v/>
      </c>
      <c r="F8439" t="str">
        <f>IF(メーカー在庫表!C8439="","",メーカー在庫表!C8439)</f>
        <v/>
      </c>
    </row>
    <row r="8440" spans="1:6" x14ac:dyDescent="0.15">
      <c r="A8440" t="str">
        <f>IF(メーカー在庫表!A8440="","","ifme-"&amp;LOWER(B8440))</f>
        <v/>
      </c>
      <c r="B8440" t="str">
        <f>IF(メーカー在庫表!A8440="","",LEFT(メーカー在庫表!A8440,7))</f>
        <v/>
      </c>
      <c r="C8440" t="str">
        <f>IF(メーカー在庫表!A8440="","","-"&amp;MID(メーカー在庫表!A8440,9,100))</f>
        <v/>
      </c>
      <c r="D8440" t="str">
        <f>IF(メーカー在庫表!A8440="","","-"&amp;SUBSTITUTE(メーカー在庫表!B8440,".",""))</f>
        <v/>
      </c>
      <c r="E8440" t="str">
        <f t="shared" si="131"/>
        <v/>
      </c>
      <c r="F8440" t="str">
        <f>IF(メーカー在庫表!C8440="","",メーカー在庫表!C8440)</f>
        <v/>
      </c>
    </row>
    <row r="8441" spans="1:6" x14ac:dyDescent="0.15">
      <c r="A8441" t="str">
        <f>IF(メーカー在庫表!A8441="","","ifme-"&amp;LOWER(B8441))</f>
        <v/>
      </c>
      <c r="B8441" t="str">
        <f>IF(メーカー在庫表!A8441="","",LEFT(メーカー在庫表!A8441,7))</f>
        <v/>
      </c>
      <c r="C8441" t="str">
        <f>IF(メーカー在庫表!A8441="","","-"&amp;MID(メーカー在庫表!A8441,9,100))</f>
        <v/>
      </c>
      <c r="D8441" t="str">
        <f>IF(メーカー在庫表!A8441="","","-"&amp;SUBSTITUTE(メーカー在庫表!B8441,".",""))</f>
        <v/>
      </c>
      <c r="E8441" t="str">
        <f t="shared" si="131"/>
        <v/>
      </c>
      <c r="F8441" t="str">
        <f>IF(メーカー在庫表!C8441="","",メーカー在庫表!C8441)</f>
        <v/>
      </c>
    </row>
    <row r="8442" spans="1:6" x14ac:dyDescent="0.15">
      <c r="A8442" t="str">
        <f>IF(メーカー在庫表!A8442="","","ifme-"&amp;LOWER(B8442))</f>
        <v/>
      </c>
      <c r="B8442" t="str">
        <f>IF(メーカー在庫表!A8442="","",LEFT(メーカー在庫表!A8442,7))</f>
        <v/>
      </c>
      <c r="C8442" t="str">
        <f>IF(メーカー在庫表!A8442="","","-"&amp;MID(メーカー在庫表!A8442,9,100))</f>
        <v/>
      </c>
      <c r="D8442" t="str">
        <f>IF(メーカー在庫表!A8442="","","-"&amp;SUBSTITUTE(メーカー在庫表!B8442,".",""))</f>
        <v/>
      </c>
      <c r="E8442" t="str">
        <f t="shared" si="131"/>
        <v/>
      </c>
      <c r="F8442" t="str">
        <f>IF(メーカー在庫表!C8442="","",メーカー在庫表!C8442)</f>
        <v/>
      </c>
    </row>
    <row r="8443" spans="1:6" x14ac:dyDescent="0.15">
      <c r="A8443" t="str">
        <f>IF(メーカー在庫表!A8443="","","ifme-"&amp;LOWER(B8443))</f>
        <v/>
      </c>
      <c r="B8443" t="str">
        <f>IF(メーカー在庫表!A8443="","",LEFT(メーカー在庫表!A8443,7))</f>
        <v/>
      </c>
      <c r="C8443" t="str">
        <f>IF(メーカー在庫表!A8443="","","-"&amp;MID(メーカー在庫表!A8443,9,100))</f>
        <v/>
      </c>
      <c r="D8443" t="str">
        <f>IF(メーカー在庫表!A8443="","","-"&amp;SUBSTITUTE(メーカー在庫表!B8443,".",""))</f>
        <v/>
      </c>
      <c r="E8443" t="str">
        <f t="shared" si="131"/>
        <v/>
      </c>
      <c r="F8443" t="str">
        <f>IF(メーカー在庫表!C8443="","",メーカー在庫表!C8443)</f>
        <v/>
      </c>
    </row>
    <row r="8444" spans="1:6" x14ac:dyDescent="0.15">
      <c r="A8444" t="str">
        <f>IF(メーカー在庫表!A8444="","","ifme-"&amp;LOWER(B8444))</f>
        <v/>
      </c>
      <c r="B8444" t="str">
        <f>IF(メーカー在庫表!A8444="","",LEFT(メーカー在庫表!A8444,7))</f>
        <v/>
      </c>
      <c r="C8444" t="str">
        <f>IF(メーカー在庫表!A8444="","","-"&amp;MID(メーカー在庫表!A8444,9,100))</f>
        <v/>
      </c>
      <c r="D8444" t="str">
        <f>IF(メーカー在庫表!A8444="","","-"&amp;SUBSTITUTE(メーカー在庫表!B8444,".",""))</f>
        <v/>
      </c>
      <c r="E8444" t="str">
        <f t="shared" si="131"/>
        <v/>
      </c>
      <c r="F8444" t="str">
        <f>IF(メーカー在庫表!C8444="","",メーカー在庫表!C8444)</f>
        <v/>
      </c>
    </row>
    <row r="8445" spans="1:6" x14ac:dyDescent="0.15">
      <c r="A8445" t="str">
        <f>IF(メーカー在庫表!A8445="","","ifme-"&amp;LOWER(B8445))</f>
        <v/>
      </c>
      <c r="B8445" t="str">
        <f>IF(メーカー在庫表!A8445="","",LEFT(メーカー在庫表!A8445,7))</f>
        <v/>
      </c>
      <c r="C8445" t="str">
        <f>IF(メーカー在庫表!A8445="","","-"&amp;MID(メーカー在庫表!A8445,9,100))</f>
        <v/>
      </c>
      <c r="D8445" t="str">
        <f>IF(メーカー在庫表!A8445="","","-"&amp;SUBSTITUTE(メーカー在庫表!B8445,".",""))</f>
        <v/>
      </c>
      <c r="E8445" t="str">
        <f t="shared" si="131"/>
        <v/>
      </c>
      <c r="F8445" t="str">
        <f>IF(メーカー在庫表!C8445="","",メーカー在庫表!C8445)</f>
        <v/>
      </c>
    </row>
    <row r="8446" spans="1:6" x14ac:dyDescent="0.15">
      <c r="A8446" t="str">
        <f>IF(メーカー在庫表!A8446="","","ifme-"&amp;LOWER(B8446))</f>
        <v/>
      </c>
      <c r="B8446" t="str">
        <f>IF(メーカー在庫表!A8446="","",LEFT(メーカー在庫表!A8446,7))</f>
        <v/>
      </c>
      <c r="C8446" t="str">
        <f>IF(メーカー在庫表!A8446="","","-"&amp;MID(メーカー在庫表!A8446,9,100))</f>
        <v/>
      </c>
      <c r="D8446" t="str">
        <f>IF(メーカー在庫表!A8446="","","-"&amp;SUBSTITUTE(メーカー在庫表!B8446,".",""))</f>
        <v/>
      </c>
      <c r="E8446" t="str">
        <f t="shared" si="131"/>
        <v/>
      </c>
      <c r="F8446" t="str">
        <f>IF(メーカー在庫表!C8446="","",メーカー在庫表!C8446)</f>
        <v/>
      </c>
    </row>
    <row r="8447" spans="1:6" x14ac:dyDescent="0.15">
      <c r="A8447" t="str">
        <f>IF(メーカー在庫表!A8447="","","ifme-"&amp;LOWER(B8447))</f>
        <v/>
      </c>
      <c r="B8447" t="str">
        <f>IF(メーカー在庫表!A8447="","",LEFT(メーカー在庫表!A8447,7))</f>
        <v/>
      </c>
      <c r="C8447" t="str">
        <f>IF(メーカー在庫表!A8447="","","-"&amp;MID(メーカー在庫表!A8447,9,100))</f>
        <v/>
      </c>
      <c r="D8447" t="str">
        <f>IF(メーカー在庫表!A8447="","","-"&amp;SUBSTITUTE(メーカー在庫表!B8447,".",""))</f>
        <v/>
      </c>
      <c r="E8447" t="str">
        <f t="shared" si="131"/>
        <v/>
      </c>
      <c r="F8447" t="str">
        <f>IF(メーカー在庫表!C8447="","",メーカー在庫表!C8447)</f>
        <v/>
      </c>
    </row>
    <row r="8448" spans="1:6" x14ac:dyDescent="0.15">
      <c r="A8448" t="str">
        <f>IF(メーカー在庫表!A8448="","","ifme-"&amp;LOWER(B8448))</f>
        <v/>
      </c>
      <c r="B8448" t="str">
        <f>IF(メーカー在庫表!A8448="","",LEFT(メーカー在庫表!A8448,7))</f>
        <v/>
      </c>
      <c r="C8448" t="str">
        <f>IF(メーカー在庫表!A8448="","","-"&amp;MID(メーカー在庫表!A8448,9,100))</f>
        <v/>
      </c>
      <c r="D8448" t="str">
        <f>IF(メーカー在庫表!A8448="","","-"&amp;SUBSTITUTE(メーカー在庫表!B8448,".",""))</f>
        <v/>
      </c>
      <c r="E8448" t="str">
        <f t="shared" si="131"/>
        <v/>
      </c>
      <c r="F8448" t="str">
        <f>IF(メーカー在庫表!C8448="","",メーカー在庫表!C8448)</f>
        <v/>
      </c>
    </row>
    <row r="8449" spans="1:6" x14ac:dyDescent="0.15">
      <c r="A8449" t="str">
        <f>IF(メーカー在庫表!A8449="","","ifme-"&amp;LOWER(B8449))</f>
        <v/>
      </c>
      <c r="B8449" t="str">
        <f>IF(メーカー在庫表!A8449="","",LEFT(メーカー在庫表!A8449,7))</f>
        <v/>
      </c>
      <c r="C8449" t="str">
        <f>IF(メーカー在庫表!A8449="","","-"&amp;MID(メーカー在庫表!A8449,9,100))</f>
        <v/>
      </c>
      <c r="D8449" t="str">
        <f>IF(メーカー在庫表!A8449="","","-"&amp;SUBSTITUTE(メーカー在庫表!B8449,".",""))</f>
        <v/>
      </c>
      <c r="E8449" t="str">
        <f t="shared" si="131"/>
        <v/>
      </c>
      <c r="F8449" t="str">
        <f>IF(メーカー在庫表!C8449="","",メーカー在庫表!C8449)</f>
        <v/>
      </c>
    </row>
    <row r="8450" spans="1:6" x14ac:dyDescent="0.15">
      <c r="A8450" t="str">
        <f>IF(メーカー在庫表!A8450="","","ifme-"&amp;LOWER(B8450))</f>
        <v/>
      </c>
      <c r="B8450" t="str">
        <f>IF(メーカー在庫表!A8450="","",LEFT(メーカー在庫表!A8450,7))</f>
        <v/>
      </c>
      <c r="C8450" t="str">
        <f>IF(メーカー在庫表!A8450="","","-"&amp;MID(メーカー在庫表!A8450,9,100))</f>
        <v/>
      </c>
      <c r="D8450" t="str">
        <f>IF(メーカー在庫表!A8450="","","-"&amp;SUBSTITUTE(メーカー在庫表!B8450,".",""))</f>
        <v/>
      </c>
      <c r="E8450" t="str">
        <f t="shared" si="131"/>
        <v/>
      </c>
      <c r="F8450" t="str">
        <f>IF(メーカー在庫表!C8450="","",メーカー在庫表!C8450)</f>
        <v/>
      </c>
    </row>
    <row r="8451" spans="1:6" x14ac:dyDescent="0.15">
      <c r="A8451" t="str">
        <f>IF(メーカー在庫表!A8451="","","ifme-"&amp;LOWER(B8451))</f>
        <v/>
      </c>
      <c r="B8451" t="str">
        <f>IF(メーカー在庫表!A8451="","",LEFT(メーカー在庫表!A8451,7))</f>
        <v/>
      </c>
      <c r="C8451" t="str">
        <f>IF(メーカー在庫表!A8451="","","-"&amp;MID(メーカー在庫表!A8451,9,100))</f>
        <v/>
      </c>
      <c r="D8451" t="str">
        <f>IF(メーカー在庫表!A8451="","","-"&amp;SUBSTITUTE(メーカー在庫表!B8451,".",""))</f>
        <v/>
      </c>
      <c r="E8451" t="str">
        <f t="shared" ref="E8451:E8514" si="132">A8451&amp;C8451&amp;D8451</f>
        <v/>
      </c>
      <c r="F8451" t="str">
        <f>IF(メーカー在庫表!C8451="","",メーカー在庫表!C8451)</f>
        <v/>
      </c>
    </row>
    <row r="8452" spans="1:6" x14ac:dyDescent="0.15">
      <c r="A8452" t="str">
        <f>IF(メーカー在庫表!A8452="","","ifme-"&amp;LOWER(B8452))</f>
        <v/>
      </c>
      <c r="B8452" t="str">
        <f>IF(メーカー在庫表!A8452="","",LEFT(メーカー在庫表!A8452,7))</f>
        <v/>
      </c>
      <c r="C8452" t="str">
        <f>IF(メーカー在庫表!A8452="","","-"&amp;MID(メーカー在庫表!A8452,9,100))</f>
        <v/>
      </c>
      <c r="D8452" t="str">
        <f>IF(メーカー在庫表!A8452="","","-"&amp;SUBSTITUTE(メーカー在庫表!B8452,".",""))</f>
        <v/>
      </c>
      <c r="E8452" t="str">
        <f t="shared" si="132"/>
        <v/>
      </c>
      <c r="F8452" t="str">
        <f>IF(メーカー在庫表!C8452="","",メーカー在庫表!C8452)</f>
        <v/>
      </c>
    </row>
    <row r="8453" spans="1:6" x14ac:dyDescent="0.15">
      <c r="A8453" t="str">
        <f>IF(メーカー在庫表!A8453="","","ifme-"&amp;LOWER(B8453))</f>
        <v/>
      </c>
      <c r="B8453" t="str">
        <f>IF(メーカー在庫表!A8453="","",LEFT(メーカー在庫表!A8453,7))</f>
        <v/>
      </c>
      <c r="C8453" t="str">
        <f>IF(メーカー在庫表!A8453="","","-"&amp;MID(メーカー在庫表!A8453,9,100))</f>
        <v/>
      </c>
      <c r="D8453" t="str">
        <f>IF(メーカー在庫表!A8453="","","-"&amp;SUBSTITUTE(メーカー在庫表!B8453,".",""))</f>
        <v/>
      </c>
      <c r="E8453" t="str">
        <f t="shared" si="132"/>
        <v/>
      </c>
      <c r="F8453" t="str">
        <f>IF(メーカー在庫表!C8453="","",メーカー在庫表!C8453)</f>
        <v/>
      </c>
    </row>
    <row r="8454" spans="1:6" x14ac:dyDescent="0.15">
      <c r="A8454" t="str">
        <f>IF(メーカー在庫表!A8454="","","ifme-"&amp;LOWER(B8454))</f>
        <v/>
      </c>
      <c r="B8454" t="str">
        <f>IF(メーカー在庫表!A8454="","",LEFT(メーカー在庫表!A8454,7))</f>
        <v/>
      </c>
      <c r="C8454" t="str">
        <f>IF(メーカー在庫表!A8454="","","-"&amp;MID(メーカー在庫表!A8454,9,100))</f>
        <v/>
      </c>
      <c r="D8454" t="str">
        <f>IF(メーカー在庫表!A8454="","","-"&amp;SUBSTITUTE(メーカー在庫表!B8454,".",""))</f>
        <v/>
      </c>
      <c r="E8454" t="str">
        <f t="shared" si="132"/>
        <v/>
      </c>
      <c r="F8454" t="str">
        <f>IF(メーカー在庫表!C8454="","",メーカー在庫表!C8454)</f>
        <v/>
      </c>
    </row>
    <row r="8455" spans="1:6" x14ac:dyDescent="0.15">
      <c r="A8455" t="str">
        <f>IF(メーカー在庫表!A8455="","","ifme-"&amp;LOWER(B8455))</f>
        <v/>
      </c>
      <c r="B8455" t="str">
        <f>IF(メーカー在庫表!A8455="","",LEFT(メーカー在庫表!A8455,7))</f>
        <v/>
      </c>
      <c r="C8455" t="str">
        <f>IF(メーカー在庫表!A8455="","","-"&amp;MID(メーカー在庫表!A8455,9,100))</f>
        <v/>
      </c>
      <c r="D8455" t="str">
        <f>IF(メーカー在庫表!A8455="","","-"&amp;SUBSTITUTE(メーカー在庫表!B8455,".",""))</f>
        <v/>
      </c>
      <c r="E8455" t="str">
        <f t="shared" si="132"/>
        <v/>
      </c>
      <c r="F8455" t="str">
        <f>IF(メーカー在庫表!C8455="","",メーカー在庫表!C8455)</f>
        <v/>
      </c>
    </row>
    <row r="8456" spans="1:6" x14ac:dyDescent="0.15">
      <c r="A8456" t="str">
        <f>IF(メーカー在庫表!A8456="","","ifme-"&amp;LOWER(B8456))</f>
        <v/>
      </c>
      <c r="B8456" t="str">
        <f>IF(メーカー在庫表!A8456="","",LEFT(メーカー在庫表!A8456,7))</f>
        <v/>
      </c>
      <c r="C8456" t="str">
        <f>IF(メーカー在庫表!A8456="","","-"&amp;MID(メーカー在庫表!A8456,9,100))</f>
        <v/>
      </c>
      <c r="D8456" t="str">
        <f>IF(メーカー在庫表!A8456="","","-"&amp;SUBSTITUTE(メーカー在庫表!B8456,".",""))</f>
        <v/>
      </c>
      <c r="E8456" t="str">
        <f t="shared" si="132"/>
        <v/>
      </c>
      <c r="F8456" t="str">
        <f>IF(メーカー在庫表!C8456="","",メーカー在庫表!C8456)</f>
        <v/>
      </c>
    </row>
    <row r="8457" spans="1:6" x14ac:dyDescent="0.15">
      <c r="A8457" t="str">
        <f>IF(メーカー在庫表!A8457="","","ifme-"&amp;LOWER(B8457))</f>
        <v/>
      </c>
      <c r="B8457" t="str">
        <f>IF(メーカー在庫表!A8457="","",LEFT(メーカー在庫表!A8457,7))</f>
        <v/>
      </c>
      <c r="C8457" t="str">
        <f>IF(メーカー在庫表!A8457="","","-"&amp;MID(メーカー在庫表!A8457,9,100))</f>
        <v/>
      </c>
      <c r="D8457" t="str">
        <f>IF(メーカー在庫表!A8457="","","-"&amp;SUBSTITUTE(メーカー在庫表!B8457,".",""))</f>
        <v/>
      </c>
      <c r="E8457" t="str">
        <f t="shared" si="132"/>
        <v/>
      </c>
      <c r="F8457" t="str">
        <f>IF(メーカー在庫表!C8457="","",メーカー在庫表!C8457)</f>
        <v/>
      </c>
    </row>
    <row r="8458" spans="1:6" x14ac:dyDescent="0.15">
      <c r="A8458" t="str">
        <f>IF(メーカー在庫表!A8458="","","ifme-"&amp;LOWER(B8458))</f>
        <v/>
      </c>
      <c r="B8458" t="str">
        <f>IF(メーカー在庫表!A8458="","",LEFT(メーカー在庫表!A8458,7))</f>
        <v/>
      </c>
      <c r="C8458" t="str">
        <f>IF(メーカー在庫表!A8458="","","-"&amp;MID(メーカー在庫表!A8458,9,100))</f>
        <v/>
      </c>
      <c r="D8458" t="str">
        <f>IF(メーカー在庫表!A8458="","","-"&amp;SUBSTITUTE(メーカー在庫表!B8458,".",""))</f>
        <v/>
      </c>
      <c r="E8458" t="str">
        <f t="shared" si="132"/>
        <v/>
      </c>
      <c r="F8458" t="str">
        <f>IF(メーカー在庫表!C8458="","",メーカー在庫表!C8458)</f>
        <v/>
      </c>
    </row>
    <row r="8459" spans="1:6" x14ac:dyDescent="0.15">
      <c r="A8459" t="str">
        <f>IF(メーカー在庫表!A8459="","","ifme-"&amp;LOWER(B8459))</f>
        <v/>
      </c>
      <c r="B8459" t="str">
        <f>IF(メーカー在庫表!A8459="","",LEFT(メーカー在庫表!A8459,7))</f>
        <v/>
      </c>
      <c r="C8459" t="str">
        <f>IF(メーカー在庫表!A8459="","","-"&amp;MID(メーカー在庫表!A8459,9,100))</f>
        <v/>
      </c>
      <c r="D8459" t="str">
        <f>IF(メーカー在庫表!A8459="","","-"&amp;SUBSTITUTE(メーカー在庫表!B8459,".",""))</f>
        <v/>
      </c>
      <c r="E8459" t="str">
        <f t="shared" si="132"/>
        <v/>
      </c>
      <c r="F8459" t="str">
        <f>IF(メーカー在庫表!C8459="","",メーカー在庫表!C8459)</f>
        <v/>
      </c>
    </row>
    <row r="8460" spans="1:6" x14ac:dyDescent="0.15">
      <c r="A8460" t="str">
        <f>IF(メーカー在庫表!A8460="","","ifme-"&amp;LOWER(B8460))</f>
        <v/>
      </c>
      <c r="B8460" t="str">
        <f>IF(メーカー在庫表!A8460="","",LEFT(メーカー在庫表!A8460,7))</f>
        <v/>
      </c>
      <c r="C8460" t="str">
        <f>IF(メーカー在庫表!A8460="","","-"&amp;MID(メーカー在庫表!A8460,9,100))</f>
        <v/>
      </c>
      <c r="D8460" t="str">
        <f>IF(メーカー在庫表!A8460="","","-"&amp;SUBSTITUTE(メーカー在庫表!B8460,".",""))</f>
        <v/>
      </c>
      <c r="E8460" t="str">
        <f t="shared" si="132"/>
        <v/>
      </c>
      <c r="F8460" t="str">
        <f>IF(メーカー在庫表!C8460="","",メーカー在庫表!C8460)</f>
        <v/>
      </c>
    </row>
    <row r="8461" spans="1:6" x14ac:dyDescent="0.15">
      <c r="A8461" t="str">
        <f>IF(メーカー在庫表!A8461="","","ifme-"&amp;LOWER(B8461))</f>
        <v/>
      </c>
      <c r="B8461" t="str">
        <f>IF(メーカー在庫表!A8461="","",LEFT(メーカー在庫表!A8461,7))</f>
        <v/>
      </c>
      <c r="C8461" t="str">
        <f>IF(メーカー在庫表!A8461="","","-"&amp;MID(メーカー在庫表!A8461,9,100))</f>
        <v/>
      </c>
      <c r="D8461" t="str">
        <f>IF(メーカー在庫表!A8461="","","-"&amp;SUBSTITUTE(メーカー在庫表!B8461,".",""))</f>
        <v/>
      </c>
      <c r="E8461" t="str">
        <f t="shared" si="132"/>
        <v/>
      </c>
      <c r="F8461" t="str">
        <f>IF(メーカー在庫表!C8461="","",メーカー在庫表!C8461)</f>
        <v/>
      </c>
    </row>
    <row r="8462" spans="1:6" x14ac:dyDescent="0.15">
      <c r="A8462" t="str">
        <f>IF(メーカー在庫表!A8462="","","ifme-"&amp;LOWER(B8462))</f>
        <v/>
      </c>
      <c r="B8462" t="str">
        <f>IF(メーカー在庫表!A8462="","",LEFT(メーカー在庫表!A8462,7))</f>
        <v/>
      </c>
      <c r="C8462" t="str">
        <f>IF(メーカー在庫表!A8462="","","-"&amp;MID(メーカー在庫表!A8462,9,100))</f>
        <v/>
      </c>
      <c r="D8462" t="str">
        <f>IF(メーカー在庫表!A8462="","","-"&amp;SUBSTITUTE(メーカー在庫表!B8462,".",""))</f>
        <v/>
      </c>
      <c r="E8462" t="str">
        <f t="shared" si="132"/>
        <v/>
      </c>
      <c r="F8462" t="str">
        <f>IF(メーカー在庫表!C8462="","",メーカー在庫表!C8462)</f>
        <v/>
      </c>
    </row>
    <row r="8463" spans="1:6" x14ac:dyDescent="0.15">
      <c r="A8463" t="str">
        <f>IF(メーカー在庫表!A8463="","","ifme-"&amp;LOWER(B8463))</f>
        <v/>
      </c>
      <c r="B8463" t="str">
        <f>IF(メーカー在庫表!A8463="","",LEFT(メーカー在庫表!A8463,7))</f>
        <v/>
      </c>
      <c r="C8463" t="str">
        <f>IF(メーカー在庫表!A8463="","","-"&amp;MID(メーカー在庫表!A8463,9,100))</f>
        <v/>
      </c>
      <c r="D8463" t="str">
        <f>IF(メーカー在庫表!A8463="","","-"&amp;SUBSTITUTE(メーカー在庫表!B8463,".",""))</f>
        <v/>
      </c>
      <c r="E8463" t="str">
        <f t="shared" si="132"/>
        <v/>
      </c>
      <c r="F8463" t="str">
        <f>IF(メーカー在庫表!C8463="","",メーカー在庫表!C8463)</f>
        <v/>
      </c>
    </row>
    <row r="8464" spans="1:6" x14ac:dyDescent="0.15">
      <c r="A8464" t="str">
        <f>IF(メーカー在庫表!A8464="","","ifme-"&amp;LOWER(B8464))</f>
        <v/>
      </c>
      <c r="B8464" t="str">
        <f>IF(メーカー在庫表!A8464="","",LEFT(メーカー在庫表!A8464,7))</f>
        <v/>
      </c>
      <c r="C8464" t="str">
        <f>IF(メーカー在庫表!A8464="","","-"&amp;MID(メーカー在庫表!A8464,9,100))</f>
        <v/>
      </c>
      <c r="D8464" t="str">
        <f>IF(メーカー在庫表!A8464="","","-"&amp;SUBSTITUTE(メーカー在庫表!B8464,".",""))</f>
        <v/>
      </c>
      <c r="E8464" t="str">
        <f t="shared" si="132"/>
        <v/>
      </c>
      <c r="F8464" t="str">
        <f>IF(メーカー在庫表!C8464="","",メーカー在庫表!C8464)</f>
        <v/>
      </c>
    </row>
    <row r="8465" spans="1:6" x14ac:dyDescent="0.15">
      <c r="A8465" t="str">
        <f>IF(メーカー在庫表!A8465="","","ifme-"&amp;LOWER(B8465))</f>
        <v/>
      </c>
      <c r="B8465" t="str">
        <f>IF(メーカー在庫表!A8465="","",LEFT(メーカー在庫表!A8465,7))</f>
        <v/>
      </c>
      <c r="C8465" t="str">
        <f>IF(メーカー在庫表!A8465="","","-"&amp;MID(メーカー在庫表!A8465,9,100))</f>
        <v/>
      </c>
      <c r="D8465" t="str">
        <f>IF(メーカー在庫表!A8465="","","-"&amp;SUBSTITUTE(メーカー在庫表!B8465,".",""))</f>
        <v/>
      </c>
      <c r="E8465" t="str">
        <f t="shared" si="132"/>
        <v/>
      </c>
      <c r="F8465" t="str">
        <f>IF(メーカー在庫表!C8465="","",メーカー在庫表!C8465)</f>
        <v/>
      </c>
    </row>
    <row r="8466" spans="1:6" x14ac:dyDescent="0.15">
      <c r="A8466" t="str">
        <f>IF(メーカー在庫表!A8466="","","ifme-"&amp;LOWER(B8466))</f>
        <v/>
      </c>
      <c r="B8466" t="str">
        <f>IF(メーカー在庫表!A8466="","",LEFT(メーカー在庫表!A8466,7))</f>
        <v/>
      </c>
      <c r="C8466" t="str">
        <f>IF(メーカー在庫表!A8466="","","-"&amp;MID(メーカー在庫表!A8466,9,100))</f>
        <v/>
      </c>
      <c r="D8466" t="str">
        <f>IF(メーカー在庫表!A8466="","","-"&amp;SUBSTITUTE(メーカー在庫表!B8466,".",""))</f>
        <v/>
      </c>
      <c r="E8466" t="str">
        <f t="shared" si="132"/>
        <v/>
      </c>
      <c r="F8466" t="str">
        <f>IF(メーカー在庫表!C8466="","",メーカー在庫表!C8466)</f>
        <v/>
      </c>
    </row>
    <row r="8467" spans="1:6" x14ac:dyDescent="0.15">
      <c r="A8467" t="str">
        <f>IF(メーカー在庫表!A8467="","","ifme-"&amp;LOWER(B8467))</f>
        <v/>
      </c>
      <c r="B8467" t="str">
        <f>IF(メーカー在庫表!A8467="","",LEFT(メーカー在庫表!A8467,7))</f>
        <v/>
      </c>
      <c r="C8467" t="str">
        <f>IF(メーカー在庫表!A8467="","","-"&amp;MID(メーカー在庫表!A8467,9,100))</f>
        <v/>
      </c>
      <c r="D8467" t="str">
        <f>IF(メーカー在庫表!A8467="","","-"&amp;SUBSTITUTE(メーカー在庫表!B8467,".",""))</f>
        <v/>
      </c>
      <c r="E8467" t="str">
        <f t="shared" si="132"/>
        <v/>
      </c>
      <c r="F8467" t="str">
        <f>IF(メーカー在庫表!C8467="","",メーカー在庫表!C8467)</f>
        <v/>
      </c>
    </row>
    <row r="8468" spans="1:6" x14ac:dyDescent="0.15">
      <c r="A8468" t="str">
        <f>IF(メーカー在庫表!A8468="","","ifme-"&amp;LOWER(B8468))</f>
        <v/>
      </c>
      <c r="B8468" t="str">
        <f>IF(メーカー在庫表!A8468="","",LEFT(メーカー在庫表!A8468,7))</f>
        <v/>
      </c>
      <c r="C8468" t="str">
        <f>IF(メーカー在庫表!A8468="","","-"&amp;MID(メーカー在庫表!A8468,9,100))</f>
        <v/>
      </c>
      <c r="D8468" t="str">
        <f>IF(メーカー在庫表!A8468="","","-"&amp;SUBSTITUTE(メーカー在庫表!B8468,".",""))</f>
        <v/>
      </c>
      <c r="E8468" t="str">
        <f t="shared" si="132"/>
        <v/>
      </c>
      <c r="F8468" t="str">
        <f>IF(メーカー在庫表!C8468="","",メーカー在庫表!C8468)</f>
        <v/>
      </c>
    </row>
    <row r="8469" spans="1:6" x14ac:dyDescent="0.15">
      <c r="A8469" t="str">
        <f>IF(メーカー在庫表!A8469="","","ifme-"&amp;LOWER(B8469))</f>
        <v/>
      </c>
      <c r="B8469" t="str">
        <f>IF(メーカー在庫表!A8469="","",LEFT(メーカー在庫表!A8469,7))</f>
        <v/>
      </c>
      <c r="C8469" t="str">
        <f>IF(メーカー在庫表!A8469="","","-"&amp;MID(メーカー在庫表!A8469,9,100))</f>
        <v/>
      </c>
      <c r="D8469" t="str">
        <f>IF(メーカー在庫表!A8469="","","-"&amp;SUBSTITUTE(メーカー在庫表!B8469,".",""))</f>
        <v/>
      </c>
      <c r="E8469" t="str">
        <f t="shared" si="132"/>
        <v/>
      </c>
      <c r="F8469" t="str">
        <f>IF(メーカー在庫表!C8469="","",メーカー在庫表!C8469)</f>
        <v/>
      </c>
    </row>
    <row r="8470" spans="1:6" x14ac:dyDescent="0.15">
      <c r="A8470" t="str">
        <f>IF(メーカー在庫表!A8470="","","ifme-"&amp;LOWER(B8470))</f>
        <v/>
      </c>
      <c r="B8470" t="str">
        <f>IF(メーカー在庫表!A8470="","",LEFT(メーカー在庫表!A8470,7))</f>
        <v/>
      </c>
      <c r="C8470" t="str">
        <f>IF(メーカー在庫表!A8470="","","-"&amp;MID(メーカー在庫表!A8470,9,100))</f>
        <v/>
      </c>
      <c r="D8470" t="str">
        <f>IF(メーカー在庫表!A8470="","","-"&amp;SUBSTITUTE(メーカー在庫表!B8470,".",""))</f>
        <v/>
      </c>
      <c r="E8470" t="str">
        <f t="shared" si="132"/>
        <v/>
      </c>
      <c r="F8470" t="str">
        <f>IF(メーカー在庫表!C8470="","",メーカー在庫表!C8470)</f>
        <v/>
      </c>
    </row>
    <row r="8471" spans="1:6" x14ac:dyDescent="0.15">
      <c r="A8471" t="str">
        <f>IF(メーカー在庫表!A8471="","","ifme-"&amp;LOWER(B8471))</f>
        <v/>
      </c>
      <c r="B8471" t="str">
        <f>IF(メーカー在庫表!A8471="","",LEFT(メーカー在庫表!A8471,7))</f>
        <v/>
      </c>
      <c r="C8471" t="str">
        <f>IF(メーカー在庫表!A8471="","","-"&amp;MID(メーカー在庫表!A8471,9,100))</f>
        <v/>
      </c>
      <c r="D8471" t="str">
        <f>IF(メーカー在庫表!A8471="","","-"&amp;SUBSTITUTE(メーカー在庫表!B8471,".",""))</f>
        <v/>
      </c>
      <c r="E8471" t="str">
        <f t="shared" si="132"/>
        <v/>
      </c>
      <c r="F8471" t="str">
        <f>IF(メーカー在庫表!C8471="","",メーカー在庫表!C8471)</f>
        <v/>
      </c>
    </row>
    <row r="8472" spans="1:6" x14ac:dyDescent="0.15">
      <c r="A8472" t="str">
        <f>IF(メーカー在庫表!A8472="","","ifme-"&amp;LOWER(B8472))</f>
        <v/>
      </c>
      <c r="B8472" t="str">
        <f>IF(メーカー在庫表!A8472="","",LEFT(メーカー在庫表!A8472,7))</f>
        <v/>
      </c>
      <c r="C8472" t="str">
        <f>IF(メーカー在庫表!A8472="","","-"&amp;MID(メーカー在庫表!A8472,9,100))</f>
        <v/>
      </c>
      <c r="D8472" t="str">
        <f>IF(メーカー在庫表!A8472="","","-"&amp;SUBSTITUTE(メーカー在庫表!B8472,".",""))</f>
        <v/>
      </c>
      <c r="E8472" t="str">
        <f t="shared" si="132"/>
        <v/>
      </c>
      <c r="F8472" t="str">
        <f>IF(メーカー在庫表!C8472="","",メーカー在庫表!C8472)</f>
        <v/>
      </c>
    </row>
    <row r="8473" spans="1:6" x14ac:dyDescent="0.15">
      <c r="A8473" t="str">
        <f>IF(メーカー在庫表!A8473="","","ifme-"&amp;LOWER(B8473))</f>
        <v/>
      </c>
      <c r="B8473" t="str">
        <f>IF(メーカー在庫表!A8473="","",LEFT(メーカー在庫表!A8473,7))</f>
        <v/>
      </c>
      <c r="C8473" t="str">
        <f>IF(メーカー在庫表!A8473="","","-"&amp;MID(メーカー在庫表!A8473,9,100))</f>
        <v/>
      </c>
      <c r="D8473" t="str">
        <f>IF(メーカー在庫表!A8473="","","-"&amp;SUBSTITUTE(メーカー在庫表!B8473,".",""))</f>
        <v/>
      </c>
      <c r="E8473" t="str">
        <f t="shared" si="132"/>
        <v/>
      </c>
      <c r="F8473" t="str">
        <f>IF(メーカー在庫表!C8473="","",メーカー在庫表!C8473)</f>
        <v/>
      </c>
    </row>
    <row r="8474" spans="1:6" x14ac:dyDescent="0.15">
      <c r="A8474" t="str">
        <f>IF(メーカー在庫表!A8474="","","ifme-"&amp;LOWER(B8474))</f>
        <v/>
      </c>
      <c r="B8474" t="str">
        <f>IF(メーカー在庫表!A8474="","",LEFT(メーカー在庫表!A8474,7))</f>
        <v/>
      </c>
      <c r="C8474" t="str">
        <f>IF(メーカー在庫表!A8474="","","-"&amp;MID(メーカー在庫表!A8474,9,100))</f>
        <v/>
      </c>
      <c r="D8474" t="str">
        <f>IF(メーカー在庫表!A8474="","","-"&amp;SUBSTITUTE(メーカー在庫表!B8474,".",""))</f>
        <v/>
      </c>
      <c r="E8474" t="str">
        <f t="shared" si="132"/>
        <v/>
      </c>
      <c r="F8474" t="str">
        <f>IF(メーカー在庫表!C8474="","",メーカー在庫表!C8474)</f>
        <v/>
      </c>
    </row>
    <row r="8475" spans="1:6" x14ac:dyDescent="0.15">
      <c r="A8475" t="str">
        <f>IF(メーカー在庫表!A8475="","","ifme-"&amp;LOWER(B8475))</f>
        <v/>
      </c>
      <c r="B8475" t="str">
        <f>IF(メーカー在庫表!A8475="","",LEFT(メーカー在庫表!A8475,7))</f>
        <v/>
      </c>
      <c r="C8475" t="str">
        <f>IF(メーカー在庫表!A8475="","","-"&amp;MID(メーカー在庫表!A8475,9,100))</f>
        <v/>
      </c>
      <c r="D8475" t="str">
        <f>IF(メーカー在庫表!A8475="","","-"&amp;SUBSTITUTE(メーカー在庫表!B8475,".",""))</f>
        <v/>
      </c>
      <c r="E8475" t="str">
        <f t="shared" si="132"/>
        <v/>
      </c>
      <c r="F8475" t="str">
        <f>IF(メーカー在庫表!C8475="","",メーカー在庫表!C8475)</f>
        <v/>
      </c>
    </row>
    <row r="8476" spans="1:6" x14ac:dyDescent="0.15">
      <c r="A8476" t="str">
        <f>IF(メーカー在庫表!A8476="","","ifme-"&amp;LOWER(B8476))</f>
        <v/>
      </c>
      <c r="B8476" t="str">
        <f>IF(メーカー在庫表!A8476="","",LEFT(メーカー在庫表!A8476,7))</f>
        <v/>
      </c>
      <c r="C8476" t="str">
        <f>IF(メーカー在庫表!A8476="","","-"&amp;MID(メーカー在庫表!A8476,9,100))</f>
        <v/>
      </c>
      <c r="D8476" t="str">
        <f>IF(メーカー在庫表!A8476="","","-"&amp;SUBSTITUTE(メーカー在庫表!B8476,".",""))</f>
        <v/>
      </c>
      <c r="E8476" t="str">
        <f t="shared" si="132"/>
        <v/>
      </c>
      <c r="F8476" t="str">
        <f>IF(メーカー在庫表!C8476="","",メーカー在庫表!C8476)</f>
        <v/>
      </c>
    </row>
    <row r="8477" spans="1:6" x14ac:dyDescent="0.15">
      <c r="A8477" t="str">
        <f>IF(メーカー在庫表!A8477="","","ifme-"&amp;LOWER(B8477))</f>
        <v/>
      </c>
      <c r="B8477" t="str">
        <f>IF(メーカー在庫表!A8477="","",LEFT(メーカー在庫表!A8477,7))</f>
        <v/>
      </c>
      <c r="C8477" t="str">
        <f>IF(メーカー在庫表!A8477="","","-"&amp;MID(メーカー在庫表!A8477,9,100))</f>
        <v/>
      </c>
      <c r="D8477" t="str">
        <f>IF(メーカー在庫表!A8477="","","-"&amp;SUBSTITUTE(メーカー在庫表!B8477,".",""))</f>
        <v/>
      </c>
      <c r="E8477" t="str">
        <f t="shared" si="132"/>
        <v/>
      </c>
      <c r="F8477" t="str">
        <f>IF(メーカー在庫表!C8477="","",メーカー在庫表!C8477)</f>
        <v/>
      </c>
    </row>
    <row r="8478" spans="1:6" x14ac:dyDescent="0.15">
      <c r="A8478" t="str">
        <f>IF(メーカー在庫表!A8478="","","ifme-"&amp;LOWER(B8478))</f>
        <v/>
      </c>
      <c r="B8478" t="str">
        <f>IF(メーカー在庫表!A8478="","",LEFT(メーカー在庫表!A8478,7))</f>
        <v/>
      </c>
      <c r="C8478" t="str">
        <f>IF(メーカー在庫表!A8478="","","-"&amp;MID(メーカー在庫表!A8478,9,100))</f>
        <v/>
      </c>
      <c r="D8478" t="str">
        <f>IF(メーカー在庫表!A8478="","","-"&amp;SUBSTITUTE(メーカー在庫表!B8478,".",""))</f>
        <v/>
      </c>
      <c r="E8478" t="str">
        <f t="shared" si="132"/>
        <v/>
      </c>
      <c r="F8478" t="str">
        <f>IF(メーカー在庫表!C8478="","",メーカー在庫表!C8478)</f>
        <v/>
      </c>
    </row>
    <row r="8479" spans="1:6" x14ac:dyDescent="0.15">
      <c r="A8479" t="str">
        <f>IF(メーカー在庫表!A8479="","","ifme-"&amp;LOWER(B8479))</f>
        <v/>
      </c>
      <c r="B8479" t="str">
        <f>IF(メーカー在庫表!A8479="","",LEFT(メーカー在庫表!A8479,7))</f>
        <v/>
      </c>
      <c r="C8479" t="str">
        <f>IF(メーカー在庫表!A8479="","","-"&amp;MID(メーカー在庫表!A8479,9,100))</f>
        <v/>
      </c>
      <c r="D8479" t="str">
        <f>IF(メーカー在庫表!A8479="","","-"&amp;SUBSTITUTE(メーカー在庫表!B8479,".",""))</f>
        <v/>
      </c>
      <c r="E8479" t="str">
        <f t="shared" si="132"/>
        <v/>
      </c>
      <c r="F8479" t="str">
        <f>IF(メーカー在庫表!C8479="","",メーカー在庫表!C8479)</f>
        <v/>
      </c>
    </row>
    <row r="8480" spans="1:6" x14ac:dyDescent="0.15">
      <c r="A8480" t="str">
        <f>IF(メーカー在庫表!A8480="","","ifme-"&amp;LOWER(B8480))</f>
        <v/>
      </c>
      <c r="B8480" t="str">
        <f>IF(メーカー在庫表!A8480="","",LEFT(メーカー在庫表!A8480,7))</f>
        <v/>
      </c>
      <c r="C8480" t="str">
        <f>IF(メーカー在庫表!A8480="","","-"&amp;MID(メーカー在庫表!A8480,9,100))</f>
        <v/>
      </c>
      <c r="D8480" t="str">
        <f>IF(メーカー在庫表!A8480="","","-"&amp;SUBSTITUTE(メーカー在庫表!B8480,".",""))</f>
        <v/>
      </c>
      <c r="E8480" t="str">
        <f t="shared" si="132"/>
        <v/>
      </c>
      <c r="F8480" t="str">
        <f>IF(メーカー在庫表!C8480="","",メーカー在庫表!C8480)</f>
        <v/>
      </c>
    </row>
    <row r="8481" spans="1:6" x14ac:dyDescent="0.15">
      <c r="A8481" t="str">
        <f>IF(メーカー在庫表!A8481="","","ifme-"&amp;LOWER(B8481))</f>
        <v/>
      </c>
      <c r="B8481" t="str">
        <f>IF(メーカー在庫表!A8481="","",LEFT(メーカー在庫表!A8481,7))</f>
        <v/>
      </c>
      <c r="C8481" t="str">
        <f>IF(メーカー在庫表!A8481="","","-"&amp;MID(メーカー在庫表!A8481,9,100))</f>
        <v/>
      </c>
      <c r="D8481" t="str">
        <f>IF(メーカー在庫表!A8481="","","-"&amp;SUBSTITUTE(メーカー在庫表!B8481,".",""))</f>
        <v/>
      </c>
      <c r="E8481" t="str">
        <f t="shared" si="132"/>
        <v/>
      </c>
      <c r="F8481" t="str">
        <f>IF(メーカー在庫表!C8481="","",メーカー在庫表!C8481)</f>
        <v/>
      </c>
    </row>
    <row r="8482" spans="1:6" x14ac:dyDescent="0.15">
      <c r="A8482" t="str">
        <f>IF(メーカー在庫表!A8482="","","ifme-"&amp;LOWER(B8482))</f>
        <v/>
      </c>
      <c r="B8482" t="str">
        <f>IF(メーカー在庫表!A8482="","",LEFT(メーカー在庫表!A8482,7))</f>
        <v/>
      </c>
      <c r="C8482" t="str">
        <f>IF(メーカー在庫表!A8482="","","-"&amp;MID(メーカー在庫表!A8482,9,100))</f>
        <v/>
      </c>
      <c r="D8482" t="str">
        <f>IF(メーカー在庫表!A8482="","","-"&amp;SUBSTITUTE(メーカー在庫表!B8482,".",""))</f>
        <v/>
      </c>
      <c r="E8482" t="str">
        <f t="shared" si="132"/>
        <v/>
      </c>
      <c r="F8482" t="str">
        <f>IF(メーカー在庫表!C8482="","",メーカー在庫表!C8482)</f>
        <v/>
      </c>
    </row>
    <row r="8483" spans="1:6" x14ac:dyDescent="0.15">
      <c r="A8483" t="str">
        <f>IF(メーカー在庫表!A8483="","","ifme-"&amp;LOWER(B8483))</f>
        <v/>
      </c>
      <c r="B8483" t="str">
        <f>IF(メーカー在庫表!A8483="","",LEFT(メーカー在庫表!A8483,7))</f>
        <v/>
      </c>
      <c r="C8483" t="str">
        <f>IF(メーカー在庫表!A8483="","","-"&amp;MID(メーカー在庫表!A8483,9,100))</f>
        <v/>
      </c>
      <c r="D8483" t="str">
        <f>IF(メーカー在庫表!A8483="","","-"&amp;SUBSTITUTE(メーカー在庫表!B8483,".",""))</f>
        <v/>
      </c>
      <c r="E8483" t="str">
        <f t="shared" si="132"/>
        <v/>
      </c>
      <c r="F8483" t="str">
        <f>IF(メーカー在庫表!C8483="","",メーカー在庫表!C8483)</f>
        <v/>
      </c>
    </row>
    <row r="8484" spans="1:6" x14ac:dyDescent="0.15">
      <c r="A8484" t="str">
        <f>IF(メーカー在庫表!A8484="","","ifme-"&amp;LOWER(B8484))</f>
        <v/>
      </c>
      <c r="B8484" t="str">
        <f>IF(メーカー在庫表!A8484="","",LEFT(メーカー在庫表!A8484,7))</f>
        <v/>
      </c>
      <c r="C8484" t="str">
        <f>IF(メーカー在庫表!A8484="","","-"&amp;MID(メーカー在庫表!A8484,9,100))</f>
        <v/>
      </c>
      <c r="D8484" t="str">
        <f>IF(メーカー在庫表!A8484="","","-"&amp;SUBSTITUTE(メーカー在庫表!B8484,".",""))</f>
        <v/>
      </c>
      <c r="E8484" t="str">
        <f t="shared" si="132"/>
        <v/>
      </c>
      <c r="F8484" t="str">
        <f>IF(メーカー在庫表!C8484="","",メーカー在庫表!C8484)</f>
        <v/>
      </c>
    </row>
    <row r="8485" spans="1:6" x14ac:dyDescent="0.15">
      <c r="A8485" t="str">
        <f>IF(メーカー在庫表!A8485="","","ifme-"&amp;LOWER(B8485))</f>
        <v/>
      </c>
      <c r="B8485" t="str">
        <f>IF(メーカー在庫表!A8485="","",LEFT(メーカー在庫表!A8485,7))</f>
        <v/>
      </c>
      <c r="C8485" t="str">
        <f>IF(メーカー在庫表!A8485="","","-"&amp;MID(メーカー在庫表!A8485,9,100))</f>
        <v/>
      </c>
      <c r="D8485" t="str">
        <f>IF(メーカー在庫表!A8485="","","-"&amp;SUBSTITUTE(メーカー在庫表!B8485,".",""))</f>
        <v/>
      </c>
      <c r="E8485" t="str">
        <f t="shared" si="132"/>
        <v/>
      </c>
      <c r="F8485" t="str">
        <f>IF(メーカー在庫表!C8485="","",メーカー在庫表!C8485)</f>
        <v/>
      </c>
    </row>
    <row r="8486" spans="1:6" x14ac:dyDescent="0.15">
      <c r="A8486" t="str">
        <f>IF(メーカー在庫表!A8486="","","ifme-"&amp;LOWER(B8486))</f>
        <v/>
      </c>
      <c r="B8486" t="str">
        <f>IF(メーカー在庫表!A8486="","",LEFT(メーカー在庫表!A8486,7))</f>
        <v/>
      </c>
      <c r="C8486" t="str">
        <f>IF(メーカー在庫表!A8486="","","-"&amp;MID(メーカー在庫表!A8486,9,100))</f>
        <v/>
      </c>
      <c r="D8486" t="str">
        <f>IF(メーカー在庫表!A8486="","","-"&amp;SUBSTITUTE(メーカー在庫表!B8486,".",""))</f>
        <v/>
      </c>
      <c r="E8486" t="str">
        <f t="shared" si="132"/>
        <v/>
      </c>
      <c r="F8486" t="str">
        <f>IF(メーカー在庫表!C8486="","",メーカー在庫表!C8486)</f>
        <v/>
      </c>
    </row>
    <row r="8487" spans="1:6" x14ac:dyDescent="0.15">
      <c r="A8487" t="str">
        <f>IF(メーカー在庫表!A8487="","","ifme-"&amp;LOWER(B8487))</f>
        <v/>
      </c>
      <c r="B8487" t="str">
        <f>IF(メーカー在庫表!A8487="","",LEFT(メーカー在庫表!A8487,7))</f>
        <v/>
      </c>
      <c r="C8487" t="str">
        <f>IF(メーカー在庫表!A8487="","","-"&amp;MID(メーカー在庫表!A8487,9,100))</f>
        <v/>
      </c>
      <c r="D8487" t="str">
        <f>IF(メーカー在庫表!A8487="","","-"&amp;SUBSTITUTE(メーカー在庫表!B8487,".",""))</f>
        <v/>
      </c>
      <c r="E8487" t="str">
        <f t="shared" si="132"/>
        <v/>
      </c>
      <c r="F8487" t="str">
        <f>IF(メーカー在庫表!C8487="","",メーカー在庫表!C8487)</f>
        <v/>
      </c>
    </row>
    <row r="8488" spans="1:6" x14ac:dyDescent="0.15">
      <c r="A8488" t="str">
        <f>IF(メーカー在庫表!A8488="","","ifme-"&amp;LOWER(B8488))</f>
        <v/>
      </c>
      <c r="B8488" t="str">
        <f>IF(メーカー在庫表!A8488="","",LEFT(メーカー在庫表!A8488,7))</f>
        <v/>
      </c>
      <c r="C8488" t="str">
        <f>IF(メーカー在庫表!A8488="","","-"&amp;MID(メーカー在庫表!A8488,9,100))</f>
        <v/>
      </c>
      <c r="D8488" t="str">
        <f>IF(メーカー在庫表!A8488="","","-"&amp;SUBSTITUTE(メーカー在庫表!B8488,".",""))</f>
        <v/>
      </c>
      <c r="E8488" t="str">
        <f t="shared" si="132"/>
        <v/>
      </c>
      <c r="F8488" t="str">
        <f>IF(メーカー在庫表!C8488="","",メーカー在庫表!C8488)</f>
        <v/>
      </c>
    </row>
    <row r="8489" spans="1:6" x14ac:dyDescent="0.15">
      <c r="A8489" t="str">
        <f>IF(メーカー在庫表!A8489="","","ifme-"&amp;LOWER(B8489))</f>
        <v/>
      </c>
      <c r="B8489" t="str">
        <f>IF(メーカー在庫表!A8489="","",LEFT(メーカー在庫表!A8489,7))</f>
        <v/>
      </c>
      <c r="C8489" t="str">
        <f>IF(メーカー在庫表!A8489="","","-"&amp;MID(メーカー在庫表!A8489,9,100))</f>
        <v/>
      </c>
      <c r="D8489" t="str">
        <f>IF(メーカー在庫表!A8489="","","-"&amp;SUBSTITUTE(メーカー在庫表!B8489,".",""))</f>
        <v/>
      </c>
      <c r="E8489" t="str">
        <f t="shared" si="132"/>
        <v/>
      </c>
      <c r="F8489" t="str">
        <f>IF(メーカー在庫表!C8489="","",メーカー在庫表!C8489)</f>
        <v/>
      </c>
    </row>
    <row r="8490" spans="1:6" x14ac:dyDescent="0.15">
      <c r="A8490" t="str">
        <f>IF(メーカー在庫表!A8490="","","ifme-"&amp;LOWER(B8490))</f>
        <v/>
      </c>
      <c r="B8490" t="str">
        <f>IF(メーカー在庫表!A8490="","",LEFT(メーカー在庫表!A8490,7))</f>
        <v/>
      </c>
      <c r="C8490" t="str">
        <f>IF(メーカー在庫表!A8490="","","-"&amp;MID(メーカー在庫表!A8490,9,100))</f>
        <v/>
      </c>
      <c r="D8490" t="str">
        <f>IF(メーカー在庫表!A8490="","","-"&amp;SUBSTITUTE(メーカー在庫表!B8490,".",""))</f>
        <v/>
      </c>
      <c r="E8490" t="str">
        <f t="shared" si="132"/>
        <v/>
      </c>
      <c r="F8490" t="str">
        <f>IF(メーカー在庫表!C8490="","",メーカー在庫表!C8490)</f>
        <v/>
      </c>
    </row>
    <row r="8491" spans="1:6" x14ac:dyDescent="0.15">
      <c r="A8491" t="str">
        <f>IF(メーカー在庫表!A8491="","","ifme-"&amp;LOWER(B8491))</f>
        <v/>
      </c>
      <c r="B8491" t="str">
        <f>IF(メーカー在庫表!A8491="","",LEFT(メーカー在庫表!A8491,7))</f>
        <v/>
      </c>
      <c r="C8491" t="str">
        <f>IF(メーカー在庫表!A8491="","","-"&amp;MID(メーカー在庫表!A8491,9,100))</f>
        <v/>
      </c>
      <c r="D8491" t="str">
        <f>IF(メーカー在庫表!A8491="","","-"&amp;SUBSTITUTE(メーカー在庫表!B8491,".",""))</f>
        <v/>
      </c>
      <c r="E8491" t="str">
        <f t="shared" si="132"/>
        <v/>
      </c>
      <c r="F8491" t="str">
        <f>IF(メーカー在庫表!C8491="","",メーカー在庫表!C8491)</f>
        <v/>
      </c>
    </row>
    <row r="8492" spans="1:6" x14ac:dyDescent="0.15">
      <c r="A8492" t="str">
        <f>IF(メーカー在庫表!A8492="","","ifme-"&amp;LOWER(B8492))</f>
        <v/>
      </c>
      <c r="B8492" t="str">
        <f>IF(メーカー在庫表!A8492="","",LEFT(メーカー在庫表!A8492,7))</f>
        <v/>
      </c>
      <c r="C8492" t="str">
        <f>IF(メーカー在庫表!A8492="","","-"&amp;MID(メーカー在庫表!A8492,9,100))</f>
        <v/>
      </c>
      <c r="D8492" t="str">
        <f>IF(メーカー在庫表!A8492="","","-"&amp;SUBSTITUTE(メーカー在庫表!B8492,".",""))</f>
        <v/>
      </c>
      <c r="E8492" t="str">
        <f t="shared" si="132"/>
        <v/>
      </c>
      <c r="F8492" t="str">
        <f>IF(メーカー在庫表!C8492="","",メーカー在庫表!C8492)</f>
        <v/>
      </c>
    </row>
    <row r="8493" spans="1:6" x14ac:dyDescent="0.15">
      <c r="A8493" t="str">
        <f>IF(メーカー在庫表!A8493="","","ifme-"&amp;LOWER(B8493))</f>
        <v/>
      </c>
      <c r="B8493" t="str">
        <f>IF(メーカー在庫表!A8493="","",LEFT(メーカー在庫表!A8493,7))</f>
        <v/>
      </c>
      <c r="C8493" t="str">
        <f>IF(メーカー在庫表!A8493="","","-"&amp;MID(メーカー在庫表!A8493,9,100))</f>
        <v/>
      </c>
      <c r="D8493" t="str">
        <f>IF(メーカー在庫表!A8493="","","-"&amp;SUBSTITUTE(メーカー在庫表!B8493,".",""))</f>
        <v/>
      </c>
      <c r="E8493" t="str">
        <f t="shared" si="132"/>
        <v/>
      </c>
      <c r="F8493" t="str">
        <f>IF(メーカー在庫表!C8493="","",メーカー在庫表!C8493)</f>
        <v/>
      </c>
    </row>
    <row r="8494" spans="1:6" x14ac:dyDescent="0.15">
      <c r="A8494" t="str">
        <f>IF(メーカー在庫表!A8494="","","ifme-"&amp;LOWER(B8494))</f>
        <v/>
      </c>
      <c r="B8494" t="str">
        <f>IF(メーカー在庫表!A8494="","",LEFT(メーカー在庫表!A8494,7))</f>
        <v/>
      </c>
      <c r="C8494" t="str">
        <f>IF(メーカー在庫表!A8494="","","-"&amp;MID(メーカー在庫表!A8494,9,100))</f>
        <v/>
      </c>
      <c r="D8494" t="str">
        <f>IF(メーカー在庫表!A8494="","","-"&amp;SUBSTITUTE(メーカー在庫表!B8494,".",""))</f>
        <v/>
      </c>
      <c r="E8494" t="str">
        <f t="shared" si="132"/>
        <v/>
      </c>
      <c r="F8494" t="str">
        <f>IF(メーカー在庫表!C8494="","",メーカー在庫表!C8494)</f>
        <v/>
      </c>
    </row>
    <row r="8495" spans="1:6" x14ac:dyDescent="0.15">
      <c r="A8495" t="str">
        <f>IF(メーカー在庫表!A8495="","","ifme-"&amp;LOWER(B8495))</f>
        <v/>
      </c>
      <c r="B8495" t="str">
        <f>IF(メーカー在庫表!A8495="","",LEFT(メーカー在庫表!A8495,7))</f>
        <v/>
      </c>
      <c r="C8495" t="str">
        <f>IF(メーカー在庫表!A8495="","","-"&amp;MID(メーカー在庫表!A8495,9,100))</f>
        <v/>
      </c>
      <c r="D8495" t="str">
        <f>IF(メーカー在庫表!A8495="","","-"&amp;SUBSTITUTE(メーカー在庫表!B8495,".",""))</f>
        <v/>
      </c>
      <c r="E8495" t="str">
        <f t="shared" si="132"/>
        <v/>
      </c>
      <c r="F8495" t="str">
        <f>IF(メーカー在庫表!C8495="","",メーカー在庫表!C8495)</f>
        <v/>
      </c>
    </row>
    <row r="8496" spans="1:6" x14ac:dyDescent="0.15">
      <c r="A8496" t="str">
        <f>IF(メーカー在庫表!A8496="","","ifme-"&amp;LOWER(B8496))</f>
        <v/>
      </c>
      <c r="B8496" t="str">
        <f>IF(メーカー在庫表!A8496="","",LEFT(メーカー在庫表!A8496,7))</f>
        <v/>
      </c>
      <c r="C8496" t="str">
        <f>IF(メーカー在庫表!A8496="","","-"&amp;MID(メーカー在庫表!A8496,9,100))</f>
        <v/>
      </c>
      <c r="D8496" t="str">
        <f>IF(メーカー在庫表!A8496="","","-"&amp;SUBSTITUTE(メーカー在庫表!B8496,".",""))</f>
        <v/>
      </c>
      <c r="E8496" t="str">
        <f t="shared" si="132"/>
        <v/>
      </c>
      <c r="F8496" t="str">
        <f>IF(メーカー在庫表!C8496="","",メーカー在庫表!C8496)</f>
        <v/>
      </c>
    </row>
    <row r="8497" spans="1:6" x14ac:dyDescent="0.15">
      <c r="A8497" t="str">
        <f>IF(メーカー在庫表!A8497="","","ifme-"&amp;LOWER(B8497))</f>
        <v/>
      </c>
      <c r="B8497" t="str">
        <f>IF(メーカー在庫表!A8497="","",LEFT(メーカー在庫表!A8497,7))</f>
        <v/>
      </c>
      <c r="C8497" t="str">
        <f>IF(メーカー在庫表!A8497="","","-"&amp;MID(メーカー在庫表!A8497,9,100))</f>
        <v/>
      </c>
      <c r="D8497" t="str">
        <f>IF(メーカー在庫表!A8497="","","-"&amp;SUBSTITUTE(メーカー在庫表!B8497,".",""))</f>
        <v/>
      </c>
      <c r="E8497" t="str">
        <f t="shared" si="132"/>
        <v/>
      </c>
      <c r="F8497" t="str">
        <f>IF(メーカー在庫表!C8497="","",メーカー在庫表!C8497)</f>
        <v/>
      </c>
    </row>
    <row r="8498" spans="1:6" x14ac:dyDescent="0.15">
      <c r="A8498" t="str">
        <f>IF(メーカー在庫表!A8498="","","ifme-"&amp;LOWER(B8498))</f>
        <v/>
      </c>
      <c r="B8498" t="str">
        <f>IF(メーカー在庫表!A8498="","",LEFT(メーカー在庫表!A8498,7))</f>
        <v/>
      </c>
      <c r="C8498" t="str">
        <f>IF(メーカー在庫表!A8498="","","-"&amp;MID(メーカー在庫表!A8498,9,100))</f>
        <v/>
      </c>
      <c r="D8498" t="str">
        <f>IF(メーカー在庫表!A8498="","","-"&amp;SUBSTITUTE(メーカー在庫表!B8498,".",""))</f>
        <v/>
      </c>
      <c r="E8498" t="str">
        <f t="shared" si="132"/>
        <v/>
      </c>
      <c r="F8498" t="str">
        <f>IF(メーカー在庫表!C8498="","",メーカー在庫表!C8498)</f>
        <v/>
      </c>
    </row>
    <row r="8499" spans="1:6" x14ac:dyDescent="0.15">
      <c r="A8499" t="str">
        <f>IF(メーカー在庫表!A8499="","","ifme-"&amp;LOWER(B8499))</f>
        <v/>
      </c>
      <c r="B8499" t="str">
        <f>IF(メーカー在庫表!A8499="","",LEFT(メーカー在庫表!A8499,7))</f>
        <v/>
      </c>
      <c r="C8499" t="str">
        <f>IF(メーカー在庫表!A8499="","","-"&amp;MID(メーカー在庫表!A8499,9,100))</f>
        <v/>
      </c>
      <c r="D8499" t="str">
        <f>IF(メーカー在庫表!A8499="","","-"&amp;SUBSTITUTE(メーカー在庫表!B8499,".",""))</f>
        <v/>
      </c>
      <c r="E8499" t="str">
        <f t="shared" si="132"/>
        <v/>
      </c>
      <c r="F8499" t="str">
        <f>IF(メーカー在庫表!C8499="","",メーカー在庫表!C8499)</f>
        <v/>
      </c>
    </row>
    <row r="8500" spans="1:6" x14ac:dyDescent="0.15">
      <c r="A8500" t="str">
        <f>IF(メーカー在庫表!A8500="","","ifme-"&amp;LOWER(B8500))</f>
        <v/>
      </c>
      <c r="B8500" t="str">
        <f>IF(メーカー在庫表!A8500="","",LEFT(メーカー在庫表!A8500,7))</f>
        <v/>
      </c>
      <c r="C8500" t="str">
        <f>IF(メーカー在庫表!A8500="","","-"&amp;MID(メーカー在庫表!A8500,9,100))</f>
        <v/>
      </c>
      <c r="D8500" t="str">
        <f>IF(メーカー在庫表!A8500="","","-"&amp;SUBSTITUTE(メーカー在庫表!B8500,".",""))</f>
        <v/>
      </c>
      <c r="E8500" t="str">
        <f t="shared" si="132"/>
        <v/>
      </c>
      <c r="F8500" t="str">
        <f>IF(メーカー在庫表!C8500="","",メーカー在庫表!C8500)</f>
        <v/>
      </c>
    </row>
    <row r="8501" spans="1:6" x14ac:dyDescent="0.15">
      <c r="A8501" t="str">
        <f>IF(メーカー在庫表!A8501="","","ifme-"&amp;LOWER(B8501))</f>
        <v/>
      </c>
      <c r="B8501" t="str">
        <f>IF(メーカー在庫表!A8501="","",LEFT(メーカー在庫表!A8501,7))</f>
        <v/>
      </c>
      <c r="C8501" t="str">
        <f>IF(メーカー在庫表!A8501="","","-"&amp;MID(メーカー在庫表!A8501,9,100))</f>
        <v/>
      </c>
      <c r="D8501" t="str">
        <f>IF(メーカー在庫表!A8501="","","-"&amp;SUBSTITUTE(メーカー在庫表!B8501,".",""))</f>
        <v/>
      </c>
      <c r="E8501" t="str">
        <f t="shared" si="132"/>
        <v/>
      </c>
      <c r="F8501" t="str">
        <f>IF(メーカー在庫表!C8501="","",メーカー在庫表!C8501)</f>
        <v/>
      </c>
    </row>
    <row r="8502" spans="1:6" x14ac:dyDescent="0.15">
      <c r="A8502" t="str">
        <f>IF(メーカー在庫表!A8502="","","ifme-"&amp;LOWER(B8502))</f>
        <v/>
      </c>
      <c r="B8502" t="str">
        <f>IF(メーカー在庫表!A8502="","",LEFT(メーカー在庫表!A8502,7))</f>
        <v/>
      </c>
      <c r="C8502" t="str">
        <f>IF(メーカー在庫表!A8502="","","-"&amp;MID(メーカー在庫表!A8502,9,100))</f>
        <v/>
      </c>
      <c r="D8502" t="str">
        <f>IF(メーカー在庫表!A8502="","","-"&amp;SUBSTITUTE(メーカー在庫表!B8502,".",""))</f>
        <v/>
      </c>
      <c r="E8502" t="str">
        <f t="shared" si="132"/>
        <v/>
      </c>
      <c r="F8502" t="str">
        <f>IF(メーカー在庫表!C8502="","",メーカー在庫表!C8502)</f>
        <v/>
      </c>
    </row>
    <row r="8503" spans="1:6" x14ac:dyDescent="0.15">
      <c r="A8503" t="str">
        <f>IF(メーカー在庫表!A8503="","","ifme-"&amp;LOWER(B8503))</f>
        <v/>
      </c>
      <c r="B8503" t="str">
        <f>IF(メーカー在庫表!A8503="","",LEFT(メーカー在庫表!A8503,7))</f>
        <v/>
      </c>
      <c r="C8503" t="str">
        <f>IF(メーカー在庫表!A8503="","","-"&amp;MID(メーカー在庫表!A8503,9,100))</f>
        <v/>
      </c>
      <c r="D8503" t="str">
        <f>IF(メーカー在庫表!A8503="","","-"&amp;SUBSTITUTE(メーカー在庫表!B8503,".",""))</f>
        <v/>
      </c>
      <c r="E8503" t="str">
        <f t="shared" si="132"/>
        <v/>
      </c>
      <c r="F8503" t="str">
        <f>IF(メーカー在庫表!C8503="","",メーカー在庫表!C8503)</f>
        <v/>
      </c>
    </row>
    <row r="8504" spans="1:6" x14ac:dyDescent="0.15">
      <c r="A8504" t="str">
        <f>IF(メーカー在庫表!A8504="","","ifme-"&amp;LOWER(B8504))</f>
        <v/>
      </c>
      <c r="B8504" t="str">
        <f>IF(メーカー在庫表!A8504="","",LEFT(メーカー在庫表!A8504,7))</f>
        <v/>
      </c>
      <c r="C8504" t="str">
        <f>IF(メーカー在庫表!A8504="","","-"&amp;MID(メーカー在庫表!A8504,9,100))</f>
        <v/>
      </c>
      <c r="D8504" t="str">
        <f>IF(メーカー在庫表!A8504="","","-"&amp;SUBSTITUTE(メーカー在庫表!B8504,".",""))</f>
        <v/>
      </c>
      <c r="E8504" t="str">
        <f t="shared" si="132"/>
        <v/>
      </c>
      <c r="F8504" t="str">
        <f>IF(メーカー在庫表!C8504="","",メーカー在庫表!C8504)</f>
        <v/>
      </c>
    </row>
    <row r="8505" spans="1:6" x14ac:dyDescent="0.15">
      <c r="A8505" t="str">
        <f>IF(メーカー在庫表!A8505="","","ifme-"&amp;LOWER(B8505))</f>
        <v/>
      </c>
      <c r="B8505" t="str">
        <f>IF(メーカー在庫表!A8505="","",LEFT(メーカー在庫表!A8505,7))</f>
        <v/>
      </c>
      <c r="C8505" t="str">
        <f>IF(メーカー在庫表!A8505="","","-"&amp;MID(メーカー在庫表!A8505,9,100))</f>
        <v/>
      </c>
      <c r="D8505" t="str">
        <f>IF(メーカー在庫表!A8505="","","-"&amp;SUBSTITUTE(メーカー在庫表!B8505,".",""))</f>
        <v/>
      </c>
      <c r="E8505" t="str">
        <f t="shared" si="132"/>
        <v/>
      </c>
      <c r="F8505" t="str">
        <f>IF(メーカー在庫表!C8505="","",メーカー在庫表!C8505)</f>
        <v/>
      </c>
    </row>
    <row r="8506" spans="1:6" x14ac:dyDescent="0.15">
      <c r="A8506" t="str">
        <f>IF(メーカー在庫表!A8506="","","ifme-"&amp;LOWER(B8506))</f>
        <v/>
      </c>
      <c r="B8506" t="str">
        <f>IF(メーカー在庫表!A8506="","",LEFT(メーカー在庫表!A8506,7))</f>
        <v/>
      </c>
      <c r="C8506" t="str">
        <f>IF(メーカー在庫表!A8506="","","-"&amp;MID(メーカー在庫表!A8506,9,100))</f>
        <v/>
      </c>
      <c r="D8506" t="str">
        <f>IF(メーカー在庫表!A8506="","","-"&amp;SUBSTITUTE(メーカー在庫表!B8506,".",""))</f>
        <v/>
      </c>
      <c r="E8506" t="str">
        <f t="shared" si="132"/>
        <v/>
      </c>
      <c r="F8506" t="str">
        <f>IF(メーカー在庫表!C8506="","",メーカー在庫表!C8506)</f>
        <v/>
      </c>
    </row>
    <row r="8507" spans="1:6" x14ac:dyDescent="0.15">
      <c r="A8507" t="str">
        <f>IF(メーカー在庫表!A8507="","","ifme-"&amp;LOWER(B8507))</f>
        <v/>
      </c>
      <c r="B8507" t="str">
        <f>IF(メーカー在庫表!A8507="","",LEFT(メーカー在庫表!A8507,7))</f>
        <v/>
      </c>
      <c r="C8507" t="str">
        <f>IF(メーカー在庫表!A8507="","","-"&amp;MID(メーカー在庫表!A8507,9,100))</f>
        <v/>
      </c>
      <c r="D8507" t="str">
        <f>IF(メーカー在庫表!A8507="","","-"&amp;SUBSTITUTE(メーカー在庫表!B8507,".",""))</f>
        <v/>
      </c>
      <c r="E8507" t="str">
        <f t="shared" si="132"/>
        <v/>
      </c>
      <c r="F8507" t="str">
        <f>IF(メーカー在庫表!C8507="","",メーカー在庫表!C8507)</f>
        <v/>
      </c>
    </row>
    <row r="8508" spans="1:6" x14ac:dyDescent="0.15">
      <c r="A8508" t="str">
        <f>IF(メーカー在庫表!A8508="","","ifme-"&amp;LOWER(B8508))</f>
        <v/>
      </c>
      <c r="B8508" t="str">
        <f>IF(メーカー在庫表!A8508="","",LEFT(メーカー在庫表!A8508,7))</f>
        <v/>
      </c>
      <c r="C8508" t="str">
        <f>IF(メーカー在庫表!A8508="","","-"&amp;MID(メーカー在庫表!A8508,9,100))</f>
        <v/>
      </c>
      <c r="D8508" t="str">
        <f>IF(メーカー在庫表!A8508="","","-"&amp;SUBSTITUTE(メーカー在庫表!B8508,".",""))</f>
        <v/>
      </c>
      <c r="E8508" t="str">
        <f t="shared" si="132"/>
        <v/>
      </c>
      <c r="F8508" t="str">
        <f>IF(メーカー在庫表!C8508="","",メーカー在庫表!C8508)</f>
        <v/>
      </c>
    </row>
    <row r="8509" spans="1:6" x14ac:dyDescent="0.15">
      <c r="A8509" t="str">
        <f>IF(メーカー在庫表!A8509="","","ifme-"&amp;LOWER(B8509))</f>
        <v/>
      </c>
      <c r="B8509" t="str">
        <f>IF(メーカー在庫表!A8509="","",LEFT(メーカー在庫表!A8509,7))</f>
        <v/>
      </c>
      <c r="C8509" t="str">
        <f>IF(メーカー在庫表!A8509="","","-"&amp;MID(メーカー在庫表!A8509,9,100))</f>
        <v/>
      </c>
      <c r="D8509" t="str">
        <f>IF(メーカー在庫表!A8509="","","-"&amp;SUBSTITUTE(メーカー在庫表!B8509,".",""))</f>
        <v/>
      </c>
      <c r="E8509" t="str">
        <f t="shared" si="132"/>
        <v/>
      </c>
      <c r="F8509" t="str">
        <f>IF(メーカー在庫表!C8509="","",メーカー在庫表!C8509)</f>
        <v/>
      </c>
    </row>
    <row r="8510" spans="1:6" x14ac:dyDescent="0.15">
      <c r="A8510" t="str">
        <f>IF(メーカー在庫表!A8510="","","ifme-"&amp;LOWER(B8510))</f>
        <v/>
      </c>
      <c r="B8510" t="str">
        <f>IF(メーカー在庫表!A8510="","",LEFT(メーカー在庫表!A8510,7))</f>
        <v/>
      </c>
      <c r="C8510" t="str">
        <f>IF(メーカー在庫表!A8510="","","-"&amp;MID(メーカー在庫表!A8510,9,100))</f>
        <v/>
      </c>
      <c r="D8510" t="str">
        <f>IF(メーカー在庫表!A8510="","","-"&amp;SUBSTITUTE(メーカー在庫表!B8510,".",""))</f>
        <v/>
      </c>
      <c r="E8510" t="str">
        <f t="shared" si="132"/>
        <v/>
      </c>
      <c r="F8510" t="str">
        <f>IF(メーカー在庫表!C8510="","",メーカー在庫表!C8510)</f>
        <v/>
      </c>
    </row>
    <row r="8511" spans="1:6" x14ac:dyDescent="0.15">
      <c r="A8511" t="str">
        <f>IF(メーカー在庫表!A8511="","","ifme-"&amp;LOWER(B8511))</f>
        <v/>
      </c>
      <c r="B8511" t="str">
        <f>IF(メーカー在庫表!A8511="","",LEFT(メーカー在庫表!A8511,7))</f>
        <v/>
      </c>
      <c r="C8511" t="str">
        <f>IF(メーカー在庫表!A8511="","","-"&amp;MID(メーカー在庫表!A8511,9,100))</f>
        <v/>
      </c>
      <c r="D8511" t="str">
        <f>IF(メーカー在庫表!A8511="","","-"&amp;SUBSTITUTE(メーカー在庫表!B8511,".",""))</f>
        <v/>
      </c>
      <c r="E8511" t="str">
        <f t="shared" si="132"/>
        <v/>
      </c>
      <c r="F8511" t="str">
        <f>IF(メーカー在庫表!C8511="","",メーカー在庫表!C8511)</f>
        <v/>
      </c>
    </row>
    <row r="8512" spans="1:6" x14ac:dyDescent="0.15">
      <c r="A8512" t="str">
        <f>IF(メーカー在庫表!A8512="","","ifme-"&amp;LOWER(B8512))</f>
        <v/>
      </c>
      <c r="B8512" t="str">
        <f>IF(メーカー在庫表!A8512="","",LEFT(メーカー在庫表!A8512,7))</f>
        <v/>
      </c>
      <c r="C8512" t="str">
        <f>IF(メーカー在庫表!A8512="","","-"&amp;MID(メーカー在庫表!A8512,9,100))</f>
        <v/>
      </c>
      <c r="D8512" t="str">
        <f>IF(メーカー在庫表!A8512="","","-"&amp;SUBSTITUTE(メーカー在庫表!B8512,".",""))</f>
        <v/>
      </c>
      <c r="E8512" t="str">
        <f t="shared" si="132"/>
        <v/>
      </c>
      <c r="F8512" t="str">
        <f>IF(メーカー在庫表!C8512="","",メーカー在庫表!C8512)</f>
        <v/>
      </c>
    </row>
    <row r="8513" spans="1:6" x14ac:dyDescent="0.15">
      <c r="A8513" t="str">
        <f>IF(メーカー在庫表!A8513="","","ifme-"&amp;LOWER(B8513))</f>
        <v/>
      </c>
      <c r="B8513" t="str">
        <f>IF(メーカー在庫表!A8513="","",LEFT(メーカー在庫表!A8513,7))</f>
        <v/>
      </c>
      <c r="C8513" t="str">
        <f>IF(メーカー在庫表!A8513="","","-"&amp;MID(メーカー在庫表!A8513,9,100))</f>
        <v/>
      </c>
      <c r="D8513" t="str">
        <f>IF(メーカー在庫表!A8513="","","-"&amp;SUBSTITUTE(メーカー在庫表!B8513,".",""))</f>
        <v/>
      </c>
      <c r="E8513" t="str">
        <f t="shared" si="132"/>
        <v/>
      </c>
      <c r="F8513" t="str">
        <f>IF(メーカー在庫表!C8513="","",メーカー在庫表!C8513)</f>
        <v/>
      </c>
    </row>
    <row r="8514" spans="1:6" x14ac:dyDescent="0.15">
      <c r="A8514" t="str">
        <f>IF(メーカー在庫表!A8514="","","ifme-"&amp;LOWER(B8514))</f>
        <v/>
      </c>
      <c r="B8514" t="str">
        <f>IF(メーカー在庫表!A8514="","",LEFT(メーカー在庫表!A8514,7))</f>
        <v/>
      </c>
      <c r="C8514" t="str">
        <f>IF(メーカー在庫表!A8514="","","-"&amp;MID(メーカー在庫表!A8514,9,100))</f>
        <v/>
      </c>
      <c r="D8514" t="str">
        <f>IF(メーカー在庫表!A8514="","","-"&amp;SUBSTITUTE(メーカー在庫表!B8514,".",""))</f>
        <v/>
      </c>
      <c r="E8514" t="str">
        <f t="shared" si="132"/>
        <v/>
      </c>
      <c r="F8514" t="str">
        <f>IF(メーカー在庫表!C8514="","",メーカー在庫表!C8514)</f>
        <v/>
      </c>
    </row>
    <row r="8515" spans="1:6" x14ac:dyDescent="0.15">
      <c r="A8515" t="str">
        <f>IF(メーカー在庫表!A8515="","","ifme-"&amp;LOWER(B8515))</f>
        <v/>
      </c>
      <c r="B8515" t="str">
        <f>IF(メーカー在庫表!A8515="","",LEFT(メーカー在庫表!A8515,7))</f>
        <v/>
      </c>
      <c r="C8515" t="str">
        <f>IF(メーカー在庫表!A8515="","","-"&amp;MID(メーカー在庫表!A8515,9,100))</f>
        <v/>
      </c>
      <c r="D8515" t="str">
        <f>IF(メーカー在庫表!A8515="","","-"&amp;SUBSTITUTE(メーカー在庫表!B8515,".",""))</f>
        <v/>
      </c>
      <c r="E8515" t="str">
        <f t="shared" ref="E8515:E8578" si="133">A8515&amp;C8515&amp;D8515</f>
        <v/>
      </c>
      <c r="F8515" t="str">
        <f>IF(メーカー在庫表!C8515="","",メーカー在庫表!C8515)</f>
        <v/>
      </c>
    </row>
    <row r="8516" spans="1:6" x14ac:dyDescent="0.15">
      <c r="A8516" t="str">
        <f>IF(メーカー在庫表!A8516="","","ifme-"&amp;LOWER(B8516))</f>
        <v/>
      </c>
      <c r="B8516" t="str">
        <f>IF(メーカー在庫表!A8516="","",LEFT(メーカー在庫表!A8516,7))</f>
        <v/>
      </c>
      <c r="C8516" t="str">
        <f>IF(メーカー在庫表!A8516="","","-"&amp;MID(メーカー在庫表!A8516,9,100))</f>
        <v/>
      </c>
      <c r="D8516" t="str">
        <f>IF(メーカー在庫表!A8516="","","-"&amp;SUBSTITUTE(メーカー在庫表!B8516,".",""))</f>
        <v/>
      </c>
      <c r="E8516" t="str">
        <f t="shared" si="133"/>
        <v/>
      </c>
      <c r="F8516" t="str">
        <f>IF(メーカー在庫表!C8516="","",メーカー在庫表!C8516)</f>
        <v/>
      </c>
    </row>
    <row r="8517" spans="1:6" x14ac:dyDescent="0.15">
      <c r="A8517" t="str">
        <f>IF(メーカー在庫表!A8517="","","ifme-"&amp;LOWER(B8517))</f>
        <v/>
      </c>
      <c r="B8517" t="str">
        <f>IF(メーカー在庫表!A8517="","",LEFT(メーカー在庫表!A8517,7))</f>
        <v/>
      </c>
      <c r="C8517" t="str">
        <f>IF(メーカー在庫表!A8517="","","-"&amp;MID(メーカー在庫表!A8517,9,100))</f>
        <v/>
      </c>
      <c r="D8517" t="str">
        <f>IF(メーカー在庫表!A8517="","","-"&amp;SUBSTITUTE(メーカー在庫表!B8517,".",""))</f>
        <v/>
      </c>
      <c r="E8517" t="str">
        <f t="shared" si="133"/>
        <v/>
      </c>
      <c r="F8517" t="str">
        <f>IF(メーカー在庫表!C8517="","",メーカー在庫表!C8517)</f>
        <v/>
      </c>
    </row>
    <row r="8518" spans="1:6" x14ac:dyDescent="0.15">
      <c r="A8518" t="str">
        <f>IF(メーカー在庫表!A8518="","","ifme-"&amp;LOWER(B8518))</f>
        <v/>
      </c>
      <c r="B8518" t="str">
        <f>IF(メーカー在庫表!A8518="","",LEFT(メーカー在庫表!A8518,7))</f>
        <v/>
      </c>
      <c r="C8518" t="str">
        <f>IF(メーカー在庫表!A8518="","","-"&amp;MID(メーカー在庫表!A8518,9,100))</f>
        <v/>
      </c>
      <c r="D8518" t="str">
        <f>IF(メーカー在庫表!A8518="","","-"&amp;SUBSTITUTE(メーカー在庫表!B8518,".",""))</f>
        <v/>
      </c>
      <c r="E8518" t="str">
        <f t="shared" si="133"/>
        <v/>
      </c>
      <c r="F8518" t="str">
        <f>IF(メーカー在庫表!C8518="","",メーカー在庫表!C8518)</f>
        <v/>
      </c>
    </row>
    <row r="8519" spans="1:6" x14ac:dyDescent="0.15">
      <c r="A8519" t="str">
        <f>IF(メーカー在庫表!A8519="","","ifme-"&amp;LOWER(B8519))</f>
        <v/>
      </c>
      <c r="B8519" t="str">
        <f>IF(メーカー在庫表!A8519="","",LEFT(メーカー在庫表!A8519,7))</f>
        <v/>
      </c>
      <c r="C8519" t="str">
        <f>IF(メーカー在庫表!A8519="","","-"&amp;MID(メーカー在庫表!A8519,9,100))</f>
        <v/>
      </c>
      <c r="D8519" t="str">
        <f>IF(メーカー在庫表!A8519="","","-"&amp;SUBSTITUTE(メーカー在庫表!B8519,".",""))</f>
        <v/>
      </c>
      <c r="E8519" t="str">
        <f t="shared" si="133"/>
        <v/>
      </c>
      <c r="F8519" t="str">
        <f>IF(メーカー在庫表!C8519="","",メーカー在庫表!C8519)</f>
        <v/>
      </c>
    </row>
    <row r="8520" spans="1:6" x14ac:dyDescent="0.15">
      <c r="A8520" t="str">
        <f>IF(メーカー在庫表!A8520="","","ifme-"&amp;LOWER(B8520))</f>
        <v/>
      </c>
      <c r="B8520" t="str">
        <f>IF(メーカー在庫表!A8520="","",LEFT(メーカー在庫表!A8520,7))</f>
        <v/>
      </c>
      <c r="C8520" t="str">
        <f>IF(メーカー在庫表!A8520="","","-"&amp;MID(メーカー在庫表!A8520,9,100))</f>
        <v/>
      </c>
      <c r="D8520" t="str">
        <f>IF(メーカー在庫表!A8520="","","-"&amp;SUBSTITUTE(メーカー在庫表!B8520,".",""))</f>
        <v/>
      </c>
      <c r="E8520" t="str">
        <f t="shared" si="133"/>
        <v/>
      </c>
      <c r="F8520" t="str">
        <f>IF(メーカー在庫表!C8520="","",メーカー在庫表!C8520)</f>
        <v/>
      </c>
    </row>
    <row r="8521" spans="1:6" x14ac:dyDescent="0.15">
      <c r="A8521" t="str">
        <f>IF(メーカー在庫表!A8521="","","ifme-"&amp;LOWER(B8521))</f>
        <v/>
      </c>
      <c r="B8521" t="str">
        <f>IF(メーカー在庫表!A8521="","",LEFT(メーカー在庫表!A8521,7))</f>
        <v/>
      </c>
      <c r="C8521" t="str">
        <f>IF(メーカー在庫表!A8521="","","-"&amp;MID(メーカー在庫表!A8521,9,100))</f>
        <v/>
      </c>
      <c r="D8521" t="str">
        <f>IF(メーカー在庫表!A8521="","","-"&amp;SUBSTITUTE(メーカー在庫表!B8521,".",""))</f>
        <v/>
      </c>
      <c r="E8521" t="str">
        <f t="shared" si="133"/>
        <v/>
      </c>
      <c r="F8521" t="str">
        <f>IF(メーカー在庫表!C8521="","",メーカー在庫表!C8521)</f>
        <v/>
      </c>
    </row>
    <row r="8522" spans="1:6" x14ac:dyDescent="0.15">
      <c r="A8522" t="str">
        <f>IF(メーカー在庫表!A8522="","","ifme-"&amp;LOWER(B8522))</f>
        <v/>
      </c>
      <c r="B8522" t="str">
        <f>IF(メーカー在庫表!A8522="","",LEFT(メーカー在庫表!A8522,7))</f>
        <v/>
      </c>
      <c r="C8522" t="str">
        <f>IF(メーカー在庫表!A8522="","","-"&amp;MID(メーカー在庫表!A8522,9,100))</f>
        <v/>
      </c>
      <c r="D8522" t="str">
        <f>IF(メーカー在庫表!A8522="","","-"&amp;SUBSTITUTE(メーカー在庫表!B8522,".",""))</f>
        <v/>
      </c>
      <c r="E8522" t="str">
        <f t="shared" si="133"/>
        <v/>
      </c>
      <c r="F8522" t="str">
        <f>IF(メーカー在庫表!C8522="","",メーカー在庫表!C8522)</f>
        <v/>
      </c>
    </row>
    <row r="8523" spans="1:6" x14ac:dyDescent="0.15">
      <c r="A8523" t="str">
        <f>IF(メーカー在庫表!A8523="","","ifme-"&amp;LOWER(B8523))</f>
        <v/>
      </c>
      <c r="B8523" t="str">
        <f>IF(メーカー在庫表!A8523="","",LEFT(メーカー在庫表!A8523,7))</f>
        <v/>
      </c>
      <c r="C8523" t="str">
        <f>IF(メーカー在庫表!A8523="","","-"&amp;MID(メーカー在庫表!A8523,9,100))</f>
        <v/>
      </c>
      <c r="D8523" t="str">
        <f>IF(メーカー在庫表!A8523="","","-"&amp;SUBSTITUTE(メーカー在庫表!B8523,".",""))</f>
        <v/>
      </c>
      <c r="E8523" t="str">
        <f t="shared" si="133"/>
        <v/>
      </c>
      <c r="F8523" t="str">
        <f>IF(メーカー在庫表!C8523="","",メーカー在庫表!C8523)</f>
        <v/>
      </c>
    </row>
    <row r="8524" spans="1:6" x14ac:dyDescent="0.15">
      <c r="A8524" t="str">
        <f>IF(メーカー在庫表!A8524="","","ifme-"&amp;LOWER(B8524))</f>
        <v/>
      </c>
      <c r="B8524" t="str">
        <f>IF(メーカー在庫表!A8524="","",LEFT(メーカー在庫表!A8524,7))</f>
        <v/>
      </c>
      <c r="C8524" t="str">
        <f>IF(メーカー在庫表!A8524="","","-"&amp;MID(メーカー在庫表!A8524,9,100))</f>
        <v/>
      </c>
      <c r="D8524" t="str">
        <f>IF(メーカー在庫表!A8524="","","-"&amp;SUBSTITUTE(メーカー在庫表!B8524,".",""))</f>
        <v/>
      </c>
      <c r="E8524" t="str">
        <f t="shared" si="133"/>
        <v/>
      </c>
      <c r="F8524" t="str">
        <f>IF(メーカー在庫表!C8524="","",メーカー在庫表!C8524)</f>
        <v/>
      </c>
    </row>
    <row r="8525" spans="1:6" x14ac:dyDescent="0.15">
      <c r="A8525" t="str">
        <f>IF(メーカー在庫表!A8525="","","ifme-"&amp;LOWER(B8525))</f>
        <v/>
      </c>
      <c r="B8525" t="str">
        <f>IF(メーカー在庫表!A8525="","",LEFT(メーカー在庫表!A8525,7))</f>
        <v/>
      </c>
      <c r="C8525" t="str">
        <f>IF(メーカー在庫表!A8525="","","-"&amp;MID(メーカー在庫表!A8525,9,100))</f>
        <v/>
      </c>
      <c r="D8525" t="str">
        <f>IF(メーカー在庫表!A8525="","","-"&amp;SUBSTITUTE(メーカー在庫表!B8525,".",""))</f>
        <v/>
      </c>
      <c r="E8525" t="str">
        <f t="shared" si="133"/>
        <v/>
      </c>
      <c r="F8525" t="str">
        <f>IF(メーカー在庫表!C8525="","",メーカー在庫表!C8525)</f>
        <v/>
      </c>
    </row>
    <row r="8526" spans="1:6" x14ac:dyDescent="0.15">
      <c r="A8526" t="str">
        <f>IF(メーカー在庫表!A8526="","","ifme-"&amp;LOWER(B8526))</f>
        <v/>
      </c>
      <c r="B8526" t="str">
        <f>IF(メーカー在庫表!A8526="","",LEFT(メーカー在庫表!A8526,7))</f>
        <v/>
      </c>
      <c r="C8526" t="str">
        <f>IF(メーカー在庫表!A8526="","","-"&amp;MID(メーカー在庫表!A8526,9,100))</f>
        <v/>
      </c>
      <c r="D8526" t="str">
        <f>IF(メーカー在庫表!A8526="","","-"&amp;SUBSTITUTE(メーカー在庫表!B8526,".",""))</f>
        <v/>
      </c>
      <c r="E8526" t="str">
        <f t="shared" si="133"/>
        <v/>
      </c>
      <c r="F8526" t="str">
        <f>IF(メーカー在庫表!C8526="","",メーカー在庫表!C8526)</f>
        <v/>
      </c>
    </row>
    <row r="8527" spans="1:6" x14ac:dyDescent="0.15">
      <c r="A8527" t="str">
        <f>IF(メーカー在庫表!A8527="","","ifme-"&amp;LOWER(B8527))</f>
        <v/>
      </c>
      <c r="B8527" t="str">
        <f>IF(メーカー在庫表!A8527="","",LEFT(メーカー在庫表!A8527,7))</f>
        <v/>
      </c>
      <c r="C8527" t="str">
        <f>IF(メーカー在庫表!A8527="","","-"&amp;MID(メーカー在庫表!A8527,9,100))</f>
        <v/>
      </c>
      <c r="D8527" t="str">
        <f>IF(メーカー在庫表!A8527="","","-"&amp;SUBSTITUTE(メーカー在庫表!B8527,".",""))</f>
        <v/>
      </c>
      <c r="E8527" t="str">
        <f t="shared" si="133"/>
        <v/>
      </c>
      <c r="F8527" t="str">
        <f>IF(メーカー在庫表!C8527="","",メーカー在庫表!C8527)</f>
        <v/>
      </c>
    </row>
    <row r="8528" spans="1:6" x14ac:dyDescent="0.15">
      <c r="A8528" t="str">
        <f>IF(メーカー在庫表!A8528="","","ifme-"&amp;LOWER(B8528))</f>
        <v/>
      </c>
      <c r="B8528" t="str">
        <f>IF(メーカー在庫表!A8528="","",LEFT(メーカー在庫表!A8528,7))</f>
        <v/>
      </c>
      <c r="C8528" t="str">
        <f>IF(メーカー在庫表!A8528="","","-"&amp;MID(メーカー在庫表!A8528,9,100))</f>
        <v/>
      </c>
      <c r="D8528" t="str">
        <f>IF(メーカー在庫表!A8528="","","-"&amp;SUBSTITUTE(メーカー在庫表!B8528,".",""))</f>
        <v/>
      </c>
      <c r="E8528" t="str">
        <f t="shared" si="133"/>
        <v/>
      </c>
      <c r="F8528" t="str">
        <f>IF(メーカー在庫表!C8528="","",メーカー在庫表!C8528)</f>
        <v/>
      </c>
    </row>
    <row r="8529" spans="1:6" x14ac:dyDescent="0.15">
      <c r="A8529" t="str">
        <f>IF(メーカー在庫表!A8529="","","ifme-"&amp;LOWER(B8529))</f>
        <v/>
      </c>
      <c r="B8529" t="str">
        <f>IF(メーカー在庫表!A8529="","",LEFT(メーカー在庫表!A8529,7))</f>
        <v/>
      </c>
      <c r="C8529" t="str">
        <f>IF(メーカー在庫表!A8529="","","-"&amp;MID(メーカー在庫表!A8529,9,100))</f>
        <v/>
      </c>
      <c r="D8529" t="str">
        <f>IF(メーカー在庫表!A8529="","","-"&amp;SUBSTITUTE(メーカー在庫表!B8529,".",""))</f>
        <v/>
      </c>
      <c r="E8529" t="str">
        <f t="shared" si="133"/>
        <v/>
      </c>
      <c r="F8529" t="str">
        <f>IF(メーカー在庫表!C8529="","",メーカー在庫表!C8529)</f>
        <v/>
      </c>
    </row>
    <row r="8530" spans="1:6" x14ac:dyDescent="0.15">
      <c r="A8530" t="str">
        <f>IF(メーカー在庫表!A8530="","","ifme-"&amp;LOWER(B8530))</f>
        <v/>
      </c>
      <c r="B8530" t="str">
        <f>IF(メーカー在庫表!A8530="","",LEFT(メーカー在庫表!A8530,7))</f>
        <v/>
      </c>
      <c r="C8530" t="str">
        <f>IF(メーカー在庫表!A8530="","","-"&amp;MID(メーカー在庫表!A8530,9,100))</f>
        <v/>
      </c>
      <c r="D8530" t="str">
        <f>IF(メーカー在庫表!A8530="","","-"&amp;SUBSTITUTE(メーカー在庫表!B8530,".",""))</f>
        <v/>
      </c>
      <c r="E8530" t="str">
        <f t="shared" si="133"/>
        <v/>
      </c>
      <c r="F8530" t="str">
        <f>IF(メーカー在庫表!C8530="","",メーカー在庫表!C8530)</f>
        <v/>
      </c>
    </row>
    <row r="8531" spans="1:6" x14ac:dyDescent="0.15">
      <c r="A8531" t="str">
        <f>IF(メーカー在庫表!A8531="","","ifme-"&amp;LOWER(B8531))</f>
        <v/>
      </c>
      <c r="B8531" t="str">
        <f>IF(メーカー在庫表!A8531="","",LEFT(メーカー在庫表!A8531,7))</f>
        <v/>
      </c>
      <c r="C8531" t="str">
        <f>IF(メーカー在庫表!A8531="","","-"&amp;MID(メーカー在庫表!A8531,9,100))</f>
        <v/>
      </c>
      <c r="D8531" t="str">
        <f>IF(メーカー在庫表!A8531="","","-"&amp;SUBSTITUTE(メーカー在庫表!B8531,".",""))</f>
        <v/>
      </c>
      <c r="E8531" t="str">
        <f t="shared" si="133"/>
        <v/>
      </c>
      <c r="F8531" t="str">
        <f>IF(メーカー在庫表!C8531="","",メーカー在庫表!C8531)</f>
        <v/>
      </c>
    </row>
    <row r="8532" spans="1:6" x14ac:dyDescent="0.15">
      <c r="A8532" t="str">
        <f>IF(メーカー在庫表!A8532="","","ifme-"&amp;LOWER(B8532))</f>
        <v/>
      </c>
      <c r="B8532" t="str">
        <f>IF(メーカー在庫表!A8532="","",LEFT(メーカー在庫表!A8532,7))</f>
        <v/>
      </c>
      <c r="C8532" t="str">
        <f>IF(メーカー在庫表!A8532="","","-"&amp;MID(メーカー在庫表!A8532,9,100))</f>
        <v/>
      </c>
      <c r="D8532" t="str">
        <f>IF(メーカー在庫表!A8532="","","-"&amp;SUBSTITUTE(メーカー在庫表!B8532,".",""))</f>
        <v/>
      </c>
      <c r="E8532" t="str">
        <f t="shared" si="133"/>
        <v/>
      </c>
      <c r="F8532" t="str">
        <f>IF(メーカー在庫表!C8532="","",メーカー在庫表!C8532)</f>
        <v/>
      </c>
    </row>
    <row r="8533" spans="1:6" x14ac:dyDescent="0.15">
      <c r="A8533" t="str">
        <f>IF(メーカー在庫表!A8533="","","ifme-"&amp;LOWER(B8533))</f>
        <v/>
      </c>
      <c r="B8533" t="str">
        <f>IF(メーカー在庫表!A8533="","",LEFT(メーカー在庫表!A8533,7))</f>
        <v/>
      </c>
      <c r="C8533" t="str">
        <f>IF(メーカー在庫表!A8533="","","-"&amp;MID(メーカー在庫表!A8533,9,100))</f>
        <v/>
      </c>
      <c r="D8533" t="str">
        <f>IF(メーカー在庫表!A8533="","","-"&amp;SUBSTITUTE(メーカー在庫表!B8533,".",""))</f>
        <v/>
      </c>
      <c r="E8533" t="str">
        <f t="shared" si="133"/>
        <v/>
      </c>
      <c r="F8533" t="str">
        <f>IF(メーカー在庫表!C8533="","",メーカー在庫表!C8533)</f>
        <v/>
      </c>
    </row>
    <row r="8534" spans="1:6" x14ac:dyDescent="0.15">
      <c r="A8534" t="str">
        <f>IF(メーカー在庫表!A8534="","","ifme-"&amp;LOWER(B8534))</f>
        <v/>
      </c>
      <c r="B8534" t="str">
        <f>IF(メーカー在庫表!A8534="","",LEFT(メーカー在庫表!A8534,7))</f>
        <v/>
      </c>
      <c r="C8534" t="str">
        <f>IF(メーカー在庫表!A8534="","","-"&amp;MID(メーカー在庫表!A8534,9,100))</f>
        <v/>
      </c>
      <c r="D8534" t="str">
        <f>IF(メーカー在庫表!A8534="","","-"&amp;SUBSTITUTE(メーカー在庫表!B8534,".",""))</f>
        <v/>
      </c>
      <c r="E8534" t="str">
        <f t="shared" si="133"/>
        <v/>
      </c>
      <c r="F8534" t="str">
        <f>IF(メーカー在庫表!C8534="","",メーカー在庫表!C8534)</f>
        <v/>
      </c>
    </row>
    <row r="8535" spans="1:6" x14ac:dyDescent="0.15">
      <c r="A8535" t="str">
        <f>IF(メーカー在庫表!A8535="","","ifme-"&amp;LOWER(B8535))</f>
        <v/>
      </c>
      <c r="B8535" t="str">
        <f>IF(メーカー在庫表!A8535="","",LEFT(メーカー在庫表!A8535,7))</f>
        <v/>
      </c>
      <c r="C8535" t="str">
        <f>IF(メーカー在庫表!A8535="","","-"&amp;MID(メーカー在庫表!A8535,9,100))</f>
        <v/>
      </c>
      <c r="D8535" t="str">
        <f>IF(メーカー在庫表!A8535="","","-"&amp;SUBSTITUTE(メーカー在庫表!B8535,".",""))</f>
        <v/>
      </c>
      <c r="E8535" t="str">
        <f t="shared" si="133"/>
        <v/>
      </c>
      <c r="F8535" t="str">
        <f>IF(メーカー在庫表!C8535="","",メーカー在庫表!C8535)</f>
        <v/>
      </c>
    </row>
    <row r="8536" spans="1:6" x14ac:dyDescent="0.15">
      <c r="A8536" t="str">
        <f>IF(メーカー在庫表!A8536="","","ifme-"&amp;LOWER(B8536))</f>
        <v/>
      </c>
      <c r="B8536" t="str">
        <f>IF(メーカー在庫表!A8536="","",LEFT(メーカー在庫表!A8536,7))</f>
        <v/>
      </c>
      <c r="C8536" t="str">
        <f>IF(メーカー在庫表!A8536="","","-"&amp;MID(メーカー在庫表!A8536,9,100))</f>
        <v/>
      </c>
      <c r="D8536" t="str">
        <f>IF(メーカー在庫表!A8536="","","-"&amp;SUBSTITUTE(メーカー在庫表!B8536,".",""))</f>
        <v/>
      </c>
      <c r="E8536" t="str">
        <f t="shared" si="133"/>
        <v/>
      </c>
      <c r="F8536" t="str">
        <f>IF(メーカー在庫表!C8536="","",メーカー在庫表!C8536)</f>
        <v/>
      </c>
    </row>
    <row r="8537" spans="1:6" x14ac:dyDescent="0.15">
      <c r="A8537" t="str">
        <f>IF(メーカー在庫表!A8537="","","ifme-"&amp;LOWER(B8537))</f>
        <v/>
      </c>
      <c r="B8537" t="str">
        <f>IF(メーカー在庫表!A8537="","",LEFT(メーカー在庫表!A8537,7))</f>
        <v/>
      </c>
      <c r="C8537" t="str">
        <f>IF(メーカー在庫表!A8537="","","-"&amp;MID(メーカー在庫表!A8537,9,100))</f>
        <v/>
      </c>
      <c r="D8537" t="str">
        <f>IF(メーカー在庫表!A8537="","","-"&amp;SUBSTITUTE(メーカー在庫表!B8537,".",""))</f>
        <v/>
      </c>
      <c r="E8537" t="str">
        <f t="shared" si="133"/>
        <v/>
      </c>
      <c r="F8537" t="str">
        <f>IF(メーカー在庫表!C8537="","",メーカー在庫表!C8537)</f>
        <v/>
      </c>
    </row>
    <row r="8538" spans="1:6" x14ac:dyDescent="0.15">
      <c r="A8538" t="str">
        <f>IF(メーカー在庫表!A8538="","","ifme-"&amp;LOWER(B8538))</f>
        <v/>
      </c>
      <c r="B8538" t="str">
        <f>IF(メーカー在庫表!A8538="","",LEFT(メーカー在庫表!A8538,7))</f>
        <v/>
      </c>
      <c r="C8538" t="str">
        <f>IF(メーカー在庫表!A8538="","","-"&amp;MID(メーカー在庫表!A8538,9,100))</f>
        <v/>
      </c>
      <c r="D8538" t="str">
        <f>IF(メーカー在庫表!A8538="","","-"&amp;SUBSTITUTE(メーカー在庫表!B8538,".",""))</f>
        <v/>
      </c>
      <c r="E8538" t="str">
        <f t="shared" si="133"/>
        <v/>
      </c>
      <c r="F8538" t="str">
        <f>IF(メーカー在庫表!C8538="","",メーカー在庫表!C8538)</f>
        <v/>
      </c>
    </row>
    <row r="8539" spans="1:6" x14ac:dyDescent="0.15">
      <c r="A8539" t="str">
        <f>IF(メーカー在庫表!A8539="","","ifme-"&amp;LOWER(B8539))</f>
        <v/>
      </c>
      <c r="B8539" t="str">
        <f>IF(メーカー在庫表!A8539="","",LEFT(メーカー在庫表!A8539,7))</f>
        <v/>
      </c>
      <c r="C8539" t="str">
        <f>IF(メーカー在庫表!A8539="","","-"&amp;MID(メーカー在庫表!A8539,9,100))</f>
        <v/>
      </c>
      <c r="D8539" t="str">
        <f>IF(メーカー在庫表!A8539="","","-"&amp;SUBSTITUTE(メーカー在庫表!B8539,".",""))</f>
        <v/>
      </c>
      <c r="E8539" t="str">
        <f t="shared" si="133"/>
        <v/>
      </c>
      <c r="F8539" t="str">
        <f>IF(メーカー在庫表!C8539="","",メーカー在庫表!C8539)</f>
        <v/>
      </c>
    </row>
    <row r="8540" spans="1:6" x14ac:dyDescent="0.15">
      <c r="A8540" t="str">
        <f>IF(メーカー在庫表!A8540="","","ifme-"&amp;LOWER(B8540))</f>
        <v/>
      </c>
      <c r="B8540" t="str">
        <f>IF(メーカー在庫表!A8540="","",LEFT(メーカー在庫表!A8540,7))</f>
        <v/>
      </c>
      <c r="C8540" t="str">
        <f>IF(メーカー在庫表!A8540="","","-"&amp;MID(メーカー在庫表!A8540,9,100))</f>
        <v/>
      </c>
      <c r="D8540" t="str">
        <f>IF(メーカー在庫表!A8540="","","-"&amp;SUBSTITUTE(メーカー在庫表!B8540,".",""))</f>
        <v/>
      </c>
      <c r="E8540" t="str">
        <f t="shared" si="133"/>
        <v/>
      </c>
      <c r="F8540" t="str">
        <f>IF(メーカー在庫表!C8540="","",メーカー在庫表!C8540)</f>
        <v/>
      </c>
    </row>
    <row r="8541" spans="1:6" x14ac:dyDescent="0.15">
      <c r="A8541" t="str">
        <f>IF(メーカー在庫表!A8541="","","ifme-"&amp;LOWER(B8541))</f>
        <v/>
      </c>
      <c r="B8541" t="str">
        <f>IF(メーカー在庫表!A8541="","",LEFT(メーカー在庫表!A8541,7))</f>
        <v/>
      </c>
      <c r="C8541" t="str">
        <f>IF(メーカー在庫表!A8541="","","-"&amp;MID(メーカー在庫表!A8541,9,100))</f>
        <v/>
      </c>
      <c r="D8541" t="str">
        <f>IF(メーカー在庫表!A8541="","","-"&amp;SUBSTITUTE(メーカー在庫表!B8541,".",""))</f>
        <v/>
      </c>
      <c r="E8541" t="str">
        <f t="shared" si="133"/>
        <v/>
      </c>
      <c r="F8541" t="str">
        <f>IF(メーカー在庫表!C8541="","",メーカー在庫表!C8541)</f>
        <v/>
      </c>
    </row>
    <row r="8542" spans="1:6" x14ac:dyDescent="0.15">
      <c r="A8542" t="str">
        <f>IF(メーカー在庫表!A8542="","","ifme-"&amp;LOWER(B8542))</f>
        <v/>
      </c>
      <c r="B8542" t="str">
        <f>IF(メーカー在庫表!A8542="","",LEFT(メーカー在庫表!A8542,7))</f>
        <v/>
      </c>
      <c r="C8542" t="str">
        <f>IF(メーカー在庫表!A8542="","","-"&amp;MID(メーカー在庫表!A8542,9,100))</f>
        <v/>
      </c>
      <c r="D8542" t="str">
        <f>IF(メーカー在庫表!A8542="","","-"&amp;SUBSTITUTE(メーカー在庫表!B8542,".",""))</f>
        <v/>
      </c>
      <c r="E8542" t="str">
        <f t="shared" si="133"/>
        <v/>
      </c>
      <c r="F8542" t="str">
        <f>IF(メーカー在庫表!C8542="","",メーカー在庫表!C8542)</f>
        <v/>
      </c>
    </row>
    <row r="8543" spans="1:6" x14ac:dyDescent="0.15">
      <c r="A8543" t="str">
        <f>IF(メーカー在庫表!A8543="","","ifme-"&amp;LOWER(B8543))</f>
        <v/>
      </c>
      <c r="B8543" t="str">
        <f>IF(メーカー在庫表!A8543="","",LEFT(メーカー在庫表!A8543,7))</f>
        <v/>
      </c>
      <c r="C8543" t="str">
        <f>IF(メーカー在庫表!A8543="","","-"&amp;MID(メーカー在庫表!A8543,9,100))</f>
        <v/>
      </c>
      <c r="D8543" t="str">
        <f>IF(メーカー在庫表!A8543="","","-"&amp;SUBSTITUTE(メーカー在庫表!B8543,".",""))</f>
        <v/>
      </c>
      <c r="E8543" t="str">
        <f t="shared" si="133"/>
        <v/>
      </c>
      <c r="F8543" t="str">
        <f>IF(メーカー在庫表!C8543="","",メーカー在庫表!C8543)</f>
        <v/>
      </c>
    </row>
    <row r="8544" spans="1:6" x14ac:dyDescent="0.15">
      <c r="A8544" t="str">
        <f>IF(メーカー在庫表!A8544="","","ifme-"&amp;LOWER(B8544))</f>
        <v/>
      </c>
      <c r="B8544" t="str">
        <f>IF(メーカー在庫表!A8544="","",LEFT(メーカー在庫表!A8544,7))</f>
        <v/>
      </c>
      <c r="C8544" t="str">
        <f>IF(メーカー在庫表!A8544="","","-"&amp;MID(メーカー在庫表!A8544,9,100))</f>
        <v/>
      </c>
      <c r="D8544" t="str">
        <f>IF(メーカー在庫表!A8544="","","-"&amp;SUBSTITUTE(メーカー在庫表!B8544,".",""))</f>
        <v/>
      </c>
      <c r="E8544" t="str">
        <f t="shared" si="133"/>
        <v/>
      </c>
      <c r="F8544" t="str">
        <f>IF(メーカー在庫表!C8544="","",メーカー在庫表!C8544)</f>
        <v/>
      </c>
    </row>
    <row r="8545" spans="1:6" x14ac:dyDescent="0.15">
      <c r="A8545" t="str">
        <f>IF(メーカー在庫表!A8545="","","ifme-"&amp;LOWER(B8545))</f>
        <v/>
      </c>
      <c r="B8545" t="str">
        <f>IF(メーカー在庫表!A8545="","",LEFT(メーカー在庫表!A8545,7))</f>
        <v/>
      </c>
      <c r="C8545" t="str">
        <f>IF(メーカー在庫表!A8545="","","-"&amp;MID(メーカー在庫表!A8545,9,100))</f>
        <v/>
      </c>
      <c r="D8545" t="str">
        <f>IF(メーカー在庫表!A8545="","","-"&amp;SUBSTITUTE(メーカー在庫表!B8545,".",""))</f>
        <v/>
      </c>
      <c r="E8545" t="str">
        <f t="shared" si="133"/>
        <v/>
      </c>
      <c r="F8545" t="str">
        <f>IF(メーカー在庫表!C8545="","",メーカー在庫表!C8545)</f>
        <v/>
      </c>
    </row>
    <row r="8546" spans="1:6" x14ac:dyDescent="0.15">
      <c r="A8546" t="str">
        <f>IF(メーカー在庫表!A8546="","","ifme-"&amp;LOWER(B8546))</f>
        <v/>
      </c>
      <c r="B8546" t="str">
        <f>IF(メーカー在庫表!A8546="","",LEFT(メーカー在庫表!A8546,7))</f>
        <v/>
      </c>
      <c r="C8546" t="str">
        <f>IF(メーカー在庫表!A8546="","","-"&amp;MID(メーカー在庫表!A8546,9,100))</f>
        <v/>
      </c>
      <c r="D8546" t="str">
        <f>IF(メーカー在庫表!A8546="","","-"&amp;SUBSTITUTE(メーカー在庫表!B8546,".",""))</f>
        <v/>
      </c>
      <c r="E8546" t="str">
        <f t="shared" si="133"/>
        <v/>
      </c>
      <c r="F8546" t="str">
        <f>IF(メーカー在庫表!C8546="","",メーカー在庫表!C8546)</f>
        <v/>
      </c>
    </row>
    <row r="8547" spans="1:6" x14ac:dyDescent="0.15">
      <c r="A8547" t="str">
        <f>IF(メーカー在庫表!A8547="","","ifme-"&amp;LOWER(B8547))</f>
        <v/>
      </c>
      <c r="B8547" t="str">
        <f>IF(メーカー在庫表!A8547="","",LEFT(メーカー在庫表!A8547,7))</f>
        <v/>
      </c>
      <c r="C8547" t="str">
        <f>IF(メーカー在庫表!A8547="","","-"&amp;MID(メーカー在庫表!A8547,9,100))</f>
        <v/>
      </c>
      <c r="D8547" t="str">
        <f>IF(メーカー在庫表!A8547="","","-"&amp;SUBSTITUTE(メーカー在庫表!B8547,".",""))</f>
        <v/>
      </c>
      <c r="E8547" t="str">
        <f t="shared" si="133"/>
        <v/>
      </c>
      <c r="F8547" t="str">
        <f>IF(メーカー在庫表!C8547="","",メーカー在庫表!C8547)</f>
        <v/>
      </c>
    </row>
    <row r="8548" spans="1:6" x14ac:dyDescent="0.15">
      <c r="A8548" t="str">
        <f>IF(メーカー在庫表!A8548="","","ifme-"&amp;LOWER(B8548))</f>
        <v/>
      </c>
      <c r="B8548" t="str">
        <f>IF(メーカー在庫表!A8548="","",LEFT(メーカー在庫表!A8548,7))</f>
        <v/>
      </c>
      <c r="C8548" t="str">
        <f>IF(メーカー在庫表!A8548="","","-"&amp;MID(メーカー在庫表!A8548,9,100))</f>
        <v/>
      </c>
      <c r="D8548" t="str">
        <f>IF(メーカー在庫表!A8548="","","-"&amp;SUBSTITUTE(メーカー在庫表!B8548,".",""))</f>
        <v/>
      </c>
      <c r="E8548" t="str">
        <f t="shared" si="133"/>
        <v/>
      </c>
      <c r="F8548" t="str">
        <f>IF(メーカー在庫表!C8548="","",メーカー在庫表!C8548)</f>
        <v/>
      </c>
    </row>
    <row r="8549" spans="1:6" x14ac:dyDescent="0.15">
      <c r="A8549" t="str">
        <f>IF(メーカー在庫表!A8549="","","ifme-"&amp;LOWER(B8549))</f>
        <v/>
      </c>
      <c r="B8549" t="str">
        <f>IF(メーカー在庫表!A8549="","",LEFT(メーカー在庫表!A8549,7))</f>
        <v/>
      </c>
      <c r="C8549" t="str">
        <f>IF(メーカー在庫表!A8549="","","-"&amp;MID(メーカー在庫表!A8549,9,100))</f>
        <v/>
      </c>
      <c r="D8549" t="str">
        <f>IF(メーカー在庫表!A8549="","","-"&amp;SUBSTITUTE(メーカー在庫表!B8549,".",""))</f>
        <v/>
      </c>
      <c r="E8549" t="str">
        <f t="shared" si="133"/>
        <v/>
      </c>
      <c r="F8549" t="str">
        <f>IF(メーカー在庫表!C8549="","",メーカー在庫表!C8549)</f>
        <v/>
      </c>
    </row>
    <row r="8550" spans="1:6" x14ac:dyDescent="0.15">
      <c r="A8550" t="str">
        <f>IF(メーカー在庫表!A8550="","","ifme-"&amp;LOWER(B8550))</f>
        <v/>
      </c>
      <c r="B8550" t="str">
        <f>IF(メーカー在庫表!A8550="","",LEFT(メーカー在庫表!A8550,7))</f>
        <v/>
      </c>
      <c r="C8550" t="str">
        <f>IF(メーカー在庫表!A8550="","","-"&amp;MID(メーカー在庫表!A8550,9,100))</f>
        <v/>
      </c>
      <c r="D8550" t="str">
        <f>IF(メーカー在庫表!A8550="","","-"&amp;SUBSTITUTE(メーカー在庫表!B8550,".",""))</f>
        <v/>
      </c>
      <c r="E8550" t="str">
        <f t="shared" si="133"/>
        <v/>
      </c>
      <c r="F8550" t="str">
        <f>IF(メーカー在庫表!C8550="","",メーカー在庫表!C8550)</f>
        <v/>
      </c>
    </row>
    <row r="8551" spans="1:6" x14ac:dyDescent="0.15">
      <c r="A8551" t="str">
        <f>IF(メーカー在庫表!A8551="","","ifme-"&amp;LOWER(B8551))</f>
        <v/>
      </c>
      <c r="B8551" t="str">
        <f>IF(メーカー在庫表!A8551="","",LEFT(メーカー在庫表!A8551,7))</f>
        <v/>
      </c>
      <c r="C8551" t="str">
        <f>IF(メーカー在庫表!A8551="","","-"&amp;MID(メーカー在庫表!A8551,9,100))</f>
        <v/>
      </c>
      <c r="D8551" t="str">
        <f>IF(メーカー在庫表!A8551="","","-"&amp;SUBSTITUTE(メーカー在庫表!B8551,".",""))</f>
        <v/>
      </c>
      <c r="E8551" t="str">
        <f t="shared" si="133"/>
        <v/>
      </c>
      <c r="F8551" t="str">
        <f>IF(メーカー在庫表!C8551="","",メーカー在庫表!C8551)</f>
        <v/>
      </c>
    </row>
    <row r="8552" spans="1:6" x14ac:dyDescent="0.15">
      <c r="A8552" t="str">
        <f>IF(メーカー在庫表!A8552="","","ifme-"&amp;LOWER(B8552))</f>
        <v/>
      </c>
      <c r="B8552" t="str">
        <f>IF(メーカー在庫表!A8552="","",LEFT(メーカー在庫表!A8552,7))</f>
        <v/>
      </c>
      <c r="C8552" t="str">
        <f>IF(メーカー在庫表!A8552="","","-"&amp;MID(メーカー在庫表!A8552,9,100))</f>
        <v/>
      </c>
      <c r="D8552" t="str">
        <f>IF(メーカー在庫表!A8552="","","-"&amp;SUBSTITUTE(メーカー在庫表!B8552,".",""))</f>
        <v/>
      </c>
      <c r="E8552" t="str">
        <f t="shared" si="133"/>
        <v/>
      </c>
      <c r="F8552" t="str">
        <f>IF(メーカー在庫表!C8552="","",メーカー在庫表!C8552)</f>
        <v/>
      </c>
    </row>
    <row r="8553" spans="1:6" x14ac:dyDescent="0.15">
      <c r="A8553" t="str">
        <f>IF(メーカー在庫表!A8553="","","ifme-"&amp;LOWER(B8553))</f>
        <v/>
      </c>
      <c r="B8553" t="str">
        <f>IF(メーカー在庫表!A8553="","",LEFT(メーカー在庫表!A8553,7))</f>
        <v/>
      </c>
      <c r="C8553" t="str">
        <f>IF(メーカー在庫表!A8553="","","-"&amp;MID(メーカー在庫表!A8553,9,100))</f>
        <v/>
      </c>
      <c r="D8553" t="str">
        <f>IF(メーカー在庫表!A8553="","","-"&amp;SUBSTITUTE(メーカー在庫表!B8553,".",""))</f>
        <v/>
      </c>
      <c r="E8553" t="str">
        <f t="shared" si="133"/>
        <v/>
      </c>
      <c r="F8553" t="str">
        <f>IF(メーカー在庫表!C8553="","",メーカー在庫表!C8553)</f>
        <v/>
      </c>
    </row>
    <row r="8554" spans="1:6" x14ac:dyDescent="0.15">
      <c r="A8554" t="str">
        <f>IF(メーカー在庫表!A8554="","","ifme-"&amp;LOWER(B8554))</f>
        <v/>
      </c>
      <c r="B8554" t="str">
        <f>IF(メーカー在庫表!A8554="","",LEFT(メーカー在庫表!A8554,7))</f>
        <v/>
      </c>
      <c r="C8554" t="str">
        <f>IF(メーカー在庫表!A8554="","","-"&amp;MID(メーカー在庫表!A8554,9,100))</f>
        <v/>
      </c>
      <c r="D8554" t="str">
        <f>IF(メーカー在庫表!A8554="","","-"&amp;SUBSTITUTE(メーカー在庫表!B8554,".",""))</f>
        <v/>
      </c>
      <c r="E8554" t="str">
        <f t="shared" si="133"/>
        <v/>
      </c>
      <c r="F8554" t="str">
        <f>IF(メーカー在庫表!C8554="","",メーカー在庫表!C8554)</f>
        <v/>
      </c>
    </row>
    <row r="8555" spans="1:6" x14ac:dyDescent="0.15">
      <c r="A8555" t="str">
        <f>IF(メーカー在庫表!A8555="","","ifme-"&amp;LOWER(B8555))</f>
        <v/>
      </c>
      <c r="B8555" t="str">
        <f>IF(メーカー在庫表!A8555="","",LEFT(メーカー在庫表!A8555,7))</f>
        <v/>
      </c>
      <c r="C8555" t="str">
        <f>IF(メーカー在庫表!A8555="","","-"&amp;MID(メーカー在庫表!A8555,9,100))</f>
        <v/>
      </c>
      <c r="D8555" t="str">
        <f>IF(メーカー在庫表!A8555="","","-"&amp;SUBSTITUTE(メーカー在庫表!B8555,".",""))</f>
        <v/>
      </c>
      <c r="E8555" t="str">
        <f t="shared" si="133"/>
        <v/>
      </c>
      <c r="F8555" t="str">
        <f>IF(メーカー在庫表!C8555="","",メーカー在庫表!C8555)</f>
        <v/>
      </c>
    </row>
    <row r="8556" spans="1:6" x14ac:dyDescent="0.15">
      <c r="A8556" t="str">
        <f>IF(メーカー在庫表!A8556="","","ifme-"&amp;LOWER(B8556))</f>
        <v/>
      </c>
      <c r="B8556" t="str">
        <f>IF(メーカー在庫表!A8556="","",LEFT(メーカー在庫表!A8556,7))</f>
        <v/>
      </c>
      <c r="C8556" t="str">
        <f>IF(メーカー在庫表!A8556="","","-"&amp;MID(メーカー在庫表!A8556,9,100))</f>
        <v/>
      </c>
      <c r="D8556" t="str">
        <f>IF(メーカー在庫表!A8556="","","-"&amp;SUBSTITUTE(メーカー在庫表!B8556,".",""))</f>
        <v/>
      </c>
      <c r="E8556" t="str">
        <f t="shared" si="133"/>
        <v/>
      </c>
      <c r="F8556" t="str">
        <f>IF(メーカー在庫表!C8556="","",メーカー在庫表!C8556)</f>
        <v/>
      </c>
    </row>
    <row r="8557" spans="1:6" x14ac:dyDescent="0.15">
      <c r="A8557" t="str">
        <f>IF(メーカー在庫表!A8557="","","ifme-"&amp;LOWER(B8557))</f>
        <v/>
      </c>
      <c r="B8557" t="str">
        <f>IF(メーカー在庫表!A8557="","",LEFT(メーカー在庫表!A8557,7))</f>
        <v/>
      </c>
      <c r="C8557" t="str">
        <f>IF(メーカー在庫表!A8557="","","-"&amp;MID(メーカー在庫表!A8557,9,100))</f>
        <v/>
      </c>
      <c r="D8557" t="str">
        <f>IF(メーカー在庫表!A8557="","","-"&amp;SUBSTITUTE(メーカー在庫表!B8557,".",""))</f>
        <v/>
      </c>
      <c r="E8557" t="str">
        <f t="shared" si="133"/>
        <v/>
      </c>
      <c r="F8557" t="str">
        <f>IF(メーカー在庫表!C8557="","",メーカー在庫表!C8557)</f>
        <v/>
      </c>
    </row>
    <row r="8558" spans="1:6" x14ac:dyDescent="0.15">
      <c r="A8558" t="str">
        <f>IF(メーカー在庫表!A8558="","","ifme-"&amp;LOWER(B8558))</f>
        <v/>
      </c>
      <c r="B8558" t="str">
        <f>IF(メーカー在庫表!A8558="","",LEFT(メーカー在庫表!A8558,7))</f>
        <v/>
      </c>
      <c r="C8558" t="str">
        <f>IF(メーカー在庫表!A8558="","","-"&amp;MID(メーカー在庫表!A8558,9,100))</f>
        <v/>
      </c>
      <c r="D8558" t="str">
        <f>IF(メーカー在庫表!A8558="","","-"&amp;SUBSTITUTE(メーカー在庫表!B8558,".",""))</f>
        <v/>
      </c>
      <c r="E8558" t="str">
        <f t="shared" si="133"/>
        <v/>
      </c>
      <c r="F8558" t="str">
        <f>IF(メーカー在庫表!C8558="","",メーカー在庫表!C8558)</f>
        <v/>
      </c>
    </row>
    <row r="8559" spans="1:6" x14ac:dyDescent="0.15">
      <c r="A8559" t="str">
        <f>IF(メーカー在庫表!A8559="","","ifme-"&amp;LOWER(B8559))</f>
        <v/>
      </c>
      <c r="B8559" t="str">
        <f>IF(メーカー在庫表!A8559="","",LEFT(メーカー在庫表!A8559,7))</f>
        <v/>
      </c>
      <c r="C8559" t="str">
        <f>IF(メーカー在庫表!A8559="","","-"&amp;MID(メーカー在庫表!A8559,9,100))</f>
        <v/>
      </c>
      <c r="D8559" t="str">
        <f>IF(メーカー在庫表!A8559="","","-"&amp;SUBSTITUTE(メーカー在庫表!B8559,".",""))</f>
        <v/>
      </c>
      <c r="E8559" t="str">
        <f t="shared" si="133"/>
        <v/>
      </c>
      <c r="F8559" t="str">
        <f>IF(メーカー在庫表!C8559="","",メーカー在庫表!C8559)</f>
        <v/>
      </c>
    </row>
    <row r="8560" spans="1:6" x14ac:dyDescent="0.15">
      <c r="A8560" t="str">
        <f>IF(メーカー在庫表!A8560="","","ifme-"&amp;LOWER(B8560))</f>
        <v/>
      </c>
      <c r="B8560" t="str">
        <f>IF(メーカー在庫表!A8560="","",LEFT(メーカー在庫表!A8560,7))</f>
        <v/>
      </c>
      <c r="C8560" t="str">
        <f>IF(メーカー在庫表!A8560="","","-"&amp;MID(メーカー在庫表!A8560,9,100))</f>
        <v/>
      </c>
      <c r="D8560" t="str">
        <f>IF(メーカー在庫表!A8560="","","-"&amp;SUBSTITUTE(メーカー在庫表!B8560,".",""))</f>
        <v/>
      </c>
      <c r="E8560" t="str">
        <f t="shared" si="133"/>
        <v/>
      </c>
      <c r="F8560" t="str">
        <f>IF(メーカー在庫表!C8560="","",メーカー在庫表!C8560)</f>
        <v/>
      </c>
    </row>
    <row r="8561" spans="1:6" x14ac:dyDescent="0.15">
      <c r="A8561" t="str">
        <f>IF(メーカー在庫表!A8561="","","ifme-"&amp;LOWER(B8561))</f>
        <v/>
      </c>
      <c r="B8561" t="str">
        <f>IF(メーカー在庫表!A8561="","",LEFT(メーカー在庫表!A8561,7))</f>
        <v/>
      </c>
      <c r="C8561" t="str">
        <f>IF(メーカー在庫表!A8561="","","-"&amp;MID(メーカー在庫表!A8561,9,100))</f>
        <v/>
      </c>
      <c r="D8561" t="str">
        <f>IF(メーカー在庫表!A8561="","","-"&amp;SUBSTITUTE(メーカー在庫表!B8561,".",""))</f>
        <v/>
      </c>
      <c r="E8561" t="str">
        <f t="shared" si="133"/>
        <v/>
      </c>
      <c r="F8561" t="str">
        <f>IF(メーカー在庫表!C8561="","",メーカー在庫表!C8561)</f>
        <v/>
      </c>
    </row>
    <row r="8562" spans="1:6" x14ac:dyDescent="0.15">
      <c r="A8562" t="str">
        <f>IF(メーカー在庫表!A8562="","","ifme-"&amp;LOWER(B8562))</f>
        <v/>
      </c>
      <c r="B8562" t="str">
        <f>IF(メーカー在庫表!A8562="","",LEFT(メーカー在庫表!A8562,7))</f>
        <v/>
      </c>
      <c r="C8562" t="str">
        <f>IF(メーカー在庫表!A8562="","","-"&amp;MID(メーカー在庫表!A8562,9,100))</f>
        <v/>
      </c>
      <c r="D8562" t="str">
        <f>IF(メーカー在庫表!A8562="","","-"&amp;SUBSTITUTE(メーカー在庫表!B8562,".",""))</f>
        <v/>
      </c>
      <c r="E8562" t="str">
        <f t="shared" si="133"/>
        <v/>
      </c>
      <c r="F8562" t="str">
        <f>IF(メーカー在庫表!C8562="","",メーカー在庫表!C8562)</f>
        <v/>
      </c>
    </row>
    <row r="8563" spans="1:6" x14ac:dyDescent="0.15">
      <c r="A8563" t="str">
        <f>IF(メーカー在庫表!A8563="","","ifme-"&amp;LOWER(B8563))</f>
        <v/>
      </c>
      <c r="B8563" t="str">
        <f>IF(メーカー在庫表!A8563="","",LEFT(メーカー在庫表!A8563,7))</f>
        <v/>
      </c>
      <c r="C8563" t="str">
        <f>IF(メーカー在庫表!A8563="","","-"&amp;MID(メーカー在庫表!A8563,9,100))</f>
        <v/>
      </c>
      <c r="D8563" t="str">
        <f>IF(メーカー在庫表!A8563="","","-"&amp;SUBSTITUTE(メーカー在庫表!B8563,".",""))</f>
        <v/>
      </c>
      <c r="E8563" t="str">
        <f t="shared" si="133"/>
        <v/>
      </c>
      <c r="F8563" t="str">
        <f>IF(メーカー在庫表!C8563="","",メーカー在庫表!C8563)</f>
        <v/>
      </c>
    </row>
    <row r="8564" spans="1:6" x14ac:dyDescent="0.15">
      <c r="A8564" t="str">
        <f>IF(メーカー在庫表!A8564="","","ifme-"&amp;LOWER(B8564))</f>
        <v/>
      </c>
      <c r="B8564" t="str">
        <f>IF(メーカー在庫表!A8564="","",LEFT(メーカー在庫表!A8564,7))</f>
        <v/>
      </c>
      <c r="C8564" t="str">
        <f>IF(メーカー在庫表!A8564="","","-"&amp;MID(メーカー在庫表!A8564,9,100))</f>
        <v/>
      </c>
      <c r="D8564" t="str">
        <f>IF(メーカー在庫表!A8564="","","-"&amp;SUBSTITUTE(メーカー在庫表!B8564,".",""))</f>
        <v/>
      </c>
      <c r="E8564" t="str">
        <f t="shared" si="133"/>
        <v/>
      </c>
      <c r="F8564" t="str">
        <f>IF(メーカー在庫表!C8564="","",メーカー在庫表!C8564)</f>
        <v/>
      </c>
    </row>
    <row r="8565" spans="1:6" x14ac:dyDescent="0.15">
      <c r="A8565" t="str">
        <f>IF(メーカー在庫表!A8565="","","ifme-"&amp;LOWER(B8565))</f>
        <v/>
      </c>
      <c r="B8565" t="str">
        <f>IF(メーカー在庫表!A8565="","",LEFT(メーカー在庫表!A8565,7))</f>
        <v/>
      </c>
      <c r="C8565" t="str">
        <f>IF(メーカー在庫表!A8565="","","-"&amp;MID(メーカー在庫表!A8565,9,100))</f>
        <v/>
      </c>
      <c r="D8565" t="str">
        <f>IF(メーカー在庫表!A8565="","","-"&amp;SUBSTITUTE(メーカー在庫表!B8565,".",""))</f>
        <v/>
      </c>
      <c r="E8565" t="str">
        <f t="shared" si="133"/>
        <v/>
      </c>
      <c r="F8565" t="str">
        <f>IF(メーカー在庫表!C8565="","",メーカー在庫表!C8565)</f>
        <v/>
      </c>
    </row>
    <row r="8566" spans="1:6" x14ac:dyDescent="0.15">
      <c r="A8566" t="str">
        <f>IF(メーカー在庫表!A8566="","","ifme-"&amp;LOWER(B8566))</f>
        <v/>
      </c>
      <c r="B8566" t="str">
        <f>IF(メーカー在庫表!A8566="","",LEFT(メーカー在庫表!A8566,7))</f>
        <v/>
      </c>
      <c r="C8566" t="str">
        <f>IF(メーカー在庫表!A8566="","","-"&amp;MID(メーカー在庫表!A8566,9,100))</f>
        <v/>
      </c>
      <c r="D8566" t="str">
        <f>IF(メーカー在庫表!A8566="","","-"&amp;SUBSTITUTE(メーカー在庫表!B8566,".",""))</f>
        <v/>
      </c>
      <c r="E8566" t="str">
        <f t="shared" si="133"/>
        <v/>
      </c>
      <c r="F8566" t="str">
        <f>IF(メーカー在庫表!C8566="","",メーカー在庫表!C8566)</f>
        <v/>
      </c>
    </row>
    <row r="8567" spans="1:6" x14ac:dyDescent="0.15">
      <c r="A8567" t="str">
        <f>IF(メーカー在庫表!A8567="","","ifme-"&amp;LOWER(B8567))</f>
        <v/>
      </c>
      <c r="B8567" t="str">
        <f>IF(メーカー在庫表!A8567="","",LEFT(メーカー在庫表!A8567,7))</f>
        <v/>
      </c>
      <c r="C8567" t="str">
        <f>IF(メーカー在庫表!A8567="","","-"&amp;MID(メーカー在庫表!A8567,9,100))</f>
        <v/>
      </c>
      <c r="D8567" t="str">
        <f>IF(メーカー在庫表!A8567="","","-"&amp;SUBSTITUTE(メーカー在庫表!B8567,".",""))</f>
        <v/>
      </c>
      <c r="E8567" t="str">
        <f t="shared" si="133"/>
        <v/>
      </c>
      <c r="F8567" t="str">
        <f>IF(メーカー在庫表!C8567="","",メーカー在庫表!C8567)</f>
        <v/>
      </c>
    </row>
    <row r="8568" spans="1:6" x14ac:dyDescent="0.15">
      <c r="A8568" t="str">
        <f>IF(メーカー在庫表!A8568="","","ifme-"&amp;LOWER(B8568))</f>
        <v/>
      </c>
      <c r="B8568" t="str">
        <f>IF(メーカー在庫表!A8568="","",LEFT(メーカー在庫表!A8568,7))</f>
        <v/>
      </c>
      <c r="C8568" t="str">
        <f>IF(メーカー在庫表!A8568="","","-"&amp;MID(メーカー在庫表!A8568,9,100))</f>
        <v/>
      </c>
      <c r="D8568" t="str">
        <f>IF(メーカー在庫表!A8568="","","-"&amp;SUBSTITUTE(メーカー在庫表!B8568,".",""))</f>
        <v/>
      </c>
      <c r="E8568" t="str">
        <f t="shared" si="133"/>
        <v/>
      </c>
      <c r="F8568" t="str">
        <f>IF(メーカー在庫表!C8568="","",メーカー在庫表!C8568)</f>
        <v/>
      </c>
    </row>
    <row r="8569" spans="1:6" x14ac:dyDescent="0.15">
      <c r="A8569" t="str">
        <f>IF(メーカー在庫表!A8569="","","ifme-"&amp;LOWER(B8569))</f>
        <v/>
      </c>
      <c r="B8569" t="str">
        <f>IF(メーカー在庫表!A8569="","",LEFT(メーカー在庫表!A8569,7))</f>
        <v/>
      </c>
      <c r="C8569" t="str">
        <f>IF(メーカー在庫表!A8569="","","-"&amp;MID(メーカー在庫表!A8569,9,100))</f>
        <v/>
      </c>
      <c r="D8569" t="str">
        <f>IF(メーカー在庫表!A8569="","","-"&amp;SUBSTITUTE(メーカー在庫表!B8569,".",""))</f>
        <v/>
      </c>
      <c r="E8569" t="str">
        <f t="shared" si="133"/>
        <v/>
      </c>
      <c r="F8569" t="str">
        <f>IF(メーカー在庫表!C8569="","",メーカー在庫表!C8569)</f>
        <v/>
      </c>
    </row>
    <row r="8570" spans="1:6" x14ac:dyDescent="0.15">
      <c r="A8570" t="str">
        <f>IF(メーカー在庫表!A8570="","","ifme-"&amp;LOWER(B8570))</f>
        <v/>
      </c>
      <c r="B8570" t="str">
        <f>IF(メーカー在庫表!A8570="","",LEFT(メーカー在庫表!A8570,7))</f>
        <v/>
      </c>
      <c r="C8570" t="str">
        <f>IF(メーカー在庫表!A8570="","","-"&amp;MID(メーカー在庫表!A8570,9,100))</f>
        <v/>
      </c>
      <c r="D8570" t="str">
        <f>IF(メーカー在庫表!A8570="","","-"&amp;SUBSTITUTE(メーカー在庫表!B8570,".",""))</f>
        <v/>
      </c>
      <c r="E8570" t="str">
        <f t="shared" si="133"/>
        <v/>
      </c>
      <c r="F8570" t="str">
        <f>IF(メーカー在庫表!C8570="","",メーカー在庫表!C8570)</f>
        <v/>
      </c>
    </row>
    <row r="8571" spans="1:6" x14ac:dyDescent="0.15">
      <c r="A8571" t="str">
        <f>IF(メーカー在庫表!A8571="","","ifme-"&amp;LOWER(B8571))</f>
        <v/>
      </c>
      <c r="B8571" t="str">
        <f>IF(メーカー在庫表!A8571="","",LEFT(メーカー在庫表!A8571,7))</f>
        <v/>
      </c>
      <c r="C8571" t="str">
        <f>IF(メーカー在庫表!A8571="","","-"&amp;MID(メーカー在庫表!A8571,9,100))</f>
        <v/>
      </c>
      <c r="D8571" t="str">
        <f>IF(メーカー在庫表!A8571="","","-"&amp;SUBSTITUTE(メーカー在庫表!B8571,".",""))</f>
        <v/>
      </c>
      <c r="E8571" t="str">
        <f t="shared" si="133"/>
        <v/>
      </c>
      <c r="F8571" t="str">
        <f>IF(メーカー在庫表!C8571="","",メーカー在庫表!C8571)</f>
        <v/>
      </c>
    </row>
    <row r="8572" spans="1:6" x14ac:dyDescent="0.15">
      <c r="A8572" t="str">
        <f>IF(メーカー在庫表!A8572="","","ifme-"&amp;LOWER(B8572))</f>
        <v/>
      </c>
      <c r="B8572" t="str">
        <f>IF(メーカー在庫表!A8572="","",LEFT(メーカー在庫表!A8572,7))</f>
        <v/>
      </c>
      <c r="C8572" t="str">
        <f>IF(メーカー在庫表!A8572="","","-"&amp;MID(メーカー在庫表!A8572,9,100))</f>
        <v/>
      </c>
      <c r="D8572" t="str">
        <f>IF(メーカー在庫表!A8572="","","-"&amp;SUBSTITUTE(メーカー在庫表!B8572,".",""))</f>
        <v/>
      </c>
      <c r="E8572" t="str">
        <f t="shared" si="133"/>
        <v/>
      </c>
      <c r="F8572" t="str">
        <f>IF(メーカー在庫表!C8572="","",メーカー在庫表!C8572)</f>
        <v/>
      </c>
    </row>
    <row r="8573" spans="1:6" x14ac:dyDescent="0.15">
      <c r="A8573" t="str">
        <f>IF(メーカー在庫表!A8573="","","ifme-"&amp;LOWER(B8573))</f>
        <v/>
      </c>
      <c r="B8573" t="str">
        <f>IF(メーカー在庫表!A8573="","",LEFT(メーカー在庫表!A8573,7))</f>
        <v/>
      </c>
      <c r="C8573" t="str">
        <f>IF(メーカー在庫表!A8573="","","-"&amp;MID(メーカー在庫表!A8573,9,100))</f>
        <v/>
      </c>
      <c r="D8573" t="str">
        <f>IF(メーカー在庫表!A8573="","","-"&amp;SUBSTITUTE(メーカー在庫表!B8573,".",""))</f>
        <v/>
      </c>
      <c r="E8573" t="str">
        <f t="shared" si="133"/>
        <v/>
      </c>
      <c r="F8573" t="str">
        <f>IF(メーカー在庫表!C8573="","",メーカー在庫表!C8573)</f>
        <v/>
      </c>
    </row>
    <row r="8574" spans="1:6" x14ac:dyDescent="0.15">
      <c r="A8574" t="str">
        <f>IF(メーカー在庫表!A8574="","","ifme-"&amp;LOWER(B8574))</f>
        <v/>
      </c>
      <c r="B8574" t="str">
        <f>IF(メーカー在庫表!A8574="","",LEFT(メーカー在庫表!A8574,7))</f>
        <v/>
      </c>
      <c r="C8574" t="str">
        <f>IF(メーカー在庫表!A8574="","","-"&amp;MID(メーカー在庫表!A8574,9,100))</f>
        <v/>
      </c>
      <c r="D8574" t="str">
        <f>IF(メーカー在庫表!A8574="","","-"&amp;SUBSTITUTE(メーカー在庫表!B8574,".",""))</f>
        <v/>
      </c>
      <c r="E8574" t="str">
        <f t="shared" si="133"/>
        <v/>
      </c>
      <c r="F8574" t="str">
        <f>IF(メーカー在庫表!C8574="","",メーカー在庫表!C8574)</f>
        <v/>
      </c>
    </row>
    <row r="8575" spans="1:6" x14ac:dyDescent="0.15">
      <c r="A8575" t="str">
        <f>IF(メーカー在庫表!A8575="","","ifme-"&amp;LOWER(B8575))</f>
        <v/>
      </c>
      <c r="B8575" t="str">
        <f>IF(メーカー在庫表!A8575="","",LEFT(メーカー在庫表!A8575,7))</f>
        <v/>
      </c>
      <c r="C8575" t="str">
        <f>IF(メーカー在庫表!A8575="","","-"&amp;MID(メーカー在庫表!A8575,9,100))</f>
        <v/>
      </c>
      <c r="D8575" t="str">
        <f>IF(メーカー在庫表!A8575="","","-"&amp;SUBSTITUTE(メーカー在庫表!B8575,".",""))</f>
        <v/>
      </c>
      <c r="E8575" t="str">
        <f t="shared" si="133"/>
        <v/>
      </c>
      <c r="F8575" t="str">
        <f>IF(メーカー在庫表!C8575="","",メーカー在庫表!C8575)</f>
        <v/>
      </c>
    </row>
    <row r="8576" spans="1:6" x14ac:dyDescent="0.15">
      <c r="A8576" t="str">
        <f>IF(メーカー在庫表!A8576="","","ifme-"&amp;LOWER(B8576))</f>
        <v/>
      </c>
      <c r="B8576" t="str">
        <f>IF(メーカー在庫表!A8576="","",LEFT(メーカー在庫表!A8576,7))</f>
        <v/>
      </c>
      <c r="C8576" t="str">
        <f>IF(メーカー在庫表!A8576="","","-"&amp;MID(メーカー在庫表!A8576,9,100))</f>
        <v/>
      </c>
      <c r="D8576" t="str">
        <f>IF(メーカー在庫表!A8576="","","-"&amp;SUBSTITUTE(メーカー在庫表!B8576,".",""))</f>
        <v/>
      </c>
      <c r="E8576" t="str">
        <f t="shared" si="133"/>
        <v/>
      </c>
      <c r="F8576" t="str">
        <f>IF(メーカー在庫表!C8576="","",メーカー在庫表!C8576)</f>
        <v/>
      </c>
    </row>
    <row r="8577" spans="1:6" x14ac:dyDescent="0.15">
      <c r="A8577" t="str">
        <f>IF(メーカー在庫表!A8577="","","ifme-"&amp;LOWER(B8577))</f>
        <v/>
      </c>
      <c r="B8577" t="str">
        <f>IF(メーカー在庫表!A8577="","",LEFT(メーカー在庫表!A8577,7))</f>
        <v/>
      </c>
      <c r="C8577" t="str">
        <f>IF(メーカー在庫表!A8577="","","-"&amp;MID(メーカー在庫表!A8577,9,100))</f>
        <v/>
      </c>
      <c r="D8577" t="str">
        <f>IF(メーカー在庫表!A8577="","","-"&amp;SUBSTITUTE(メーカー在庫表!B8577,".",""))</f>
        <v/>
      </c>
      <c r="E8577" t="str">
        <f t="shared" si="133"/>
        <v/>
      </c>
      <c r="F8577" t="str">
        <f>IF(メーカー在庫表!C8577="","",メーカー在庫表!C8577)</f>
        <v/>
      </c>
    </row>
    <row r="8578" spans="1:6" x14ac:dyDescent="0.15">
      <c r="A8578" t="str">
        <f>IF(メーカー在庫表!A8578="","","ifme-"&amp;LOWER(B8578))</f>
        <v/>
      </c>
      <c r="B8578" t="str">
        <f>IF(メーカー在庫表!A8578="","",LEFT(メーカー在庫表!A8578,7))</f>
        <v/>
      </c>
      <c r="C8578" t="str">
        <f>IF(メーカー在庫表!A8578="","","-"&amp;MID(メーカー在庫表!A8578,9,100))</f>
        <v/>
      </c>
      <c r="D8578" t="str">
        <f>IF(メーカー在庫表!A8578="","","-"&amp;SUBSTITUTE(メーカー在庫表!B8578,".",""))</f>
        <v/>
      </c>
      <c r="E8578" t="str">
        <f t="shared" si="133"/>
        <v/>
      </c>
      <c r="F8578" t="str">
        <f>IF(メーカー在庫表!C8578="","",メーカー在庫表!C8578)</f>
        <v/>
      </c>
    </row>
    <row r="8579" spans="1:6" x14ac:dyDescent="0.15">
      <c r="A8579" t="str">
        <f>IF(メーカー在庫表!A8579="","","ifme-"&amp;LOWER(B8579))</f>
        <v/>
      </c>
      <c r="B8579" t="str">
        <f>IF(メーカー在庫表!A8579="","",LEFT(メーカー在庫表!A8579,7))</f>
        <v/>
      </c>
      <c r="C8579" t="str">
        <f>IF(メーカー在庫表!A8579="","","-"&amp;MID(メーカー在庫表!A8579,9,100))</f>
        <v/>
      </c>
      <c r="D8579" t="str">
        <f>IF(メーカー在庫表!A8579="","","-"&amp;SUBSTITUTE(メーカー在庫表!B8579,".",""))</f>
        <v/>
      </c>
      <c r="E8579" t="str">
        <f t="shared" ref="E8579:E8642" si="134">A8579&amp;C8579&amp;D8579</f>
        <v/>
      </c>
      <c r="F8579" t="str">
        <f>IF(メーカー在庫表!C8579="","",メーカー在庫表!C8579)</f>
        <v/>
      </c>
    </row>
    <row r="8580" spans="1:6" x14ac:dyDescent="0.15">
      <c r="A8580" t="str">
        <f>IF(メーカー在庫表!A8580="","","ifme-"&amp;LOWER(B8580))</f>
        <v/>
      </c>
      <c r="B8580" t="str">
        <f>IF(メーカー在庫表!A8580="","",LEFT(メーカー在庫表!A8580,7))</f>
        <v/>
      </c>
      <c r="C8580" t="str">
        <f>IF(メーカー在庫表!A8580="","","-"&amp;MID(メーカー在庫表!A8580,9,100))</f>
        <v/>
      </c>
      <c r="D8580" t="str">
        <f>IF(メーカー在庫表!A8580="","","-"&amp;SUBSTITUTE(メーカー在庫表!B8580,".",""))</f>
        <v/>
      </c>
      <c r="E8580" t="str">
        <f t="shared" si="134"/>
        <v/>
      </c>
      <c r="F8580" t="str">
        <f>IF(メーカー在庫表!C8580="","",メーカー在庫表!C8580)</f>
        <v/>
      </c>
    </row>
    <row r="8581" spans="1:6" x14ac:dyDescent="0.15">
      <c r="A8581" t="str">
        <f>IF(メーカー在庫表!A8581="","","ifme-"&amp;LOWER(B8581))</f>
        <v/>
      </c>
      <c r="B8581" t="str">
        <f>IF(メーカー在庫表!A8581="","",LEFT(メーカー在庫表!A8581,7))</f>
        <v/>
      </c>
      <c r="C8581" t="str">
        <f>IF(メーカー在庫表!A8581="","","-"&amp;MID(メーカー在庫表!A8581,9,100))</f>
        <v/>
      </c>
      <c r="D8581" t="str">
        <f>IF(メーカー在庫表!A8581="","","-"&amp;SUBSTITUTE(メーカー在庫表!B8581,".",""))</f>
        <v/>
      </c>
      <c r="E8581" t="str">
        <f t="shared" si="134"/>
        <v/>
      </c>
      <c r="F8581" t="str">
        <f>IF(メーカー在庫表!C8581="","",メーカー在庫表!C8581)</f>
        <v/>
      </c>
    </row>
    <row r="8582" spans="1:6" x14ac:dyDescent="0.15">
      <c r="A8582" t="str">
        <f>IF(メーカー在庫表!A8582="","","ifme-"&amp;LOWER(B8582))</f>
        <v/>
      </c>
      <c r="B8582" t="str">
        <f>IF(メーカー在庫表!A8582="","",LEFT(メーカー在庫表!A8582,7))</f>
        <v/>
      </c>
      <c r="C8582" t="str">
        <f>IF(メーカー在庫表!A8582="","","-"&amp;MID(メーカー在庫表!A8582,9,100))</f>
        <v/>
      </c>
      <c r="D8582" t="str">
        <f>IF(メーカー在庫表!A8582="","","-"&amp;SUBSTITUTE(メーカー在庫表!B8582,".",""))</f>
        <v/>
      </c>
      <c r="E8582" t="str">
        <f t="shared" si="134"/>
        <v/>
      </c>
      <c r="F8582" t="str">
        <f>IF(メーカー在庫表!C8582="","",メーカー在庫表!C8582)</f>
        <v/>
      </c>
    </row>
    <row r="8583" spans="1:6" x14ac:dyDescent="0.15">
      <c r="A8583" t="str">
        <f>IF(メーカー在庫表!A8583="","","ifme-"&amp;LOWER(B8583))</f>
        <v/>
      </c>
      <c r="B8583" t="str">
        <f>IF(メーカー在庫表!A8583="","",LEFT(メーカー在庫表!A8583,7))</f>
        <v/>
      </c>
      <c r="C8583" t="str">
        <f>IF(メーカー在庫表!A8583="","","-"&amp;MID(メーカー在庫表!A8583,9,100))</f>
        <v/>
      </c>
      <c r="D8583" t="str">
        <f>IF(メーカー在庫表!A8583="","","-"&amp;SUBSTITUTE(メーカー在庫表!B8583,".",""))</f>
        <v/>
      </c>
      <c r="E8583" t="str">
        <f t="shared" si="134"/>
        <v/>
      </c>
      <c r="F8583" t="str">
        <f>IF(メーカー在庫表!C8583="","",メーカー在庫表!C8583)</f>
        <v/>
      </c>
    </row>
    <row r="8584" spans="1:6" x14ac:dyDescent="0.15">
      <c r="A8584" t="str">
        <f>IF(メーカー在庫表!A8584="","","ifme-"&amp;LOWER(B8584))</f>
        <v/>
      </c>
      <c r="B8584" t="str">
        <f>IF(メーカー在庫表!A8584="","",LEFT(メーカー在庫表!A8584,7))</f>
        <v/>
      </c>
      <c r="C8584" t="str">
        <f>IF(メーカー在庫表!A8584="","","-"&amp;MID(メーカー在庫表!A8584,9,100))</f>
        <v/>
      </c>
      <c r="D8584" t="str">
        <f>IF(メーカー在庫表!A8584="","","-"&amp;SUBSTITUTE(メーカー在庫表!B8584,".",""))</f>
        <v/>
      </c>
      <c r="E8584" t="str">
        <f t="shared" si="134"/>
        <v/>
      </c>
      <c r="F8584" t="str">
        <f>IF(メーカー在庫表!C8584="","",メーカー在庫表!C8584)</f>
        <v/>
      </c>
    </row>
    <row r="8585" spans="1:6" x14ac:dyDescent="0.15">
      <c r="A8585" t="str">
        <f>IF(メーカー在庫表!A8585="","","ifme-"&amp;LOWER(B8585))</f>
        <v/>
      </c>
      <c r="B8585" t="str">
        <f>IF(メーカー在庫表!A8585="","",LEFT(メーカー在庫表!A8585,7))</f>
        <v/>
      </c>
      <c r="C8585" t="str">
        <f>IF(メーカー在庫表!A8585="","","-"&amp;MID(メーカー在庫表!A8585,9,100))</f>
        <v/>
      </c>
      <c r="D8585" t="str">
        <f>IF(メーカー在庫表!A8585="","","-"&amp;SUBSTITUTE(メーカー在庫表!B8585,".",""))</f>
        <v/>
      </c>
      <c r="E8585" t="str">
        <f t="shared" si="134"/>
        <v/>
      </c>
      <c r="F8585" t="str">
        <f>IF(メーカー在庫表!C8585="","",メーカー在庫表!C8585)</f>
        <v/>
      </c>
    </row>
    <row r="8586" spans="1:6" x14ac:dyDescent="0.15">
      <c r="A8586" t="str">
        <f>IF(メーカー在庫表!A8586="","","ifme-"&amp;LOWER(B8586))</f>
        <v/>
      </c>
      <c r="B8586" t="str">
        <f>IF(メーカー在庫表!A8586="","",LEFT(メーカー在庫表!A8586,7))</f>
        <v/>
      </c>
      <c r="C8586" t="str">
        <f>IF(メーカー在庫表!A8586="","","-"&amp;MID(メーカー在庫表!A8586,9,100))</f>
        <v/>
      </c>
      <c r="D8586" t="str">
        <f>IF(メーカー在庫表!A8586="","","-"&amp;SUBSTITUTE(メーカー在庫表!B8586,".",""))</f>
        <v/>
      </c>
      <c r="E8586" t="str">
        <f t="shared" si="134"/>
        <v/>
      </c>
      <c r="F8586" t="str">
        <f>IF(メーカー在庫表!C8586="","",メーカー在庫表!C8586)</f>
        <v/>
      </c>
    </row>
    <row r="8587" spans="1:6" x14ac:dyDescent="0.15">
      <c r="A8587" t="str">
        <f>IF(メーカー在庫表!A8587="","","ifme-"&amp;LOWER(B8587))</f>
        <v/>
      </c>
      <c r="B8587" t="str">
        <f>IF(メーカー在庫表!A8587="","",LEFT(メーカー在庫表!A8587,7))</f>
        <v/>
      </c>
      <c r="C8587" t="str">
        <f>IF(メーカー在庫表!A8587="","","-"&amp;MID(メーカー在庫表!A8587,9,100))</f>
        <v/>
      </c>
      <c r="D8587" t="str">
        <f>IF(メーカー在庫表!A8587="","","-"&amp;SUBSTITUTE(メーカー在庫表!B8587,".",""))</f>
        <v/>
      </c>
      <c r="E8587" t="str">
        <f t="shared" si="134"/>
        <v/>
      </c>
      <c r="F8587" t="str">
        <f>IF(メーカー在庫表!C8587="","",メーカー在庫表!C8587)</f>
        <v/>
      </c>
    </row>
    <row r="8588" spans="1:6" x14ac:dyDescent="0.15">
      <c r="A8588" t="str">
        <f>IF(メーカー在庫表!A8588="","","ifme-"&amp;LOWER(B8588))</f>
        <v/>
      </c>
      <c r="B8588" t="str">
        <f>IF(メーカー在庫表!A8588="","",LEFT(メーカー在庫表!A8588,7))</f>
        <v/>
      </c>
      <c r="C8588" t="str">
        <f>IF(メーカー在庫表!A8588="","","-"&amp;MID(メーカー在庫表!A8588,9,100))</f>
        <v/>
      </c>
      <c r="D8588" t="str">
        <f>IF(メーカー在庫表!A8588="","","-"&amp;SUBSTITUTE(メーカー在庫表!B8588,".",""))</f>
        <v/>
      </c>
      <c r="E8588" t="str">
        <f t="shared" si="134"/>
        <v/>
      </c>
      <c r="F8588" t="str">
        <f>IF(メーカー在庫表!C8588="","",メーカー在庫表!C8588)</f>
        <v/>
      </c>
    </row>
    <row r="8589" spans="1:6" x14ac:dyDescent="0.15">
      <c r="A8589" t="str">
        <f>IF(メーカー在庫表!A8589="","","ifme-"&amp;LOWER(B8589))</f>
        <v/>
      </c>
      <c r="B8589" t="str">
        <f>IF(メーカー在庫表!A8589="","",LEFT(メーカー在庫表!A8589,7))</f>
        <v/>
      </c>
      <c r="C8589" t="str">
        <f>IF(メーカー在庫表!A8589="","","-"&amp;MID(メーカー在庫表!A8589,9,100))</f>
        <v/>
      </c>
      <c r="D8589" t="str">
        <f>IF(メーカー在庫表!A8589="","","-"&amp;SUBSTITUTE(メーカー在庫表!B8589,".",""))</f>
        <v/>
      </c>
      <c r="E8589" t="str">
        <f t="shared" si="134"/>
        <v/>
      </c>
      <c r="F8589" t="str">
        <f>IF(メーカー在庫表!C8589="","",メーカー在庫表!C8589)</f>
        <v/>
      </c>
    </row>
    <row r="8590" spans="1:6" x14ac:dyDescent="0.15">
      <c r="A8590" t="str">
        <f>IF(メーカー在庫表!A8590="","","ifme-"&amp;LOWER(B8590))</f>
        <v/>
      </c>
      <c r="B8590" t="str">
        <f>IF(メーカー在庫表!A8590="","",LEFT(メーカー在庫表!A8590,7))</f>
        <v/>
      </c>
      <c r="C8590" t="str">
        <f>IF(メーカー在庫表!A8590="","","-"&amp;MID(メーカー在庫表!A8590,9,100))</f>
        <v/>
      </c>
      <c r="D8590" t="str">
        <f>IF(メーカー在庫表!A8590="","","-"&amp;SUBSTITUTE(メーカー在庫表!B8590,".",""))</f>
        <v/>
      </c>
      <c r="E8590" t="str">
        <f t="shared" si="134"/>
        <v/>
      </c>
      <c r="F8590" t="str">
        <f>IF(メーカー在庫表!C8590="","",メーカー在庫表!C8590)</f>
        <v/>
      </c>
    </row>
    <row r="8591" spans="1:6" x14ac:dyDescent="0.15">
      <c r="A8591" t="str">
        <f>IF(メーカー在庫表!A8591="","","ifme-"&amp;LOWER(B8591))</f>
        <v/>
      </c>
      <c r="B8591" t="str">
        <f>IF(メーカー在庫表!A8591="","",LEFT(メーカー在庫表!A8591,7))</f>
        <v/>
      </c>
      <c r="C8591" t="str">
        <f>IF(メーカー在庫表!A8591="","","-"&amp;MID(メーカー在庫表!A8591,9,100))</f>
        <v/>
      </c>
      <c r="D8591" t="str">
        <f>IF(メーカー在庫表!A8591="","","-"&amp;SUBSTITUTE(メーカー在庫表!B8591,".",""))</f>
        <v/>
      </c>
      <c r="E8591" t="str">
        <f t="shared" si="134"/>
        <v/>
      </c>
      <c r="F8591" t="str">
        <f>IF(メーカー在庫表!C8591="","",メーカー在庫表!C8591)</f>
        <v/>
      </c>
    </row>
    <row r="8592" spans="1:6" x14ac:dyDescent="0.15">
      <c r="A8592" t="str">
        <f>IF(メーカー在庫表!A8592="","","ifme-"&amp;LOWER(B8592))</f>
        <v/>
      </c>
      <c r="B8592" t="str">
        <f>IF(メーカー在庫表!A8592="","",LEFT(メーカー在庫表!A8592,7))</f>
        <v/>
      </c>
      <c r="C8592" t="str">
        <f>IF(メーカー在庫表!A8592="","","-"&amp;MID(メーカー在庫表!A8592,9,100))</f>
        <v/>
      </c>
      <c r="D8592" t="str">
        <f>IF(メーカー在庫表!A8592="","","-"&amp;SUBSTITUTE(メーカー在庫表!B8592,".",""))</f>
        <v/>
      </c>
      <c r="E8592" t="str">
        <f t="shared" si="134"/>
        <v/>
      </c>
      <c r="F8592" t="str">
        <f>IF(メーカー在庫表!C8592="","",メーカー在庫表!C8592)</f>
        <v/>
      </c>
    </row>
    <row r="8593" spans="1:6" x14ac:dyDescent="0.15">
      <c r="A8593" t="str">
        <f>IF(メーカー在庫表!A8593="","","ifme-"&amp;LOWER(B8593))</f>
        <v/>
      </c>
      <c r="B8593" t="str">
        <f>IF(メーカー在庫表!A8593="","",LEFT(メーカー在庫表!A8593,7))</f>
        <v/>
      </c>
      <c r="C8593" t="str">
        <f>IF(メーカー在庫表!A8593="","","-"&amp;MID(メーカー在庫表!A8593,9,100))</f>
        <v/>
      </c>
      <c r="D8593" t="str">
        <f>IF(メーカー在庫表!A8593="","","-"&amp;SUBSTITUTE(メーカー在庫表!B8593,".",""))</f>
        <v/>
      </c>
      <c r="E8593" t="str">
        <f t="shared" si="134"/>
        <v/>
      </c>
      <c r="F8593" t="str">
        <f>IF(メーカー在庫表!C8593="","",メーカー在庫表!C8593)</f>
        <v/>
      </c>
    </row>
    <row r="8594" spans="1:6" x14ac:dyDescent="0.15">
      <c r="A8594" t="str">
        <f>IF(メーカー在庫表!A8594="","","ifme-"&amp;LOWER(B8594))</f>
        <v/>
      </c>
      <c r="B8594" t="str">
        <f>IF(メーカー在庫表!A8594="","",LEFT(メーカー在庫表!A8594,7))</f>
        <v/>
      </c>
      <c r="C8594" t="str">
        <f>IF(メーカー在庫表!A8594="","","-"&amp;MID(メーカー在庫表!A8594,9,100))</f>
        <v/>
      </c>
      <c r="D8594" t="str">
        <f>IF(メーカー在庫表!A8594="","","-"&amp;SUBSTITUTE(メーカー在庫表!B8594,".",""))</f>
        <v/>
      </c>
      <c r="E8594" t="str">
        <f t="shared" si="134"/>
        <v/>
      </c>
      <c r="F8594" t="str">
        <f>IF(メーカー在庫表!C8594="","",メーカー在庫表!C8594)</f>
        <v/>
      </c>
    </row>
    <row r="8595" spans="1:6" x14ac:dyDescent="0.15">
      <c r="A8595" t="str">
        <f>IF(メーカー在庫表!A8595="","","ifme-"&amp;LOWER(B8595))</f>
        <v/>
      </c>
      <c r="B8595" t="str">
        <f>IF(メーカー在庫表!A8595="","",LEFT(メーカー在庫表!A8595,7))</f>
        <v/>
      </c>
      <c r="C8595" t="str">
        <f>IF(メーカー在庫表!A8595="","","-"&amp;MID(メーカー在庫表!A8595,9,100))</f>
        <v/>
      </c>
      <c r="D8595" t="str">
        <f>IF(メーカー在庫表!A8595="","","-"&amp;SUBSTITUTE(メーカー在庫表!B8595,".",""))</f>
        <v/>
      </c>
      <c r="E8595" t="str">
        <f t="shared" si="134"/>
        <v/>
      </c>
      <c r="F8595" t="str">
        <f>IF(メーカー在庫表!C8595="","",メーカー在庫表!C8595)</f>
        <v/>
      </c>
    </row>
    <row r="8596" spans="1:6" x14ac:dyDescent="0.15">
      <c r="A8596" t="str">
        <f>IF(メーカー在庫表!A8596="","","ifme-"&amp;LOWER(B8596))</f>
        <v/>
      </c>
      <c r="B8596" t="str">
        <f>IF(メーカー在庫表!A8596="","",LEFT(メーカー在庫表!A8596,7))</f>
        <v/>
      </c>
      <c r="C8596" t="str">
        <f>IF(メーカー在庫表!A8596="","","-"&amp;MID(メーカー在庫表!A8596,9,100))</f>
        <v/>
      </c>
      <c r="D8596" t="str">
        <f>IF(メーカー在庫表!A8596="","","-"&amp;SUBSTITUTE(メーカー在庫表!B8596,".",""))</f>
        <v/>
      </c>
      <c r="E8596" t="str">
        <f t="shared" si="134"/>
        <v/>
      </c>
      <c r="F8596" t="str">
        <f>IF(メーカー在庫表!C8596="","",メーカー在庫表!C8596)</f>
        <v/>
      </c>
    </row>
    <row r="8597" spans="1:6" x14ac:dyDescent="0.15">
      <c r="A8597" t="str">
        <f>IF(メーカー在庫表!A8597="","","ifme-"&amp;LOWER(B8597))</f>
        <v/>
      </c>
      <c r="B8597" t="str">
        <f>IF(メーカー在庫表!A8597="","",LEFT(メーカー在庫表!A8597,7))</f>
        <v/>
      </c>
      <c r="C8597" t="str">
        <f>IF(メーカー在庫表!A8597="","","-"&amp;MID(メーカー在庫表!A8597,9,100))</f>
        <v/>
      </c>
      <c r="D8597" t="str">
        <f>IF(メーカー在庫表!A8597="","","-"&amp;SUBSTITUTE(メーカー在庫表!B8597,".",""))</f>
        <v/>
      </c>
      <c r="E8597" t="str">
        <f t="shared" si="134"/>
        <v/>
      </c>
      <c r="F8597" t="str">
        <f>IF(メーカー在庫表!C8597="","",メーカー在庫表!C8597)</f>
        <v/>
      </c>
    </row>
    <row r="8598" spans="1:6" x14ac:dyDescent="0.15">
      <c r="A8598" t="str">
        <f>IF(メーカー在庫表!A8598="","","ifme-"&amp;LOWER(B8598))</f>
        <v/>
      </c>
      <c r="B8598" t="str">
        <f>IF(メーカー在庫表!A8598="","",LEFT(メーカー在庫表!A8598,7))</f>
        <v/>
      </c>
      <c r="C8598" t="str">
        <f>IF(メーカー在庫表!A8598="","","-"&amp;MID(メーカー在庫表!A8598,9,100))</f>
        <v/>
      </c>
      <c r="D8598" t="str">
        <f>IF(メーカー在庫表!A8598="","","-"&amp;SUBSTITUTE(メーカー在庫表!B8598,".",""))</f>
        <v/>
      </c>
      <c r="E8598" t="str">
        <f t="shared" si="134"/>
        <v/>
      </c>
      <c r="F8598" t="str">
        <f>IF(メーカー在庫表!C8598="","",メーカー在庫表!C8598)</f>
        <v/>
      </c>
    </row>
    <row r="8599" spans="1:6" x14ac:dyDescent="0.15">
      <c r="A8599" t="str">
        <f>IF(メーカー在庫表!A8599="","","ifme-"&amp;LOWER(B8599))</f>
        <v/>
      </c>
      <c r="B8599" t="str">
        <f>IF(メーカー在庫表!A8599="","",LEFT(メーカー在庫表!A8599,7))</f>
        <v/>
      </c>
      <c r="C8599" t="str">
        <f>IF(メーカー在庫表!A8599="","","-"&amp;MID(メーカー在庫表!A8599,9,100))</f>
        <v/>
      </c>
      <c r="D8599" t="str">
        <f>IF(メーカー在庫表!A8599="","","-"&amp;SUBSTITUTE(メーカー在庫表!B8599,".",""))</f>
        <v/>
      </c>
      <c r="E8599" t="str">
        <f t="shared" si="134"/>
        <v/>
      </c>
      <c r="F8599" t="str">
        <f>IF(メーカー在庫表!C8599="","",メーカー在庫表!C8599)</f>
        <v/>
      </c>
    </row>
    <row r="8600" spans="1:6" x14ac:dyDescent="0.15">
      <c r="A8600" t="str">
        <f>IF(メーカー在庫表!A8600="","","ifme-"&amp;LOWER(B8600))</f>
        <v/>
      </c>
      <c r="B8600" t="str">
        <f>IF(メーカー在庫表!A8600="","",LEFT(メーカー在庫表!A8600,7))</f>
        <v/>
      </c>
      <c r="C8600" t="str">
        <f>IF(メーカー在庫表!A8600="","","-"&amp;MID(メーカー在庫表!A8600,9,100))</f>
        <v/>
      </c>
      <c r="D8600" t="str">
        <f>IF(メーカー在庫表!A8600="","","-"&amp;SUBSTITUTE(メーカー在庫表!B8600,".",""))</f>
        <v/>
      </c>
      <c r="E8600" t="str">
        <f t="shared" si="134"/>
        <v/>
      </c>
      <c r="F8600" t="str">
        <f>IF(メーカー在庫表!C8600="","",メーカー在庫表!C8600)</f>
        <v/>
      </c>
    </row>
    <row r="8601" spans="1:6" x14ac:dyDescent="0.15">
      <c r="A8601" t="str">
        <f>IF(メーカー在庫表!A8601="","","ifme-"&amp;LOWER(B8601))</f>
        <v/>
      </c>
      <c r="B8601" t="str">
        <f>IF(メーカー在庫表!A8601="","",LEFT(メーカー在庫表!A8601,7))</f>
        <v/>
      </c>
      <c r="C8601" t="str">
        <f>IF(メーカー在庫表!A8601="","","-"&amp;MID(メーカー在庫表!A8601,9,100))</f>
        <v/>
      </c>
      <c r="D8601" t="str">
        <f>IF(メーカー在庫表!A8601="","","-"&amp;SUBSTITUTE(メーカー在庫表!B8601,".",""))</f>
        <v/>
      </c>
      <c r="E8601" t="str">
        <f t="shared" si="134"/>
        <v/>
      </c>
      <c r="F8601" t="str">
        <f>IF(メーカー在庫表!C8601="","",メーカー在庫表!C8601)</f>
        <v/>
      </c>
    </row>
    <row r="8602" spans="1:6" x14ac:dyDescent="0.15">
      <c r="A8602" t="str">
        <f>IF(メーカー在庫表!A8602="","","ifme-"&amp;LOWER(B8602))</f>
        <v/>
      </c>
      <c r="B8602" t="str">
        <f>IF(メーカー在庫表!A8602="","",LEFT(メーカー在庫表!A8602,7))</f>
        <v/>
      </c>
      <c r="C8602" t="str">
        <f>IF(メーカー在庫表!A8602="","","-"&amp;MID(メーカー在庫表!A8602,9,100))</f>
        <v/>
      </c>
      <c r="D8602" t="str">
        <f>IF(メーカー在庫表!A8602="","","-"&amp;SUBSTITUTE(メーカー在庫表!B8602,".",""))</f>
        <v/>
      </c>
      <c r="E8602" t="str">
        <f t="shared" si="134"/>
        <v/>
      </c>
      <c r="F8602" t="str">
        <f>IF(メーカー在庫表!C8602="","",メーカー在庫表!C8602)</f>
        <v/>
      </c>
    </row>
    <row r="8603" spans="1:6" x14ac:dyDescent="0.15">
      <c r="A8603" t="str">
        <f>IF(メーカー在庫表!A8603="","","ifme-"&amp;LOWER(B8603))</f>
        <v/>
      </c>
      <c r="B8603" t="str">
        <f>IF(メーカー在庫表!A8603="","",LEFT(メーカー在庫表!A8603,7))</f>
        <v/>
      </c>
      <c r="C8603" t="str">
        <f>IF(メーカー在庫表!A8603="","","-"&amp;MID(メーカー在庫表!A8603,9,100))</f>
        <v/>
      </c>
      <c r="D8603" t="str">
        <f>IF(メーカー在庫表!A8603="","","-"&amp;SUBSTITUTE(メーカー在庫表!B8603,".",""))</f>
        <v/>
      </c>
      <c r="E8603" t="str">
        <f t="shared" si="134"/>
        <v/>
      </c>
      <c r="F8603" t="str">
        <f>IF(メーカー在庫表!C8603="","",メーカー在庫表!C8603)</f>
        <v/>
      </c>
    </row>
    <row r="8604" spans="1:6" x14ac:dyDescent="0.15">
      <c r="A8604" t="str">
        <f>IF(メーカー在庫表!A8604="","","ifme-"&amp;LOWER(B8604))</f>
        <v/>
      </c>
      <c r="B8604" t="str">
        <f>IF(メーカー在庫表!A8604="","",LEFT(メーカー在庫表!A8604,7))</f>
        <v/>
      </c>
      <c r="C8604" t="str">
        <f>IF(メーカー在庫表!A8604="","","-"&amp;MID(メーカー在庫表!A8604,9,100))</f>
        <v/>
      </c>
      <c r="D8604" t="str">
        <f>IF(メーカー在庫表!A8604="","","-"&amp;SUBSTITUTE(メーカー在庫表!B8604,".",""))</f>
        <v/>
      </c>
      <c r="E8604" t="str">
        <f t="shared" si="134"/>
        <v/>
      </c>
      <c r="F8604" t="str">
        <f>IF(メーカー在庫表!C8604="","",メーカー在庫表!C8604)</f>
        <v/>
      </c>
    </row>
    <row r="8605" spans="1:6" x14ac:dyDescent="0.15">
      <c r="A8605" t="str">
        <f>IF(メーカー在庫表!A8605="","","ifme-"&amp;LOWER(B8605))</f>
        <v/>
      </c>
      <c r="B8605" t="str">
        <f>IF(メーカー在庫表!A8605="","",LEFT(メーカー在庫表!A8605,7))</f>
        <v/>
      </c>
      <c r="C8605" t="str">
        <f>IF(メーカー在庫表!A8605="","","-"&amp;MID(メーカー在庫表!A8605,9,100))</f>
        <v/>
      </c>
      <c r="D8605" t="str">
        <f>IF(メーカー在庫表!A8605="","","-"&amp;SUBSTITUTE(メーカー在庫表!B8605,".",""))</f>
        <v/>
      </c>
      <c r="E8605" t="str">
        <f t="shared" si="134"/>
        <v/>
      </c>
      <c r="F8605" t="str">
        <f>IF(メーカー在庫表!C8605="","",メーカー在庫表!C8605)</f>
        <v/>
      </c>
    </row>
    <row r="8606" spans="1:6" x14ac:dyDescent="0.15">
      <c r="A8606" t="str">
        <f>IF(メーカー在庫表!A8606="","","ifme-"&amp;LOWER(B8606))</f>
        <v/>
      </c>
      <c r="B8606" t="str">
        <f>IF(メーカー在庫表!A8606="","",LEFT(メーカー在庫表!A8606,7))</f>
        <v/>
      </c>
      <c r="C8606" t="str">
        <f>IF(メーカー在庫表!A8606="","","-"&amp;MID(メーカー在庫表!A8606,9,100))</f>
        <v/>
      </c>
      <c r="D8606" t="str">
        <f>IF(メーカー在庫表!A8606="","","-"&amp;SUBSTITUTE(メーカー在庫表!B8606,".",""))</f>
        <v/>
      </c>
      <c r="E8606" t="str">
        <f t="shared" si="134"/>
        <v/>
      </c>
      <c r="F8606" t="str">
        <f>IF(メーカー在庫表!C8606="","",メーカー在庫表!C8606)</f>
        <v/>
      </c>
    </row>
    <row r="8607" spans="1:6" x14ac:dyDescent="0.15">
      <c r="A8607" t="str">
        <f>IF(メーカー在庫表!A8607="","","ifme-"&amp;LOWER(B8607))</f>
        <v/>
      </c>
      <c r="B8607" t="str">
        <f>IF(メーカー在庫表!A8607="","",LEFT(メーカー在庫表!A8607,7))</f>
        <v/>
      </c>
      <c r="C8607" t="str">
        <f>IF(メーカー在庫表!A8607="","","-"&amp;MID(メーカー在庫表!A8607,9,100))</f>
        <v/>
      </c>
      <c r="D8607" t="str">
        <f>IF(メーカー在庫表!A8607="","","-"&amp;SUBSTITUTE(メーカー在庫表!B8607,".",""))</f>
        <v/>
      </c>
      <c r="E8607" t="str">
        <f t="shared" si="134"/>
        <v/>
      </c>
      <c r="F8607" t="str">
        <f>IF(メーカー在庫表!C8607="","",メーカー在庫表!C8607)</f>
        <v/>
      </c>
    </row>
    <row r="8608" spans="1:6" x14ac:dyDescent="0.15">
      <c r="A8608" t="str">
        <f>IF(メーカー在庫表!A8608="","","ifme-"&amp;LOWER(B8608))</f>
        <v/>
      </c>
      <c r="B8608" t="str">
        <f>IF(メーカー在庫表!A8608="","",LEFT(メーカー在庫表!A8608,7))</f>
        <v/>
      </c>
      <c r="C8608" t="str">
        <f>IF(メーカー在庫表!A8608="","","-"&amp;MID(メーカー在庫表!A8608,9,100))</f>
        <v/>
      </c>
      <c r="D8608" t="str">
        <f>IF(メーカー在庫表!A8608="","","-"&amp;SUBSTITUTE(メーカー在庫表!B8608,".",""))</f>
        <v/>
      </c>
      <c r="E8608" t="str">
        <f t="shared" si="134"/>
        <v/>
      </c>
      <c r="F8608" t="str">
        <f>IF(メーカー在庫表!C8608="","",メーカー在庫表!C8608)</f>
        <v/>
      </c>
    </row>
    <row r="8609" spans="1:6" x14ac:dyDescent="0.15">
      <c r="A8609" t="str">
        <f>IF(メーカー在庫表!A8609="","","ifme-"&amp;LOWER(B8609))</f>
        <v/>
      </c>
      <c r="B8609" t="str">
        <f>IF(メーカー在庫表!A8609="","",LEFT(メーカー在庫表!A8609,7))</f>
        <v/>
      </c>
      <c r="C8609" t="str">
        <f>IF(メーカー在庫表!A8609="","","-"&amp;MID(メーカー在庫表!A8609,9,100))</f>
        <v/>
      </c>
      <c r="D8609" t="str">
        <f>IF(メーカー在庫表!A8609="","","-"&amp;SUBSTITUTE(メーカー在庫表!B8609,".",""))</f>
        <v/>
      </c>
      <c r="E8609" t="str">
        <f t="shared" si="134"/>
        <v/>
      </c>
      <c r="F8609" t="str">
        <f>IF(メーカー在庫表!C8609="","",メーカー在庫表!C8609)</f>
        <v/>
      </c>
    </row>
    <row r="8610" spans="1:6" x14ac:dyDescent="0.15">
      <c r="A8610" t="str">
        <f>IF(メーカー在庫表!A8610="","","ifme-"&amp;LOWER(B8610))</f>
        <v/>
      </c>
      <c r="B8610" t="str">
        <f>IF(メーカー在庫表!A8610="","",LEFT(メーカー在庫表!A8610,7))</f>
        <v/>
      </c>
      <c r="C8610" t="str">
        <f>IF(メーカー在庫表!A8610="","","-"&amp;MID(メーカー在庫表!A8610,9,100))</f>
        <v/>
      </c>
      <c r="D8610" t="str">
        <f>IF(メーカー在庫表!A8610="","","-"&amp;SUBSTITUTE(メーカー在庫表!B8610,".",""))</f>
        <v/>
      </c>
      <c r="E8610" t="str">
        <f t="shared" si="134"/>
        <v/>
      </c>
      <c r="F8610" t="str">
        <f>IF(メーカー在庫表!C8610="","",メーカー在庫表!C8610)</f>
        <v/>
      </c>
    </row>
    <row r="8611" spans="1:6" x14ac:dyDescent="0.15">
      <c r="A8611" t="str">
        <f>IF(メーカー在庫表!A8611="","","ifme-"&amp;LOWER(B8611))</f>
        <v/>
      </c>
      <c r="B8611" t="str">
        <f>IF(メーカー在庫表!A8611="","",LEFT(メーカー在庫表!A8611,7))</f>
        <v/>
      </c>
      <c r="C8611" t="str">
        <f>IF(メーカー在庫表!A8611="","","-"&amp;MID(メーカー在庫表!A8611,9,100))</f>
        <v/>
      </c>
      <c r="D8611" t="str">
        <f>IF(メーカー在庫表!A8611="","","-"&amp;SUBSTITUTE(メーカー在庫表!B8611,".",""))</f>
        <v/>
      </c>
      <c r="E8611" t="str">
        <f t="shared" si="134"/>
        <v/>
      </c>
      <c r="F8611" t="str">
        <f>IF(メーカー在庫表!C8611="","",メーカー在庫表!C8611)</f>
        <v/>
      </c>
    </row>
    <row r="8612" spans="1:6" x14ac:dyDescent="0.15">
      <c r="A8612" t="str">
        <f>IF(メーカー在庫表!A8612="","","ifme-"&amp;LOWER(B8612))</f>
        <v/>
      </c>
      <c r="B8612" t="str">
        <f>IF(メーカー在庫表!A8612="","",LEFT(メーカー在庫表!A8612,7))</f>
        <v/>
      </c>
      <c r="C8612" t="str">
        <f>IF(メーカー在庫表!A8612="","","-"&amp;MID(メーカー在庫表!A8612,9,100))</f>
        <v/>
      </c>
      <c r="D8612" t="str">
        <f>IF(メーカー在庫表!A8612="","","-"&amp;SUBSTITUTE(メーカー在庫表!B8612,".",""))</f>
        <v/>
      </c>
      <c r="E8612" t="str">
        <f t="shared" si="134"/>
        <v/>
      </c>
      <c r="F8612" t="str">
        <f>IF(メーカー在庫表!C8612="","",メーカー在庫表!C8612)</f>
        <v/>
      </c>
    </row>
    <row r="8613" spans="1:6" x14ac:dyDescent="0.15">
      <c r="A8613" t="str">
        <f>IF(メーカー在庫表!A8613="","","ifme-"&amp;LOWER(B8613))</f>
        <v/>
      </c>
      <c r="B8613" t="str">
        <f>IF(メーカー在庫表!A8613="","",LEFT(メーカー在庫表!A8613,7))</f>
        <v/>
      </c>
      <c r="C8613" t="str">
        <f>IF(メーカー在庫表!A8613="","","-"&amp;MID(メーカー在庫表!A8613,9,100))</f>
        <v/>
      </c>
      <c r="D8613" t="str">
        <f>IF(メーカー在庫表!A8613="","","-"&amp;SUBSTITUTE(メーカー在庫表!B8613,".",""))</f>
        <v/>
      </c>
      <c r="E8613" t="str">
        <f t="shared" si="134"/>
        <v/>
      </c>
      <c r="F8613" t="str">
        <f>IF(メーカー在庫表!C8613="","",メーカー在庫表!C8613)</f>
        <v/>
      </c>
    </row>
    <row r="8614" spans="1:6" x14ac:dyDescent="0.15">
      <c r="A8614" t="str">
        <f>IF(メーカー在庫表!A8614="","","ifme-"&amp;LOWER(B8614))</f>
        <v/>
      </c>
      <c r="B8614" t="str">
        <f>IF(メーカー在庫表!A8614="","",LEFT(メーカー在庫表!A8614,7))</f>
        <v/>
      </c>
      <c r="C8614" t="str">
        <f>IF(メーカー在庫表!A8614="","","-"&amp;MID(メーカー在庫表!A8614,9,100))</f>
        <v/>
      </c>
      <c r="D8614" t="str">
        <f>IF(メーカー在庫表!A8614="","","-"&amp;SUBSTITUTE(メーカー在庫表!B8614,".",""))</f>
        <v/>
      </c>
      <c r="E8614" t="str">
        <f t="shared" si="134"/>
        <v/>
      </c>
      <c r="F8614" t="str">
        <f>IF(メーカー在庫表!C8614="","",メーカー在庫表!C8614)</f>
        <v/>
      </c>
    </row>
    <row r="8615" spans="1:6" x14ac:dyDescent="0.15">
      <c r="A8615" t="str">
        <f>IF(メーカー在庫表!A8615="","","ifme-"&amp;LOWER(B8615))</f>
        <v/>
      </c>
      <c r="B8615" t="str">
        <f>IF(メーカー在庫表!A8615="","",LEFT(メーカー在庫表!A8615,7))</f>
        <v/>
      </c>
      <c r="C8615" t="str">
        <f>IF(メーカー在庫表!A8615="","","-"&amp;MID(メーカー在庫表!A8615,9,100))</f>
        <v/>
      </c>
      <c r="D8615" t="str">
        <f>IF(メーカー在庫表!A8615="","","-"&amp;SUBSTITUTE(メーカー在庫表!B8615,".",""))</f>
        <v/>
      </c>
      <c r="E8615" t="str">
        <f t="shared" si="134"/>
        <v/>
      </c>
      <c r="F8615" t="str">
        <f>IF(メーカー在庫表!C8615="","",メーカー在庫表!C8615)</f>
        <v/>
      </c>
    </row>
    <row r="8616" spans="1:6" x14ac:dyDescent="0.15">
      <c r="A8616" t="str">
        <f>IF(メーカー在庫表!A8616="","","ifme-"&amp;LOWER(B8616))</f>
        <v/>
      </c>
      <c r="B8616" t="str">
        <f>IF(メーカー在庫表!A8616="","",LEFT(メーカー在庫表!A8616,7))</f>
        <v/>
      </c>
      <c r="C8616" t="str">
        <f>IF(メーカー在庫表!A8616="","","-"&amp;MID(メーカー在庫表!A8616,9,100))</f>
        <v/>
      </c>
      <c r="D8616" t="str">
        <f>IF(メーカー在庫表!A8616="","","-"&amp;SUBSTITUTE(メーカー在庫表!B8616,".",""))</f>
        <v/>
      </c>
      <c r="E8616" t="str">
        <f t="shared" si="134"/>
        <v/>
      </c>
      <c r="F8616" t="str">
        <f>IF(メーカー在庫表!C8616="","",メーカー在庫表!C8616)</f>
        <v/>
      </c>
    </row>
    <row r="8617" spans="1:6" x14ac:dyDescent="0.15">
      <c r="A8617" t="str">
        <f>IF(メーカー在庫表!A8617="","","ifme-"&amp;LOWER(B8617))</f>
        <v/>
      </c>
      <c r="B8617" t="str">
        <f>IF(メーカー在庫表!A8617="","",LEFT(メーカー在庫表!A8617,7))</f>
        <v/>
      </c>
      <c r="C8617" t="str">
        <f>IF(メーカー在庫表!A8617="","","-"&amp;MID(メーカー在庫表!A8617,9,100))</f>
        <v/>
      </c>
      <c r="D8617" t="str">
        <f>IF(メーカー在庫表!A8617="","","-"&amp;SUBSTITUTE(メーカー在庫表!B8617,".",""))</f>
        <v/>
      </c>
      <c r="E8617" t="str">
        <f t="shared" si="134"/>
        <v/>
      </c>
      <c r="F8617" t="str">
        <f>IF(メーカー在庫表!C8617="","",メーカー在庫表!C8617)</f>
        <v/>
      </c>
    </row>
    <row r="8618" spans="1:6" x14ac:dyDescent="0.15">
      <c r="A8618" t="str">
        <f>IF(メーカー在庫表!A8618="","","ifme-"&amp;LOWER(B8618))</f>
        <v/>
      </c>
      <c r="B8618" t="str">
        <f>IF(メーカー在庫表!A8618="","",LEFT(メーカー在庫表!A8618,7))</f>
        <v/>
      </c>
      <c r="C8618" t="str">
        <f>IF(メーカー在庫表!A8618="","","-"&amp;MID(メーカー在庫表!A8618,9,100))</f>
        <v/>
      </c>
      <c r="D8618" t="str">
        <f>IF(メーカー在庫表!A8618="","","-"&amp;SUBSTITUTE(メーカー在庫表!B8618,".",""))</f>
        <v/>
      </c>
      <c r="E8618" t="str">
        <f t="shared" si="134"/>
        <v/>
      </c>
      <c r="F8618" t="str">
        <f>IF(メーカー在庫表!C8618="","",メーカー在庫表!C8618)</f>
        <v/>
      </c>
    </row>
    <row r="8619" spans="1:6" x14ac:dyDescent="0.15">
      <c r="A8619" t="str">
        <f>IF(メーカー在庫表!A8619="","","ifme-"&amp;LOWER(B8619))</f>
        <v/>
      </c>
      <c r="B8619" t="str">
        <f>IF(メーカー在庫表!A8619="","",LEFT(メーカー在庫表!A8619,7))</f>
        <v/>
      </c>
      <c r="C8619" t="str">
        <f>IF(メーカー在庫表!A8619="","","-"&amp;MID(メーカー在庫表!A8619,9,100))</f>
        <v/>
      </c>
      <c r="D8619" t="str">
        <f>IF(メーカー在庫表!A8619="","","-"&amp;SUBSTITUTE(メーカー在庫表!B8619,".",""))</f>
        <v/>
      </c>
      <c r="E8619" t="str">
        <f t="shared" si="134"/>
        <v/>
      </c>
      <c r="F8619" t="str">
        <f>IF(メーカー在庫表!C8619="","",メーカー在庫表!C8619)</f>
        <v/>
      </c>
    </row>
    <row r="8620" spans="1:6" x14ac:dyDescent="0.15">
      <c r="A8620" t="str">
        <f>IF(メーカー在庫表!A8620="","","ifme-"&amp;LOWER(B8620))</f>
        <v/>
      </c>
      <c r="B8620" t="str">
        <f>IF(メーカー在庫表!A8620="","",LEFT(メーカー在庫表!A8620,7))</f>
        <v/>
      </c>
      <c r="C8620" t="str">
        <f>IF(メーカー在庫表!A8620="","","-"&amp;MID(メーカー在庫表!A8620,9,100))</f>
        <v/>
      </c>
      <c r="D8620" t="str">
        <f>IF(メーカー在庫表!A8620="","","-"&amp;SUBSTITUTE(メーカー在庫表!B8620,".",""))</f>
        <v/>
      </c>
      <c r="E8620" t="str">
        <f t="shared" si="134"/>
        <v/>
      </c>
      <c r="F8620" t="str">
        <f>IF(メーカー在庫表!C8620="","",メーカー在庫表!C8620)</f>
        <v/>
      </c>
    </row>
    <row r="8621" spans="1:6" x14ac:dyDescent="0.15">
      <c r="A8621" t="str">
        <f>IF(メーカー在庫表!A8621="","","ifme-"&amp;LOWER(B8621))</f>
        <v/>
      </c>
      <c r="B8621" t="str">
        <f>IF(メーカー在庫表!A8621="","",LEFT(メーカー在庫表!A8621,7))</f>
        <v/>
      </c>
      <c r="C8621" t="str">
        <f>IF(メーカー在庫表!A8621="","","-"&amp;MID(メーカー在庫表!A8621,9,100))</f>
        <v/>
      </c>
      <c r="D8621" t="str">
        <f>IF(メーカー在庫表!A8621="","","-"&amp;SUBSTITUTE(メーカー在庫表!B8621,".",""))</f>
        <v/>
      </c>
      <c r="E8621" t="str">
        <f t="shared" si="134"/>
        <v/>
      </c>
      <c r="F8621" t="str">
        <f>IF(メーカー在庫表!C8621="","",メーカー在庫表!C8621)</f>
        <v/>
      </c>
    </row>
    <row r="8622" spans="1:6" x14ac:dyDescent="0.15">
      <c r="A8622" t="str">
        <f>IF(メーカー在庫表!A8622="","","ifme-"&amp;LOWER(B8622))</f>
        <v/>
      </c>
      <c r="B8622" t="str">
        <f>IF(メーカー在庫表!A8622="","",LEFT(メーカー在庫表!A8622,7))</f>
        <v/>
      </c>
      <c r="C8622" t="str">
        <f>IF(メーカー在庫表!A8622="","","-"&amp;MID(メーカー在庫表!A8622,9,100))</f>
        <v/>
      </c>
      <c r="D8622" t="str">
        <f>IF(メーカー在庫表!A8622="","","-"&amp;SUBSTITUTE(メーカー在庫表!B8622,".",""))</f>
        <v/>
      </c>
      <c r="E8622" t="str">
        <f t="shared" si="134"/>
        <v/>
      </c>
      <c r="F8622" t="str">
        <f>IF(メーカー在庫表!C8622="","",メーカー在庫表!C8622)</f>
        <v/>
      </c>
    </row>
    <row r="8623" spans="1:6" x14ac:dyDescent="0.15">
      <c r="A8623" t="str">
        <f>IF(メーカー在庫表!A8623="","","ifme-"&amp;LOWER(B8623))</f>
        <v/>
      </c>
      <c r="B8623" t="str">
        <f>IF(メーカー在庫表!A8623="","",LEFT(メーカー在庫表!A8623,7))</f>
        <v/>
      </c>
      <c r="C8623" t="str">
        <f>IF(メーカー在庫表!A8623="","","-"&amp;MID(メーカー在庫表!A8623,9,100))</f>
        <v/>
      </c>
      <c r="D8623" t="str">
        <f>IF(メーカー在庫表!A8623="","","-"&amp;SUBSTITUTE(メーカー在庫表!B8623,".",""))</f>
        <v/>
      </c>
      <c r="E8623" t="str">
        <f t="shared" si="134"/>
        <v/>
      </c>
      <c r="F8623" t="str">
        <f>IF(メーカー在庫表!C8623="","",メーカー在庫表!C8623)</f>
        <v/>
      </c>
    </row>
    <row r="8624" spans="1:6" x14ac:dyDescent="0.15">
      <c r="A8624" t="str">
        <f>IF(メーカー在庫表!A8624="","","ifme-"&amp;LOWER(B8624))</f>
        <v/>
      </c>
      <c r="B8624" t="str">
        <f>IF(メーカー在庫表!A8624="","",LEFT(メーカー在庫表!A8624,7))</f>
        <v/>
      </c>
      <c r="C8624" t="str">
        <f>IF(メーカー在庫表!A8624="","","-"&amp;MID(メーカー在庫表!A8624,9,100))</f>
        <v/>
      </c>
      <c r="D8624" t="str">
        <f>IF(メーカー在庫表!A8624="","","-"&amp;SUBSTITUTE(メーカー在庫表!B8624,".",""))</f>
        <v/>
      </c>
      <c r="E8624" t="str">
        <f t="shared" si="134"/>
        <v/>
      </c>
      <c r="F8624" t="str">
        <f>IF(メーカー在庫表!C8624="","",メーカー在庫表!C8624)</f>
        <v/>
      </c>
    </row>
    <row r="8625" spans="1:6" x14ac:dyDescent="0.15">
      <c r="A8625" t="str">
        <f>IF(メーカー在庫表!A8625="","","ifme-"&amp;LOWER(B8625))</f>
        <v/>
      </c>
      <c r="B8625" t="str">
        <f>IF(メーカー在庫表!A8625="","",LEFT(メーカー在庫表!A8625,7))</f>
        <v/>
      </c>
      <c r="C8625" t="str">
        <f>IF(メーカー在庫表!A8625="","","-"&amp;MID(メーカー在庫表!A8625,9,100))</f>
        <v/>
      </c>
      <c r="D8625" t="str">
        <f>IF(メーカー在庫表!A8625="","","-"&amp;SUBSTITUTE(メーカー在庫表!B8625,".",""))</f>
        <v/>
      </c>
      <c r="E8625" t="str">
        <f t="shared" si="134"/>
        <v/>
      </c>
      <c r="F8625" t="str">
        <f>IF(メーカー在庫表!C8625="","",メーカー在庫表!C8625)</f>
        <v/>
      </c>
    </row>
    <row r="8626" spans="1:6" x14ac:dyDescent="0.15">
      <c r="A8626" t="str">
        <f>IF(メーカー在庫表!A8626="","","ifme-"&amp;LOWER(B8626))</f>
        <v/>
      </c>
      <c r="B8626" t="str">
        <f>IF(メーカー在庫表!A8626="","",LEFT(メーカー在庫表!A8626,7))</f>
        <v/>
      </c>
      <c r="C8626" t="str">
        <f>IF(メーカー在庫表!A8626="","","-"&amp;MID(メーカー在庫表!A8626,9,100))</f>
        <v/>
      </c>
      <c r="D8626" t="str">
        <f>IF(メーカー在庫表!A8626="","","-"&amp;SUBSTITUTE(メーカー在庫表!B8626,".",""))</f>
        <v/>
      </c>
      <c r="E8626" t="str">
        <f t="shared" si="134"/>
        <v/>
      </c>
      <c r="F8626" t="str">
        <f>IF(メーカー在庫表!C8626="","",メーカー在庫表!C8626)</f>
        <v/>
      </c>
    </row>
    <row r="8627" spans="1:6" x14ac:dyDescent="0.15">
      <c r="A8627" t="str">
        <f>IF(メーカー在庫表!A8627="","","ifme-"&amp;LOWER(B8627))</f>
        <v/>
      </c>
      <c r="B8627" t="str">
        <f>IF(メーカー在庫表!A8627="","",LEFT(メーカー在庫表!A8627,7))</f>
        <v/>
      </c>
      <c r="C8627" t="str">
        <f>IF(メーカー在庫表!A8627="","","-"&amp;MID(メーカー在庫表!A8627,9,100))</f>
        <v/>
      </c>
      <c r="D8627" t="str">
        <f>IF(メーカー在庫表!A8627="","","-"&amp;SUBSTITUTE(メーカー在庫表!B8627,".",""))</f>
        <v/>
      </c>
      <c r="E8627" t="str">
        <f t="shared" si="134"/>
        <v/>
      </c>
      <c r="F8627" t="str">
        <f>IF(メーカー在庫表!C8627="","",メーカー在庫表!C8627)</f>
        <v/>
      </c>
    </row>
    <row r="8628" spans="1:6" x14ac:dyDescent="0.15">
      <c r="A8628" t="str">
        <f>IF(メーカー在庫表!A8628="","","ifme-"&amp;LOWER(B8628))</f>
        <v/>
      </c>
      <c r="B8628" t="str">
        <f>IF(メーカー在庫表!A8628="","",LEFT(メーカー在庫表!A8628,7))</f>
        <v/>
      </c>
      <c r="C8628" t="str">
        <f>IF(メーカー在庫表!A8628="","","-"&amp;MID(メーカー在庫表!A8628,9,100))</f>
        <v/>
      </c>
      <c r="D8628" t="str">
        <f>IF(メーカー在庫表!A8628="","","-"&amp;SUBSTITUTE(メーカー在庫表!B8628,".",""))</f>
        <v/>
      </c>
      <c r="E8628" t="str">
        <f t="shared" si="134"/>
        <v/>
      </c>
      <c r="F8628" t="str">
        <f>IF(メーカー在庫表!C8628="","",メーカー在庫表!C8628)</f>
        <v/>
      </c>
    </row>
    <row r="8629" spans="1:6" x14ac:dyDescent="0.15">
      <c r="A8629" t="str">
        <f>IF(メーカー在庫表!A8629="","","ifme-"&amp;LOWER(B8629))</f>
        <v/>
      </c>
      <c r="B8629" t="str">
        <f>IF(メーカー在庫表!A8629="","",LEFT(メーカー在庫表!A8629,7))</f>
        <v/>
      </c>
      <c r="C8629" t="str">
        <f>IF(メーカー在庫表!A8629="","","-"&amp;MID(メーカー在庫表!A8629,9,100))</f>
        <v/>
      </c>
      <c r="D8629" t="str">
        <f>IF(メーカー在庫表!A8629="","","-"&amp;SUBSTITUTE(メーカー在庫表!B8629,".",""))</f>
        <v/>
      </c>
      <c r="E8629" t="str">
        <f t="shared" si="134"/>
        <v/>
      </c>
      <c r="F8629" t="str">
        <f>IF(メーカー在庫表!C8629="","",メーカー在庫表!C8629)</f>
        <v/>
      </c>
    </row>
    <row r="8630" spans="1:6" x14ac:dyDescent="0.15">
      <c r="A8630" t="str">
        <f>IF(メーカー在庫表!A8630="","","ifme-"&amp;LOWER(B8630))</f>
        <v/>
      </c>
      <c r="B8630" t="str">
        <f>IF(メーカー在庫表!A8630="","",LEFT(メーカー在庫表!A8630,7))</f>
        <v/>
      </c>
      <c r="C8630" t="str">
        <f>IF(メーカー在庫表!A8630="","","-"&amp;MID(メーカー在庫表!A8630,9,100))</f>
        <v/>
      </c>
      <c r="D8630" t="str">
        <f>IF(メーカー在庫表!A8630="","","-"&amp;SUBSTITUTE(メーカー在庫表!B8630,".",""))</f>
        <v/>
      </c>
      <c r="E8630" t="str">
        <f t="shared" si="134"/>
        <v/>
      </c>
      <c r="F8630" t="str">
        <f>IF(メーカー在庫表!C8630="","",メーカー在庫表!C8630)</f>
        <v/>
      </c>
    </row>
    <row r="8631" spans="1:6" x14ac:dyDescent="0.15">
      <c r="A8631" t="str">
        <f>IF(メーカー在庫表!A8631="","","ifme-"&amp;LOWER(B8631))</f>
        <v/>
      </c>
      <c r="B8631" t="str">
        <f>IF(メーカー在庫表!A8631="","",LEFT(メーカー在庫表!A8631,7))</f>
        <v/>
      </c>
      <c r="C8631" t="str">
        <f>IF(メーカー在庫表!A8631="","","-"&amp;MID(メーカー在庫表!A8631,9,100))</f>
        <v/>
      </c>
      <c r="D8631" t="str">
        <f>IF(メーカー在庫表!A8631="","","-"&amp;SUBSTITUTE(メーカー在庫表!B8631,".",""))</f>
        <v/>
      </c>
      <c r="E8631" t="str">
        <f t="shared" si="134"/>
        <v/>
      </c>
      <c r="F8631" t="str">
        <f>IF(メーカー在庫表!C8631="","",メーカー在庫表!C8631)</f>
        <v/>
      </c>
    </row>
    <row r="8632" spans="1:6" x14ac:dyDescent="0.15">
      <c r="A8632" t="str">
        <f>IF(メーカー在庫表!A8632="","","ifme-"&amp;LOWER(B8632))</f>
        <v/>
      </c>
      <c r="B8632" t="str">
        <f>IF(メーカー在庫表!A8632="","",LEFT(メーカー在庫表!A8632,7))</f>
        <v/>
      </c>
      <c r="C8632" t="str">
        <f>IF(メーカー在庫表!A8632="","","-"&amp;MID(メーカー在庫表!A8632,9,100))</f>
        <v/>
      </c>
      <c r="D8632" t="str">
        <f>IF(メーカー在庫表!A8632="","","-"&amp;SUBSTITUTE(メーカー在庫表!B8632,".",""))</f>
        <v/>
      </c>
      <c r="E8632" t="str">
        <f t="shared" si="134"/>
        <v/>
      </c>
      <c r="F8632" t="str">
        <f>IF(メーカー在庫表!C8632="","",メーカー在庫表!C8632)</f>
        <v/>
      </c>
    </row>
    <row r="8633" spans="1:6" x14ac:dyDescent="0.15">
      <c r="A8633" t="str">
        <f>IF(メーカー在庫表!A8633="","","ifme-"&amp;LOWER(B8633))</f>
        <v/>
      </c>
      <c r="B8633" t="str">
        <f>IF(メーカー在庫表!A8633="","",LEFT(メーカー在庫表!A8633,7))</f>
        <v/>
      </c>
      <c r="C8633" t="str">
        <f>IF(メーカー在庫表!A8633="","","-"&amp;MID(メーカー在庫表!A8633,9,100))</f>
        <v/>
      </c>
      <c r="D8633" t="str">
        <f>IF(メーカー在庫表!A8633="","","-"&amp;SUBSTITUTE(メーカー在庫表!B8633,".",""))</f>
        <v/>
      </c>
      <c r="E8633" t="str">
        <f t="shared" si="134"/>
        <v/>
      </c>
      <c r="F8633" t="str">
        <f>IF(メーカー在庫表!C8633="","",メーカー在庫表!C8633)</f>
        <v/>
      </c>
    </row>
    <row r="8634" spans="1:6" x14ac:dyDescent="0.15">
      <c r="A8634" t="str">
        <f>IF(メーカー在庫表!A8634="","","ifme-"&amp;LOWER(B8634))</f>
        <v/>
      </c>
      <c r="B8634" t="str">
        <f>IF(メーカー在庫表!A8634="","",LEFT(メーカー在庫表!A8634,7))</f>
        <v/>
      </c>
      <c r="C8634" t="str">
        <f>IF(メーカー在庫表!A8634="","","-"&amp;MID(メーカー在庫表!A8634,9,100))</f>
        <v/>
      </c>
      <c r="D8634" t="str">
        <f>IF(メーカー在庫表!A8634="","","-"&amp;SUBSTITUTE(メーカー在庫表!B8634,".",""))</f>
        <v/>
      </c>
      <c r="E8634" t="str">
        <f t="shared" si="134"/>
        <v/>
      </c>
      <c r="F8634" t="str">
        <f>IF(メーカー在庫表!C8634="","",メーカー在庫表!C8634)</f>
        <v/>
      </c>
    </row>
    <row r="8635" spans="1:6" x14ac:dyDescent="0.15">
      <c r="A8635" t="str">
        <f>IF(メーカー在庫表!A8635="","","ifme-"&amp;LOWER(B8635))</f>
        <v/>
      </c>
      <c r="B8635" t="str">
        <f>IF(メーカー在庫表!A8635="","",LEFT(メーカー在庫表!A8635,7))</f>
        <v/>
      </c>
      <c r="C8635" t="str">
        <f>IF(メーカー在庫表!A8635="","","-"&amp;MID(メーカー在庫表!A8635,9,100))</f>
        <v/>
      </c>
      <c r="D8635" t="str">
        <f>IF(メーカー在庫表!A8635="","","-"&amp;SUBSTITUTE(メーカー在庫表!B8635,".",""))</f>
        <v/>
      </c>
      <c r="E8635" t="str">
        <f t="shared" si="134"/>
        <v/>
      </c>
      <c r="F8635" t="str">
        <f>IF(メーカー在庫表!C8635="","",メーカー在庫表!C8635)</f>
        <v/>
      </c>
    </row>
    <row r="8636" spans="1:6" x14ac:dyDescent="0.15">
      <c r="A8636" t="str">
        <f>IF(メーカー在庫表!A8636="","","ifme-"&amp;LOWER(B8636))</f>
        <v/>
      </c>
      <c r="B8636" t="str">
        <f>IF(メーカー在庫表!A8636="","",LEFT(メーカー在庫表!A8636,7))</f>
        <v/>
      </c>
      <c r="C8636" t="str">
        <f>IF(メーカー在庫表!A8636="","","-"&amp;MID(メーカー在庫表!A8636,9,100))</f>
        <v/>
      </c>
      <c r="D8636" t="str">
        <f>IF(メーカー在庫表!A8636="","","-"&amp;SUBSTITUTE(メーカー在庫表!B8636,".",""))</f>
        <v/>
      </c>
      <c r="E8636" t="str">
        <f t="shared" si="134"/>
        <v/>
      </c>
      <c r="F8636" t="str">
        <f>IF(メーカー在庫表!C8636="","",メーカー在庫表!C8636)</f>
        <v/>
      </c>
    </row>
    <row r="8637" spans="1:6" x14ac:dyDescent="0.15">
      <c r="A8637" t="str">
        <f>IF(メーカー在庫表!A8637="","","ifme-"&amp;LOWER(B8637))</f>
        <v/>
      </c>
      <c r="B8637" t="str">
        <f>IF(メーカー在庫表!A8637="","",LEFT(メーカー在庫表!A8637,7))</f>
        <v/>
      </c>
      <c r="C8637" t="str">
        <f>IF(メーカー在庫表!A8637="","","-"&amp;MID(メーカー在庫表!A8637,9,100))</f>
        <v/>
      </c>
      <c r="D8637" t="str">
        <f>IF(メーカー在庫表!A8637="","","-"&amp;SUBSTITUTE(メーカー在庫表!B8637,".",""))</f>
        <v/>
      </c>
      <c r="E8637" t="str">
        <f t="shared" si="134"/>
        <v/>
      </c>
      <c r="F8637" t="str">
        <f>IF(メーカー在庫表!C8637="","",メーカー在庫表!C8637)</f>
        <v/>
      </c>
    </row>
    <row r="8638" spans="1:6" x14ac:dyDescent="0.15">
      <c r="A8638" t="str">
        <f>IF(メーカー在庫表!A8638="","","ifme-"&amp;LOWER(B8638))</f>
        <v/>
      </c>
      <c r="B8638" t="str">
        <f>IF(メーカー在庫表!A8638="","",LEFT(メーカー在庫表!A8638,7))</f>
        <v/>
      </c>
      <c r="C8638" t="str">
        <f>IF(メーカー在庫表!A8638="","","-"&amp;MID(メーカー在庫表!A8638,9,100))</f>
        <v/>
      </c>
      <c r="D8638" t="str">
        <f>IF(メーカー在庫表!A8638="","","-"&amp;SUBSTITUTE(メーカー在庫表!B8638,".",""))</f>
        <v/>
      </c>
      <c r="E8638" t="str">
        <f t="shared" si="134"/>
        <v/>
      </c>
      <c r="F8638" t="str">
        <f>IF(メーカー在庫表!C8638="","",メーカー在庫表!C8638)</f>
        <v/>
      </c>
    </row>
    <row r="8639" spans="1:6" x14ac:dyDescent="0.15">
      <c r="A8639" t="str">
        <f>IF(メーカー在庫表!A8639="","","ifme-"&amp;LOWER(B8639))</f>
        <v/>
      </c>
      <c r="B8639" t="str">
        <f>IF(メーカー在庫表!A8639="","",LEFT(メーカー在庫表!A8639,7))</f>
        <v/>
      </c>
      <c r="C8639" t="str">
        <f>IF(メーカー在庫表!A8639="","","-"&amp;MID(メーカー在庫表!A8639,9,100))</f>
        <v/>
      </c>
      <c r="D8639" t="str">
        <f>IF(メーカー在庫表!A8639="","","-"&amp;SUBSTITUTE(メーカー在庫表!B8639,".",""))</f>
        <v/>
      </c>
      <c r="E8639" t="str">
        <f t="shared" si="134"/>
        <v/>
      </c>
      <c r="F8639" t="str">
        <f>IF(メーカー在庫表!C8639="","",メーカー在庫表!C8639)</f>
        <v/>
      </c>
    </row>
    <row r="8640" spans="1:6" x14ac:dyDescent="0.15">
      <c r="A8640" t="str">
        <f>IF(メーカー在庫表!A8640="","","ifme-"&amp;LOWER(B8640))</f>
        <v/>
      </c>
      <c r="B8640" t="str">
        <f>IF(メーカー在庫表!A8640="","",LEFT(メーカー在庫表!A8640,7))</f>
        <v/>
      </c>
      <c r="C8640" t="str">
        <f>IF(メーカー在庫表!A8640="","","-"&amp;MID(メーカー在庫表!A8640,9,100))</f>
        <v/>
      </c>
      <c r="D8640" t="str">
        <f>IF(メーカー在庫表!A8640="","","-"&amp;SUBSTITUTE(メーカー在庫表!B8640,".",""))</f>
        <v/>
      </c>
      <c r="E8640" t="str">
        <f t="shared" si="134"/>
        <v/>
      </c>
      <c r="F8640" t="str">
        <f>IF(メーカー在庫表!C8640="","",メーカー在庫表!C8640)</f>
        <v/>
      </c>
    </row>
    <row r="8641" spans="1:6" x14ac:dyDescent="0.15">
      <c r="A8641" t="str">
        <f>IF(メーカー在庫表!A8641="","","ifme-"&amp;LOWER(B8641))</f>
        <v/>
      </c>
      <c r="B8641" t="str">
        <f>IF(メーカー在庫表!A8641="","",LEFT(メーカー在庫表!A8641,7))</f>
        <v/>
      </c>
      <c r="C8641" t="str">
        <f>IF(メーカー在庫表!A8641="","","-"&amp;MID(メーカー在庫表!A8641,9,100))</f>
        <v/>
      </c>
      <c r="D8641" t="str">
        <f>IF(メーカー在庫表!A8641="","","-"&amp;SUBSTITUTE(メーカー在庫表!B8641,".",""))</f>
        <v/>
      </c>
      <c r="E8641" t="str">
        <f t="shared" si="134"/>
        <v/>
      </c>
      <c r="F8641" t="str">
        <f>IF(メーカー在庫表!C8641="","",メーカー在庫表!C8641)</f>
        <v/>
      </c>
    </row>
    <row r="8642" spans="1:6" x14ac:dyDescent="0.15">
      <c r="A8642" t="str">
        <f>IF(メーカー在庫表!A8642="","","ifme-"&amp;LOWER(B8642))</f>
        <v/>
      </c>
      <c r="B8642" t="str">
        <f>IF(メーカー在庫表!A8642="","",LEFT(メーカー在庫表!A8642,7))</f>
        <v/>
      </c>
      <c r="C8642" t="str">
        <f>IF(メーカー在庫表!A8642="","","-"&amp;MID(メーカー在庫表!A8642,9,100))</f>
        <v/>
      </c>
      <c r="D8642" t="str">
        <f>IF(メーカー在庫表!A8642="","","-"&amp;SUBSTITUTE(メーカー在庫表!B8642,".",""))</f>
        <v/>
      </c>
      <c r="E8642" t="str">
        <f t="shared" si="134"/>
        <v/>
      </c>
      <c r="F8642" t="str">
        <f>IF(メーカー在庫表!C8642="","",メーカー在庫表!C8642)</f>
        <v/>
      </c>
    </row>
    <row r="8643" spans="1:6" x14ac:dyDescent="0.15">
      <c r="A8643" t="str">
        <f>IF(メーカー在庫表!A8643="","","ifme-"&amp;LOWER(B8643))</f>
        <v/>
      </c>
      <c r="B8643" t="str">
        <f>IF(メーカー在庫表!A8643="","",LEFT(メーカー在庫表!A8643,7))</f>
        <v/>
      </c>
      <c r="C8643" t="str">
        <f>IF(メーカー在庫表!A8643="","","-"&amp;MID(メーカー在庫表!A8643,9,100))</f>
        <v/>
      </c>
      <c r="D8643" t="str">
        <f>IF(メーカー在庫表!A8643="","","-"&amp;SUBSTITUTE(メーカー在庫表!B8643,".",""))</f>
        <v/>
      </c>
      <c r="E8643" t="str">
        <f t="shared" ref="E8643:E8706" si="135">A8643&amp;C8643&amp;D8643</f>
        <v/>
      </c>
      <c r="F8643" t="str">
        <f>IF(メーカー在庫表!C8643="","",メーカー在庫表!C8643)</f>
        <v/>
      </c>
    </row>
    <row r="8644" spans="1:6" x14ac:dyDescent="0.15">
      <c r="A8644" t="str">
        <f>IF(メーカー在庫表!A8644="","","ifme-"&amp;LOWER(B8644))</f>
        <v/>
      </c>
      <c r="B8644" t="str">
        <f>IF(メーカー在庫表!A8644="","",LEFT(メーカー在庫表!A8644,7))</f>
        <v/>
      </c>
      <c r="C8644" t="str">
        <f>IF(メーカー在庫表!A8644="","","-"&amp;MID(メーカー在庫表!A8644,9,100))</f>
        <v/>
      </c>
      <c r="D8644" t="str">
        <f>IF(メーカー在庫表!A8644="","","-"&amp;SUBSTITUTE(メーカー在庫表!B8644,".",""))</f>
        <v/>
      </c>
      <c r="E8644" t="str">
        <f t="shared" si="135"/>
        <v/>
      </c>
      <c r="F8644" t="str">
        <f>IF(メーカー在庫表!C8644="","",メーカー在庫表!C8644)</f>
        <v/>
      </c>
    </row>
    <row r="8645" spans="1:6" x14ac:dyDescent="0.15">
      <c r="A8645" t="str">
        <f>IF(メーカー在庫表!A8645="","","ifme-"&amp;LOWER(B8645))</f>
        <v/>
      </c>
      <c r="B8645" t="str">
        <f>IF(メーカー在庫表!A8645="","",LEFT(メーカー在庫表!A8645,7))</f>
        <v/>
      </c>
      <c r="C8645" t="str">
        <f>IF(メーカー在庫表!A8645="","","-"&amp;MID(メーカー在庫表!A8645,9,100))</f>
        <v/>
      </c>
      <c r="D8645" t="str">
        <f>IF(メーカー在庫表!A8645="","","-"&amp;SUBSTITUTE(メーカー在庫表!B8645,".",""))</f>
        <v/>
      </c>
      <c r="E8645" t="str">
        <f t="shared" si="135"/>
        <v/>
      </c>
      <c r="F8645" t="str">
        <f>IF(メーカー在庫表!C8645="","",メーカー在庫表!C8645)</f>
        <v/>
      </c>
    </row>
    <row r="8646" spans="1:6" x14ac:dyDescent="0.15">
      <c r="A8646" t="str">
        <f>IF(メーカー在庫表!A8646="","","ifme-"&amp;LOWER(B8646))</f>
        <v/>
      </c>
      <c r="B8646" t="str">
        <f>IF(メーカー在庫表!A8646="","",LEFT(メーカー在庫表!A8646,7))</f>
        <v/>
      </c>
      <c r="C8646" t="str">
        <f>IF(メーカー在庫表!A8646="","","-"&amp;MID(メーカー在庫表!A8646,9,100))</f>
        <v/>
      </c>
      <c r="D8646" t="str">
        <f>IF(メーカー在庫表!A8646="","","-"&amp;SUBSTITUTE(メーカー在庫表!B8646,".",""))</f>
        <v/>
      </c>
      <c r="E8646" t="str">
        <f t="shared" si="135"/>
        <v/>
      </c>
      <c r="F8646" t="str">
        <f>IF(メーカー在庫表!C8646="","",メーカー在庫表!C8646)</f>
        <v/>
      </c>
    </row>
    <row r="8647" spans="1:6" x14ac:dyDescent="0.15">
      <c r="A8647" t="str">
        <f>IF(メーカー在庫表!A8647="","","ifme-"&amp;LOWER(B8647))</f>
        <v/>
      </c>
      <c r="B8647" t="str">
        <f>IF(メーカー在庫表!A8647="","",LEFT(メーカー在庫表!A8647,7))</f>
        <v/>
      </c>
      <c r="C8647" t="str">
        <f>IF(メーカー在庫表!A8647="","","-"&amp;MID(メーカー在庫表!A8647,9,100))</f>
        <v/>
      </c>
      <c r="D8647" t="str">
        <f>IF(メーカー在庫表!A8647="","","-"&amp;SUBSTITUTE(メーカー在庫表!B8647,".",""))</f>
        <v/>
      </c>
      <c r="E8647" t="str">
        <f t="shared" si="135"/>
        <v/>
      </c>
      <c r="F8647" t="str">
        <f>IF(メーカー在庫表!C8647="","",メーカー在庫表!C8647)</f>
        <v/>
      </c>
    </row>
    <row r="8648" spans="1:6" x14ac:dyDescent="0.15">
      <c r="A8648" t="str">
        <f>IF(メーカー在庫表!A8648="","","ifme-"&amp;LOWER(B8648))</f>
        <v/>
      </c>
      <c r="B8648" t="str">
        <f>IF(メーカー在庫表!A8648="","",LEFT(メーカー在庫表!A8648,7))</f>
        <v/>
      </c>
      <c r="C8648" t="str">
        <f>IF(メーカー在庫表!A8648="","","-"&amp;MID(メーカー在庫表!A8648,9,100))</f>
        <v/>
      </c>
      <c r="D8648" t="str">
        <f>IF(メーカー在庫表!A8648="","","-"&amp;SUBSTITUTE(メーカー在庫表!B8648,".",""))</f>
        <v/>
      </c>
      <c r="E8648" t="str">
        <f t="shared" si="135"/>
        <v/>
      </c>
      <c r="F8648" t="str">
        <f>IF(メーカー在庫表!C8648="","",メーカー在庫表!C8648)</f>
        <v/>
      </c>
    </row>
    <row r="8649" spans="1:6" x14ac:dyDescent="0.15">
      <c r="A8649" t="str">
        <f>IF(メーカー在庫表!A8649="","","ifme-"&amp;LOWER(B8649))</f>
        <v/>
      </c>
      <c r="B8649" t="str">
        <f>IF(メーカー在庫表!A8649="","",LEFT(メーカー在庫表!A8649,7))</f>
        <v/>
      </c>
      <c r="C8649" t="str">
        <f>IF(メーカー在庫表!A8649="","","-"&amp;MID(メーカー在庫表!A8649,9,100))</f>
        <v/>
      </c>
      <c r="D8649" t="str">
        <f>IF(メーカー在庫表!A8649="","","-"&amp;SUBSTITUTE(メーカー在庫表!B8649,".",""))</f>
        <v/>
      </c>
      <c r="E8649" t="str">
        <f t="shared" si="135"/>
        <v/>
      </c>
      <c r="F8649" t="str">
        <f>IF(メーカー在庫表!C8649="","",メーカー在庫表!C8649)</f>
        <v/>
      </c>
    </row>
    <row r="8650" spans="1:6" x14ac:dyDescent="0.15">
      <c r="A8650" t="str">
        <f>IF(メーカー在庫表!A8650="","","ifme-"&amp;LOWER(B8650))</f>
        <v/>
      </c>
      <c r="B8650" t="str">
        <f>IF(メーカー在庫表!A8650="","",LEFT(メーカー在庫表!A8650,7))</f>
        <v/>
      </c>
      <c r="C8650" t="str">
        <f>IF(メーカー在庫表!A8650="","","-"&amp;MID(メーカー在庫表!A8650,9,100))</f>
        <v/>
      </c>
      <c r="D8650" t="str">
        <f>IF(メーカー在庫表!A8650="","","-"&amp;SUBSTITUTE(メーカー在庫表!B8650,".",""))</f>
        <v/>
      </c>
      <c r="E8650" t="str">
        <f t="shared" si="135"/>
        <v/>
      </c>
      <c r="F8650" t="str">
        <f>IF(メーカー在庫表!C8650="","",メーカー在庫表!C8650)</f>
        <v/>
      </c>
    </row>
    <row r="8651" spans="1:6" x14ac:dyDescent="0.15">
      <c r="A8651" t="str">
        <f>IF(メーカー在庫表!A8651="","","ifme-"&amp;LOWER(B8651))</f>
        <v/>
      </c>
      <c r="B8651" t="str">
        <f>IF(メーカー在庫表!A8651="","",LEFT(メーカー在庫表!A8651,7))</f>
        <v/>
      </c>
      <c r="C8651" t="str">
        <f>IF(メーカー在庫表!A8651="","","-"&amp;MID(メーカー在庫表!A8651,9,100))</f>
        <v/>
      </c>
      <c r="D8651" t="str">
        <f>IF(メーカー在庫表!A8651="","","-"&amp;SUBSTITUTE(メーカー在庫表!B8651,".",""))</f>
        <v/>
      </c>
      <c r="E8651" t="str">
        <f t="shared" si="135"/>
        <v/>
      </c>
      <c r="F8651" t="str">
        <f>IF(メーカー在庫表!C8651="","",メーカー在庫表!C8651)</f>
        <v/>
      </c>
    </row>
    <row r="8652" spans="1:6" x14ac:dyDescent="0.15">
      <c r="A8652" t="str">
        <f>IF(メーカー在庫表!A8652="","","ifme-"&amp;LOWER(B8652))</f>
        <v/>
      </c>
      <c r="B8652" t="str">
        <f>IF(メーカー在庫表!A8652="","",LEFT(メーカー在庫表!A8652,7))</f>
        <v/>
      </c>
      <c r="C8652" t="str">
        <f>IF(メーカー在庫表!A8652="","","-"&amp;MID(メーカー在庫表!A8652,9,100))</f>
        <v/>
      </c>
      <c r="D8652" t="str">
        <f>IF(メーカー在庫表!A8652="","","-"&amp;SUBSTITUTE(メーカー在庫表!B8652,".",""))</f>
        <v/>
      </c>
      <c r="E8652" t="str">
        <f t="shared" si="135"/>
        <v/>
      </c>
      <c r="F8652" t="str">
        <f>IF(メーカー在庫表!C8652="","",メーカー在庫表!C8652)</f>
        <v/>
      </c>
    </row>
    <row r="8653" spans="1:6" x14ac:dyDescent="0.15">
      <c r="A8653" t="str">
        <f>IF(メーカー在庫表!A8653="","","ifme-"&amp;LOWER(B8653))</f>
        <v/>
      </c>
      <c r="B8653" t="str">
        <f>IF(メーカー在庫表!A8653="","",LEFT(メーカー在庫表!A8653,7))</f>
        <v/>
      </c>
      <c r="C8653" t="str">
        <f>IF(メーカー在庫表!A8653="","","-"&amp;MID(メーカー在庫表!A8653,9,100))</f>
        <v/>
      </c>
      <c r="D8653" t="str">
        <f>IF(メーカー在庫表!A8653="","","-"&amp;SUBSTITUTE(メーカー在庫表!B8653,".",""))</f>
        <v/>
      </c>
      <c r="E8653" t="str">
        <f t="shared" si="135"/>
        <v/>
      </c>
      <c r="F8653" t="str">
        <f>IF(メーカー在庫表!C8653="","",メーカー在庫表!C8653)</f>
        <v/>
      </c>
    </row>
    <row r="8654" spans="1:6" x14ac:dyDescent="0.15">
      <c r="A8654" t="str">
        <f>IF(メーカー在庫表!A8654="","","ifme-"&amp;LOWER(B8654))</f>
        <v/>
      </c>
      <c r="B8654" t="str">
        <f>IF(メーカー在庫表!A8654="","",LEFT(メーカー在庫表!A8654,7))</f>
        <v/>
      </c>
      <c r="C8654" t="str">
        <f>IF(メーカー在庫表!A8654="","","-"&amp;MID(メーカー在庫表!A8654,9,100))</f>
        <v/>
      </c>
      <c r="D8654" t="str">
        <f>IF(メーカー在庫表!A8654="","","-"&amp;SUBSTITUTE(メーカー在庫表!B8654,".",""))</f>
        <v/>
      </c>
      <c r="E8654" t="str">
        <f t="shared" si="135"/>
        <v/>
      </c>
      <c r="F8654" t="str">
        <f>IF(メーカー在庫表!C8654="","",メーカー在庫表!C8654)</f>
        <v/>
      </c>
    </row>
    <row r="8655" spans="1:6" x14ac:dyDescent="0.15">
      <c r="A8655" t="str">
        <f>IF(メーカー在庫表!A8655="","","ifme-"&amp;LOWER(B8655))</f>
        <v/>
      </c>
      <c r="B8655" t="str">
        <f>IF(メーカー在庫表!A8655="","",LEFT(メーカー在庫表!A8655,7))</f>
        <v/>
      </c>
      <c r="C8655" t="str">
        <f>IF(メーカー在庫表!A8655="","","-"&amp;MID(メーカー在庫表!A8655,9,100))</f>
        <v/>
      </c>
      <c r="D8655" t="str">
        <f>IF(メーカー在庫表!A8655="","","-"&amp;SUBSTITUTE(メーカー在庫表!B8655,".",""))</f>
        <v/>
      </c>
      <c r="E8655" t="str">
        <f t="shared" si="135"/>
        <v/>
      </c>
      <c r="F8655" t="str">
        <f>IF(メーカー在庫表!C8655="","",メーカー在庫表!C8655)</f>
        <v/>
      </c>
    </row>
    <row r="8656" spans="1:6" x14ac:dyDescent="0.15">
      <c r="A8656" t="str">
        <f>IF(メーカー在庫表!A8656="","","ifme-"&amp;LOWER(B8656))</f>
        <v/>
      </c>
      <c r="B8656" t="str">
        <f>IF(メーカー在庫表!A8656="","",LEFT(メーカー在庫表!A8656,7))</f>
        <v/>
      </c>
      <c r="C8656" t="str">
        <f>IF(メーカー在庫表!A8656="","","-"&amp;MID(メーカー在庫表!A8656,9,100))</f>
        <v/>
      </c>
      <c r="D8656" t="str">
        <f>IF(メーカー在庫表!A8656="","","-"&amp;SUBSTITUTE(メーカー在庫表!B8656,".",""))</f>
        <v/>
      </c>
      <c r="E8656" t="str">
        <f t="shared" si="135"/>
        <v/>
      </c>
      <c r="F8656" t="str">
        <f>IF(メーカー在庫表!C8656="","",メーカー在庫表!C8656)</f>
        <v/>
      </c>
    </row>
    <row r="8657" spans="1:6" x14ac:dyDescent="0.15">
      <c r="A8657" t="str">
        <f>IF(メーカー在庫表!A8657="","","ifme-"&amp;LOWER(B8657))</f>
        <v/>
      </c>
      <c r="B8657" t="str">
        <f>IF(メーカー在庫表!A8657="","",LEFT(メーカー在庫表!A8657,7))</f>
        <v/>
      </c>
      <c r="C8657" t="str">
        <f>IF(メーカー在庫表!A8657="","","-"&amp;MID(メーカー在庫表!A8657,9,100))</f>
        <v/>
      </c>
      <c r="D8657" t="str">
        <f>IF(メーカー在庫表!A8657="","","-"&amp;SUBSTITUTE(メーカー在庫表!B8657,".",""))</f>
        <v/>
      </c>
      <c r="E8657" t="str">
        <f t="shared" si="135"/>
        <v/>
      </c>
      <c r="F8657" t="str">
        <f>IF(メーカー在庫表!C8657="","",メーカー在庫表!C8657)</f>
        <v/>
      </c>
    </row>
    <row r="8658" spans="1:6" x14ac:dyDescent="0.15">
      <c r="A8658" t="str">
        <f>IF(メーカー在庫表!A8658="","","ifme-"&amp;LOWER(B8658))</f>
        <v/>
      </c>
      <c r="B8658" t="str">
        <f>IF(メーカー在庫表!A8658="","",LEFT(メーカー在庫表!A8658,7))</f>
        <v/>
      </c>
      <c r="C8658" t="str">
        <f>IF(メーカー在庫表!A8658="","","-"&amp;MID(メーカー在庫表!A8658,9,100))</f>
        <v/>
      </c>
      <c r="D8658" t="str">
        <f>IF(メーカー在庫表!A8658="","","-"&amp;SUBSTITUTE(メーカー在庫表!B8658,".",""))</f>
        <v/>
      </c>
      <c r="E8658" t="str">
        <f t="shared" si="135"/>
        <v/>
      </c>
      <c r="F8658" t="str">
        <f>IF(メーカー在庫表!C8658="","",メーカー在庫表!C8658)</f>
        <v/>
      </c>
    </row>
    <row r="8659" spans="1:6" x14ac:dyDescent="0.15">
      <c r="A8659" t="str">
        <f>IF(メーカー在庫表!A8659="","","ifme-"&amp;LOWER(B8659))</f>
        <v/>
      </c>
      <c r="B8659" t="str">
        <f>IF(メーカー在庫表!A8659="","",LEFT(メーカー在庫表!A8659,7))</f>
        <v/>
      </c>
      <c r="C8659" t="str">
        <f>IF(メーカー在庫表!A8659="","","-"&amp;MID(メーカー在庫表!A8659,9,100))</f>
        <v/>
      </c>
      <c r="D8659" t="str">
        <f>IF(メーカー在庫表!A8659="","","-"&amp;SUBSTITUTE(メーカー在庫表!B8659,".",""))</f>
        <v/>
      </c>
      <c r="E8659" t="str">
        <f t="shared" si="135"/>
        <v/>
      </c>
      <c r="F8659" t="str">
        <f>IF(メーカー在庫表!C8659="","",メーカー在庫表!C8659)</f>
        <v/>
      </c>
    </row>
    <row r="8660" spans="1:6" x14ac:dyDescent="0.15">
      <c r="A8660" t="str">
        <f>IF(メーカー在庫表!A8660="","","ifme-"&amp;LOWER(B8660))</f>
        <v/>
      </c>
      <c r="B8660" t="str">
        <f>IF(メーカー在庫表!A8660="","",LEFT(メーカー在庫表!A8660,7))</f>
        <v/>
      </c>
      <c r="C8660" t="str">
        <f>IF(メーカー在庫表!A8660="","","-"&amp;MID(メーカー在庫表!A8660,9,100))</f>
        <v/>
      </c>
      <c r="D8660" t="str">
        <f>IF(メーカー在庫表!A8660="","","-"&amp;SUBSTITUTE(メーカー在庫表!B8660,".",""))</f>
        <v/>
      </c>
      <c r="E8660" t="str">
        <f t="shared" si="135"/>
        <v/>
      </c>
      <c r="F8660" t="str">
        <f>IF(メーカー在庫表!C8660="","",メーカー在庫表!C8660)</f>
        <v/>
      </c>
    </row>
    <row r="8661" spans="1:6" x14ac:dyDescent="0.15">
      <c r="A8661" t="str">
        <f>IF(メーカー在庫表!A8661="","","ifme-"&amp;LOWER(B8661))</f>
        <v/>
      </c>
      <c r="B8661" t="str">
        <f>IF(メーカー在庫表!A8661="","",LEFT(メーカー在庫表!A8661,7))</f>
        <v/>
      </c>
      <c r="C8661" t="str">
        <f>IF(メーカー在庫表!A8661="","","-"&amp;MID(メーカー在庫表!A8661,9,100))</f>
        <v/>
      </c>
      <c r="D8661" t="str">
        <f>IF(メーカー在庫表!A8661="","","-"&amp;SUBSTITUTE(メーカー在庫表!B8661,".",""))</f>
        <v/>
      </c>
      <c r="E8661" t="str">
        <f t="shared" si="135"/>
        <v/>
      </c>
      <c r="F8661" t="str">
        <f>IF(メーカー在庫表!C8661="","",メーカー在庫表!C8661)</f>
        <v/>
      </c>
    </row>
    <row r="8662" spans="1:6" x14ac:dyDescent="0.15">
      <c r="A8662" t="str">
        <f>IF(メーカー在庫表!A8662="","","ifme-"&amp;LOWER(B8662))</f>
        <v/>
      </c>
      <c r="B8662" t="str">
        <f>IF(メーカー在庫表!A8662="","",LEFT(メーカー在庫表!A8662,7))</f>
        <v/>
      </c>
      <c r="C8662" t="str">
        <f>IF(メーカー在庫表!A8662="","","-"&amp;MID(メーカー在庫表!A8662,9,100))</f>
        <v/>
      </c>
      <c r="D8662" t="str">
        <f>IF(メーカー在庫表!A8662="","","-"&amp;SUBSTITUTE(メーカー在庫表!B8662,".",""))</f>
        <v/>
      </c>
      <c r="E8662" t="str">
        <f t="shared" si="135"/>
        <v/>
      </c>
      <c r="F8662" t="str">
        <f>IF(メーカー在庫表!C8662="","",メーカー在庫表!C8662)</f>
        <v/>
      </c>
    </row>
    <row r="8663" spans="1:6" x14ac:dyDescent="0.15">
      <c r="A8663" t="str">
        <f>IF(メーカー在庫表!A8663="","","ifme-"&amp;LOWER(B8663))</f>
        <v/>
      </c>
      <c r="B8663" t="str">
        <f>IF(メーカー在庫表!A8663="","",LEFT(メーカー在庫表!A8663,7))</f>
        <v/>
      </c>
      <c r="C8663" t="str">
        <f>IF(メーカー在庫表!A8663="","","-"&amp;MID(メーカー在庫表!A8663,9,100))</f>
        <v/>
      </c>
      <c r="D8663" t="str">
        <f>IF(メーカー在庫表!A8663="","","-"&amp;SUBSTITUTE(メーカー在庫表!B8663,".",""))</f>
        <v/>
      </c>
      <c r="E8663" t="str">
        <f t="shared" si="135"/>
        <v/>
      </c>
      <c r="F8663" t="str">
        <f>IF(メーカー在庫表!C8663="","",メーカー在庫表!C8663)</f>
        <v/>
      </c>
    </row>
    <row r="8664" spans="1:6" x14ac:dyDescent="0.15">
      <c r="A8664" t="str">
        <f>IF(メーカー在庫表!A8664="","","ifme-"&amp;LOWER(B8664))</f>
        <v/>
      </c>
      <c r="B8664" t="str">
        <f>IF(メーカー在庫表!A8664="","",LEFT(メーカー在庫表!A8664,7))</f>
        <v/>
      </c>
      <c r="C8664" t="str">
        <f>IF(メーカー在庫表!A8664="","","-"&amp;MID(メーカー在庫表!A8664,9,100))</f>
        <v/>
      </c>
      <c r="D8664" t="str">
        <f>IF(メーカー在庫表!A8664="","","-"&amp;SUBSTITUTE(メーカー在庫表!B8664,".",""))</f>
        <v/>
      </c>
      <c r="E8664" t="str">
        <f t="shared" si="135"/>
        <v/>
      </c>
      <c r="F8664" t="str">
        <f>IF(メーカー在庫表!C8664="","",メーカー在庫表!C8664)</f>
        <v/>
      </c>
    </row>
    <row r="8665" spans="1:6" x14ac:dyDescent="0.15">
      <c r="A8665" t="str">
        <f>IF(メーカー在庫表!A8665="","","ifme-"&amp;LOWER(B8665))</f>
        <v/>
      </c>
      <c r="B8665" t="str">
        <f>IF(メーカー在庫表!A8665="","",LEFT(メーカー在庫表!A8665,7))</f>
        <v/>
      </c>
      <c r="C8665" t="str">
        <f>IF(メーカー在庫表!A8665="","","-"&amp;MID(メーカー在庫表!A8665,9,100))</f>
        <v/>
      </c>
      <c r="D8665" t="str">
        <f>IF(メーカー在庫表!A8665="","","-"&amp;SUBSTITUTE(メーカー在庫表!B8665,".",""))</f>
        <v/>
      </c>
      <c r="E8665" t="str">
        <f t="shared" si="135"/>
        <v/>
      </c>
      <c r="F8665" t="str">
        <f>IF(メーカー在庫表!C8665="","",メーカー在庫表!C8665)</f>
        <v/>
      </c>
    </row>
    <row r="8666" spans="1:6" x14ac:dyDescent="0.15">
      <c r="A8666" t="str">
        <f>IF(メーカー在庫表!A8666="","","ifme-"&amp;LOWER(B8666))</f>
        <v/>
      </c>
      <c r="B8666" t="str">
        <f>IF(メーカー在庫表!A8666="","",LEFT(メーカー在庫表!A8666,7))</f>
        <v/>
      </c>
      <c r="C8666" t="str">
        <f>IF(メーカー在庫表!A8666="","","-"&amp;MID(メーカー在庫表!A8666,9,100))</f>
        <v/>
      </c>
      <c r="D8666" t="str">
        <f>IF(メーカー在庫表!A8666="","","-"&amp;SUBSTITUTE(メーカー在庫表!B8666,".",""))</f>
        <v/>
      </c>
      <c r="E8666" t="str">
        <f t="shared" si="135"/>
        <v/>
      </c>
      <c r="F8666" t="str">
        <f>IF(メーカー在庫表!C8666="","",メーカー在庫表!C8666)</f>
        <v/>
      </c>
    </row>
    <row r="8667" spans="1:6" x14ac:dyDescent="0.15">
      <c r="A8667" t="str">
        <f>IF(メーカー在庫表!A8667="","","ifme-"&amp;LOWER(B8667))</f>
        <v/>
      </c>
      <c r="B8667" t="str">
        <f>IF(メーカー在庫表!A8667="","",LEFT(メーカー在庫表!A8667,7))</f>
        <v/>
      </c>
      <c r="C8667" t="str">
        <f>IF(メーカー在庫表!A8667="","","-"&amp;MID(メーカー在庫表!A8667,9,100))</f>
        <v/>
      </c>
      <c r="D8667" t="str">
        <f>IF(メーカー在庫表!A8667="","","-"&amp;SUBSTITUTE(メーカー在庫表!B8667,".",""))</f>
        <v/>
      </c>
      <c r="E8667" t="str">
        <f t="shared" si="135"/>
        <v/>
      </c>
      <c r="F8667" t="str">
        <f>IF(メーカー在庫表!C8667="","",メーカー在庫表!C8667)</f>
        <v/>
      </c>
    </row>
    <row r="8668" spans="1:6" x14ac:dyDescent="0.15">
      <c r="A8668" t="str">
        <f>IF(メーカー在庫表!A8668="","","ifme-"&amp;LOWER(B8668))</f>
        <v/>
      </c>
      <c r="B8668" t="str">
        <f>IF(メーカー在庫表!A8668="","",LEFT(メーカー在庫表!A8668,7))</f>
        <v/>
      </c>
      <c r="C8668" t="str">
        <f>IF(メーカー在庫表!A8668="","","-"&amp;MID(メーカー在庫表!A8668,9,100))</f>
        <v/>
      </c>
      <c r="D8668" t="str">
        <f>IF(メーカー在庫表!A8668="","","-"&amp;SUBSTITUTE(メーカー在庫表!B8668,".",""))</f>
        <v/>
      </c>
      <c r="E8668" t="str">
        <f t="shared" si="135"/>
        <v/>
      </c>
      <c r="F8668" t="str">
        <f>IF(メーカー在庫表!C8668="","",メーカー在庫表!C8668)</f>
        <v/>
      </c>
    </row>
    <row r="8669" spans="1:6" x14ac:dyDescent="0.15">
      <c r="A8669" t="str">
        <f>IF(メーカー在庫表!A8669="","","ifme-"&amp;LOWER(B8669))</f>
        <v/>
      </c>
      <c r="B8669" t="str">
        <f>IF(メーカー在庫表!A8669="","",LEFT(メーカー在庫表!A8669,7))</f>
        <v/>
      </c>
      <c r="C8669" t="str">
        <f>IF(メーカー在庫表!A8669="","","-"&amp;MID(メーカー在庫表!A8669,9,100))</f>
        <v/>
      </c>
      <c r="D8669" t="str">
        <f>IF(メーカー在庫表!A8669="","","-"&amp;SUBSTITUTE(メーカー在庫表!B8669,".",""))</f>
        <v/>
      </c>
      <c r="E8669" t="str">
        <f t="shared" si="135"/>
        <v/>
      </c>
      <c r="F8669" t="str">
        <f>IF(メーカー在庫表!C8669="","",メーカー在庫表!C8669)</f>
        <v/>
      </c>
    </row>
    <row r="8670" spans="1:6" x14ac:dyDescent="0.15">
      <c r="A8670" t="str">
        <f>IF(メーカー在庫表!A8670="","","ifme-"&amp;LOWER(B8670))</f>
        <v/>
      </c>
      <c r="B8670" t="str">
        <f>IF(メーカー在庫表!A8670="","",LEFT(メーカー在庫表!A8670,7))</f>
        <v/>
      </c>
      <c r="C8670" t="str">
        <f>IF(メーカー在庫表!A8670="","","-"&amp;MID(メーカー在庫表!A8670,9,100))</f>
        <v/>
      </c>
      <c r="D8670" t="str">
        <f>IF(メーカー在庫表!A8670="","","-"&amp;SUBSTITUTE(メーカー在庫表!B8670,".",""))</f>
        <v/>
      </c>
      <c r="E8670" t="str">
        <f t="shared" si="135"/>
        <v/>
      </c>
      <c r="F8670" t="str">
        <f>IF(メーカー在庫表!C8670="","",メーカー在庫表!C8670)</f>
        <v/>
      </c>
    </row>
    <row r="8671" spans="1:6" x14ac:dyDescent="0.15">
      <c r="A8671" t="str">
        <f>IF(メーカー在庫表!A8671="","","ifme-"&amp;LOWER(B8671))</f>
        <v/>
      </c>
      <c r="B8671" t="str">
        <f>IF(メーカー在庫表!A8671="","",LEFT(メーカー在庫表!A8671,7))</f>
        <v/>
      </c>
      <c r="C8671" t="str">
        <f>IF(メーカー在庫表!A8671="","","-"&amp;MID(メーカー在庫表!A8671,9,100))</f>
        <v/>
      </c>
      <c r="D8671" t="str">
        <f>IF(メーカー在庫表!A8671="","","-"&amp;SUBSTITUTE(メーカー在庫表!B8671,".",""))</f>
        <v/>
      </c>
      <c r="E8671" t="str">
        <f t="shared" si="135"/>
        <v/>
      </c>
      <c r="F8671" t="str">
        <f>IF(メーカー在庫表!C8671="","",メーカー在庫表!C8671)</f>
        <v/>
      </c>
    </row>
    <row r="8672" spans="1:6" x14ac:dyDescent="0.15">
      <c r="A8672" t="str">
        <f>IF(メーカー在庫表!A8672="","","ifme-"&amp;LOWER(B8672))</f>
        <v/>
      </c>
      <c r="B8672" t="str">
        <f>IF(メーカー在庫表!A8672="","",LEFT(メーカー在庫表!A8672,7))</f>
        <v/>
      </c>
      <c r="C8672" t="str">
        <f>IF(メーカー在庫表!A8672="","","-"&amp;MID(メーカー在庫表!A8672,9,100))</f>
        <v/>
      </c>
      <c r="D8672" t="str">
        <f>IF(メーカー在庫表!A8672="","","-"&amp;SUBSTITUTE(メーカー在庫表!B8672,".",""))</f>
        <v/>
      </c>
      <c r="E8672" t="str">
        <f t="shared" si="135"/>
        <v/>
      </c>
      <c r="F8672" t="str">
        <f>IF(メーカー在庫表!C8672="","",メーカー在庫表!C8672)</f>
        <v/>
      </c>
    </row>
    <row r="8673" spans="1:6" x14ac:dyDescent="0.15">
      <c r="A8673" t="str">
        <f>IF(メーカー在庫表!A8673="","","ifme-"&amp;LOWER(B8673))</f>
        <v/>
      </c>
      <c r="B8673" t="str">
        <f>IF(メーカー在庫表!A8673="","",LEFT(メーカー在庫表!A8673,7))</f>
        <v/>
      </c>
      <c r="C8673" t="str">
        <f>IF(メーカー在庫表!A8673="","","-"&amp;MID(メーカー在庫表!A8673,9,100))</f>
        <v/>
      </c>
      <c r="D8673" t="str">
        <f>IF(メーカー在庫表!A8673="","","-"&amp;SUBSTITUTE(メーカー在庫表!B8673,".",""))</f>
        <v/>
      </c>
      <c r="E8673" t="str">
        <f t="shared" si="135"/>
        <v/>
      </c>
      <c r="F8673" t="str">
        <f>IF(メーカー在庫表!C8673="","",メーカー在庫表!C8673)</f>
        <v/>
      </c>
    </row>
    <row r="8674" spans="1:6" x14ac:dyDescent="0.15">
      <c r="A8674" t="str">
        <f>IF(メーカー在庫表!A8674="","","ifme-"&amp;LOWER(B8674))</f>
        <v/>
      </c>
      <c r="B8674" t="str">
        <f>IF(メーカー在庫表!A8674="","",LEFT(メーカー在庫表!A8674,7))</f>
        <v/>
      </c>
      <c r="C8674" t="str">
        <f>IF(メーカー在庫表!A8674="","","-"&amp;MID(メーカー在庫表!A8674,9,100))</f>
        <v/>
      </c>
      <c r="D8674" t="str">
        <f>IF(メーカー在庫表!A8674="","","-"&amp;SUBSTITUTE(メーカー在庫表!B8674,".",""))</f>
        <v/>
      </c>
      <c r="E8674" t="str">
        <f t="shared" si="135"/>
        <v/>
      </c>
      <c r="F8674" t="str">
        <f>IF(メーカー在庫表!C8674="","",メーカー在庫表!C8674)</f>
        <v/>
      </c>
    </row>
    <row r="8675" spans="1:6" x14ac:dyDescent="0.15">
      <c r="A8675" t="str">
        <f>IF(メーカー在庫表!A8675="","","ifme-"&amp;LOWER(B8675))</f>
        <v/>
      </c>
      <c r="B8675" t="str">
        <f>IF(メーカー在庫表!A8675="","",LEFT(メーカー在庫表!A8675,7))</f>
        <v/>
      </c>
      <c r="C8675" t="str">
        <f>IF(メーカー在庫表!A8675="","","-"&amp;MID(メーカー在庫表!A8675,9,100))</f>
        <v/>
      </c>
      <c r="D8675" t="str">
        <f>IF(メーカー在庫表!A8675="","","-"&amp;SUBSTITUTE(メーカー在庫表!B8675,".",""))</f>
        <v/>
      </c>
      <c r="E8675" t="str">
        <f t="shared" si="135"/>
        <v/>
      </c>
      <c r="F8675" t="str">
        <f>IF(メーカー在庫表!C8675="","",メーカー在庫表!C8675)</f>
        <v/>
      </c>
    </row>
    <row r="8676" spans="1:6" x14ac:dyDescent="0.15">
      <c r="A8676" t="str">
        <f>IF(メーカー在庫表!A8676="","","ifme-"&amp;LOWER(B8676))</f>
        <v/>
      </c>
      <c r="B8676" t="str">
        <f>IF(メーカー在庫表!A8676="","",LEFT(メーカー在庫表!A8676,7))</f>
        <v/>
      </c>
      <c r="C8676" t="str">
        <f>IF(メーカー在庫表!A8676="","","-"&amp;MID(メーカー在庫表!A8676,9,100))</f>
        <v/>
      </c>
      <c r="D8676" t="str">
        <f>IF(メーカー在庫表!A8676="","","-"&amp;SUBSTITUTE(メーカー在庫表!B8676,".",""))</f>
        <v/>
      </c>
      <c r="E8676" t="str">
        <f t="shared" si="135"/>
        <v/>
      </c>
      <c r="F8676" t="str">
        <f>IF(メーカー在庫表!C8676="","",メーカー在庫表!C8676)</f>
        <v/>
      </c>
    </row>
    <row r="8677" spans="1:6" x14ac:dyDescent="0.15">
      <c r="A8677" t="str">
        <f>IF(メーカー在庫表!A8677="","","ifme-"&amp;LOWER(B8677))</f>
        <v/>
      </c>
      <c r="B8677" t="str">
        <f>IF(メーカー在庫表!A8677="","",LEFT(メーカー在庫表!A8677,7))</f>
        <v/>
      </c>
      <c r="C8677" t="str">
        <f>IF(メーカー在庫表!A8677="","","-"&amp;MID(メーカー在庫表!A8677,9,100))</f>
        <v/>
      </c>
      <c r="D8677" t="str">
        <f>IF(メーカー在庫表!A8677="","","-"&amp;SUBSTITUTE(メーカー在庫表!B8677,".",""))</f>
        <v/>
      </c>
      <c r="E8677" t="str">
        <f t="shared" si="135"/>
        <v/>
      </c>
      <c r="F8677" t="str">
        <f>IF(メーカー在庫表!C8677="","",メーカー在庫表!C8677)</f>
        <v/>
      </c>
    </row>
    <row r="8678" spans="1:6" x14ac:dyDescent="0.15">
      <c r="A8678" t="str">
        <f>IF(メーカー在庫表!A8678="","","ifme-"&amp;LOWER(B8678))</f>
        <v/>
      </c>
      <c r="B8678" t="str">
        <f>IF(メーカー在庫表!A8678="","",LEFT(メーカー在庫表!A8678,7))</f>
        <v/>
      </c>
      <c r="C8678" t="str">
        <f>IF(メーカー在庫表!A8678="","","-"&amp;MID(メーカー在庫表!A8678,9,100))</f>
        <v/>
      </c>
      <c r="D8678" t="str">
        <f>IF(メーカー在庫表!A8678="","","-"&amp;SUBSTITUTE(メーカー在庫表!B8678,".",""))</f>
        <v/>
      </c>
      <c r="E8678" t="str">
        <f t="shared" si="135"/>
        <v/>
      </c>
      <c r="F8678" t="str">
        <f>IF(メーカー在庫表!C8678="","",メーカー在庫表!C8678)</f>
        <v/>
      </c>
    </row>
    <row r="8679" spans="1:6" x14ac:dyDescent="0.15">
      <c r="A8679" t="str">
        <f>IF(メーカー在庫表!A8679="","","ifme-"&amp;LOWER(B8679))</f>
        <v/>
      </c>
      <c r="B8679" t="str">
        <f>IF(メーカー在庫表!A8679="","",LEFT(メーカー在庫表!A8679,7))</f>
        <v/>
      </c>
      <c r="C8679" t="str">
        <f>IF(メーカー在庫表!A8679="","","-"&amp;MID(メーカー在庫表!A8679,9,100))</f>
        <v/>
      </c>
      <c r="D8679" t="str">
        <f>IF(メーカー在庫表!A8679="","","-"&amp;SUBSTITUTE(メーカー在庫表!B8679,".",""))</f>
        <v/>
      </c>
      <c r="E8679" t="str">
        <f t="shared" si="135"/>
        <v/>
      </c>
      <c r="F8679" t="str">
        <f>IF(メーカー在庫表!C8679="","",メーカー在庫表!C8679)</f>
        <v/>
      </c>
    </row>
    <row r="8680" spans="1:6" x14ac:dyDescent="0.15">
      <c r="A8680" t="str">
        <f>IF(メーカー在庫表!A8680="","","ifme-"&amp;LOWER(B8680))</f>
        <v/>
      </c>
      <c r="B8680" t="str">
        <f>IF(メーカー在庫表!A8680="","",LEFT(メーカー在庫表!A8680,7))</f>
        <v/>
      </c>
      <c r="C8680" t="str">
        <f>IF(メーカー在庫表!A8680="","","-"&amp;MID(メーカー在庫表!A8680,9,100))</f>
        <v/>
      </c>
      <c r="D8680" t="str">
        <f>IF(メーカー在庫表!A8680="","","-"&amp;SUBSTITUTE(メーカー在庫表!B8680,".",""))</f>
        <v/>
      </c>
      <c r="E8680" t="str">
        <f t="shared" si="135"/>
        <v/>
      </c>
      <c r="F8680" t="str">
        <f>IF(メーカー在庫表!C8680="","",メーカー在庫表!C8680)</f>
        <v/>
      </c>
    </row>
    <row r="8681" spans="1:6" x14ac:dyDescent="0.15">
      <c r="A8681" t="str">
        <f>IF(メーカー在庫表!A8681="","","ifme-"&amp;LOWER(B8681))</f>
        <v/>
      </c>
      <c r="B8681" t="str">
        <f>IF(メーカー在庫表!A8681="","",LEFT(メーカー在庫表!A8681,7))</f>
        <v/>
      </c>
      <c r="C8681" t="str">
        <f>IF(メーカー在庫表!A8681="","","-"&amp;MID(メーカー在庫表!A8681,9,100))</f>
        <v/>
      </c>
      <c r="D8681" t="str">
        <f>IF(メーカー在庫表!A8681="","","-"&amp;SUBSTITUTE(メーカー在庫表!B8681,".",""))</f>
        <v/>
      </c>
      <c r="E8681" t="str">
        <f t="shared" si="135"/>
        <v/>
      </c>
      <c r="F8681" t="str">
        <f>IF(メーカー在庫表!C8681="","",メーカー在庫表!C8681)</f>
        <v/>
      </c>
    </row>
    <row r="8682" spans="1:6" x14ac:dyDescent="0.15">
      <c r="A8682" t="str">
        <f>IF(メーカー在庫表!A8682="","","ifme-"&amp;LOWER(B8682))</f>
        <v/>
      </c>
      <c r="B8682" t="str">
        <f>IF(メーカー在庫表!A8682="","",LEFT(メーカー在庫表!A8682,7))</f>
        <v/>
      </c>
      <c r="C8682" t="str">
        <f>IF(メーカー在庫表!A8682="","","-"&amp;MID(メーカー在庫表!A8682,9,100))</f>
        <v/>
      </c>
      <c r="D8682" t="str">
        <f>IF(メーカー在庫表!A8682="","","-"&amp;SUBSTITUTE(メーカー在庫表!B8682,".",""))</f>
        <v/>
      </c>
      <c r="E8682" t="str">
        <f t="shared" si="135"/>
        <v/>
      </c>
      <c r="F8682" t="str">
        <f>IF(メーカー在庫表!C8682="","",メーカー在庫表!C8682)</f>
        <v/>
      </c>
    </row>
    <row r="8683" spans="1:6" x14ac:dyDescent="0.15">
      <c r="A8683" t="str">
        <f>IF(メーカー在庫表!A8683="","","ifme-"&amp;LOWER(B8683))</f>
        <v/>
      </c>
      <c r="B8683" t="str">
        <f>IF(メーカー在庫表!A8683="","",LEFT(メーカー在庫表!A8683,7))</f>
        <v/>
      </c>
      <c r="C8683" t="str">
        <f>IF(メーカー在庫表!A8683="","","-"&amp;MID(メーカー在庫表!A8683,9,100))</f>
        <v/>
      </c>
      <c r="D8683" t="str">
        <f>IF(メーカー在庫表!A8683="","","-"&amp;SUBSTITUTE(メーカー在庫表!B8683,".",""))</f>
        <v/>
      </c>
      <c r="E8683" t="str">
        <f t="shared" si="135"/>
        <v/>
      </c>
      <c r="F8683" t="str">
        <f>IF(メーカー在庫表!C8683="","",メーカー在庫表!C8683)</f>
        <v/>
      </c>
    </row>
    <row r="8684" spans="1:6" x14ac:dyDescent="0.15">
      <c r="A8684" t="str">
        <f>IF(メーカー在庫表!A8684="","","ifme-"&amp;LOWER(B8684))</f>
        <v/>
      </c>
      <c r="B8684" t="str">
        <f>IF(メーカー在庫表!A8684="","",LEFT(メーカー在庫表!A8684,7))</f>
        <v/>
      </c>
      <c r="C8684" t="str">
        <f>IF(メーカー在庫表!A8684="","","-"&amp;MID(メーカー在庫表!A8684,9,100))</f>
        <v/>
      </c>
      <c r="D8684" t="str">
        <f>IF(メーカー在庫表!A8684="","","-"&amp;SUBSTITUTE(メーカー在庫表!B8684,".",""))</f>
        <v/>
      </c>
      <c r="E8684" t="str">
        <f t="shared" si="135"/>
        <v/>
      </c>
      <c r="F8684" t="str">
        <f>IF(メーカー在庫表!C8684="","",メーカー在庫表!C8684)</f>
        <v/>
      </c>
    </row>
    <row r="8685" spans="1:6" x14ac:dyDescent="0.15">
      <c r="A8685" t="str">
        <f>IF(メーカー在庫表!A8685="","","ifme-"&amp;LOWER(B8685))</f>
        <v/>
      </c>
      <c r="B8685" t="str">
        <f>IF(メーカー在庫表!A8685="","",LEFT(メーカー在庫表!A8685,7))</f>
        <v/>
      </c>
      <c r="C8685" t="str">
        <f>IF(メーカー在庫表!A8685="","","-"&amp;MID(メーカー在庫表!A8685,9,100))</f>
        <v/>
      </c>
      <c r="D8685" t="str">
        <f>IF(メーカー在庫表!A8685="","","-"&amp;SUBSTITUTE(メーカー在庫表!B8685,".",""))</f>
        <v/>
      </c>
      <c r="E8685" t="str">
        <f t="shared" si="135"/>
        <v/>
      </c>
      <c r="F8685" t="str">
        <f>IF(メーカー在庫表!C8685="","",メーカー在庫表!C8685)</f>
        <v/>
      </c>
    </row>
    <row r="8686" spans="1:6" x14ac:dyDescent="0.15">
      <c r="A8686" t="str">
        <f>IF(メーカー在庫表!A8686="","","ifme-"&amp;LOWER(B8686))</f>
        <v/>
      </c>
      <c r="B8686" t="str">
        <f>IF(メーカー在庫表!A8686="","",LEFT(メーカー在庫表!A8686,7))</f>
        <v/>
      </c>
      <c r="C8686" t="str">
        <f>IF(メーカー在庫表!A8686="","","-"&amp;MID(メーカー在庫表!A8686,9,100))</f>
        <v/>
      </c>
      <c r="D8686" t="str">
        <f>IF(メーカー在庫表!A8686="","","-"&amp;SUBSTITUTE(メーカー在庫表!B8686,".",""))</f>
        <v/>
      </c>
      <c r="E8686" t="str">
        <f t="shared" si="135"/>
        <v/>
      </c>
      <c r="F8686" t="str">
        <f>IF(メーカー在庫表!C8686="","",メーカー在庫表!C8686)</f>
        <v/>
      </c>
    </row>
    <row r="8687" spans="1:6" x14ac:dyDescent="0.15">
      <c r="A8687" t="str">
        <f>IF(メーカー在庫表!A8687="","","ifme-"&amp;LOWER(B8687))</f>
        <v/>
      </c>
      <c r="B8687" t="str">
        <f>IF(メーカー在庫表!A8687="","",LEFT(メーカー在庫表!A8687,7))</f>
        <v/>
      </c>
      <c r="C8687" t="str">
        <f>IF(メーカー在庫表!A8687="","","-"&amp;MID(メーカー在庫表!A8687,9,100))</f>
        <v/>
      </c>
      <c r="D8687" t="str">
        <f>IF(メーカー在庫表!A8687="","","-"&amp;SUBSTITUTE(メーカー在庫表!B8687,".",""))</f>
        <v/>
      </c>
      <c r="E8687" t="str">
        <f t="shared" si="135"/>
        <v/>
      </c>
      <c r="F8687" t="str">
        <f>IF(メーカー在庫表!C8687="","",メーカー在庫表!C8687)</f>
        <v/>
      </c>
    </row>
    <row r="8688" spans="1:6" x14ac:dyDescent="0.15">
      <c r="A8688" t="str">
        <f>IF(メーカー在庫表!A8688="","","ifme-"&amp;LOWER(B8688))</f>
        <v/>
      </c>
      <c r="B8688" t="str">
        <f>IF(メーカー在庫表!A8688="","",LEFT(メーカー在庫表!A8688,7))</f>
        <v/>
      </c>
      <c r="C8688" t="str">
        <f>IF(メーカー在庫表!A8688="","","-"&amp;MID(メーカー在庫表!A8688,9,100))</f>
        <v/>
      </c>
      <c r="D8688" t="str">
        <f>IF(メーカー在庫表!A8688="","","-"&amp;SUBSTITUTE(メーカー在庫表!B8688,".",""))</f>
        <v/>
      </c>
      <c r="E8688" t="str">
        <f t="shared" si="135"/>
        <v/>
      </c>
      <c r="F8688" t="str">
        <f>IF(メーカー在庫表!C8688="","",メーカー在庫表!C8688)</f>
        <v/>
      </c>
    </row>
    <row r="8689" spans="1:6" x14ac:dyDescent="0.15">
      <c r="A8689" t="str">
        <f>IF(メーカー在庫表!A8689="","","ifme-"&amp;LOWER(B8689))</f>
        <v/>
      </c>
      <c r="B8689" t="str">
        <f>IF(メーカー在庫表!A8689="","",LEFT(メーカー在庫表!A8689,7))</f>
        <v/>
      </c>
      <c r="C8689" t="str">
        <f>IF(メーカー在庫表!A8689="","","-"&amp;MID(メーカー在庫表!A8689,9,100))</f>
        <v/>
      </c>
      <c r="D8689" t="str">
        <f>IF(メーカー在庫表!A8689="","","-"&amp;SUBSTITUTE(メーカー在庫表!B8689,".",""))</f>
        <v/>
      </c>
      <c r="E8689" t="str">
        <f t="shared" si="135"/>
        <v/>
      </c>
      <c r="F8689" t="str">
        <f>IF(メーカー在庫表!C8689="","",メーカー在庫表!C8689)</f>
        <v/>
      </c>
    </row>
    <row r="8690" spans="1:6" x14ac:dyDescent="0.15">
      <c r="A8690" t="str">
        <f>IF(メーカー在庫表!A8690="","","ifme-"&amp;LOWER(B8690))</f>
        <v/>
      </c>
      <c r="B8690" t="str">
        <f>IF(メーカー在庫表!A8690="","",LEFT(メーカー在庫表!A8690,7))</f>
        <v/>
      </c>
      <c r="C8690" t="str">
        <f>IF(メーカー在庫表!A8690="","","-"&amp;MID(メーカー在庫表!A8690,9,100))</f>
        <v/>
      </c>
      <c r="D8690" t="str">
        <f>IF(メーカー在庫表!A8690="","","-"&amp;SUBSTITUTE(メーカー在庫表!B8690,".",""))</f>
        <v/>
      </c>
      <c r="E8690" t="str">
        <f t="shared" si="135"/>
        <v/>
      </c>
      <c r="F8690" t="str">
        <f>IF(メーカー在庫表!C8690="","",メーカー在庫表!C8690)</f>
        <v/>
      </c>
    </row>
    <row r="8691" spans="1:6" x14ac:dyDescent="0.15">
      <c r="A8691" t="str">
        <f>IF(メーカー在庫表!A8691="","","ifme-"&amp;LOWER(B8691))</f>
        <v/>
      </c>
      <c r="B8691" t="str">
        <f>IF(メーカー在庫表!A8691="","",LEFT(メーカー在庫表!A8691,7))</f>
        <v/>
      </c>
      <c r="C8691" t="str">
        <f>IF(メーカー在庫表!A8691="","","-"&amp;MID(メーカー在庫表!A8691,9,100))</f>
        <v/>
      </c>
      <c r="D8691" t="str">
        <f>IF(メーカー在庫表!A8691="","","-"&amp;SUBSTITUTE(メーカー在庫表!B8691,".",""))</f>
        <v/>
      </c>
      <c r="E8691" t="str">
        <f t="shared" si="135"/>
        <v/>
      </c>
      <c r="F8691" t="str">
        <f>IF(メーカー在庫表!C8691="","",メーカー在庫表!C8691)</f>
        <v/>
      </c>
    </row>
    <row r="8692" spans="1:6" x14ac:dyDescent="0.15">
      <c r="A8692" t="str">
        <f>IF(メーカー在庫表!A8692="","","ifme-"&amp;LOWER(B8692))</f>
        <v/>
      </c>
      <c r="B8692" t="str">
        <f>IF(メーカー在庫表!A8692="","",LEFT(メーカー在庫表!A8692,7))</f>
        <v/>
      </c>
      <c r="C8692" t="str">
        <f>IF(メーカー在庫表!A8692="","","-"&amp;MID(メーカー在庫表!A8692,9,100))</f>
        <v/>
      </c>
      <c r="D8692" t="str">
        <f>IF(メーカー在庫表!A8692="","","-"&amp;SUBSTITUTE(メーカー在庫表!B8692,".",""))</f>
        <v/>
      </c>
      <c r="E8692" t="str">
        <f t="shared" si="135"/>
        <v/>
      </c>
      <c r="F8692" t="str">
        <f>IF(メーカー在庫表!C8692="","",メーカー在庫表!C8692)</f>
        <v/>
      </c>
    </row>
    <row r="8693" spans="1:6" x14ac:dyDescent="0.15">
      <c r="A8693" t="str">
        <f>IF(メーカー在庫表!A8693="","","ifme-"&amp;LOWER(B8693))</f>
        <v/>
      </c>
      <c r="B8693" t="str">
        <f>IF(メーカー在庫表!A8693="","",LEFT(メーカー在庫表!A8693,7))</f>
        <v/>
      </c>
      <c r="C8693" t="str">
        <f>IF(メーカー在庫表!A8693="","","-"&amp;MID(メーカー在庫表!A8693,9,100))</f>
        <v/>
      </c>
      <c r="D8693" t="str">
        <f>IF(メーカー在庫表!A8693="","","-"&amp;SUBSTITUTE(メーカー在庫表!B8693,".",""))</f>
        <v/>
      </c>
      <c r="E8693" t="str">
        <f t="shared" si="135"/>
        <v/>
      </c>
      <c r="F8693" t="str">
        <f>IF(メーカー在庫表!C8693="","",メーカー在庫表!C8693)</f>
        <v/>
      </c>
    </row>
    <row r="8694" spans="1:6" x14ac:dyDescent="0.15">
      <c r="A8694" t="str">
        <f>IF(メーカー在庫表!A8694="","","ifme-"&amp;LOWER(B8694))</f>
        <v/>
      </c>
      <c r="B8694" t="str">
        <f>IF(メーカー在庫表!A8694="","",LEFT(メーカー在庫表!A8694,7))</f>
        <v/>
      </c>
      <c r="C8694" t="str">
        <f>IF(メーカー在庫表!A8694="","","-"&amp;MID(メーカー在庫表!A8694,9,100))</f>
        <v/>
      </c>
      <c r="D8694" t="str">
        <f>IF(メーカー在庫表!A8694="","","-"&amp;SUBSTITUTE(メーカー在庫表!B8694,".",""))</f>
        <v/>
      </c>
      <c r="E8694" t="str">
        <f t="shared" si="135"/>
        <v/>
      </c>
      <c r="F8694" t="str">
        <f>IF(メーカー在庫表!C8694="","",メーカー在庫表!C8694)</f>
        <v/>
      </c>
    </row>
    <row r="8695" spans="1:6" x14ac:dyDescent="0.15">
      <c r="A8695" t="str">
        <f>IF(メーカー在庫表!A8695="","","ifme-"&amp;LOWER(B8695))</f>
        <v/>
      </c>
      <c r="B8695" t="str">
        <f>IF(メーカー在庫表!A8695="","",LEFT(メーカー在庫表!A8695,7))</f>
        <v/>
      </c>
      <c r="C8695" t="str">
        <f>IF(メーカー在庫表!A8695="","","-"&amp;MID(メーカー在庫表!A8695,9,100))</f>
        <v/>
      </c>
      <c r="D8695" t="str">
        <f>IF(メーカー在庫表!A8695="","","-"&amp;SUBSTITUTE(メーカー在庫表!B8695,".",""))</f>
        <v/>
      </c>
      <c r="E8695" t="str">
        <f t="shared" si="135"/>
        <v/>
      </c>
      <c r="F8695" t="str">
        <f>IF(メーカー在庫表!C8695="","",メーカー在庫表!C8695)</f>
        <v/>
      </c>
    </row>
    <row r="8696" spans="1:6" x14ac:dyDescent="0.15">
      <c r="A8696" t="str">
        <f>IF(メーカー在庫表!A8696="","","ifme-"&amp;LOWER(B8696))</f>
        <v/>
      </c>
      <c r="B8696" t="str">
        <f>IF(メーカー在庫表!A8696="","",LEFT(メーカー在庫表!A8696,7))</f>
        <v/>
      </c>
      <c r="C8696" t="str">
        <f>IF(メーカー在庫表!A8696="","","-"&amp;MID(メーカー在庫表!A8696,9,100))</f>
        <v/>
      </c>
      <c r="D8696" t="str">
        <f>IF(メーカー在庫表!A8696="","","-"&amp;SUBSTITUTE(メーカー在庫表!B8696,".",""))</f>
        <v/>
      </c>
      <c r="E8696" t="str">
        <f t="shared" si="135"/>
        <v/>
      </c>
      <c r="F8696" t="str">
        <f>IF(メーカー在庫表!C8696="","",メーカー在庫表!C8696)</f>
        <v/>
      </c>
    </row>
    <row r="8697" spans="1:6" x14ac:dyDescent="0.15">
      <c r="A8697" t="str">
        <f>IF(メーカー在庫表!A8697="","","ifme-"&amp;LOWER(B8697))</f>
        <v/>
      </c>
      <c r="B8697" t="str">
        <f>IF(メーカー在庫表!A8697="","",LEFT(メーカー在庫表!A8697,7))</f>
        <v/>
      </c>
      <c r="C8697" t="str">
        <f>IF(メーカー在庫表!A8697="","","-"&amp;MID(メーカー在庫表!A8697,9,100))</f>
        <v/>
      </c>
      <c r="D8697" t="str">
        <f>IF(メーカー在庫表!A8697="","","-"&amp;SUBSTITUTE(メーカー在庫表!B8697,".",""))</f>
        <v/>
      </c>
      <c r="E8697" t="str">
        <f t="shared" si="135"/>
        <v/>
      </c>
      <c r="F8697" t="str">
        <f>IF(メーカー在庫表!C8697="","",メーカー在庫表!C8697)</f>
        <v/>
      </c>
    </row>
    <row r="8698" spans="1:6" x14ac:dyDescent="0.15">
      <c r="A8698" t="str">
        <f>IF(メーカー在庫表!A8698="","","ifme-"&amp;LOWER(B8698))</f>
        <v/>
      </c>
      <c r="B8698" t="str">
        <f>IF(メーカー在庫表!A8698="","",LEFT(メーカー在庫表!A8698,7))</f>
        <v/>
      </c>
      <c r="C8698" t="str">
        <f>IF(メーカー在庫表!A8698="","","-"&amp;MID(メーカー在庫表!A8698,9,100))</f>
        <v/>
      </c>
      <c r="D8698" t="str">
        <f>IF(メーカー在庫表!A8698="","","-"&amp;SUBSTITUTE(メーカー在庫表!B8698,".",""))</f>
        <v/>
      </c>
      <c r="E8698" t="str">
        <f t="shared" si="135"/>
        <v/>
      </c>
      <c r="F8698" t="str">
        <f>IF(メーカー在庫表!C8698="","",メーカー在庫表!C8698)</f>
        <v/>
      </c>
    </row>
    <row r="8699" spans="1:6" x14ac:dyDescent="0.15">
      <c r="A8699" t="str">
        <f>IF(メーカー在庫表!A8699="","","ifme-"&amp;LOWER(B8699))</f>
        <v/>
      </c>
      <c r="B8699" t="str">
        <f>IF(メーカー在庫表!A8699="","",LEFT(メーカー在庫表!A8699,7))</f>
        <v/>
      </c>
      <c r="C8699" t="str">
        <f>IF(メーカー在庫表!A8699="","","-"&amp;MID(メーカー在庫表!A8699,9,100))</f>
        <v/>
      </c>
      <c r="D8699" t="str">
        <f>IF(メーカー在庫表!A8699="","","-"&amp;SUBSTITUTE(メーカー在庫表!B8699,".",""))</f>
        <v/>
      </c>
      <c r="E8699" t="str">
        <f t="shared" si="135"/>
        <v/>
      </c>
      <c r="F8699" t="str">
        <f>IF(メーカー在庫表!C8699="","",メーカー在庫表!C8699)</f>
        <v/>
      </c>
    </row>
    <row r="8700" spans="1:6" x14ac:dyDescent="0.15">
      <c r="A8700" t="str">
        <f>IF(メーカー在庫表!A8700="","","ifme-"&amp;LOWER(B8700))</f>
        <v/>
      </c>
      <c r="B8700" t="str">
        <f>IF(メーカー在庫表!A8700="","",LEFT(メーカー在庫表!A8700,7))</f>
        <v/>
      </c>
      <c r="C8700" t="str">
        <f>IF(メーカー在庫表!A8700="","","-"&amp;MID(メーカー在庫表!A8700,9,100))</f>
        <v/>
      </c>
      <c r="D8700" t="str">
        <f>IF(メーカー在庫表!A8700="","","-"&amp;SUBSTITUTE(メーカー在庫表!B8700,".",""))</f>
        <v/>
      </c>
      <c r="E8700" t="str">
        <f t="shared" si="135"/>
        <v/>
      </c>
      <c r="F8700" t="str">
        <f>IF(メーカー在庫表!C8700="","",メーカー在庫表!C8700)</f>
        <v/>
      </c>
    </row>
    <row r="8701" spans="1:6" x14ac:dyDescent="0.15">
      <c r="A8701" t="str">
        <f>IF(メーカー在庫表!A8701="","","ifme-"&amp;LOWER(B8701))</f>
        <v/>
      </c>
      <c r="B8701" t="str">
        <f>IF(メーカー在庫表!A8701="","",LEFT(メーカー在庫表!A8701,7))</f>
        <v/>
      </c>
      <c r="C8701" t="str">
        <f>IF(メーカー在庫表!A8701="","","-"&amp;MID(メーカー在庫表!A8701,9,100))</f>
        <v/>
      </c>
      <c r="D8701" t="str">
        <f>IF(メーカー在庫表!A8701="","","-"&amp;SUBSTITUTE(メーカー在庫表!B8701,".",""))</f>
        <v/>
      </c>
      <c r="E8701" t="str">
        <f t="shared" si="135"/>
        <v/>
      </c>
      <c r="F8701" t="str">
        <f>IF(メーカー在庫表!C8701="","",メーカー在庫表!C8701)</f>
        <v/>
      </c>
    </row>
    <row r="8702" spans="1:6" x14ac:dyDescent="0.15">
      <c r="A8702" t="str">
        <f>IF(メーカー在庫表!A8702="","","ifme-"&amp;LOWER(B8702))</f>
        <v/>
      </c>
      <c r="B8702" t="str">
        <f>IF(メーカー在庫表!A8702="","",LEFT(メーカー在庫表!A8702,7))</f>
        <v/>
      </c>
      <c r="C8702" t="str">
        <f>IF(メーカー在庫表!A8702="","","-"&amp;MID(メーカー在庫表!A8702,9,100))</f>
        <v/>
      </c>
      <c r="D8702" t="str">
        <f>IF(メーカー在庫表!A8702="","","-"&amp;SUBSTITUTE(メーカー在庫表!B8702,".",""))</f>
        <v/>
      </c>
      <c r="E8702" t="str">
        <f t="shared" si="135"/>
        <v/>
      </c>
      <c r="F8702" t="str">
        <f>IF(メーカー在庫表!C8702="","",メーカー在庫表!C8702)</f>
        <v/>
      </c>
    </row>
    <row r="8703" spans="1:6" x14ac:dyDescent="0.15">
      <c r="A8703" t="str">
        <f>IF(メーカー在庫表!A8703="","","ifme-"&amp;LOWER(B8703))</f>
        <v/>
      </c>
      <c r="B8703" t="str">
        <f>IF(メーカー在庫表!A8703="","",LEFT(メーカー在庫表!A8703,7))</f>
        <v/>
      </c>
      <c r="C8703" t="str">
        <f>IF(メーカー在庫表!A8703="","","-"&amp;MID(メーカー在庫表!A8703,9,100))</f>
        <v/>
      </c>
      <c r="D8703" t="str">
        <f>IF(メーカー在庫表!A8703="","","-"&amp;SUBSTITUTE(メーカー在庫表!B8703,".",""))</f>
        <v/>
      </c>
      <c r="E8703" t="str">
        <f t="shared" si="135"/>
        <v/>
      </c>
      <c r="F8703" t="str">
        <f>IF(メーカー在庫表!C8703="","",メーカー在庫表!C8703)</f>
        <v/>
      </c>
    </row>
    <row r="8704" spans="1:6" x14ac:dyDescent="0.15">
      <c r="A8704" t="str">
        <f>IF(メーカー在庫表!A8704="","","ifme-"&amp;LOWER(B8704))</f>
        <v/>
      </c>
      <c r="B8704" t="str">
        <f>IF(メーカー在庫表!A8704="","",LEFT(メーカー在庫表!A8704,7))</f>
        <v/>
      </c>
      <c r="C8704" t="str">
        <f>IF(メーカー在庫表!A8704="","","-"&amp;MID(メーカー在庫表!A8704,9,100))</f>
        <v/>
      </c>
      <c r="D8704" t="str">
        <f>IF(メーカー在庫表!A8704="","","-"&amp;SUBSTITUTE(メーカー在庫表!B8704,".",""))</f>
        <v/>
      </c>
      <c r="E8704" t="str">
        <f t="shared" si="135"/>
        <v/>
      </c>
      <c r="F8704" t="str">
        <f>IF(メーカー在庫表!C8704="","",メーカー在庫表!C8704)</f>
        <v/>
      </c>
    </row>
    <row r="8705" spans="1:6" x14ac:dyDescent="0.15">
      <c r="A8705" t="str">
        <f>IF(メーカー在庫表!A8705="","","ifme-"&amp;LOWER(B8705))</f>
        <v/>
      </c>
      <c r="B8705" t="str">
        <f>IF(メーカー在庫表!A8705="","",LEFT(メーカー在庫表!A8705,7))</f>
        <v/>
      </c>
      <c r="C8705" t="str">
        <f>IF(メーカー在庫表!A8705="","","-"&amp;MID(メーカー在庫表!A8705,9,100))</f>
        <v/>
      </c>
      <c r="D8705" t="str">
        <f>IF(メーカー在庫表!A8705="","","-"&amp;SUBSTITUTE(メーカー在庫表!B8705,".",""))</f>
        <v/>
      </c>
      <c r="E8705" t="str">
        <f t="shared" si="135"/>
        <v/>
      </c>
      <c r="F8705" t="str">
        <f>IF(メーカー在庫表!C8705="","",メーカー在庫表!C8705)</f>
        <v/>
      </c>
    </row>
    <row r="8706" spans="1:6" x14ac:dyDescent="0.15">
      <c r="A8706" t="str">
        <f>IF(メーカー在庫表!A8706="","","ifme-"&amp;LOWER(B8706))</f>
        <v/>
      </c>
      <c r="B8706" t="str">
        <f>IF(メーカー在庫表!A8706="","",LEFT(メーカー在庫表!A8706,7))</f>
        <v/>
      </c>
      <c r="C8706" t="str">
        <f>IF(メーカー在庫表!A8706="","","-"&amp;MID(メーカー在庫表!A8706,9,100))</f>
        <v/>
      </c>
      <c r="D8706" t="str">
        <f>IF(メーカー在庫表!A8706="","","-"&amp;SUBSTITUTE(メーカー在庫表!B8706,".",""))</f>
        <v/>
      </c>
      <c r="E8706" t="str">
        <f t="shared" si="135"/>
        <v/>
      </c>
      <c r="F8706" t="str">
        <f>IF(メーカー在庫表!C8706="","",メーカー在庫表!C8706)</f>
        <v/>
      </c>
    </row>
    <row r="8707" spans="1:6" x14ac:dyDescent="0.15">
      <c r="A8707" t="str">
        <f>IF(メーカー在庫表!A8707="","","ifme-"&amp;LOWER(B8707))</f>
        <v/>
      </c>
      <c r="B8707" t="str">
        <f>IF(メーカー在庫表!A8707="","",LEFT(メーカー在庫表!A8707,7))</f>
        <v/>
      </c>
      <c r="C8707" t="str">
        <f>IF(メーカー在庫表!A8707="","","-"&amp;MID(メーカー在庫表!A8707,9,100))</f>
        <v/>
      </c>
      <c r="D8707" t="str">
        <f>IF(メーカー在庫表!A8707="","","-"&amp;SUBSTITUTE(メーカー在庫表!B8707,".",""))</f>
        <v/>
      </c>
      <c r="E8707" t="str">
        <f t="shared" ref="E8707:E8770" si="136">A8707&amp;C8707&amp;D8707</f>
        <v/>
      </c>
      <c r="F8707" t="str">
        <f>IF(メーカー在庫表!C8707="","",メーカー在庫表!C8707)</f>
        <v/>
      </c>
    </row>
    <row r="8708" spans="1:6" x14ac:dyDescent="0.15">
      <c r="A8708" t="str">
        <f>IF(メーカー在庫表!A8708="","","ifme-"&amp;LOWER(B8708))</f>
        <v/>
      </c>
      <c r="B8708" t="str">
        <f>IF(メーカー在庫表!A8708="","",LEFT(メーカー在庫表!A8708,7))</f>
        <v/>
      </c>
      <c r="C8708" t="str">
        <f>IF(メーカー在庫表!A8708="","","-"&amp;MID(メーカー在庫表!A8708,9,100))</f>
        <v/>
      </c>
      <c r="D8708" t="str">
        <f>IF(メーカー在庫表!A8708="","","-"&amp;SUBSTITUTE(メーカー在庫表!B8708,".",""))</f>
        <v/>
      </c>
      <c r="E8708" t="str">
        <f t="shared" si="136"/>
        <v/>
      </c>
      <c r="F8708" t="str">
        <f>IF(メーカー在庫表!C8708="","",メーカー在庫表!C8708)</f>
        <v/>
      </c>
    </row>
    <row r="8709" spans="1:6" x14ac:dyDescent="0.15">
      <c r="A8709" t="str">
        <f>IF(メーカー在庫表!A8709="","","ifme-"&amp;LOWER(B8709))</f>
        <v/>
      </c>
      <c r="B8709" t="str">
        <f>IF(メーカー在庫表!A8709="","",LEFT(メーカー在庫表!A8709,7))</f>
        <v/>
      </c>
      <c r="C8709" t="str">
        <f>IF(メーカー在庫表!A8709="","","-"&amp;MID(メーカー在庫表!A8709,9,100))</f>
        <v/>
      </c>
      <c r="D8709" t="str">
        <f>IF(メーカー在庫表!A8709="","","-"&amp;SUBSTITUTE(メーカー在庫表!B8709,".",""))</f>
        <v/>
      </c>
      <c r="E8709" t="str">
        <f t="shared" si="136"/>
        <v/>
      </c>
      <c r="F8709" t="str">
        <f>IF(メーカー在庫表!C8709="","",メーカー在庫表!C8709)</f>
        <v/>
      </c>
    </row>
    <row r="8710" spans="1:6" x14ac:dyDescent="0.15">
      <c r="A8710" t="str">
        <f>IF(メーカー在庫表!A8710="","","ifme-"&amp;LOWER(B8710))</f>
        <v/>
      </c>
      <c r="B8710" t="str">
        <f>IF(メーカー在庫表!A8710="","",LEFT(メーカー在庫表!A8710,7))</f>
        <v/>
      </c>
      <c r="C8710" t="str">
        <f>IF(メーカー在庫表!A8710="","","-"&amp;MID(メーカー在庫表!A8710,9,100))</f>
        <v/>
      </c>
      <c r="D8710" t="str">
        <f>IF(メーカー在庫表!A8710="","","-"&amp;SUBSTITUTE(メーカー在庫表!B8710,".",""))</f>
        <v/>
      </c>
      <c r="E8710" t="str">
        <f t="shared" si="136"/>
        <v/>
      </c>
      <c r="F8710" t="str">
        <f>IF(メーカー在庫表!C8710="","",メーカー在庫表!C8710)</f>
        <v/>
      </c>
    </row>
    <row r="8711" spans="1:6" x14ac:dyDescent="0.15">
      <c r="A8711" t="str">
        <f>IF(メーカー在庫表!A8711="","","ifme-"&amp;LOWER(B8711))</f>
        <v/>
      </c>
      <c r="B8711" t="str">
        <f>IF(メーカー在庫表!A8711="","",LEFT(メーカー在庫表!A8711,7))</f>
        <v/>
      </c>
      <c r="C8711" t="str">
        <f>IF(メーカー在庫表!A8711="","","-"&amp;MID(メーカー在庫表!A8711,9,100))</f>
        <v/>
      </c>
      <c r="D8711" t="str">
        <f>IF(メーカー在庫表!A8711="","","-"&amp;SUBSTITUTE(メーカー在庫表!B8711,".",""))</f>
        <v/>
      </c>
      <c r="E8711" t="str">
        <f t="shared" si="136"/>
        <v/>
      </c>
      <c r="F8711" t="str">
        <f>IF(メーカー在庫表!C8711="","",メーカー在庫表!C8711)</f>
        <v/>
      </c>
    </row>
    <row r="8712" spans="1:6" x14ac:dyDescent="0.15">
      <c r="A8712" t="str">
        <f>IF(メーカー在庫表!A8712="","","ifme-"&amp;LOWER(B8712))</f>
        <v/>
      </c>
      <c r="B8712" t="str">
        <f>IF(メーカー在庫表!A8712="","",LEFT(メーカー在庫表!A8712,7))</f>
        <v/>
      </c>
      <c r="C8712" t="str">
        <f>IF(メーカー在庫表!A8712="","","-"&amp;MID(メーカー在庫表!A8712,9,100))</f>
        <v/>
      </c>
      <c r="D8712" t="str">
        <f>IF(メーカー在庫表!A8712="","","-"&amp;SUBSTITUTE(メーカー在庫表!B8712,".",""))</f>
        <v/>
      </c>
      <c r="E8712" t="str">
        <f t="shared" si="136"/>
        <v/>
      </c>
      <c r="F8712" t="str">
        <f>IF(メーカー在庫表!C8712="","",メーカー在庫表!C8712)</f>
        <v/>
      </c>
    </row>
    <row r="8713" spans="1:6" x14ac:dyDescent="0.15">
      <c r="A8713" t="str">
        <f>IF(メーカー在庫表!A8713="","","ifme-"&amp;LOWER(B8713))</f>
        <v/>
      </c>
      <c r="B8713" t="str">
        <f>IF(メーカー在庫表!A8713="","",LEFT(メーカー在庫表!A8713,7))</f>
        <v/>
      </c>
      <c r="C8713" t="str">
        <f>IF(メーカー在庫表!A8713="","","-"&amp;MID(メーカー在庫表!A8713,9,100))</f>
        <v/>
      </c>
      <c r="D8713" t="str">
        <f>IF(メーカー在庫表!A8713="","","-"&amp;SUBSTITUTE(メーカー在庫表!B8713,".",""))</f>
        <v/>
      </c>
      <c r="E8713" t="str">
        <f t="shared" si="136"/>
        <v/>
      </c>
      <c r="F8713" t="str">
        <f>IF(メーカー在庫表!C8713="","",メーカー在庫表!C8713)</f>
        <v/>
      </c>
    </row>
    <row r="8714" spans="1:6" x14ac:dyDescent="0.15">
      <c r="A8714" t="str">
        <f>IF(メーカー在庫表!A8714="","","ifme-"&amp;LOWER(B8714))</f>
        <v/>
      </c>
      <c r="B8714" t="str">
        <f>IF(メーカー在庫表!A8714="","",LEFT(メーカー在庫表!A8714,7))</f>
        <v/>
      </c>
      <c r="C8714" t="str">
        <f>IF(メーカー在庫表!A8714="","","-"&amp;MID(メーカー在庫表!A8714,9,100))</f>
        <v/>
      </c>
      <c r="D8714" t="str">
        <f>IF(メーカー在庫表!A8714="","","-"&amp;SUBSTITUTE(メーカー在庫表!B8714,".",""))</f>
        <v/>
      </c>
      <c r="E8714" t="str">
        <f t="shared" si="136"/>
        <v/>
      </c>
      <c r="F8714" t="str">
        <f>IF(メーカー在庫表!C8714="","",メーカー在庫表!C8714)</f>
        <v/>
      </c>
    </row>
    <row r="8715" spans="1:6" x14ac:dyDescent="0.15">
      <c r="A8715" t="str">
        <f>IF(メーカー在庫表!A8715="","","ifme-"&amp;LOWER(B8715))</f>
        <v/>
      </c>
      <c r="B8715" t="str">
        <f>IF(メーカー在庫表!A8715="","",LEFT(メーカー在庫表!A8715,7))</f>
        <v/>
      </c>
      <c r="C8715" t="str">
        <f>IF(メーカー在庫表!A8715="","","-"&amp;MID(メーカー在庫表!A8715,9,100))</f>
        <v/>
      </c>
      <c r="D8715" t="str">
        <f>IF(メーカー在庫表!A8715="","","-"&amp;SUBSTITUTE(メーカー在庫表!B8715,".",""))</f>
        <v/>
      </c>
      <c r="E8715" t="str">
        <f t="shared" si="136"/>
        <v/>
      </c>
      <c r="F8715" t="str">
        <f>IF(メーカー在庫表!C8715="","",メーカー在庫表!C8715)</f>
        <v/>
      </c>
    </row>
    <row r="8716" spans="1:6" x14ac:dyDescent="0.15">
      <c r="A8716" t="str">
        <f>IF(メーカー在庫表!A8716="","","ifme-"&amp;LOWER(B8716))</f>
        <v/>
      </c>
      <c r="B8716" t="str">
        <f>IF(メーカー在庫表!A8716="","",LEFT(メーカー在庫表!A8716,7))</f>
        <v/>
      </c>
      <c r="C8716" t="str">
        <f>IF(メーカー在庫表!A8716="","","-"&amp;MID(メーカー在庫表!A8716,9,100))</f>
        <v/>
      </c>
      <c r="D8716" t="str">
        <f>IF(メーカー在庫表!A8716="","","-"&amp;SUBSTITUTE(メーカー在庫表!B8716,".",""))</f>
        <v/>
      </c>
      <c r="E8716" t="str">
        <f t="shared" si="136"/>
        <v/>
      </c>
      <c r="F8716" t="str">
        <f>IF(メーカー在庫表!C8716="","",メーカー在庫表!C8716)</f>
        <v/>
      </c>
    </row>
    <row r="8717" spans="1:6" x14ac:dyDescent="0.15">
      <c r="A8717" t="str">
        <f>IF(メーカー在庫表!A8717="","","ifme-"&amp;LOWER(B8717))</f>
        <v/>
      </c>
      <c r="B8717" t="str">
        <f>IF(メーカー在庫表!A8717="","",LEFT(メーカー在庫表!A8717,7))</f>
        <v/>
      </c>
      <c r="C8717" t="str">
        <f>IF(メーカー在庫表!A8717="","","-"&amp;MID(メーカー在庫表!A8717,9,100))</f>
        <v/>
      </c>
      <c r="D8717" t="str">
        <f>IF(メーカー在庫表!A8717="","","-"&amp;SUBSTITUTE(メーカー在庫表!B8717,".",""))</f>
        <v/>
      </c>
      <c r="E8717" t="str">
        <f t="shared" si="136"/>
        <v/>
      </c>
      <c r="F8717" t="str">
        <f>IF(メーカー在庫表!C8717="","",メーカー在庫表!C8717)</f>
        <v/>
      </c>
    </row>
    <row r="8718" spans="1:6" x14ac:dyDescent="0.15">
      <c r="A8718" t="str">
        <f>IF(メーカー在庫表!A8718="","","ifme-"&amp;LOWER(B8718))</f>
        <v/>
      </c>
      <c r="B8718" t="str">
        <f>IF(メーカー在庫表!A8718="","",LEFT(メーカー在庫表!A8718,7))</f>
        <v/>
      </c>
      <c r="C8718" t="str">
        <f>IF(メーカー在庫表!A8718="","","-"&amp;MID(メーカー在庫表!A8718,9,100))</f>
        <v/>
      </c>
      <c r="D8718" t="str">
        <f>IF(メーカー在庫表!A8718="","","-"&amp;SUBSTITUTE(メーカー在庫表!B8718,".",""))</f>
        <v/>
      </c>
      <c r="E8718" t="str">
        <f t="shared" si="136"/>
        <v/>
      </c>
      <c r="F8718" t="str">
        <f>IF(メーカー在庫表!C8718="","",メーカー在庫表!C8718)</f>
        <v/>
      </c>
    </row>
    <row r="8719" spans="1:6" x14ac:dyDescent="0.15">
      <c r="A8719" t="str">
        <f>IF(メーカー在庫表!A8719="","","ifme-"&amp;LOWER(B8719))</f>
        <v/>
      </c>
      <c r="B8719" t="str">
        <f>IF(メーカー在庫表!A8719="","",LEFT(メーカー在庫表!A8719,7))</f>
        <v/>
      </c>
      <c r="C8719" t="str">
        <f>IF(メーカー在庫表!A8719="","","-"&amp;MID(メーカー在庫表!A8719,9,100))</f>
        <v/>
      </c>
      <c r="D8719" t="str">
        <f>IF(メーカー在庫表!A8719="","","-"&amp;SUBSTITUTE(メーカー在庫表!B8719,".",""))</f>
        <v/>
      </c>
      <c r="E8719" t="str">
        <f t="shared" si="136"/>
        <v/>
      </c>
      <c r="F8719" t="str">
        <f>IF(メーカー在庫表!C8719="","",メーカー在庫表!C8719)</f>
        <v/>
      </c>
    </row>
    <row r="8720" spans="1:6" x14ac:dyDescent="0.15">
      <c r="A8720" t="str">
        <f>IF(メーカー在庫表!A8720="","","ifme-"&amp;LOWER(B8720))</f>
        <v/>
      </c>
      <c r="B8720" t="str">
        <f>IF(メーカー在庫表!A8720="","",LEFT(メーカー在庫表!A8720,7))</f>
        <v/>
      </c>
      <c r="C8720" t="str">
        <f>IF(メーカー在庫表!A8720="","","-"&amp;MID(メーカー在庫表!A8720,9,100))</f>
        <v/>
      </c>
      <c r="D8720" t="str">
        <f>IF(メーカー在庫表!A8720="","","-"&amp;SUBSTITUTE(メーカー在庫表!B8720,".",""))</f>
        <v/>
      </c>
      <c r="E8720" t="str">
        <f t="shared" si="136"/>
        <v/>
      </c>
      <c r="F8720" t="str">
        <f>IF(メーカー在庫表!C8720="","",メーカー在庫表!C8720)</f>
        <v/>
      </c>
    </row>
    <row r="8721" spans="1:6" x14ac:dyDescent="0.15">
      <c r="A8721" t="str">
        <f>IF(メーカー在庫表!A8721="","","ifme-"&amp;LOWER(B8721))</f>
        <v/>
      </c>
      <c r="B8721" t="str">
        <f>IF(メーカー在庫表!A8721="","",LEFT(メーカー在庫表!A8721,7))</f>
        <v/>
      </c>
      <c r="C8721" t="str">
        <f>IF(メーカー在庫表!A8721="","","-"&amp;MID(メーカー在庫表!A8721,9,100))</f>
        <v/>
      </c>
      <c r="D8721" t="str">
        <f>IF(メーカー在庫表!A8721="","","-"&amp;SUBSTITUTE(メーカー在庫表!B8721,".",""))</f>
        <v/>
      </c>
      <c r="E8721" t="str">
        <f t="shared" si="136"/>
        <v/>
      </c>
      <c r="F8721" t="str">
        <f>IF(メーカー在庫表!C8721="","",メーカー在庫表!C8721)</f>
        <v/>
      </c>
    </row>
    <row r="8722" spans="1:6" x14ac:dyDescent="0.15">
      <c r="A8722" t="str">
        <f>IF(メーカー在庫表!A8722="","","ifme-"&amp;LOWER(B8722))</f>
        <v/>
      </c>
      <c r="B8722" t="str">
        <f>IF(メーカー在庫表!A8722="","",LEFT(メーカー在庫表!A8722,7))</f>
        <v/>
      </c>
      <c r="C8722" t="str">
        <f>IF(メーカー在庫表!A8722="","","-"&amp;MID(メーカー在庫表!A8722,9,100))</f>
        <v/>
      </c>
      <c r="D8722" t="str">
        <f>IF(メーカー在庫表!A8722="","","-"&amp;SUBSTITUTE(メーカー在庫表!B8722,".",""))</f>
        <v/>
      </c>
      <c r="E8722" t="str">
        <f t="shared" si="136"/>
        <v/>
      </c>
      <c r="F8722" t="str">
        <f>IF(メーカー在庫表!C8722="","",メーカー在庫表!C8722)</f>
        <v/>
      </c>
    </row>
    <row r="8723" spans="1:6" x14ac:dyDescent="0.15">
      <c r="A8723" t="str">
        <f>IF(メーカー在庫表!A8723="","","ifme-"&amp;LOWER(B8723))</f>
        <v/>
      </c>
      <c r="B8723" t="str">
        <f>IF(メーカー在庫表!A8723="","",LEFT(メーカー在庫表!A8723,7))</f>
        <v/>
      </c>
      <c r="C8723" t="str">
        <f>IF(メーカー在庫表!A8723="","","-"&amp;MID(メーカー在庫表!A8723,9,100))</f>
        <v/>
      </c>
      <c r="D8723" t="str">
        <f>IF(メーカー在庫表!A8723="","","-"&amp;SUBSTITUTE(メーカー在庫表!B8723,".",""))</f>
        <v/>
      </c>
      <c r="E8723" t="str">
        <f t="shared" si="136"/>
        <v/>
      </c>
      <c r="F8723" t="str">
        <f>IF(メーカー在庫表!C8723="","",メーカー在庫表!C8723)</f>
        <v/>
      </c>
    </row>
    <row r="8724" spans="1:6" x14ac:dyDescent="0.15">
      <c r="A8724" t="str">
        <f>IF(メーカー在庫表!A8724="","","ifme-"&amp;LOWER(B8724))</f>
        <v/>
      </c>
      <c r="B8724" t="str">
        <f>IF(メーカー在庫表!A8724="","",LEFT(メーカー在庫表!A8724,7))</f>
        <v/>
      </c>
      <c r="C8724" t="str">
        <f>IF(メーカー在庫表!A8724="","","-"&amp;MID(メーカー在庫表!A8724,9,100))</f>
        <v/>
      </c>
      <c r="D8724" t="str">
        <f>IF(メーカー在庫表!A8724="","","-"&amp;SUBSTITUTE(メーカー在庫表!B8724,".",""))</f>
        <v/>
      </c>
      <c r="E8724" t="str">
        <f t="shared" si="136"/>
        <v/>
      </c>
      <c r="F8724" t="str">
        <f>IF(メーカー在庫表!C8724="","",メーカー在庫表!C8724)</f>
        <v/>
      </c>
    </row>
    <row r="8725" spans="1:6" x14ac:dyDescent="0.15">
      <c r="A8725" t="str">
        <f>IF(メーカー在庫表!A8725="","","ifme-"&amp;LOWER(B8725))</f>
        <v/>
      </c>
      <c r="B8725" t="str">
        <f>IF(メーカー在庫表!A8725="","",LEFT(メーカー在庫表!A8725,7))</f>
        <v/>
      </c>
      <c r="C8725" t="str">
        <f>IF(メーカー在庫表!A8725="","","-"&amp;MID(メーカー在庫表!A8725,9,100))</f>
        <v/>
      </c>
      <c r="D8725" t="str">
        <f>IF(メーカー在庫表!A8725="","","-"&amp;SUBSTITUTE(メーカー在庫表!B8725,".",""))</f>
        <v/>
      </c>
      <c r="E8725" t="str">
        <f t="shared" si="136"/>
        <v/>
      </c>
      <c r="F8725" t="str">
        <f>IF(メーカー在庫表!C8725="","",メーカー在庫表!C8725)</f>
        <v/>
      </c>
    </row>
    <row r="8726" spans="1:6" x14ac:dyDescent="0.15">
      <c r="A8726" t="str">
        <f>IF(メーカー在庫表!A8726="","","ifme-"&amp;LOWER(B8726))</f>
        <v/>
      </c>
      <c r="B8726" t="str">
        <f>IF(メーカー在庫表!A8726="","",LEFT(メーカー在庫表!A8726,7))</f>
        <v/>
      </c>
      <c r="C8726" t="str">
        <f>IF(メーカー在庫表!A8726="","","-"&amp;MID(メーカー在庫表!A8726,9,100))</f>
        <v/>
      </c>
      <c r="D8726" t="str">
        <f>IF(メーカー在庫表!A8726="","","-"&amp;SUBSTITUTE(メーカー在庫表!B8726,".",""))</f>
        <v/>
      </c>
      <c r="E8726" t="str">
        <f t="shared" si="136"/>
        <v/>
      </c>
      <c r="F8726" t="str">
        <f>IF(メーカー在庫表!C8726="","",メーカー在庫表!C8726)</f>
        <v/>
      </c>
    </row>
    <row r="8727" spans="1:6" x14ac:dyDescent="0.15">
      <c r="A8727" t="str">
        <f>IF(メーカー在庫表!A8727="","","ifme-"&amp;LOWER(B8727))</f>
        <v/>
      </c>
      <c r="B8727" t="str">
        <f>IF(メーカー在庫表!A8727="","",LEFT(メーカー在庫表!A8727,7))</f>
        <v/>
      </c>
      <c r="C8727" t="str">
        <f>IF(メーカー在庫表!A8727="","","-"&amp;MID(メーカー在庫表!A8727,9,100))</f>
        <v/>
      </c>
      <c r="D8727" t="str">
        <f>IF(メーカー在庫表!A8727="","","-"&amp;SUBSTITUTE(メーカー在庫表!B8727,".",""))</f>
        <v/>
      </c>
      <c r="E8727" t="str">
        <f t="shared" si="136"/>
        <v/>
      </c>
      <c r="F8727" t="str">
        <f>IF(メーカー在庫表!C8727="","",メーカー在庫表!C8727)</f>
        <v/>
      </c>
    </row>
    <row r="8728" spans="1:6" x14ac:dyDescent="0.15">
      <c r="A8728" t="str">
        <f>IF(メーカー在庫表!A8728="","","ifme-"&amp;LOWER(B8728))</f>
        <v/>
      </c>
      <c r="B8728" t="str">
        <f>IF(メーカー在庫表!A8728="","",LEFT(メーカー在庫表!A8728,7))</f>
        <v/>
      </c>
      <c r="C8728" t="str">
        <f>IF(メーカー在庫表!A8728="","","-"&amp;MID(メーカー在庫表!A8728,9,100))</f>
        <v/>
      </c>
      <c r="D8728" t="str">
        <f>IF(メーカー在庫表!A8728="","","-"&amp;SUBSTITUTE(メーカー在庫表!B8728,".",""))</f>
        <v/>
      </c>
      <c r="E8728" t="str">
        <f t="shared" si="136"/>
        <v/>
      </c>
      <c r="F8728" t="str">
        <f>IF(メーカー在庫表!C8728="","",メーカー在庫表!C8728)</f>
        <v/>
      </c>
    </row>
    <row r="8729" spans="1:6" x14ac:dyDescent="0.15">
      <c r="A8729" t="str">
        <f>IF(メーカー在庫表!A8729="","","ifme-"&amp;LOWER(B8729))</f>
        <v/>
      </c>
      <c r="B8729" t="str">
        <f>IF(メーカー在庫表!A8729="","",LEFT(メーカー在庫表!A8729,7))</f>
        <v/>
      </c>
      <c r="C8729" t="str">
        <f>IF(メーカー在庫表!A8729="","","-"&amp;MID(メーカー在庫表!A8729,9,100))</f>
        <v/>
      </c>
      <c r="D8729" t="str">
        <f>IF(メーカー在庫表!A8729="","","-"&amp;SUBSTITUTE(メーカー在庫表!B8729,".",""))</f>
        <v/>
      </c>
      <c r="E8729" t="str">
        <f t="shared" si="136"/>
        <v/>
      </c>
      <c r="F8729" t="str">
        <f>IF(メーカー在庫表!C8729="","",メーカー在庫表!C8729)</f>
        <v/>
      </c>
    </row>
    <row r="8730" spans="1:6" x14ac:dyDescent="0.15">
      <c r="A8730" t="str">
        <f>IF(メーカー在庫表!A8730="","","ifme-"&amp;LOWER(B8730))</f>
        <v/>
      </c>
      <c r="B8730" t="str">
        <f>IF(メーカー在庫表!A8730="","",LEFT(メーカー在庫表!A8730,7))</f>
        <v/>
      </c>
      <c r="C8730" t="str">
        <f>IF(メーカー在庫表!A8730="","","-"&amp;MID(メーカー在庫表!A8730,9,100))</f>
        <v/>
      </c>
      <c r="D8730" t="str">
        <f>IF(メーカー在庫表!A8730="","","-"&amp;SUBSTITUTE(メーカー在庫表!B8730,".",""))</f>
        <v/>
      </c>
      <c r="E8730" t="str">
        <f t="shared" si="136"/>
        <v/>
      </c>
      <c r="F8730" t="str">
        <f>IF(メーカー在庫表!C8730="","",メーカー在庫表!C8730)</f>
        <v/>
      </c>
    </row>
    <row r="8731" spans="1:6" x14ac:dyDescent="0.15">
      <c r="A8731" t="str">
        <f>IF(メーカー在庫表!A8731="","","ifme-"&amp;LOWER(B8731))</f>
        <v/>
      </c>
      <c r="B8731" t="str">
        <f>IF(メーカー在庫表!A8731="","",LEFT(メーカー在庫表!A8731,7))</f>
        <v/>
      </c>
      <c r="C8731" t="str">
        <f>IF(メーカー在庫表!A8731="","","-"&amp;MID(メーカー在庫表!A8731,9,100))</f>
        <v/>
      </c>
      <c r="D8731" t="str">
        <f>IF(メーカー在庫表!A8731="","","-"&amp;SUBSTITUTE(メーカー在庫表!B8731,".",""))</f>
        <v/>
      </c>
      <c r="E8731" t="str">
        <f t="shared" si="136"/>
        <v/>
      </c>
      <c r="F8731" t="str">
        <f>IF(メーカー在庫表!C8731="","",メーカー在庫表!C8731)</f>
        <v/>
      </c>
    </row>
    <row r="8732" spans="1:6" x14ac:dyDescent="0.15">
      <c r="A8732" t="str">
        <f>IF(メーカー在庫表!A8732="","","ifme-"&amp;LOWER(B8732))</f>
        <v/>
      </c>
      <c r="B8732" t="str">
        <f>IF(メーカー在庫表!A8732="","",LEFT(メーカー在庫表!A8732,7))</f>
        <v/>
      </c>
      <c r="C8732" t="str">
        <f>IF(メーカー在庫表!A8732="","","-"&amp;MID(メーカー在庫表!A8732,9,100))</f>
        <v/>
      </c>
      <c r="D8732" t="str">
        <f>IF(メーカー在庫表!A8732="","","-"&amp;SUBSTITUTE(メーカー在庫表!B8732,".",""))</f>
        <v/>
      </c>
      <c r="E8732" t="str">
        <f t="shared" si="136"/>
        <v/>
      </c>
      <c r="F8732" t="str">
        <f>IF(メーカー在庫表!C8732="","",メーカー在庫表!C8732)</f>
        <v/>
      </c>
    </row>
    <row r="8733" spans="1:6" x14ac:dyDescent="0.15">
      <c r="A8733" t="str">
        <f>IF(メーカー在庫表!A8733="","","ifme-"&amp;LOWER(B8733))</f>
        <v/>
      </c>
      <c r="B8733" t="str">
        <f>IF(メーカー在庫表!A8733="","",LEFT(メーカー在庫表!A8733,7))</f>
        <v/>
      </c>
      <c r="C8733" t="str">
        <f>IF(メーカー在庫表!A8733="","","-"&amp;MID(メーカー在庫表!A8733,9,100))</f>
        <v/>
      </c>
      <c r="D8733" t="str">
        <f>IF(メーカー在庫表!A8733="","","-"&amp;SUBSTITUTE(メーカー在庫表!B8733,".",""))</f>
        <v/>
      </c>
      <c r="E8733" t="str">
        <f t="shared" si="136"/>
        <v/>
      </c>
      <c r="F8733" t="str">
        <f>IF(メーカー在庫表!C8733="","",メーカー在庫表!C8733)</f>
        <v/>
      </c>
    </row>
    <row r="8734" spans="1:6" x14ac:dyDescent="0.15">
      <c r="A8734" t="str">
        <f>IF(メーカー在庫表!A8734="","","ifme-"&amp;LOWER(B8734))</f>
        <v/>
      </c>
      <c r="B8734" t="str">
        <f>IF(メーカー在庫表!A8734="","",LEFT(メーカー在庫表!A8734,7))</f>
        <v/>
      </c>
      <c r="C8734" t="str">
        <f>IF(メーカー在庫表!A8734="","","-"&amp;MID(メーカー在庫表!A8734,9,100))</f>
        <v/>
      </c>
      <c r="D8734" t="str">
        <f>IF(メーカー在庫表!A8734="","","-"&amp;SUBSTITUTE(メーカー在庫表!B8734,".",""))</f>
        <v/>
      </c>
      <c r="E8734" t="str">
        <f t="shared" si="136"/>
        <v/>
      </c>
      <c r="F8734" t="str">
        <f>IF(メーカー在庫表!C8734="","",メーカー在庫表!C8734)</f>
        <v/>
      </c>
    </row>
    <row r="8735" spans="1:6" x14ac:dyDescent="0.15">
      <c r="A8735" t="str">
        <f>IF(メーカー在庫表!A8735="","","ifme-"&amp;LOWER(B8735))</f>
        <v/>
      </c>
      <c r="B8735" t="str">
        <f>IF(メーカー在庫表!A8735="","",LEFT(メーカー在庫表!A8735,7))</f>
        <v/>
      </c>
      <c r="C8735" t="str">
        <f>IF(メーカー在庫表!A8735="","","-"&amp;MID(メーカー在庫表!A8735,9,100))</f>
        <v/>
      </c>
      <c r="D8735" t="str">
        <f>IF(メーカー在庫表!A8735="","","-"&amp;SUBSTITUTE(メーカー在庫表!B8735,".",""))</f>
        <v/>
      </c>
      <c r="E8735" t="str">
        <f t="shared" si="136"/>
        <v/>
      </c>
      <c r="F8735" t="str">
        <f>IF(メーカー在庫表!C8735="","",メーカー在庫表!C8735)</f>
        <v/>
      </c>
    </row>
    <row r="8736" spans="1:6" x14ac:dyDescent="0.15">
      <c r="A8736" t="str">
        <f>IF(メーカー在庫表!A8736="","","ifme-"&amp;LOWER(B8736))</f>
        <v/>
      </c>
      <c r="B8736" t="str">
        <f>IF(メーカー在庫表!A8736="","",LEFT(メーカー在庫表!A8736,7))</f>
        <v/>
      </c>
      <c r="C8736" t="str">
        <f>IF(メーカー在庫表!A8736="","","-"&amp;MID(メーカー在庫表!A8736,9,100))</f>
        <v/>
      </c>
      <c r="D8736" t="str">
        <f>IF(メーカー在庫表!A8736="","","-"&amp;SUBSTITUTE(メーカー在庫表!B8736,".",""))</f>
        <v/>
      </c>
      <c r="E8736" t="str">
        <f t="shared" si="136"/>
        <v/>
      </c>
      <c r="F8736" t="str">
        <f>IF(メーカー在庫表!C8736="","",メーカー在庫表!C8736)</f>
        <v/>
      </c>
    </row>
    <row r="8737" spans="1:6" x14ac:dyDescent="0.15">
      <c r="A8737" t="str">
        <f>IF(メーカー在庫表!A8737="","","ifme-"&amp;LOWER(B8737))</f>
        <v/>
      </c>
      <c r="B8737" t="str">
        <f>IF(メーカー在庫表!A8737="","",LEFT(メーカー在庫表!A8737,7))</f>
        <v/>
      </c>
      <c r="C8737" t="str">
        <f>IF(メーカー在庫表!A8737="","","-"&amp;MID(メーカー在庫表!A8737,9,100))</f>
        <v/>
      </c>
      <c r="D8737" t="str">
        <f>IF(メーカー在庫表!A8737="","","-"&amp;SUBSTITUTE(メーカー在庫表!B8737,".",""))</f>
        <v/>
      </c>
      <c r="E8737" t="str">
        <f t="shared" si="136"/>
        <v/>
      </c>
      <c r="F8737" t="str">
        <f>IF(メーカー在庫表!C8737="","",メーカー在庫表!C8737)</f>
        <v/>
      </c>
    </row>
    <row r="8738" spans="1:6" x14ac:dyDescent="0.15">
      <c r="A8738" t="str">
        <f>IF(メーカー在庫表!A8738="","","ifme-"&amp;LOWER(B8738))</f>
        <v/>
      </c>
      <c r="B8738" t="str">
        <f>IF(メーカー在庫表!A8738="","",LEFT(メーカー在庫表!A8738,7))</f>
        <v/>
      </c>
      <c r="C8738" t="str">
        <f>IF(メーカー在庫表!A8738="","","-"&amp;MID(メーカー在庫表!A8738,9,100))</f>
        <v/>
      </c>
      <c r="D8738" t="str">
        <f>IF(メーカー在庫表!A8738="","","-"&amp;SUBSTITUTE(メーカー在庫表!B8738,".",""))</f>
        <v/>
      </c>
      <c r="E8738" t="str">
        <f t="shared" si="136"/>
        <v/>
      </c>
      <c r="F8738" t="str">
        <f>IF(メーカー在庫表!C8738="","",メーカー在庫表!C8738)</f>
        <v/>
      </c>
    </row>
    <row r="8739" spans="1:6" x14ac:dyDescent="0.15">
      <c r="A8739" t="str">
        <f>IF(メーカー在庫表!A8739="","","ifme-"&amp;LOWER(B8739))</f>
        <v/>
      </c>
      <c r="B8739" t="str">
        <f>IF(メーカー在庫表!A8739="","",LEFT(メーカー在庫表!A8739,7))</f>
        <v/>
      </c>
      <c r="C8739" t="str">
        <f>IF(メーカー在庫表!A8739="","","-"&amp;MID(メーカー在庫表!A8739,9,100))</f>
        <v/>
      </c>
      <c r="D8739" t="str">
        <f>IF(メーカー在庫表!A8739="","","-"&amp;SUBSTITUTE(メーカー在庫表!B8739,".",""))</f>
        <v/>
      </c>
      <c r="E8739" t="str">
        <f t="shared" si="136"/>
        <v/>
      </c>
      <c r="F8739" t="str">
        <f>IF(メーカー在庫表!C8739="","",メーカー在庫表!C8739)</f>
        <v/>
      </c>
    </row>
    <row r="8740" spans="1:6" x14ac:dyDescent="0.15">
      <c r="A8740" t="str">
        <f>IF(メーカー在庫表!A8740="","","ifme-"&amp;LOWER(B8740))</f>
        <v/>
      </c>
      <c r="B8740" t="str">
        <f>IF(メーカー在庫表!A8740="","",LEFT(メーカー在庫表!A8740,7))</f>
        <v/>
      </c>
      <c r="C8740" t="str">
        <f>IF(メーカー在庫表!A8740="","","-"&amp;MID(メーカー在庫表!A8740,9,100))</f>
        <v/>
      </c>
      <c r="D8740" t="str">
        <f>IF(メーカー在庫表!A8740="","","-"&amp;SUBSTITUTE(メーカー在庫表!B8740,".",""))</f>
        <v/>
      </c>
      <c r="E8740" t="str">
        <f t="shared" si="136"/>
        <v/>
      </c>
      <c r="F8740" t="str">
        <f>IF(メーカー在庫表!C8740="","",メーカー在庫表!C8740)</f>
        <v/>
      </c>
    </row>
    <row r="8741" spans="1:6" x14ac:dyDescent="0.15">
      <c r="A8741" t="str">
        <f>IF(メーカー在庫表!A8741="","","ifme-"&amp;LOWER(B8741))</f>
        <v/>
      </c>
      <c r="B8741" t="str">
        <f>IF(メーカー在庫表!A8741="","",LEFT(メーカー在庫表!A8741,7))</f>
        <v/>
      </c>
      <c r="C8741" t="str">
        <f>IF(メーカー在庫表!A8741="","","-"&amp;MID(メーカー在庫表!A8741,9,100))</f>
        <v/>
      </c>
      <c r="D8741" t="str">
        <f>IF(メーカー在庫表!A8741="","","-"&amp;SUBSTITUTE(メーカー在庫表!B8741,".",""))</f>
        <v/>
      </c>
      <c r="E8741" t="str">
        <f t="shared" si="136"/>
        <v/>
      </c>
      <c r="F8741" t="str">
        <f>IF(メーカー在庫表!C8741="","",メーカー在庫表!C8741)</f>
        <v/>
      </c>
    </row>
    <row r="8742" spans="1:6" x14ac:dyDescent="0.15">
      <c r="A8742" t="str">
        <f>IF(メーカー在庫表!A8742="","","ifme-"&amp;LOWER(B8742))</f>
        <v/>
      </c>
      <c r="B8742" t="str">
        <f>IF(メーカー在庫表!A8742="","",LEFT(メーカー在庫表!A8742,7))</f>
        <v/>
      </c>
      <c r="C8742" t="str">
        <f>IF(メーカー在庫表!A8742="","","-"&amp;MID(メーカー在庫表!A8742,9,100))</f>
        <v/>
      </c>
      <c r="D8742" t="str">
        <f>IF(メーカー在庫表!A8742="","","-"&amp;SUBSTITUTE(メーカー在庫表!B8742,".",""))</f>
        <v/>
      </c>
      <c r="E8742" t="str">
        <f t="shared" si="136"/>
        <v/>
      </c>
      <c r="F8742" t="str">
        <f>IF(メーカー在庫表!C8742="","",メーカー在庫表!C8742)</f>
        <v/>
      </c>
    </row>
    <row r="8743" spans="1:6" x14ac:dyDescent="0.15">
      <c r="A8743" t="str">
        <f>IF(メーカー在庫表!A8743="","","ifme-"&amp;LOWER(B8743))</f>
        <v/>
      </c>
      <c r="B8743" t="str">
        <f>IF(メーカー在庫表!A8743="","",LEFT(メーカー在庫表!A8743,7))</f>
        <v/>
      </c>
      <c r="C8743" t="str">
        <f>IF(メーカー在庫表!A8743="","","-"&amp;MID(メーカー在庫表!A8743,9,100))</f>
        <v/>
      </c>
      <c r="D8743" t="str">
        <f>IF(メーカー在庫表!A8743="","","-"&amp;SUBSTITUTE(メーカー在庫表!B8743,".",""))</f>
        <v/>
      </c>
      <c r="E8743" t="str">
        <f t="shared" si="136"/>
        <v/>
      </c>
      <c r="F8743" t="str">
        <f>IF(メーカー在庫表!C8743="","",メーカー在庫表!C8743)</f>
        <v/>
      </c>
    </row>
    <row r="8744" spans="1:6" x14ac:dyDescent="0.15">
      <c r="A8744" t="str">
        <f>IF(メーカー在庫表!A8744="","","ifme-"&amp;LOWER(B8744))</f>
        <v/>
      </c>
      <c r="B8744" t="str">
        <f>IF(メーカー在庫表!A8744="","",LEFT(メーカー在庫表!A8744,7))</f>
        <v/>
      </c>
      <c r="C8744" t="str">
        <f>IF(メーカー在庫表!A8744="","","-"&amp;MID(メーカー在庫表!A8744,9,100))</f>
        <v/>
      </c>
      <c r="D8744" t="str">
        <f>IF(メーカー在庫表!A8744="","","-"&amp;SUBSTITUTE(メーカー在庫表!B8744,".",""))</f>
        <v/>
      </c>
      <c r="E8744" t="str">
        <f t="shared" si="136"/>
        <v/>
      </c>
      <c r="F8744" t="str">
        <f>IF(メーカー在庫表!C8744="","",メーカー在庫表!C8744)</f>
        <v/>
      </c>
    </row>
    <row r="8745" spans="1:6" x14ac:dyDescent="0.15">
      <c r="A8745" t="str">
        <f>IF(メーカー在庫表!A8745="","","ifme-"&amp;LOWER(B8745))</f>
        <v/>
      </c>
      <c r="B8745" t="str">
        <f>IF(メーカー在庫表!A8745="","",LEFT(メーカー在庫表!A8745,7))</f>
        <v/>
      </c>
      <c r="C8745" t="str">
        <f>IF(メーカー在庫表!A8745="","","-"&amp;MID(メーカー在庫表!A8745,9,100))</f>
        <v/>
      </c>
      <c r="D8745" t="str">
        <f>IF(メーカー在庫表!A8745="","","-"&amp;SUBSTITUTE(メーカー在庫表!B8745,".",""))</f>
        <v/>
      </c>
      <c r="E8745" t="str">
        <f t="shared" si="136"/>
        <v/>
      </c>
      <c r="F8745" t="str">
        <f>IF(メーカー在庫表!C8745="","",メーカー在庫表!C8745)</f>
        <v/>
      </c>
    </row>
    <row r="8746" spans="1:6" x14ac:dyDescent="0.15">
      <c r="A8746" t="str">
        <f>IF(メーカー在庫表!A8746="","","ifme-"&amp;LOWER(B8746))</f>
        <v/>
      </c>
      <c r="B8746" t="str">
        <f>IF(メーカー在庫表!A8746="","",LEFT(メーカー在庫表!A8746,7))</f>
        <v/>
      </c>
      <c r="C8746" t="str">
        <f>IF(メーカー在庫表!A8746="","","-"&amp;MID(メーカー在庫表!A8746,9,100))</f>
        <v/>
      </c>
      <c r="D8746" t="str">
        <f>IF(メーカー在庫表!A8746="","","-"&amp;SUBSTITUTE(メーカー在庫表!B8746,".",""))</f>
        <v/>
      </c>
      <c r="E8746" t="str">
        <f t="shared" si="136"/>
        <v/>
      </c>
      <c r="F8746" t="str">
        <f>IF(メーカー在庫表!C8746="","",メーカー在庫表!C8746)</f>
        <v/>
      </c>
    </row>
    <row r="8747" spans="1:6" x14ac:dyDescent="0.15">
      <c r="A8747" t="str">
        <f>IF(メーカー在庫表!A8747="","","ifme-"&amp;LOWER(B8747))</f>
        <v/>
      </c>
      <c r="B8747" t="str">
        <f>IF(メーカー在庫表!A8747="","",LEFT(メーカー在庫表!A8747,7))</f>
        <v/>
      </c>
      <c r="C8747" t="str">
        <f>IF(メーカー在庫表!A8747="","","-"&amp;MID(メーカー在庫表!A8747,9,100))</f>
        <v/>
      </c>
      <c r="D8747" t="str">
        <f>IF(メーカー在庫表!A8747="","","-"&amp;SUBSTITUTE(メーカー在庫表!B8747,".",""))</f>
        <v/>
      </c>
      <c r="E8747" t="str">
        <f t="shared" si="136"/>
        <v/>
      </c>
      <c r="F8747" t="str">
        <f>IF(メーカー在庫表!C8747="","",メーカー在庫表!C8747)</f>
        <v/>
      </c>
    </row>
    <row r="8748" spans="1:6" x14ac:dyDescent="0.15">
      <c r="A8748" t="str">
        <f>IF(メーカー在庫表!A8748="","","ifme-"&amp;LOWER(B8748))</f>
        <v/>
      </c>
      <c r="B8748" t="str">
        <f>IF(メーカー在庫表!A8748="","",LEFT(メーカー在庫表!A8748,7))</f>
        <v/>
      </c>
      <c r="C8748" t="str">
        <f>IF(メーカー在庫表!A8748="","","-"&amp;MID(メーカー在庫表!A8748,9,100))</f>
        <v/>
      </c>
      <c r="D8748" t="str">
        <f>IF(メーカー在庫表!A8748="","","-"&amp;SUBSTITUTE(メーカー在庫表!B8748,".",""))</f>
        <v/>
      </c>
      <c r="E8748" t="str">
        <f t="shared" si="136"/>
        <v/>
      </c>
      <c r="F8748" t="str">
        <f>IF(メーカー在庫表!C8748="","",メーカー在庫表!C8748)</f>
        <v/>
      </c>
    </row>
    <row r="8749" spans="1:6" x14ac:dyDescent="0.15">
      <c r="A8749" t="str">
        <f>IF(メーカー在庫表!A8749="","","ifme-"&amp;LOWER(B8749))</f>
        <v/>
      </c>
      <c r="B8749" t="str">
        <f>IF(メーカー在庫表!A8749="","",LEFT(メーカー在庫表!A8749,7))</f>
        <v/>
      </c>
      <c r="C8749" t="str">
        <f>IF(メーカー在庫表!A8749="","","-"&amp;MID(メーカー在庫表!A8749,9,100))</f>
        <v/>
      </c>
      <c r="D8749" t="str">
        <f>IF(メーカー在庫表!A8749="","","-"&amp;SUBSTITUTE(メーカー在庫表!B8749,".",""))</f>
        <v/>
      </c>
      <c r="E8749" t="str">
        <f t="shared" si="136"/>
        <v/>
      </c>
      <c r="F8749" t="str">
        <f>IF(メーカー在庫表!C8749="","",メーカー在庫表!C8749)</f>
        <v/>
      </c>
    </row>
    <row r="8750" spans="1:6" x14ac:dyDescent="0.15">
      <c r="A8750" t="str">
        <f>IF(メーカー在庫表!A8750="","","ifme-"&amp;LOWER(B8750))</f>
        <v/>
      </c>
      <c r="B8750" t="str">
        <f>IF(メーカー在庫表!A8750="","",LEFT(メーカー在庫表!A8750,7))</f>
        <v/>
      </c>
      <c r="C8750" t="str">
        <f>IF(メーカー在庫表!A8750="","","-"&amp;MID(メーカー在庫表!A8750,9,100))</f>
        <v/>
      </c>
      <c r="D8750" t="str">
        <f>IF(メーカー在庫表!A8750="","","-"&amp;SUBSTITUTE(メーカー在庫表!B8750,".",""))</f>
        <v/>
      </c>
      <c r="E8750" t="str">
        <f t="shared" si="136"/>
        <v/>
      </c>
      <c r="F8750" t="str">
        <f>IF(メーカー在庫表!C8750="","",メーカー在庫表!C8750)</f>
        <v/>
      </c>
    </row>
    <row r="8751" spans="1:6" x14ac:dyDescent="0.15">
      <c r="A8751" t="str">
        <f>IF(メーカー在庫表!A8751="","","ifme-"&amp;LOWER(B8751))</f>
        <v/>
      </c>
      <c r="B8751" t="str">
        <f>IF(メーカー在庫表!A8751="","",LEFT(メーカー在庫表!A8751,7))</f>
        <v/>
      </c>
      <c r="C8751" t="str">
        <f>IF(メーカー在庫表!A8751="","","-"&amp;MID(メーカー在庫表!A8751,9,100))</f>
        <v/>
      </c>
      <c r="D8751" t="str">
        <f>IF(メーカー在庫表!A8751="","","-"&amp;SUBSTITUTE(メーカー在庫表!B8751,".",""))</f>
        <v/>
      </c>
      <c r="E8751" t="str">
        <f t="shared" si="136"/>
        <v/>
      </c>
      <c r="F8751" t="str">
        <f>IF(メーカー在庫表!C8751="","",メーカー在庫表!C8751)</f>
        <v/>
      </c>
    </row>
    <row r="8752" spans="1:6" x14ac:dyDescent="0.15">
      <c r="A8752" t="str">
        <f>IF(メーカー在庫表!A8752="","","ifme-"&amp;LOWER(B8752))</f>
        <v/>
      </c>
      <c r="B8752" t="str">
        <f>IF(メーカー在庫表!A8752="","",LEFT(メーカー在庫表!A8752,7))</f>
        <v/>
      </c>
      <c r="C8752" t="str">
        <f>IF(メーカー在庫表!A8752="","","-"&amp;MID(メーカー在庫表!A8752,9,100))</f>
        <v/>
      </c>
      <c r="D8752" t="str">
        <f>IF(メーカー在庫表!A8752="","","-"&amp;SUBSTITUTE(メーカー在庫表!B8752,".",""))</f>
        <v/>
      </c>
      <c r="E8752" t="str">
        <f t="shared" si="136"/>
        <v/>
      </c>
      <c r="F8752" t="str">
        <f>IF(メーカー在庫表!C8752="","",メーカー在庫表!C8752)</f>
        <v/>
      </c>
    </row>
    <row r="8753" spans="1:6" x14ac:dyDescent="0.15">
      <c r="A8753" t="str">
        <f>IF(メーカー在庫表!A8753="","","ifme-"&amp;LOWER(B8753))</f>
        <v/>
      </c>
      <c r="B8753" t="str">
        <f>IF(メーカー在庫表!A8753="","",LEFT(メーカー在庫表!A8753,7))</f>
        <v/>
      </c>
      <c r="C8753" t="str">
        <f>IF(メーカー在庫表!A8753="","","-"&amp;MID(メーカー在庫表!A8753,9,100))</f>
        <v/>
      </c>
      <c r="D8753" t="str">
        <f>IF(メーカー在庫表!A8753="","","-"&amp;SUBSTITUTE(メーカー在庫表!B8753,".",""))</f>
        <v/>
      </c>
      <c r="E8753" t="str">
        <f t="shared" si="136"/>
        <v/>
      </c>
      <c r="F8753" t="str">
        <f>IF(メーカー在庫表!C8753="","",メーカー在庫表!C8753)</f>
        <v/>
      </c>
    </row>
    <row r="8754" spans="1:6" x14ac:dyDescent="0.15">
      <c r="A8754" t="str">
        <f>IF(メーカー在庫表!A8754="","","ifme-"&amp;LOWER(B8754))</f>
        <v/>
      </c>
      <c r="B8754" t="str">
        <f>IF(メーカー在庫表!A8754="","",LEFT(メーカー在庫表!A8754,7))</f>
        <v/>
      </c>
      <c r="C8754" t="str">
        <f>IF(メーカー在庫表!A8754="","","-"&amp;MID(メーカー在庫表!A8754,9,100))</f>
        <v/>
      </c>
      <c r="D8754" t="str">
        <f>IF(メーカー在庫表!A8754="","","-"&amp;SUBSTITUTE(メーカー在庫表!B8754,".",""))</f>
        <v/>
      </c>
      <c r="E8754" t="str">
        <f t="shared" si="136"/>
        <v/>
      </c>
      <c r="F8754" t="str">
        <f>IF(メーカー在庫表!C8754="","",メーカー在庫表!C8754)</f>
        <v/>
      </c>
    </row>
    <row r="8755" spans="1:6" x14ac:dyDescent="0.15">
      <c r="A8755" t="str">
        <f>IF(メーカー在庫表!A8755="","","ifme-"&amp;LOWER(B8755))</f>
        <v/>
      </c>
      <c r="B8755" t="str">
        <f>IF(メーカー在庫表!A8755="","",LEFT(メーカー在庫表!A8755,7))</f>
        <v/>
      </c>
      <c r="C8755" t="str">
        <f>IF(メーカー在庫表!A8755="","","-"&amp;MID(メーカー在庫表!A8755,9,100))</f>
        <v/>
      </c>
      <c r="D8755" t="str">
        <f>IF(メーカー在庫表!A8755="","","-"&amp;SUBSTITUTE(メーカー在庫表!B8755,".",""))</f>
        <v/>
      </c>
      <c r="E8755" t="str">
        <f t="shared" si="136"/>
        <v/>
      </c>
      <c r="F8755" t="str">
        <f>IF(メーカー在庫表!C8755="","",メーカー在庫表!C8755)</f>
        <v/>
      </c>
    </row>
    <row r="8756" spans="1:6" x14ac:dyDescent="0.15">
      <c r="A8756" t="str">
        <f>IF(メーカー在庫表!A8756="","","ifme-"&amp;LOWER(B8756))</f>
        <v/>
      </c>
      <c r="B8756" t="str">
        <f>IF(メーカー在庫表!A8756="","",LEFT(メーカー在庫表!A8756,7))</f>
        <v/>
      </c>
      <c r="C8756" t="str">
        <f>IF(メーカー在庫表!A8756="","","-"&amp;MID(メーカー在庫表!A8756,9,100))</f>
        <v/>
      </c>
      <c r="D8756" t="str">
        <f>IF(メーカー在庫表!A8756="","","-"&amp;SUBSTITUTE(メーカー在庫表!B8756,".",""))</f>
        <v/>
      </c>
      <c r="E8756" t="str">
        <f t="shared" si="136"/>
        <v/>
      </c>
      <c r="F8756" t="str">
        <f>IF(メーカー在庫表!C8756="","",メーカー在庫表!C8756)</f>
        <v/>
      </c>
    </row>
    <row r="8757" spans="1:6" x14ac:dyDescent="0.15">
      <c r="A8757" t="str">
        <f>IF(メーカー在庫表!A8757="","","ifme-"&amp;LOWER(B8757))</f>
        <v/>
      </c>
      <c r="B8757" t="str">
        <f>IF(メーカー在庫表!A8757="","",LEFT(メーカー在庫表!A8757,7))</f>
        <v/>
      </c>
      <c r="C8757" t="str">
        <f>IF(メーカー在庫表!A8757="","","-"&amp;MID(メーカー在庫表!A8757,9,100))</f>
        <v/>
      </c>
      <c r="D8757" t="str">
        <f>IF(メーカー在庫表!A8757="","","-"&amp;SUBSTITUTE(メーカー在庫表!B8757,".",""))</f>
        <v/>
      </c>
      <c r="E8757" t="str">
        <f t="shared" si="136"/>
        <v/>
      </c>
      <c r="F8757" t="str">
        <f>IF(メーカー在庫表!C8757="","",メーカー在庫表!C8757)</f>
        <v/>
      </c>
    </row>
    <row r="8758" spans="1:6" x14ac:dyDescent="0.15">
      <c r="A8758" t="str">
        <f>IF(メーカー在庫表!A8758="","","ifme-"&amp;LOWER(B8758))</f>
        <v/>
      </c>
      <c r="B8758" t="str">
        <f>IF(メーカー在庫表!A8758="","",LEFT(メーカー在庫表!A8758,7))</f>
        <v/>
      </c>
      <c r="C8758" t="str">
        <f>IF(メーカー在庫表!A8758="","","-"&amp;MID(メーカー在庫表!A8758,9,100))</f>
        <v/>
      </c>
      <c r="D8758" t="str">
        <f>IF(メーカー在庫表!A8758="","","-"&amp;SUBSTITUTE(メーカー在庫表!B8758,".",""))</f>
        <v/>
      </c>
      <c r="E8758" t="str">
        <f t="shared" si="136"/>
        <v/>
      </c>
      <c r="F8758" t="str">
        <f>IF(メーカー在庫表!C8758="","",メーカー在庫表!C8758)</f>
        <v/>
      </c>
    </row>
    <row r="8759" spans="1:6" x14ac:dyDescent="0.15">
      <c r="A8759" t="str">
        <f>IF(メーカー在庫表!A8759="","","ifme-"&amp;LOWER(B8759))</f>
        <v/>
      </c>
      <c r="B8759" t="str">
        <f>IF(メーカー在庫表!A8759="","",LEFT(メーカー在庫表!A8759,7))</f>
        <v/>
      </c>
      <c r="C8759" t="str">
        <f>IF(メーカー在庫表!A8759="","","-"&amp;MID(メーカー在庫表!A8759,9,100))</f>
        <v/>
      </c>
      <c r="D8759" t="str">
        <f>IF(メーカー在庫表!A8759="","","-"&amp;SUBSTITUTE(メーカー在庫表!B8759,".",""))</f>
        <v/>
      </c>
      <c r="E8759" t="str">
        <f t="shared" si="136"/>
        <v/>
      </c>
      <c r="F8759" t="str">
        <f>IF(メーカー在庫表!C8759="","",メーカー在庫表!C8759)</f>
        <v/>
      </c>
    </row>
    <row r="8760" spans="1:6" x14ac:dyDescent="0.15">
      <c r="A8760" t="str">
        <f>IF(メーカー在庫表!A8760="","","ifme-"&amp;LOWER(B8760))</f>
        <v/>
      </c>
      <c r="B8760" t="str">
        <f>IF(メーカー在庫表!A8760="","",LEFT(メーカー在庫表!A8760,7))</f>
        <v/>
      </c>
      <c r="C8760" t="str">
        <f>IF(メーカー在庫表!A8760="","","-"&amp;MID(メーカー在庫表!A8760,9,100))</f>
        <v/>
      </c>
      <c r="D8760" t="str">
        <f>IF(メーカー在庫表!A8760="","","-"&amp;SUBSTITUTE(メーカー在庫表!B8760,".",""))</f>
        <v/>
      </c>
      <c r="E8760" t="str">
        <f t="shared" si="136"/>
        <v/>
      </c>
      <c r="F8760" t="str">
        <f>IF(メーカー在庫表!C8760="","",メーカー在庫表!C8760)</f>
        <v/>
      </c>
    </row>
    <row r="8761" spans="1:6" x14ac:dyDescent="0.15">
      <c r="A8761" t="str">
        <f>IF(メーカー在庫表!A8761="","","ifme-"&amp;LOWER(B8761))</f>
        <v/>
      </c>
      <c r="B8761" t="str">
        <f>IF(メーカー在庫表!A8761="","",LEFT(メーカー在庫表!A8761,7))</f>
        <v/>
      </c>
      <c r="C8761" t="str">
        <f>IF(メーカー在庫表!A8761="","","-"&amp;MID(メーカー在庫表!A8761,9,100))</f>
        <v/>
      </c>
      <c r="D8761" t="str">
        <f>IF(メーカー在庫表!A8761="","","-"&amp;SUBSTITUTE(メーカー在庫表!B8761,".",""))</f>
        <v/>
      </c>
      <c r="E8761" t="str">
        <f t="shared" si="136"/>
        <v/>
      </c>
      <c r="F8761" t="str">
        <f>IF(メーカー在庫表!C8761="","",メーカー在庫表!C8761)</f>
        <v/>
      </c>
    </row>
    <row r="8762" spans="1:6" x14ac:dyDescent="0.15">
      <c r="A8762" t="str">
        <f>IF(メーカー在庫表!A8762="","","ifme-"&amp;LOWER(B8762))</f>
        <v/>
      </c>
      <c r="B8762" t="str">
        <f>IF(メーカー在庫表!A8762="","",LEFT(メーカー在庫表!A8762,7))</f>
        <v/>
      </c>
      <c r="C8762" t="str">
        <f>IF(メーカー在庫表!A8762="","","-"&amp;MID(メーカー在庫表!A8762,9,100))</f>
        <v/>
      </c>
      <c r="D8762" t="str">
        <f>IF(メーカー在庫表!A8762="","","-"&amp;SUBSTITUTE(メーカー在庫表!B8762,".",""))</f>
        <v/>
      </c>
      <c r="E8762" t="str">
        <f t="shared" si="136"/>
        <v/>
      </c>
      <c r="F8762" t="str">
        <f>IF(メーカー在庫表!C8762="","",メーカー在庫表!C8762)</f>
        <v/>
      </c>
    </row>
    <row r="8763" spans="1:6" x14ac:dyDescent="0.15">
      <c r="A8763" t="str">
        <f>IF(メーカー在庫表!A8763="","","ifme-"&amp;LOWER(B8763))</f>
        <v/>
      </c>
      <c r="B8763" t="str">
        <f>IF(メーカー在庫表!A8763="","",LEFT(メーカー在庫表!A8763,7))</f>
        <v/>
      </c>
      <c r="C8763" t="str">
        <f>IF(メーカー在庫表!A8763="","","-"&amp;MID(メーカー在庫表!A8763,9,100))</f>
        <v/>
      </c>
      <c r="D8763" t="str">
        <f>IF(メーカー在庫表!A8763="","","-"&amp;SUBSTITUTE(メーカー在庫表!B8763,".",""))</f>
        <v/>
      </c>
      <c r="E8763" t="str">
        <f t="shared" si="136"/>
        <v/>
      </c>
      <c r="F8763" t="str">
        <f>IF(メーカー在庫表!C8763="","",メーカー在庫表!C8763)</f>
        <v/>
      </c>
    </row>
    <row r="8764" spans="1:6" x14ac:dyDescent="0.15">
      <c r="A8764" t="str">
        <f>IF(メーカー在庫表!A8764="","","ifme-"&amp;LOWER(B8764))</f>
        <v/>
      </c>
      <c r="B8764" t="str">
        <f>IF(メーカー在庫表!A8764="","",LEFT(メーカー在庫表!A8764,7))</f>
        <v/>
      </c>
      <c r="C8764" t="str">
        <f>IF(メーカー在庫表!A8764="","","-"&amp;MID(メーカー在庫表!A8764,9,100))</f>
        <v/>
      </c>
      <c r="D8764" t="str">
        <f>IF(メーカー在庫表!A8764="","","-"&amp;SUBSTITUTE(メーカー在庫表!B8764,".",""))</f>
        <v/>
      </c>
      <c r="E8764" t="str">
        <f t="shared" si="136"/>
        <v/>
      </c>
      <c r="F8764" t="str">
        <f>IF(メーカー在庫表!C8764="","",メーカー在庫表!C8764)</f>
        <v/>
      </c>
    </row>
    <row r="8765" spans="1:6" x14ac:dyDescent="0.15">
      <c r="A8765" t="str">
        <f>IF(メーカー在庫表!A8765="","","ifme-"&amp;LOWER(B8765))</f>
        <v/>
      </c>
      <c r="B8765" t="str">
        <f>IF(メーカー在庫表!A8765="","",LEFT(メーカー在庫表!A8765,7))</f>
        <v/>
      </c>
      <c r="C8765" t="str">
        <f>IF(メーカー在庫表!A8765="","","-"&amp;MID(メーカー在庫表!A8765,9,100))</f>
        <v/>
      </c>
      <c r="D8765" t="str">
        <f>IF(メーカー在庫表!A8765="","","-"&amp;SUBSTITUTE(メーカー在庫表!B8765,".",""))</f>
        <v/>
      </c>
      <c r="E8765" t="str">
        <f t="shared" si="136"/>
        <v/>
      </c>
      <c r="F8765" t="str">
        <f>IF(メーカー在庫表!C8765="","",メーカー在庫表!C8765)</f>
        <v/>
      </c>
    </row>
    <row r="8766" spans="1:6" x14ac:dyDescent="0.15">
      <c r="A8766" t="str">
        <f>IF(メーカー在庫表!A8766="","","ifme-"&amp;LOWER(B8766))</f>
        <v/>
      </c>
      <c r="B8766" t="str">
        <f>IF(メーカー在庫表!A8766="","",LEFT(メーカー在庫表!A8766,7))</f>
        <v/>
      </c>
      <c r="C8766" t="str">
        <f>IF(メーカー在庫表!A8766="","","-"&amp;MID(メーカー在庫表!A8766,9,100))</f>
        <v/>
      </c>
      <c r="D8766" t="str">
        <f>IF(メーカー在庫表!A8766="","","-"&amp;SUBSTITUTE(メーカー在庫表!B8766,".",""))</f>
        <v/>
      </c>
      <c r="E8766" t="str">
        <f t="shared" si="136"/>
        <v/>
      </c>
      <c r="F8766" t="str">
        <f>IF(メーカー在庫表!C8766="","",メーカー在庫表!C8766)</f>
        <v/>
      </c>
    </row>
    <row r="8767" spans="1:6" x14ac:dyDescent="0.15">
      <c r="A8767" t="str">
        <f>IF(メーカー在庫表!A8767="","","ifme-"&amp;LOWER(B8767))</f>
        <v/>
      </c>
      <c r="B8767" t="str">
        <f>IF(メーカー在庫表!A8767="","",LEFT(メーカー在庫表!A8767,7))</f>
        <v/>
      </c>
      <c r="C8767" t="str">
        <f>IF(メーカー在庫表!A8767="","","-"&amp;MID(メーカー在庫表!A8767,9,100))</f>
        <v/>
      </c>
      <c r="D8767" t="str">
        <f>IF(メーカー在庫表!A8767="","","-"&amp;SUBSTITUTE(メーカー在庫表!B8767,".",""))</f>
        <v/>
      </c>
      <c r="E8767" t="str">
        <f t="shared" si="136"/>
        <v/>
      </c>
      <c r="F8767" t="str">
        <f>IF(メーカー在庫表!C8767="","",メーカー在庫表!C8767)</f>
        <v/>
      </c>
    </row>
    <row r="8768" spans="1:6" x14ac:dyDescent="0.15">
      <c r="A8768" t="str">
        <f>IF(メーカー在庫表!A8768="","","ifme-"&amp;LOWER(B8768))</f>
        <v/>
      </c>
      <c r="B8768" t="str">
        <f>IF(メーカー在庫表!A8768="","",LEFT(メーカー在庫表!A8768,7))</f>
        <v/>
      </c>
      <c r="C8768" t="str">
        <f>IF(メーカー在庫表!A8768="","","-"&amp;MID(メーカー在庫表!A8768,9,100))</f>
        <v/>
      </c>
      <c r="D8768" t="str">
        <f>IF(メーカー在庫表!A8768="","","-"&amp;SUBSTITUTE(メーカー在庫表!B8768,".",""))</f>
        <v/>
      </c>
      <c r="E8768" t="str">
        <f t="shared" si="136"/>
        <v/>
      </c>
      <c r="F8768" t="str">
        <f>IF(メーカー在庫表!C8768="","",メーカー在庫表!C8768)</f>
        <v/>
      </c>
    </row>
    <row r="8769" spans="1:6" x14ac:dyDescent="0.15">
      <c r="A8769" t="str">
        <f>IF(メーカー在庫表!A8769="","","ifme-"&amp;LOWER(B8769))</f>
        <v/>
      </c>
      <c r="B8769" t="str">
        <f>IF(メーカー在庫表!A8769="","",LEFT(メーカー在庫表!A8769,7))</f>
        <v/>
      </c>
      <c r="C8769" t="str">
        <f>IF(メーカー在庫表!A8769="","","-"&amp;MID(メーカー在庫表!A8769,9,100))</f>
        <v/>
      </c>
      <c r="D8769" t="str">
        <f>IF(メーカー在庫表!A8769="","","-"&amp;SUBSTITUTE(メーカー在庫表!B8769,".",""))</f>
        <v/>
      </c>
      <c r="E8769" t="str">
        <f t="shared" si="136"/>
        <v/>
      </c>
      <c r="F8769" t="str">
        <f>IF(メーカー在庫表!C8769="","",メーカー在庫表!C8769)</f>
        <v/>
      </c>
    </row>
    <row r="8770" spans="1:6" x14ac:dyDescent="0.15">
      <c r="A8770" t="str">
        <f>IF(メーカー在庫表!A8770="","","ifme-"&amp;LOWER(B8770))</f>
        <v/>
      </c>
      <c r="B8770" t="str">
        <f>IF(メーカー在庫表!A8770="","",LEFT(メーカー在庫表!A8770,7))</f>
        <v/>
      </c>
      <c r="C8770" t="str">
        <f>IF(メーカー在庫表!A8770="","","-"&amp;MID(メーカー在庫表!A8770,9,100))</f>
        <v/>
      </c>
      <c r="D8770" t="str">
        <f>IF(メーカー在庫表!A8770="","","-"&amp;SUBSTITUTE(メーカー在庫表!B8770,".",""))</f>
        <v/>
      </c>
      <c r="E8770" t="str">
        <f t="shared" si="136"/>
        <v/>
      </c>
      <c r="F8770" t="str">
        <f>IF(メーカー在庫表!C8770="","",メーカー在庫表!C8770)</f>
        <v/>
      </c>
    </row>
    <row r="8771" spans="1:6" x14ac:dyDescent="0.15">
      <c r="A8771" t="str">
        <f>IF(メーカー在庫表!A8771="","","ifme-"&amp;LOWER(B8771))</f>
        <v/>
      </c>
      <c r="B8771" t="str">
        <f>IF(メーカー在庫表!A8771="","",LEFT(メーカー在庫表!A8771,7))</f>
        <v/>
      </c>
      <c r="C8771" t="str">
        <f>IF(メーカー在庫表!A8771="","","-"&amp;MID(メーカー在庫表!A8771,9,100))</f>
        <v/>
      </c>
      <c r="D8771" t="str">
        <f>IF(メーカー在庫表!A8771="","","-"&amp;SUBSTITUTE(メーカー在庫表!B8771,".",""))</f>
        <v/>
      </c>
      <c r="E8771" t="str">
        <f t="shared" ref="E8771:E8834" si="137">A8771&amp;C8771&amp;D8771</f>
        <v/>
      </c>
      <c r="F8771" t="str">
        <f>IF(メーカー在庫表!C8771="","",メーカー在庫表!C8771)</f>
        <v/>
      </c>
    </row>
    <row r="8772" spans="1:6" x14ac:dyDescent="0.15">
      <c r="A8772" t="str">
        <f>IF(メーカー在庫表!A8772="","","ifme-"&amp;LOWER(B8772))</f>
        <v/>
      </c>
      <c r="B8772" t="str">
        <f>IF(メーカー在庫表!A8772="","",LEFT(メーカー在庫表!A8772,7))</f>
        <v/>
      </c>
      <c r="C8772" t="str">
        <f>IF(メーカー在庫表!A8772="","","-"&amp;MID(メーカー在庫表!A8772,9,100))</f>
        <v/>
      </c>
      <c r="D8772" t="str">
        <f>IF(メーカー在庫表!A8772="","","-"&amp;SUBSTITUTE(メーカー在庫表!B8772,".",""))</f>
        <v/>
      </c>
      <c r="E8772" t="str">
        <f t="shared" si="137"/>
        <v/>
      </c>
      <c r="F8772" t="str">
        <f>IF(メーカー在庫表!C8772="","",メーカー在庫表!C8772)</f>
        <v/>
      </c>
    </row>
    <row r="8773" spans="1:6" x14ac:dyDescent="0.15">
      <c r="A8773" t="str">
        <f>IF(メーカー在庫表!A8773="","","ifme-"&amp;LOWER(B8773))</f>
        <v/>
      </c>
      <c r="B8773" t="str">
        <f>IF(メーカー在庫表!A8773="","",LEFT(メーカー在庫表!A8773,7))</f>
        <v/>
      </c>
      <c r="C8773" t="str">
        <f>IF(メーカー在庫表!A8773="","","-"&amp;MID(メーカー在庫表!A8773,9,100))</f>
        <v/>
      </c>
      <c r="D8773" t="str">
        <f>IF(メーカー在庫表!A8773="","","-"&amp;SUBSTITUTE(メーカー在庫表!B8773,".",""))</f>
        <v/>
      </c>
      <c r="E8773" t="str">
        <f t="shared" si="137"/>
        <v/>
      </c>
      <c r="F8773" t="str">
        <f>IF(メーカー在庫表!C8773="","",メーカー在庫表!C8773)</f>
        <v/>
      </c>
    </row>
    <row r="8774" spans="1:6" x14ac:dyDescent="0.15">
      <c r="A8774" t="str">
        <f>IF(メーカー在庫表!A8774="","","ifme-"&amp;LOWER(B8774))</f>
        <v/>
      </c>
      <c r="B8774" t="str">
        <f>IF(メーカー在庫表!A8774="","",LEFT(メーカー在庫表!A8774,7))</f>
        <v/>
      </c>
      <c r="C8774" t="str">
        <f>IF(メーカー在庫表!A8774="","","-"&amp;MID(メーカー在庫表!A8774,9,100))</f>
        <v/>
      </c>
      <c r="D8774" t="str">
        <f>IF(メーカー在庫表!A8774="","","-"&amp;SUBSTITUTE(メーカー在庫表!B8774,".",""))</f>
        <v/>
      </c>
      <c r="E8774" t="str">
        <f t="shared" si="137"/>
        <v/>
      </c>
      <c r="F8774" t="str">
        <f>IF(メーカー在庫表!C8774="","",メーカー在庫表!C8774)</f>
        <v/>
      </c>
    </row>
    <row r="8775" spans="1:6" x14ac:dyDescent="0.15">
      <c r="A8775" t="str">
        <f>IF(メーカー在庫表!A8775="","","ifme-"&amp;LOWER(B8775))</f>
        <v/>
      </c>
      <c r="B8775" t="str">
        <f>IF(メーカー在庫表!A8775="","",LEFT(メーカー在庫表!A8775,7))</f>
        <v/>
      </c>
      <c r="C8775" t="str">
        <f>IF(メーカー在庫表!A8775="","","-"&amp;MID(メーカー在庫表!A8775,9,100))</f>
        <v/>
      </c>
      <c r="D8775" t="str">
        <f>IF(メーカー在庫表!A8775="","","-"&amp;SUBSTITUTE(メーカー在庫表!B8775,".",""))</f>
        <v/>
      </c>
      <c r="E8775" t="str">
        <f t="shared" si="137"/>
        <v/>
      </c>
      <c r="F8775" t="str">
        <f>IF(メーカー在庫表!C8775="","",メーカー在庫表!C8775)</f>
        <v/>
      </c>
    </row>
    <row r="8776" spans="1:6" x14ac:dyDescent="0.15">
      <c r="A8776" t="str">
        <f>IF(メーカー在庫表!A8776="","","ifme-"&amp;LOWER(B8776))</f>
        <v/>
      </c>
      <c r="B8776" t="str">
        <f>IF(メーカー在庫表!A8776="","",LEFT(メーカー在庫表!A8776,7))</f>
        <v/>
      </c>
      <c r="C8776" t="str">
        <f>IF(メーカー在庫表!A8776="","","-"&amp;MID(メーカー在庫表!A8776,9,100))</f>
        <v/>
      </c>
      <c r="D8776" t="str">
        <f>IF(メーカー在庫表!A8776="","","-"&amp;SUBSTITUTE(メーカー在庫表!B8776,".",""))</f>
        <v/>
      </c>
      <c r="E8776" t="str">
        <f t="shared" si="137"/>
        <v/>
      </c>
      <c r="F8776" t="str">
        <f>IF(メーカー在庫表!C8776="","",メーカー在庫表!C8776)</f>
        <v/>
      </c>
    </row>
    <row r="8777" spans="1:6" x14ac:dyDescent="0.15">
      <c r="A8777" t="str">
        <f>IF(メーカー在庫表!A8777="","","ifme-"&amp;LOWER(B8777))</f>
        <v/>
      </c>
      <c r="B8777" t="str">
        <f>IF(メーカー在庫表!A8777="","",LEFT(メーカー在庫表!A8777,7))</f>
        <v/>
      </c>
      <c r="C8777" t="str">
        <f>IF(メーカー在庫表!A8777="","","-"&amp;MID(メーカー在庫表!A8777,9,100))</f>
        <v/>
      </c>
      <c r="D8777" t="str">
        <f>IF(メーカー在庫表!A8777="","","-"&amp;SUBSTITUTE(メーカー在庫表!B8777,".",""))</f>
        <v/>
      </c>
      <c r="E8777" t="str">
        <f t="shared" si="137"/>
        <v/>
      </c>
      <c r="F8777" t="str">
        <f>IF(メーカー在庫表!C8777="","",メーカー在庫表!C8777)</f>
        <v/>
      </c>
    </row>
    <row r="8778" spans="1:6" x14ac:dyDescent="0.15">
      <c r="A8778" t="str">
        <f>IF(メーカー在庫表!A8778="","","ifme-"&amp;LOWER(B8778))</f>
        <v/>
      </c>
      <c r="B8778" t="str">
        <f>IF(メーカー在庫表!A8778="","",LEFT(メーカー在庫表!A8778,7))</f>
        <v/>
      </c>
      <c r="C8778" t="str">
        <f>IF(メーカー在庫表!A8778="","","-"&amp;MID(メーカー在庫表!A8778,9,100))</f>
        <v/>
      </c>
      <c r="D8778" t="str">
        <f>IF(メーカー在庫表!A8778="","","-"&amp;SUBSTITUTE(メーカー在庫表!B8778,".",""))</f>
        <v/>
      </c>
      <c r="E8778" t="str">
        <f t="shared" si="137"/>
        <v/>
      </c>
      <c r="F8778" t="str">
        <f>IF(メーカー在庫表!C8778="","",メーカー在庫表!C8778)</f>
        <v/>
      </c>
    </row>
    <row r="8779" spans="1:6" x14ac:dyDescent="0.15">
      <c r="A8779" t="str">
        <f>IF(メーカー在庫表!A8779="","","ifme-"&amp;LOWER(B8779))</f>
        <v/>
      </c>
      <c r="B8779" t="str">
        <f>IF(メーカー在庫表!A8779="","",LEFT(メーカー在庫表!A8779,7))</f>
        <v/>
      </c>
      <c r="C8779" t="str">
        <f>IF(メーカー在庫表!A8779="","","-"&amp;MID(メーカー在庫表!A8779,9,100))</f>
        <v/>
      </c>
      <c r="D8779" t="str">
        <f>IF(メーカー在庫表!A8779="","","-"&amp;SUBSTITUTE(メーカー在庫表!B8779,".",""))</f>
        <v/>
      </c>
      <c r="E8779" t="str">
        <f t="shared" si="137"/>
        <v/>
      </c>
      <c r="F8779" t="str">
        <f>IF(メーカー在庫表!C8779="","",メーカー在庫表!C8779)</f>
        <v/>
      </c>
    </row>
    <row r="8780" spans="1:6" x14ac:dyDescent="0.15">
      <c r="A8780" t="str">
        <f>IF(メーカー在庫表!A8780="","","ifme-"&amp;LOWER(B8780))</f>
        <v/>
      </c>
      <c r="B8780" t="str">
        <f>IF(メーカー在庫表!A8780="","",LEFT(メーカー在庫表!A8780,7))</f>
        <v/>
      </c>
      <c r="C8780" t="str">
        <f>IF(メーカー在庫表!A8780="","","-"&amp;MID(メーカー在庫表!A8780,9,100))</f>
        <v/>
      </c>
      <c r="D8780" t="str">
        <f>IF(メーカー在庫表!A8780="","","-"&amp;SUBSTITUTE(メーカー在庫表!B8780,".",""))</f>
        <v/>
      </c>
      <c r="E8780" t="str">
        <f t="shared" si="137"/>
        <v/>
      </c>
      <c r="F8780" t="str">
        <f>IF(メーカー在庫表!C8780="","",メーカー在庫表!C8780)</f>
        <v/>
      </c>
    </row>
    <row r="8781" spans="1:6" x14ac:dyDescent="0.15">
      <c r="A8781" t="str">
        <f>IF(メーカー在庫表!A8781="","","ifme-"&amp;LOWER(B8781))</f>
        <v/>
      </c>
      <c r="B8781" t="str">
        <f>IF(メーカー在庫表!A8781="","",LEFT(メーカー在庫表!A8781,7))</f>
        <v/>
      </c>
      <c r="C8781" t="str">
        <f>IF(メーカー在庫表!A8781="","","-"&amp;MID(メーカー在庫表!A8781,9,100))</f>
        <v/>
      </c>
      <c r="D8781" t="str">
        <f>IF(メーカー在庫表!A8781="","","-"&amp;SUBSTITUTE(メーカー在庫表!B8781,".",""))</f>
        <v/>
      </c>
      <c r="E8781" t="str">
        <f t="shared" si="137"/>
        <v/>
      </c>
      <c r="F8781" t="str">
        <f>IF(メーカー在庫表!C8781="","",メーカー在庫表!C8781)</f>
        <v/>
      </c>
    </row>
    <row r="8782" spans="1:6" x14ac:dyDescent="0.15">
      <c r="A8782" t="str">
        <f>IF(メーカー在庫表!A8782="","","ifme-"&amp;LOWER(B8782))</f>
        <v/>
      </c>
      <c r="B8782" t="str">
        <f>IF(メーカー在庫表!A8782="","",LEFT(メーカー在庫表!A8782,7))</f>
        <v/>
      </c>
      <c r="C8782" t="str">
        <f>IF(メーカー在庫表!A8782="","","-"&amp;MID(メーカー在庫表!A8782,9,100))</f>
        <v/>
      </c>
      <c r="D8782" t="str">
        <f>IF(メーカー在庫表!A8782="","","-"&amp;SUBSTITUTE(メーカー在庫表!B8782,".",""))</f>
        <v/>
      </c>
      <c r="E8782" t="str">
        <f t="shared" si="137"/>
        <v/>
      </c>
      <c r="F8782" t="str">
        <f>IF(メーカー在庫表!C8782="","",メーカー在庫表!C8782)</f>
        <v/>
      </c>
    </row>
    <row r="8783" spans="1:6" x14ac:dyDescent="0.15">
      <c r="A8783" t="str">
        <f>IF(メーカー在庫表!A8783="","","ifme-"&amp;LOWER(B8783))</f>
        <v/>
      </c>
      <c r="B8783" t="str">
        <f>IF(メーカー在庫表!A8783="","",LEFT(メーカー在庫表!A8783,7))</f>
        <v/>
      </c>
      <c r="C8783" t="str">
        <f>IF(メーカー在庫表!A8783="","","-"&amp;MID(メーカー在庫表!A8783,9,100))</f>
        <v/>
      </c>
      <c r="D8783" t="str">
        <f>IF(メーカー在庫表!A8783="","","-"&amp;SUBSTITUTE(メーカー在庫表!B8783,".",""))</f>
        <v/>
      </c>
      <c r="E8783" t="str">
        <f t="shared" si="137"/>
        <v/>
      </c>
      <c r="F8783" t="str">
        <f>IF(メーカー在庫表!C8783="","",メーカー在庫表!C8783)</f>
        <v/>
      </c>
    </row>
    <row r="8784" spans="1:6" x14ac:dyDescent="0.15">
      <c r="A8784" t="str">
        <f>IF(メーカー在庫表!A8784="","","ifme-"&amp;LOWER(B8784))</f>
        <v/>
      </c>
      <c r="B8784" t="str">
        <f>IF(メーカー在庫表!A8784="","",LEFT(メーカー在庫表!A8784,7))</f>
        <v/>
      </c>
      <c r="C8784" t="str">
        <f>IF(メーカー在庫表!A8784="","","-"&amp;MID(メーカー在庫表!A8784,9,100))</f>
        <v/>
      </c>
      <c r="D8784" t="str">
        <f>IF(メーカー在庫表!A8784="","","-"&amp;SUBSTITUTE(メーカー在庫表!B8784,".",""))</f>
        <v/>
      </c>
      <c r="E8784" t="str">
        <f t="shared" si="137"/>
        <v/>
      </c>
      <c r="F8784" t="str">
        <f>IF(メーカー在庫表!C8784="","",メーカー在庫表!C8784)</f>
        <v/>
      </c>
    </row>
    <row r="8785" spans="1:6" x14ac:dyDescent="0.15">
      <c r="A8785" t="str">
        <f>IF(メーカー在庫表!A8785="","","ifme-"&amp;LOWER(B8785))</f>
        <v/>
      </c>
      <c r="B8785" t="str">
        <f>IF(メーカー在庫表!A8785="","",LEFT(メーカー在庫表!A8785,7))</f>
        <v/>
      </c>
      <c r="C8785" t="str">
        <f>IF(メーカー在庫表!A8785="","","-"&amp;MID(メーカー在庫表!A8785,9,100))</f>
        <v/>
      </c>
      <c r="D8785" t="str">
        <f>IF(メーカー在庫表!A8785="","","-"&amp;SUBSTITUTE(メーカー在庫表!B8785,".",""))</f>
        <v/>
      </c>
      <c r="E8785" t="str">
        <f t="shared" si="137"/>
        <v/>
      </c>
      <c r="F8785" t="str">
        <f>IF(メーカー在庫表!C8785="","",メーカー在庫表!C8785)</f>
        <v/>
      </c>
    </row>
    <row r="8786" spans="1:6" x14ac:dyDescent="0.15">
      <c r="A8786" t="str">
        <f>IF(メーカー在庫表!A8786="","","ifme-"&amp;LOWER(B8786))</f>
        <v/>
      </c>
      <c r="B8786" t="str">
        <f>IF(メーカー在庫表!A8786="","",LEFT(メーカー在庫表!A8786,7))</f>
        <v/>
      </c>
      <c r="C8786" t="str">
        <f>IF(メーカー在庫表!A8786="","","-"&amp;MID(メーカー在庫表!A8786,9,100))</f>
        <v/>
      </c>
      <c r="D8786" t="str">
        <f>IF(メーカー在庫表!A8786="","","-"&amp;SUBSTITUTE(メーカー在庫表!B8786,".",""))</f>
        <v/>
      </c>
      <c r="E8786" t="str">
        <f t="shared" si="137"/>
        <v/>
      </c>
      <c r="F8786" t="str">
        <f>IF(メーカー在庫表!C8786="","",メーカー在庫表!C8786)</f>
        <v/>
      </c>
    </row>
    <row r="8787" spans="1:6" x14ac:dyDescent="0.15">
      <c r="A8787" t="str">
        <f>IF(メーカー在庫表!A8787="","","ifme-"&amp;LOWER(B8787))</f>
        <v/>
      </c>
      <c r="B8787" t="str">
        <f>IF(メーカー在庫表!A8787="","",LEFT(メーカー在庫表!A8787,7))</f>
        <v/>
      </c>
      <c r="C8787" t="str">
        <f>IF(メーカー在庫表!A8787="","","-"&amp;MID(メーカー在庫表!A8787,9,100))</f>
        <v/>
      </c>
      <c r="D8787" t="str">
        <f>IF(メーカー在庫表!A8787="","","-"&amp;SUBSTITUTE(メーカー在庫表!B8787,".",""))</f>
        <v/>
      </c>
      <c r="E8787" t="str">
        <f t="shared" si="137"/>
        <v/>
      </c>
      <c r="F8787" t="str">
        <f>IF(メーカー在庫表!C8787="","",メーカー在庫表!C8787)</f>
        <v/>
      </c>
    </row>
    <row r="8788" spans="1:6" x14ac:dyDescent="0.15">
      <c r="A8788" t="str">
        <f>IF(メーカー在庫表!A8788="","","ifme-"&amp;LOWER(B8788))</f>
        <v/>
      </c>
      <c r="B8788" t="str">
        <f>IF(メーカー在庫表!A8788="","",LEFT(メーカー在庫表!A8788,7))</f>
        <v/>
      </c>
      <c r="C8788" t="str">
        <f>IF(メーカー在庫表!A8788="","","-"&amp;MID(メーカー在庫表!A8788,9,100))</f>
        <v/>
      </c>
      <c r="D8788" t="str">
        <f>IF(メーカー在庫表!A8788="","","-"&amp;SUBSTITUTE(メーカー在庫表!B8788,".",""))</f>
        <v/>
      </c>
      <c r="E8788" t="str">
        <f t="shared" si="137"/>
        <v/>
      </c>
      <c r="F8788" t="str">
        <f>IF(メーカー在庫表!C8788="","",メーカー在庫表!C8788)</f>
        <v/>
      </c>
    </row>
    <row r="8789" spans="1:6" x14ac:dyDescent="0.15">
      <c r="A8789" t="str">
        <f>IF(メーカー在庫表!A8789="","","ifme-"&amp;LOWER(B8789))</f>
        <v/>
      </c>
      <c r="B8789" t="str">
        <f>IF(メーカー在庫表!A8789="","",LEFT(メーカー在庫表!A8789,7))</f>
        <v/>
      </c>
      <c r="C8789" t="str">
        <f>IF(メーカー在庫表!A8789="","","-"&amp;MID(メーカー在庫表!A8789,9,100))</f>
        <v/>
      </c>
      <c r="D8789" t="str">
        <f>IF(メーカー在庫表!A8789="","","-"&amp;SUBSTITUTE(メーカー在庫表!B8789,".",""))</f>
        <v/>
      </c>
      <c r="E8789" t="str">
        <f t="shared" si="137"/>
        <v/>
      </c>
      <c r="F8789" t="str">
        <f>IF(メーカー在庫表!C8789="","",メーカー在庫表!C8789)</f>
        <v/>
      </c>
    </row>
    <row r="8790" spans="1:6" x14ac:dyDescent="0.15">
      <c r="A8790" t="str">
        <f>IF(メーカー在庫表!A8790="","","ifme-"&amp;LOWER(B8790))</f>
        <v/>
      </c>
      <c r="B8790" t="str">
        <f>IF(メーカー在庫表!A8790="","",LEFT(メーカー在庫表!A8790,7))</f>
        <v/>
      </c>
      <c r="C8790" t="str">
        <f>IF(メーカー在庫表!A8790="","","-"&amp;MID(メーカー在庫表!A8790,9,100))</f>
        <v/>
      </c>
      <c r="D8790" t="str">
        <f>IF(メーカー在庫表!A8790="","","-"&amp;SUBSTITUTE(メーカー在庫表!B8790,".",""))</f>
        <v/>
      </c>
      <c r="E8790" t="str">
        <f t="shared" si="137"/>
        <v/>
      </c>
      <c r="F8790" t="str">
        <f>IF(メーカー在庫表!C8790="","",メーカー在庫表!C8790)</f>
        <v/>
      </c>
    </row>
    <row r="8791" spans="1:6" x14ac:dyDescent="0.15">
      <c r="A8791" t="str">
        <f>IF(メーカー在庫表!A8791="","","ifme-"&amp;LOWER(B8791))</f>
        <v/>
      </c>
      <c r="B8791" t="str">
        <f>IF(メーカー在庫表!A8791="","",LEFT(メーカー在庫表!A8791,7))</f>
        <v/>
      </c>
      <c r="C8791" t="str">
        <f>IF(メーカー在庫表!A8791="","","-"&amp;MID(メーカー在庫表!A8791,9,100))</f>
        <v/>
      </c>
      <c r="D8791" t="str">
        <f>IF(メーカー在庫表!A8791="","","-"&amp;SUBSTITUTE(メーカー在庫表!B8791,".",""))</f>
        <v/>
      </c>
      <c r="E8791" t="str">
        <f t="shared" si="137"/>
        <v/>
      </c>
      <c r="F8791" t="str">
        <f>IF(メーカー在庫表!C8791="","",メーカー在庫表!C8791)</f>
        <v/>
      </c>
    </row>
    <row r="8792" spans="1:6" x14ac:dyDescent="0.15">
      <c r="A8792" t="str">
        <f>IF(メーカー在庫表!A8792="","","ifme-"&amp;LOWER(B8792))</f>
        <v/>
      </c>
      <c r="B8792" t="str">
        <f>IF(メーカー在庫表!A8792="","",LEFT(メーカー在庫表!A8792,7))</f>
        <v/>
      </c>
      <c r="C8792" t="str">
        <f>IF(メーカー在庫表!A8792="","","-"&amp;MID(メーカー在庫表!A8792,9,100))</f>
        <v/>
      </c>
      <c r="D8792" t="str">
        <f>IF(メーカー在庫表!A8792="","","-"&amp;SUBSTITUTE(メーカー在庫表!B8792,".",""))</f>
        <v/>
      </c>
      <c r="E8792" t="str">
        <f t="shared" si="137"/>
        <v/>
      </c>
      <c r="F8792" t="str">
        <f>IF(メーカー在庫表!C8792="","",メーカー在庫表!C8792)</f>
        <v/>
      </c>
    </row>
    <row r="8793" spans="1:6" x14ac:dyDescent="0.15">
      <c r="A8793" t="str">
        <f>IF(メーカー在庫表!A8793="","","ifme-"&amp;LOWER(B8793))</f>
        <v/>
      </c>
      <c r="B8793" t="str">
        <f>IF(メーカー在庫表!A8793="","",LEFT(メーカー在庫表!A8793,7))</f>
        <v/>
      </c>
      <c r="C8793" t="str">
        <f>IF(メーカー在庫表!A8793="","","-"&amp;MID(メーカー在庫表!A8793,9,100))</f>
        <v/>
      </c>
      <c r="D8793" t="str">
        <f>IF(メーカー在庫表!A8793="","","-"&amp;SUBSTITUTE(メーカー在庫表!B8793,".",""))</f>
        <v/>
      </c>
      <c r="E8793" t="str">
        <f t="shared" si="137"/>
        <v/>
      </c>
      <c r="F8793" t="str">
        <f>IF(メーカー在庫表!C8793="","",メーカー在庫表!C8793)</f>
        <v/>
      </c>
    </row>
    <row r="8794" spans="1:6" x14ac:dyDescent="0.15">
      <c r="A8794" t="str">
        <f>IF(メーカー在庫表!A8794="","","ifme-"&amp;LOWER(B8794))</f>
        <v/>
      </c>
      <c r="B8794" t="str">
        <f>IF(メーカー在庫表!A8794="","",LEFT(メーカー在庫表!A8794,7))</f>
        <v/>
      </c>
      <c r="C8794" t="str">
        <f>IF(メーカー在庫表!A8794="","","-"&amp;MID(メーカー在庫表!A8794,9,100))</f>
        <v/>
      </c>
      <c r="D8794" t="str">
        <f>IF(メーカー在庫表!A8794="","","-"&amp;SUBSTITUTE(メーカー在庫表!B8794,".",""))</f>
        <v/>
      </c>
      <c r="E8794" t="str">
        <f t="shared" si="137"/>
        <v/>
      </c>
      <c r="F8794" t="str">
        <f>IF(メーカー在庫表!C8794="","",メーカー在庫表!C8794)</f>
        <v/>
      </c>
    </row>
    <row r="8795" spans="1:6" x14ac:dyDescent="0.15">
      <c r="A8795" t="str">
        <f>IF(メーカー在庫表!A8795="","","ifme-"&amp;LOWER(B8795))</f>
        <v/>
      </c>
      <c r="B8795" t="str">
        <f>IF(メーカー在庫表!A8795="","",LEFT(メーカー在庫表!A8795,7))</f>
        <v/>
      </c>
      <c r="C8795" t="str">
        <f>IF(メーカー在庫表!A8795="","","-"&amp;MID(メーカー在庫表!A8795,9,100))</f>
        <v/>
      </c>
      <c r="D8795" t="str">
        <f>IF(メーカー在庫表!A8795="","","-"&amp;SUBSTITUTE(メーカー在庫表!B8795,".",""))</f>
        <v/>
      </c>
      <c r="E8795" t="str">
        <f t="shared" si="137"/>
        <v/>
      </c>
      <c r="F8795" t="str">
        <f>IF(メーカー在庫表!C8795="","",メーカー在庫表!C8795)</f>
        <v/>
      </c>
    </row>
    <row r="8796" spans="1:6" x14ac:dyDescent="0.15">
      <c r="A8796" t="str">
        <f>IF(メーカー在庫表!A8796="","","ifme-"&amp;LOWER(B8796))</f>
        <v/>
      </c>
      <c r="B8796" t="str">
        <f>IF(メーカー在庫表!A8796="","",LEFT(メーカー在庫表!A8796,7))</f>
        <v/>
      </c>
      <c r="C8796" t="str">
        <f>IF(メーカー在庫表!A8796="","","-"&amp;MID(メーカー在庫表!A8796,9,100))</f>
        <v/>
      </c>
      <c r="D8796" t="str">
        <f>IF(メーカー在庫表!A8796="","","-"&amp;SUBSTITUTE(メーカー在庫表!B8796,".",""))</f>
        <v/>
      </c>
      <c r="E8796" t="str">
        <f t="shared" si="137"/>
        <v/>
      </c>
      <c r="F8796" t="str">
        <f>IF(メーカー在庫表!C8796="","",メーカー在庫表!C8796)</f>
        <v/>
      </c>
    </row>
    <row r="8797" spans="1:6" x14ac:dyDescent="0.15">
      <c r="A8797" t="str">
        <f>IF(メーカー在庫表!A8797="","","ifme-"&amp;LOWER(B8797))</f>
        <v/>
      </c>
      <c r="B8797" t="str">
        <f>IF(メーカー在庫表!A8797="","",LEFT(メーカー在庫表!A8797,7))</f>
        <v/>
      </c>
      <c r="C8797" t="str">
        <f>IF(メーカー在庫表!A8797="","","-"&amp;MID(メーカー在庫表!A8797,9,100))</f>
        <v/>
      </c>
      <c r="D8797" t="str">
        <f>IF(メーカー在庫表!A8797="","","-"&amp;SUBSTITUTE(メーカー在庫表!B8797,".",""))</f>
        <v/>
      </c>
      <c r="E8797" t="str">
        <f t="shared" si="137"/>
        <v/>
      </c>
      <c r="F8797" t="str">
        <f>IF(メーカー在庫表!C8797="","",メーカー在庫表!C8797)</f>
        <v/>
      </c>
    </row>
    <row r="8798" spans="1:6" x14ac:dyDescent="0.15">
      <c r="A8798" t="str">
        <f>IF(メーカー在庫表!A8798="","","ifme-"&amp;LOWER(B8798))</f>
        <v/>
      </c>
      <c r="B8798" t="str">
        <f>IF(メーカー在庫表!A8798="","",LEFT(メーカー在庫表!A8798,7))</f>
        <v/>
      </c>
      <c r="C8798" t="str">
        <f>IF(メーカー在庫表!A8798="","","-"&amp;MID(メーカー在庫表!A8798,9,100))</f>
        <v/>
      </c>
      <c r="D8798" t="str">
        <f>IF(メーカー在庫表!A8798="","","-"&amp;SUBSTITUTE(メーカー在庫表!B8798,".",""))</f>
        <v/>
      </c>
      <c r="E8798" t="str">
        <f t="shared" si="137"/>
        <v/>
      </c>
      <c r="F8798" t="str">
        <f>IF(メーカー在庫表!C8798="","",メーカー在庫表!C8798)</f>
        <v/>
      </c>
    </row>
    <row r="8799" spans="1:6" x14ac:dyDescent="0.15">
      <c r="A8799" t="str">
        <f>IF(メーカー在庫表!A8799="","","ifme-"&amp;LOWER(B8799))</f>
        <v/>
      </c>
      <c r="B8799" t="str">
        <f>IF(メーカー在庫表!A8799="","",LEFT(メーカー在庫表!A8799,7))</f>
        <v/>
      </c>
      <c r="C8799" t="str">
        <f>IF(メーカー在庫表!A8799="","","-"&amp;MID(メーカー在庫表!A8799,9,100))</f>
        <v/>
      </c>
      <c r="D8799" t="str">
        <f>IF(メーカー在庫表!A8799="","","-"&amp;SUBSTITUTE(メーカー在庫表!B8799,".",""))</f>
        <v/>
      </c>
      <c r="E8799" t="str">
        <f t="shared" si="137"/>
        <v/>
      </c>
      <c r="F8799" t="str">
        <f>IF(メーカー在庫表!C8799="","",メーカー在庫表!C8799)</f>
        <v/>
      </c>
    </row>
    <row r="8800" spans="1:6" x14ac:dyDescent="0.15">
      <c r="A8800" t="str">
        <f>IF(メーカー在庫表!A8800="","","ifme-"&amp;LOWER(B8800))</f>
        <v/>
      </c>
      <c r="B8800" t="str">
        <f>IF(メーカー在庫表!A8800="","",LEFT(メーカー在庫表!A8800,7))</f>
        <v/>
      </c>
      <c r="C8800" t="str">
        <f>IF(メーカー在庫表!A8800="","","-"&amp;MID(メーカー在庫表!A8800,9,100))</f>
        <v/>
      </c>
      <c r="D8800" t="str">
        <f>IF(メーカー在庫表!A8800="","","-"&amp;SUBSTITUTE(メーカー在庫表!B8800,".",""))</f>
        <v/>
      </c>
      <c r="E8800" t="str">
        <f t="shared" si="137"/>
        <v/>
      </c>
      <c r="F8800" t="str">
        <f>IF(メーカー在庫表!C8800="","",メーカー在庫表!C8800)</f>
        <v/>
      </c>
    </row>
    <row r="8801" spans="1:6" x14ac:dyDescent="0.15">
      <c r="A8801" t="str">
        <f>IF(メーカー在庫表!A8801="","","ifme-"&amp;LOWER(B8801))</f>
        <v/>
      </c>
      <c r="B8801" t="str">
        <f>IF(メーカー在庫表!A8801="","",LEFT(メーカー在庫表!A8801,7))</f>
        <v/>
      </c>
      <c r="C8801" t="str">
        <f>IF(メーカー在庫表!A8801="","","-"&amp;MID(メーカー在庫表!A8801,9,100))</f>
        <v/>
      </c>
      <c r="D8801" t="str">
        <f>IF(メーカー在庫表!A8801="","","-"&amp;SUBSTITUTE(メーカー在庫表!B8801,".",""))</f>
        <v/>
      </c>
      <c r="E8801" t="str">
        <f t="shared" si="137"/>
        <v/>
      </c>
      <c r="F8801" t="str">
        <f>IF(メーカー在庫表!C8801="","",メーカー在庫表!C8801)</f>
        <v/>
      </c>
    </row>
    <row r="8802" spans="1:6" x14ac:dyDescent="0.15">
      <c r="A8802" t="str">
        <f>IF(メーカー在庫表!A8802="","","ifme-"&amp;LOWER(B8802))</f>
        <v/>
      </c>
      <c r="B8802" t="str">
        <f>IF(メーカー在庫表!A8802="","",LEFT(メーカー在庫表!A8802,7))</f>
        <v/>
      </c>
      <c r="C8802" t="str">
        <f>IF(メーカー在庫表!A8802="","","-"&amp;MID(メーカー在庫表!A8802,9,100))</f>
        <v/>
      </c>
      <c r="D8802" t="str">
        <f>IF(メーカー在庫表!A8802="","","-"&amp;SUBSTITUTE(メーカー在庫表!B8802,".",""))</f>
        <v/>
      </c>
      <c r="E8802" t="str">
        <f t="shared" si="137"/>
        <v/>
      </c>
      <c r="F8802" t="str">
        <f>IF(メーカー在庫表!C8802="","",メーカー在庫表!C8802)</f>
        <v/>
      </c>
    </row>
    <row r="8803" spans="1:6" x14ac:dyDescent="0.15">
      <c r="A8803" t="str">
        <f>IF(メーカー在庫表!A8803="","","ifme-"&amp;LOWER(B8803))</f>
        <v/>
      </c>
      <c r="B8803" t="str">
        <f>IF(メーカー在庫表!A8803="","",LEFT(メーカー在庫表!A8803,7))</f>
        <v/>
      </c>
      <c r="C8803" t="str">
        <f>IF(メーカー在庫表!A8803="","","-"&amp;MID(メーカー在庫表!A8803,9,100))</f>
        <v/>
      </c>
      <c r="D8803" t="str">
        <f>IF(メーカー在庫表!A8803="","","-"&amp;SUBSTITUTE(メーカー在庫表!B8803,".",""))</f>
        <v/>
      </c>
      <c r="E8803" t="str">
        <f t="shared" si="137"/>
        <v/>
      </c>
      <c r="F8803" t="str">
        <f>IF(メーカー在庫表!C8803="","",メーカー在庫表!C8803)</f>
        <v/>
      </c>
    </row>
    <row r="8804" spans="1:6" x14ac:dyDescent="0.15">
      <c r="A8804" t="str">
        <f>IF(メーカー在庫表!A8804="","","ifme-"&amp;LOWER(B8804))</f>
        <v/>
      </c>
      <c r="B8804" t="str">
        <f>IF(メーカー在庫表!A8804="","",LEFT(メーカー在庫表!A8804,7))</f>
        <v/>
      </c>
      <c r="C8804" t="str">
        <f>IF(メーカー在庫表!A8804="","","-"&amp;MID(メーカー在庫表!A8804,9,100))</f>
        <v/>
      </c>
      <c r="D8804" t="str">
        <f>IF(メーカー在庫表!A8804="","","-"&amp;SUBSTITUTE(メーカー在庫表!B8804,".",""))</f>
        <v/>
      </c>
      <c r="E8804" t="str">
        <f t="shared" si="137"/>
        <v/>
      </c>
      <c r="F8804" t="str">
        <f>IF(メーカー在庫表!C8804="","",メーカー在庫表!C8804)</f>
        <v/>
      </c>
    </row>
    <row r="8805" spans="1:6" x14ac:dyDescent="0.15">
      <c r="A8805" t="str">
        <f>IF(メーカー在庫表!A8805="","","ifme-"&amp;LOWER(B8805))</f>
        <v/>
      </c>
      <c r="B8805" t="str">
        <f>IF(メーカー在庫表!A8805="","",LEFT(メーカー在庫表!A8805,7))</f>
        <v/>
      </c>
      <c r="C8805" t="str">
        <f>IF(メーカー在庫表!A8805="","","-"&amp;MID(メーカー在庫表!A8805,9,100))</f>
        <v/>
      </c>
      <c r="D8805" t="str">
        <f>IF(メーカー在庫表!A8805="","","-"&amp;SUBSTITUTE(メーカー在庫表!B8805,".",""))</f>
        <v/>
      </c>
      <c r="E8805" t="str">
        <f t="shared" si="137"/>
        <v/>
      </c>
      <c r="F8805" t="str">
        <f>IF(メーカー在庫表!C8805="","",メーカー在庫表!C8805)</f>
        <v/>
      </c>
    </row>
    <row r="8806" spans="1:6" x14ac:dyDescent="0.15">
      <c r="A8806" t="str">
        <f>IF(メーカー在庫表!A8806="","","ifme-"&amp;LOWER(B8806))</f>
        <v/>
      </c>
      <c r="B8806" t="str">
        <f>IF(メーカー在庫表!A8806="","",LEFT(メーカー在庫表!A8806,7))</f>
        <v/>
      </c>
      <c r="C8806" t="str">
        <f>IF(メーカー在庫表!A8806="","","-"&amp;MID(メーカー在庫表!A8806,9,100))</f>
        <v/>
      </c>
      <c r="D8806" t="str">
        <f>IF(メーカー在庫表!A8806="","","-"&amp;SUBSTITUTE(メーカー在庫表!B8806,".",""))</f>
        <v/>
      </c>
      <c r="E8806" t="str">
        <f t="shared" si="137"/>
        <v/>
      </c>
      <c r="F8806" t="str">
        <f>IF(メーカー在庫表!C8806="","",メーカー在庫表!C8806)</f>
        <v/>
      </c>
    </row>
    <row r="8807" spans="1:6" x14ac:dyDescent="0.15">
      <c r="A8807" t="str">
        <f>IF(メーカー在庫表!A8807="","","ifme-"&amp;LOWER(B8807))</f>
        <v/>
      </c>
      <c r="B8807" t="str">
        <f>IF(メーカー在庫表!A8807="","",LEFT(メーカー在庫表!A8807,7))</f>
        <v/>
      </c>
      <c r="C8807" t="str">
        <f>IF(メーカー在庫表!A8807="","","-"&amp;MID(メーカー在庫表!A8807,9,100))</f>
        <v/>
      </c>
      <c r="D8807" t="str">
        <f>IF(メーカー在庫表!A8807="","","-"&amp;SUBSTITUTE(メーカー在庫表!B8807,".",""))</f>
        <v/>
      </c>
      <c r="E8807" t="str">
        <f t="shared" si="137"/>
        <v/>
      </c>
      <c r="F8807" t="str">
        <f>IF(メーカー在庫表!C8807="","",メーカー在庫表!C8807)</f>
        <v/>
      </c>
    </row>
    <row r="8808" spans="1:6" x14ac:dyDescent="0.15">
      <c r="A8808" t="str">
        <f>IF(メーカー在庫表!A8808="","","ifme-"&amp;LOWER(B8808))</f>
        <v/>
      </c>
      <c r="B8808" t="str">
        <f>IF(メーカー在庫表!A8808="","",LEFT(メーカー在庫表!A8808,7))</f>
        <v/>
      </c>
      <c r="C8808" t="str">
        <f>IF(メーカー在庫表!A8808="","","-"&amp;MID(メーカー在庫表!A8808,9,100))</f>
        <v/>
      </c>
      <c r="D8808" t="str">
        <f>IF(メーカー在庫表!A8808="","","-"&amp;SUBSTITUTE(メーカー在庫表!B8808,".",""))</f>
        <v/>
      </c>
      <c r="E8808" t="str">
        <f t="shared" si="137"/>
        <v/>
      </c>
      <c r="F8808" t="str">
        <f>IF(メーカー在庫表!C8808="","",メーカー在庫表!C8808)</f>
        <v/>
      </c>
    </row>
    <row r="8809" spans="1:6" x14ac:dyDescent="0.15">
      <c r="A8809" t="str">
        <f>IF(メーカー在庫表!A8809="","","ifme-"&amp;LOWER(B8809))</f>
        <v/>
      </c>
      <c r="B8809" t="str">
        <f>IF(メーカー在庫表!A8809="","",LEFT(メーカー在庫表!A8809,7))</f>
        <v/>
      </c>
      <c r="C8809" t="str">
        <f>IF(メーカー在庫表!A8809="","","-"&amp;MID(メーカー在庫表!A8809,9,100))</f>
        <v/>
      </c>
      <c r="D8809" t="str">
        <f>IF(メーカー在庫表!A8809="","","-"&amp;SUBSTITUTE(メーカー在庫表!B8809,".",""))</f>
        <v/>
      </c>
      <c r="E8809" t="str">
        <f t="shared" si="137"/>
        <v/>
      </c>
      <c r="F8809" t="str">
        <f>IF(メーカー在庫表!C8809="","",メーカー在庫表!C8809)</f>
        <v/>
      </c>
    </row>
    <row r="8810" spans="1:6" x14ac:dyDescent="0.15">
      <c r="A8810" t="str">
        <f>IF(メーカー在庫表!A8810="","","ifme-"&amp;LOWER(B8810))</f>
        <v/>
      </c>
      <c r="B8810" t="str">
        <f>IF(メーカー在庫表!A8810="","",LEFT(メーカー在庫表!A8810,7))</f>
        <v/>
      </c>
      <c r="C8810" t="str">
        <f>IF(メーカー在庫表!A8810="","","-"&amp;MID(メーカー在庫表!A8810,9,100))</f>
        <v/>
      </c>
      <c r="D8810" t="str">
        <f>IF(メーカー在庫表!A8810="","","-"&amp;SUBSTITUTE(メーカー在庫表!B8810,".",""))</f>
        <v/>
      </c>
      <c r="E8810" t="str">
        <f t="shared" si="137"/>
        <v/>
      </c>
      <c r="F8810" t="str">
        <f>IF(メーカー在庫表!C8810="","",メーカー在庫表!C8810)</f>
        <v/>
      </c>
    </row>
    <row r="8811" spans="1:6" x14ac:dyDescent="0.15">
      <c r="A8811" t="str">
        <f>IF(メーカー在庫表!A8811="","","ifme-"&amp;LOWER(B8811))</f>
        <v/>
      </c>
      <c r="B8811" t="str">
        <f>IF(メーカー在庫表!A8811="","",LEFT(メーカー在庫表!A8811,7))</f>
        <v/>
      </c>
      <c r="C8811" t="str">
        <f>IF(メーカー在庫表!A8811="","","-"&amp;MID(メーカー在庫表!A8811,9,100))</f>
        <v/>
      </c>
      <c r="D8811" t="str">
        <f>IF(メーカー在庫表!A8811="","","-"&amp;SUBSTITUTE(メーカー在庫表!B8811,".",""))</f>
        <v/>
      </c>
      <c r="E8811" t="str">
        <f t="shared" si="137"/>
        <v/>
      </c>
      <c r="F8811" t="str">
        <f>IF(メーカー在庫表!C8811="","",メーカー在庫表!C8811)</f>
        <v/>
      </c>
    </row>
    <row r="8812" spans="1:6" x14ac:dyDescent="0.15">
      <c r="A8812" t="str">
        <f>IF(メーカー在庫表!A8812="","","ifme-"&amp;LOWER(B8812))</f>
        <v/>
      </c>
      <c r="B8812" t="str">
        <f>IF(メーカー在庫表!A8812="","",LEFT(メーカー在庫表!A8812,7))</f>
        <v/>
      </c>
      <c r="C8812" t="str">
        <f>IF(メーカー在庫表!A8812="","","-"&amp;MID(メーカー在庫表!A8812,9,100))</f>
        <v/>
      </c>
      <c r="D8812" t="str">
        <f>IF(メーカー在庫表!A8812="","","-"&amp;SUBSTITUTE(メーカー在庫表!B8812,".",""))</f>
        <v/>
      </c>
      <c r="E8812" t="str">
        <f t="shared" si="137"/>
        <v/>
      </c>
      <c r="F8812" t="str">
        <f>IF(メーカー在庫表!C8812="","",メーカー在庫表!C8812)</f>
        <v/>
      </c>
    </row>
    <row r="8813" spans="1:6" x14ac:dyDescent="0.15">
      <c r="A8813" t="str">
        <f>IF(メーカー在庫表!A8813="","","ifme-"&amp;LOWER(B8813))</f>
        <v/>
      </c>
      <c r="B8813" t="str">
        <f>IF(メーカー在庫表!A8813="","",LEFT(メーカー在庫表!A8813,7))</f>
        <v/>
      </c>
      <c r="C8813" t="str">
        <f>IF(メーカー在庫表!A8813="","","-"&amp;MID(メーカー在庫表!A8813,9,100))</f>
        <v/>
      </c>
      <c r="D8813" t="str">
        <f>IF(メーカー在庫表!A8813="","","-"&amp;SUBSTITUTE(メーカー在庫表!B8813,".",""))</f>
        <v/>
      </c>
      <c r="E8813" t="str">
        <f t="shared" si="137"/>
        <v/>
      </c>
      <c r="F8813" t="str">
        <f>IF(メーカー在庫表!C8813="","",メーカー在庫表!C8813)</f>
        <v/>
      </c>
    </row>
    <row r="8814" spans="1:6" x14ac:dyDescent="0.15">
      <c r="A8814" t="str">
        <f>IF(メーカー在庫表!A8814="","","ifme-"&amp;LOWER(B8814))</f>
        <v/>
      </c>
      <c r="B8814" t="str">
        <f>IF(メーカー在庫表!A8814="","",LEFT(メーカー在庫表!A8814,7))</f>
        <v/>
      </c>
      <c r="C8814" t="str">
        <f>IF(メーカー在庫表!A8814="","","-"&amp;MID(メーカー在庫表!A8814,9,100))</f>
        <v/>
      </c>
      <c r="D8814" t="str">
        <f>IF(メーカー在庫表!A8814="","","-"&amp;SUBSTITUTE(メーカー在庫表!B8814,".",""))</f>
        <v/>
      </c>
      <c r="E8814" t="str">
        <f t="shared" si="137"/>
        <v/>
      </c>
      <c r="F8814" t="str">
        <f>IF(メーカー在庫表!C8814="","",メーカー在庫表!C8814)</f>
        <v/>
      </c>
    </row>
    <row r="8815" spans="1:6" x14ac:dyDescent="0.15">
      <c r="A8815" t="str">
        <f>IF(メーカー在庫表!A8815="","","ifme-"&amp;LOWER(B8815))</f>
        <v/>
      </c>
      <c r="B8815" t="str">
        <f>IF(メーカー在庫表!A8815="","",LEFT(メーカー在庫表!A8815,7))</f>
        <v/>
      </c>
      <c r="C8815" t="str">
        <f>IF(メーカー在庫表!A8815="","","-"&amp;MID(メーカー在庫表!A8815,9,100))</f>
        <v/>
      </c>
      <c r="D8815" t="str">
        <f>IF(メーカー在庫表!A8815="","","-"&amp;SUBSTITUTE(メーカー在庫表!B8815,".",""))</f>
        <v/>
      </c>
      <c r="E8815" t="str">
        <f t="shared" si="137"/>
        <v/>
      </c>
      <c r="F8815" t="str">
        <f>IF(メーカー在庫表!C8815="","",メーカー在庫表!C8815)</f>
        <v/>
      </c>
    </row>
    <row r="8816" spans="1:6" x14ac:dyDescent="0.15">
      <c r="A8816" t="str">
        <f>IF(メーカー在庫表!A8816="","","ifme-"&amp;LOWER(B8816))</f>
        <v/>
      </c>
      <c r="B8816" t="str">
        <f>IF(メーカー在庫表!A8816="","",LEFT(メーカー在庫表!A8816,7))</f>
        <v/>
      </c>
      <c r="C8816" t="str">
        <f>IF(メーカー在庫表!A8816="","","-"&amp;MID(メーカー在庫表!A8816,9,100))</f>
        <v/>
      </c>
      <c r="D8816" t="str">
        <f>IF(メーカー在庫表!A8816="","","-"&amp;SUBSTITUTE(メーカー在庫表!B8816,".",""))</f>
        <v/>
      </c>
      <c r="E8816" t="str">
        <f t="shared" si="137"/>
        <v/>
      </c>
      <c r="F8816" t="str">
        <f>IF(メーカー在庫表!C8816="","",メーカー在庫表!C8816)</f>
        <v/>
      </c>
    </row>
    <row r="8817" spans="1:6" x14ac:dyDescent="0.15">
      <c r="A8817" t="str">
        <f>IF(メーカー在庫表!A8817="","","ifme-"&amp;LOWER(B8817))</f>
        <v/>
      </c>
      <c r="B8817" t="str">
        <f>IF(メーカー在庫表!A8817="","",LEFT(メーカー在庫表!A8817,7))</f>
        <v/>
      </c>
      <c r="C8817" t="str">
        <f>IF(メーカー在庫表!A8817="","","-"&amp;MID(メーカー在庫表!A8817,9,100))</f>
        <v/>
      </c>
      <c r="D8817" t="str">
        <f>IF(メーカー在庫表!A8817="","","-"&amp;SUBSTITUTE(メーカー在庫表!B8817,".",""))</f>
        <v/>
      </c>
      <c r="E8817" t="str">
        <f t="shared" si="137"/>
        <v/>
      </c>
      <c r="F8817" t="str">
        <f>IF(メーカー在庫表!C8817="","",メーカー在庫表!C8817)</f>
        <v/>
      </c>
    </row>
    <row r="8818" spans="1:6" x14ac:dyDescent="0.15">
      <c r="A8818" t="str">
        <f>IF(メーカー在庫表!A8818="","","ifme-"&amp;LOWER(B8818))</f>
        <v/>
      </c>
      <c r="B8818" t="str">
        <f>IF(メーカー在庫表!A8818="","",LEFT(メーカー在庫表!A8818,7))</f>
        <v/>
      </c>
      <c r="C8818" t="str">
        <f>IF(メーカー在庫表!A8818="","","-"&amp;MID(メーカー在庫表!A8818,9,100))</f>
        <v/>
      </c>
      <c r="D8818" t="str">
        <f>IF(メーカー在庫表!A8818="","","-"&amp;SUBSTITUTE(メーカー在庫表!B8818,".",""))</f>
        <v/>
      </c>
      <c r="E8818" t="str">
        <f t="shared" si="137"/>
        <v/>
      </c>
      <c r="F8818" t="str">
        <f>IF(メーカー在庫表!C8818="","",メーカー在庫表!C8818)</f>
        <v/>
      </c>
    </row>
    <row r="8819" spans="1:6" x14ac:dyDescent="0.15">
      <c r="A8819" t="str">
        <f>IF(メーカー在庫表!A8819="","","ifme-"&amp;LOWER(B8819))</f>
        <v/>
      </c>
      <c r="B8819" t="str">
        <f>IF(メーカー在庫表!A8819="","",LEFT(メーカー在庫表!A8819,7))</f>
        <v/>
      </c>
      <c r="C8819" t="str">
        <f>IF(メーカー在庫表!A8819="","","-"&amp;MID(メーカー在庫表!A8819,9,100))</f>
        <v/>
      </c>
      <c r="D8819" t="str">
        <f>IF(メーカー在庫表!A8819="","","-"&amp;SUBSTITUTE(メーカー在庫表!B8819,".",""))</f>
        <v/>
      </c>
      <c r="E8819" t="str">
        <f t="shared" si="137"/>
        <v/>
      </c>
      <c r="F8819" t="str">
        <f>IF(メーカー在庫表!C8819="","",メーカー在庫表!C8819)</f>
        <v/>
      </c>
    </row>
    <row r="8820" spans="1:6" x14ac:dyDescent="0.15">
      <c r="A8820" t="str">
        <f>IF(メーカー在庫表!A8820="","","ifme-"&amp;LOWER(B8820))</f>
        <v/>
      </c>
      <c r="B8820" t="str">
        <f>IF(メーカー在庫表!A8820="","",LEFT(メーカー在庫表!A8820,7))</f>
        <v/>
      </c>
      <c r="C8820" t="str">
        <f>IF(メーカー在庫表!A8820="","","-"&amp;MID(メーカー在庫表!A8820,9,100))</f>
        <v/>
      </c>
      <c r="D8820" t="str">
        <f>IF(メーカー在庫表!A8820="","","-"&amp;SUBSTITUTE(メーカー在庫表!B8820,".",""))</f>
        <v/>
      </c>
      <c r="E8820" t="str">
        <f t="shared" si="137"/>
        <v/>
      </c>
      <c r="F8820" t="str">
        <f>IF(メーカー在庫表!C8820="","",メーカー在庫表!C8820)</f>
        <v/>
      </c>
    </row>
    <row r="8821" spans="1:6" x14ac:dyDescent="0.15">
      <c r="A8821" t="str">
        <f>IF(メーカー在庫表!A8821="","","ifme-"&amp;LOWER(B8821))</f>
        <v/>
      </c>
      <c r="B8821" t="str">
        <f>IF(メーカー在庫表!A8821="","",LEFT(メーカー在庫表!A8821,7))</f>
        <v/>
      </c>
      <c r="C8821" t="str">
        <f>IF(メーカー在庫表!A8821="","","-"&amp;MID(メーカー在庫表!A8821,9,100))</f>
        <v/>
      </c>
      <c r="D8821" t="str">
        <f>IF(メーカー在庫表!A8821="","","-"&amp;SUBSTITUTE(メーカー在庫表!B8821,".",""))</f>
        <v/>
      </c>
      <c r="E8821" t="str">
        <f t="shared" si="137"/>
        <v/>
      </c>
      <c r="F8821" t="str">
        <f>IF(メーカー在庫表!C8821="","",メーカー在庫表!C8821)</f>
        <v/>
      </c>
    </row>
    <row r="8822" spans="1:6" x14ac:dyDescent="0.15">
      <c r="A8822" t="str">
        <f>IF(メーカー在庫表!A8822="","","ifme-"&amp;LOWER(B8822))</f>
        <v/>
      </c>
      <c r="B8822" t="str">
        <f>IF(メーカー在庫表!A8822="","",LEFT(メーカー在庫表!A8822,7))</f>
        <v/>
      </c>
      <c r="C8822" t="str">
        <f>IF(メーカー在庫表!A8822="","","-"&amp;MID(メーカー在庫表!A8822,9,100))</f>
        <v/>
      </c>
      <c r="D8822" t="str">
        <f>IF(メーカー在庫表!A8822="","","-"&amp;SUBSTITUTE(メーカー在庫表!B8822,".",""))</f>
        <v/>
      </c>
      <c r="E8822" t="str">
        <f t="shared" si="137"/>
        <v/>
      </c>
      <c r="F8822" t="str">
        <f>IF(メーカー在庫表!C8822="","",メーカー在庫表!C8822)</f>
        <v/>
      </c>
    </row>
    <row r="8823" spans="1:6" x14ac:dyDescent="0.15">
      <c r="A8823" t="str">
        <f>IF(メーカー在庫表!A8823="","","ifme-"&amp;LOWER(B8823))</f>
        <v/>
      </c>
      <c r="B8823" t="str">
        <f>IF(メーカー在庫表!A8823="","",LEFT(メーカー在庫表!A8823,7))</f>
        <v/>
      </c>
      <c r="C8823" t="str">
        <f>IF(メーカー在庫表!A8823="","","-"&amp;MID(メーカー在庫表!A8823,9,100))</f>
        <v/>
      </c>
      <c r="D8823" t="str">
        <f>IF(メーカー在庫表!A8823="","","-"&amp;SUBSTITUTE(メーカー在庫表!B8823,".",""))</f>
        <v/>
      </c>
      <c r="E8823" t="str">
        <f t="shared" si="137"/>
        <v/>
      </c>
      <c r="F8823" t="str">
        <f>IF(メーカー在庫表!C8823="","",メーカー在庫表!C8823)</f>
        <v/>
      </c>
    </row>
    <row r="8824" spans="1:6" x14ac:dyDescent="0.15">
      <c r="A8824" t="str">
        <f>IF(メーカー在庫表!A8824="","","ifme-"&amp;LOWER(B8824))</f>
        <v/>
      </c>
      <c r="B8824" t="str">
        <f>IF(メーカー在庫表!A8824="","",LEFT(メーカー在庫表!A8824,7))</f>
        <v/>
      </c>
      <c r="C8824" t="str">
        <f>IF(メーカー在庫表!A8824="","","-"&amp;MID(メーカー在庫表!A8824,9,100))</f>
        <v/>
      </c>
      <c r="D8824" t="str">
        <f>IF(メーカー在庫表!A8824="","","-"&amp;SUBSTITUTE(メーカー在庫表!B8824,".",""))</f>
        <v/>
      </c>
      <c r="E8824" t="str">
        <f t="shared" si="137"/>
        <v/>
      </c>
      <c r="F8824" t="str">
        <f>IF(メーカー在庫表!C8824="","",メーカー在庫表!C8824)</f>
        <v/>
      </c>
    </row>
    <row r="8825" spans="1:6" x14ac:dyDescent="0.15">
      <c r="A8825" t="str">
        <f>IF(メーカー在庫表!A8825="","","ifme-"&amp;LOWER(B8825))</f>
        <v/>
      </c>
      <c r="B8825" t="str">
        <f>IF(メーカー在庫表!A8825="","",LEFT(メーカー在庫表!A8825,7))</f>
        <v/>
      </c>
      <c r="C8825" t="str">
        <f>IF(メーカー在庫表!A8825="","","-"&amp;MID(メーカー在庫表!A8825,9,100))</f>
        <v/>
      </c>
      <c r="D8825" t="str">
        <f>IF(メーカー在庫表!A8825="","","-"&amp;SUBSTITUTE(メーカー在庫表!B8825,".",""))</f>
        <v/>
      </c>
      <c r="E8825" t="str">
        <f t="shared" si="137"/>
        <v/>
      </c>
      <c r="F8825" t="str">
        <f>IF(メーカー在庫表!C8825="","",メーカー在庫表!C8825)</f>
        <v/>
      </c>
    </row>
    <row r="8826" spans="1:6" x14ac:dyDescent="0.15">
      <c r="A8826" t="str">
        <f>IF(メーカー在庫表!A8826="","","ifme-"&amp;LOWER(B8826))</f>
        <v/>
      </c>
      <c r="B8826" t="str">
        <f>IF(メーカー在庫表!A8826="","",LEFT(メーカー在庫表!A8826,7))</f>
        <v/>
      </c>
      <c r="C8826" t="str">
        <f>IF(メーカー在庫表!A8826="","","-"&amp;MID(メーカー在庫表!A8826,9,100))</f>
        <v/>
      </c>
      <c r="D8826" t="str">
        <f>IF(メーカー在庫表!A8826="","","-"&amp;SUBSTITUTE(メーカー在庫表!B8826,".",""))</f>
        <v/>
      </c>
      <c r="E8826" t="str">
        <f t="shared" si="137"/>
        <v/>
      </c>
      <c r="F8826" t="str">
        <f>IF(メーカー在庫表!C8826="","",メーカー在庫表!C8826)</f>
        <v/>
      </c>
    </row>
    <row r="8827" spans="1:6" x14ac:dyDescent="0.15">
      <c r="A8827" t="str">
        <f>IF(メーカー在庫表!A8827="","","ifme-"&amp;LOWER(B8827))</f>
        <v/>
      </c>
      <c r="B8827" t="str">
        <f>IF(メーカー在庫表!A8827="","",LEFT(メーカー在庫表!A8827,7))</f>
        <v/>
      </c>
      <c r="C8827" t="str">
        <f>IF(メーカー在庫表!A8827="","","-"&amp;MID(メーカー在庫表!A8827,9,100))</f>
        <v/>
      </c>
      <c r="D8827" t="str">
        <f>IF(メーカー在庫表!A8827="","","-"&amp;SUBSTITUTE(メーカー在庫表!B8827,".",""))</f>
        <v/>
      </c>
      <c r="E8827" t="str">
        <f t="shared" si="137"/>
        <v/>
      </c>
      <c r="F8827" t="str">
        <f>IF(メーカー在庫表!C8827="","",メーカー在庫表!C8827)</f>
        <v/>
      </c>
    </row>
    <row r="8828" spans="1:6" x14ac:dyDescent="0.15">
      <c r="A8828" t="str">
        <f>IF(メーカー在庫表!A8828="","","ifme-"&amp;LOWER(B8828))</f>
        <v/>
      </c>
      <c r="B8828" t="str">
        <f>IF(メーカー在庫表!A8828="","",LEFT(メーカー在庫表!A8828,7))</f>
        <v/>
      </c>
      <c r="C8828" t="str">
        <f>IF(メーカー在庫表!A8828="","","-"&amp;MID(メーカー在庫表!A8828,9,100))</f>
        <v/>
      </c>
      <c r="D8828" t="str">
        <f>IF(メーカー在庫表!A8828="","","-"&amp;SUBSTITUTE(メーカー在庫表!B8828,".",""))</f>
        <v/>
      </c>
      <c r="E8828" t="str">
        <f t="shared" si="137"/>
        <v/>
      </c>
      <c r="F8828" t="str">
        <f>IF(メーカー在庫表!C8828="","",メーカー在庫表!C8828)</f>
        <v/>
      </c>
    </row>
    <row r="8829" spans="1:6" x14ac:dyDescent="0.15">
      <c r="A8829" t="str">
        <f>IF(メーカー在庫表!A8829="","","ifme-"&amp;LOWER(B8829))</f>
        <v/>
      </c>
      <c r="B8829" t="str">
        <f>IF(メーカー在庫表!A8829="","",LEFT(メーカー在庫表!A8829,7))</f>
        <v/>
      </c>
      <c r="C8829" t="str">
        <f>IF(メーカー在庫表!A8829="","","-"&amp;MID(メーカー在庫表!A8829,9,100))</f>
        <v/>
      </c>
      <c r="D8829" t="str">
        <f>IF(メーカー在庫表!A8829="","","-"&amp;SUBSTITUTE(メーカー在庫表!B8829,".",""))</f>
        <v/>
      </c>
      <c r="E8829" t="str">
        <f t="shared" si="137"/>
        <v/>
      </c>
      <c r="F8829" t="str">
        <f>IF(メーカー在庫表!C8829="","",メーカー在庫表!C8829)</f>
        <v/>
      </c>
    </row>
    <row r="8830" spans="1:6" x14ac:dyDescent="0.15">
      <c r="A8830" t="str">
        <f>IF(メーカー在庫表!A8830="","","ifme-"&amp;LOWER(B8830))</f>
        <v/>
      </c>
      <c r="B8830" t="str">
        <f>IF(メーカー在庫表!A8830="","",LEFT(メーカー在庫表!A8830,7))</f>
        <v/>
      </c>
      <c r="C8830" t="str">
        <f>IF(メーカー在庫表!A8830="","","-"&amp;MID(メーカー在庫表!A8830,9,100))</f>
        <v/>
      </c>
      <c r="D8830" t="str">
        <f>IF(メーカー在庫表!A8830="","","-"&amp;SUBSTITUTE(メーカー在庫表!B8830,".",""))</f>
        <v/>
      </c>
      <c r="E8830" t="str">
        <f t="shared" si="137"/>
        <v/>
      </c>
      <c r="F8830" t="str">
        <f>IF(メーカー在庫表!C8830="","",メーカー在庫表!C8830)</f>
        <v/>
      </c>
    </row>
    <row r="8831" spans="1:6" x14ac:dyDescent="0.15">
      <c r="A8831" t="str">
        <f>IF(メーカー在庫表!A8831="","","ifme-"&amp;LOWER(B8831))</f>
        <v/>
      </c>
      <c r="B8831" t="str">
        <f>IF(メーカー在庫表!A8831="","",LEFT(メーカー在庫表!A8831,7))</f>
        <v/>
      </c>
      <c r="C8831" t="str">
        <f>IF(メーカー在庫表!A8831="","","-"&amp;MID(メーカー在庫表!A8831,9,100))</f>
        <v/>
      </c>
      <c r="D8831" t="str">
        <f>IF(メーカー在庫表!A8831="","","-"&amp;SUBSTITUTE(メーカー在庫表!B8831,".",""))</f>
        <v/>
      </c>
      <c r="E8831" t="str">
        <f t="shared" si="137"/>
        <v/>
      </c>
      <c r="F8831" t="str">
        <f>IF(メーカー在庫表!C8831="","",メーカー在庫表!C8831)</f>
        <v/>
      </c>
    </row>
    <row r="8832" spans="1:6" x14ac:dyDescent="0.15">
      <c r="A8832" t="str">
        <f>IF(メーカー在庫表!A8832="","","ifme-"&amp;LOWER(B8832))</f>
        <v/>
      </c>
      <c r="B8832" t="str">
        <f>IF(メーカー在庫表!A8832="","",LEFT(メーカー在庫表!A8832,7))</f>
        <v/>
      </c>
      <c r="C8832" t="str">
        <f>IF(メーカー在庫表!A8832="","","-"&amp;MID(メーカー在庫表!A8832,9,100))</f>
        <v/>
      </c>
      <c r="D8832" t="str">
        <f>IF(メーカー在庫表!A8832="","","-"&amp;SUBSTITUTE(メーカー在庫表!B8832,".",""))</f>
        <v/>
      </c>
      <c r="E8832" t="str">
        <f t="shared" si="137"/>
        <v/>
      </c>
      <c r="F8832" t="str">
        <f>IF(メーカー在庫表!C8832="","",メーカー在庫表!C8832)</f>
        <v/>
      </c>
    </row>
    <row r="8833" spans="1:6" x14ac:dyDescent="0.15">
      <c r="A8833" t="str">
        <f>IF(メーカー在庫表!A8833="","","ifme-"&amp;LOWER(B8833))</f>
        <v/>
      </c>
      <c r="B8833" t="str">
        <f>IF(メーカー在庫表!A8833="","",LEFT(メーカー在庫表!A8833,7))</f>
        <v/>
      </c>
      <c r="C8833" t="str">
        <f>IF(メーカー在庫表!A8833="","","-"&amp;MID(メーカー在庫表!A8833,9,100))</f>
        <v/>
      </c>
      <c r="D8833" t="str">
        <f>IF(メーカー在庫表!A8833="","","-"&amp;SUBSTITUTE(メーカー在庫表!B8833,".",""))</f>
        <v/>
      </c>
      <c r="E8833" t="str">
        <f t="shared" si="137"/>
        <v/>
      </c>
      <c r="F8833" t="str">
        <f>IF(メーカー在庫表!C8833="","",メーカー在庫表!C8833)</f>
        <v/>
      </c>
    </row>
    <row r="8834" spans="1:6" x14ac:dyDescent="0.15">
      <c r="A8834" t="str">
        <f>IF(メーカー在庫表!A8834="","","ifme-"&amp;LOWER(B8834))</f>
        <v/>
      </c>
      <c r="B8834" t="str">
        <f>IF(メーカー在庫表!A8834="","",LEFT(メーカー在庫表!A8834,7))</f>
        <v/>
      </c>
      <c r="C8834" t="str">
        <f>IF(メーカー在庫表!A8834="","","-"&amp;MID(メーカー在庫表!A8834,9,100))</f>
        <v/>
      </c>
      <c r="D8834" t="str">
        <f>IF(メーカー在庫表!A8834="","","-"&amp;SUBSTITUTE(メーカー在庫表!B8834,".",""))</f>
        <v/>
      </c>
      <c r="E8834" t="str">
        <f t="shared" si="137"/>
        <v/>
      </c>
      <c r="F8834" t="str">
        <f>IF(メーカー在庫表!C8834="","",メーカー在庫表!C8834)</f>
        <v/>
      </c>
    </row>
    <row r="8835" spans="1:6" x14ac:dyDescent="0.15">
      <c r="A8835" t="str">
        <f>IF(メーカー在庫表!A8835="","","ifme-"&amp;LOWER(B8835))</f>
        <v/>
      </c>
      <c r="B8835" t="str">
        <f>IF(メーカー在庫表!A8835="","",LEFT(メーカー在庫表!A8835,7))</f>
        <v/>
      </c>
      <c r="C8835" t="str">
        <f>IF(メーカー在庫表!A8835="","","-"&amp;MID(メーカー在庫表!A8835,9,100))</f>
        <v/>
      </c>
      <c r="D8835" t="str">
        <f>IF(メーカー在庫表!A8835="","","-"&amp;SUBSTITUTE(メーカー在庫表!B8835,".",""))</f>
        <v/>
      </c>
      <c r="E8835" t="str">
        <f t="shared" ref="E8835:E8898" si="138">A8835&amp;C8835&amp;D8835</f>
        <v/>
      </c>
      <c r="F8835" t="str">
        <f>IF(メーカー在庫表!C8835="","",メーカー在庫表!C8835)</f>
        <v/>
      </c>
    </row>
    <row r="8836" spans="1:6" x14ac:dyDescent="0.15">
      <c r="A8836" t="str">
        <f>IF(メーカー在庫表!A8836="","","ifme-"&amp;LOWER(B8836))</f>
        <v/>
      </c>
      <c r="B8836" t="str">
        <f>IF(メーカー在庫表!A8836="","",LEFT(メーカー在庫表!A8836,7))</f>
        <v/>
      </c>
      <c r="C8836" t="str">
        <f>IF(メーカー在庫表!A8836="","","-"&amp;MID(メーカー在庫表!A8836,9,100))</f>
        <v/>
      </c>
      <c r="D8836" t="str">
        <f>IF(メーカー在庫表!A8836="","","-"&amp;SUBSTITUTE(メーカー在庫表!B8836,".",""))</f>
        <v/>
      </c>
      <c r="E8836" t="str">
        <f t="shared" si="138"/>
        <v/>
      </c>
      <c r="F8836" t="str">
        <f>IF(メーカー在庫表!C8836="","",メーカー在庫表!C8836)</f>
        <v/>
      </c>
    </row>
    <row r="8837" spans="1:6" x14ac:dyDescent="0.15">
      <c r="A8837" t="str">
        <f>IF(メーカー在庫表!A8837="","","ifme-"&amp;LOWER(B8837))</f>
        <v/>
      </c>
      <c r="B8837" t="str">
        <f>IF(メーカー在庫表!A8837="","",LEFT(メーカー在庫表!A8837,7))</f>
        <v/>
      </c>
      <c r="C8837" t="str">
        <f>IF(メーカー在庫表!A8837="","","-"&amp;MID(メーカー在庫表!A8837,9,100))</f>
        <v/>
      </c>
      <c r="D8837" t="str">
        <f>IF(メーカー在庫表!A8837="","","-"&amp;SUBSTITUTE(メーカー在庫表!B8837,".",""))</f>
        <v/>
      </c>
      <c r="E8837" t="str">
        <f t="shared" si="138"/>
        <v/>
      </c>
      <c r="F8837" t="str">
        <f>IF(メーカー在庫表!C8837="","",メーカー在庫表!C8837)</f>
        <v/>
      </c>
    </row>
    <row r="8838" spans="1:6" x14ac:dyDescent="0.15">
      <c r="A8838" t="str">
        <f>IF(メーカー在庫表!A8838="","","ifme-"&amp;LOWER(B8838))</f>
        <v/>
      </c>
      <c r="B8838" t="str">
        <f>IF(メーカー在庫表!A8838="","",LEFT(メーカー在庫表!A8838,7))</f>
        <v/>
      </c>
      <c r="C8838" t="str">
        <f>IF(メーカー在庫表!A8838="","","-"&amp;MID(メーカー在庫表!A8838,9,100))</f>
        <v/>
      </c>
      <c r="D8838" t="str">
        <f>IF(メーカー在庫表!A8838="","","-"&amp;SUBSTITUTE(メーカー在庫表!B8838,".",""))</f>
        <v/>
      </c>
      <c r="E8838" t="str">
        <f t="shared" si="138"/>
        <v/>
      </c>
      <c r="F8838" t="str">
        <f>IF(メーカー在庫表!C8838="","",メーカー在庫表!C8838)</f>
        <v/>
      </c>
    </row>
    <row r="8839" spans="1:6" x14ac:dyDescent="0.15">
      <c r="A8839" t="str">
        <f>IF(メーカー在庫表!A8839="","","ifme-"&amp;LOWER(B8839))</f>
        <v/>
      </c>
      <c r="B8839" t="str">
        <f>IF(メーカー在庫表!A8839="","",LEFT(メーカー在庫表!A8839,7))</f>
        <v/>
      </c>
      <c r="C8839" t="str">
        <f>IF(メーカー在庫表!A8839="","","-"&amp;MID(メーカー在庫表!A8839,9,100))</f>
        <v/>
      </c>
      <c r="D8839" t="str">
        <f>IF(メーカー在庫表!A8839="","","-"&amp;SUBSTITUTE(メーカー在庫表!B8839,".",""))</f>
        <v/>
      </c>
      <c r="E8839" t="str">
        <f t="shared" si="138"/>
        <v/>
      </c>
      <c r="F8839" t="str">
        <f>IF(メーカー在庫表!C8839="","",メーカー在庫表!C8839)</f>
        <v/>
      </c>
    </row>
    <row r="8840" spans="1:6" x14ac:dyDescent="0.15">
      <c r="A8840" t="str">
        <f>IF(メーカー在庫表!A8840="","","ifme-"&amp;LOWER(B8840))</f>
        <v/>
      </c>
      <c r="B8840" t="str">
        <f>IF(メーカー在庫表!A8840="","",LEFT(メーカー在庫表!A8840,7))</f>
        <v/>
      </c>
      <c r="C8840" t="str">
        <f>IF(メーカー在庫表!A8840="","","-"&amp;MID(メーカー在庫表!A8840,9,100))</f>
        <v/>
      </c>
      <c r="D8840" t="str">
        <f>IF(メーカー在庫表!A8840="","","-"&amp;SUBSTITUTE(メーカー在庫表!B8840,".",""))</f>
        <v/>
      </c>
      <c r="E8840" t="str">
        <f t="shared" si="138"/>
        <v/>
      </c>
      <c r="F8840" t="str">
        <f>IF(メーカー在庫表!C8840="","",メーカー在庫表!C8840)</f>
        <v/>
      </c>
    </row>
    <row r="8841" spans="1:6" x14ac:dyDescent="0.15">
      <c r="A8841" t="str">
        <f>IF(メーカー在庫表!A8841="","","ifme-"&amp;LOWER(B8841))</f>
        <v/>
      </c>
      <c r="B8841" t="str">
        <f>IF(メーカー在庫表!A8841="","",LEFT(メーカー在庫表!A8841,7))</f>
        <v/>
      </c>
      <c r="C8841" t="str">
        <f>IF(メーカー在庫表!A8841="","","-"&amp;MID(メーカー在庫表!A8841,9,100))</f>
        <v/>
      </c>
      <c r="D8841" t="str">
        <f>IF(メーカー在庫表!A8841="","","-"&amp;SUBSTITUTE(メーカー在庫表!B8841,".",""))</f>
        <v/>
      </c>
      <c r="E8841" t="str">
        <f t="shared" si="138"/>
        <v/>
      </c>
      <c r="F8841" t="str">
        <f>IF(メーカー在庫表!C8841="","",メーカー在庫表!C8841)</f>
        <v/>
      </c>
    </row>
    <row r="8842" spans="1:6" x14ac:dyDescent="0.15">
      <c r="A8842" t="str">
        <f>IF(メーカー在庫表!A8842="","","ifme-"&amp;LOWER(B8842))</f>
        <v/>
      </c>
      <c r="B8842" t="str">
        <f>IF(メーカー在庫表!A8842="","",LEFT(メーカー在庫表!A8842,7))</f>
        <v/>
      </c>
      <c r="C8842" t="str">
        <f>IF(メーカー在庫表!A8842="","","-"&amp;MID(メーカー在庫表!A8842,9,100))</f>
        <v/>
      </c>
      <c r="D8842" t="str">
        <f>IF(メーカー在庫表!A8842="","","-"&amp;SUBSTITUTE(メーカー在庫表!B8842,".",""))</f>
        <v/>
      </c>
      <c r="E8842" t="str">
        <f t="shared" si="138"/>
        <v/>
      </c>
      <c r="F8842" t="str">
        <f>IF(メーカー在庫表!C8842="","",メーカー在庫表!C8842)</f>
        <v/>
      </c>
    </row>
    <row r="8843" spans="1:6" x14ac:dyDescent="0.15">
      <c r="A8843" t="str">
        <f>IF(メーカー在庫表!A8843="","","ifme-"&amp;LOWER(B8843))</f>
        <v/>
      </c>
      <c r="B8843" t="str">
        <f>IF(メーカー在庫表!A8843="","",LEFT(メーカー在庫表!A8843,7))</f>
        <v/>
      </c>
      <c r="C8843" t="str">
        <f>IF(メーカー在庫表!A8843="","","-"&amp;MID(メーカー在庫表!A8843,9,100))</f>
        <v/>
      </c>
      <c r="D8843" t="str">
        <f>IF(メーカー在庫表!A8843="","","-"&amp;SUBSTITUTE(メーカー在庫表!B8843,".",""))</f>
        <v/>
      </c>
      <c r="E8843" t="str">
        <f t="shared" si="138"/>
        <v/>
      </c>
      <c r="F8843" t="str">
        <f>IF(メーカー在庫表!C8843="","",メーカー在庫表!C8843)</f>
        <v/>
      </c>
    </row>
    <row r="8844" spans="1:6" x14ac:dyDescent="0.15">
      <c r="A8844" t="str">
        <f>IF(メーカー在庫表!A8844="","","ifme-"&amp;LOWER(B8844))</f>
        <v/>
      </c>
      <c r="B8844" t="str">
        <f>IF(メーカー在庫表!A8844="","",LEFT(メーカー在庫表!A8844,7))</f>
        <v/>
      </c>
      <c r="C8844" t="str">
        <f>IF(メーカー在庫表!A8844="","","-"&amp;MID(メーカー在庫表!A8844,9,100))</f>
        <v/>
      </c>
      <c r="D8844" t="str">
        <f>IF(メーカー在庫表!A8844="","","-"&amp;SUBSTITUTE(メーカー在庫表!B8844,".",""))</f>
        <v/>
      </c>
      <c r="E8844" t="str">
        <f t="shared" si="138"/>
        <v/>
      </c>
      <c r="F8844" t="str">
        <f>IF(メーカー在庫表!C8844="","",メーカー在庫表!C8844)</f>
        <v/>
      </c>
    </row>
    <row r="8845" spans="1:6" x14ac:dyDescent="0.15">
      <c r="A8845" t="str">
        <f>IF(メーカー在庫表!A8845="","","ifme-"&amp;LOWER(B8845))</f>
        <v/>
      </c>
      <c r="B8845" t="str">
        <f>IF(メーカー在庫表!A8845="","",LEFT(メーカー在庫表!A8845,7))</f>
        <v/>
      </c>
      <c r="C8845" t="str">
        <f>IF(メーカー在庫表!A8845="","","-"&amp;MID(メーカー在庫表!A8845,9,100))</f>
        <v/>
      </c>
      <c r="D8845" t="str">
        <f>IF(メーカー在庫表!A8845="","","-"&amp;SUBSTITUTE(メーカー在庫表!B8845,".",""))</f>
        <v/>
      </c>
      <c r="E8845" t="str">
        <f t="shared" si="138"/>
        <v/>
      </c>
      <c r="F8845" t="str">
        <f>IF(メーカー在庫表!C8845="","",メーカー在庫表!C8845)</f>
        <v/>
      </c>
    </row>
    <row r="8846" spans="1:6" x14ac:dyDescent="0.15">
      <c r="A8846" t="str">
        <f>IF(メーカー在庫表!A8846="","","ifme-"&amp;LOWER(B8846))</f>
        <v/>
      </c>
      <c r="B8846" t="str">
        <f>IF(メーカー在庫表!A8846="","",LEFT(メーカー在庫表!A8846,7))</f>
        <v/>
      </c>
      <c r="C8846" t="str">
        <f>IF(メーカー在庫表!A8846="","","-"&amp;MID(メーカー在庫表!A8846,9,100))</f>
        <v/>
      </c>
      <c r="D8846" t="str">
        <f>IF(メーカー在庫表!A8846="","","-"&amp;SUBSTITUTE(メーカー在庫表!B8846,".",""))</f>
        <v/>
      </c>
      <c r="E8846" t="str">
        <f t="shared" si="138"/>
        <v/>
      </c>
      <c r="F8846" t="str">
        <f>IF(メーカー在庫表!C8846="","",メーカー在庫表!C8846)</f>
        <v/>
      </c>
    </row>
    <row r="8847" spans="1:6" x14ac:dyDescent="0.15">
      <c r="A8847" t="str">
        <f>IF(メーカー在庫表!A8847="","","ifme-"&amp;LOWER(B8847))</f>
        <v/>
      </c>
      <c r="B8847" t="str">
        <f>IF(メーカー在庫表!A8847="","",LEFT(メーカー在庫表!A8847,7))</f>
        <v/>
      </c>
      <c r="C8847" t="str">
        <f>IF(メーカー在庫表!A8847="","","-"&amp;MID(メーカー在庫表!A8847,9,100))</f>
        <v/>
      </c>
      <c r="D8847" t="str">
        <f>IF(メーカー在庫表!A8847="","","-"&amp;SUBSTITUTE(メーカー在庫表!B8847,".",""))</f>
        <v/>
      </c>
      <c r="E8847" t="str">
        <f t="shared" si="138"/>
        <v/>
      </c>
      <c r="F8847" t="str">
        <f>IF(メーカー在庫表!C8847="","",メーカー在庫表!C8847)</f>
        <v/>
      </c>
    </row>
    <row r="8848" spans="1:6" x14ac:dyDescent="0.15">
      <c r="A8848" t="str">
        <f>IF(メーカー在庫表!A8848="","","ifme-"&amp;LOWER(B8848))</f>
        <v/>
      </c>
      <c r="B8848" t="str">
        <f>IF(メーカー在庫表!A8848="","",LEFT(メーカー在庫表!A8848,7))</f>
        <v/>
      </c>
      <c r="C8848" t="str">
        <f>IF(メーカー在庫表!A8848="","","-"&amp;MID(メーカー在庫表!A8848,9,100))</f>
        <v/>
      </c>
      <c r="D8848" t="str">
        <f>IF(メーカー在庫表!A8848="","","-"&amp;SUBSTITUTE(メーカー在庫表!B8848,".",""))</f>
        <v/>
      </c>
      <c r="E8848" t="str">
        <f t="shared" si="138"/>
        <v/>
      </c>
      <c r="F8848" t="str">
        <f>IF(メーカー在庫表!C8848="","",メーカー在庫表!C8848)</f>
        <v/>
      </c>
    </row>
    <row r="8849" spans="1:6" x14ac:dyDescent="0.15">
      <c r="A8849" t="str">
        <f>IF(メーカー在庫表!A8849="","","ifme-"&amp;LOWER(B8849))</f>
        <v/>
      </c>
      <c r="B8849" t="str">
        <f>IF(メーカー在庫表!A8849="","",LEFT(メーカー在庫表!A8849,7))</f>
        <v/>
      </c>
      <c r="C8849" t="str">
        <f>IF(メーカー在庫表!A8849="","","-"&amp;MID(メーカー在庫表!A8849,9,100))</f>
        <v/>
      </c>
      <c r="D8849" t="str">
        <f>IF(メーカー在庫表!A8849="","","-"&amp;SUBSTITUTE(メーカー在庫表!B8849,".",""))</f>
        <v/>
      </c>
      <c r="E8849" t="str">
        <f t="shared" si="138"/>
        <v/>
      </c>
      <c r="F8849" t="str">
        <f>IF(メーカー在庫表!C8849="","",メーカー在庫表!C8849)</f>
        <v/>
      </c>
    </row>
    <row r="8850" spans="1:6" x14ac:dyDescent="0.15">
      <c r="A8850" t="str">
        <f>IF(メーカー在庫表!A8850="","","ifme-"&amp;LOWER(B8850))</f>
        <v/>
      </c>
      <c r="B8850" t="str">
        <f>IF(メーカー在庫表!A8850="","",LEFT(メーカー在庫表!A8850,7))</f>
        <v/>
      </c>
      <c r="C8850" t="str">
        <f>IF(メーカー在庫表!A8850="","","-"&amp;MID(メーカー在庫表!A8850,9,100))</f>
        <v/>
      </c>
      <c r="D8850" t="str">
        <f>IF(メーカー在庫表!A8850="","","-"&amp;SUBSTITUTE(メーカー在庫表!B8850,".",""))</f>
        <v/>
      </c>
      <c r="E8850" t="str">
        <f t="shared" si="138"/>
        <v/>
      </c>
      <c r="F8850" t="str">
        <f>IF(メーカー在庫表!C8850="","",メーカー在庫表!C8850)</f>
        <v/>
      </c>
    </row>
    <row r="8851" spans="1:6" x14ac:dyDescent="0.15">
      <c r="A8851" t="str">
        <f>IF(メーカー在庫表!A8851="","","ifme-"&amp;LOWER(B8851))</f>
        <v/>
      </c>
      <c r="B8851" t="str">
        <f>IF(メーカー在庫表!A8851="","",LEFT(メーカー在庫表!A8851,7))</f>
        <v/>
      </c>
      <c r="C8851" t="str">
        <f>IF(メーカー在庫表!A8851="","","-"&amp;MID(メーカー在庫表!A8851,9,100))</f>
        <v/>
      </c>
      <c r="D8851" t="str">
        <f>IF(メーカー在庫表!A8851="","","-"&amp;SUBSTITUTE(メーカー在庫表!B8851,".",""))</f>
        <v/>
      </c>
      <c r="E8851" t="str">
        <f t="shared" si="138"/>
        <v/>
      </c>
      <c r="F8851" t="str">
        <f>IF(メーカー在庫表!C8851="","",メーカー在庫表!C8851)</f>
        <v/>
      </c>
    </row>
    <row r="8852" spans="1:6" x14ac:dyDescent="0.15">
      <c r="A8852" t="str">
        <f>IF(メーカー在庫表!A8852="","","ifme-"&amp;LOWER(B8852))</f>
        <v/>
      </c>
      <c r="B8852" t="str">
        <f>IF(メーカー在庫表!A8852="","",LEFT(メーカー在庫表!A8852,7))</f>
        <v/>
      </c>
      <c r="C8852" t="str">
        <f>IF(メーカー在庫表!A8852="","","-"&amp;MID(メーカー在庫表!A8852,9,100))</f>
        <v/>
      </c>
      <c r="D8852" t="str">
        <f>IF(メーカー在庫表!A8852="","","-"&amp;SUBSTITUTE(メーカー在庫表!B8852,".",""))</f>
        <v/>
      </c>
      <c r="E8852" t="str">
        <f t="shared" si="138"/>
        <v/>
      </c>
      <c r="F8852" t="str">
        <f>IF(メーカー在庫表!C8852="","",メーカー在庫表!C8852)</f>
        <v/>
      </c>
    </row>
    <row r="8853" spans="1:6" x14ac:dyDescent="0.15">
      <c r="A8853" t="str">
        <f>IF(メーカー在庫表!A8853="","","ifme-"&amp;LOWER(B8853))</f>
        <v/>
      </c>
      <c r="B8853" t="str">
        <f>IF(メーカー在庫表!A8853="","",LEFT(メーカー在庫表!A8853,7))</f>
        <v/>
      </c>
      <c r="C8853" t="str">
        <f>IF(メーカー在庫表!A8853="","","-"&amp;MID(メーカー在庫表!A8853,9,100))</f>
        <v/>
      </c>
      <c r="D8853" t="str">
        <f>IF(メーカー在庫表!A8853="","","-"&amp;SUBSTITUTE(メーカー在庫表!B8853,".",""))</f>
        <v/>
      </c>
      <c r="E8853" t="str">
        <f t="shared" si="138"/>
        <v/>
      </c>
      <c r="F8853" t="str">
        <f>IF(メーカー在庫表!C8853="","",メーカー在庫表!C8853)</f>
        <v/>
      </c>
    </row>
    <row r="8854" spans="1:6" x14ac:dyDescent="0.15">
      <c r="A8854" t="str">
        <f>IF(メーカー在庫表!A8854="","","ifme-"&amp;LOWER(B8854))</f>
        <v/>
      </c>
      <c r="B8854" t="str">
        <f>IF(メーカー在庫表!A8854="","",LEFT(メーカー在庫表!A8854,7))</f>
        <v/>
      </c>
      <c r="C8854" t="str">
        <f>IF(メーカー在庫表!A8854="","","-"&amp;MID(メーカー在庫表!A8854,9,100))</f>
        <v/>
      </c>
      <c r="D8854" t="str">
        <f>IF(メーカー在庫表!A8854="","","-"&amp;SUBSTITUTE(メーカー在庫表!B8854,".",""))</f>
        <v/>
      </c>
      <c r="E8854" t="str">
        <f t="shared" si="138"/>
        <v/>
      </c>
      <c r="F8854" t="str">
        <f>IF(メーカー在庫表!C8854="","",メーカー在庫表!C8854)</f>
        <v/>
      </c>
    </row>
    <row r="8855" spans="1:6" x14ac:dyDescent="0.15">
      <c r="A8855" t="str">
        <f>IF(メーカー在庫表!A8855="","","ifme-"&amp;LOWER(B8855))</f>
        <v/>
      </c>
      <c r="B8855" t="str">
        <f>IF(メーカー在庫表!A8855="","",LEFT(メーカー在庫表!A8855,7))</f>
        <v/>
      </c>
      <c r="C8855" t="str">
        <f>IF(メーカー在庫表!A8855="","","-"&amp;MID(メーカー在庫表!A8855,9,100))</f>
        <v/>
      </c>
      <c r="D8855" t="str">
        <f>IF(メーカー在庫表!A8855="","","-"&amp;SUBSTITUTE(メーカー在庫表!B8855,".",""))</f>
        <v/>
      </c>
      <c r="E8855" t="str">
        <f t="shared" si="138"/>
        <v/>
      </c>
      <c r="F8855" t="str">
        <f>IF(メーカー在庫表!C8855="","",メーカー在庫表!C8855)</f>
        <v/>
      </c>
    </row>
    <row r="8856" spans="1:6" x14ac:dyDescent="0.15">
      <c r="A8856" t="str">
        <f>IF(メーカー在庫表!A8856="","","ifme-"&amp;LOWER(B8856))</f>
        <v/>
      </c>
      <c r="B8856" t="str">
        <f>IF(メーカー在庫表!A8856="","",LEFT(メーカー在庫表!A8856,7))</f>
        <v/>
      </c>
      <c r="C8856" t="str">
        <f>IF(メーカー在庫表!A8856="","","-"&amp;MID(メーカー在庫表!A8856,9,100))</f>
        <v/>
      </c>
      <c r="D8856" t="str">
        <f>IF(メーカー在庫表!A8856="","","-"&amp;SUBSTITUTE(メーカー在庫表!B8856,".",""))</f>
        <v/>
      </c>
      <c r="E8856" t="str">
        <f t="shared" si="138"/>
        <v/>
      </c>
      <c r="F8856" t="str">
        <f>IF(メーカー在庫表!C8856="","",メーカー在庫表!C8856)</f>
        <v/>
      </c>
    </row>
    <row r="8857" spans="1:6" x14ac:dyDescent="0.15">
      <c r="A8857" t="str">
        <f>IF(メーカー在庫表!A8857="","","ifme-"&amp;LOWER(B8857))</f>
        <v/>
      </c>
      <c r="B8857" t="str">
        <f>IF(メーカー在庫表!A8857="","",LEFT(メーカー在庫表!A8857,7))</f>
        <v/>
      </c>
      <c r="C8857" t="str">
        <f>IF(メーカー在庫表!A8857="","","-"&amp;MID(メーカー在庫表!A8857,9,100))</f>
        <v/>
      </c>
      <c r="D8857" t="str">
        <f>IF(メーカー在庫表!A8857="","","-"&amp;SUBSTITUTE(メーカー在庫表!B8857,".",""))</f>
        <v/>
      </c>
      <c r="E8857" t="str">
        <f t="shared" si="138"/>
        <v/>
      </c>
      <c r="F8857" t="str">
        <f>IF(メーカー在庫表!C8857="","",メーカー在庫表!C8857)</f>
        <v/>
      </c>
    </row>
    <row r="8858" spans="1:6" x14ac:dyDescent="0.15">
      <c r="A8858" t="str">
        <f>IF(メーカー在庫表!A8858="","","ifme-"&amp;LOWER(B8858))</f>
        <v/>
      </c>
      <c r="B8858" t="str">
        <f>IF(メーカー在庫表!A8858="","",LEFT(メーカー在庫表!A8858,7))</f>
        <v/>
      </c>
      <c r="C8858" t="str">
        <f>IF(メーカー在庫表!A8858="","","-"&amp;MID(メーカー在庫表!A8858,9,100))</f>
        <v/>
      </c>
      <c r="D8858" t="str">
        <f>IF(メーカー在庫表!A8858="","","-"&amp;SUBSTITUTE(メーカー在庫表!B8858,".",""))</f>
        <v/>
      </c>
      <c r="E8858" t="str">
        <f t="shared" si="138"/>
        <v/>
      </c>
      <c r="F8858" t="str">
        <f>IF(メーカー在庫表!C8858="","",メーカー在庫表!C8858)</f>
        <v/>
      </c>
    </row>
    <row r="8859" spans="1:6" x14ac:dyDescent="0.15">
      <c r="A8859" t="str">
        <f>IF(メーカー在庫表!A8859="","","ifme-"&amp;LOWER(B8859))</f>
        <v/>
      </c>
      <c r="B8859" t="str">
        <f>IF(メーカー在庫表!A8859="","",LEFT(メーカー在庫表!A8859,7))</f>
        <v/>
      </c>
      <c r="C8859" t="str">
        <f>IF(メーカー在庫表!A8859="","","-"&amp;MID(メーカー在庫表!A8859,9,100))</f>
        <v/>
      </c>
      <c r="D8859" t="str">
        <f>IF(メーカー在庫表!A8859="","","-"&amp;SUBSTITUTE(メーカー在庫表!B8859,".",""))</f>
        <v/>
      </c>
      <c r="E8859" t="str">
        <f t="shared" si="138"/>
        <v/>
      </c>
      <c r="F8859" t="str">
        <f>IF(メーカー在庫表!C8859="","",メーカー在庫表!C8859)</f>
        <v/>
      </c>
    </row>
    <row r="8860" spans="1:6" x14ac:dyDescent="0.15">
      <c r="A8860" t="str">
        <f>IF(メーカー在庫表!A8860="","","ifme-"&amp;LOWER(B8860))</f>
        <v/>
      </c>
      <c r="B8860" t="str">
        <f>IF(メーカー在庫表!A8860="","",LEFT(メーカー在庫表!A8860,7))</f>
        <v/>
      </c>
      <c r="C8860" t="str">
        <f>IF(メーカー在庫表!A8860="","","-"&amp;MID(メーカー在庫表!A8860,9,100))</f>
        <v/>
      </c>
      <c r="D8860" t="str">
        <f>IF(メーカー在庫表!A8860="","","-"&amp;SUBSTITUTE(メーカー在庫表!B8860,".",""))</f>
        <v/>
      </c>
      <c r="E8860" t="str">
        <f t="shared" si="138"/>
        <v/>
      </c>
      <c r="F8860" t="str">
        <f>IF(メーカー在庫表!C8860="","",メーカー在庫表!C8860)</f>
        <v/>
      </c>
    </row>
    <row r="8861" spans="1:6" x14ac:dyDescent="0.15">
      <c r="A8861" t="str">
        <f>IF(メーカー在庫表!A8861="","","ifme-"&amp;LOWER(B8861))</f>
        <v/>
      </c>
      <c r="B8861" t="str">
        <f>IF(メーカー在庫表!A8861="","",LEFT(メーカー在庫表!A8861,7))</f>
        <v/>
      </c>
      <c r="C8861" t="str">
        <f>IF(メーカー在庫表!A8861="","","-"&amp;MID(メーカー在庫表!A8861,9,100))</f>
        <v/>
      </c>
      <c r="D8861" t="str">
        <f>IF(メーカー在庫表!A8861="","","-"&amp;SUBSTITUTE(メーカー在庫表!B8861,".",""))</f>
        <v/>
      </c>
      <c r="E8861" t="str">
        <f t="shared" si="138"/>
        <v/>
      </c>
      <c r="F8861" t="str">
        <f>IF(メーカー在庫表!C8861="","",メーカー在庫表!C8861)</f>
        <v/>
      </c>
    </row>
    <row r="8862" spans="1:6" x14ac:dyDescent="0.15">
      <c r="A8862" t="str">
        <f>IF(メーカー在庫表!A8862="","","ifme-"&amp;LOWER(B8862))</f>
        <v/>
      </c>
      <c r="B8862" t="str">
        <f>IF(メーカー在庫表!A8862="","",LEFT(メーカー在庫表!A8862,7))</f>
        <v/>
      </c>
      <c r="C8862" t="str">
        <f>IF(メーカー在庫表!A8862="","","-"&amp;MID(メーカー在庫表!A8862,9,100))</f>
        <v/>
      </c>
      <c r="D8862" t="str">
        <f>IF(メーカー在庫表!A8862="","","-"&amp;SUBSTITUTE(メーカー在庫表!B8862,".",""))</f>
        <v/>
      </c>
      <c r="E8862" t="str">
        <f t="shared" si="138"/>
        <v/>
      </c>
      <c r="F8862" t="str">
        <f>IF(メーカー在庫表!C8862="","",メーカー在庫表!C8862)</f>
        <v/>
      </c>
    </row>
    <row r="8863" spans="1:6" x14ac:dyDescent="0.15">
      <c r="A8863" t="str">
        <f>IF(メーカー在庫表!A8863="","","ifme-"&amp;LOWER(B8863))</f>
        <v/>
      </c>
      <c r="B8863" t="str">
        <f>IF(メーカー在庫表!A8863="","",LEFT(メーカー在庫表!A8863,7))</f>
        <v/>
      </c>
      <c r="C8863" t="str">
        <f>IF(メーカー在庫表!A8863="","","-"&amp;MID(メーカー在庫表!A8863,9,100))</f>
        <v/>
      </c>
      <c r="D8863" t="str">
        <f>IF(メーカー在庫表!A8863="","","-"&amp;SUBSTITUTE(メーカー在庫表!B8863,".",""))</f>
        <v/>
      </c>
      <c r="E8863" t="str">
        <f t="shared" si="138"/>
        <v/>
      </c>
      <c r="F8863" t="str">
        <f>IF(メーカー在庫表!C8863="","",メーカー在庫表!C8863)</f>
        <v/>
      </c>
    </row>
    <row r="8864" spans="1:6" x14ac:dyDescent="0.15">
      <c r="A8864" t="str">
        <f>IF(メーカー在庫表!A8864="","","ifme-"&amp;LOWER(B8864))</f>
        <v/>
      </c>
      <c r="B8864" t="str">
        <f>IF(メーカー在庫表!A8864="","",LEFT(メーカー在庫表!A8864,7))</f>
        <v/>
      </c>
      <c r="C8864" t="str">
        <f>IF(メーカー在庫表!A8864="","","-"&amp;MID(メーカー在庫表!A8864,9,100))</f>
        <v/>
      </c>
      <c r="D8864" t="str">
        <f>IF(メーカー在庫表!A8864="","","-"&amp;SUBSTITUTE(メーカー在庫表!B8864,".",""))</f>
        <v/>
      </c>
      <c r="E8864" t="str">
        <f t="shared" si="138"/>
        <v/>
      </c>
      <c r="F8864" t="str">
        <f>IF(メーカー在庫表!C8864="","",メーカー在庫表!C8864)</f>
        <v/>
      </c>
    </row>
    <row r="8865" spans="1:6" x14ac:dyDescent="0.15">
      <c r="A8865" t="str">
        <f>IF(メーカー在庫表!A8865="","","ifme-"&amp;LOWER(B8865))</f>
        <v/>
      </c>
      <c r="B8865" t="str">
        <f>IF(メーカー在庫表!A8865="","",LEFT(メーカー在庫表!A8865,7))</f>
        <v/>
      </c>
      <c r="C8865" t="str">
        <f>IF(メーカー在庫表!A8865="","","-"&amp;MID(メーカー在庫表!A8865,9,100))</f>
        <v/>
      </c>
      <c r="D8865" t="str">
        <f>IF(メーカー在庫表!A8865="","","-"&amp;SUBSTITUTE(メーカー在庫表!B8865,".",""))</f>
        <v/>
      </c>
      <c r="E8865" t="str">
        <f t="shared" si="138"/>
        <v/>
      </c>
      <c r="F8865" t="str">
        <f>IF(メーカー在庫表!C8865="","",メーカー在庫表!C8865)</f>
        <v/>
      </c>
    </row>
    <row r="8866" spans="1:6" x14ac:dyDescent="0.15">
      <c r="A8866" t="str">
        <f>IF(メーカー在庫表!A8866="","","ifme-"&amp;LOWER(B8866))</f>
        <v/>
      </c>
      <c r="B8866" t="str">
        <f>IF(メーカー在庫表!A8866="","",LEFT(メーカー在庫表!A8866,7))</f>
        <v/>
      </c>
      <c r="C8866" t="str">
        <f>IF(メーカー在庫表!A8866="","","-"&amp;MID(メーカー在庫表!A8866,9,100))</f>
        <v/>
      </c>
      <c r="D8866" t="str">
        <f>IF(メーカー在庫表!A8866="","","-"&amp;SUBSTITUTE(メーカー在庫表!B8866,".",""))</f>
        <v/>
      </c>
      <c r="E8866" t="str">
        <f t="shared" si="138"/>
        <v/>
      </c>
      <c r="F8866" t="str">
        <f>IF(メーカー在庫表!C8866="","",メーカー在庫表!C8866)</f>
        <v/>
      </c>
    </row>
    <row r="8867" spans="1:6" x14ac:dyDescent="0.15">
      <c r="A8867" t="str">
        <f>IF(メーカー在庫表!A8867="","","ifme-"&amp;LOWER(B8867))</f>
        <v/>
      </c>
      <c r="B8867" t="str">
        <f>IF(メーカー在庫表!A8867="","",LEFT(メーカー在庫表!A8867,7))</f>
        <v/>
      </c>
      <c r="C8867" t="str">
        <f>IF(メーカー在庫表!A8867="","","-"&amp;MID(メーカー在庫表!A8867,9,100))</f>
        <v/>
      </c>
      <c r="D8867" t="str">
        <f>IF(メーカー在庫表!A8867="","","-"&amp;SUBSTITUTE(メーカー在庫表!B8867,".",""))</f>
        <v/>
      </c>
      <c r="E8867" t="str">
        <f t="shared" si="138"/>
        <v/>
      </c>
      <c r="F8867" t="str">
        <f>IF(メーカー在庫表!C8867="","",メーカー在庫表!C8867)</f>
        <v/>
      </c>
    </row>
    <row r="8868" spans="1:6" x14ac:dyDescent="0.15">
      <c r="A8868" t="str">
        <f>IF(メーカー在庫表!A8868="","","ifme-"&amp;LOWER(B8868))</f>
        <v/>
      </c>
      <c r="B8868" t="str">
        <f>IF(メーカー在庫表!A8868="","",LEFT(メーカー在庫表!A8868,7))</f>
        <v/>
      </c>
      <c r="C8868" t="str">
        <f>IF(メーカー在庫表!A8868="","","-"&amp;MID(メーカー在庫表!A8868,9,100))</f>
        <v/>
      </c>
      <c r="D8868" t="str">
        <f>IF(メーカー在庫表!A8868="","","-"&amp;SUBSTITUTE(メーカー在庫表!B8868,".",""))</f>
        <v/>
      </c>
      <c r="E8868" t="str">
        <f t="shared" si="138"/>
        <v/>
      </c>
      <c r="F8868" t="str">
        <f>IF(メーカー在庫表!C8868="","",メーカー在庫表!C8868)</f>
        <v/>
      </c>
    </row>
    <row r="8869" spans="1:6" x14ac:dyDescent="0.15">
      <c r="A8869" t="str">
        <f>IF(メーカー在庫表!A8869="","","ifme-"&amp;LOWER(B8869))</f>
        <v/>
      </c>
      <c r="B8869" t="str">
        <f>IF(メーカー在庫表!A8869="","",LEFT(メーカー在庫表!A8869,7))</f>
        <v/>
      </c>
      <c r="C8869" t="str">
        <f>IF(メーカー在庫表!A8869="","","-"&amp;MID(メーカー在庫表!A8869,9,100))</f>
        <v/>
      </c>
      <c r="D8869" t="str">
        <f>IF(メーカー在庫表!A8869="","","-"&amp;SUBSTITUTE(メーカー在庫表!B8869,".",""))</f>
        <v/>
      </c>
      <c r="E8869" t="str">
        <f t="shared" si="138"/>
        <v/>
      </c>
      <c r="F8869" t="str">
        <f>IF(メーカー在庫表!C8869="","",メーカー在庫表!C8869)</f>
        <v/>
      </c>
    </row>
    <row r="8870" spans="1:6" x14ac:dyDescent="0.15">
      <c r="A8870" t="str">
        <f>IF(メーカー在庫表!A8870="","","ifme-"&amp;LOWER(B8870))</f>
        <v/>
      </c>
      <c r="B8870" t="str">
        <f>IF(メーカー在庫表!A8870="","",LEFT(メーカー在庫表!A8870,7))</f>
        <v/>
      </c>
      <c r="C8870" t="str">
        <f>IF(メーカー在庫表!A8870="","","-"&amp;MID(メーカー在庫表!A8870,9,100))</f>
        <v/>
      </c>
      <c r="D8870" t="str">
        <f>IF(メーカー在庫表!A8870="","","-"&amp;SUBSTITUTE(メーカー在庫表!B8870,".",""))</f>
        <v/>
      </c>
      <c r="E8870" t="str">
        <f t="shared" si="138"/>
        <v/>
      </c>
      <c r="F8870" t="str">
        <f>IF(メーカー在庫表!C8870="","",メーカー在庫表!C8870)</f>
        <v/>
      </c>
    </row>
    <row r="8871" spans="1:6" x14ac:dyDescent="0.15">
      <c r="A8871" t="str">
        <f>IF(メーカー在庫表!A8871="","","ifme-"&amp;LOWER(B8871))</f>
        <v/>
      </c>
      <c r="B8871" t="str">
        <f>IF(メーカー在庫表!A8871="","",LEFT(メーカー在庫表!A8871,7))</f>
        <v/>
      </c>
      <c r="C8871" t="str">
        <f>IF(メーカー在庫表!A8871="","","-"&amp;MID(メーカー在庫表!A8871,9,100))</f>
        <v/>
      </c>
      <c r="D8871" t="str">
        <f>IF(メーカー在庫表!A8871="","","-"&amp;SUBSTITUTE(メーカー在庫表!B8871,".",""))</f>
        <v/>
      </c>
      <c r="E8871" t="str">
        <f t="shared" si="138"/>
        <v/>
      </c>
      <c r="F8871" t="str">
        <f>IF(メーカー在庫表!C8871="","",メーカー在庫表!C8871)</f>
        <v/>
      </c>
    </row>
    <row r="8872" spans="1:6" x14ac:dyDescent="0.15">
      <c r="A8872" t="str">
        <f>IF(メーカー在庫表!A8872="","","ifme-"&amp;LOWER(B8872))</f>
        <v/>
      </c>
      <c r="B8872" t="str">
        <f>IF(メーカー在庫表!A8872="","",LEFT(メーカー在庫表!A8872,7))</f>
        <v/>
      </c>
      <c r="C8872" t="str">
        <f>IF(メーカー在庫表!A8872="","","-"&amp;MID(メーカー在庫表!A8872,9,100))</f>
        <v/>
      </c>
      <c r="D8872" t="str">
        <f>IF(メーカー在庫表!A8872="","","-"&amp;SUBSTITUTE(メーカー在庫表!B8872,".",""))</f>
        <v/>
      </c>
      <c r="E8872" t="str">
        <f t="shared" si="138"/>
        <v/>
      </c>
      <c r="F8872" t="str">
        <f>IF(メーカー在庫表!C8872="","",メーカー在庫表!C8872)</f>
        <v/>
      </c>
    </row>
    <row r="8873" spans="1:6" x14ac:dyDescent="0.15">
      <c r="A8873" t="str">
        <f>IF(メーカー在庫表!A8873="","","ifme-"&amp;LOWER(B8873))</f>
        <v/>
      </c>
      <c r="B8873" t="str">
        <f>IF(メーカー在庫表!A8873="","",LEFT(メーカー在庫表!A8873,7))</f>
        <v/>
      </c>
      <c r="C8873" t="str">
        <f>IF(メーカー在庫表!A8873="","","-"&amp;MID(メーカー在庫表!A8873,9,100))</f>
        <v/>
      </c>
      <c r="D8873" t="str">
        <f>IF(メーカー在庫表!A8873="","","-"&amp;SUBSTITUTE(メーカー在庫表!B8873,".",""))</f>
        <v/>
      </c>
      <c r="E8873" t="str">
        <f t="shared" si="138"/>
        <v/>
      </c>
      <c r="F8873" t="str">
        <f>IF(メーカー在庫表!C8873="","",メーカー在庫表!C8873)</f>
        <v/>
      </c>
    </row>
    <row r="8874" spans="1:6" x14ac:dyDescent="0.15">
      <c r="A8874" t="str">
        <f>IF(メーカー在庫表!A8874="","","ifme-"&amp;LOWER(B8874))</f>
        <v/>
      </c>
      <c r="B8874" t="str">
        <f>IF(メーカー在庫表!A8874="","",LEFT(メーカー在庫表!A8874,7))</f>
        <v/>
      </c>
      <c r="C8874" t="str">
        <f>IF(メーカー在庫表!A8874="","","-"&amp;MID(メーカー在庫表!A8874,9,100))</f>
        <v/>
      </c>
      <c r="D8874" t="str">
        <f>IF(メーカー在庫表!A8874="","","-"&amp;SUBSTITUTE(メーカー在庫表!B8874,".",""))</f>
        <v/>
      </c>
      <c r="E8874" t="str">
        <f t="shared" si="138"/>
        <v/>
      </c>
      <c r="F8874" t="str">
        <f>IF(メーカー在庫表!C8874="","",メーカー在庫表!C8874)</f>
        <v/>
      </c>
    </row>
    <row r="8875" spans="1:6" x14ac:dyDescent="0.15">
      <c r="A8875" t="str">
        <f>IF(メーカー在庫表!A8875="","","ifme-"&amp;LOWER(B8875))</f>
        <v/>
      </c>
      <c r="B8875" t="str">
        <f>IF(メーカー在庫表!A8875="","",LEFT(メーカー在庫表!A8875,7))</f>
        <v/>
      </c>
      <c r="C8875" t="str">
        <f>IF(メーカー在庫表!A8875="","","-"&amp;MID(メーカー在庫表!A8875,9,100))</f>
        <v/>
      </c>
      <c r="D8875" t="str">
        <f>IF(メーカー在庫表!A8875="","","-"&amp;SUBSTITUTE(メーカー在庫表!B8875,".",""))</f>
        <v/>
      </c>
      <c r="E8875" t="str">
        <f t="shared" si="138"/>
        <v/>
      </c>
      <c r="F8875" t="str">
        <f>IF(メーカー在庫表!C8875="","",メーカー在庫表!C8875)</f>
        <v/>
      </c>
    </row>
    <row r="8876" spans="1:6" x14ac:dyDescent="0.15">
      <c r="A8876" t="str">
        <f>IF(メーカー在庫表!A8876="","","ifme-"&amp;LOWER(B8876))</f>
        <v/>
      </c>
      <c r="B8876" t="str">
        <f>IF(メーカー在庫表!A8876="","",LEFT(メーカー在庫表!A8876,7))</f>
        <v/>
      </c>
      <c r="C8876" t="str">
        <f>IF(メーカー在庫表!A8876="","","-"&amp;MID(メーカー在庫表!A8876,9,100))</f>
        <v/>
      </c>
      <c r="D8876" t="str">
        <f>IF(メーカー在庫表!A8876="","","-"&amp;SUBSTITUTE(メーカー在庫表!B8876,".",""))</f>
        <v/>
      </c>
      <c r="E8876" t="str">
        <f t="shared" si="138"/>
        <v/>
      </c>
      <c r="F8876" t="str">
        <f>IF(メーカー在庫表!C8876="","",メーカー在庫表!C8876)</f>
        <v/>
      </c>
    </row>
    <row r="8877" spans="1:6" x14ac:dyDescent="0.15">
      <c r="A8877" t="str">
        <f>IF(メーカー在庫表!A8877="","","ifme-"&amp;LOWER(B8877))</f>
        <v/>
      </c>
      <c r="B8877" t="str">
        <f>IF(メーカー在庫表!A8877="","",LEFT(メーカー在庫表!A8877,7))</f>
        <v/>
      </c>
      <c r="C8877" t="str">
        <f>IF(メーカー在庫表!A8877="","","-"&amp;MID(メーカー在庫表!A8877,9,100))</f>
        <v/>
      </c>
      <c r="D8877" t="str">
        <f>IF(メーカー在庫表!A8877="","","-"&amp;SUBSTITUTE(メーカー在庫表!B8877,".",""))</f>
        <v/>
      </c>
      <c r="E8877" t="str">
        <f t="shared" si="138"/>
        <v/>
      </c>
      <c r="F8877" t="str">
        <f>IF(メーカー在庫表!C8877="","",メーカー在庫表!C8877)</f>
        <v/>
      </c>
    </row>
    <row r="8878" spans="1:6" x14ac:dyDescent="0.15">
      <c r="A8878" t="str">
        <f>IF(メーカー在庫表!A8878="","","ifme-"&amp;LOWER(B8878))</f>
        <v/>
      </c>
      <c r="B8878" t="str">
        <f>IF(メーカー在庫表!A8878="","",LEFT(メーカー在庫表!A8878,7))</f>
        <v/>
      </c>
      <c r="C8878" t="str">
        <f>IF(メーカー在庫表!A8878="","","-"&amp;MID(メーカー在庫表!A8878,9,100))</f>
        <v/>
      </c>
      <c r="D8878" t="str">
        <f>IF(メーカー在庫表!A8878="","","-"&amp;SUBSTITUTE(メーカー在庫表!B8878,".",""))</f>
        <v/>
      </c>
      <c r="E8878" t="str">
        <f t="shared" si="138"/>
        <v/>
      </c>
      <c r="F8878" t="str">
        <f>IF(メーカー在庫表!C8878="","",メーカー在庫表!C8878)</f>
        <v/>
      </c>
    </row>
    <row r="8879" spans="1:6" x14ac:dyDescent="0.15">
      <c r="A8879" t="str">
        <f>IF(メーカー在庫表!A8879="","","ifme-"&amp;LOWER(B8879))</f>
        <v/>
      </c>
      <c r="B8879" t="str">
        <f>IF(メーカー在庫表!A8879="","",LEFT(メーカー在庫表!A8879,7))</f>
        <v/>
      </c>
      <c r="C8879" t="str">
        <f>IF(メーカー在庫表!A8879="","","-"&amp;MID(メーカー在庫表!A8879,9,100))</f>
        <v/>
      </c>
      <c r="D8879" t="str">
        <f>IF(メーカー在庫表!A8879="","","-"&amp;SUBSTITUTE(メーカー在庫表!B8879,".",""))</f>
        <v/>
      </c>
      <c r="E8879" t="str">
        <f t="shared" si="138"/>
        <v/>
      </c>
      <c r="F8879" t="str">
        <f>IF(メーカー在庫表!C8879="","",メーカー在庫表!C8879)</f>
        <v/>
      </c>
    </row>
    <row r="8880" spans="1:6" x14ac:dyDescent="0.15">
      <c r="A8880" t="str">
        <f>IF(メーカー在庫表!A8880="","","ifme-"&amp;LOWER(B8880))</f>
        <v/>
      </c>
      <c r="B8880" t="str">
        <f>IF(メーカー在庫表!A8880="","",LEFT(メーカー在庫表!A8880,7))</f>
        <v/>
      </c>
      <c r="C8880" t="str">
        <f>IF(メーカー在庫表!A8880="","","-"&amp;MID(メーカー在庫表!A8880,9,100))</f>
        <v/>
      </c>
      <c r="D8880" t="str">
        <f>IF(メーカー在庫表!A8880="","","-"&amp;SUBSTITUTE(メーカー在庫表!B8880,".",""))</f>
        <v/>
      </c>
      <c r="E8880" t="str">
        <f t="shared" si="138"/>
        <v/>
      </c>
      <c r="F8880" t="str">
        <f>IF(メーカー在庫表!C8880="","",メーカー在庫表!C8880)</f>
        <v/>
      </c>
    </row>
    <row r="8881" spans="1:6" x14ac:dyDescent="0.15">
      <c r="A8881" t="str">
        <f>IF(メーカー在庫表!A8881="","","ifme-"&amp;LOWER(B8881))</f>
        <v/>
      </c>
      <c r="B8881" t="str">
        <f>IF(メーカー在庫表!A8881="","",LEFT(メーカー在庫表!A8881,7))</f>
        <v/>
      </c>
      <c r="C8881" t="str">
        <f>IF(メーカー在庫表!A8881="","","-"&amp;MID(メーカー在庫表!A8881,9,100))</f>
        <v/>
      </c>
      <c r="D8881" t="str">
        <f>IF(メーカー在庫表!A8881="","","-"&amp;SUBSTITUTE(メーカー在庫表!B8881,".",""))</f>
        <v/>
      </c>
      <c r="E8881" t="str">
        <f t="shared" si="138"/>
        <v/>
      </c>
      <c r="F8881" t="str">
        <f>IF(メーカー在庫表!C8881="","",メーカー在庫表!C8881)</f>
        <v/>
      </c>
    </row>
    <row r="8882" spans="1:6" x14ac:dyDescent="0.15">
      <c r="A8882" t="str">
        <f>IF(メーカー在庫表!A8882="","","ifme-"&amp;LOWER(B8882))</f>
        <v/>
      </c>
      <c r="B8882" t="str">
        <f>IF(メーカー在庫表!A8882="","",LEFT(メーカー在庫表!A8882,7))</f>
        <v/>
      </c>
      <c r="C8882" t="str">
        <f>IF(メーカー在庫表!A8882="","","-"&amp;MID(メーカー在庫表!A8882,9,100))</f>
        <v/>
      </c>
      <c r="D8882" t="str">
        <f>IF(メーカー在庫表!A8882="","","-"&amp;SUBSTITUTE(メーカー在庫表!B8882,".",""))</f>
        <v/>
      </c>
      <c r="E8882" t="str">
        <f t="shared" si="138"/>
        <v/>
      </c>
      <c r="F8882" t="str">
        <f>IF(メーカー在庫表!C8882="","",メーカー在庫表!C8882)</f>
        <v/>
      </c>
    </row>
    <row r="8883" spans="1:6" x14ac:dyDescent="0.15">
      <c r="A8883" t="str">
        <f>IF(メーカー在庫表!A8883="","","ifme-"&amp;LOWER(B8883))</f>
        <v/>
      </c>
      <c r="B8883" t="str">
        <f>IF(メーカー在庫表!A8883="","",LEFT(メーカー在庫表!A8883,7))</f>
        <v/>
      </c>
      <c r="C8883" t="str">
        <f>IF(メーカー在庫表!A8883="","","-"&amp;MID(メーカー在庫表!A8883,9,100))</f>
        <v/>
      </c>
      <c r="D8883" t="str">
        <f>IF(メーカー在庫表!A8883="","","-"&amp;SUBSTITUTE(メーカー在庫表!B8883,".",""))</f>
        <v/>
      </c>
      <c r="E8883" t="str">
        <f t="shared" si="138"/>
        <v/>
      </c>
      <c r="F8883" t="str">
        <f>IF(メーカー在庫表!C8883="","",メーカー在庫表!C8883)</f>
        <v/>
      </c>
    </row>
    <row r="8884" spans="1:6" x14ac:dyDescent="0.15">
      <c r="A8884" t="str">
        <f>IF(メーカー在庫表!A8884="","","ifme-"&amp;LOWER(B8884))</f>
        <v/>
      </c>
      <c r="B8884" t="str">
        <f>IF(メーカー在庫表!A8884="","",LEFT(メーカー在庫表!A8884,7))</f>
        <v/>
      </c>
      <c r="C8884" t="str">
        <f>IF(メーカー在庫表!A8884="","","-"&amp;MID(メーカー在庫表!A8884,9,100))</f>
        <v/>
      </c>
      <c r="D8884" t="str">
        <f>IF(メーカー在庫表!A8884="","","-"&amp;SUBSTITUTE(メーカー在庫表!B8884,".",""))</f>
        <v/>
      </c>
      <c r="E8884" t="str">
        <f t="shared" si="138"/>
        <v/>
      </c>
      <c r="F8884" t="str">
        <f>IF(メーカー在庫表!C8884="","",メーカー在庫表!C8884)</f>
        <v/>
      </c>
    </row>
    <row r="8885" spans="1:6" x14ac:dyDescent="0.15">
      <c r="A8885" t="str">
        <f>IF(メーカー在庫表!A8885="","","ifme-"&amp;LOWER(B8885))</f>
        <v/>
      </c>
      <c r="B8885" t="str">
        <f>IF(メーカー在庫表!A8885="","",LEFT(メーカー在庫表!A8885,7))</f>
        <v/>
      </c>
      <c r="C8885" t="str">
        <f>IF(メーカー在庫表!A8885="","","-"&amp;MID(メーカー在庫表!A8885,9,100))</f>
        <v/>
      </c>
      <c r="D8885" t="str">
        <f>IF(メーカー在庫表!A8885="","","-"&amp;SUBSTITUTE(メーカー在庫表!B8885,".",""))</f>
        <v/>
      </c>
      <c r="E8885" t="str">
        <f t="shared" si="138"/>
        <v/>
      </c>
      <c r="F8885" t="str">
        <f>IF(メーカー在庫表!C8885="","",メーカー在庫表!C8885)</f>
        <v/>
      </c>
    </row>
    <row r="8886" spans="1:6" x14ac:dyDescent="0.15">
      <c r="A8886" t="str">
        <f>IF(メーカー在庫表!A8886="","","ifme-"&amp;LOWER(B8886))</f>
        <v/>
      </c>
      <c r="B8886" t="str">
        <f>IF(メーカー在庫表!A8886="","",LEFT(メーカー在庫表!A8886,7))</f>
        <v/>
      </c>
      <c r="C8886" t="str">
        <f>IF(メーカー在庫表!A8886="","","-"&amp;MID(メーカー在庫表!A8886,9,100))</f>
        <v/>
      </c>
      <c r="D8886" t="str">
        <f>IF(メーカー在庫表!A8886="","","-"&amp;SUBSTITUTE(メーカー在庫表!B8886,".",""))</f>
        <v/>
      </c>
      <c r="E8886" t="str">
        <f t="shared" si="138"/>
        <v/>
      </c>
      <c r="F8886" t="str">
        <f>IF(メーカー在庫表!C8886="","",メーカー在庫表!C8886)</f>
        <v/>
      </c>
    </row>
    <row r="8887" spans="1:6" x14ac:dyDescent="0.15">
      <c r="A8887" t="str">
        <f>IF(メーカー在庫表!A8887="","","ifme-"&amp;LOWER(B8887))</f>
        <v/>
      </c>
      <c r="B8887" t="str">
        <f>IF(メーカー在庫表!A8887="","",LEFT(メーカー在庫表!A8887,7))</f>
        <v/>
      </c>
      <c r="C8887" t="str">
        <f>IF(メーカー在庫表!A8887="","","-"&amp;MID(メーカー在庫表!A8887,9,100))</f>
        <v/>
      </c>
      <c r="D8887" t="str">
        <f>IF(メーカー在庫表!A8887="","","-"&amp;SUBSTITUTE(メーカー在庫表!B8887,".",""))</f>
        <v/>
      </c>
      <c r="E8887" t="str">
        <f t="shared" si="138"/>
        <v/>
      </c>
      <c r="F8887" t="str">
        <f>IF(メーカー在庫表!C8887="","",メーカー在庫表!C8887)</f>
        <v/>
      </c>
    </row>
    <row r="8888" spans="1:6" x14ac:dyDescent="0.15">
      <c r="A8888" t="str">
        <f>IF(メーカー在庫表!A8888="","","ifme-"&amp;LOWER(B8888))</f>
        <v/>
      </c>
      <c r="B8888" t="str">
        <f>IF(メーカー在庫表!A8888="","",LEFT(メーカー在庫表!A8888,7))</f>
        <v/>
      </c>
      <c r="C8888" t="str">
        <f>IF(メーカー在庫表!A8888="","","-"&amp;MID(メーカー在庫表!A8888,9,100))</f>
        <v/>
      </c>
      <c r="D8888" t="str">
        <f>IF(メーカー在庫表!A8888="","","-"&amp;SUBSTITUTE(メーカー在庫表!B8888,".",""))</f>
        <v/>
      </c>
      <c r="E8888" t="str">
        <f t="shared" si="138"/>
        <v/>
      </c>
      <c r="F8888" t="str">
        <f>IF(メーカー在庫表!C8888="","",メーカー在庫表!C8888)</f>
        <v/>
      </c>
    </row>
    <row r="8889" spans="1:6" x14ac:dyDescent="0.15">
      <c r="A8889" t="str">
        <f>IF(メーカー在庫表!A8889="","","ifme-"&amp;LOWER(B8889))</f>
        <v/>
      </c>
      <c r="B8889" t="str">
        <f>IF(メーカー在庫表!A8889="","",LEFT(メーカー在庫表!A8889,7))</f>
        <v/>
      </c>
      <c r="C8889" t="str">
        <f>IF(メーカー在庫表!A8889="","","-"&amp;MID(メーカー在庫表!A8889,9,100))</f>
        <v/>
      </c>
      <c r="D8889" t="str">
        <f>IF(メーカー在庫表!A8889="","","-"&amp;SUBSTITUTE(メーカー在庫表!B8889,".",""))</f>
        <v/>
      </c>
      <c r="E8889" t="str">
        <f t="shared" si="138"/>
        <v/>
      </c>
      <c r="F8889" t="str">
        <f>IF(メーカー在庫表!C8889="","",メーカー在庫表!C8889)</f>
        <v/>
      </c>
    </row>
    <row r="8890" spans="1:6" x14ac:dyDescent="0.15">
      <c r="A8890" t="str">
        <f>IF(メーカー在庫表!A8890="","","ifme-"&amp;LOWER(B8890))</f>
        <v/>
      </c>
      <c r="B8890" t="str">
        <f>IF(メーカー在庫表!A8890="","",LEFT(メーカー在庫表!A8890,7))</f>
        <v/>
      </c>
      <c r="C8890" t="str">
        <f>IF(メーカー在庫表!A8890="","","-"&amp;MID(メーカー在庫表!A8890,9,100))</f>
        <v/>
      </c>
      <c r="D8890" t="str">
        <f>IF(メーカー在庫表!A8890="","","-"&amp;SUBSTITUTE(メーカー在庫表!B8890,".",""))</f>
        <v/>
      </c>
      <c r="E8890" t="str">
        <f t="shared" si="138"/>
        <v/>
      </c>
      <c r="F8890" t="str">
        <f>IF(メーカー在庫表!C8890="","",メーカー在庫表!C8890)</f>
        <v/>
      </c>
    </row>
    <row r="8891" spans="1:6" x14ac:dyDescent="0.15">
      <c r="A8891" t="str">
        <f>IF(メーカー在庫表!A8891="","","ifme-"&amp;LOWER(B8891))</f>
        <v/>
      </c>
      <c r="B8891" t="str">
        <f>IF(メーカー在庫表!A8891="","",LEFT(メーカー在庫表!A8891,7))</f>
        <v/>
      </c>
      <c r="C8891" t="str">
        <f>IF(メーカー在庫表!A8891="","","-"&amp;MID(メーカー在庫表!A8891,9,100))</f>
        <v/>
      </c>
      <c r="D8891" t="str">
        <f>IF(メーカー在庫表!A8891="","","-"&amp;SUBSTITUTE(メーカー在庫表!B8891,".",""))</f>
        <v/>
      </c>
      <c r="E8891" t="str">
        <f t="shared" si="138"/>
        <v/>
      </c>
      <c r="F8891" t="str">
        <f>IF(メーカー在庫表!C8891="","",メーカー在庫表!C8891)</f>
        <v/>
      </c>
    </row>
    <row r="8892" spans="1:6" x14ac:dyDescent="0.15">
      <c r="A8892" t="str">
        <f>IF(メーカー在庫表!A8892="","","ifme-"&amp;LOWER(B8892))</f>
        <v/>
      </c>
      <c r="B8892" t="str">
        <f>IF(メーカー在庫表!A8892="","",LEFT(メーカー在庫表!A8892,7))</f>
        <v/>
      </c>
      <c r="C8892" t="str">
        <f>IF(メーカー在庫表!A8892="","","-"&amp;MID(メーカー在庫表!A8892,9,100))</f>
        <v/>
      </c>
      <c r="D8892" t="str">
        <f>IF(メーカー在庫表!A8892="","","-"&amp;SUBSTITUTE(メーカー在庫表!B8892,".",""))</f>
        <v/>
      </c>
      <c r="E8892" t="str">
        <f t="shared" si="138"/>
        <v/>
      </c>
      <c r="F8892" t="str">
        <f>IF(メーカー在庫表!C8892="","",メーカー在庫表!C8892)</f>
        <v/>
      </c>
    </row>
    <row r="8893" spans="1:6" x14ac:dyDescent="0.15">
      <c r="A8893" t="str">
        <f>IF(メーカー在庫表!A8893="","","ifme-"&amp;LOWER(B8893))</f>
        <v/>
      </c>
      <c r="B8893" t="str">
        <f>IF(メーカー在庫表!A8893="","",LEFT(メーカー在庫表!A8893,7))</f>
        <v/>
      </c>
      <c r="C8893" t="str">
        <f>IF(メーカー在庫表!A8893="","","-"&amp;MID(メーカー在庫表!A8893,9,100))</f>
        <v/>
      </c>
      <c r="D8893" t="str">
        <f>IF(メーカー在庫表!A8893="","","-"&amp;SUBSTITUTE(メーカー在庫表!B8893,".",""))</f>
        <v/>
      </c>
      <c r="E8893" t="str">
        <f t="shared" si="138"/>
        <v/>
      </c>
      <c r="F8893" t="str">
        <f>IF(メーカー在庫表!C8893="","",メーカー在庫表!C8893)</f>
        <v/>
      </c>
    </row>
    <row r="8894" spans="1:6" x14ac:dyDescent="0.15">
      <c r="A8894" t="str">
        <f>IF(メーカー在庫表!A8894="","","ifme-"&amp;LOWER(B8894))</f>
        <v/>
      </c>
      <c r="B8894" t="str">
        <f>IF(メーカー在庫表!A8894="","",LEFT(メーカー在庫表!A8894,7))</f>
        <v/>
      </c>
      <c r="C8894" t="str">
        <f>IF(メーカー在庫表!A8894="","","-"&amp;MID(メーカー在庫表!A8894,9,100))</f>
        <v/>
      </c>
      <c r="D8894" t="str">
        <f>IF(メーカー在庫表!A8894="","","-"&amp;SUBSTITUTE(メーカー在庫表!B8894,".",""))</f>
        <v/>
      </c>
      <c r="E8894" t="str">
        <f t="shared" si="138"/>
        <v/>
      </c>
      <c r="F8894" t="str">
        <f>IF(メーカー在庫表!C8894="","",メーカー在庫表!C8894)</f>
        <v/>
      </c>
    </row>
    <row r="8895" spans="1:6" x14ac:dyDescent="0.15">
      <c r="A8895" t="str">
        <f>IF(メーカー在庫表!A8895="","","ifme-"&amp;LOWER(B8895))</f>
        <v/>
      </c>
      <c r="B8895" t="str">
        <f>IF(メーカー在庫表!A8895="","",LEFT(メーカー在庫表!A8895,7))</f>
        <v/>
      </c>
      <c r="C8895" t="str">
        <f>IF(メーカー在庫表!A8895="","","-"&amp;MID(メーカー在庫表!A8895,9,100))</f>
        <v/>
      </c>
      <c r="D8895" t="str">
        <f>IF(メーカー在庫表!A8895="","","-"&amp;SUBSTITUTE(メーカー在庫表!B8895,".",""))</f>
        <v/>
      </c>
      <c r="E8895" t="str">
        <f t="shared" si="138"/>
        <v/>
      </c>
      <c r="F8895" t="str">
        <f>IF(メーカー在庫表!C8895="","",メーカー在庫表!C8895)</f>
        <v/>
      </c>
    </row>
    <row r="8896" spans="1:6" x14ac:dyDescent="0.15">
      <c r="A8896" t="str">
        <f>IF(メーカー在庫表!A8896="","","ifme-"&amp;LOWER(B8896))</f>
        <v/>
      </c>
      <c r="B8896" t="str">
        <f>IF(メーカー在庫表!A8896="","",LEFT(メーカー在庫表!A8896,7))</f>
        <v/>
      </c>
      <c r="C8896" t="str">
        <f>IF(メーカー在庫表!A8896="","","-"&amp;MID(メーカー在庫表!A8896,9,100))</f>
        <v/>
      </c>
      <c r="D8896" t="str">
        <f>IF(メーカー在庫表!A8896="","","-"&amp;SUBSTITUTE(メーカー在庫表!B8896,".",""))</f>
        <v/>
      </c>
      <c r="E8896" t="str">
        <f t="shared" si="138"/>
        <v/>
      </c>
      <c r="F8896" t="str">
        <f>IF(メーカー在庫表!C8896="","",メーカー在庫表!C8896)</f>
        <v/>
      </c>
    </row>
    <row r="8897" spans="1:6" x14ac:dyDescent="0.15">
      <c r="A8897" t="str">
        <f>IF(メーカー在庫表!A8897="","","ifme-"&amp;LOWER(B8897))</f>
        <v/>
      </c>
      <c r="B8897" t="str">
        <f>IF(メーカー在庫表!A8897="","",LEFT(メーカー在庫表!A8897,7))</f>
        <v/>
      </c>
      <c r="C8897" t="str">
        <f>IF(メーカー在庫表!A8897="","","-"&amp;MID(メーカー在庫表!A8897,9,100))</f>
        <v/>
      </c>
      <c r="D8897" t="str">
        <f>IF(メーカー在庫表!A8897="","","-"&amp;SUBSTITUTE(メーカー在庫表!B8897,".",""))</f>
        <v/>
      </c>
      <c r="E8897" t="str">
        <f t="shared" si="138"/>
        <v/>
      </c>
      <c r="F8897" t="str">
        <f>IF(メーカー在庫表!C8897="","",メーカー在庫表!C8897)</f>
        <v/>
      </c>
    </row>
    <row r="8898" spans="1:6" x14ac:dyDescent="0.15">
      <c r="A8898" t="str">
        <f>IF(メーカー在庫表!A8898="","","ifme-"&amp;LOWER(B8898))</f>
        <v/>
      </c>
      <c r="B8898" t="str">
        <f>IF(メーカー在庫表!A8898="","",LEFT(メーカー在庫表!A8898,7))</f>
        <v/>
      </c>
      <c r="C8898" t="str">
        <f>IF(メーカー在庫表!A8898="","","-"&amp;MID(メーカー在庫表!A8898,9,100))</f>
        <v/>
      </c>
      <c r="D8898" t="str">
        <f>IF(メーカー在庫表!A8898="","","-"&amp;SUBSTITUTE(メーカー在庫表!B8898,".",""))</f>
        <v/>
      </c>
      <c r="E8898" t="str">
        <f t="shared" si="138"/>
        <v/>
      </c>
      <c r="F8898" t="str">
        <f>IF(メーカー在庫表!C8898="","",メーカー在庫表!C8898)</f>
        <v/>
      </c>
    </row>
    <row r="8899" spans="1:6" x14ac:dyDescent="0.15">
      <c r="A8899" t="str">
        <f>IF(メーカー在庫表!A8899="","","ifme-"&amp;LOWER(B8899))</f>
        <v/>
      </c>
      <c r="B8899" t="str">
        <f>IF(メーカー在庫表!A8899="","",LEFT(メーカー在庫表!A8899,7))</f>
        <v/>
      </c>
      <c r="C8899" t="str">
        <f>IF(メーカー在庫表!A8899="","","-"&amp;MID(メーカー在庫表!A8899,9,100))</f>
        <v/>
      </c>
      <c r="D8899" t="str">
        <f>IF(メーカー在庫表!A8899="","","-"&amp;SUBSTITUTE(メーカー在庫表!B8899,".",""))</f>
        <v/>
      </c>
      <c r="E8899" t="str">
        <f t="shared" ref="E8899:E8962" si="139">A8899&amp;C8899&amp;D8899</f>
        <v/>
      </c>
      <c r="F8899" t="str">
        <f>IF(メーカー在庫表!C8899="","",メーカー在庫表!C8899)</f>
        <v/>
      </c>
    </row>
    <row r="8900" spans="1:6" x14ac:dyDescent="0.15">
      <c r="A8900" t="str">
        <f>IF(メーカー在庫表!A8900="","","ifme-"&amp;LOWER(B8900))</f>
        <v/>
      </c>
      <c r="B8900" t="str">
        <f>IF(メーカー在庫表!A8900="","",LEFT(メーカー在庫表!A8900,7))</f>
        <v/>
      </c>
      <c r="C8900" t="str">
        <f>IF(メーカー在庫表!A8900="","","-"&amp;MID(メーカー在庫表!A8900,9,100))</f>
        <v/>
      </c>
      <c r="D8900" t="str">
        <f>IF(メーカー在庫表!A8900="","","-"&amp;SUBSTITUTE(メーカー在庫表!B8900,".",""))</f>
        <v/>
      </c>
      <c r="E8900" t="str">
        <f t="shared" si="139"/>
        <v/>
      </c>
      <c r="F8900" t="str">
        <f>IF(メーカー在庫表!C8900="","",メーカー在庫表!C8900)</f>
        <v/>
      </c>
    </row>
    <row r="8901" spans="1:6" x14ac:dyDescent="0.15">
      <c r="A8901" t="str">
        <f>IF(メーカー在庫表!A8901="","","ifme-"&amp;LOWER(B8901))</f>
        <v/>
      </c>
      <c r="B8901" t="str">
        <f>IF(メーカー在庫表!A8901="","",LEFT(メーカー在庫表!A8901,7))</f>
        <v/>
      </c>
      <c r="C8901" t="str">
        <f>IF(メーカー在庫表!A8901="","","-"&amp;MID(メーカー在庫表!A8901,9,100))</f>
        <v/>
      </c>
      <c r="D8901" t="str">
        <f>IF(メーカー在庫表!A8901="","","-"&amp;SUBSTITUTE(メーカー在庫表!B8901,".",""))</f>
        <v/>
      </c>
      <c r="E8901" t="str">
        <f t="shared" si="139"/>
        <v/>
      </c>
      <c r="F8901" t="str">
        <f>IF(メーカー在庫表!C8901="","",メーカー在庫表!C8901)</f>
        <v/>
      </c>
    </row>
    <row r="8902" spans="1:6" x14ac:dyDescent="0.15">
      <c r="A8902" t="str">
        <f>IF(メーカー在庫表!A8902="","","ifme-"&amp;LOWER(B8902))</f>
        <v/>
      </c>
      <c r="B8902" t="str">
        <f>IF(メーカー在庫表!A8902="","",LEFT(メーカー在庫表!A8902,7))</f>
        <v/>
      </c>
      <c r="C8902" t="str">
        <f>IF(メーカー在庫表!A8902="","","-"&amp;MID(メーカー在庫表!A8902,9,100))</f>
        <v/>
      </c>
      <c r="D8902" t="str">
        <f>IF(メーカー在庫表!A8902="","","-"&amp;SUBSTITUTE(メーカー在庫表!B8902,".",""))</f>
        <v/>
      </c>
      <c r="E8902" t="str">
        <f t="shared" si="139"/>
        <v/>
      </c>
      <c r="F8902" t="str">
        <f>IF(メーカー在庫表!C8902="","",メーカー在庫表!C8902)</f>
        <v/>
      </c>
    </row>
    <row r="8903" spans="1:6" x14ac:dyDescent="0.15">
      <c r="A8903" t="str">
        <f>IF(メーカー在庫表!A8903="","","ifme-"&amp;LOWER(B8903))</f>
        <v/>
      </c>
      <c r="B8903" t="str">
        <f>IF(メーカー在庫表!A8903="","",LEFT(メーカー在庫表!A8903,7))</f>
        <v/>
      </c>
      <c r="C8903" t="str">
        <f>IF(メーカー在庫表!A8903="","","-"&amp;MID(メーカー在庫表!A8903,9,100))</f>
        <v/>
      </c>
      <c r="D8903" t="str">
        <f>IF(メーカー在庫表!A8903="","","-"&amp;SUBSTITUTE(メーカー在庫表!B8903,".",""))</f>
        <v/>
      </c>
      <c r="E8903" t="str">
        <f t="shared" si="139"/>
        <v/>
      </c>
      <c r="F8903" t="str">
        <f>IF(メーカー在庫表!C8903="","",メーカー在庫表!C8903)</f>
        <v/>
      </c>
    </row>
    <row r="8904" spans="1:6" x14ac:dyDescent="0.15">
      <c r="A8904" t="str">
        <f>IF(メーカー在庫表!A8904="","","ifme-"&amp;LOWER(B8904))</f>
        <v/>
      </c>
      <c r="B8904" t="str">
        <f>IF(メーカー在庫表!A8904="","",LEFT(メーカー在庫表!A8904,7))</f>
        <v/>
      </c>
      <c r="C8904" t="str">
        <f>IF(メーカー在庫表!A8904="","","-"&amp;MID(メーカー在庫表!A8904,9,100))</f>
        <v/>
      </c>
      <c r="D8904" t="str">
        <f>IF(メーカー在庫表!A8904="","","-"&amp;SUBSTITUTE(メーカー在庫表!B8904,".",""))</f>
        <v/>
      </c>
      <c r="E8904" t="str">
        <f t="shared" si="139"/>
        <v/>
      </c>
      <c r="F8904" t="str">
        <f>IF(メーカー在庫表!C8904="","",メーカー在庫表!C8904)</f>
        <v/>
      </c>
    </row>
    <row r="8905" spans="1:6" x14ac:dyDescent="0.15">
      <c r="A8905" t="str">
        <f>IF(メーカー在庫表!A8905="","","ifme-"&amp;LOWER(B8905))</f>
        <v/>
      </c>
      <c r="B8905" t="str">
        <f>IF(メーカー在庫表!A8905="","",LEFT(メーカー在庫表!A8905,7))</f>
        <v/>
      </c>
      <c r="C8905" t="str">
        <f>IF(メーカー在庫表!A8905="","","-"&amp;MID(メーカー在庫表!A8905,9,100))</f>
        <v/>
      </c>
      <c r="D8905" t="str">
        <f>IF(メーカー在庫表!A8905="","","-"&amp;SUBSTITUTE(メーカー在庫表!B8905,".",""))</f>
        <v/>
      </c>
      <c r="E8905" t="str">
        <f t="shared" si="139"/>
        <v/>
      </c>
      <c r="F8905" t="str">
        <f>IF(メーカー在庫表!C8905="","",メーカー在庫表!C8905)</f>
        <v/>
      </c>
    </row>
    <row r="8906" spans="1:6" x14ac:dyDescent="0.15">
      <c r="A8906" t="str">
        <f>IF(メーカー在庫表!A8906="","","ifme-"&amp;LOWER(B8906))</f>
        <v/>
      </c>
      <c r="B8906" t="str">
        <f>IF(メーカー在庫表!A8906="","",LEFT(メーカー在庫表!A8906,7))</f>
        <v/>
      </c>
      <c r="C8906" t="str">
        <f>IF(メーカー在庫表!A8906="","","-"&amp;MID(メーカー在庫表!A8906,9,100))</f>
        <v/>
      </c>
      <c r="D8906" t="str">
        <f>IF(メーカー在庫表!A8906="","","-"&amp;SUBSTITUTE(メーカー在庫表!B8906,".",""))</f>
        <v/>
      </c>
      <c r="E8906" t="str">
        <f t="shared" si="139"/>
        <v/>
      </c>
      <c r="F8906" t="str">
        <f>IF(メーカー在庫表!C8906="","",メーカー在庫表!C8906)</f>
        <v/>
      </c>
    </row>
    <row r="8907" spans="1:6" x14ac:dyDescent="0.15">
      <c r="A8907" t="str">
        <f>IF(メーカー在庫表!A8907="","","ifme-"&amp;LOWER(B8907))</f>
        <v/>
      </c>
      <c r="B8907" t="str">
        <f>IF(メーカー在庫表!A8907="","",LEFT(メーカー在庫表!A8907,7))</f>
        <v/>
      </c>
      <c r="C8907" t="str">
        <f>IF(メーカー在庫表!A8907="","","-"&amp;MID(メーカー在庫表!A8907,9,100))</f>
        <v/>
      </c>
      <c r="D8907" t="str">
        <f>IF(メーカー在庫表!A8907="","","-"&amp;SUBSTITUTE(メーカー在庫表!B8907,".",""))</f>
        <v/>
      </c>
      <c r="E8907" t="str">
        <f t="shared" si="139"/>
        <v/>
      </c>
      <c r="F8907" t="str">
        <f>IF(メーカー在庫表!C8907="","",メーカー在庫表!C8907)</f>
        <v/>
      </c>
    </row>
    <row r="8908" spans="1:6" x14ac:dyDescent="0.15">
      <c r="A8908" t="str">
        <f>IF(メーカー在庫表!A8908="","","ifme-"&amp;LOWER(B8908))</f>
        <v/>
      </c>
      <c r="B8908" t="str">
        <f>IF(メーカー在庫表!A8908="","",LEFT(メーカー在庫表!A8908,7))</f>
        <v/>
      </c>
      <c r="C8908" t="str">
        <f>IF(メーカー在庫表!A8908="","","-"&amp;MID(メーカー在庫表!A8908,9,100))</f>
        <v/>
      </c>
      <c r="D8908" t="str">
        <f>IF(メーカー在庫表!A8908="","","-"&amp;SUBSTITUTE(メーカー在庫表!B8908,".",""))</f>
        <v/>
      </c>
      <c r="E8908" t="str">
        <f t="shared" si="139"/>
        <v/>
      </c>
      <c r="F8908" t="str">
        <f>IF(メーカー在庫表!C8908="","",メーカー在庫表!C8908)</f>
        <v/>
      </c>
    </row>
    <row r="8909" spans="1:6" x14ac:dyDescent="0.15">
      <c r="A8909" t="str">
        <f>IF(メーカー在庫表!A8909="","","ifme-"&amp;LOWER(B8909))</f>
        <v/>
      </c>
      <c r="B8909" t="str">
        <f>IF(メーカー在庫表!A8909="","",LEFT(メーカー在庫表!A8909,7))</f>
        <v/>
      </c>
      <c r="C8909" t="str">
        <f>IF(メーカー在庫表!A8909="","","-"&amp;MID(メーカー在庫表!A8909,9,100))</f>
        <v/>
      </c>
      <c r="D8909" t="str">
        <f>IF(メーカー在庫表!A8909="","","-"&amp;SUBSTITUTE(メーカー在庫表!B8909,".",""))</f>
        <v/>
      </c>
      <c r="E8909" t="str">
        <f t="shared" si="139"/>
        <v/>
      </c>
      <c r="F8909" t="str">
        <f>IF(メーカー在庫表!C8909="","",メーカー在庫表!C8909)</f>
        <v/>
      </c>
    </row>
    <row r="8910" spans="1:6" x14ac:dyDescent="0.15">
      <c r="A8910" t="str">
        <f>IF(メーカー在庫表!A8910="","","ifme-"&amp;LOWER(B8910))</f>
        <v/>
      </c>
      <c r="B8910" t="str">
        <f>IF(メーカー在庫表!A8910="","",LEFT(メーカー在庫表!A8910,7))</f>
        <v/>
      </c>
      <c r="C8910" t="str">
        <f>IF(メーカー在庫表!A8910="","","-"&amp;MID(メーカー在庫表!A8910,9,100))</f>
        <v/>
      </c>
      <c r="D8910" t="str">
        <f>IF(メーカー在庫表!A8910="","","-"&amp;SUBSTITUTE(メーカー在庫表!B8910,".",""))</f>
        <v/>
      </c>
      <c r="E8910" t="str">
        <f t="shared" si="139"/>
        <v/>
      </c>
      <c r="F8910" t="str">
        <f>IF(メーカー在庫表!C8910="","",メーカー在庫表!C8910)</f>
        <v/>
      </c>
    </row>
    <row r="8911" spans="1:6" x14ac:dyDescent="0.15">
      <c r="A8911" t="str">
        <f>IF(メーカー在庫表!A8911="","","ifme-"&amp;LOWER(B8911))</f>
        <v/>
      </c>
      <c r="B8911" t="str">
        <f>IF(メーカー在庫表!A8911="","",LEFT(メーカー在庫表!A8911,7))</f>
        <v/>
      </c>
      <c r="C8911" t="str">
        <f>IF(メーカー在庫表!A8911="","","-"&amp;MID(メーカー在庫表!A8911,9,100))</f>
        <v/>
      </c>
      <c r="D8911" t="str">
        <f>IF(メーカー在庫表!A8911="","","-"&amp;SUBSTITUTE(メーカー在庫表!B8911,".",""))</f>
        <v/>
      </c>
      <c r="E8911" t="str">
        <f t="shared" si="139"/>
        <v/>
      </c>
      <c r="F8911" t="str">
        <f>IF(メーカー在庫表!C8911="","",メーカー在庫表!C8911)</f>
        <v/>
      </c>
    </row>
    <row r="8912" spans="1:6" x14ac:dyDescent="0.15">
      <c r="A8912" t="str">
        <f>IF(メーカー在庫表!A8912="","","ifme-"&amp;LOWER(B8912))</f>
        <v/>
      </c>
      <c r="B8912" t="str">
        <f>IF(メーカー在庫表!A8912="","",LEFT(メーカー在庫表!A8912,7))</f>
        <v/>
      </c>
      <c r="C8912" t="str">
        <f>IF(メーカー在庫表!A8912="","","-"&amp;MID(メーカー在庫表!A8912,9,100))</f>
        <v/>
      </c>
      <c r="D8912" t="str">
        <f>IF(メーカー在庫表!A8912="","","-"&amp;SUBSTITUTE(メーカー在庫表!B8912,".",""))</f>
        <v/>
      </c>
      <c r="E8912" t="str">
        <f t="shared" si="139"/>
        <v/>
      </c>
      <c r="F8912" t="str">
        <f>IF(メーカー在庫表!C8912="","",メーカー在庫表!C8912)</f>
        <v/>
      </c>
    </row>
    <row r="8913" spans="1:6" x14ac:dyDescent="0.15">
      <c r="A8913" t="str">
        <f>IF(メーカー在庫表!A8913="","","ifme-"&amp;LOWER(B8913))</f>
        <v/>
      </c>
      <c r="B8913" t="str">
        <f>IF(メーカー在庫表!A8913="","",LEFT(メーカー在庫表!A8913,7))</f>
        <v/>
      </c>
      <c r="C8913" t="str">
        <f>IF(メーカー在庫表!A8913="","","-"&amp;MID(メーカー在庫表!A8913,9,100))</f>
        <v/>
      </c>
      <c r="D8913" t="str">
        <f>IF(メーカー在庫表!A8913="","","-"&amp;SUBSTITUTE(メーカー在庫表!B8913,".",""))</f>
        <v/>
      </c>
      <c r="E8913" t="str">
        <f t="shared" si="139"/>
        <v/>
      </c>
      <c r="F8913" t="str">
        <f>IF(メーカー在庫表!C8913="","",メーカー在庫表!C8913)</f>
        <v/>
      </c>
    </row>
    <row r="8914" spans="1:6" x14ac:dyDescent="0.15">
      <c r="A8914" t="str">
        <f>IF(メーカー在庫表!A8914="","","ifme-"&amp;LOWER(B8914))</f>
        <v/>
      </c>
      <c r="B8914" t="str">
        <f>IF(メーカー在庫表!A8914="","",LEFT(メーカー在庫表!A8914,7))</f>
        <v/>
      </c>
      <c r="C8914" t="str">
        <f>IF(メーカー在庫表!A8914="","","-"&amp;MID(メーカー在庫表!A8914,9,100))</f>
        <v/>
      </c>
      <c r="D8914" t="str">
        <f>IF(メーカー在庫表!A8914="","","-"&amp;SUBSTITUTE(メーカー在庫表!B8914,".",""))</f>
        <v/>
      </c>
      <c r="E8914" t="str">
        <f t="shared" si="139"/>
        <v/>
      </c>
      <c r="F8914" t="str">
        <f>IF(メーカー在庫表!C8914="","",メーカー在庫表!C8914)</f>
        <v/>
      </c>
    </row>
    <row r="8915" spans="1:6" x14ac:dyDescent="0.15">
      <c r="A8915" t="str">
        <f>IF(メーカー在庫表!A8915="","","ifme-"&amp;LOWER(B8915))</f>
        <v/>
      </c>
      <c r="B8915" t="str">
        <f>IF(メーカー在庫表!A8915="","",LEFT(メーカー在庫表!A8915,7))</f>
        <v/>
      </c>
      <c r="C8915" t="str">
        <f>IF(メーカー在庫表!A8915="","","-"&amp;MID(メーカー在庫表!A8915,9,100))</f>
        <v/>
      </c>
      <c r="D8915" t="str">
        <f>IF(メーカー在庫表!A8915="","","-"&amp;SUBSTITUTE(メーカー在庫表!B8915,".",""))</f>
        <v/>
      </c>
      <c r="E8915" t="str">
        <f t="shared" si="139"/>
        <v/>
      </c>
      <c r="F8915" t="str">
        <f>IF(メーカー在庫表!C8915="","",メーカー在庫表!C8915)</f>
        <v/>
      </c>
    </row>
    <row r="8916" spans="1:6" x14ac:dyDescent="0.15">
      <c r="A8916" t="str">
        <f>IF(メーカー在庫表!A8916="","","ifme-"&amp;LOWER(B8916))</f>
        <v/>
      </c>
      <c r="B8916" t="str">
        <f>IF(メーカー在庫表!A8916="","",LEFT(メーカー在庫表!A8916,7))</f>
        <v/>
      </c>
      <c r="C8916" t="str">
        <f>IF(メーカー在庫表!A8916="","","-"&amp;MID(メーカー在庫表!A8916,9,100))</f>
        <v/>
      </c>
      <c r="D8916" t="str">
        <f>IF(メーカー在庫表!A8916="","","-"&amp;SUBSTITUTE(メーカー在庫表!B8916,".",""))</f>
        <v/>
      </c>
      <c r="E8916" t="str">
        <f t="shared" si="139"/>
        <v/>
      </c>
      <c r="F8916" t="str">
        <f>IF(メーカー在庫表!C8916="","",メーカー在庫表!C8916)</f>
        <v/>
      </c>
    </row>
    <row r="8917" spans="1:6" x14ac:dyDescent="0.15">
      <c r="A8917" t="str">
        <f>IF(メーカー在庫表!A8917="","","ifme-"&amp;LOWER(B8917))</f>
        <v/>
      </c>
      <c r="B8917" t="str">
        <f>IF(メーカー在庫表!A8917="","",LEFT(メーカー在庫表!A8917,7))</f>
        <v/>
      </c>
      <c r="C8917" t="str">
        <f>IF(メーカー在庫表!A8917="","","-"&amp;MID(メーカー在庫表!A8917,9,100))</f>
        <v/>
      </c>
      <c r="D8917" t="str">
        <f>IF(メーカー在庫表!A8917="","","-"&amp;SUBSTITUTE(メーカー在庫表!B8917,".",""))</f>
        <v/>
      </c>
      <c r="E8917" t="str">
        <f t="shared" si="139"/>
        <v/>
      </c>
      <c r="F8917" t="str">
        <f>IF(メーカー在庫表!C8917="","",メーカー在庫表!C8917)</f>
        <v/>
      </c>
    </row>
    <row r="8918" spans="1:6" x14ac:dyDescent="0.15">
      <c r="A8918" t="str">
        <f>IF(メーカー在庫表!A8918="","","ifme-"&amp;LOWER(B8918))</f>
        <v/>
      </c>
      <c r="B8918" t="str">
        <f>IF(メーカー在庫表!A8918="","",LEFT(メーカー在庫表!A8918,7))</f>
        <v/>
      </c>
      <c r="C8918" t="str">
        <f>IF(メーカー在庫表!A8918="","","-"&amp;MID(メーカー在庫表!A8918,9,100))</f>
        <v/>
      </c>
      <c r="D8918" t="str">
        <f>IF(メーカー在庫表!A8918="","","-"&amp;SUBSTITUTE(メーカー在庫表!B8918,".",""))</f>
        <v/>
      </c>
      <c r="E8918" t="str">
        <f t="shared" si="139"/>
        <v/>
      </c>
      <c r="F8918" t="str">
        <f>IF(メーカー在庫表!C8918="","",メーカー在庫表!C8918)</f>
        <v/>
      </c>
    </row>
    <row r="8919" spans="1:6" x14ac:dyDescent="0.15">
      <c r="A8919" t="str">
        <f>IF(メーカー在庫表!A8919="","","ifme-"&amp;LOWER(B8919))</f>
        <v/>
      </c>
      <c r="B8919" t="str">
        <f>IF(メーカー在庫表!A8919="","",LEFT(メーカー在庫表!A8919,7))</f>
        <v/>
      </c>
      <c r="C8919" t="str">
        <f>IF(メーカー在庫表!A8919="","","-"&amp;MID(メーカー在庫表!A8919,9,100))</f>
        <v/>
      </c>
      <c r="D8919" t="str">
        <f>IF(メーカー在庫表!A8919="","","-"&amp;SUBSTITUTE(メーカー在庫表!B8919,".",""))</f>
        <v/>
      </c>
      <c r="E8919" t="str">
        <f t="shared" si="139"/>
        <v/>
      </c>
      <c r="F8919" t="str">
        <f>IF(メーカー在庫表!C8919="","",メーカー在庫表!C8919)</f>
        <v/>
      </c>
    </row>
    <row r="8920" spans="1:6" x14ac:dyDescent="0.15">
      <c r="A8920" t="str">
        <f>IF(メーカー在庫表!A8920="","","ifme-"&amp;LOWER(B8920))</f>
        <v/>
      </c>
      <c r="B8920" t="str">
        <f>IF(メーカー在庫表!A8920="","",LEFT(メーカー在庫表!A8920,7))</f>
        <v/>
      </c>
      <c r="C8920" t="str">
        <f>IF(メーカー在庫表!A8920="","","-"&amp;MID(メーカー在庫表!A8920,9,100))</f>
        <v/>
      </c>
      <c r="D8920" t="str">
        <f>IF(メーカー在庫表!A8920="","","-"&amp;SUBSTITUTE(メーカー在庫表!B8920,".",""))</f>
        <v/>
      </c>
      <c r="E8920" t="str">
        <f t="shared" si="139"/>
        <v/>
      </c>
      <c r="F8920" t="str">
        <f>IF(メーカー在庫表!C8920="","",メーカー在庫表!C8920)</f>
        <v/>
      </c>
    </row>
    <row r="8921" spans="1:6" x14ac:dyDescent="0.15">
      <c r="A8921" t="str">
        <f>IF(メーカー在庫表!A8921="","","ifme-"&amp;LOWER(B8921))</f>
        <v/>
      </c>
      <c r="B8921" t="str">
        <f>IF(メーカー在庫表!A8921="","",LEFT(メーカー在庫表!A8921,7))</f>
        <v/>
      </c>
      <c r="C8921" t="str">
        <f>IF(メーカー在庫表!A8921="","","-"&amp;MID(メーカー在庫表!A8921,9,100))</f>
        <v/>
      </c>
      <c r="D8921" t="str">
        <f>IF(メーカー在庫表!A8921="","","-"&amp;SUBSTITUTE(メーカー在庫表!B8921,".",""))</f>
        <v/>
      </c>
      <c r="E8921" t="str">
        <f t="shared" si="139"/>
        <v/>
      </c>
      <c r="F8921" t="str">
        <f>IF(メーカー在庫表!C8921="","",メーカー在庫表!C8921)</f>
        <v/>
      </c>
    </row>
    <row r="8922" spans="1:6" x14ac:dyDescent="0.15">
      <c r="A8922" t="str">
        <f>IF(メーカー在庫表!A8922="","","ifme-"&amp;LOWER(B8922))</f>
        <v/>
      </c>
      <c r="B8922" t="str">
        <f>IF(メーカー在庫表!A8922="","",LEFT(メーカー在庫表!A8922,7))</f>
        <v/>
      </c>
      <c r="C8922" t="str">
        <f>IF(メーカー在庫表!A8922="","","-"&amp;MID(メーカー在庫表!A8922,9,100))</f>
        <v/>
      </c>
      <c r="D8922" t="str">
        <f>IF(メーカー在庫表!A8922="","","-"&amp;SUBSTITUTE(メーカー在庫表!B8922,".",""))</f>
        <v/>
      </c>
      <c r="E8922" t="str">
        <f t="shared" si="139"/>
        <v/>
      </c>
      <c r="F8922" t="str">
        <f>IF(メーカー在庫表!C8922="","",メーカー在庫表!C8922)</f>
        <v/>
      </c>
    </row>
    <row r="8923" spans="1:6" x14ac:dyDescent="0.15">
      <c r="A8923" t="str">
        <f>IF(メーカー在庫表!A8923="","","ifme-"&amp;LOWER(B8923))</f>
        <v/>
      </c>
      <c r="B8923" t="str">
        <f>IF(メーカー在庫表!A8923="","",LEFT(メーカー在庫表!A8923,7))</f>
        <v/>
      </c>
      <c r="C8923" t="str">
        <f>IF(メーカー在庫表!A8923="","","-"&amp;MID(メーカー在庫表!A8923,9,100))</f>
        <v/>
      </c>
      <c r="D8923" t="str">
        <f>IF(メーカー在庫表!A8923="","","-"&amp;SUBSTITUTE(メーカー在庫表!B8923,".",""))</f>
        <v/>
      </c>
      <c r="E8923" t="str">
        <f t="shared" si="139"/>
        <v/>
      </c>
      <c r="F8923" t="str">
        <f>IF(メーカー在庫表!C8923="","",メーカー在庫表!C8923)</f>
        <v/>
      </c>
    </row>
    <row r="8924" spans="1:6" x14ac:dyDescent="0.15">
      <c r="A8924" t="str">
        <f>IF(メーカー在庫表!A8924="","","ifme-"&amp;LOWER(B8924))</f>
        <v/>
      </c>
      <c r="B8924" t="str">
        <f>IF(メーカー在庫表!A8924="","",LEFT(メーカー在庫表!A8924,7))</f>
        <v/>
      </c>
      <c r="C8924" t="str">
        <f>IF(メーカー在庫表!A8924="","","-"&amp;MID(メーカー在庫表!A8924,9,100))</f>
        <v/>
      </c>
      <c r="D8924" t="str">
        <f>IF(メーカー在庫表!A8924="","","-"&amp;SUBSTITUTE(メーカー在庫表!B8924,".",""))</f>
        <v/>
      </c>
      <c r="E8924" t="str">
        <f t="shared" si="139"/>
        <v/>
      </c>
      <c r="F8924" t="str">
        <f>IF(メーカー在庫表!C8924="","",メーカー在庫表!C8924)</f>
        <v/>
      </c>
    </row>
    <row r="8925" spans="1:6" x14ac:dyDescent="0.15">
      <c r="A8925" t="str">
        <f>IF(メーカー在庫表!A8925="","","ifme-"&amp;LOWER(B8925))</f>
        <v/>
      </c>
      <c r="B8925" t="str">
        <f>IF(メーカー在庫表!A8925="","",LEFT(メーカー在庫表!A8925,7))</f>
        <v/>
      </c>
      <c r="C8925" t="str">
        <f>IF(メーカー在庫表!A8925="","","-"&amp;MID(メーカー在庫表!A8925,9,100))</f>
        <v/>
      </c>
      <c r="D8925" t="str">
        <f>IF(メーカー在庫表!A8925="","","-"&amp;SUBSTITUTE(メーカー在庫表!B8925,".",""))</f>
        <v/>
      </c>
      <c r="E8925" t="str">
        <f t="shared" si="139"/>
        <v/>
      </c>
      <c r="F8925" t="str">
        <f>IF(メーカー在庫表!C8925="","",メーカー在庫表!C8925)</f>
        <v/>
      </c>
    </row>
    <row r="8926" spans="1:6" x14ac:dyDescent="0.15">
      <c r="A8926" t="str">
        <f>IF(メーカー在庫表!A8926="","","ifme-"&amp;LOWER(B8926))</f>
        <v/>
      </c>
      <c r="B8926" t="str">
        <f>IF(メーカー在庫表!A8926="","",LEFT(メーカー在庫表!A8926,7))</f>
        <v/>
      </c>
      <c r="C8926" t="str">
        <f>IF(メーカー在庫表!A8926="","","-"&amp;MID(メーカー在庫表!A8926,9,100))</f>
        <v/>
      </c>
      <c r="D8926" t="str">
        <f>IF(メーカー在庫表!A8926="","","-"&amp;SUBSTITUTE(メーカー在庫表!B8926,".",""))</f>
        <v/>
      </c>
      <c r="E8926" t="str">
        <f t="shared" si="139"/>
        <v/>
      </c>
      <c r="F8926" t="str">
        <f>IF(メーカー在庫表!C8926="","",メーカー在庫表!C8926)</f>
        <v/>
      </c>
    </row>
    <row r="8927" spans="1:6" x14ac:dyDescent="0.15">
      <c r="A8927" t="str">
        <f>IF(メーカー在庫表!A8927="","","ifme-"&amp;LOWER(B8927))</f>
        <v/>
      </c>
      <c r="B8927" t="str">
        <f>IF(メーカー在庫表!A8927="","",LEFT(メーカー在庫表!A8927,7))</f>
        <v/>
      </c>
      <c r="C8927" t="str">
        <f>IF(メーカー在庫表!A8927="","","-"&amp;MID(メーカー在庫表!A8927,9,100))</f>
        <v/>
      </c>
      <c r="D8927" t="str">
        <f>IF(メーカー在庫表!A8927="","","-"&amp;SUBSTITUTE(メーカー在庫表!B8927,".",""))</f>
        <v/>
      </c>
      <c r="E8927" t="str">
        <f t="shared" si="139"/>
        <v/>
      </c>
      <c r="F8927" t="str">
        <f>IF(メーカー在庫表!C8927="","",メーカー在庫表!C8927)</f>
        <v/>
      </c>
    </row>
    <row r="8928" spans="1:6" x14ac:dyDescent="0.15">
      <c r="A8928" t="str">
        <f>IF(メーカー在庫表!A8928="","","ifme-"&amp;LOWER(B8928))</f>
        <v/>
      </c>
      <c r="B8928" t="str">
        <f>IF(メーカー在庫表!A8928="","",LEFT(メーカー在庫表!A8928,7))</f>
        <v/>
      </c>
      <c r="C8928" t="str">
        <f>IF(メーカー在庫表!A8928="","","-"&amp;MID(メーカー在庫表!A8928,9,100))</f>
        <v/>
      </c>
      <c r="D8928" t="str">
        <f>IF(メーカー在庫表!A8928="","","-"&amp;SUBSTITUTE(メーカー在庫表!B8928,".",""))</f>
        <v/>
      </c>
      <c r="E8928" t="str">
        <f t="shared" si="139"/>
        <v/>
      </c>
      <c r="F8928" t="str">
        <f>IF(メーカー在庫表!C8928="","",メーカー在庫表!C8928)</f>
        <v/>
      </c>
    </row>
    <row r="8929" spans="1:6" x14ac:dyDescent="0.15">
      <c r="A8929" t="str">
        <f>IF(メーカー在庫表!A8929="","","ifme-"&amp;LOWER(B8929))</f>
        <v/>
      </c>
      <c r="B8929" t="str">
        <f>IF(メーカー在庫表!A8929="","",LEFT(メーカー在庫表!A8929,7))</f>
        <v/>
      </c>
      <c r="C8929" t="str">
        <f>IF(メーカー在庫表!A8929="","","-"&amp;MID(メーカー在庫表!A8929,9,100))</f>
        <v/>
      </c>
      <c r="D8929" t="str">
        <f>IF(メーカー在庫表!A8929="","","-"&amp;SUBSTITUTE(メーカー在庫表!B8929,".",""))</f>
        <v/>
      </c>
      <c r="E8929" t="str">
        <f t="shared" si="139"/>
        <v/>
      </c>
      <c r="F8929" t="str">
        <f>IF(メーカー在庫表!C8929="","",メーカー在庫表!C8929)</f>
        <v/>
      </c>
    </row>
    <row r="8930" spans="1:6" x14ac:dyDescent="0.15">
      <c r="A8930" t="str">
        <f>IF(メーカー在庫表!A8930="","","ifme-"&amp;LOWER(B8930))</f>
        <v/>
      </c>
      <c r="B8930" t="str">
        <f>IF(メーカー在庫表!A8930="","",LEFT(メーカー在庫表!A8930,7))</f>
        <v/>
      </c>
      <c r="C8930" t="str">
        <f>IF(メーカー在庫表!A8930="","","-"&amp;MID(メーカー在庫表!A8930,9,100))</f>
        <v/>
      </c>
      <c r="D8930" t="str">
        <f>IF(メーカー在庫表!A8930="","","-"&amp;SUBSTITUTE(メーカー在庫表!B8930,".",""))</f>
        <v/>
      </c>
      <c r="E8930" t="str">
        <f t="shared" si="139"/>
        <v/>
      </c>
      <c r="F8930" t="str">
        <f>IF(メーカー在庫表!C8930="","",メーカー在庫表!C8930)</f>
        <v/>
      </c>
    </row>
    <row r="8931" spans="1:6" x14ac:dyDescent="0.15">
      <c r="A8931" t="str">
        <f>IF(メーカー在庫表!A8931="","","ifme-"&amp;LOWER(B8931))</f>
        <v/>
      </c>
      <c r="B8931" t="str">
        <f>IF(メーカー在庫表!A8931="","",LEFT(メーカー在庫表!A8931,7))</f>
        <v/>
      </c>
      <c r="C8931" t="str">
        <f>IF(メーカー在庫表!A8931="","","-"&amp;MID(メーカー在庫表!A8931,9,100))</f>
        <v/>
      </c>
      <c r="D8931" t="str">
        <f>IF(メーカー在庫表!A8931="","","-"&amp;SUBSTITUTE(メーカー在庫表!B8931,".",""))</f>
        <v/>
      </c>
      <c r="E8931" t="str">
        <f t="shared" si="139"/>
        <v/>
      </c>
      <c r="F8931" t="str">
        <f>IF(メーカー在庫表!C8931="","",メーカー在庫表!C8931)</f>
        <v/>
      </c>
    </row>
    <row r="8932" spans="1:6" x14ac:dyDescent="0.15">
      <c r="A8932" t="str">
        <f>IF(メーカー在庫表!A8932="","","ifme-"&amp;LOWER(B8932))</f>
        <v/>
      </c>
      <c r="B8932" t="str">
        <f>IF(メーカー在庫表!A8932="","",LEFT(メーカー在庫表!A8932,7))</f>
        <v/>
      </c>
      <c r="C8932" t="str">
        <f>IF(メーカー在庫表!A8932="","","-"&amp;MID(メーカー在庫表!A8932,9,100))</f>
        <v/>
      </c>
      <c r="D8932" t="str">
        <f>IF(メーカー在庫表!A8932="","","-"&amp;SUBSTITUTE(メーカー在庫表!B8932,".",""))</f>
        <v/>
      </c>
      <c r="E8932" t="str">
        <f t="shared" si="139"/>
        <v/>
      </c>
      <c r="F8932" t="str">
        <f>IF(メーカー在庫表!C8932="","",メーカー在庫表!C8932)</f>
        <v/>
      </c>
    </row>
    <row r="8933" spans="1:6" x14ac:dyDescent="0.15">
      <c r="A8933" t="str">
        <f>IF(メーカー在庫表!A8933="","","ifme-"&amp;LOWER(B8933))</f>
        <v/>
      </c>
      <c r="B8933" t="str">
        <f>IF(メーカー在庫表!A8933="","",LEFT(メーカー在庫表!A8933,7))</f>
        <v/>
      </c>
      <c r="C8933" t="str">
        <f>IF(メーカー在庫表!A8933="","","-"&amp;MID(メーカー在庫表!A8933,9,100))</f>
        <v/>
      </c>
      <c r="D8933" t="str">
        <f>IF(メーカー在庫表!A8933="","","-"&amp;SUBSTITUTE(メーカー在庫表!B8933,".",""))</f>
        <v/>
      </c>
      <c r="E8933" t="str">
        <f t="shared" si="139"/>
        <v/>
      </c>
      <c r="F8933" t="str">
        <f>IF(メーカー在庫表!C8933="","",メーカー在庫表!C8933)</f>
        <v/>
      </c>
    </row>
    <row r="8934" spans="1:6" x14ac:dyDescent="0.15">
      <c r="A8934" t="str">
        <f>IF(メーカー在庫表!A8934="","","ifme-"&amp;LOWER(B8934))</f>
        <v/>
      </c>
      <c r="B8934" t="str">
        <f>IF(メーカー在庫表!A8934="","",LEFT(メーカー在庫表!A8934,7))</f>
        <v/>
      </c>
      <c r="C8934" t="str">
        <f>IF(メーカー在庫表!A8934="","","-"&amp;MID(メーカー在庫表!A8934,9,100))</f>
        <v/>
      </c>
      <c r="D8934" t="str">
        <f>IF(メーカー在庫表!A8934="","","-"&amp;SUBSTITUTE(メーカー在庫表!B8934,".",""))</f>
        <v/>
      </c>
      <c r="E8934" t="str">
        <f t="shared" si="139"/>
        <v/>
      </c>
      <c r="F8934" t="str">
        <f>IF(メーカー在庫表!C8934="","",メーカー在庫表!C8934)</f>
        <v/>
      </c>
    </row>
    <row r="8935" spans="1:6" x14ac:dyDescent="0.15">
      <c r="A8935" t="str">
        <f>IF(メーカー在庫表!A8935="","","ifme-"&amp;LOWER(B8935))</f>
        <v/>
      </c>
      <c r="B8935" t="str">
        <f>IF(メーカー在庫表!A8935="","",LEFT(メーカー在庫表!A8935,7))</f>
        <v/>
      </c>
      <c r="C8935" t="str">
        <f>IF(メーカー在庫表!A8935="","","-"&amp;MID(メーカー在庫表!A8935,9,100))</f>
        <v/>
      </c>
      <c r="D8935" t="str">
        <f>IF(メーカー在庫表!A8935="","","-"&amp;SUBSTITUTE(メーカー在庫表!B8935,".",""))</f>
        <v/>
      </c>
      <c r="E8935" t="str">
        <f t="shared" si="139"/>
        <v/>
      </c>
      <c r="F8935" t="str">
        <f>IF(メーカー在庫表!C8935="","",メーカー在庫表!C8935)</f>
        <v/>
      </c>
    </row>
    <row r="8936" spans="1:6" x14ac:dyDescent="0.15">
      <c r="A8936" t="str">
        <f>IF(メーカー在庫表!A8936="","","ifme-"&amp;LOWER(B8936))</f>
        <v/>
      </c>
      <c r="B8936" t="str">
        <f>IF(メーカー在庫表!A8936="","",LEFT(メーカー在庫表!A8936,7))</f>
        <v/>
      </c>
      <c r="C8936" t="str">
        <f>IF(メーカー在庫表!A8936="","","-"&amp;MID(メーカー在庫表!A8936,9,100))</f>
        <v/>
      </c>
      <c r="D8936" t="str">
        <f>IF(メーカー在庫表!A8936="","","-"&amp;SUBSTITUTE(メーカー在庫表!B8936,".",""))</f>
        <v/>
      </c>
      <c r="E8936" t="str">
        <f t="shared" si="139"/>
        <v/>
      </c>
      <c r="F8936" t="str">
        <f>IF(メーカー在庫表!C8936="","",メーカー在庫表!C8936)</f>
        <v/>
      </c>
    </row>
    <row r="8937" spans="1:6" x14ac:dyDescent="0.15">
      <c r="A8937" t="str">
        <f>IF(メーカー在庫表!A8937="","","ifme-"&amp;LOWER(B8937))</f>
        <v/>
      </c>
      <c r="B8937" t="str">
        <f>IF(メーカー在庫表!A8937="","",LEFT(メーカー在庫表!A8937,7))</f>
        <v/>
      </c>
      <c r="C8937" t="str">
        <f>IF(メーカー在庫表!A8937="","","-"&amp;MID(メーカー在庫表!A8937,9,100))</f>
        <v/>
      </c>
      <c r="D8937" t="str">
        <f>IF(メーカー在庫表!A8937="","","-"&amp;SUBSTITUTE(メーカー在庫表!B8937,".",""))</f>
        <v/>
      </c>
      <c r="E8937" t="str">
        <f t="shared" si="139"/>
        <v/>
      </c>
      <c r="F8937" t="str">
        <f>IF(メーカー在庫表!C8937="","",メーカー在庫表!C8937)</f>
        <v/>
      </c>
    </row>
    <row r="8938" spans="1:6" x14ac:dyDescent="0.15">
      <c r="A8938" t="str">
        <f>IF(メーカー在庫表!A8938="","","ifme-"&amp;LOWER(B8938))</f>
        <v/>
      </c>
      <c r="B8938" t="str">
        <f>IF(メーカー在庫表!A8938="","",LEFT(メーカー在庫表!A8938,7))</f>
        <v/>
      </c>
      <c r="C8938" t="str">
        <f>IF(メーカー在庫表!A8938="","","-"&amp;MID(メーカー在庫表!A8938,9,100))</f>
        <v/>
      </c>
      <c r="D8938" t="str">
        <f>IF(メーカー在庫表!A8938="","","-"&amp;SUBSTITUTE(メーカー在庫表!B8938,".",""))</f>
        <v/>
      </c>
      <c r="E8938" t="str">
        <f t="shared" si="139"/>
        <v/>
      </c>
      <c r="F8938" t="str">
        <f>IF(メーカー在庫表!C8938="","",メーカー在庫表!C8938)</f>
        <v/>
      </c>
    </row>
    <row r="8939" spans="1:6" x14ac:dyDescent="0.15">
      <c r="A8939" t="str">
        <f>IF(メーカー在庫表!A8939="","","ifme-"&amp;LOWER(B8939))</f>
        <v/>
      </c>
      <c r="B8939" t="str">
        <f>IF(メーカー在庫表!A8939="","",LEFT(メーカー在庫表!A8939,7))</f>
        <v/>
      </c>
      <c r="C8939" t="str">
        <f>IF(メーカー在庫表!A8939="","","-"&amp;MID(メーカー在庫表!A8939,9,100))</f>
        <v/>
      </c>
      <c r="D8939" t="str">
        <f>IF(メーカー在庫表!A8939="","","-"&amp;SUBSTITUTE(メーカー在庫表!B8939,".",""))</f>
        <v/>
      </c>
      <c r="E8939" t="str">
        <f t="shared" si="139"/>
        <v/>
      </c>
      <c r="F8939" t="str">
        <f>IF(メーカー在庫表!C8939="","",メーカー在庫表!C8939)</f>
        <v/>
      </c>
    </row>
    <row r="8940" spans="1:6" x14ac:dyDescent="0.15">
      <c r="A8940" t="str">
        <f>IF(メーカー在庫表!A8940="","","ifme-"&amp;LOWER(B8940))</f>
        <v/>
      </c>
      <c r="B8940" t="str">
        <f>IF(メーカー在庫表!A8940="","",LEFT(メーカー在庫表!A8940,7))</f>
        <v/>
      </c>
      <c r="C8940" t="str">
        <f>IF(メーカー在庫表!A8940="","","-"&amp;MID(メーカー在庫表!A8940,9,100))</f>
        <v/>
      </c>
      <c r="D8940" t="str">
        <f>IF(メーカー在庫表!A8940="","","-"&amp;SUBSTITUTE(メーカー在庫表!B8940,".",""))</f>
        <v/>
      </c>
      <c r="E8940" t="str">
        <f t="shared" si="139"/>
        <v/>
      </c>
      <c r="F8940" t="str">
        <f>IF(メーカー在庫表!C8940="","",メーカー在庫表!C8940)</f>
        <v/>
      </c>
    </row>
    <row r="8941" spans="1:6" x14ac:dyDescent="0.15">
      <c r="A8941" t="str">
        <f>IF(メーカー在庫表!A8941="","","ifme-"&amp;LOWER(B8941))</f>
        <v/>
      </c>
      <c r="B8941" t="str">
        <f>IF(メーカー在庫表!A8941="","",LEFT(メーカー在庫表!A8941,7))</f>
        <v/>
      </c>
      <c r="C8941" t="str">
        <f>IF(メーカー在庫表!A8941="","","-"&amp;MID(メーカー在庫表!A8941,9,100))</f>
        <v/>
      </c>
      <c r="D8941" t="str">
        <f>IF(メーカー在庫表!A8941="","","-"&amp;SUBSTITUTE(メーカー在庫表!B8941,".",""))</f>
        <v/>
      </c>
      <c r="E8941" t="str">
        <f t="shared" si="139"/>
        <v/>
      </c>
      <c r="F8941" t="str">
        <f>IF(メーカー在庫表!C8941="","",メーカー在庫表!C8941)</f>
        <v/>
      </c>
    </row>
    <row r="8942" spans="1:6" x14ac:dyDescent="0.15">
      <c r="A8942" t="str">
        <f>IF(メーカー在庫表!A8942="","","ifme-"&amp;LOWER(B8942))</f>
        <v/>
      </c>
      <c r="B8942" t="str">
        <f>IF(メーカー在庫表!A8942="","",LEFT(メーカー在庫表!A8942,7))</f>
        <v/>
      </c>
      <c r="C8942" t="str">
        <f>IF(メーカー在庫表!A8942="","","-"&amp;MID(メーカー在庫表!A8942,9,100))</f>
        <v/>
      </c>
      <c r="D8942" t="str">
        <f>IF(メーカー在庫表!A8942="","","-"&amp;SUBSTITUTE(メーカー在庫表!B8942,".",""))</f>
        <v/>
      </c>
      <c r="E8942" t="str">
        <f t="shared" si="139"/>
        <v/>
      </c>
      <c r="F8942" t="str">
        <f>IF(メーカー在庫表!C8942="","",メーカー在庫表!C8942)</f>
        <v/>
      </c>
    </row>
    <row r="8943" spans="1:6" x14ac:dyDescent="0.15">
      <c r="A8943" t="str">
        <f>IF(メーカー在庫表!A8943="","","ifme-"&amp;LOWER(B8943))</f>
        <v/>
      </c>
      <c r="B8943" t="str">
        <f>IF(メーカー在庫表!A8943="","",LEFT(メーカー在庫表!A8943,7))</f>
        <v/>
      </c>
      <c r="C8943" t="str">
        <f>IF(メーカー在庫表!A8943="","","-"&amp;MID(メーカー在庫表!A8943,9,100))</f>
        <v/>
      </c>
      <c r="D8943" t="str">
        <f>IF(メーカー在庫表!A8943="","","-"&amp;SUBSTITUTE(メーカー在庫表!B8943,".",""))</f>
        <v/>
      </c>
      <c r="E8943" t="str">
        <f t="shared" si="139"/>
        <v/>
      </c>
      <c r="F8943" t="str">
        <f>IF(メーカー在庫表!C8943="","",メーカー在庫表!C8943)</f>
        <v/>
      </c>
    </row>
    <row r="8944" spans="1:6" x14ac:dyDescent="0.15">
      <c r="A8944" t="str">
        <f>IF(メーカー在庫表!A8944="","","ifme-"&amp;LOWER(B8944))</f>
        <v/>
      </c>
      <c r="B8944" t="str">
        <f>IF(メーカー在庫表!A8944="","",LEFT(メーカー在庫表!A8944,7))</f>
        <v/>
      </c>
      <c r="C8944" t="str">
        <f>IF(メーカー在庫表!A8944="","","-"&amp;MID(メーカー在庫表!A8944,9,100))</f>
        <v/>
      </c>
      <c r="D8944" t="str">
        <f>IF(メーカー在庫表!A8944="","","-"&amp;SUBSTITUTE(メーカー在庫表!B8944,".",""))</f>
        <v/>
      </c>
      <c r="E8944" t="str">
        <f t="shared" si="139"/>
        <v/>
      </c>
      <c r="F8944" t="str">
        <f>IF(メーカー在庫表!C8944="","",メーカー在庫表!C8944)</f>
        <v/>
      </c>
    </row>
    <row r="8945" spans="1:6" x14ac:dyDescent="0.15">
      <c r="A8945" t="str">
        <f>IF(メーカー在庫表!A8945="","","ifme-"&amp;LOWER(B8945))</f>
        <v/>
      </c>
      <c r="B8945" t="str">
        <f>IF(メーカー在庫表!A8945="","",LEFT(メーカー在庫表!A8945,7))</f>
        <v/>
      </c>
      <c r="C8945" t="str">
        <f>IF(メーカー在庫表!A8945="","","-"&amp;MID(メーカー在庫表!A8945,9,100))</f>
        <v/>
      </c>
      <c r="D8945" t="str">
        <f>IF(メーカー在庫表!A8945="","","-"&amp;SUBSTITUTE(メーカー在庫表!B8945,".",""))</f>
        <v/>
      </c>
      <c r="E8945" t="str">
        <f t="shared" si="139"/>
        <v/>
      </c>
      <c r="F8945" t="str">
        <f>IF(メーカー在庫表!C8945="","",メーカー在庫表!C8945)</f>
        <v/>
      </c>
    </row>
    <row r="8946" spans="1:6" x14ac:dyDescent="0.15">
      <c r="A8946" t="str">
        <f>IF(メーカー在庫表!A8946="","","ifme-"&amp;LOWER(B8946))</f>
        <v/>
      </c>
      <c r="B8946" t="str">
        <f>IF(メーカー在庫表!A8946="","",LEFT(メーカー在庫表!A8946,7))</f>
        <v/>
      </c>
      <c r="C8946" t="str">
        <f>IF(メーカー在庫表!A8946="","","-"&amp;MID(メーカー在庫表!A8946,9,100))</f>
        <v/>
      </c>
      <c r="D8946" t="str">
        <f>IF(メーカー在庫表!A8946="","","-"&amp;SUBSTITUTE(メーカー在庫表!B8946,".",""))</f>
        <v/>
      </c>
      <c r="E8946" t="str">
        <f t="shared" si="139"/>
        <v/>
      </c>
      <c r="F8946" t="str">
        <f>IF(メーカー在庫表!C8946="","",メーカー在庫表!C8946)</f>
        <v/>
      </c>
    </row>
    <row r="8947" spans="1:6" x14ac:dyDescent="0.15">
      <c r="A8947" t="str">
        <f>IF(メーカー在庫表!A8947="","","ifme-"&amp;LOWER(B8947))</f>
        <v/>
      </c>
      <c r="B8947" t="str">
        <f>IF(メーカー在庫表!A8947="","",LEFT(メーカー在庫表!A8947,7))</f>
        <v/>
      </c>
      <c r="C8947" t="str">
        <f>IF(メーカー在庫表!A8947="","","-"&amp;MID(メーカー在庫表!A8947,9,100))</f>
        <v/>
      </c>
      <c r="D8947" t="str">
        <f>IF(メーカー在庫表!A8947="","","-"&amp;SUBSTITUTE(メーカー在庫表!B8947,".",""))</f>
        <v/>
      </c>
      <c r="E8947" t="str">
        <f t="shared" si="139"/>
        <v/>
      </c>
      <c r="F8947" t="str">
        <f>IF(メーカー在庫表!C8947="","",メーカー在庫表!C8947)</f>
        <v/>
      </c>
    </row>
    <row r="8948" spans="1:6" x14ac:dyDescent="0.15">
      <c r="A8948" t="str">
        <f>IF(メーカー在庫表!A8948="","","ifme-"&amp;LOWER(B8948))</f>
        <v/>
      </c>
      <c r="B8948" t="str">
        <f>IF(メーカー在庫表!A8948="","",LEFT(メーカー在庫表!A8948,7))</f>
        <v/>
      </c>
      <c r="C8948" t="str">
        <f>IF(メーカー在庫表!A8948="","","-"&amp;MID(メーカー在庫表!A8948,9,100))</f>
        <v/>
      </c>
      <c r="D8948" t="str">
        <f>IF(メーカー在庫表!A8948="","","-"&amp;SUBSTITUTE(メーカー在庫表!B8948,".",""))</f>
        <v/>
      </c>
      <c r="E8948" t="str">
        <f t="shared" si="139"/>
        <v/>
      </c>
      <c r="F8948" t="str">
        <f>IF(メーカー在庫表!C8948="","",メーカー在庫表!C8948)</f>
        <v/>
      </c>
    </row>
    <row r="8949" spans="1:6" x14ac:dyDescent="0.15">
      <c r="A8949" t="str">
        <f>IF(メーカー在庫表!A8949="","","ifme-"&amp;LOWER(B8949))</f>
        <v/>
      </c>
      <c r="B8949" t="str">
        <f>IF(メーカー在庫表!A8949="","",LEFT(メーカー在庫表!A8949,7))</f>
        <v/>
      </c>
      <c r="C8949" t="str">
        <f>IF(メーカー在庫表!A8949="","","-"&amp;MID(メーカー在庫表!A8949,9,100))</f>
        <v/>
      </c>
      <c r="D8949" t="str">
        <f>IF(メーカー在庫表!A8949="","","-"&amp;SUBSTITUTE(メーカー在庫表!B8949,".",""))</f>
        <v/>
      </c>
      <c r="E8949" t="str">
        <f t="shared" si="139"/>
        <v/>
      </c>
      <c r="F8949" t="str">
        <f>IF(メーカー在庫表!C8949="","",メーカー在庫表!C8949)</f>
        <v/>
      </c>
    </row>
    <row r="8950" spans="1:6" x14ac:dyDescent="0.15">
      <c r="A8950" t="str">
        <f>IF(メーカー在庫表!A8950="","","ifme-"&amp;LOWER(B8950))</f>
        <v/>
      </c>
      <c r="B8950" t="str">
        <f>IF(メーカー在庫表!A8950="","",LEFT(メーカー在庫表!A8950,7))</f>
        <v/>
      </c>
      <c r="C8950" t="str">
        <f>IF(メーカー在庫表!A8950="","","-"&amp;MID(メーカー在庫表!A8950,9,100))</f>
        <v/>
      </c>
      <c r="D8950" t="str">
        <f>IF(メーカー在庫表!A8950="","","-"&amp;SUBSTITUTE(メーカー在庫表!B8950,".",""))</f>
        <v/>
      </c>
      <c r="E8950" t="str">
        <f t="shared" si="139"/>
        <v/>
      </c>
      <c r="F8950" t="str">
        <f>IF(メーカー在庫表!C8950="","",メーカー在庫表!C8950)</f>
        <v/>
      </c>
    </row>
    <row r="8951" spans="1:6" x14ac:dyDescent="0.15">
      <c r="A8951" t="str">
        <f>IF(メーカー在庫表!A8951="","","ifme-"&amp;LOWER(B8951))</f>
        <v/>
      </c>
      <c r="B8951" t="str">
        <f>IF(メーカー在庫表!A8951="","",LEFT(メーカー在庫表!A8951,7))</f>
        <v/>
      </c>
      <c r="C8951" t="str">
        <f>IF(メーカー在庫表!A8951="","","-"&amp;MID(メーカー在庫表!A8951,9,100))</f>
        <v/>
      </c>
      <c r="D8951" t="str">
        <f>IF(メーカー在庫表!A8951="","","-"&amp;SUBSTITUTE(メーカー在庫表!B8951,".",""))</f>
        <v/>
      </c>
      <c r="E8951" t="str">
        <f t="shared" si="139"/>
        <v/>
      </c>
      <c r="F8951" t="str">
        <f>IF(メーカー在庫表!C8951="","",メーカー在庫表!C8951)</f>
        <v/>
      </c>
    </row>
    <row r="8952" spans="1:6" x14ac:dyDescent="0.15">
      <c r="A8952" t="str">
        <f>IF(メーカー在庫表!A8952="","","ifme-"&amp;LOWER(B8952))</f>
        <v/>
      </c>
      <c r="B8952" t="str">
        <f>IF(メーカー在庫表!A8952="","",LEFT(メーカー在庫表!A8952,7))</f>
        <v/>
      </c>
      <c r="C8952" t="str">
        <f>IF(メーカー在庫表!A8952="","","-"&amp;MID(メーカー在庫表!A8952,9,100))</f>
        <v/>
      </c>
      <c r="D8952" t="str">
        <f>IF(メーカー在庫表!A8952="","","-"&amp;SUBSTITUTE(メーカー在庫表!B8952,".",""))</f>
        <v/>
      </c>
      <c r="E8952" t="str">
        <f t="shared" si="139"/>
        <v/>
      </c>
      <c r="F8952" t="str">
        <f>IF(メーカー在庫表!C8952="","",メーカー在庫表!C8952)</f>
        <v/>
      </c>
    </row>
    <row r="8953" spans="1:6" x14ac:dyDescent="0.15">
      <c r="A8953" t="str">
        <f>IF(メーカー在庫表!A8953="","","ifme-"&amp;LOWER(B8953))</f>
        <v/>
      </c>
      <c r="B8953" t="str">
        <f>IF(メーカー在庫表!A8953="","",LEFT(メーカー在庫表!A8953,7))</f>
        <v/>
      </c>
      <c r="C8953" t="str">
        <f>IF(メーカー在庫表!A8953="","","-"&amp;MID(メーカー在庫表!A8953,9,100))</f>
        <v/>
      </c>
      <c r="D8953" t="str">
        <f>IF(メーカー在庫表!A8953="","","-"&amp;SUBSTITUTE(メーカー在庫表!B8953,".",""))</f>
        <v/>
      </c>
      <c r="E8953" t="str">
        <f t="shared" si="139"/>
        <v/>
      </c>
      <c r="F8953" t="str">
        <f>IF(メーカー在庫表!C8953="","",メーカー在庫表!C8953)</f>
        <v/>
      </c>
    </row>
    <row r="8954" spans="1:6" x14ac:dyDescent="0.15">
      <c r="A8954" t="str">
        <f>IF(メーカー在庫表!A8954="","","ifme-"&amp;LOWER(B8954))</f>
        <v/>
      </c>
      <c r="B8954" t="str">
        <f>IF(メーカー在庫表!A8954="","",LEFT(メーカー在庫表!A8954,7))</f>
        <v/>
      </c>
      <c r="C8954" t="str">
        <f>IF(メーカー在庫表!A8954="","","-"&amp;MID(メーカー在庫表!A8954,9,100))</f>
        <v/>
      </c>
      <c r="D8954" t="str">
        <f>IF(メーカー在庫表!A8954="","","-"&amp;SUBSTITUTE(メーカー在庫表!B8954,".",""))</f>
        <v/>
      </c>
      <c r="E8954" t="str">
        <f t="shared" si="139"/>
        <v/>
      </c>
      <c r="F8954" t="str">
        <f>IF(メーカー在庫表!C8954="","",メーカー在庫表!C8954)</f>
        <v/>
      </c>
    </row>
    <row r="8955" spans="1:6" x14ac:dyDescent="0.15">
      <c r="A8955" t="str">
        <f>IF(メーカー在庫表!A8955="","","ifme-"&amp;LOWER(B8955))</f>
        <v/>
      </c>
      <c r="B8955" t="str">
        <f>IF(メーカー在庫表!A8955="","",LEFT(メーカー在庫表!A8955,7))</f>
        <v/>
      </c>
      <c r="C8955" t="str">
        <f>IF(メーカー在庫表!A8955="","","-"&amp;MID(メーカー在庫表!A8955,9,100))</f>
        <v/>
      </c>
      <c r="D8955" t="str">
        <f>IF(メーカー在庫表!A8955="","","-"&amp;SUBSTITUTE(メーカー在庫表!B8955,".",""))</f>
        <v/>
      </c>
      <c r="E8955" t="str">
        <f t="shared" si="139"/>
        <v/>
      </c>
      <c r="F8955" t="str">
        <f>IF(メーカー在庫表!C8955="","",メーカー在庫表!C8955)</f>
        <v/>
      </c>
    </row>
    <row r="8956" spans="1:6" x14ac:dyDescent="0.15">
      <c r="A8956" t="str">
        <f>IF(メーカー在庫表!A8956="","","ifme-"&amp;LOWER(B8956))</f>
        <v/>
      </c>
      <c r="B8956" t="str">
        <f>IF(メーカー在庫表!A8956="","",LEFT(メーカー在庫表!A8956,7))</f>
        <v/>
      </c>
      <c r="C8956" t="str">
        <f>IF(メーカー在庫表!A8956="","","-"&amp;MID(メーカー在庫表!A8956,9,100))</f>
        <v/>
      </c>
      <c r="D8956" t="str">
        <f>IF(メーカー在庫表!A8956="","","-"&amp;SUBSTITUTE(メーカー在庫表!B8956,".",""))</f>
        <v/>
      </c>
      <c r="E8956" t="str">
        <f t="shared" si="139"/>
        <v/>
      </c>
      <c r="F8956" t="str">
        <f>IF(メーカー在庫表!C8956="","",メーカー在庫表!C8956)</f>
        <v/>
      </c>
    </row>
    <row r="8957" spans="1:6" x14ac:dyDescent="0.15">
      <c r="A8957" t="str">
        <f>IF(メーカー在庫表!A8957="","","ifme-"&amp;LOWER(B8957))</f>
        <v/>
      </c>
      <c r="B8957" t="str">
        <f>IF(メーカー在庫表!A8957="","",LEFT(メーカー在庫表!A8957,7))</f>
        <v/>
      </c>
      <c r="C8957" t="str">
        <f>IF(メーカー在庫表!A8957="","","-"&amp;MID(メーカー在庫表!A8957,9,100))</f>
        <v/>
      </c>
      <c r="D8957" t="str">
        <f>IF(メーカー在庫表!A8957="","","-"&amp;SUBSTITUTE(メーカー在庫表!B8957,".",""))</f>
        <v/>
      </c>
      <c r="E8957" t="str">
        <f t="shared" si="139"/>
        <v/>
      </c>
      <c r="F8957" t="str">
        <f>IF(メーカー在庫表!C8957="","",メーカー在庫表!C8957)</f>
        <v/>
      </c>
    </row>
    <row r="8958" spans="1:6" x14ac:dyDescent="0.15">
      <c r="A8958" t="str">
        <f>IF(メーカー在庫表!A8958="","","ifme-"&amp;LOWER(B8958))</f>
        <v/>
      </c>
      <c r="B8958" t="str">
        <f>IF(メーカー在庫表!A8958="","",LEFT(メーカー在庫表!A8958,7))</f>
        <v/>
      </c>
      <c r="C8958" t="str">
        <f>IF(メーカー在庫表!A8958="","","-"&amp;MID(メーカー在庫表!A8958,9,100))</f>
        <v/>
      </c>
      <c r="D8958" t="str">
        <f>IF(メーカー在庫表!A8958="","","-"&amp;SUBSTITUTE(メーカー在庫表!B8958,".",""))</f>
        <v/>
      </c>
      <c r="E8958" t="str">
        <f t="shared" si="139"/>
        <v/>
      </c>
      <c r="F8958" t="str">
        <f>IF(メーカー在庫表!C8958="","",メーカー在庫表!C8958)</f>
        <v/>
      </c>
    </row>
    <row r="8959" spans="1:6" x14ac:dyDescent="0.15">
      <c r="A8959" t="str">
        <f>IF(メーカー在庫表!A8959="","","ifme-"&amp;LOWER(B8959))</f>
        <v/>
      </c>
      <c r="B8959" t="str">
        <f>IF(メーカー在庫表!A8959="","",LEFT(メーカー在庫表!A8959,7))</f>
        <v/>
      </c>
      <c r="C8959" t="str">
        <f>IF(メーカー在庫表!A8959="","","-"&amp;MID(メーカー在庫表!A8959,9,100))</f>
        <v/>
      </c>
      <c r="D8959" t="str">
        <f>IF(メーカー在庫表!A8959="","","-"&amp;SUBSTITUTE(メーカー在庫表!B8959,".",""))</f>
        <v/>
      </c>
      <c r="E8959" t="str">
        <f t="shared" si="139"/>
        <v/>
      </c>
      <c r="F8959" t="str">
        <f>IF(メーカー在庫表!C8959="","",メーカー在庫表!C8959)</f>
        <v/>
      </c>
    </row>
    <row r="8960" spans="1:6" x14ac:dyDescent="0.15">
      <c r="A8960" t="str">
        <f>IF(メーカー在庫表!A8960="","","ifme-"&amp;LOWER(B8960))</f>
        <v/>
      </c>
      <c r="B8960" t="str">
        <f>IF(メーカー在庫表!A8960="","",LEFT(メーカー在庫表!A8960,7))</f>
        <v/>
      </c>
      <c r="C8960" t="str">
        <f>IF(メーカー在庫表!A8960="","","-"&amp;MID(メーカー在庫表!A8960,9,100))</f>
        <v/>
      </c>
      <c r="D8960" t="str">
        <f>IF(メーカー在庫表!A8960="","","-"&amp;SUBSTITUTE(メーカー在庫表!B8960,".",""))</f>
        <v/>
      </c>
      <c r="E8960" t="str">
        <f t="shared" si="139"/>
        <v/>
      </c>
      <c r="F8960" t="str">
        <f>IF(メーカー在庫表!C8960="","",メーカー在庫表!C8960)</f>
        <v/>
      </c>
    </row>
    <row r="8961" spans="1:6" x14ac:dyDescent="0.15">
      <c r="A8961" t="str">
        <f>IF(メーカー在庫表!A8961="","","ifme-"&amp;LOWER(B8961))</f>
        <v/>
      </c>
      <c r="B8961" t="str">
        <f>IF(メーカー在庫表!A8961="","",LEFT(メーカー在庫表!A8961,7))</f>
        <v/>
      </c>
      <c r="C8961" t="str">
        <f>IF(メーカー在庫表!A8961="","","-"&amp;MID(メーカー在庫表!A8961,9,100))</f>
        <v/>
      </c>
      <c r="D8961" t="str">
        <f>IF(メーカー在庫表!A8961="","","-"&amp;SUBSTITUTE(メーカー在庫表!B8961,".",""))</f>
        <v/>
      </c>
      <c r="E8961" t="str">
        <f t="shared" si="139"/>
        <v/>
      </c>
      <c r="F8961" t="str">
        <f>IF(メーカー在庫表!C8961="","",メーカー在庫表!C8961)</f>
        <v/>
      </c>
    </row>
    <row r="8962" spans="1:6" x14ac:dyDescent="0.15">
      <c r="A8962" t="str">
        <f>IF(メーカー在庫表!A8962="","","ifme-"&amp;LOWER(B8962))</f>
        <v/>
      </c>
      <c r="B8962" t="str">
        <f>IF(メーカー在庫表!A8962="","",LEFT(メーカー在庫表!A8962,7))</f>
        <v/>
      </c>
      <c r="C8962" t="str">
        <f>IF(メーカー在庫表!A8962="","","-"&amp;MID(メーカー在庫表!A8962,9,100))</f>
        <v/>
      </c>
      <c r="D8962" t="str">
        <f>IF(メーカー在庫表!A8962="","","-"&amp;SUBSTITUTE(メーカー在庫表!B8962,".",""))</f>
        <v/>
      </c>
      <c r="E8962" t="str">
        <f t="shared" si="139"/>
        <v/>
      </c>
      <c r="F8962" t="str">
        <f>IF(メーカー在庫表!C8962="","",メーカー在庫表!C8962)</f>
        <v/>
      </c>
    </row>
    <row r="8963" spans="1:6" x14ac:dyDescent="0.15">
      <c r="A8963" t="str">
        <f>IF(メーカー在庫表!A8963="","","ifme-"&amp;LOWER(B8963))</f>
        <v/>
      </c>
      <c r="B8963" t="str">
        <f>IF(メーカー在庫表!A8963="","",LEFT(メーカー在庫表!A8963,7))</f>
        <v/>
      </c>
      <c r="C8963" t="str">
        <f>IF(メーカー在庫表!A8963="","","-"&amp;MID(メーカー在庫表!A8963,9,100))</f>
        <v/>
      </c>
      <c r="D8963" t="str">
        <f>IF(メーカー在庫表!A8963="","","-"&amp;SUBSTITUTE(メーカー在庫表!B8963,".",""))</f>
        <v/>
      </c>
      <c r="E8963" t="str">
        <f t="shared" ref="E8963:E9026" si="140">A8963&amp;C8963&amp;D8963</f>
        <v/>
      </c>
      <c r="F8963" t="str">
        <f>IF(メーカー在庫表!C8963="","",メーカー在庫表!C8963)</f>
        <v/>
      </c>
    </row>
    <row r="8964" spans="1:6" x14ac:dyDescent="0.15">
      <c r="A8964" t="str">
        <f>IF(メーカー在庫表!A8964="","","ifme-"&amp;LOWER(B8964))</f>
        <v/>
      </c>
      <c r="B8964" t="str">
        <f>IF(メーカー在庫表!A8964="","",LEFT(メーカー在庫表!A8964,7))</f>
        <v/>
      </c>
      <c r="C8964" t="str">
        <f>IF(メーカー在庫表!A8964="","","-"&amp;MID(メーカー在庫表!A8964,9,100))</f>
        <v/>
      </c>
      <c r="D8964" t="str">
        <f>IF(メーカー在庫表!A8964="","","-"&amp;SUBSTITUTE(メーカー在庫表!B8964,".",""))</f>
        <v/>
      </c>
      <c r="E8964" t="str">
        <f t="shared" si="140"/>
        <v/>
      </c>
      <c r="F8964" t="str">
        <f>IF(メーカー在庫表!C8964="","",メーカー在庫表!C8964)</f>
        <v/>
      </c>
    </row>
    <row r="8965" spans="1:6" x14ac:dyDescent="0.15">
      <c r="A8965" t="str">
        <f>IF(メーカー在庫表!A8965="","","ifme-"&amp;LOWER(B8965))</f>
        <v/>
      </c>
      <c r="B8965" t="str">
        <f>IF(メーカー在庫表!A8965="","",LEFT(メーカー在庫表!A8965,7))</f>
        <v/>
      </c>
      <c r="C8965" t="str">
        <f>IF(メーカー在庫表!A8965="","","-"&amp;MID(メーカー在庫表!A8965,9,100))</f>
        <v/>
      </c>
      <c r="D8965" t="str">
        <f>IF(メーカー在庫表!A8965="","","-"&amp;SUBSTITUTE(メーカー在庫表!B8965,".",""))</f>
        <v/>
      </c>
      <c r="E8965" t="str">
        <f t="shared" si="140"/>
        <v/>
      </c>
      <c r="F8965" t="str">
        <f>IF(メーカー在庫表!C8965="","",メーカー在庫表!C8965)</f>
        <v/>
      </c>
    </row>
    <row r="8966" spans="1:6" x14ac:dyDescent="0.15">
      <c r="A8966" t="str">
        <f>IF(メーカー在庫表!A8966="","","ifme-"&amp;LOWER(B8966))</f>
        <v/>
      </c>
      <c r="B8966" t="str">
        <f>IF(メーカー在庫表!A8966="","",LEFT(メーカー在庫表!A8966,7))</f>
        <v/>
      </c>
      <c r="C8966" t="str">
        <f>IF(メーカー在庫表!A8966="","","-"&amp;MID(メーカー在庫表!A8966,9,100))</f>
        <v/>
      </c>
      <c r="D8966" t="str">
        <f>IF(メーカー在庫表!A8966="","","-"&amp;SUBSTITUTE(メーカー在庫表!B8966,".",""))</f>
        <v/>
      </c>
      <c r="E8966" t="str">
        <f t="shared" si="140"/>
        <v/>
      </c>
      <c r="F8966" t="str">
        <f>IF(メーカー在庫表!C8966="","",メーカー在庫表!C8966)</f>
        <v/>
      </c>
    </row>
    <row r="8967" spans="1:6" x14ac:dyDescent="0.15">
      <c r="A8967" t="str">
        <f>IF(メーカー在庫表!A8967="","","ifme-"&amp;LOWER(B8967))</f>
        <v/>
      </c>
      <c r="B8967" t="str">
        <f>IF(メーカー在庫表!A8967="","",LEFT(メーカー在庫表!A8967,7))</f>
        <v/>
      </c>
      <c r="C8967" t="str">
        <f>IF(メーカー在庫表!A8967="","","-"&amp;MID(メーカー在庫表!A8967,9,100))</f>
        <v/>
      </c>
      <c r="D8967" t="str">
        <f>IF(メーカー在庫表!A8967="","","-"&amp;SUBSTITUTE(メーカー在庫表!B8967,".",""))</f>
        <v/>
      </c>
      <c r="E8967" t="str">
        <f t="shared" si="140"/>
        <v/>
      </c>
      <c r="F8967" t="str">
        <f>IF(メーカー在庫表!C8967="","",メーカー在庫表!C8967)</f>
        <v/>
      </c>
    </row>
    <row r="8968" spans="1:6" x14ac:dyDescent="0.15">
      <c r="A8968" t="str">
        <f>IF(メーカー在庫表!A8968="","","ifme-"&amp;LOWER(B8968))</f>
        <v/>
      </c>
      <c r="B8968" t="str">
        <f>IF(メーカー在庫表!A8968="","",LEFT(メーカー在庫表!A8968,7))</f>
        <v/>
      </c>
      <c r="C8968" t="str">
        <f>IF(メーカー在庫表!A8968="","","-"&amp;MID(メーカー在庫表!A8968,9,100))</f>
        <v/>
      </c>
      <c r="D8968" t="str">
        <f>IF(メーカー在庫表!A8968="","","-"&amp;SUBSTITUTE(メーカー在庫表!B8968,".",""))</f>
        <v/>
      </c>
      <c r="E8968" t="str">
        <f t="shared" si="140"/>
        <v/>
      </c>
      <c r="F8968" t="str">
        <f>IF(メーカー在庫表!C8968="","",メーカー在庫表!C8968)</f>
        <v/>
      </c>
    </row>
    <row r="8969" spans="1:6" x14ac:dyDescent="0.15">
      <c r="A8969" t="str">
        <f>IF(メーカー在庫表!A8969="","","ifme-"&amp;LOWER(B8969))</f>
        <v/>
      </c>
      <c r="B8969" t="str">
        <f>IF(メーカー在庫表!A8969="","",LEFT(メーカー在庫表!A8969,7))</f>
        <v/>
      </c>
      <c r="C8969" t="str">
        <f>IF(メーカー在庫表!A8969="","","-"&amp;MID(メーカー在庫表!A8969,9,100))</f>
        <v/>
      </c>
      <c r="D8969" t="str">
        <f>IF(メーカー在庫表!A8969="","","-"&amp;SUBSTITUTE(メーカー在庫表!B8969,".",""))</f>
        <v/>
      </c>
      <c r="E8969" t="str">
        <f t="shared" si="140"/>
        <v/>
      </c>
      <c r="F8969" t="str">
        <f>IF(メーカー在庫表!C8969="","",メーカー在庫表!C8969)</f>
        <v/>
      </c>
    </row>
    <row r="8970" spans="1:6" x14ac:dyDescent="0.15">
      <c r="A8970" t="str">
        <f>IF(メーカー在庫表!A8970="","","ifme-"&amp;LOWER(B8970))</f>
        <v/>
      </c>
      <c r="B8970" t="str">
        <f>IF(メーカー在庫表!A8970="","",LEFT(メーカー在庫表!A8970,7))</f>
        <v/>
      </c>
      <c r="C8970" t="str">
        <f>IF(メーカー在庫表!A8970="","","-"&amp;MID(メーカー在庫表!A8970,9,100))</f>
        <v/>
      </c>
      <c r="D8970" t="str">
        <f>IF(メーカー在庫表!A8970="","","-"&amp;SUBSTITUTE(メーカー在庫表!B8970,".",""))</f>
        <v/>
      </c>
      <c r="E8970" t="str">
        <f t="shared" si="140"/>
        <v/>
      </c>
      <c r="F8970" t="str">
        <f>IF(メーカー在庫表!C8970="","",メーカー在庫表!C8970)</f>
        <v/>
      </c>
    </row>
    <row r="8971" spans="1:6" x14ac:dyDescent="0.15">
      <c r="A8971" t="str">
        <f>IF(メーカー在庫表!A8971="","","ifme-"&amp;LOWER(B8971))</f>
        <v/>
      </c>
      <c r="B8971" t="str">
        <f>IF(メーカー在庫表!A8971="","",LEFT(メーカー在庫表!A8971,7))</f>
        <v/>
      </c>
      <c r="C8971" t="str">
        <f>IF(メーカー在庫表!A8971="","","-"&amp;MID(メーカー在庫表!A8971,9,100))</f>
        <v/>
      </c>
      <c r="D8971" t="str">
        <f>IF(メーカー在庫表!A8971="","","-"&amp;SUBSTITUTE(メーカー在庫表!B8971,".",""))</f>
        <v/>
      </c>
      <c r="E8971" t="str">
        <f t="shared" si="140"/>
        <v/>
      </c>
      <c r="F8971" t="str">
        <f>IF(メーカー在庫表!C8971="","",メーカー在庫表!C8971)</f>
        <v/>
      </c>
    </row>
    <row r="8972" spans="1:6" x14ac:dyDescent="0.15">
      <c r="A8972" t="str">
        <f>IF(メーカー在庫表!A8972="","","ifme-"&amp;LOWER(B8972))</f>
        <v/>
      </c>
      <c r="B8972" t="str">
        <f>IF(メーカー在庫表!A8972="","",LEFT(メーカー在庫表!A8972,7))</f>
        <v/>
      </c>
      <c r="C8972" t="str">
        <f>IF(メーカー在庫表!A8972="","","-"&amp;MID(メーカー在庫表!A8972,9,100))</f>
        <v/>
      </c>
      <c r="D8972" t="str">
        <f>IF(メーカー在庫表!A8972="","","-"&amp;SUBSTITUTE(メーカー在庫表!B8972,".",""))</f>
        <v/>
      </c>
      <c r="E8972" t="str">
        <f t="shared" si="140"/>
        <v/>
      </c>
      <c r="F8972" t="str">
        <f>IF(メーカー在庫表!C8972="","",メーカー在庫表!C8972)</f>
        <v/>
      </c>
    </row>
    <row r="8973" spans="1:6" x14ac:dyDescent="0.15">
      <c r="A8973" t="str">
        <f>IF(メーカー在庫表!A8973="","","ifme-"&amp;LOWER(B8973))</f>
        <v/>
      </c>
      <c r="B8973" t="str">
        <f>IF(メーカー在庫表!A8973="","",LEFT(メーカー在庫表!A8973,7))</f>
        <v/>
      </c>
      <c r="C8973" t="str">
        <f>IF(メーカー在庫表!A8973="","","-"&amp;MID(メーカー在庫表!A8973,9,100))</f>
        <v/>
      </c>
      <c r="D8973" t="str">
        <f>IF(メーカー在庫表!A8973="","","-"&amp;SUBSTITUTE(メーカー在庫表!B8973,".",""))</f>
        <v/>
      </c>
      <c r="E8973" t="str">
        <f t="shared" si="140"/>
        <v/>
      </c>
      <c r="F8973" t="str">
        <f>IF(メーカー在庫表!C8973="","",メーカー在庫表!C8973)</f>
        <v/>
      </c>
    </row>
    <row r="8974" spans="1:6" x14ac:dyDescent="0.15">
      <c r="A8974" t="str">
        <f>IF(メーカー在庫表!A8974="","","ifme-"&amp;LOWER(B8974))</f>
        <v/>
      </c>
      <c r="B8974" t="str">
        <f>IF(メーカー在庫表!A8974="","",LEFT(メーカー在庫表!A8974,7))</f>
        <v/>
      </c>
      <c r="C8974" t="str">
        <f>IF(メーカー在庫表!A8974="","","-"&amp;MID(メーカー在庫表!A8974,9,100))</f>
        <v/>
      </c>
      <c r="D8974" t="str">
        <f>IF(メーカー在庫表!A8974="","","-"&amp;SUBSTITUTE(メーカー在庫表!B8974,".",""))</f>
        <v/>
      </c>
      <c r="E8974" t="str">
        <f t="shared" si="140"/>
        <v/>
      </c>
      <c r="F8974" t="str">
        <f>IF(メーカー在庫表!C8974="","",メーカー在庫表!C8974)</f>
        <v/>
      </c>
    </row>
    <row r="8975" spans="1:6" x14ac:dyDescent="0.15">
      <c r="A8975" t="str">
        <f>IF(メーカー在庫表!A8975="","","ifme-"&amp;LOWER(B8975))</f>
        <v/>
      </c>
      <c r="B8975" t="str">
        <f>IF(メーカー在庫表!A8975="","",LEFT(メーカー在庫表!A8975,7))</f>
        <v/>
      </c>
      <c r="C8975" t="str">
        <f>IF(メーカー在庫表!A8975="","","-"&amp;MID(メーカー在庫表!A8975,9,100))</f>
        <v/>
      </c>
      <c r="D8975" t="str">
        <f>IF(メーカー在庫表!A8975="","","-"&amp;SUBSTITUTE(メーカー在庫表!B8975,".",""))</f>
        <v/>
      </c>
      <c r="E8975" t="str">
        <f t="shared" si="140"/>
        <v/>
      </c>
      <c r="F8975" t="str">
        <f>IF(メーカー在庫表!C8975="","",メーカー在庫表!C8975)</f>
        <v/>
      </c>
    </row>
    <row r="8976" spans="1:6" x14ac:dyDescent="0.15">
      <c r="A8976" t="str">
        <f>IF(メーカー在庫表!A8976="","","ifme-"&amp;LOWER(B8976))</f>
        <v/>
      </c>
      <c r="B8976" t="str">
        <f>IF(メーカー在庫表!A8976="","",LEFT(メーカー在庫表!A8976,7))</f>
        <v/>
      </c>
      <c r="C8976" t="str">
        <f>IF(メーカー在庫表!A8976="","","-"&amp;MID(メーカー在庫表!A8976,9,100))</f>
        <v/>
      </c>
      <c r="D8976" t="str">
        <f>IF(メーカー在庫表!A8976="","","-"&amp;SUBSTITUTE(メーカー在庫表!B8976,".",""))</f>
        <v/>
      </c>
      <c r="E8976" t="str">
        <f t="shared" si="140"/>
        <v/>
      </c>
      <c r="F8976" t="str">
        <f>IF(メーカー在庫表!C8976="","",メーカー在庫表!C8976)</f>
        <v/>
      </c>
    </row>
    <row r="8977" spans="1:6" x14ac:dyDescent="0.15">
      <c r="A8977" t="str">
        <f>IF(メーカー在庫表!A8977="","","ifme-"&amp;LOWER(B8977))</f>
        <v/>
      </c>
      <c r="B8977" t="str">
        <f>IF(メーカー在庫表!A8977="","",LEFT(メーカー在庫表!A8977,7))</f>
        <v/>
      </c>
      <c r="C8977" t="str">
        <f>IF(メーカー在庫表!A8977="","","-"&amp;MID(メーカー在庫表!A8977,9,100))</f>
        <v/>
      </c>
      <c r="D8977" t="str">
        <f>IF(メーカー在庫表!A8977="","","-"&amp;SUBSTITUTE(メーカー在庫表!B8977,".",""))</f>
        <v/>
      </c>
      <c r="E8977" t="str">
        <f t="shared" si="140"/>
        <v/>
      </c>
      <c r="F8977" t="str">
        <f>IF(メーカー在庫表!C8977="","",メーカー在庫表!C8977)</f>
        <v/>
      </c>
    </row>
    <row r="8978" spans="1:6" x14ac:dyDescent="0.15">
      <c r="A8978" t="str">
        <f>IF(メーカー在庫表!A8978="","","ifme-"&amp;LOWER(B8978))</f>
        <v/>
      </c>
      <c r="B8978" t="str">
        <f>IF(メーカー在庫表!A8978="","",LEFT(メーカー在庫表!A8978,7))</f>
        <v/>
      </c>
      <c r="C8978" t="str">
        <f>IF(メーカー在庫表!A8978="","","-"&amp;MID(メーカー在庫表!A8978,9,100))</f>
        <v/>
      </c>
      <c r="D8978" t="str">
        <f>IF(メーカー在庫表!A8978="","","-"&amp;SUBSTITUTE(メーカー在庫表!B8978,".",""))</f>
        <v/>
      </c>
      <c r="E8978" t="str">
        <f t="shared" si="140"/>
        <v/>
      </c>
      <c r="F8978" t="str">
        <f>IF(メーカー在庫表!C8978="","",メーカー在庫表!C8978)</f>
        <v/>
      </c>
    </row>
    <row r="8979" spans="1:6" x14ac:dyDescent="0.15">
      <c r="A8979" t="str">
        <f>IF(メーカー在庫表!A8979="","","ifme-"&amp;LOWER(B8979))</f>
        <v/>
      </c>
      <c r="B8979" t="str">
        <f>IF(メーカー在庫表!A8979="","",LEFT(メーカー在庫表!A8979,7))</f>
        <v/>
      </c>
      <c r="C8979" t="str">
        <f>IF(メーカー在庫表!A8979="","","-"&amp;MID(メーカー在庫表!A8979,9,100))</f>
        <v/>
      </c>
      <c r="D8979" t="str">
        <f>IF(メーカー在庫表!A8979="","","-"&amp;SUBSTITUTE(メーカー在庫表!B8979,".",""))</f>
        <v/>
      </c>
      <c r="E8979" t="str">
        <f t="shared" si="140"/>
        <v/>
      </c>
      <c r="F8979" t="str">
        <f>IF(メーカー在庫表!C8979="","",メーカー在庫表!C8979)</f>
        <v/>
      </c>
    </row>
    <row r="8980" spans="1:6" x14ac:dyDescent="0.15">
      <c r="A8980" t="str">
        <f>IF(メーカー在庫表!A8980="","","ifme-"&amp;LOWER(B8980))</f>
        <v/>
      </c>
      <c r="B8980" t="str">
        <f>IF(メーカー在庫表!A8980="","",LEFT(メーカー在庫表!A8980,7))</f>
        <v/>
      </c>
      <c r="C8980" t="str">
        <f>IF(メーカー在庫表!A8980="","","-"&amp;MID(メーカー在庫表!A8980,9,100))</f>
        <v/>
      </c>
      <c r="D8980" t="str">
        <f>IF(メーカー在庫表!A8980="","","-"&amp;SUBSTITUTE(メーカー在庫表!B8980,".",""))</f>
        <v/>
      </c>
      <c r="E8980" t="str">
        <f t="shared" si="140"/>
        <v/>
      </c>
      <c r="F8980" t="str">
        <f>IF(メーカー在庫表!C8980="","",メーカー在庫表!C8980)</f>
        <v/>
      </c>
    </row>
    <row r="8981" spans="1:6" x14ac:dyDescent="0.15">
      <c r="A8981" t="str">
        <f>IF(メーカー在庫表!A8981="","","ifme-"&amp;LOWER(B8981))</f>
        <v/>
      </c>
      <c r="B8981" t="str">
        <f>IF(メーカー在庫表!A8981="","",LEFT(メーカー在庫表!A8981,7))</f>
        <v/>
      </c>
      <c r="C8981" t="str">
        <f>IF(メーカー在庫表!A8981="","","-"&amp;MID(メーカー在庫表!A8981,9,100))</f>
        <v/>
      </c>
      <c r="D8981" t="str">
        <f>IF(メーカー在庫表!A8981="","","-"&amp;SUBSTITUTE(メーカー在庫表!B8981,".",""))</f>
        <v/>
      </c>
      <c r="E8981" t="str">
        <f t="shared" si="140"/>
        <v/>
      </c>
      <c r="F8981" t="str">
        <f>IF(メーカー在庫表!C8981="","",メーカー在庫表!C8981)</f>
        <v/>
      </c>
    </row>
    <row r="8982" spans="1:6" x14ac:dyDescent="0.15">
      <c r="A8982" t="str">
        <f>IF(メーカー在庫表!A8982="","","ifme-"&amp;LOWER(B8982))</f>
        <v/>
      </c>
      <c r="B8982" t="str">
        <f>IF(メーカー在庫表!A8982="","",LEFT(メーカー在庫表!A8982,7))</f>
        <v/>
      </c>
      <c r="C8982" t="str">
        <f>IF(メーカー在庫表!A8982="","","-"&amp;MID(メーカー在庫表!A8982,9,100))</f>
        <v/>
      </c>
      <c r="D8982" t="str">
        <f>IF(メーカー在庫表!A8982="","","-"&amp;SUBSTITUTE(メーカー在庫表!B8982,".",""))</f>
        <v/>
      </c>
      <c r="E8982" t="str">
        <f t="shared" si="140"/>
        <v/>
      </c>
      <c r="F8982" t="str">
        <f>IF(メーカー在庫表!C8982="","",メーカー在庫表!C8982)</f>
        <v/>
      </c>
    </row>
    <row r="8983" spans="1:6" x14ac:dyDescent="0.15">
      <c r="A8983" t="str">
        <f>IF(メーカー在庫表!A8983="","","ifme-"&amp;LOWER(B8983))</f>
        <v/>
      </c>
      <c r="B8983" t="str">
        <f>IF(メーカー在庫表!A8983="","",LEFT(メーカー在庫表!A8983,7))</f>
        <v/>
      </c>
      <c r="C8983" t="str">
        <f>IF(メーカー在庫表!A8983="","","-"&amp;MID(メーカー在庫表!A8983,9,100))</f>
        <v/>
      </c>
      <c r="D8983" t="str">
        <f>IF(メーカー在庫表!A8983="","","-"&amp;SUBSTITUTE(メーカー在庫表!B8983,".",""))</f>
        <v/>
      </c>
      <c r="E8983" t="str">
        <f t="shared" si="140"/>
        <v/>
      </c>
      <c r="F8983" t="str">
        <f>IF(メーカー在庫表!C8983="","",メーカー在庫表!C8983)</f>
        <v/>
      </c>
    </row>
    <row r="8984" spans="1:6" x14ac:dyDescent="0.15">
      <c r="A8984" t="str">
        <f>IF(メーカー在庫表!A8984="","","ifme-"&amp;LOWER(B8984))</f>
        <v/>
      </c>
      <c r="B8984" t="str">
        <f>IF(メーカー在庫表!A8984="","",LEFT(メーカー在庫表!A8984,7))</f>
        <v/>
      </c>
      <c r="C8984" t="str">
        <f>IF(メーカー在庫表!A8984="","","-"&amp;MID(メーカー在庫表!A8984,9,100))</f>
        <v/>
      </c>
      <c r="D8984" t="str">
        <f>IF(メーカー在庫表!A8984="","","-"&amp;SUBSTITUTE(メーカー在庫表!B8984,".",""))</f>
        <v/>
      </c>
      <c r="E8984" t="str">
        <f t="shared" si="140"/>
        <v/>
      </c>
      <c r="F8984" t="str">
        <f>IF(メーカー在庫表!C8984="","",メーカー在庫表!C8984)</f>
        <v/>
      </c>
    </row>
    <row r="8985" spans="1:6" x14ac:dyDescent="0.15">
      <c r="A8985" t="str">
        <f>IF(メーカー在庫表!A8985="","","ifme-"&amp;LOWER(B8985))</f>
        <v/>
      </c>
      <c r="B8985" t="str">
        <f>IF(メーカー在庫表!A8985="","",LEFT(メーカー在庫表!A8985,7))</f>
        <v/>
      </c>
      <c r="C8985" t="str">
        <f>IF(メーカー在庫表!A8985="","","-"&amp;MID(メーカー在庫表!A8985,9,100))</f>
        <v/>
      </c>
      <c r="D8985" t="str">
        <f>IF(メーカー在庫表!A8985="","","-"&amp;SUBSTITUTE(メーカー在庫表!B8985,".",""))</f>
        <v/>
      </c>
      <c r="E8985" t="str">
        <f t="shared" si="140"/>
        <v/>
      </c>
      <c r="F8985" t="str">
        <f>IF(メーカー在庫表!C8985="","",メーカー在庫表!C8985)</f>
        <v/>
      </c>
    </row>
    <row r="8986" spans="1:6" x14ac:dyDescent="0.15">
      <c r="A8986" t="str">
        <f>IF(メーカー在庫表!A8986="","","ifme-"&amp;LOWER(B8986))</f>
        <v/>
      </c>
      <c r="B8986" t="str">
        <f>IF(メーカー在庫表!A8986="","",LEFT(メーカー在庫表!A8986,7))</f>
        <v/>
      </c>
      <c r="C8986" t="str">
        <f>IF(メーカー在庫表!A8986="","","-"&amp;MID(メーカー在庫表!A8986,9,100))</f>
        <v/>
      </c>
      <c r="D8986" t="str">
        <f>IF(メーカー在庫表!A8986="","","-"&amp;SUBSTITUTE(メーカー在庫表!B8986,".",""))</f>
        <v/>
      </c>
      <c r="E8986" t="str">
        <f t="shared" si="140"/>
        <v/>
      </c>
      <c r="F8986" t="str">
        <f>IF(メーカー在庫表!C8986="","",メーカー在庫表!C8986)</f>
        <v/>
      </c>
    </row>
    <row r="8987" spans="1:6" x14ac:dyDescent="0.15">
      <c r="A8987" t="str">
        <f>IF(メーカー在庫表!A8987="","","ifme-"&amp;LOWER(B8987))</f>
        <v/>
      </c>
      <c r="B8987" t="str">
        <f>IF(メーカー在庫表!A8987="","",LEFT(メーカー在庫表!A8987,7))</f>
        <v/>
      </c>
      <c r="C8987" t="str">
        <f>IF(メーカー在庫表!A8987="","","-"&amp;MID(メーカー在庫表!A8987,9,100))</f>
        <v/>
      </c>
      <c r="D8987" t="str">
        <f>IF(メーカー在庫表!A8987="","","-"&amp;SUBSTITUTE(メーカー在庫表!B8987,".",""))</f>
        <v/>
      </c>
      <c r="E8987" t="str">
        <f t="shared" si="140"/>
        <v/>
      </c>
      <c r="F8987" t="str">
        <f>IF(メーカー在庫表!C8987="","",メーカー在庫表!C8987)</f>
        <v/>
      </c>
    </row>
    <row r="8988" spans="1:6" x14ac:dyDescent="0.15">
      <c r="A8988" t="str">
        <f>IF(メーカー在庫表!A8988="","","ifme-"&amp;LOWER(B8988))</f>
        <v/>
      </c>
      <c r="B8988" t="str">
        <f>IF(メーカー在庫表!A8988="","",LEFT(メーカー在庫表!A8988,7))</f>
        <v/>
      </c>
      <c r="C8988" t="str">
        <f>IF(メーカー在庫表!A8988="","","-"&amp;MID(メーカー在庫表!A8988,9,100))</f>
        <v/>
      </c>
      <c r="D8988" t="str">
        <f>IF(メーカー在庫表!A8988="","","-"&amp;SUBSTITUTE(メーカー在庫表!B8988,".",""))</f>
        <v/>
      </c>
      <c r="E8988" t="str">
        <f t="shared" si="140"/>
        <v/>
      </c>
      <c r="F8988" t="str">
        <f>IF(メーカー在庫表!C8988="","",メーカー在庫表!C8988)</f>
        <v/>
      </c>
    </row>
    <row r="8989" spans="1:6" x14ac:dyDescent="0.15">
      <c r="A8989" t="str">
        <f>IF(メーカー在庫表!A8989="","","ifme-"&amp;LOWER(B8989))</f>
        <v/>
      </c>
      <c r="B8989" t="str">
        <f>IF(メーカー在庫表!A8989="","",LEFT(メーカー在庫表!A8989,7))</f>
        <v/>
      </c>
      <c r="C8989" t="str">
        <f>IF(メーカー在庫表!A8989="","","-"&amp;MID(メーカー在庫表!A8989,9,100))</f>
        <v/>
      </c>
      <c r="D8989" t="str">
        <f>IF(メーカー在庫表!A8989="","","-"&amp;SUBSTITUTE(メーカー在庫表!B8989,".",""))</f>
        <v/>
      </c>
      <c r="E8989" t="str">
        <f t="shared" si="140"/>
        <v/>
      </c>
      <c r="F8989" t="str">
        <f>IF(メーカー在庫表!C8989="","",メーカー在庫表!C8989)</f>
        <v/>
      </c>
    </row>
    <row r="8990" spans="1:6" x14ac:dyDescent="0.15">
      <c r="A8990" t="str">
        <f>IF(メーカー在庫表!A8990="","","ifme-"&amp;LOWER(B8990))</f>
        <v/>
      </c>
      <c r="B8990" t="str">
        <f>IF(メーカー在庫表!A8990="","",LEFT(メーカー在庫表!A8990,7))</f>
        <v/>
      </c>
      <c r="C8990" t="str">
        <f>IF(メーカー在庫表!A8990="","","-"&amp;MID(メーカー在庫表!A8990,9,100))</f>
        <v/>
      </c>
      <c r="D8990" t="str">
        <f>IF(メーカー在庫表!A8990="","","-"&amp;SUBSTITUTE(メーカー在庫表!B8990,".",""))</f>
        <v/>
      </c>
      <c r="E8990" t="str">
        <f t="shared" si="140"/>
        <v/>
      </c>
      <c r="F8990" t="str">
        <f>IF(メーカー在庫表!C8990="","",メーカー在庫表!C8990)</f>
        <v/>
      </c>
    </row>
    <row r="8991" spans="1:6" x14ac:dyDescent="0.15">
      <c r="A8991" t="str">
        <f>IF(メーカー在庫表!A8991="","","ifme-"&amp;LOWER(B8991))</f>
        <v/>
      </c>
      <c r="B8991" t="str">
        <f>IF(メーカー在庫表!A8991="","",LEFT(メーカー在庫表!A8991,7))</f>
        <v/>
      </c>
      <c r="C8991" t="str">
        <f>IF(メーカー在庫表!A8991="","","-"&amp;MID(メーカー在庫表!A8991,9,100))</f>
        <v/>
      </c>
      <c r="D8991" t="str">
        <f>IF(メーカー在庫表!A8991="","","-"&amp;SUBSTITUTE(メーカー在庫表!B8991,".",""))</f>
        <v/>
      </c>
      <c r="E8991" t="str">
        <f t="shared" si="140"/>
        <v/>
      </c>
      <c r="F8991" t="str">
        <f>IF(メーカー在庫表!C8991="","",メーカー在庫表!C8991)</f>
        <v/>
      </c>
    </row>
    <row r="8992" spans="1:6" x14ac:dyDescent="0.15">
      <c r="A8992" t="str">
        <f>IF(メーカー在庫表!A8992="","","ifme-"&amp;LOWER(B8992))</f>
        <v/>
      </c>
      <c r="B8992" t="str">
        <f>IF(メーカー在庫表!A8992="","",LEFT(メーカー在庫表!A8992,7))</f>
        <v/>
      </c>
      <c r="C8992" t="str">
        <f>IF(メーカー在庫表!A8992="","","-"&amp;MID(メーカー在庫表!A8992,9,100))</f>
        <v/>
      </c>
      <c r="D8992" t="str">
        <f>IF(メーカー在庫表!A8992="","","-"&amp;SUBSTITUTE(メーカー在庫表!B8992,".",""))</f>
        <v/>
      </c>
      <c r="E8992" t="str">
        <f t="shared" si="140"/>
        <v/>
      </c>
      <c r="F8992" t="str">
        <f>IF(メーカー在庫表!C8992="","",メーカー在庫表!C8992)</f>
        <v/>
      </c>
    </row>
    <row r="8993" spans="1:6" x14ac:dyDescent="0.15">
      <c r="A8993" t="str">
        <f>IF(メーカー在庫表!A8993="","","ifme-"&amp;LOWER(B8993))</f>
        <v/>
      </c>
      <c r="B8993" t="str">
        <f>IF(メーカー在庫表!A8993="","",LEFT(メーカー在庫表!A8993,7))</f>
        <v/>
      </c>
      <c r="C8993" t="str">
        <f>IF(メーカー在庫表!A8993="","","-"&amp;MID(メーカー在庫表!A8993,9,100))</f>
        <v/>
      </c>
      <c r="D8993" t="str">
        <f>IF(メーカー在庫表!A8993="","","-"&amp;SUBSTITUTE(メーカー在庫表!B8993,".",""))</f>
        <v/>
      </c>
      <c r="E8993" t="str">
        <f t="shared" si="140"/>
        <v/>
      </c>
      <c r="F8993" t="str">
        <f>IF(メーカー在庫表!C8993="","",メーカー在庫表!C8993)</f>
        <v/>
      </c>
    </row>
    <row r="8994" spans="1:6" x14ac:dyDescent="0.15">
      <c r="A8994" t="str">
        <f>IF(メーカー在庫表!A8994="","","ifme-"&amp;LOWER(B8994))</f>
        <v/>
      </c>
      <c r="B8994" t="str">
        <f>IF(メーカー在庫表!A8994="","",LEFT(メーカー在庫表!A8994,7))</f>
        <v/>
      </c>
      <c r="C8994" t="str">
        <f>IF(メーカー在庫表!A8994="","","-"&amp;MID(メーカー在庫表!A8994,9,100))</f>
        <v/>
      </c>
      <c r="D8994" t="str">
        <f>IF(メーカー在庫表!A8994="","","-"&amp;SUBSTITUTE(メーカー在庫表!B8994,".",""))</f>
        <v/>
      </c>
      <c r="E8994" t="str">
        <f t="shared" si="140"/>
        <v/>
      </c>
      <c r="F8994" t="str">
        <f>IF(メーカー在庫表!C8994="","",メーカー在庫表!C8994)</f>
        <v/>
      </c>
    </row>
    <row r="8995" spans="1:6" x14ac:dyDescent="0.15">
      <c r="A8995" t="str">
        <f>IF(メーカー在庫表!A8995="","","ifme-"&amp;LOWER(B8995))</f>
        <v/>
      </c>
      <c r="B8995" t="str">
        <f>IF(メーカー在庫表!A8995="","",LEFT(メーカー在庫表!A8995,7))</f>
        <v/>
      </c>
      <c r="C8995" t="str">
        <f>IF(メーカー在庫表!A8995="","","-"&amp;MID(メーカー在庫表!A8995,9,100))</f>
        <v/>
      </c>
      <c r="D8995" t="str">
        <f>IF(メーカー在庫表!A8995="","","-"&amp;SUBSTITUTE(メーカー在庫表!B8995,".",""))</f>
        <v/>
      </c>
      <c r="E8995" t="str">
        <f t="shared" si="140"/>
        <v/>
      </c>
      <c r="F8995" t="str">
        <f>IF(メーカー在庫表!C8995="","",メーカー在庫表!C8995)</f>
        <v/>
      </c>
    </row>
    <row r="8996" spans="1:6" x14ac:dyDescent="0.15">
      <c r="A8996" t="str">
        <f>IF(メーカー在庫表!A8996="","","ifme-"&amp;LOWER(B8996))</f>
        <v/>
      </c>
      <c r="B8996" t="str">
        <f>IF(メーカー在庫表!A8996="","",LEFT(メーカー在庫表!A8996,7))</f>
        <v/>
      </c>
      <c r="C8996" t="str">
        <f>IF(メーカー在庫表!A8996="","","-"&amp;MID(メーカー在庫表!A8996,9,100))</f>
        <v/>
      </c>
      <c r="D8996" t="str">
        <f>IF(メーカー在庫表!A8996="","","-"&amp;SUBSTITUTE(メーカー在庫表!B8996,".",""))</f>
        <v/>
      </c>
      <c r="E8996" t="str">
        <f t="shared" si="140"/>
        <v/>
      </c>
      <c r="F8996" t="str">
        <f>IF(メーカー在庫表!C8996="","",メーカー在庫表!C8996)</f>
        <v/>
      </c>
    </row>
    <row r="8997" spans="1:6" x14ac:dyDescent="0.15">
      <c r="A8997" t="str">
        <f>IF(メーカー在庫表!A8997="","","ifme-"&amp;LOWER(B8997))</f>
        <v/>
      </c>
      <c r="B8997" t="str">
        <f>IF(メーカー在庫表!A8997="","",LEFT(メーカー在庫表!A8997,7))</f>
        <v/>
      </c>
      <c r="C8997" t="str">
        <f>IF(メーカー在庫表!A8997="","","-"&amp;MID(メーカー在庫表!A8997,9,100))</f>
        <v/>
      </c>
      <c r="D8997" t="str">
        <f>IF(メーカー在庫表!A8997="","","-"&amp;SUBSTITUTE(メーカー在庫表!B8997,".",""))</f>
        <v/>
      </c>
      <c r="E8997" t="str">
        <f t="shared" si="140"/>
        <v/>
      </c>
      <c r="F8997" t="str">
        <f>IF(メーカー在庫表!C8997="","",メーカー在庫表!C8997)</f>
        <v/>
      </c>
    </row>
    <row r="8998" spans="1:6" x14ac:dyDescent="0.15">
      <c r="A8998" t="str">
        <f>IF(メーカー在庫表!A8998="","","ifme-"&amp;LOWER(B8998))</f>
        <v/>
      </c>
      <c r="B8998" t="str">
        <f>IF(メーカー在庫表!A8998="","",LEFT(メーカー在庫表!A8998,7))</f>
        <v/>
      </c>
      <c r="C8998" t="str">
        <f>IF(メーカー在庫表!A8998="","","-"&amp;MID(メーカー在庫表!A8998,9,100))</f>
        <v/>
      </c>
      <c r="D8998" t="str">
        <f>IF(メーカー在庫表!A8998="","","-"&amp;SUBSTITUTE(メーカー在庫表!B8998,".",""))</f>
        <v/>
      </c>
      <c r="E8998" t="str">
        <f t="shared" si="140"/>
        <v/>
      </c>
      <c r="F8998" t="str">
        <f>IF(メーカー在庫表!C8998="","",メーカー在庫表!C8998)</f>
        <v/>
      </c>
    </row>
    <row r="8999" spans="1:6" x14ac:dyDescent="0.15">
      <c r="A8999" t="str">
        <f>IF(メーカー在庫表!A8999="","","ifme-"&amp;LOWER(B8999))</f>
        <v/>
      </c>
      <c r="B8999" t="str">
        <f>IF(メーカー在庫表!A8999="","",LEFT(メーカー在庫表!A8999,7))</f>
        <v/>
      </c>
      <c r="C8999" t="str">
        <f>IF(メーカー在庫表!A8999="","","-"&amp;MID(メーカー在庫表!A8999,9,100))</f>
        <v/>
      </c>
      <c r="D8999" t="str">
        <f>IF(メーカー在庫表!A8999="","","-"&amp;SUBSTITUTE(メーカー在庫表!B8999,".",""))</f>
        <v/>
      </c>
      <c r="E8999" t="str">
        <f t="shared" si="140"/>
        <v/>
      </c>
      <c r="F8999" t="str">
        <f>IF(メーカー在庫表!C8999="","",メーカー在庫表!C8999)</f>
        <v/>
      </c>
    </row>
    <row r="9000" spans="1:6" x14ac:dyDescent="0.15">
      <c r="A9000" t="str">
        <f>IF(メーカー在庫表!A9000="","","ifme-"&amp;LOWER(B9000))</f>
        <v/>
      </c>
      <c r="B9000" t="str">
        <f>IF(メーカー在庫表!A9000="","",LEFT(メーカー在庫表!A9000,7))</f>
        <v/>
      </c>
      <c r="C9000" t="str">
        <f>IF(メーカー在庫表!A9000="","","-"&amp;MID(メーカー在庫表!A9000,9,100))</f>
        <v/>
      </c>
      <c r="D9000" t="str">
        <f>IF(メーカー在庫表!A9000="","","-"&amp;SUBSTITUTE(メーカー在庫表!B9000,".",""))</f>
        <v/>
      </c>
      <c r="E9000" t="str">
        <f t="shared" si="140"/>
        <v/>
      </c>
      <c r="F9000" t="str">
        <f>IF(メーカー在庫表!C9000="","",メーカー在庫表!C9000)</f>
        <v/>
      </c>
    </row>
    <row r="9001" spans="1:6" x14ac:dyDescent="0.15">
      <c r="A9001" t="str">
        <f>IF(メーカー在庫表!A9001="","","ifme-"&amp;LOWER(B9001))</f>
        <v/>
      </c>
      <c r="B9001" t="str">
        <f>IF(メーカー在庫表!A9001="","",LEFT(メーカー在庫表!A9001,7))</f>
        <v/>
      </c>
      <c r="C9001" t="str">
        <f>IF(メーカー在庫表!A9001="","","-"&amp;MID(メーカー在庫表!A9001,9,100))</f>
        <v/>
      </c>
      <c r="D9001" t="str">
        <f>IF(メーカー在庫表!A9001="","","-"&amp;SUBSTITUTE(メーカー在庫表!B9001,".",""))</f>
        <v/>
      </c>
      <c r="E9001" t="str">
        <f t="shared" si="140"/>
        <v/>
      </c>
      <c r="F9001" t="str">
        <f>IF(メーカー在庫表!C9001="","",メーカー在庫表!C9001)</f>
        <v/>
      </c>
    </row>
    <row r="9002" spans="1:6" x14ac:dyDescent="0.15">
      <c r="A9002" t="str">
        <f>IF(メーカー在庫表!A9002="","","ifme-"&amp;LOWER(B9002))</f>
        <v/>
      </c>
      <c r="B9002" t="str">
        <f>IF(メーカー在庫表!A9002="","",LEFT(メーカー在庫表!A9002,7))</f>
        <v/>
      </c>
      <c r="C9002" t="str">
        <f>IF(メーカー在庫表!A9002="","","-"&amp;MID(メーカー在庫表!A9002,9,100))</f>
        <v/>
      </c>
      <c r="D9002" t="str">
        <f>IF(メーカー在庫表!A9002="","","-"&amp;SUBSTITUTE(メーカー在庫表!B9002,".",""))</f>
        <v/>
      </c>
      <c r="E9002" t="str">
        <f t="shared" si="140"/>
        <v/>
      </c>
      <c r="F9002" t="str">
        <f>IF(メーカー在庫表!C9002="","",メーカー在庫表!C9002)</f>
        <v/>
      </c>
    </row>
    <row r="9003" spans="1:6" x14ac:dyDescent="0.15">
      <c r="A9003" t="str">
        <f>IF(メーカー在庫表!A9003="","","ifme-"&amp;LOWER(B9003))</f>
        <v/>
      </c>
      <c r="B9003" t="str">
        <f>IF(メーカー在庫表!A9003="","",LEFT(メーカー在庫表!A9003,7))</f>
        <v/>
      </c>
      <c r="C9003" t="str">
        <f>IF(メーカー在庫表!A9003="","","-"&amp;MID(メーカー在庫表!A9003,9,100))</f>
        <v/>
      </c>
      <c r="D9003" t="str">
        <f>IF(メーカー在庫表!A9003="","","-"&amp;SUBSTITUTE(メーカー在庫表!B9003,".",""))</f>
        <v/>
      </c>
      <c r="E9003" t="str">
        <f t="shared" si="140"/>
        <v/>
      </c>
      <c r="F9003" t="str">
        <f>IF(メーカー在庫表!C9003="","",メーカー在庫表!C9003)</f>
        <v/>
      </c>
    </row>
    <row r="9004" spans="1:6" x14ac:dyDescent="0.15">
      <c r="A9004" t="str">
        <f>IF(メーカー在庫表!A9004="","","ifme-"&amp;LOWER(B9004))</f>
        <v/>
      </c>
      <c r="B9004" t="str">
        <f>IF(メーカー在庫表!A9004="","",LEFT(メーカー在庫表!A9004,7))</f>
        <v/>
      </c>
      <c r="C9004" t="str">
        <f>IF(メーカー在庫表!A9004="","","-"&amp;MID(メーカー在庫表!A9004,9,100))</f>
        <v/>
      </c>
      <c r="D9004" t="str">
        <f>IF(メーカー在庫表!A9004="","","-"&amp;SUBSTITUTE(メーカー在庫表!B9004,".",""))</f>
        <v/>
      </c>
      <c r="E9004" t="str">
        <f t="shared" si="140"/>
        <v/>
      </c>
      <c r="F9004" t="str">
        <f>IF(メーカー在庫表!C9004="","",メーカー在庫表!C9004)</f>
        <v/>
      </c>
    </row>
    <row r="9005" spans="1:6" x14ac:dyDescent="0.15">
      <c r="A9005" t="str">
        <f>IF(メーカー在庫表!A9005="","","ifme-"&amp;LOWER(B9005))</f>
        <v/>
      </c>
      <c r="B9005" t="str">
        <f>IF(メーカー在庫表!A9005="","",LEFT(メーカー在庫表!A9005,7))</f>
        <v/>
      </c>
      <c r="C9005" t="str">
        <f>IF(メーカー在庫表!A9005="","","-"&amp;MID(メーカー在庫表!A9005,9,100))</f>
        <v/>
      </c>
      <c r="D9005" t="str">
        <f>IF(メーカー在庫表!A9005="","","-"&amp;SUBSTITUTE(メーカー在庫表!B9005,".",""))</f>
        <v/>
      </c>
      <c r="E9005" t="str">
        <f t="shared" si="140"/>
        <v/>
      </c>
      <c r="F9005" t="str">
        <f>IF(メーカー在庫表!C9005="","",メーカー在庫表!C9005)</f>
        <v/>
      </c>
    </row>
    <row r="9006" spans="1:6" x14ac:dyDescent="0.15">
      <c r="A9006" t="str">
        <f>IF(メーカー在庫表!A9006="","","ifme-"&amp;LOWER(B9006))</f>
        <v/>
      </c>
      <c r="B9006" t="str">
        <f>IF(メーカー在庫表!A9006="","",LEFT(メーカー在庫表!A9006,7))</f>
        <v/>
      </c>
      <c r="C9006" t="str">
        <f>IF(メーカー在庫表!A9006="","","-"&amp;MID(メーカー在庫表!A9006,9,100))</f>
        <v/>
      </c>
      <c r="D9006" t="str">
        <f>IF(メーカー在庫表!A9006="","","-"&amp;SUBSTITUTE(メーカー在庫表!B9006,".",""))</f>
        <v/>
      </c>
      <c r="E9006" t="str">
        <f t="shared" si="140"/>
        <v/>
      </c>
      <c r="F9006" t="str">
        <f>IF(メーカー在庫表!C9006="","",メーカー在庫表!C9006)</f>
        <v/>
      </c>
    </row>
    <row r="9007" spans="1:6" x14ac:dyDescent="0.15">
      <c r="A9007" t="str">
        <f>IF(メーカー在庫表!A9007="","","ifme-"&amp;LOWER(B9007))</f>
        <v/>
      </c>
      <c r="B9007" t="str">
        <f>IF(メーカー在庫表!A9007="","",LEFT(メーカー在庫表!A9007,7))</f>
        <v/>
      </c>
      <c r="C9007" t="str">
        <f>IF(メーカー在庫表!A9007="","","-"&amp;MID(メーカー在庫表!A9007,9,100))</f>
        <v/>
      </c>
      <c r="D9007" t="str">
        <f>IF(メーカー在庫表!A9007="","","-"&amp;SUBSTITUTE(メーカー在庫表!B9007,".",""))</f>
        <v/>
      </c>
      <c r="E9007" t="str">
        <f t="shared" si="140"/>
        <v/>
      </c>
      <c r="F9007" t="str">
        <f>IF(メーカー在庫表!C9007="","",メーカー在庫表!C9007)</f>
        <v/>
      </c>
    </row>
    <row r="9008" spans="1:6" x14ac:dyDescent="0.15">
      <c r="A9008" t="str">
        <f>IF(メーカー在庫表!A9008="","","ifme-"&amp;LOWER(B9008))</f>
        <v/>
      </c>
      <c r="B9008" t="str">
        <f>IF(メーカー在庫表!A9008="","",LEFT(メーカー在庫表!A9008,7))</f>
        <v/>
      </c>
      <c r="C9008" t="str">
        <f>IF(メーカー在庫表!A9008="","","-"&amp;MID(メーカー在庫表!A9008,9,100))</f>
        <v/>
      </c>
      <c r="D9008" t="str">
        <f>IF(メーカー在庫表!A9008="","","-"&amp;SUBSTITUTE(メーカー在庫表!B9008,".",""))</f>
        <v/>
      </c>
      <c r="E9008" t="str">
        <f t="shared" si="140"/>
        <v/>
      </c>
      <c r="F9008" t="str">
        <f>IF(メーカー在庫表!C9008="","",メーカー在庫表!C9008)</f>
        <v/>
      </c>
    </row>
    <row r="9009" spans="1:6" x14ac:dyDescent="0.15">
      <c r="A9009" t="str">
        <f>IF(メーカー在庫表!A9009="","","ifme-"&amp;LOWER(B9009))</f>
        <v/>
      </c>
      <c r="B9009" t="str">
        <f>IF(メーカー在庫表!A9009="","",LEFT(メーカー在庫表!A9009,7))</f>
        <v/>
      </c>
      <c r="C9009" t="str">
        <f>IF(メーカー在庫表!A9009="","","-"&amp;MID(メーカー在庫表!A9009,9,100))</f>
        <v/>
      </c>
      <c r="D9009" t="str">
        <f>IF(メーカー在庫表!A9009="","","-"&amp;SUBSTITUTE(メーカー在庫表!B9009,".",""))</f>
        <v/>
      </c>
      <c r="E9009" t="str">
        <f t="shared" si="140"/>
        <v/>
      </c>
      <c r="F9009" t="str">
        <f>IF(メーカー在庫表!C9009="","",メーカー在庫表!C9009)</f>
        <v/>
      </c>
    </row>
    <row r="9010" spans="1:6" x14ac:dyDescent="0.15">
      <c r="A9010" t="str">
        <f>IF(メーカー在庫表!A9010="","","ifme-"&amp;LOWER(B9010))</f>
        <v/>
      </c>
      <c r="B9010" t="str">
        <f>IF(メーカー在庫表!A9010="","",LEFT(メーカー在庫表!A9010,7))</f>
        <v/>
      </c>
      <c r="C9010" t="str">
        <f>IF(メーカー在庫表!A9010="","","-"&amp;MID(メーカー在庫表!A9010,9,100))</f>
        <v/>
      </c>
      <c r="D9010" t="str">
        <f>IF(メーカー在庫表!A9010="","","-"&amp;SUBSTITUTE(メーカー在庫表!B9010,".",""))</f>
        <v/>
      </c>
      <c r="E9010" t="str">
        <f t="shared" si="140"/>
        <v/>
      </c>
      <c r="F9010" t="str">
        <f>IF(メーカー在庫表!C9010="","",メーカー在庫表!C9010)</f>
        <v/>
      </c>
    </row>
    <row r="9011" spans="1:6" x14ac:dyDescent="0.15">
      <c r="A9011" t="str">
        <f>IF(メーカー在庫表!A9011="","","ifme-"&amp;LOWER(B9011))</f>
        <v/>
      </c>
      <c r="B9011" t="str">
        <f>IF(メーカー在庫表!A9011="","",LEFT(メーカー在庫表!A9011,7))</f>
        <v/>
      </c>
      <c r="C9011" t="str">
        <f>IF(メーカー在庫表!A9011="","","-"&amp;MID(メーカー在庫表!A9011,9,100))</f>
        <v/>
      </c>
      <c r="D9011" t="str">
        <f>IF(メーカー在庫表!A9011="","","-"&amp;SUBSTITUTE(メーカー在庫表!B9011,".",""))</f>
        <v/>
      </c>
      <c r="E9011" t="str">
        <f t="shared" si="140"/>
        <v/>
      </c>
      <c r="F9011" t="str">
        <f>IF(メーカー在庫表!C9011="","",メーカー在庫表!C9011)</f>
        <v/>
      </c>
    </row>
    <row r="9012" spans="1:6" x14ac:dyDescent="0.15">
      <c r="A9012" t="str">
        <f>IF(メーカー在庫表!A9012="","","ifme-"&amp;LOWER(B9012))</f>
        <v/>
      </c>
      <c r="B9012" t="str">
        <f>IF(メーカー在庫表!A9012="","",LEFT(メーカー在庫表!A9012,7))</f>
        <v/>
      </c>
      <c r="C9012" t="str">
        <f>IF(メーカー在庫表!A9012="","","-"&amp;MID(メーカー在庫表!A9012,9,100))</f>
        <v/>
      </c>
      <c r="D9012" t="str">
        <f>IF(メーカー在庫表!A9012="","","-"&amp;SUBSTITUTE(メーカー在庫表!B9012,".",""))</f>
        <v/>
      </c>
      <c r="E9012" t="str">
        <f t="shared" si="140"/>
        <v/>
      </c>
      <c r="F9012" t="str">
        <f>IF(メーカー在庫表!C9012="","",メーカー在庫表!C9012)</f>
        <v/>
      </c>
    </row>
    <row r="9013" spans="1:6" x14ac:dyDescent="0.15">
      <c r="A9013" t="str">
        <f>IF(メーカー在庫表!A9013="","","ifme-"&amp;LOWER(B9013))</f>
        <v/>
      </c>
      <c r="B9013" t="str">
        <f>IF(メーカー在庫表!A9013="","",LEFT(メーカー在庫表!A9013,7))</f>
        <v/>
      </c>
      <c r="C9013" t="str">
        <f>IF(メーカー在庫表!A9013="","","-"&amp;MID(メーカー在庫表!A9013,9,100))</f>
        <v/>
      </c>
      <c r="D9013" t="str">
        <f>IF(メーカー在庫表!A9013="","","-"&amp;SUBSTITUTE(メーカー在庫表!B9013,".",""))</f>
        <v/>
      </c>
      <c r="E9013" t="str">
        <f t="shared" si="140"/>
        <v/>
      </c>
      <c r="F9013" t="str">
        <f>IF(メーカー在庫表!C9013="","",メーカー在庫表!C9013)</f>
        <v/>
      </c>
    </row>
    <row r="9014" spans="1:6" x14ac:dyDescent="0.15">
      <c r="A9014" t="str">
        <f>IF(メーカー在庫表!A9014="","","ifme-"&amp;LOWER(B9014))</f>
        <v/>
      </c>
      <c r="B9014" t="str">
        <f>IF(メーカー在庫表!A9014="","",LEFT(メーカー在庫表!A9014,7))</f>
        <v/>
      </c>
      <c r="C9014" t="str">
        <f>IF(メーカー在庫表!A9014="","","-"&amp;MID(メーカー在庫表!A9014,9,100))</f>
        <v/>
      </c>
      <c r="D9014" t="str">
        <f>IF(メーカー在庫表!A9014="","","-"&amp;SUBSTITUTE(メーカー在庫表!B9014,".",""))</f>
        <v/>
      </c>
      <c r="E9014" t="str">
        <f t="shared" si="140"/>
        <v/>
      </c>
      <c r="F9014" t="str">
        <f>IF(メーカー在庫表!C9014="","",メーカー在庫表!C9014)</f>
        <v/>
      </c>
    </row>
    <row r="9015" spans="1:6" x14ac:dyDescent="0.15">
      <c r="A9015" t="str">
        <f>IF(メーカー在庫表!A9015="","","ifme-"&amp;LOWER(B9015))</f>
        <v/>
      </c>
      <c r="B9015" t="str">
        <f>IF(メーカー在庫表!A9015="","",LEFT(メーカー在庫表!A9015,7))</f>
        <v/>
      </c>
      <c r="C9015" t="str">
        <f>IF(メーカー在庫表!A9015="","","-"&amp;MID(メーカー在庫表!A9015,9,100))</f>
        <v/>
      </c>
      <c r="D9015" t="str">
        <f>IF(メーカー在庫表!A9015="","","-"&amp;SUBSTITUTE(メーカー在庫表!B9015,".",""))</f>
        <v/>
      </c>
      <c r="E9015" t="str">
        <f t="shared" si="140"/>
        <v/>
      </c>
      <c r="F9015" t="str">
        <f>IF(メーカー在庫表!C9015="","",メーカー在庫表!C9015)</f>
        <v/>
      </c>
    </row>
    <row r="9016" spans="1:6" x14ac:dyDescent="0.15">
      <c r="A9016" t="str">
        <f>IF(メーカー在庫表!A9016="","","ifme-"&amp;LOWER(B9016))</f>
        <v/>
      </c>
      <c r="B9016" t="str">
        <f>IF(メーカー在庫表!A9016="","",LEFT(メーカー在庫表!A9016,7))</f>
        <v/>
      </c>
      <c r="C9016" t="str">
        <f>IF(メーカー在庫表!A9016="","","-"&amp;MID(メーカー在庫表!A9016,9,100))</f>
        <v/>
      </c>
      <c r="D9016" t="str">
        <f>IF(メーカー在庫表!A9016="","","-"&amp;SUBSTITUTE(メーカー在庫表!B9016,".",""))</f>
        <v/>
      </c>
      <c r="E9016" t="str">
        <f t="shared" si="140"/>
        <v/>
      </c>
      <c r="F9016" t="str">
        <f>IF(メーカー在庫表!C9016="","",メーカー在庫表!C9016)</f>
        <v/>
      </c>
    </row>
    <row r="9017" spans="1:6" x14ac:dyDescent="0.15">
      <c r="A9017" t="str">
        <f>IF(メーカー在庫表!A9017="","","ifme-"&amp;LOWER(B9017))</f>
        <v/>
      </c>
      <c r="B9017" t="str">
        <f>IF(メーカー在庫表!A9017="","",LEFT(メーカー在庫表!A9017,7))</f>
        <v/>
      </c>
      <c r="C9017" t="str">
        <f>IF(メーカー在庫表!A9017="","","-"&amp;MID(メーカー在庫表!A9017,9,100))</f>
        <v/>
      </c>
      <c r="D9017" t="str">
        <f>IF(メーカー在庫表!A9017="","","-"&amp;SUBSTITUTE(メーカー在庫表!B9017,".",""))</f>
        <v/>
      </c>
      <c r="E9017" t="str">
        <f t="shared" si="140"/>
        <v/>
      </c>
      <c r="F9017" t="str">
        <f>IF(メーカー在庫表!C9017="","",メーカー在庫表!C9017)</f>
        <v/>
      </c>
    </row>
    <row r="9018" spans="1:6" x14ac:dyDescent="0.15">
      <c r="A9018" t="str">
        <f>IF(メーカー在庫表!A9018="","","ifme-"&amp;LOWER(B9018))</f>
        <v/>
      </c>
      <c r="B9018" t="str">
        <f>IF(メーカー在庫表!A9018="","",LEFT(メーカー在庫表!A9018,7))</f>
        <v/>
      </c>
      <c r="C9018" t="str">
        <f>IF(メーカー在庫表!A9018="","","-"&amp;MID(メーカー在庫表!A9018,9,100))</f>
        <v/>
      </c>
      <c r="D9018" t="str">
        <f>IF(メーカー在庫表!A9018="","","-"&amp;SUBSTITUTE(メーカー在庫表!B9018,".",""))</f>
        <v/>
      </c>
      <c r="E9018" t="str">
        <f t="shared" si="140"/>
        <v/>
      </c>
      <c r="F9018" t="str">
        <f>IF(メーカー在庫表!C9018="","",メーカー在庫表!C9018)</f>
        <v/>
      </c>
    </row>
    <row r="9019" spans="1:6" x14ac:dyDescent="0.15">
      <c r="A9019" t="str">
        <f>IF(メーカー在庫表!A9019="","","ifme-"&amp;LOWER(B9019))</f>
        <v/>
      </c>
      <c r="B9019" t="str">
        <f>IF(メーカー在庫表!A9019="","",LEFT(メーカー在庫表!A9019,7))</f>
        <v/>
      </c>
      <c r="C9019" t="str">
        <f>IF(メーカー在庫表!A9019="","","-"&amp;MID(メーカー在庫表!A9019,9,100))</f>
        <v/>
      </c>
      <c r="D9019" t="str">
        <f>IF(メーカー在庫表!A9019="","","-"&amp;SUBSTITUTE(メーカー在庫表!B9019,".",""))</f>
        <v/>
      </c>
      <c r="E9019" t="str">
        <f t="shared" si="140"/>
        <v/>
      </c>
      <c r="F9019" t="str">
        <f>IF(メーカー在庫表!C9019="","",メーカー在庫表!C9019)</f>
        <v/>
      </c>
    </row>
    <row r="9020" spans="1:6" x14ac:dyDescent="0.15">
      <c r="A9020" t="str">
        <f>IF(メーカー在庫表!A9020="","","ifme-"&amp;LOWER(B9020))</f>
        <v/>
      </c>
      <c r="B9020" t="str">
        <f>IF(メーカー在庫表!A9020="","",LEFT(メーカー在庫表!A9020,7))</f>
        <v/>
      </c>
      <c r="C9020" t="str">
        <f>IF(メーカー在庫表!A9020="","","-"&amp;MID(メーカー在庫表!A9020,9,100))</f>
        <v/>
      </c>
      <c r="D9020" t="str">
        <f>IF(メーカー在庫表!A9020="","","-"&amp;SUBSTITUTE(メーカー在庫表!B9020,".",""))</f>
        <v/>
      </c>
      <c r="E9020" t="str">
        <f t="shared" si="140"/>
        <v/>
      </c>
      <c r="F9020" t="str">
        <f>IF(メーカー在庫表!C9020="","",メーカー在庫表!C9020)</f>
        <v/>
      </c>
    </row>
    <row r="9021" spans="1:6" x14ac:dyDescent="0.15">
      <c r="A9021" t="str">
        <f>IF(メーカー在庫表!A9021="","","ifme-"&amp;LOWER(B9021))</f>
        <v/>
      </c>
      <c r="B9021" t="str">
        <f>IF(メーカー在庫表!A9021="","",LEFT(メーカー在庫表!A9021,7))</f>
        <v/>
      </c>
      <c r="C9021" t="str">
        <f>IF(メーカー在庫表!A9021="","","-"&amp;MID(メーカー在庫表!A9021,9,100))</f>
        <v/>
      </c>
      <c r="D9021" t="str">
        <f>IF(メーカー在庫表!A9021="","","-"&amp;SUBSTITUTE(メーカー在庫表!B9021,".",""))</f>
        <v/>
      </c>
      <c r="E9021" t="str">
        <f t="shared" si="140"/>
        <v/>
      </c>
      <c r="F9021" t="str">
        <f>IF(メーカー在庫表!C9021="","",メーカー在庫表!C9021)</f>
        <v/>
      </c>
    </row>
    <row r="9022" spans="1:6" x14ac:dyDescent="0.15">
      <c r="A9022" t="str">
        <f>IF(メーカー在庫表!A9022="","","ifme-"&amp;LOWER(B9022))</f>
        <v/>
      </c>
      <c r="B9022" t="str">
        <f>IF(メーカー在庫表!A9022="","",LEFT(メーカー在庫表!A9022,7))</f>
        <v/>
      </c>
      <c r="C9022" t="str">
        <f>IF(メーカー在庫表!A9022="","","-"&amp;MID(メーカー在庫表!A9022,9,100))</f>
        <v/>
      </c>
      <c r="D9022" t="str">
        <f>IF(メーカー在庫表!A9022="","","-"&amp;SUBSTITUTE(メーカー在庫表!B9022,".",""))</f>
        <v/>
      </c>
      <c r="E9022" t="str">
        <f t="shared" si="140"/>
        <v/>
      </c>
      <c r="F9022" t="str">
        <f>IF(メーカー在庫表!C9022="","",メーカー在庫表!C9022)</f>
        <v/>
      </c>
    </row>
    <row r="9023" spans="1:6" x14ac:dyDescent="0.15">
      <c r="A9023" t="str">
        <f>IF(メーカー在庫表!A9023="","","ifme-"&amp;LOWER(B9023))</f>
        <v/>
      </c>
      <c r="B9023" t="str">
        <f>IF(メーカー在庫表!A9023="","",LEFT(メーカー在庫表!A9023,7))</f>
        <v/>
      </c>
      <c r="C9023" t="str">
        <f>IF(メーカー在庫表!A9023="","","-"&amp;MID(メーカー在庫表!A9023,9,100))</f>
        <v/>
      </c>
      <c r="D9023" t="str">
        <f>IF(メーカー在庫表!A9023="","","-"&amp;SUBSTITUTE(メーカー在庫表!B9023,".",""))</f>
        <v/>
      </c>
      <c r="E9023" t="str">
        <f t="shared" si="140"/>
        <v/>
      </c>
      <c r="F9023" t="str">
        <f>IF(メーカー在庫表!C9023="","",メーカー在庫表!C9023)</f>
        <v/>
      </c>
    </row>
    <row r="9024" spans="1:6" x14ac:dyDescent="0.15">
      <c r="A9024" t="str">
        <f>IF(メーカー在庫表!A9024="","","ifme-"&amp;LOWER(B9024))</f>
        <v/>
      </c>
      <c r="B9024" t="str">
        <f>IF(メーカー在庫表!A9024="","",LEFT(メーカー在庫表!A9024,7))</f>
        <v/>
      </c>
      <c r="C9024" t="str">
        <f>IF(メーカー在庫表!A9024="","","-"&amp;MID(メーカー在庫表!A9024,9,100))</f>
        <v/>
      </c>
      <c r="D9024" t="str">
        <f>IF(メーカー在庫表!A9024="","","-"&amp;SUBSTITUTE(メーカー在庫表!B9024,".",""))</f>
        <v/>
      </c>
      <c r="E9024" t="str">
        <f t="shared" si="140"/>
        <v/>
      </c>
      <c r="F9024" t="str">
        <f>IF(メーカー在庫表!C9024="","",メーカー在庫表!C9024)</f>
        <v/>
      </c>
    </row>
    <row r="9025" spans="1:6" x14ac:dyDescent="0.15">
      <c r="A9025" t="str">
        <f>IF(メーカー在庫表!A9025="","","ifme-"&amp;LOWER(B9025))</f>
        <v/>
      </c>
      <c r="B9025" t="str">
        <f>IF(メーカー在庫表!A9025="","",LEFT(メーカー在庫表!A9025,7))</f>
        <v/>
      </c>
      <c r="C9025" t="str">
        <f>IF(メーカー在庫表!A9025="","","-"&amp;MID(メーカー在庫表!A9025,9,100))</f>
        <v/>
      </c>
      <c r="D9025" t="str">
        <f>IF(メーカー在庫表!A9025="","","-"&amp;SUBSTITUTE(メーカー在庫表!B9025,".",""))</f>
        <v/>
      </c>
      <c r="E9025" t="str">
        <f t="shared" si="140"/>
        <v/>
      </c>
      <c r="F9025" t="str">
        <f>IF(メーカー在庫表!C9025="","",メーカー在庫表!C9025)</f>
        <v/>
      </c>
    </row>
    <row r="9026" spans="1:6" x14ac:dyDescent="0.15">
      <c r="A9026" t="str">
        <f>IF(メーカー在庫表!A9026="","","ifme-"&amp;LOWER(B9026))</f>
        <v/>
      </c>
      <c r="B9026" t="str">
        <f>IF(メーカー在庫表!A9026="","",LEFT(メーカー在庫表!A9026,7))</f>
        <v/>
      </c>
      <c r="C9026" t="str">
        <f>IF(メーカー在庫表!A9026="","","-"&amp;MID(メーカー在庫表!A9026,9,100))</f>
        <v/>
      </c>
      <c r="D9026" t="str">
        <f>IF(メーカー在庫表!A9026="","","-"&amp;SUBSTITUTE(メーカー在庫表!B9026,".",""))</f>
        <v/>
      </c>
      <c r="E9026" t="str">
        <f t="shared" si="140"/>
        <v/>
      </c>
      <c r="F9026" t="str">
        <f>IF(メーカー在庫表!C9026="","",メーカー在庫表!C9026)</f>
        <v/>
      </c>
    </row>
    <row r="9027" spans="1:6" x14ac:dyDescent="0.15">
      <c r="A9027" t="str">
        <f>IF(メーカー在庫表!A9027="","","ifme-"&amp;LOWER(B9027))</f>
        <v/>
      </c>
      <c r="B9027" t="str">
        <f>IF(メーカー在庫表!A9027="","",LEFT(メーカー在庫表!A9027,7))</f>
        <v/>
      </c>
      <c r="C9027" t="str">
        <f>IF(メーカー在庫表!A9027="","","-"&amp;MID(メーカー在庫表!A9027,9,100))</f>
        <v/>
      </c>
      <c r="D9027" t="str">
        <f>IF(メーカー在庫表!A9027="","","-"&amp;SUBSTITUTE(メーカー在庫表!B9027,".",""))</f>
        <v/>
      </c>
      <c r="E9027" t="str">
        <f t="shared" ref="E9027:E9090" si="141">A9027&amp;C9027&amp;D9027</f>
        <v/>
      </c>
      <c r="F9027" t="str">
        <f>IF(メーカー在庫表!C9027="","",メーカー在庫表!C9027)</f>
        <v/>
      </c>
    </row>
    <row r="9028" spans="1:6" x14ac:dyDescent="0.15">
      <c r="A9028" t="str">
        <f>IF(メーカー在庫表!A9028="","","ifme-"&amp;LOWER(B9028))</f>
        <v/>
      </c>
      <c r="B9028" t="str">
        <f>IF(メーカー在庫表!A9028="","",LEFT(メーカー在庫表!A9028,7))</f>
        <v/>
      </c>
      <c r="C9028" t="str">
        <f>IF(メーカー在庫表!A9028="","","-"&amp;MID(メーカー在庫表!A9028,9,100))</f>
        <v/>
      </c>
      <c r="D9028" t="str">
        <f>IF(メーカー在庫表!A9028="","","-"&amp;SUBSTITUTE(メーカー在庫表!B9028,".",""))</f>
        <v/>
      </c>
      <c r="E9028" t="str">
        <f t="shared" si="141"/>
        <v/>
      </c>
      <c r="F9028" t="str">
        <f>IF(メーカー在庫表!C9028="","",メーカー在庫表!C9028)</f>
        <v/>
      </c>
    </row>
    <row r="9029" spans="1:6" x14ac:dyDescent="0.15">
      <c r="A9029" t="str">
        <f>IF(メーカー在庫表!A9029="","","ifme-"&amp;LOWER(B9029))</f>
        <v/>
      </c>
      <c r="B9029" t="str">
        <f>IF(メーカー在庫表!A9029="","",LEFT(メーカー在庫表!A9029,7))</f>
        <v/>
      </c>
      <c r="C9029" t="str">
        <f>IF(メーカー在庫表!A9029="","","-"&amp;MID(メーカー在庫表!A9029,9,100))</f>
        <v/>
      </c>
      <c r="D9029" t="str">
        <f>IF(メーカー在庫表!A9029="","","-"&amp;SUBSTITUTE(メーカー在庫表!B9029,".",""))</f>
        <v/>
      </c>
      <c r="E9029" t="str">
        <f t="shared" si="141"/>
        <v/>
      </c>
      <c r="F9029" t="str">
        <f>IF(メーカー在庫表!C9029="","",メーカー在庫表!C9029)</f>
        <v/>
      </c>
    </row>
    <row r="9030" spans="1:6" x14ac:dyDescent="0.15">
      <c r="A9030" t="str">
        <f>IF(メーカー在庫表!A9030="","","ifme-"&amp;LOWER(B9030))</f>
        <v/>
      </c>
      <c r="B9030" t="str">
        <f>IF(メーカー在庫表!A9030="","",LEFT(メーカー在庫表!A9030,7))</f>
        <v/>
      </c>
      <c r="C9030" t="str">
        <f>IF(メーカー在庫表!A9030="","","-"&amp;MID(メーカー在庫表!A9030,9,100))</f>
        <v/>
      </c>
      <c r="D9030" t="str">
        <f>IF(メーカー在庫表!A9030="","","-"&amp;SUBSTITUTE(メーカー在庫表!B9030,".",""))</f>
        <v/>
      </c>
      <c r="E9030" t="str">
        <f t="shared" si="141"/>
        <v/>
      </c>
      <c r="F9030" t="str">
        <f>IF(メーカー在庫表!C9030="","",メーカー在庫表!C9030)</f>
        <v/>
      </c>
    </row>
    <row r="9031" spans="1:6" x14ac:dyDescent="0.15">
      <c r="A9031" t="str">
        <f>IF(メーカー在庫表!A9031="","","ifme-"&amp;LOWER(B9031))</f>
        <v/>
      </c>
      <c r="B9031" t="str">
        <f>IF(メーカー在庫表!A9031="","",LEFT(メーカー在庫表!A9031,7))</f>
        <v/>
      </c>
      <c r="C9031" t="str">
        <f>IF(メーカー在庫表!A9031="","","-"&amp;MID(メーカー在庫表!A9031,9,100))</f>
        <v/>
      </c>
      <c r="D9031" t="str">
        <f>IF(メーカー在庫表!A9031="","","-"&amp;SUBSTITUTE(メーカー在庫表!B9031,".",""))</f>
        <v/>
      </c>
      <c r="E9031" t="str">
        <f t="shared" si="141"/>
        <v/>
      </c>
      <c r="F9031" t="str">
        <f>IF(メーカー在庫表!C9031="","",メーカー在庫表!C9031)</f>
        <v/>
      </c>
    </row>
    <row r="9032" spans="1:6" x14ac:dyDescent="0.15">
      <c r="A9032" t="str">
        <f>IF(メーカー在庫表!A9032="","","ifme-"&amp;LOWER(B9032))</f>
        <v/>
      </c>
      <c r="B9032" t="str">
        <f>IF(メーカー在庫表!A9032="","",LEFT(メーカー在庫表!A9032,7))</f>
        <v/>
      </c>
      <c r="C9032" t="str">
        <f>IF(メーカー在庫表!A9032="","","-"&amp;MID(メーカー在庫表!A9032,9,100))</f>
        <v/>
      </c>
      <c r="D9032" t="str">
        <f>IF(メーカー在庫表!A9032="","","-"&amp;SUBSTITUTE(メーカー在庫表!B9032,".",""))</f>
        <v/>
      </c>
      <c r="E9032" t="str">
        <f t="shared" si="141"/>
        <v/>
      </c>
      <c r="F9032" t="str">
        <f>IF(メーカー在庫表!C9032="","",メーカー在庫表!C9032)</f>
        <v/>
      </c>
    </row>
    <row r="9033" spans="1:6" x14ac:dyDescent="0.15">
      <c r="A9033" t="str">
        <f>IF(メーカー在庫表!A9033="","","ifme-"&amp;LOWER(B9033))</f>
        <v/>
      </c>
      <c r="B9033" t="str">
        <f>IF(メーカー在庫表!A9033="","",LEFT(メーカー在庫表!A9033,7))</f>
        <v/>
      </c>
      <c r="C9033" t="str">
        <f>IF(メーカー在庫表!A9033="","","-"&amp;MID(メーカー在庫表!A9033,9,100))</f>
        <v/>
      </c>
      <c r="D9033" t="str">
        <f>IF(メーカー在庫表!A9033="","","-"&amp;SUBSTITUTE(メーカー在庫表!B9033,".",""))</f>
        <v/>
      </c>
      <c r="E9033" t="str">
        <f t="shared" si="141"/>
        <v/>
      </c>
      <c r="F9033" t="str">
        <f>IF(メーカー在庫表!C9033="","",メーカー在庫表!C9033)</f>
        <v/>
      </c>
    </row>
    <row r="9034" spans="1:6" x14ac:dyDescent="0.15">
      <c r="A9034" t="str">
        <f>IF(メーカー在庫表!A9034="","","ifme-"&amp;LOWER(B9034))</f>
        <v/>
      </c>
      <c r="B9034" t="str">
        <f>IF(メーカー在庫表!A9034="","",LEFT(メーカー在庫表!A9034,7))</f>
        <v/>
      </c>
      <c r="C9034" t="str">
        <f>IF(メーカー在庫表!A9034="","","-"&amp;MID(メーカー在庫表!A9034,9,100))</f>
        <v/>
      </c>
      <c r="D9034" t="str">
        <f>IF(メーカー在庫表!A9034="","","-"&amp;SUBSTITUTE(メーカー在庫表!B9034,".",""))</f>
        <v/>
      </c>
      <c r="E9034" t="str">
        <f t="shared" si="141"/>
        <v/>
      </c>
      <c r="F9034" t="str">
        <f>IF(メーカー在庫表!C9034="","",メーカー在庫表!C9034)</f>
        <v/>
      </c>
    </row>
    <row r="9035" spans="1:6" x14ac:dyDescent="0.15">
      <c r="A9035" t="str">
        <f>IF(メーカー在庫表!A9035="","","ifme-"&amp;LOWER(B9035))</f>
        <v/>
      </c>
      <c r="B9035" t="str">
        <f>IF(メーカー在庫表!A9035="","",LEFT(メーカー在庫表!A9035,7))</f>
        <v/>
      </c>
      <c r="C9035" t="str">
        <f>IF(メーカー在庫表!A9035="","","-"&amp;MID(メーカー在庫表!A9035,9,100))</f>
        <v/>
      </c>
      <c r="D9035" t="str">
        <f>IF(メーカー在庫表!A9035="","","-"&amp;SUBSTITUTE(メーカー在庫表!B9035,".",""))</f>
        <v/>
      </c>
      <c r="E9035" t="str">
        <f t="shared" si="141"/>
        <v/>
      </c>
      <c r="F9035" t="str">
        <f>IF(メーカー在庫表!C9035="","",メーカー在庫表!C9035)</f>
        <v/>
      </c>
    </row>
    <row r="9036" spans="1:6" x14ac:dyDescent="0.15">
      <c r="A9036" t="str">
        <f>IF(メーカー在庫表!A9036="","","ifme-"&amp;LOWER(B9036))</f>
        <v/>
      </c>
      <c r="B9036" t="str">
        <f>IF(メーカー在庫表!A9036="","",LEFT(メーカー在庫表!A9036,7))</f>
        <v/>
      </c>
      <c r="C9036" t="str">
        <f>IF(メーカー在庫表!A9036="","","-"&amp;MID(メーカー在庫表!A9036,9,100))</f>
        <v/>
      </c>
      <c r="D9036" t="str">
        <f>IF(メーカー在庫表!A9036="","","-"&amp;SUBSTITUTE(メーカー在庫表!B9036,".",""))</f>
        <v/>
      </c>
      <c r="E9036" t="str">
        <f t="shared" si="141"/>
        <v/>
      </c>
      <c r="F9036" t="str">
        <f>IF(メーカー在庫表!C9036="","",メーカー在庫表!C9036)</f>
        <v/>
      </c>
    </row>
    <row r="9037" spans="1:6" x14ac:dyDescent="0.15">
      <c r="A9037" t="str">
        <f>IF(メーカー在庫表!A9037="","","ifme-"&amp;LOWER(B9037))</f>
        <v/>
      </c>
      <c r="B9037" t="str">
        <f>IF(メーカー在庫表!A9037="","",LEFT(メーカー在庫表!A9037,7))</f>
        <v/>
      </c>
      <c r="C9037" t="str">
        <f>IF(メーカー在庫表!A9037="","","-"&amp;MID(メーカー在庫表!A9037,9,100))</f>
        <v/>
      </c>
      <c r="D9037" t="str">
        <f>IF(メーカー在庫表!A9037="","","-"&amp;SUBSTITUTE(メーカー在庫表!B9037,".",""))</f>
        <v/>
      </c>
      <c r="E9037" t="str">
        <f t="shared" si="141"/>
        <v/>
      </c>
      <c r="F9037" t="str">
        <f>IF(メーカー在庫表!C9037="","",メーカー在庫表!C9037)</f>
        <v/>
      </c>
    </row>
    <row r="9038" spans="1:6" x14ac:dyDescent="0.15">
      <c r="A9038" t="str">
        <f>IF(メーカー在庫表!A9038="","","ifme-"&amp;LOWER(B9038))</f>
        <v/>
      </c>
      <c r="B9038" t="str">
        <f>IF(メーカー在庫表!A9038="","",LEFT(メーカー在庫表!A9038,7))</f>
        <v/>
      </c>
      <c r="C9038" t="str">
        <f>IF(メーカー在庫表!A9038="","","-"&amp;MID(メーカー在庫表!A9038,9,100))</f>
        <v/>
      </c>
      <c r="D9038" t="str">
        <f>IF(メーカー在庫表!A9038="","","-"&amp;SUBSTITUTE(メーカー在庫表!B9038,".",""))</f>
        <v/>
      </c>
      <c r="E9038" t="str">
        <f t="shared" si="141"/>
        <v/>
      </c>
      <c r="F9038" t="str">
        <f>IF(メーカー在庫表!C9038="","",メーカー在庫表!C9038)</f>
        <v/>
      </c>
    </row>
    <row r="9039" spans="1:6" x14ac:dyDescent="0.15">
      <c r="A9039" t="str">
        <f>IF(メーカー在庫表!A9039="","","ifme-"&amp;LOWER(B9039))</f>
        <v/>
      </c>
      <c r="B9039" t="str">
        <f>IF(メーカー在庫表!A9039="","",LEFT(メーカー在庫表!A9039,7))</f>
        <v/>
      </c>
      <c r="C9039" t="str">
        <f>IF(メーカー在庫表!A9039="","","-"&amp;MID(メーカー在庫表!A9039,9,100))</f>
        <v/>
      </c>
      <c r="D9039" t="str">
        <f>IF(メーカー在庫表!A9039="","","-"&amp;SUBSTITUTE(メーカー在庫表!B9039,".",""))</f>
        <v/>
      </c>
      <c r="E9039" t="str">
        <f t="shared" si="141"/>
        <v/>
      </c>
      <c r="F9039" t="str">
        <f>IF(メーカー在庫表!C9039="","",メーカー在庫表!C9039)</f>
        <v/>
      </c>
    </row>
    <row r="9040" spans="1:6" x14ac:dyDescent="0.15">
      <c r="A9040" t="str">
        <f>IF(メーカー在庫表!A9040="","","ifme-"&amp;LOWER(B9040))</f>
        <v/>
      </c>
      <c r="B9040" t="str">
        <f>IF(メーカー在庫表!A9040="","",LEFT(メーカー在庫表!A9040,7))</f>
        <v/>
      </c>
      <c r="C9040" t="str">
        <f>IF(メーカー在庫表!A9040="","","-"&amp;MID(メーカー在庫表!A9040,9,100))</f>
        <v/>
      </c>
      <c r="D9040" t="str">
        <f>IF(メーカー在庫表!A9040="","","-"&amp;SUBSTITUTE(メーカー在庫表!B9040,".",""))</f>
        <v/>
      </c>
      <c r="E9040" t="str">
        <f t="shared" si="141"/>
        <v/>
      </c>
      <c r="F9040" t="str">
        <f>IF(メーカー在庫表!C9040="","",メーカー在庫表!C9040)</f>
        <v/>
      </c>
    </row>
    <row r="9041" spans="1:6" x14ac:dyDescent="0.15">
      <c r="A9041" t="str">
        <f>IF(メーカー在庫表!A9041="","","ifme-"&amp;LOWER(B9041))</f>
        <v/>
      </c>
      <c r="B9041" t="str">
        <f>IF(メーカー在庫表!A9041="","",LEFT(メーカー在庫表!A9041,7))</f>
        <v/>
      </c>
      <c r="C9041" t="str">
        <f>IF(メーカー在庫表!A9041="","","-"&amp;MID(メーカー在庫表!A9041,9,100))</f>
        <v/>
      </c>
      <c r="D9041" t="str">
        <f>IF(メーカー在庫表!A9041="","","-"&amp;SUBSTITUTE(メーカー在庫表!B9041,".",""))</f>
        <v/>
      </c>
      <c r="E9041" t="str">
        <f t="shared" si="141"/>
        <v/>
      </c>
      <c r="F9041" t="str">
        <f>IF(メーカー在庫表!C9041="","",メーカー在庫表!C9041)</f>
        <v/>
      </c>
    </row>
    <row r="9042" spans="1:6" x14ac:dyDescent="0.15">
      <c r="A9042" t="str">
        <f>IF(メーカー在庫表!A9042="","","ifme-"&amp;LOWER(B9042))</f>
        <v/>
      </c>
      <c r="B9042" t="str">
        <f>IF(メーカー在庫表!A9042="","",LEFT(メーカー在庫表!A9042,7))</f>
        <v/>
      </c>
      <c r="C9042" t="str">
        <f>IF(メーカー在庫表!A9042="","","-"&amp;MID(メーカー在庫表!A9042,9,100))</f>
        <v/>
      </c>
      <c r="D9042" t="str">
        <f>IF(メーカー在庫表!A9042="","","-"&amp;SUBSTITUTE(メーカー在庫表!B9042,".",""))</f>
        <v/>
      </c>
      <c r="E9042" t="str">
        <f t="shared" si="141"/>
        <v/>
      </c>
      <c r="F9042" t="str">
        <f>IF(メーカー在庫表!C9042="","",メーカー在庫表!C9042)</f>
        <v/>
      </c>
    </row>
    <row r="9043" spans="1:6" x14ac:dyDescent="0.15">
      <c r="A9043" t="str">
        <f>IF(メーカー在庫表!A9043="","","ifme-"&amp;LOWER(B9043))</f>
        <v/>
      </c>
      <c r="B9043" t="str">
        <f>IF(メーカー在庫表!A9043="","",LEFT(メーカー在庫表!A9043,7))</f>
        <v/>
      </c>
      <c r="C9043" t="str">
        <f>IF(メーカー在庫表!A9043="","","-"&amp;MID(メーカー在庫表!A9043,9,100))</f>
        <v/>
      </c>
      <c r="D9043" t="str">
        <f>IF(メーカー在庫表!A9043="","","-"&amp;SUBSTITUTE(メーカー在庫表!B9043,".",""))</f>
        <v/>
      </c>
      <c r="E9043" t="str">
        <f t="shared" si="141"/>
        <v/>
      </c>
      <c r="F9043" t="str">
        <f>IF(メーカー在庫表!C9043="","",メーカー在庫表!C9043)</f>
        <v/>
      </c>
    </row>
    <row r="9044" spans="1:6" x14ac:dyDescent="0.15">
      <c r="A9044" t="str">
        <f>IF(メーカー在庫表!A9044="","","ifme-"&amp;LOWER(B9044))</f>
        <v/>
      </c>
      <c r="B9044" t="str">
        <f>IF(メーカー在庫表!A9044="","",LEFT(メーカー在庫表!A9044,7))</f>
        <v/>
      </c>
      <c r="C9044" t="str">
        <f>IF(メーカー在庫表!A9044="","","-"&amp;MID(メーカー在庫表!A9044,9,100))</f>
        <v/>
      </c>
      <c r="D9044" t="str">
        <f>IF(メーカー在庫表!A9044="","","-"&amp;SUBSTITUTE(メーカー在庫表!B9044,".",""))</f>
        <v/>
      </c>
      <c r="E9044" t="str">
        <f t="shared" si="141"/>
        <v/>
      </c>
      <c r="F9044" t="str">
        <f>IF(メーカー在庫表!C9044="","",メーカー在庫表!C9044)</f>
        <v/>
      </c>
    </row>
    <row r="9045" spans="1:6" x14ac:dyDescent="0.15">
      <c r="A9045" t="str">
        <f>IF(メーカー在庫表!A9045="","","ifme-"&amp;LOWER(B9045))</f>
        <v/>
      </c>
      <c r="B9045" t="str">
        <f>IF(メーカー在庫表!A9045="","",LEFT(メーカー在庫表!A9045,7))</f>
        <v/>
      </c>
      <c r="C9045" t="str">
        <f>IF(メーカー在庫表!A9045="","","-"&amp;MID(メーカー在庫表!A9045,9,100))</f>
        <v/>
      </c>
      <c r="D9045" t="str">
        <f>IF(メーカー在庫表!A9045="","","-"&amp;SUBSTITUTE(メーカー在庫表!B9045,".",""))</f>
        <v/>
      </c>
      <c r="E9045" t="str">
        <f t="shared" si="141"/>
        <v/>
      </c>
      <c r="F9045" t="str">
        <f>IF(メーカー在庫表!C9045="","",メーカー在庫表!C9045)</f>
        <v/>
      </c>
    </row>
    <row r="9046" spans="1:6" x14ac:dyDescent="0.15">
      <c r="A9046" t="str">
        <f>IF(メーカー在庫表!A9046="","","ifme-"&amp;LOWER(B9046))</f>
        <v/>
      </c>
      <c r="B9046" t="str">
        <f>IF(メーカー在庫表!A9046="","",LEFT(メーカー在庫表!A9046,7))</f>
        <v/>
      </c>
      <c r="C9046" t="str">
        <f>IF(メーカー在庫表!A9046="","","-"&amp;MID(メーカー在庫表!A9046,9,100))</f>
        <v/>
      </c>
      <c r="D9046" t="str">
        <f>IF(メーカー在庫表!A9046="","","-"&amp;SUBSTITUTE(メーカー在庫表!B9046,".",""))</f>
        <v/>
      </c>
      <c r="E9046" t="str">
        <f t="shared" si="141"/>
        <v/>
      </c>
      <c r="F9046" t="str">
        <f>IF(メーカー在庫表!C9046="","",メーカー在庫表!C9046)</f>
        <v/>
      </c>
    </row>
    <row r="9047" spans="1:6" x14ac:dyDescent="0.15">
      <c r="A9047" t="str">
        <f>IF(メーカー在庫表!A9047="","","ifme-"&amp;LOWER(B9047))</f>
        <v/>
      </c>
      <c r="B9047" t="str">
        <f>IF(メーカー在庫表!A9047="","",LEFT(メーカー在庫表!A9047,7))</f>
        <v/>
      </c>
      <c r="C9047" t="str">
        <f>IF(メーカー在庫表!A9047="","","-"&amp;MID(メーカー在庫表!A9047,9,100))</f>
        <v/>
      </c>
      <c r="D9047" t="str">
        <f>IF(メーカー在庫表!A9047="","","-"&amp;SUBSTITUTE(メーカー在庫表!B9047,".",""))</f>
        <v/>
      </c>
      <c r="E9047" t="str">
        <f t="shared" si="141"/>
        <v/>
      </c>
      <c r="F9047" t="str">
        <f>IF(メーカー在庫表!C9047="","",メーカー在庫表!C9047)</f>
        <v/>
      </c>
    </row>
    <row r="9048" spans="1:6" x14ac:dyDescent="0.15">
      <c r="A9048" t="str">
        <f>IF(メーカー在庫表!A9048="","","ifme-"&amp;LOWER(B9048))</f>
        <v/>
      </c>
      <c r="B9048" t="str">
        <f>IF(メーカー在庫表!A9048="","",LEFT(メーカー在庫表!A9048,7))</f>
        <v/>
      </c>
      <c r="C9048" t="str">
        <f>IF(メーカー在庫表!A9048="","","-"&amp;MID(メーカー在庫表!A9048,9,100))</f>
        <v/>
      </c>
      <c r="D9048" t="str">
        <f>IF(メーカー在庫表!A9048="","","-"&amp;SUBSTITUTE(メーカー在庫表!B9048,".",""))</f>
        <v/>
      </c>
      <c r="E9048" t="str">
        <f t="shared" si="141"/>
        <v/>
      </c>
      <c r="F9048" t="str">
        <f>IF(メーカー在庫表!C9048="","",メーカー在庫表!C9048)</f>
        <v/>
      </c>
    </row>
    <row r="9049" spans="1:6" x14ac:dyDescent="0.15">
      <c r="A9049" t="str">
        <f>IF(メーカー在庫表!A9049="","","ifme-"&amp;LOWER(B9049))</f>
        <v/>
      </c>
      <c r="B9049" t="str">
        <f>IF(メーカー在庫表!A9049="","",LEFT(メーカー在庫表!A9049,7))</f>
        <v/>
      </c>
      <c r="C9049" t="str">
        <f>IF(メーカー在庫表!A9049="","","-"&amp;MID(メーカー在庫表!A9049,9,100))</f>
        <v/>
      </c>
      <c r="D9049" t="str">
        <f>IF(メーカー在庫表!A9049="","","-"&amp;SUBSTITUTE(メーカー在庫表!B9049,".",""))</f>
        <v/>
      </c>
      <c r="E9049" t="str">
        <f t="shared" si="141"/>
        <v/>
      </c>
      <c r="F9049" t="str">
        <f>IF(メーカー在庫表!C9049="","",メーカー在庫表!C9049)</f>
        <v/>
      </c>
    </row>
    <row r="9050" spans="1:6" x14ac:dyDescent="0.15">
      <c r="A9050" t="str">
        <f>IF(メーカー在庫表!A9050="","","ifme-"&amp;LOWER(B9050))</f>
        <v/>
      </c>
      <c r="B9050" t="str">
        <f>IF(メーカー在庫表!A9050="","",LEFT(メーカー在庫表!A9050,7))</f>
        <v/>
      </c>
      <c r="C9050" t="str">
        <f>IF(メーカー在庫表!A9050="","","-"&amp;MID(メーカー在庫表!A9050,9,100))</f>
        <v/>
      </c>
      <c r="D9050" t="str">
        <f>IF(メーカー在庫表!A9050="","","-"&amp;SUBSTITUTE(メーカー在庫表!B9050,".",""))</f>
        <v/>
      </c>
      <c r="E9050" t="str">
        <f t="shared" si="141"/>
        <v/>
      </c>
      <c r="F9050" t="str">
        <f>IF(メーカー在庫表!C9050="","",メーカー在庫表!C9050)</f>
        <v/>
      </c>
    </row>
    <row r="9051" spans="1:6" x14ac:dyDescent="0.15">
      <c r="A9051" t="str">
        <f>IF(メーカー在庫表!A9051="","","ifme-"&amp;LOWER(B9051))</f>
        <v/>
      </c>
      <c r="B9051" t="str">
        <f>IF(メーカー在庫表!A9051="","",LEFT(メーカー在庫表!A9051,7))</f>
        <v/>
      </c>
      <c r="C9051" t="str">
        <f>IF(メーカー在庫表!A9051="","","-"&amp;MID(メーカー在庫表!A9051,9,100))</f>
        <v/>
      </c>
      <c r="D9051" t="str">
        <f>IF(メーカー在庫表!A9051="","","-"&amp;SUBSTITUTE(メーカー在庫表!B9051,".",""))</f>
        <v/>
      </c>
      <c r="E9051" t="str">
        <f t="shared" si="141"/>
        <v/>
      </c>
      <c r="F9051" t="str">
        <f>IF(メーカー在庫表!C9051="","",メーカー在庫表!C9051)</f>
        <v/>
      </c>
    </row>
    <row r="9052" spans="1:6" x14ac:dyDescent="0.15">
      <c r="A9052" t="str">
        <f>IF(メーカー在庫表!A9052="","","ifme-"&amp;LOWER(B9052))</f>
        <v/>
      </c>
      <c r="B9052" t="str">
        <f>IF(メーカー在庫表!A9052="","",LEFT(メーカー在庫表!A9052,7))</f>
        <v/>
      </c>
      <c r="C9052" t="str">
        <f>IF(メーカー在庫表!A9052="","","-"&amp;MID(メーカー在庫表!A9052,9,100))</f>
        <v/>
      </c>
      <c r="D9052" t="str">
        <f>IF(メーカー在庫表!A9052="","","-"&amp;SUBSTITUTE(メーカー在庫表!B9052,".",""))</f>
        <v/>
      </c>
      <c r="E9052" t="str">
        <f t="shared" si="141"/>
        <v/>
      </c>
      <c r="F9052" t="str">
        <f>IF(メーカー在庫表!C9052="","",メーカー在庫表!C9052)</f>
        <v/>
      </c>
    </row>
    <row r="9053" spans="1:6" x14ac:dyDescent="0.15">
      <c r="A9053" t="str">
        <f>IF(メーカー在庫表!A9053="","","ifme-"&amp;LOWER(B9053))</f>
        <v/>
      </c>
      <c r="B9053" t="str">
        <f>IF(メーカー在庫表!A9053="","",LEFT(メーカー在庫表!A9053,7))</f>
        <v/>
      </c>
      <c r="C9053" t="str">
        <f>IF(メーカー在庫表!A9053="","","-"&amp;MID(メーカー在庫表!A9053,9,100))</f>
        <v/>
      </c>
      <c r="D9053" t="str">
        <f>IF(メーカー在庫表!A9053="","","-"&amp;SUBSTITUTE(メーカー在庫表!B9053,".",""))</f>
        <v/>
      </c>
      <c r="E9053" t="str">
        <f t="shared" si="141"/>
        <v/>
      </c>
      <c r="F9053" t="str">
        <f>IF(メーカー在庫表!C9053="","",メーカー在庫表!C9053)</f>
        <v/>
      </c>
    </row>
    <row r="9054" spans="1:6" x14ac:dyDescent="0.15">
      <c r="A9054" t="str">
        <f>IF(メーカー在庫表!A9054="","","ifme-"&amp;LOWER(B9054))</f>
        <v/>
      </c>
      <c r="B9054" t="str">
        <f>IF(メーカー在庫表!A9054="","",LEFT(メーカー在庫表!A9054,7))</f>
        <v/>
      </c>
      <c r="C9054" t="str">
        <f>IF(メーカー在庫表!A9054="","","-"&amp;MID(メーカー在庫表!A9054,9,100))</f>
        <v/>
      </c>
      <c r="D9054" t="str">
        <f>IF(メーカー在庫表!A9054="","","-"&amp;SUBSTITUTE(メーカー在庫表!B9054,".",""))</f>
        <v/>
      </c>
      <c r="E9054" t="str">
        <f t="shared" si="141"/>
        <v/>
      </c>
      <c r="F9054" t="str">
        <f>IF(メーカー在庫表!C9054="","",メーカー在庫表!C9054)</f>
        <v/>
      </c>
    </row>
    <row r="9055" spans="1:6" x14ac:dyDescent="0.15">
      <c r="A9055" t="str">
        <f>IF(メーカー在庫表!A9055="","","ifme-"&amp;LOWER(B9055))</f>
        <v/>
      </c>
      <c r="B9055" t="str">
        <f>IF(メーカー在庫表!A9055="","",LEFT(メーカー在庫表!A9055,7))</f>
        <v/>
      </c>
      <c r="C9055" t="str">
        <f>IF(メーカー在庫表!A9055="","","-"&amp;MID(メーカー在庫表!A9055,9,100))</f>
        <v/>
      </c>
      <c r="D9055" t="str">
        <f>IF(メーカー在庫表!A9055="","","-"&amp;SUBSTITUTE(メーカー在庫表!B9055,".",""))</f>
        <v/>
      </c>
      <c r="E9055" t="str">
        <f t="shared" si="141"/>
        <v/>
      </c>
      <c r="F9055" t="str">
        <f>IF(メーカー在庫表!C9055="","",メーカー在庫表!C9055)</f>
        <v/>
      </c>
    </row>
    <row r="9056" spans="1:6" x14ac:dyDescent="0.15">
      <c r="A9056" t="str">
        <f>IF(メーカー在庫表!A9056="","","ifme-"&amp;LOWER(B9056))</f>
        <v/>
      </c>
      <c r="B9056" t="str">
        <f>IF(メーカー在庫表!A9056="","",LEFT(メーカー在庫表!A9056,7))</f>
        <v/>
      </c>
      <c r="C9056" t="str">
        <f>IF(メーカー在庫表!A9056="","","-"&amp;MID(メーカー在庫表!A9056,9,100))</f>
        <v/>
      </c>
      <c r="D9056" t="str">
        <f>IF(メーカー在庫表!A9056="","","-"&amp;SUBSTITUTE(メーカー在庫表!B9056,".",""))</f>
        <v/>
      </c>
      <c r="E9056" t="str">
        <f t="shared" si="141"/>
        <v/>
      </c>
      <c r="F9056" t="str">
        <f>IF(メーカー在庫表!C9056="","",メーカー在庫表!C9056)</f>
        <v/>
      </c>
    </row>
    <row r="9057" spans="1:6" x14ac:dyDescent="0.15">
      <c r="A9057" t="str">
        <f>IF(メーカー在庫表!A9057="","","ifme-"&amp;LOWER(B9057))</f>
        <v/>
      </c>
      <c r="B9057" t="str">
        <f>IF(メーカー在庫表!A9057="","",LEFT(メーカー在庫表!A9057,7))</f>
        <v/>
      </c>
      <c r="C9057" t="str">
        <f>IF(メーカー在庫表!A9057="","","-"&amp;MID(メーカー在庫表!A9057,9,100))</f>
        <v/>
      </c>
      <c r="D9057" t="str">
        <f>IF(メーカー在庫表!A9057="","","-"&amp;SUBSTITUTE(メーカー在庫表!B9057,".",""))</f>
        <v/>
      </c>
      <c r="E9057" t="str">
        <f t="shared" si="141"/>
        <v/>
      </c>
      <c r="F9057" t="str">
        <f>IF(メーカー在庫表!C9057="","",メーカー在庫表!C9057)</f>
        <v/>
      </c>
    </row>
    <row r="9058" spans="1:6" x14ac:dyDescent="0.15">
      <c r="A9058" t="str">
        <f>IF(メーカー在庫表!A9058="","","ifme-"&amp;LOWER(B9058))</f>
        <v/>
      </c>
      <c r="B9058" t="str">
        <f>IF(メーカー在庫表!A9058="","",LEFT(メーカー在庫表!A9058,7))</f>
        <v/>
      </c>
      <c r="C9058" t="str">
        <f>IF(メーカー在庫表!A9058="","","-"&amp;MID(メーカー在庫表!A9058,9,100))</f>
        <v/>
      </c>
      <c r="D9058" t="str">
        <f>IF(メーカー在庫表!A9058="","","-"&amp;SUBSTITUTE(メーカー在庫表!B9058,".",""))</f>
        <v/>
      </c>
      <c r="E9058" t="str">
        <f t="shared" si="141"/>
        <v/>
      </c>
      <c r="F9058" t="str">
        <f>IF(メーカー在庫表!C9058="","",メーカー在庫表!C9058)</f>
        <v/>
      </c>
    </row>
    <row r="9059" spans="1:6" x14ac:dyDescent="0.15">
      <c r="A9059" t="str">
        <f>IF(メーカー在庫表!A9059="","","ifme-"&amp;LOWER(B9059))</f>
        <v/>
      </c>
      <c r="B9059" t="str">
        <f>IF(メーカー在庫表!A9059="","",LEFT(メーカー在庫表!A9059,7))</f>
        <v/>
      </c>
      <c r="C9059" t="str">
        <f>IF(メーカー在庫表!A9059="","","-"&amp;MID(メーカー在庫表!A9059,9,100))</f>
        <v/>
      </c>
      <c r="D9059" t="str">
        <f>IF(メーカー在庫表!A9059="","","-"&amp;SUBSTITUTE(メーカー在庫表!B9059,".",""))</f>
        <v/>
      </c>
      <c r="E9059" t="str">
        <f t="shared" si="141"/>
        <v/>
      </c>
      <c r="F9059" t="str">
        <f>IF(メーカー在庫表!C9059="","",メーカー在庫表!C9059)</f>
        <v/>
      </c>
    </row>
    <row r="9060" spans="1:6" x14ac:dyDescent="0.15">
      <c r="A9060" t="str">
        <f>IF(メーカー在庫表!A9060="","","ifme-"&amp;LOWER(B9060))</f>
        <v/>
      </c>
      <c r="B9060" t="str">
        <f>IF(メーカー在庫表!A9060="","",LEFT(メーカー在庫表!A9060,7))</f>
        <v/>
      </c>
      <c r="C9060" t="str">
        <f>IF(メーカー在庫表!A9060="","","-"&amp;MID(メーカー在庫表!A9060,9,100))</f>
        <v/>
      </c>
      <c r="D9060" t="str">
        <f>IF(メーカー在庫表!A9060="","","-"&amp;SUBSTITUTE(メーカー在庫表!B9060,".",""))</f>
        <v/>
      </c>
      <c r="E9060" t="str">
        <f t="shared" si="141"/>
        <v/>
      </c>
      <c r="F9060" t="str">
        <f>IF(メーカー在庫表!C9060="","",メーカー在庫表!C9060)</f>
        <v/>
      </c>
    </row>
    <row r="9061" spans="1:6" x14ac:dyDescent="0.15">
      <c r="A9061" t="str">
        <f>IF(メーカー在庫表!A9061="","","ifme-"&amp;LOWER(B9061))</f>
        <v/>
      </c>
      <c r="B9061" t="str">
        <f>IF(メーカー在庫表!A9061="","",LEFT(メーカー在庫表!A9061,7))</f>
        <v/>
      </c>
      <c r="C9061" t="str">
        <f>IF(メーカー在庫表!A9061="","","-"&amp;MID(メーカー在庫表!A9061,9,100))</f>
        <v/>
      </c>
      <c r="D9061" t="str">
        <f>IF(メーカー在庫表!A9061="","","-"&amp;SUBSTITUTE(メーカー在庫表!B9061,".",""))</f>
        <v/>
      </c>
      <c r="E9061" t="str">
        <f t="shared" si="141"/>
        <v/>
      </c>
      <c r="F9061" t="str">
        <f>IF(メーカー在庫表!C9061="","",メーカー在庫表!C9061)</f>
        <v/>
      </c>
    </row>
    <row r="9062" spans="1:6" x14ac:dyDescent="0.15">
      <c r="A9062" t="str">
        <f>IF(メーカー在庫表!A9062="","","ifme-"&amp;LOWER(B9062))</f>
        <v/>
      </c>
      <c r="B9062" t="str">
        <f>IF(メーカー在庫表!A9062="","",LEFT(メーカー在庫表!A9062,7))</f>
        <v/>
      </c>
      <c r="C9062" t="str">
        <f>IF(メーカー在庫表!A9062="","","-"&amp;MID(メーカー在庫表!A9062,9,100))</f>
        <v/>
      </c>
      <c r="D9062" t="str">
        <f>IF(メーカー在庫表!A9062="","","-"&amp;SUBSTITUTE(メーカー在庫表!B9062,".",""))</f>
        <v/>
      </c>
      <c r="E9062" t="str">
        <f t="shared" si="141"/>
        <v/>
      </c>
      <c r="F9062" t="str">
        <f>IF(メーカー在庫表!C9062="","",メーカー在庫表!C9062)</f>
        <v/>
      </c>
    </row>
    <row r="9063" spans="1:6" x14ac:dyDescent="0.15">
      <c r="A9063" t="str">
        <f>IF(メーカー在庫表!A9063="","","ifme-"&amp;LOWER(B9063))</f>
        <v/>
      </c>
      <c r="B9063" t="str">
        <f>IF(メーカー在庫表!A9063="","",LEFT(メーカー在庫表!A9063,7))</f>
        <v/>
      </c>
      <c r="C9063" t="str">
        <f>IF(メーカー在庫表!A9063="","","-"&amp;MID(メーカー在庫表!A9063,9,100))</f>
        <v/>
      </c>
      <c r="D9063" t="str">
        <f>IF(メーカー在庫表!A9063="","","-"&amp;SUBSTITUTE(メーカー在庫表!B9063,".",""))</f>
        <v/>
      </c>
      <c r="E9063" t="str">
        <f t="shared" si="141"/>
        <v/>
      </c>
      <c r="F9063" t="str">
        <f>IF(メーカー在庫表!C9063="","",メーカー在庫表!C9063)</f>
        <v/>
      </c>
    </row>
    <row r="9064" spans="1:6" x14ac:dyDescent="0.15">
      <c r="A9064" t="str">
        <f>IF(メーカー在庫表!A9064="","","ifme-"&amp;LOWER(B9064))</f>
        <v/>
      </c>
      <c r="B9064" t="str">
        <f>IF(メーカー在庫表!A9064="","",LEFT(メーカー在庫表!A9064,7))</f>
        <v/>
      </c>
      <c r="C9064" t="str">
        <f>IF(メーカー在庫表!A9064="","","-"&amp;MID(メーカー在庫表!A9064,9,100))</f>
        <v/>
      </c>
      <c r="D9064" t="str">
        <f>IF(メーカー在庫表!A9064="","","-"&amp;SUBSTITUTE(メーカー在庫表!B9064,".",""))</f>
        <v/>
      </c>
      <c r="E9064" t="str">
        <f t="shared" si="141"/>
        <v/>
      </c>
      <c r="F9064" t="str">
        <f>IF(メーカー在庫表!C9064="","",メーカー在庫表!C9064)</f>
        <v/>
      </c>
    </row>
    <row r="9065" spans="1:6" x14ac:dyDescent="0.15">
      <c r="A9065" t="str">
        <f>IF(メーカー在庫表!A9065="","","ifme-"&amp;LOWER(B9065))</f>
        <v/>
      </c>
      <c r="B9065" t="str">
        <f>IF(メーカー在庫表!A9065="","",LEFT(メーカー在庫表!A9065,7))</f>
        <v/>
      </c>
      <c r="C9065" t="str">
        <f>IF(メーカー在庫表!A9065="","","-"&amp;MID(メーカー在庫表!A9065,9,100))</f>
        <v/>
      </c>
      <c r="D9065" t="str">
        <f>IF(メーカー在庫表!A9065="","","-"&amp;SUBSTITUTE(メーカー在庫表!B9065,".",""))</f>
        <v/>
      </c>
      <c r="E9065" t="str">
        <f t="shared" si="141"/>
        <v/>
      </c>
      <c r="F9065" t="str">
        <f>IF(メーカー在庫表!C9065="","",メーカー在庫表!C9065)</f>
        <v/>
      </c>
    </row>
    <row r="9066" spans="1:6" x14ac:dyDescent="0.15">
      <c r="A9066" t="str">
        <f>IF(メーカー在庫表!A9066="","","ifme-"&amp;LOWER(B9066))</f>
        <v/>
      </c>
      <c r="B9066" t="str">
        <f>IF(メーカー在庫表!A9066="","",LEFT(メーカー在庫表!A9066,7))</f>
        <v/>
      </c>
      <c r="C9066" t="str">
        <f>IF(メーカー在庫表!A9066="","","-"&amp;MID(メーカー在庫表!A9066,9,100))</f>
        <v/>
      </c>
      <c r="D9066" t="str">
        <f>IF(メーカー在庫表!A9066="","","-"&amp;SUBSTITUTE(メーカー在庫表!B9066,".",""))</f>
        <v/>
      </c>
      <c r="E9066" t="str">
        <f t="shared" si="141"/>
        <v/>
      </c>
      <c r="F9066" t="str">
        <f>IF(メーカー在庫表!C9066="","",メーカー在庫表!C9066)</f>
        <v/>
      </c>
    </row>
    <row r="9067" spans="1:6" x14ac:dyDescent="0.15">
      <c r="A9067" t="str">
        <f>IF(メーカー在庫表!A9067="","","ifme-"&amp;LOWER(B9067))</f>
        <v/>
      </c>
      <c r="B9067" t="str">
        <f>IF(メーカー在庫表!A9067="","",LEFT(メーカー在庫表!A9067,7))</f>
        <v/>
      </c>
      <c r="C9067" t="str">
        <f>IF(メーカー在庫表!A9067="","","-"&amp;MID(メーカー在庫表!A9067,9,100))</f>
        <v/>
      </c>
      <c r="D9067" t="str">
        <f>IF(メーカー在庫表!A9067="","","-"&amp;SUBSTITUTE(メーカー在庫表!B9067,".",""))</f>
        <v/>
      </c>
      <c r="E9067" t="str">
        <f t="shared" si="141"/>
        <v/>
      </c>
      <c r="F9067" t="str">
        <f>IF(メーカー在庫表!C9067="","",メーカー在庫表!C9067)</f>
        <v/>
      </c>
    </row>
    <row r="9068" spans="1:6" x14ac:dyDescent="0.15">
      <c r="A9068" t="str">
        <f>IF(メーカー在庫表!A9068="","","ifme-"&amp;LOWER(B9068))</f>
        <v/>
      </c>
      <c r="B9068" t="str">
        <f>IF(メーカー在庫表!A9068="","",LEFT(メーカー在庫表!A9068,7))</f>
        <v/>
      </c>
      <c r="C9068" t="str">
        <f>IF(メーカー在庫表!A9068="","","-"&amp;MID(メーカー在庫表!A9068,9,100))</f>
        <v/>
      </c>
      <c r="D9068" t="str">
        <f>IF(メーカー在庫表!A9068="","","-"&amp;SUBSTITUTE(メーカー在庫表!B9068,".",""))</f>
        <v/>
      </c>
      <c r="E9068" t="str">
        <f t="shared" si="141"/>
        <v/>
      </c>
      <c r="F9068" t="str">
        <f>IF(メーカー在庫表!C9068="","",メーカー在庫表!C9068)</f>
        <v/>
      </c>
    </row>
    <row r="9069" spans="1:6" x14ac:dyDescent="0.15">
      <c r="A9069" t="str">
        <f>IF(メーカー在庫表!A9069="","","ifme-"&amp;LOWER(B9069))</f>
        <v/>
      </c>
      <c r="B9069" t="str">
        <f>IF(メーカー在庫表!A9069="","",LEFT(メーカー在庫表!A9069,7))</f>
        <v/>
      </c>
      <c r="C9069" t="str">
        <f>IF(メーカー在庫表!A9069="","","-"&amp;MID(メーカー在庫表!A9069,9,100))</f>
        <v/>
      </c>
      <c r="D9069" t="str">
        <f>IF(メーカー在庫表!A9069="","","-"&amp;SUBSTITUTE(メーカー在庫表!B9069,".",""))</f>
        <v/>
      </c>
      <c r="E9069" t="str">
        <f t="shared" si="141"/>
        <v/>
      </c>
      <c r="F9069" t="str">
        <f>IF(メーカー在庫表!C9069="","",メーカー在庫表!C9069)</f>
        <v/>
      </c>
    </row>
    <row r="9070" spans="1:6" x14ac:dyDescent="0.15">
      <c r="A9070" t="str">
        <f>IF(メーカー在庫表!A9070="","","ifme-"&amp;LOWER(B9070))</f>
        <v/>
      </c>
      <c r="B9070" t="str">
        <f>IF(メーカー在庫表!A9070="","",LEFT(メーカー在庫表!A9070,7))</f>
        <v/>
      </c>
      <c r="C9070" t="str">
        <f>IF(メーカー在庫表!A9070="","","-"&amp;MID(メーカー在庫表!A9070,9,100))</f>
        <v/>
      </c>
      <c r="D9070" t="str">
        <f>IF(メーカー在庫表!A9070="","","-"&amp;SUBSTITUTE(メーカー在庫表!B9070,".",""))</f>
        <v/>
      </c>
      <c r="E9070" t="str">
        <f t="shared" si="141"/>
        <v/>
      </c>
      <c r="F9070" t="str">
        <f>IF(メーカー在庫表!C9070="","",メーカー在庫表!C9070)</f>
        <v/>
      </c>
    </row>
    <row r="9071" spans="1:6" x14ac:dyDescent="0.15">
      <c r="A9071" t="str">
        <f>IF(メーカー在庫表!A9071="","","ifme-"&amp;LOWER(B9071))</f>
        <v/>
      </c>
      <c r="B9071" t="str">
        <f>IF(メーカー在庫表!A9071="","",LEFT(メーカー在庫表!A9071,7))</f>
        <v/>
      </c>
      <c r="C9071" t="str">
        <f>IF(メーカー在庫表!A9071="","","-"&amp;MID(メーカー在庫表!A9071,9,100))</f>
        <v/>
      </c>
      <c r="D9071" t="str">
        <f>IF(メーカー在庫表!A9071="","","-"&amp;SUBSTITUTE(メーカー在庫表!B9071,".",""))</f>
        <v/>
      </c>
      <c r="E9071" t="str">
        <f t="shared" si="141"/>
        <v/>
      </c>
      <c r="F9071" t="str">
        <f>IF(メーカー在庫表!C9071="","",メーカー在庫表!C9071)</f>
        <v/>
      </c>
    </row>
    <row r="9072" spans="1:6" x14ac:dyDescent="0.15">
      <c r="A9072" t="str">
        <f>IF(メーカー在庫表!A9072="","","ifme-"&amp;LOWER(B9072))</f>
        <v/>
      </c>
      <c r="B9072" t="str">
        <f>IF(メーカー在庫表!A9072="","",LEFT(メーカー在庫表!A9072,7))</f>
        <v/>
      </c>
      <c r="C9072" t="str">
        <f>IF(メーカー在庫表!A9072="","","-"&amp;MID(メーカー在庫表!A9072,9,100))</f>
        <v/>
      </c>
      <c r="D9072" t="str">
        <f>IF(メーカー在庫表!A9072="","","-"&amp;SUBSTITUTE(メーカー在庫表!B9072,".",""))</f>
        <v/>
      </c>
      <c r="E9072" t="str">
        <f t="shared" si="141"/>
        <v/>
      </c>
      <c r="F9072" t="str">
        <f>IF(メーカー在庫表!C9072="","",メーカー在庫表!C9072)</f>
        <v/>
      </c>
    </row>
    <row r="9073" spans="1:6" x14ac:dyDescent="0.15">
      <c r="A9073" t="str">
        <f>IF(メーカー在庫表!A9073="","","ifme-"&amp;LOWER(B9073))</f>
        <v/>
      </c>
      <c r="B9073" t="str">
        <f>IF(メーカー在庫表!A9073="","",LEFT(メーカー在庫表!A9073,7))</f>
        <v/>
      </c>
      <c r="C9073" t="str">
        <f>IF(メーカー在庫表!A9073="","","-"&amp;MID(メーカー在庫表!A9073,9,100))</f>
        <v/>
      </c>
      <c r="D9073" t="str">
        <f>IF(メーカー在庫表!A9073="","","-"&amp;SUBSTITUTE(メーカー在庫表!B9073,".",""))</f>
        <v/>
      </c>
      <c r="E9073" t="str">
        <f t="shared" si="141"/>
        <v/>
      </c>
      <c r="F9073" t="str">
        <f>IF(メーカー在庫表!C9073="","",メーカー在庫表!C9073)</f>
        <v/>
      </c>
    </row>
    <row r="9074" spans="1:6" x14ac:dyDescent="0.15">
      <c r="A9074" t="str">
        <f>IF(メーカー在庫表!A9074="","","ifme-"&amp;LOWER(B9074))</f>
        <v/>
      </c>
      <c r="B9074" t="str">
        <f>IF(メーカー在庫表!A9074="","",LEFT(メーカー在庫表!A9074,7))</f>
        <v/>
      </c>
      <c r="C9074" t="str">
        <f>IF(メーカー在庫表!A9074="","","-"&amp;MID(メーカー在庫表!A9074,9,100))</f>
        <v/>
      </c>
      <c r="D9074" t="str">
        <f>IF(メーカー在庫表!A9074="","","-"&amp;SUBSTITUTE(メーカー在庫表!B9074,".",""))</f>
        <v/>
      </c>
      <c r="E9074" t="str">
        <f t="shared" si="141"/>
        <v/>
      </c>
      <c r="F9074" t="str">
        <f>IF(メーカー在庫表!C9074="","",メーカー在庫表!C9074)</f>
        <v/>
      </c>
    </row>
    <row r="9075" spans="1:6" x14ac:dyDescent="0.15">
      <c r="A9075" t="str">
        <f>IF(メーカー在庫表!A9075="","","ifme-"&amp;LOWER(B9075))</f>
        <v/>
      </c>
      <c r="B9075" t="str">
        <f>IF(メーカー在庫表!A9075="","",LEFT(メーカー在庫表!A9075,7))</f>
        <v/>
      </c>
      <c r="C9075" t="str">
        <f>IF(メーカー在庫表!A9075="","","-"&amp;MID(メーカー在庫表!A9075,9,100))</f>
        <v/>
      </c>
      <c r="D9075" t="str">
        <f>IF(メーカー在庫表!A9075="","","-"&amp;SUBSTITUTE(メーカー在庫表!B9075,".",""))</f>
        <v/>
      </c>
      <c r="E9075" t="str">
        <f t="shared" si="141"/>
        <v/>
      </c>
      <c r="F9075" t="str">
        <f>IF(メーカー在庫表!C9075="","",メーカー在庫表!C9075)</f>
        <v/>
      </c>
    </row>
    <row r="9076" spans="1:6" x14ac:dyDescent="0.15">
      <c r="A9076" t="str">
        <f>IF(メーカー在庫表!A9076="","","ifme-"&amp;LOWER(B9076))</f>
        <v/>
      </c>
      <c r="B9076" t="str">
        <f>IF(メーカー在庫表!A9076="","",LEFT(メーカー在庫表!A9076,7))</f>
        <v/>
      </c>
      <c r="C9076" t="str">
        <f>IF(メーカー在庫表!A9076="","","-"&amp;MID(メーカー在庫表!A9076,9,100))</f>
        <v/>
      </c>
      <c r="D9076" t="str">
        <f>IF(メーカー在庫表!A9076="","","-"&amp;SUBSTITUTE(メーカー在庫表!B9076,".",""))</f>
        <v/>
      </c>
      <c r="E9076" t="str">
        <f t="shared" si="141"/>
        <v/>
      </c>
      <c r="F9076" t="str">
        <f>IF(メーカー在庫表!C9076="","",メーカー在庫表!C9076)</f>
        <v/>
      </c>
    </row>
    <row r="9077" spans="1:6" x14ac:dyDescent="0.15">
      <c r="A9077" t="str">
        <f>IF(メーカー在庫表!A9077="","","ifme-"&amp;LOWER(B9077))</f>
        <v/>
      </c>
      <c r="B9077" t="str">
        <f>IF(メーカー在庫表!A9077="","",LEFT(メーカー在庫表!A9077,7))</f>
        <v/>
      </c>
      <c r="C9077" t="str">
        <f>IF(メーカー在庫表!A9077="","","-"&amp;MID(メーカー在庫表!A9077,9,100))</f>
        <v/>
      </c>
      <c r="D9077" t="str">
        <f>IF(メーカー在庫表!A9077="","","-"&amp;SUBSTITUTE(メーカー在庫表!B9077,".",""))</f>
        <v/>
      </c>
      <c r="E9077" t="str">
        <f t="shared" si="141"/>
        <v/>
      </c>
      <c r="F9077" t="str">
        <f>IF(メーカー在庫表!C9077="","",メーカー在庫表!C9077)</f>
        <v/>
      </c>
    </row>
    <row r="9078" spans="1:6" x14ac:dyDescent="0.15">
      <c r="A9078" t="str">
        <f>IF(メーカー在庫表!A9078="","","ifme-"&amp;LOWER(B9078))</f>
        <v/>
      </c>
      <c r="B9078" t="str">
        <f>IF(メーカー在庫表!A9078="","",LEFT(メーカー在庫表!A9078,7))</f>
        <v/>
      </c>
      <c r="C9078" t="str">
        <f>IF(メーカー在庫表!A9078="","","-"&amp;MID(メーカー在庫表!A9078,9,100))</f>
        <v/>
      </c>
      <c r="D9078" t="str">
        <f>IF(メーカー在庫表!A9078="","","-"&amp;SUBSTITUTE(メーカー在庫表!B9078,".",""))</f>
        <v/>
      </c>
      <c r="E9078" t="str">
        <f t="shared" si="141"/>
        <v/>
      </c>
      <c r="F9078" t="str">
        <f>IF(メーカー在庫表!C9078="","",メーカー在庫表!C9078)</f>
        <v/>
      </c>
    </row>
    <row r="9079" spans="1:6" x14ac:dyDescent="0.15">
      <c r="A9079" t="str">
        <f>IF(メーカー在庫表!A9079="","","ifme-"&amp;LOWER(B9079))</f>
        <v/>
      </c>
      <c r="B9079" t="str">
        <f>IF(メーカー在庫表!A9079="","",LEFT(メーカー在庫表!A9079,7))</f>
        <v/>
      </c>
      <c r="C9079" t="str">
        <f>IF(メーカー在庫表!A9079="","","-"&amp;MID(メーカー在庫表!A9079,9,100))</f>
        <v/>
      </c>
      <c r="D9079" t="str">
        <f>IF(メーカー在庫表!A9079="","","-"&amp;SUBSTITUTE(メーカー在庫表!B9079,".",""))</f>
        <v/>
      </c>
      <c r="E9079" t="str">
        <f t="shared" si="141"/>
        <v/>
      </c>
      <c r="F9079" t="str">
        <f>IF(メーカー在庫表!C9079="","",メーカー在庫表!C9079)</f>
        <v/>
      </c>
    </row>
    <row r="9080" spans="1:6" x14ac:dyDescent="0.15">
      <c r="A9080" t="str">
        <f>IF(メーカー在庫表!A9080="","","ifme-"&amp;LOWER(B9080))</f>
        <v/>
      </c>
      <c r="B9080" t="str">
        <f>IF(メーカー在庫表!A9080="","",LEFT(メーカー在庫表!A9080,7))</f>
        <v/>
      </c>
      <c r="C9080" t="str">
        <f>IF(メーカー在庫表!A9080="","","-"&amp;MID(メーカー在庫表!A9080,9,100))</f>
        <v/>
      </c>
      <c r="D9080" t="str">
        <f>IF(メーカー在庫表!A9080="","","-"&amp;SUBSTITUTE(メーカー在庫表!B9080,".",""))</f>
        <v/>
      </c>
      <c r="E9080" t="str">
        <f t="shared" si="141"/>
        <v/>
      </c>
      <c r="F9080" t="str">
        <f>IF(メーカー在庫表!C9080="","",メーカー在庫表!C9080)</f>
        <v/>
      </c>
    </row>
    <row r="9081" spans="1:6" x14ac:dyDescent="0.15">
      <c r="A9081" t="str">
        <f>IF(メーカー在庫表!A9081="","","ifme-"&amp;LOWER(B9081))</f>
        <v/>
      </c>
      <c r="B9081" t="str">
        <f>IF(メーカー在庫表!A9081="","",LEFT(メーカー在庫表!A9081,7))</f>
        <v/>
      </c>
      <c r="C9081" t="str">
        <f>IF(メーカー在庫表!A9081="","","-"&amp;MID(メーカー在庫表!A9081,9,100))</f>
        <v/>
      </c>
      <c r="D9081" t="str">
        <f>IF(メーカー在庫表!A9081="","","-"&amp;SUBSTITUTE(メーカー在庫表!B9081,".",""))</f>
        <v/>
      </c>
      <c r="E9081" t="str">
        <f t="shared" si="141"/>
        <v/>
      </c>
      <c r="F9081" t="str">
        <f>IF(メーカー在庫表!C9081="","",メーカー在庫表!C9081)</f>
        <v/>
      </c>
    </row>
    <row r="9082" spans="1:6" x14ac:dyDescent="0.15">
      <c r="A9082" t="str">
        <f>IF(メーカー在庫表!A9082="","","ifme-"&amp;LOWER(B9082))</f>
        <v/>
      </c>
      <c r="B9082" t="str">
        <f>IF(メーカー在庫表!A9082="","",LEFT(メーカー在庫表!A9082,7))</f>
        <v/>
      </c>
      <c r="C9082" t="str">
        <f>IF(メーカー在庫表!A9082="","","-"&amp;MID(メーカー在庫表!A9082,9,100))</f>
        <v/>
      </c>
      <c r="D9082" t="str">
        <f>IF(メーカー在庫表!A9082="","","-"&amp;SUBSTITUTE(メーカー在庫表!B9082,".",""))</f>
        <v/>
      </c>
      <c r="E9082" t="str">
        <f t="shared" si="141"/>
        <v/>
      </c>
      <c r="F9082" t="str">
        <f>IF(メーカー在庫表!C9082="","",メーカー在庫表!C9082)</f>
        <v/>
      </c>
    </row>
    <row r="9083" spans="1:6" x14ac:dyDescent="0.15">
      <c r="A9083" t="str">
        <f>IF(メーカー在庫表!A9083="","","ifme-"&amp;LOWER(B9083))</f>
        <v/>
      </c>
      <c r="B9083" t="str">
        <f>IF(メーカー在庫表!A9083="","",LEFT(メーカー在庫表!A9083,7))</f>
        <v/>
      </c>
      <c r="C9083" t="str">
        <f>IF(メーカー在庫表!A9083="","","-"&amp;MID(メーカー在庫表!A9083,9,100))</f>
        <v/>
      </c>
      <c r="D9083" t="str">
        <f>IF(メーカー在庫表!A9083="","","-"&amp;SUBSTITUTE(メーカー在庫表!B9083,".",""))</f>
        <v/>
      </c>
      <c r="E9083" t="str">
        <f t="shared" si="141"/>
        <v/>
      </c>
      <c r="F9083" t="str">
        <f>IF(メーカー在庫表!C9083="","",メーカー在庫表!C9083)</f>
        <v/>
      </c>
    </row>
    <row r="9084" spans="1:6" x14ac:dyDescent="0.15">
      <c r="A9084" t="str">
        <f>IF(メーカー在庫表!A9084="","","ifme-"&amp;LOWER(B9084))</f>
        <v/>
      </c>
      <c r="B9084" t="str">
        <f>IF(メーカー在庫表!A9084="","",LEFT(メーカー在庫表!A9084,7))</f>
        <v/>
      </c>
      <c r="C9084" t="str">
        <f>IF(メーカー在庫表!A9084="","","-"&amp;MID(メーカー在庫表!A9084,9,100))</f>
        <v/>
      </c>
      <c r="D9084" t="str">
        <f>IF(メーカー在庫表!A9084="","","-"&amp;SUBSTITUTE(メーカー在庫表!B9084,".",""))</f>
        <v/>
      </c>
      <c r="E9084" t="str">
        <f t="shared" si="141"/>
        <v/>
      </c>
      <c r="F9084" t="str">
        <f>IF(メーカー在庫表!C9084="","",メーカー在庫表!C9084)</f>
        <v/>
      </c>
    </row>
    <row r="9085" spans="1:6" x14ac:dyDescent="0.15">
      <c r="A9085" t="str">
        <f>IF(メーカー在庫表!A9085="","","ifme-"&amp;LOWER(B9085))</f>
        <v/>
      </c>
      <c r="B9085" t="str">
        <f>IF(メーカー在庫表!A9085="","",LEFT(メーカー在庫表!A9085,7))</f>
        <v/>
      </c>
      <c r="C9085" t="str">
        <f>IF(メーカー在庫表!A9085="","","-"&amp;MID(メーカー在庫表!A9085,9,100))</f>
        <v/>
      </c>
      <c r="D9085" t="str">
        <f>IF(メーカー在庫表!A9085="","","-"&amp;SUBSTITUTE(メーカー在庫表!B9085,".",""))</f>
        <v/>
      </c>
      <c r="E9085" t="str">
        <f t="shared" si="141"/>
        <v/>
      </c>
      <c r="F9085" t="str">
        <f>IF(メーカー在庫表!C9085="","",メーカー在庫表!C9085)</f>
        <v/>
      </c>
    </row>
    <row r="9086" spans="1:6" x14ac:dyDescent="0.15">
      <c r="A9086" t="str">
        <f>IF(メーカー在庫表!A9086="","","ifme-"&amp;LOWER(B9086))</f>
        <v/>
      </c>
      <c r="B9086" t="str">
        <f>IF(メーカー在庫表!A9086="","",LEFT(メーカー在庫表!A9086,7))</f>
        <v/>
      </c>
      <c r="C9086" t="str">
        <f>IF(メーカー在庫表!A9086="","","-"&amp;MID(メーカー在庫表!A9086,9,100))</f>
        <v/>
      </c>
      <c r="D9086" t="str">
        <f>IF(メーカー在庫表!A9086="","","-"&amp;SUBSTITUTE(メーカー在庫表!B9086,".",""))</f>
        <v/>
      </c>
      <c r="E9086" t="str">
        <f t="shared" si="141"/>
        <v/>
      </c>
      <c r="F9086" t="str">
        <f>IF(メーカー在庫表!C9086="","",メーカー在庫表!C9086)</f>
        <v/>
      </c>
    </row>
    <row r="9087" spans="1:6" x14ac:dyDescent="0.15">
      <c r="A9087" t="str">
        <f>IF(メーカー在庫表!A9087="","","ifme-"&amp;LOWER(B9087))</f>
        <v/>
      </c>
      <c r="B9087" t="str">
        <f>IF(メーカー在庫表!A9087="","",LEFT(メーカー在庫表!A9087,7))</f>
        <v/>
      </c>
      <c r="C9087" t="str">
        <f>IF(メーカー在庫表!A9087="","","-"&amp;MID(メーカー在庫表!A9087,9,100))</f>
        <v/>
      </c>
      <c r="D9087" t="str">
        <f>IF(メーカー在庫表!A9087="","","-"&amp;SUBSTITUTE(メーカー在庫表!B9087,".",""))</f>
        <v/>
      </c>
      <c r="E9087" t="str">
        <f t="shared" si="141"/>
        <v/>
      </c>
      <c r="F9087" t="str">
        <f>IF(メーカー在庫表!C9087="","",メーカー在庫表!C9087)</f>
        <v/>
      </c>
    </row>
    <row r="9088" spans="1:6" x14ac:dyDescent="0.15">
      <c r="A9088" t="str">
        <f>IF(メーカー在庫表!A9088="","","ifme-"&amp;LOWER(B9088))</f>
        <v/>
      </c>
      <c r="B9088" t="str">
        <f>IF(メーカー在庫表!A9088="","",LEFT(メーカー在庫表!A9088,7))</f>
        <v/>
      </c>
      <c r="C9088" t="str">
        <f>IF(メーカー在庫表!A9088="","","-"&amp;MID(メーカー在庫表!A9088,9,100))</f>
        <v/>
      </c>
      <c r="D9088" t="str">
        <f>IF(メーカー在庫表!A9088="","","-"&amp;SUBSTITUTE(メーカー在庫表!B9088,".",""))</f>
        <v/>
      </c>
      <c r="E9088" t="str">
        <f t="shared" si="141"/>
        <v/>
      </c>
      <c r="F9088" t="str">
        <f>IF(メーカー在庫表!C9088="","",メーカー在庫表!C9088)</f>
        <v/>
      </c>
    </row>
    <row r="9089" spans="1:6" x14ac:dyDescent="0.15">
      <c r="A9089" t="str">
        <f>IF(メーカー在庫表!A9089="","","ifme-"&amp;LOWER(B9089))</f>
        <v/>
      </c>
      <c r="B9089" t="str">
        <f>IF(メーカー在庫表!A9089="","",LEFT(メーカー在庫表!A9089,7))</f>
        <v/>
      </c>
      <c r="C9089" t="str">
        <f>IF(メーカー在庫表!A9089="","","-"&amp;MID(メーカー在庫表!A9089,9,100))</f>
        <v/>
      </c>
      <c r="D9089" t="str">
        <f>IF(メーカー在庫表!A9089="","","-"&amp;SUBSTITUTE(メーカー在庫表!B9089,".",""))</f>
        <v/>
      </c>
      <c r="E9089" t="str">
        <f t="shared" si="141"/>
        <v/>
      </c>
      <c r="F9089" t="str">
        <f>IF(メーカー在庫表!C9089="","",メーカー在庫表!C9089)</f>
        <v/>
      </c>
    </row>
    <row r="9090" spans="1:6" x14ac:dyDescent="0.15">
      <c r="A9090" t="str">
        <f>IF(メーカー在庫表!A9090="","","ifme-"&amp;LOWER(B9090))</f>
        <v/>
      </c>
      <c r="B9090" t="str">
        <f>IF(メーカー在庫表!A9090="","",LEFT(メーカー在庫表!A9090,7))</f>
        <v/>
      </c>
      <c r="C9090" t="str">
        <f>IF(メーカー在庫表!A9090="","","-"&amp;MID(メーカー在庫表!A9090,9,100))</f>
        <v/>
      </c>
      <c r="D9090" t="str">
        <f>IF(メーカー在庫表!A9090="","","-"&amp;SUBSTITUTE(メーカー在庫表!B9090,".",""))</f>
        <v/>
      </c>
      <c r="E9090" t="str">
        <f t="shared" si="141"/>
        <v/>
      </c>
      <c r="F9090" t="str">
        <f>IF(メーカー在庫表!C9090="","",メーカー在庫表!C9090)</f>
        <v/>
      </c>
    </row>
    <row r="9091" spans="1:6" x14ac:dyDescent="0.15">
      <c r="A9091" t="str">
        <f>IF(メーカー在庫表!A9091="","","ifme-"&amp;LOWER(B9091))</f>
        <v/>
      </c>
      <c r="B9091" t="str">
        <f>IF(メーカー在庫表!A9091="","",LEFT(メーカー在庫表!A9091,7))</f>
        <v/>
      </c>
      <c r="C9091" t="str">
        <f>IF(メーカー在庫表!A9091="","","-"&amp;MID(メーカー在庫表!A9091,9,100))</f>
        <v/>
      </c>
      <c r="D9091" t="str">
        <f>IF(メーカー在庫表!A9091="","","-"&amp;SUBSTITUTE(メーカー在庫表!B9091,".",""))</f>
        <v/>
      </c>
      <c r="E9091" t="str">
        <f t="shared" ref="E9091:E9154" si="142">A9091&amp;C9091&amp;D9091</f>
        <v/>
      </c>
      <c r="F9091" t="str">
        <f>IF(メーカー在庫表!C9091="","",メーカー在庫表!C9091)</f>
        <v/>
      </c>
    </row>
    <row r="9092" spans="1:6" x14ac:dyDescent="0.15">
      <c r="A9092" t="str">
        <f>IF(メーカー在庫表!A9092="","","ifme-"&amp;LOWER(B9092))</f>
        <v/>
      </c>
      <c r="B9092" t="str">
        <f>IF(メーカー在庫表!A9092="","",LEFT(メーカー在庫表!A9092,7))</f>
        <v/>
      </c>
      <c r="C9092" t="str">
        <f>IF(メーカー在庫表!A9092="","","-"&amp;MID(メーカー在庫表!A9092,9,100))</f>
        <v/>
      </c>
      <c r="D9092" t="str">
        <f>IF(メーカー在庫表!A9092="","","-"&amp;SUBSTITUTE(メーカー在庫表!B9092,".",""))</f>
        <v/>
      </c>
      <c r="E9092" t="str">
        <f t="shared" si="142"/>
        <v/>
      </c>
      <c r="F9092" t="str">
        <f>IF(メーカー在庫表!C9092="","",メーカー在庫表!C9092)</f>
        <v/>
      </c>
    </row>
    <row r="9093" spans="1:6" x14ac:dyDescent="0.15">
      <c r="A9093" t="str">
        <f>IF(メーカー在庫表!A9093="","","ifme-"&amp;LOWER(B9093))</f>
        <v/>
      </c>
      <c r="B9093" t="str">
        <f>IF(メーカー在庫表!A9093="","",LEFT(メーカー在庫表!A9093,7))</f>
        <v/>
      </c>
      <c r="C9093" t="str">
        <f>IF(メーカー在庫表!A9093="","","-"&amp;MID(メーカー在庫表!A9093,9,100))</f>
        <v/>
      </c>
      <c r="D9093" t="str">
        <f>IF(メーカー在庫表!A9093="","","-"&amp;SUBSTITUTE(メーカー在庫表!B9093,".",""))</f>
        <v/>
      </c>
      <c r="E9093" t="str">
        <f t="shared" si="142"/>
        <v/>
      </c>
      <c r="F9093" t="str">
        <f>IF(メーカー在庫表!C9093="","",メーカー在庫表!C9093)</f>
        <v/>
      </c>
    </row>
    <row r="9094" spans="1:6" x14ac:dyDescent="0.15">
      <c r="A9094" t="str">
        <f>IF(メーカー在庫表!A9094="","","ifme-"&amp;LOWER(B9094))</f>
        <v/>
      </c>
      <c r="B9094" t="str">
        <f>IF(メーカー在庫表!A9094="","",LEFT(メーカー在庫表!A9094,7))</f>
        <v/>
      </c>
      <c r="C9094" t="str">
        <f>IF(メーカー在庫表!A9094="","","-"&amp;MID(メーカー在庫表!A9094,9,100))</f>
        <v/>
      </c>
      <c r="D9094" t="str">
        <f>IF(メーカー在庫表!A9094="","","-"&amp;SUBSTITUTE(メーカー在庫表!B9094,".",""))</f>
        <v/>
      </c>
      <c r="E9094" t="str">
        <f t="shared" si="142"/>
        <v/>
      </c>
      <c r="F9094" t="str">
        <f>IF(メーカー在庫表!C9094="","",メーカー在庫表!C9094)</f>
        <v/>
      </c>
    </row>
    <row r="9095" spans="1:6" x14ac:dyDescent="0.15">
      <c r="A9095" t="str">
        <f>IF(メーカー在庫表!A9095="","","ifme-"&amp;LOWER(B9095))</f>
        <v/>
      </c>
      <c r="B9095" t="str">
        <f>IF(メーカー在庫表!A9095="","",LEFT(メーカー在庫表!A9095,7))</f>
        <v/>
      </c>
      <c r="C9095" t="str">
        <f>IF(メーカー在庫表!A9095="","","-"&amp;MID(メーカー在庫表!A9095,9,100))</f>
        <v/>
      </c>
      <c r="D9095" t="str">
        <f>IF(メーカー在庫表!A9095="","","-"&amp;SUBSTITUTE(メーカー在庫表!B9095,".",""))</f>
        <v/>
      </c>
      <c r="E9095" t="str">
        <f t="shared" si="142"/>
        <v/>
      </c>
      <c r="F9095" t="str">
        <f>IF(メーカー在庫表!C9095="","",メーカー在庫表!C9095)</f>
        <v/>
      </c>
    </row>
    <row r="9096" spans="1:6" x14ac:dyDescent="0.15">
      <c r="A9096" t="str">
        <f>IF(メーカー在庫表!A9096="","","ifme-"&amp;LOWER(B9096))</f>
        <v/>
      </c>
      <c r="B9096" t="str">
        <f>IF(メーカー在庫表!A9096="","",LEFT(メーカー在庫表!A9096,7))</f>
        <v/>
      </c>
      <c r="C9096" t="str">
        <f>IF(メーカー在庫表!A9096="","","-"&amp;MID(メーカー在庫表!A9096,9,100))</f>
        <v/>
      </c>
      <c r="D9096" t="str">
        <f>IF(メーカー在庫表!A9096="","","-"&amp;SUBSTITUTE(メーカー在庫表!B9096,".",""))</f>
        <v/>
      </c>
      <c r="E9096" t="str">
        <f t="shared" si="142"/>
        <v/>
      </c>
      <c r="F9096" t="str">
        <f>IF(メーカー在庫表!C9096="","",メーカー在庫表!C9096)</f>
        <v/>
      </c>
    </row>
    <row r="9097" spans="1:6" x14ac:dyDescent="0.15">
      <c r="A9097" t="str">
        <f>IF(メーカー在庫表!A9097="","","ifme-"&amp;LOWER(B9097))</f>
        <v/>
      </c>
      <c r="B9097" t="str">
        <f>IF(メーカー在庫表!A9097="","",LEFT(メーカー在庫表!A9097,7))</f>
        <v/>
      </c>
      <c r="C9097" t="str">
        <f>IF(メーカー在庫表!A9097="","","-"&amp;MID(メーカー在庫表!A9097,9,100))</f>
        <v/>
      </c>
      <c r="D9097" t="str">
        <f>IF(メーカー在庫表!A9097="","","-"&amp;SUBSTITUTE(メーカー在庫表!B9097,".",""))</f>
        <v/>
      </c>
      <c r="E9097" t="str">
        <f t="shared" si="142"/>
        <v/>
      </c>
      <c r="F9097" t="str">
        <f>IF(メーカー在庫表!C9097="","",メーカー在庫表!C9097)</f>
        <v/>
      </c>
    </row>
    <row r="9098" spans="1:6" x14ac:dyDescent="0.15">
      <c r="A9098" t="str">
        <f>IF(メーカー在庫表!A9098="","","ifme-"&amp;LOWER(B9098))</f>
        <v/>
      </c>
      <c r="B9098" t="str">
        <f>IF(メーカー在庫表!A9098="","",LEFT(メーカー在庫表!A9098,7))</f>
        <v/>
      </c>
      <c r="C9098" t="str">
        <f>IF(メーカー在庫表!A9098="","","-"&amp;MID(メーカー在庫表!A9098,9,100))</f>
        <v/>
      </c>
      <c r="D9098" t="str">
        <f>IF(メーカー在庫表!A9098="","","-"&amp;SUBSTITUTE(メーカー在庫表!B9098,".",""))</f>
        <v/>
      </c>
      <c r="E9098" t="str">
        <f t="shared" si="142"/>
        <v/>
      </c>
      <c r="F9098" t="str">
        <f>IF(メーカー在庫表!C9098="","",メーカー在庫表!C9098)</f>
        <v/>
      </c>
    </row>
    <row r="9099" spans="1:6" x14ac:dyDescent="0.15">
      <c r="A9099" t="str">
        <f>IF(メーカー在庫表!A9099="","","ifme-"&amp;LOWER(B9099))</f>
        <v/>
      </c>
      <c r="B9099" t="str">
        <f>IF(メーカー在庫表!A9099="","",LEFT(メーカー在庫表!A9099,7))</f>
        <v/>
      </c>
      <c r="C9099" t="str">
        <f>IF(メーカー在庫表!A9099="","","-"&amp;MID(メーカー在庫表!A9099,9,100))</f>
        <v/>
      </c>
      <c r="D9099" t="str">
        <f>IF(メーカー在庫表!A9099="","","-"&amp;SUBSTITUTE(メーカー在庫表!B9099,".",""))</f>
        <v/>
      </c>
      <c r="E9099" t="str">
        <f t="shared" si="142"/>
        <v/>
      </c>
      <c r="F9099" t="str">
        <f>IF(メーカー在庫表!C9099="","",メーカー在庫表!C9099)</f>
        <v/>
      </c>
    </row>
    <row r="9100" spans="1:6" x14ac:dyDescent="0.15">
      <c r="A9100" t="str">
        <f>IF(メーカー在庫表!A9100="","","ifme-"&amp;LOWER(B9100))</f>
        <v/>
      </c>
      <c r="B9100" t="str">
        <f>IF(メーカー在庫表!A9100="","",LEFT(メーカー在庫表!A9100,7))</f>
        <v/>
      </c>
      <c r="C9100" t="str">
        <f>IF(メーカー在庫表!A9100="","","-"&amp;MID(メーカー在庫表!A9100,9,100))</f>
        <v/>
      </c>
      <c r="D9100" t="str">
        <f>IF(メーカー在庫表!A9100="","","-"&amp;SUBSTITUTE(メーカー在庫表!B9100,".",""))</f>
        <v/>
      </c>
      <c r="E9100" t="str">
        <f t="shared" si="142"/>
        <v/>
      </c>
      <c r="F9100" t="str">
        <f>IF(メーカー在庫表!C9100="","",メーカー在庫表!C9100)</f>
        <v/>
      </c>
    </row>
    <row r="9101" spans="1:6" x14ac:dyDescent="0.15">
      <c r="A9101" t="str">
        <f>IF(メーカー在庫表!A9101="","","ifme-"&amp;LOWER(B9101))</f>
        <v/>
      </c>
      <c r="B9101" t="str">
        <f>IF(メーカー在庫表!A9101="","",LEFT(メーカー在庫表!A9101,7))</f>
        <v/>
      </c>
      <c r="C9101" t="str">
        <f>IF(メーカー在庫表!A9101="","","-"&amp;MID(メーカー在庫表!A9101,9,100))</f>
        <v/>
      </c>
      <c r="D9101" t="str">
        <f>IF(メーカー在庫表!A9101="","","-"&amp;SUBSTITUTE(メーカー在庫表!B9101,".",""))</f>
        <v/>
      </c>
      <c r="E9101" t="str">
        <f t="shared" si="142"/>
        <v/>
      </c>
      <c r="F9101" t="str">
        <f>IF(メーカー在庫表!C9101="","",メーカー在庫表!C9101)</f>
        <v/>
      </c>
    </row>
    <row r="9102" spans="1:6" x14ac:dyDescent="0.15">
      <c r="A9102" t="str">
        <f>IF(メーカー在庫表!A9102="","","ifme-"&amp;LOWER(B9102))</f>
        <v/>
      </c>
      <c r="B9102" t="str">
        <f>IF(メーカー在庫表!A9102="","",LEFT(メーカー在庫表!A9102,7))</f>
        <v/>
      </c>
      <c r="C9102" t="str">
        <f>IF(メーカー在庫表!A9102="","","-"&amp;MID(メーカー在庫表!A9102,9,100))</f>
        <v/>
      </c>
      <c r="D9102" t="str">
        <f>IF(メーカー在庫表!A9102="","","-"&amp;SUBSTITUTE(メーカー在庫表!B9102,".",""))</f>
        <v/>
      </c>
      <c r="E9102" t="str">
        <f t="shared" si="142"/>
        <v/>
      </c>
      <c r="F9102" t="str">
        <f>IF(メーカー在庫表!C9102="","",メーカー在庫表!C9102)</f>
        <v/>
      </c>
    </row>
    <row r="9103" spans="1:6" x14ac:dyDescent="0.15">
      <c r="A9103" t="str">
        <f>IF(メーカー在庫表!A9103="","","ifme-"&amp;LOWER(B9103))</f>
        <v/>
      </c>
      <c r="B9103" t="str">
        <f>IF(メーカー在庫表!A9103="","",LEFT(メーカー在庫表!A9103,7))</f>
        <v/>
      </c>
      <c r="C9103" t="str">
        <f>IF(メーカー在庫表!A9103="","","-"&amp;MID(メーカー在庫表!A9103,9,100))</f>
        <v/>
      </c>
      <c r="D9103" t="str">
        <f>IF(メーカー在庫表!A9103="","","-"&amp;SUBSTITUTE(メーカー在庫表!B9103,".",""))</f>
        <v/>
      </c>
      <c r="E9103" t="str">
        <f t="shared" si="142"/>
        <v/>
      </c>
      <c r="F9103" t="str">
        <f>IF(メーカー在庫表!C9103="","",メーカー在庫表!C9103)</f>
        <v/>
      </c>
    </row>
    <row r="9104" spans="1:6" x14ac:dyDescent="0.15">
      <c r="A9104" t="str">
        <f>IF(メーカー在庫表!A9104="","","ifme-"&amp;LOWER(B9104))</f>
        <v/>
      </c>
      <c r="B9104" t="str">
        <f>IF(メーカー在庫表!A9104="","",LEFT(メーカー在庫表!A9104,7))</f>
        <v/>
      </c>
      <c r="C9104" t="str">
        <f>IF(メーカー在庫表!A9104="","","-"&amp;MID(メーカー在庫表!A9104,9,100))</f>
        <v/>
      </c>
      <c r="D9104" t="str">
        <f>IF(メーカー在庫表!A9104="","","-"&amp;SUBSTITUTE(メーカー在庫表!B9104,".",""))</f>
        <v/>
      </c>
      <c r="E9104" t="str">
        <f t="shared" si="142"/>
        <v/>
      </c>
      <c r="F9104" t="str">
        <f>IF(メーカー在庫表!C9104="","",メーカー在庫表!C9104)</f>
        <v/>
      </c>
    </row>
    <row r="9105" spans="1:6" x14ac:dyDescent="0.15">
      <c r="A9105" t="str">
        <f>IF(メーカー在庫表!A9105="","","ifme-"&amp;LOWER(B9105))</f>
        <v/>
      </c>
      <c r="B9105" t="str">
        <f>IF(メーカー在庫表!A9105="","",LEFT(メーカー在庫表!A9105,7))</f>
        <v/>
      </c>
      <c r="C9105" t="str">
        <f>IF(メーカー在庫表!A9105="","","-"&amp;MID(メーカー在庫表!A9105,9,100))</f>
        <v/>
      </c>
      <c r="D9105" t="str">
        <f>IF(メーカー在庫表!A9105="","","-"&amp;SUBSTITUTE(メーカー在庫表!B9105,".",""))</f>
        <v/>
      </c>
      <c r="E9105" t="str">
        <f t="shared" si="142"/>
        <v/>
      </c>
      <c r="F9105" t="str">
        <f>IF(メーカー在庫表!C9105="","",メーカー在庫表!C9105)</f>
        <v/>
      </c>
    </row>
    <row r="9106" spans="1:6" x14ac:dyDescent="0.15">
      <c r="A9106" t="str">
        <f>IF(メーカー在庫表!A9106="","","ifme-"&amp;LOWER(B9106))</f>
        <v/>
      </c>
      <c r="B9106" t="str">
        <f>IF(メーカー在庫表!A9106="","",LEFT(メーカー在庫表!A9106,7))</f>
        <v/>
      </c>
      <c r="C9106" t="str">
        <f>IF(メーカー在庫表!A9106="","","-"&amp;MID(メーカー在庫表!A9106,9,100))</f>
        <v/>
      </c>
      <c r="D9106" t="str">
        <f>IF(メーカー在庫表!A9106="","","-"&amp;SUBSTITUTE(メーカー在庫表!B9106,".",""))</f>
        <v/>
      </c>
      <c r="E9106" t="str">
        <f t="shared" si="142"/>
        <v/>
      </c>
      <c r="F9106" t="str">
        <f>IF(メーカー在庫表!C9106="","",メーカー在庫表!C9106)</f>
        <v/>
      </c>
    </row>
    <row r="9107" spans="1:6" x14ac:dyDescent="0.15">
      <c r="A9107" t="str">
        <f>IF(メーカー在庫表!A9107="","","ifme-"&amp;LOWER(B9107))</f>
        <v/>
      </c>
      <c r="B9107" t="str">
        <f>IF(メーカー在庫表!A9107="","",LEFT(メーカー在庫表!A9107,7))</f>
        <v/>
      </c>
      <c r="C9107" t="str">
        <f>IF(メーカー在庫表!A9107="","","-"&amp;MID(メーカー在庫表!A9107,9,100))</f>
        <v/>
      </c>
      <c r="D9107" t="str">
        <f>IF(メーカー在庫表!A9107="","","-"&amp;SUBSTITUTE(メーカー在庫表!B9107,".",""))</f>
        <v/>
      </c>
      <c r="E9107" t="str">
        <f t="shared" si="142"/>
        <v/>
      </c>
      <c r="F9107" t="str">
        <f>IF(メーカー在庫表!C9107="","",メーカー在庫表!C9107)</f>
        <v/>
      </c>
    </row>
    <row r="9108" spans="1:6" x14ac:dyDescent="0.15">
      <c r="A9108" t="str">
        <f>IF(メーカー在庫表!A9108="","","ifme-"&amp;LOWER(B9108))</f>
        <v/>
      </c>
      <c r="B9108" t="str">
        <f>IF(メーカー在庫表!A9108="","",LEFT(メーカー在庫表!A9108,7))</f>
        <v/>
      </c>
      <c r="C9108" t="str">
        <f>IF(メーカー在庫表!A9108="","","-"&amp;MID(メーカー在庫表!A9108,9,100))</f>
        <v/>
      </c>
      <c r="D9108" t="str">
        <f>IF(メーカー在庫表!A9108="","","-"&amp;SUBSTITUTE(メーカー在庫表!B9108,".",""))</f>
        <v/>
      </c>
      <c r="E9108" t="str">
        <f t="shared" si="142"/>
        <v/>
      </c>
      <c r="F9108" t="str">
        <f>IF(メーカー在庫表!C9108="","",メーカー在庫表!C9108)</f>
        <v/>
      </c>
    </row>
    <row r="9109" spans="1:6" x14ac:dyDescent="0.15">
      <c r="A9109" t="str">
        <f>IF(メーカー在庫表!A9109="","","ifme-"&amp;LOWER(B9109))</f>
        <v/>
      </c>
      <c r="B9109" t="str">
        <f>IF(メーカー在庫表!A9109="","",LEFT(メーカー在庫表!A9109,7))</f>
        <v/>
      </c>
      <c r="C9109" t="str">
        <f>IF(メーカー在庫表!A9109="","","-"&amp;MID(メーカー在庫表!A9109,9,100))</f>
        <v/>
      </c>
      <c r="D9109" t="str">
        <f>IF(メーカー在庫表!A9109="","","-"&amp;SUBSTITUTE(メーカー在庫表!B9109,".",""))</f>
        <v/>
      </c>
      <c r="E9109" t="str">
        <f t="shared" si="142"/>
        <v/>
      </c>
      <c r="F9109" t="str">
        <f>IF(メーカー在庫表!C9109="","",メーカー在庫表!C9109)</f>
        <v/>
      </c>
    </row>
    <row r="9110" spans="1:6" x14ac:dyDescent="0.15">
      <c r="A9110" t="str">
        <f>IF(メーカー在庫表!A9110="","","ifme-"&amp;LOWER(B9110))</f>
        <v/>
      </c>
      <c r="B9110" t="str">
        <f>IF(メーカー在庫表!A9110="","",LEFT(メーカー在庫表!A9110,7))</f>
        <v/>
      </c>
      <c r="C9110" t="str">
        <f>IF(メーカー在庫表!A9110="","","-"&amp;MID(メーカー在庫表!A9110,9,100))</f>
        <v/>
      </c>
      <c r="D9110" t="str">
        <f>IF(メーカー在庫表!A9110="","","-"&amp;SUBSTITUTE(メーカー在庫表!B9110,".",""))</f>
        <v/>
      </c>
      <c r="E9110" t="str">
        <f t="shared" si="142"/>
        <v/>
      </c>
      <c r="F9110" t="str">
        <f>IF(メーカー在庫表!C9110="","",メーカー在庫表!C9110)</f>
        <v/>
      </c>
    </row>
    <row r="9111" spans="1:6" x14ac:dyDescent="0.15">
      <c r="A9111" t="str">
        <f>IF(メーカー在庫表!A9111="","","ifme-"&amp;LOWER(B9111))</f>
        <v/>
      </c>
      <c r="B9111" t="str">
        <f>IF(メーカー在庫表!A9111="","",LEFT(メーカー在庫表!A9111,7))</f>
        <v/>
      </c>
      <c r="C9111" t="str">
        <f>IF(メーカー在庫表!A9111="","","-"&amp;MID(メーカー在庫表!A9111,9,100))</f>
        <v/>
      </c>
      <c r="D9111" t="str">
        <f>IF(メーカー在庫表!A9111="","","-"&amp;SUBSTITUTE(メーカー在庫表!B9111,".",""))</f>
        <v/>
      </c>
      <c r="E9111" t="str">
        <f t="shared" si="142"/>
        <v/>
      </c>
      <c r="F9111" t="str">
        <f>IF(メーカー在庫表!C9111="","",メーカー在庫表!C9111)</f>
        <v/>
      </c>
    </row>
    <row r="9112" spans="1:6" x14ac:dyDescent="0.15">
      <c r="A9112" t="str">
        <f>IF(メーカー在庫表!A9112="","","ifme-"&amp;LOWER(B9112))</f>
        <v/>
      </c>
      <c r="B9112" t="str">
        <f>IF(メーカー在庫表!A9112="","",LEFT(メーカー在庫表!A9112,7))</f>
        <v/>
      </c>
      <c r="C9112" t="str">
        <f>IF(メーカー在庫表!A9112="","","-"&amp;MID(メーカー在庫表!A9112,9,100))</f>
        <v/>
      </c>
      <c r="D9112" t="str">
        <f>IF(メーカー在庫表!A9112="","","-"&amp;SUBSTITUTE(メーカー在庫表!B9112,".",""))</f>
        <v/>
      </c>
      <c r="E9112" t="str">
        <f t="shared" si="142"/>
        <v/>
      </c>
      <c r="F9112" t="str">
        <f>IF(メーカー在庫表!C9112="","",メーカー在庫表!C9112)</f>
        <v/>
      </c>
    </row>
    <row r="9113" spans="1:6" x14ac:dyDescent="0.15">
      <c r="A9113" t="str">
        <f>IF(メーカー在庫表!A9113="","","ifme-"&amp;LOWER(B9113))</f>
        <v/>
      </c>
      <c r="B9113" t="str">
        <f>IF(メーカー在庫表!A9113="","",LEFT(メーカー在庫表!A9113,7))</f>
        <v/>
      </c>
      <c r="C9113" t="str">
        <f>IF(メーカー在庫表!A9113="","","-"&amp;MID(メーカー在庫表!A9113,9,100))</f>
        <v/>
      </c>
      <c r="D9113" t="str">
        <f>IF(メーカー在庫表!A9113="","","-"&amp;SUBSTITUTE(メーカー在庫表!B9113,".",""))</f>
        <v/>
      </c>
      <c r="E9113" t="str">
        <f t="shared" si="142"/>
        <v/>
      </c>
      <c r="F9113" t="str">
        <f>IF(メーカー在庫表!C9113="","",メーカー在庫表!C9113)</f>
        <v/>
      </c>
    </row>
    <row r="9114" spans="1:6" x14ac:dyDescent="0.15">
      <c r="A9114" t="str">
        <f>IF(メーカー在庫表!A9114="","","ifme-"&amp;LOWER(B9114))</f>
        <v/>
      </c>
      <c r="B9114" t="str">
        <f>IF(メーカー在庫表!A9114="","",LEFT(メーカー在庫表!A9114,7))</f>
        <v/>
      </c>
      <c r="C9114" t="str">
        <f>IF(メーカー在庫表!A9114="","","-"&amp;MID(メーカー在庫表!A9114,9,100))</f>
        <v/>
      </c>
      <c r="D9114" t="str">
        <f>IF(メーカー在庫表!A9114="","","-"&amp;SUBSTITUTE(メーカー在庫表!B9114,".",""))</f>
        <v/>
      </c>
      <c r="E9114" t="str">
        <f t="shared" si="142"/>
        <v/>
      </c>
      <c r="F9114" t="str">
        <f>IF(メーカー在庫表!C9114="","",メーカー在庫表!C9114)</f>
        <v/>
      </c>
    </row>
    <row r="9115" spans="1:6" x14ac:dyDescent="0.15">
      <c r="A9115" t="str">
        <f>IF(メーカー在庫表!A9115="","","ifme-"&amp;LOWER(B9115))</f>
        <v/>
      </c>
      <c r="B9115" t="str">
        <f>IF(メーカー在庫表!A9115="","",LEFT(メーカー在庫表!A9115,7))</f>
        <v/>
      </c>
      <c r="C9115" t="str">
        <f>IF(メーカー在庫表!A9115="","","-"&amp;MID(メーカー在庫表!A9115,9,100))</f>
        <v/>
      </c>
      <c r="D9115" t="str">
        <f>IF(メーカー在庫表!A9115="","","-"&amp;SUBSTITUTE(メーカー在庫表!B9115,".",""))</f>
        <v/>
      </c>
      <c r="E9115" t="str">
        <f t="shared" si="142"/>
        <v/>
      </c>
      <c r="F9115" t="str">
        <f>IF(メーカー在庫表!C9115="","",メーカー在庫表!C9115)</f>
        <v/>
      </c>
    </row>
    <row r="9116" spans="1:6" x14ac:dyDescent="0.15">
      <c r="A9116" t="str">
        <f>IF(メーカー在庫表!A9116="","","ifme-"&amp;LOWER(B9116))</f>
        <v/>
      </c>
      <c r="B9116" t="str">
        <f>IF(メーカー在庫表!A9116="","",LEFT(メーカー在庫表!A9116,7))</f>
        <v/>
      </c>
      <c r="C9116" t="str">
        <f>IF(メーカー在庫表!A9116="","","-"&amp;MID(メーカー在庫表!A9116,9,100))</f>
        <v/>
      </c>
      <c r="D9116" t="str">
        <f>IF(メーカー在庫表!A9116="","","-"&amp;SUBSTITUTE(メーカー在庫表!B9116,".",""))</f>
        <v/>
      </c>
      <c r="E9116" t="str">
        <f t="shared" si="142"/>
        <v/>
      </c>
      <c r="F9116" t="str">
        <f>IF(メーカー在庫表!C9116="","",メーカー在庫表!C9116)</f>
        <v/>
      </c>
    </row>
    <row r="9117" spans="1:6" x14ac:dyDescent="0.15">
      <c r="A9117" t="str">
        <f>IF(メーカー在庫表!A9117="","","ifme-"&amp;LOWER(B9117))</f>
        <v/>
      </c>
      <c r="B9117" t="str">
        <f>IF(メーカー在庫表!A9117="","",LEFT(メーカー在庫表!A9117,7))</f>
        <v/>
      </c>
      <c r="C9117" t="str">
        <f>IF(メーカー在庫表!A9117="","","-"&amp;MID(メーカー在庫表!A9117,9,100))</f>
        <v/>
      </c>
      <c r="D9117" t="str">
        <f>IF(メーカー在庫表!A9117="","","-"&amp;SUBSTITUTE(メーカー在庫表!B9117,".",""))</f>
        <v/>
      </c>
      <c r="E9117" t="str">
        <f t="shared" si="142"/>
        <v/>
      </c>
      <c r="F9117" t="str">
        <f>IF(メーカー在庫表!C9117="","",メーカー在庫表!C9117)</f>
        <v/>
      </c>
    </row>
    <row r="9118" spans="1:6" x14ac:dyDescent="0.15">
      <c r="A9118" t="str">
        <f>IF(メーカー在庫表!A9118="","","ifme-"&amp;LOWER(B9118))</f>
        <v/>
      </c>
      <c r="B9118" t="str">
        <f>IF(メーカー在庫表!A9118="","",LEFT(メーカー在庫表!A9118,7))</f>
        <v/>
      </c>
      <c r="C9118" t="str">
        <f>IF(メーカー在庫表!A9118="","","-"&amp;MID(メーカー在庫表!A9118,9,100))</f>
        <v/>
      </c>
      <c r="D9118" t="str">
        <f>IF(メーカー在庫表!A9118="","","-"&amp;SUBSTITUTE(メーカー在庫表!B9118,".",""))</f>
        <v/>
      </c>
      <c r="E9118" t="str">
        <f t="shared" si="142"/>
        <v/>
      </c>
      <c r="F9118" t="str">
        <f>IF(メーカー在庫表!C9118="","",メーカー在庫表!C9118)</f>
        <v/>
      </c>
    </row>
    <row r="9119" spans="1:6" x14ac:dyDescent="0.15">
      <c r="A9119" t="str">
        <f>IF(メーカー在庫表!A9119="","","ifme-"&amp;LOWER(B9119))</f>
        <v/>
      </c>
      <c r="B9119" t="str">
        <f>IF(メーカー在庫表!A9119="","",LEFT(メーカー在庫表!A9119,7))</f>
        <v/>
      </c>
      <c r="C9119" t="str">
        <f>IF(メーカー在庫表!A9119="","","-"&amp;MID(メーカー在庫表!A9119,9,100))</f>
        <v/>
      </c>
      <c r="D9119" t="str">
        <f>IF(メーカー在庫表!A9119="","","-"&amp;SUBSTITUTE(メーカー在庫表!B9119,".",""))</f>
        <v/>
      </c>
      <c r="E9119" t="str">
        <f t="shared" si="142"/>
        <v/>
      </c>
      <c r="F9119" t="str">
        <f>IF(メーカー在庫表!C9119="","",メーカー在庫表!C9119)</f>
        <v/>
      </c>
    </row>
    <row r="9120" spans="1:6" x14ac:dyDescent="0.15">
      <c r="A9120" t="str">
        <f>IF(メーカー在庫表!A9120="","","ifme-"&amp;LOWER(B9120))</f>
        <v/>
      </c>
      <c r="B9120" t="str">
        <f>IF(メーカー在庫表!A9120="","",LEFT(メーカー在庫表!A9120,7))</f>
        <v/>
      </c>
      <c r="C9120" t="str">
        <f>IF(メーカー在庫表!A9120="","","-"&amp;MID(メーカー在庫表!A9120,9,100))</f>
        <v/>
      </c>
      <c r="D9120" t="str">
        <f>IF(メーカー在庫表!A9120="","","-"&amp;SUBSTITUTE(メーカー在庫表!B9120,".",""))</f>
        <v/>
      </c>
      <c r="E9120" t="str">
        <f t="shared" si="142"/>
        <v/>
      </c>
      <c r="F9120" t="str">
        <f>IF(メーカー在庫表!C9120="","",メーカー在庫表!C9120)</f>
        <v/>
      </c>
    </row>
    <row r="9121" spans="1:6" x14ac:dyDescent="0.15">
      <c r="A9121" t="str">
        <f>IF(メーカー在庫表!A9121="","","ifme-"&amp;LOWER(B9121))</f>
        <v/>
      </c>
      <c r="B9121" t="str">
        <f>IF(メーカー在庫表!A9121="","",LEFT(メーカー在庫表!A9121,7))</f>
        <v/>
      </c>
      <c r="C9121" t="str">
        <f>IF(メーカー在庫表!A9121="","","-"&amp;MID(メーカー在庫表!A9121,9,100))</f>
        <v/>
      </c>
      <c r="D9121" t="str">
        <f>IF(メーカー在庫表!A9121="","","-"&amp;SUBSTITUTE(メーカー在庫表!B9121,".",""))</f>
        <v/>
      </c>
      <c r="E9121" t="str">
        <f t="shared" si="142"/>
        <v/>
      </c>
      <c r="F9121" t="str">
        <f>IF(メーカー在庫表!C9121="","",メーカー在庫表!C9121)</f>
        <v/>
      </c>
    </row>
    <row r="9122" spans="1:6" x14ac:dyDescent="0.15">
      <c r="A9122" t="str">
        <f>IF(メーカー在庫表!A9122="","","ifme-"&amp;LOWER(B9122))</f>
        <v/>
      </c>
      <c r="B9122" t="str">
        <f>IF(メーカー在庫表!A9122="","",LEFT(メーカー在庫表!A9122,7))</f>
        <v/>
      </c>
      <c r="C9122" t="str">
        <f>IF(メーカー在庫表!A9122="","","-"&amp;MID(メーカー在庫表!A9122,9,100))</f>
        <v/>
      </c>
      <c r="D9122" t="str">
        <f>IF(メーカー在庫表!A9122="","","-"&amp;SUBSTITUTE(メーカー在庫表!B9122,".",""))</f>
        <v/>
      </c>
      <c r="E9122" t="str">
        <f t="shared" si="142"/>
        <v/>
      </c>
      <c r="F9122" t="str">
        <f>IF(メーカー在庫表!C9122="","",メーカー在庫表!C9122)</f>
        <v/>
      </c>
    </row>
    <row r="9123" spans="1:6" x14ac:dyDescent="0.15">
      <c r="A9123" t="str">
        <f>IF(メーカー在庫表!A9123="","","ifme-"&amp;LOWER(B9123))</f>
        <v/>
      </c>
      <c r="B9123" t="str">
        <f>IF(メーカー在庫表!A9123="","",LEFT(メーカー在庫表!A9123,7))</f>
        <v/>
      </c>
      <c r="C9123" t="str">
        <f>IF(メーカー在庫表!A9123="","","-"&amp;MID(メーカー在庫表!A9123,9,100))</f>
        <v/>
      </c>
      <c r="D9123" t="str">
        <f>IF(メーカー在庫表!A9123="","","-"&amp;SUBSTITUTE(メーカー在庫表!B9123,".",""))</f>
        <v/>
      </c>
      <c r="E9123" t="str">
        <f t="shared" si="142"/>
        <v/>
      </c>
      <c r="F9123" t="str">
        <f>IF(メーカー在庫表!C9123="","",メーカー在庫表!C9123)</f>
        <v/>
      </c>
    </row>
    <row r="9124" spans="1:6" x14ac:dyDescent="0.15">
      <c r="A9124" t="str">
        <f>IF(メーカー在庫表!A9124="","","ifme-"&amp;LOWER(B9124))</f>
        <v/>
      </c>
      <c r="B9124" t="str">
        <f>IF(メーカー在庫表!A9124="","",LEFT(メーカー在庫表!A9124,7))</f>
        <v/>
      </c>
      <c r="C9124" t="str">
        <f>IF(メーカー在庫表!A9124="","","-"&amp;MID(メーカー在庫表!A9124,9,100))</f>
        <v/>
      </c>
      <c r="D9124" t="str">
        <f>IF(メーカー在庫表!A9124="","","-"&amp;SUBSTITUTE(メーカー在庫表!B9124,".",""))</f>
        <v/>
      </c>
      <c r="E9124" t="str">
        <f t="shared" si="142"/>
        <v/>
      </c>
      <c r="F9124" t="str">
        <f>IF(メーカー在庫表!C9124="","",メーカー在庫表!C9124)</f>
        <v/>
      </c>
    </row>
    <row r="9125" spans="1:6" x14ac:dyDescent="0.15">
      <c r="A9125" t="str">
        <f>IF(メーカー在庫表!A9125="","","ifme-"&amp;LOWER(B9125))</f>
        <v/>
      </c>
      <c r="B9125" t="str">
        <f>IF(メーカー在庫表!A9125="","",LEFT(メーカー在庫表!A9125,7))</f>
        <v/>
      </c>
      <c r="C9125" t="str">
        <f>IF(メーカー在庫表!A9125="","","-"&amp;MID(メーカー在庫表!A9125,9,100))</f>
        <v/>
      </c>
      <c r="D9125" t="str">
        <f>IF(メーカー在庫表!A9125="","","-"&amp;SUBSTITUTE(メーカー在庫表!B9125,".",""))</f>
        <v/>
      </c>
      <c r="E9125" t="str">
        <f t="shared" si="142"/>
        <v/>
      </c>
      <c r="F9125" t="str">
        <f>IF(メーカー在庫表!C9125="","",メーカー在庫表!C9125)</f>
        <v/>
      </c>
    </row>
    <row r="9126" spans="1:6" x14ac:dyDescent="0.15">
      <c r="A9126" t="str">
        <f>IF(メーカー在庫表!A9126="","","ifme-"&amp;LOWER(B9126))</f>
        <v/>
      </c>
      <c r="B9126" t="str">
        <f>IF(メーカー在庫表!A9126="","",LEFT(メーカー在庫表!A9126,7))</f>
        <v/>
      </c>
      <c r="C9126" t="str">
        <f>IF(メーカー在庫表!A9126="","","-"&amp;MID(メーカー在庫表!A9126,9,100))</f>
        <v/>
      </c>
      <c r="D9126" t="str">
        <f>IF(メーカー在庫表!A9126="","","-"&amp;SUBSTITUTE(メーカー在庫表!B9126,".",""))</f>
        <v/>
      </c>
      <c r="E9126" t="str">
        <f t="shared" si="142"/>
        <v/>
      </c>
      <c r="F9126" t="str">
        <f>IF(メーカー在庫表!C9126="","",メーカー在庫表!C9126)</f>
        <v/>
      </c>
    </row>
    <row r="9127" spans="1:6" x14ac:dyDescent="0.15">
      <c r="A9127" t="str">
        <f>IF(メーカー在庫表!A9127="","","ifme-"&amp;LOWER(B9127))</f>
        <v/>
      </c>
      <c r="B9127" t="str">
        <f>IF(メーカー在庫表!A9127="","",LEFT(メーカー在庫表!A9127,7))</f>
        <v/>
      </c>
      <c r="C9127" t="str">
        <f>IF(メーカー在庫表!A9127="","","-"&amp;MID(メーカー在庫表!A9127,9,100))</f>
        <v/>
      </c>
      <c r="D9127" t="str">
        <f>IF(メーカー在庫表!A9127="","","-"&amp;SUBSTITUTE(メーカー在庫表!B9127,".",""))</f>
        <v/>
      </c>
      <c r="E9127" t="str">
        <f t="shared" si="142"/>
        <v/>
      </c>
      <c r="F9127" t="str">
        <f>IF(メーカー在庫表!C9127="","",メーカー在庫表!C9127)</f>
        <v/>
      </c>
    </row>
    <row r="9128" spans="1:6" x14ac:dyDescent="0.15">
      <c r="A9128" t="str">
        <f>IF(メーカー在庫表!A9128="","","ifme-"&amp;LOWER(B9128))</f>
        <v/>
      </c>
      <c r="B9128" t="str">
        <f>IF(メーカー在庫表!A9128="","",LEFT(メーカー在庫表!A9128,7))</f>
        <v/>
      </c>
      <c r="C9128" t="str">
        <f>IF(メーカー在庫表!A9128="","","-"&amp;MID(メーカー在庫表!A9128,9,100))</f>
        <v/>
      </c>
      <c r="D9128" t="str">
        <f>IF(メーカー在庫表!A9128="","","-"&amp;SUBSTITUTE(メーカー在庫表!B9128,".",""))</f>
        <v/>
      </c>
      <c r="E9128" t="str">
        <f t="shared" si="142"/>
        <v/>
      </c>
      <c r="F9128" t="str">
        <f>IF(メーカー在庫表!C9128="","",メーカー在庫表!C9128)</f>
        <v/>
      </c>
    </row>
    <row r="9129" spans="1:6" x14ac:dyDescent="0.15">
      <c r="A9129" t="str">
        <f>IF(メーカー在庫表!A9129="","","ifme-"&amp;LOWER(B9129))</f>
        <v/>
      </c>
      <c r="B9129" t="str">
        <f>IF(メーカー在庫表!A9129="","",LEFT(メーカー在庫表!A9129,7))</f>
        <v/>
      </c>
      <c r="C9129" t="str">
        <f>IF(メーカー在庫表!A9129="","","-"&amp;MID(メーカー在庫表!A9129,9,100))</f>
        <v/>
      </c>
      <c r="D9129" t="str">
        <f>IF(メーカー在庫表!A9129="","","-"&amp;SUBSTITUTE(メーカー在庫表!B9129,".",""))</f>
        <v/>
      </c>
      <c r="E9129" t="str">
        <f t="shared" si="142"/>
        <v/>
      </c>
      <c r="F9129" t="str">
        <f>IF(メーカー在庫表!C9129="","",メーカー在庫表!C9129)</f>
        <v/>
      </c>
    </row>
    <row r="9130" spans="1:6" x14ac:dyDescent="0.15">
      <c r="A9130" t="str">
        <f>IF(メーカー在庫表!A9130="","","ifme-"&amp;LOWER(B9130))</f>
        <v/>
      </c>
      <c r="B9130" t="str">
        <f>IF(メーカー在庫表!A9130="","",LEFT(メーカー在庫表!A9130,7))</f>
        <v/>
      </c>
      <c r="C9130" t="str">
        <f>IF(メーカー在庫表!A9130="","","-"&amp;MID(メーカー在庫表!A9130,9,100))</f>
        <v/>
      </c>
      <c r="D9130" t="str">
        <f>IF(メーカー在庫表!A9130="","","-"&amp;SUBSTITUTE(メーカー在庫表!B9130,".",""))</f>
        <v/>
      </c>
      <c r="E9130" t="str">
        <f t="shared" si="142"/>
        <v/>
      </c>
      <c r="F9130" t="str">
        <f>IF(メーカー在庫表!C9130="","",メーカー在庫表!C9130)</f>
        <v/>
      </c>
    </row>
    <row r="9131" spans="1:6" x14ac:dyDescent="0.15">
      <c r="A9131" t="str">
        <f>IF(メーカー在庫表!A9131="","","ifme-"&amp;LOWER(B9131))</f>
        <v/>
      </c>
      <c r="B9131" t="str">
        <f>IF(メーカー在庫表!A9131="","",LEFT(メーカー在庫表!A9131,7))</f>
        <v/>
      </c>
      <c r="C9131" t="str">
        <f>IF(メーカー在庫表!A9131="","","-"&amp;MID(メーカー在庫表!A9131,9,100))</f>
        <v/>
      </c>
      <c r="D9131" t="str">
        <f>IF(メーカー在庫表!A9131="","","-"&amp;SUBSTITUTE(メーカー在庫表!B9131,".",""))</f>
        <v/>
      </c>
      <c r="E9131" t="str">
        <f t="shared" si="142"/>
        <v/>
      </c>
      <c r="F9131" t="str">
        <f>IF(メーカー在庫表!C9131="","",メーカー在庫表!C9131)</f>
        <v/>
      </c>
    </row>
    <row r="9132" spans="1:6" x14ac:dyDescent="0.15">
      <c r="A9132" t="str">
        <f>IF(メーカー在庫表!A9132="","","ifme-"&amp;LOWER(B9132))</f>
        <v/>
      </c>
      <c r="B9132" t="str">
        <f>IF(メーカー在庫表!A9132="","",LEFT(メーカー在庫表!A9132,7))</f>
        <v/>
      </c>
      <c r="C9132" t="str">
        <f>IF(メーカー在庫表!A9132="","","-"&amp;MID(メーカー在庫表!A9132,9,100))</f>
        <v/>
      </c>
      <c r="D9132" t="str">
        <f>IF(メーカー在庫表!A9132="","","-"&amp;SUBSTITUTE(メーカー在庫表!B9132,".",""))</f>
        <v/>
      </c>
      <c r="E9132" t="str">
        <f t="shared" si="142"/>
        <v/>
      </c>
      <c r="F9132" t="str">
        <f>IF(メーカー在庫表!C9132="","",メーカー在庫表!C9132)</f>
        <v/>
      </c>
    </row>
    <row r="9133" spans="1:6" x14ac:dyDescent="0.15">
      <c r="A9133" t="str">
        <f>IF(メーカー在庫表!A9133="","","ifme-"&amp;LOWER(B9133))</f>
        <v/>
      </c>
      <c r="B9133" t="str">
        <f>IF(メーカー在庫表!A9133="","",LEFT(メーカー在庫表!A9133,7))</f>
        <v/>
      </c>
      <c r="C9133" t="str">
        <f>IF(メーカー在庫表!A9133="","","-"&amp;MID(メーカー在庫表!A9133,9,100))</f>
        <v/>
      </c>
      <c r="D9133" t="str">
        <f>IF(メーカー在庫表!A9133="","","-"&amp;SUBSTITUTE(メーカー在庫表!B9133,".",""))</f>
        <v/>
      </c>
      <c r="E9133" t="str">
        <f t="shared" si="142"/>
        <v/>
      </c>
      <c r="F9133" t="str">
        <f>IF(メーカー在庫表!C9133="","",メーカー在庫表!C9133)</f>
        <v/>
      </c>
    </row>
    <row r="9134" spans="1:6" x14ac:dyDescent="0.15">
      <c r="A9134" t="str">
        <f>IF(メーカー在庫表!A9134="","","ifme-"&amp;LOWER(B9134))</f>
        <v/>
      </c>
      <c r="B9134" t="str">
        <f>IF(メーカー在庫表!A9134="","",LEFT(メーカー在庫表!A9134,7))</f>
        <v/>
      </c>
      <c r="C9134" t="str">
        <f>IF(メーカー在庫表!A9134="","","-"&amp;MID(メーカー在庫表!A9134,9,100))</f>
        <v/>
      </c>
      <c r="D9134" t="str">
        <f>IF(メーカー在庫表!A9134="","","-"&amp;SUBSTITUTE(メーカー在庫表!B9134,".",""))</f>
        <v/>
      </c>
      <c r="E9134" t="str">
        <f t="shared" si="142"/>
        <v/>
      </c>
      <c r="F9134" t="str">
        <f>IF(メーカー在庫表!C9134="","",メーカー在庫表!C9134)</f>
        <v/>
      </c>
    </row>
    <row r="9135" spans="1:6" x14ac:dyDescent="0.15">
      <c r="A9135" t="str">
        <f>IF(メーカー在庫表!A9135="","","ifme-"&amp;LOWER(B9135))</f>
        <v/>
      </c>
      <c r="B9135" t="str">
        <f>IF(メーカー在庫表!A9135="","",LEFT(メーカー在庫表!A9135,7))</f>
        <v/>
      </c>
      <c r="C9135" t="str">
        <f>IF(メーカー在庫表!A9135="","","-"&amp;MID(メーカー在庫表!A9135,9,100))</f>
        <v/>
      </c>
      <c r="D9135" t="str">
        <f>IF(メーカー在庫表!A9135="","","-"&amp;SUBSTITUTE(メーカー在庫表!B9135,".",""))</f>
        <v/>
      </c>
      <c r="E9135" t="str">
        <f t="shared" si="142"/>
        <v/>
      </c>
      <c r="F9135" t="str">
        <f>IF(メーカー在庫表!C9135="","",メーカー在庫表!C9135)</f>
        <v/>
      </c>
    </row>
    <row r="9136" spans="1:6" x14ac:dyDescent="0.15">
      <c r="A9136" t="str">
        <f>IF(メーカー在庫表!A9136="","","ifme-"&amp;LOWER(B9136))</f>
        <v/>
      </c>
      <c r="B9136" t="str">
        <f>IF(メーカー在庫表!A9136="","",LEFT(メーカー在庫表!A9136,7))</f>
        <v/>
      </c>
      <c r="C9136" t="str">
        <f>IF(メーカー在庫表!A9136="","","-"&amp;MID(メーカー在庫表!A9136,9,100))</f>
        <v/>
      </c>
      <c r="D9136" t="str">
        <f>IF(メーカー在庫表!A9136="","","-"&amp;SUBSTITUTE(メーカー在庫表!B9136,".",""))</f>
        <v/>
      </c>
      <c r="E9136" t="str">
        <f t="shared" si="142"/>
        <v/>
      </c>
      <c r="F9136" t="str">
        <f>IF(メーカー在庫表!C9136="","",メーカー在庫表!C9136)</f>
        <v/>
      </c>
    </row>
    <row r="9137" spans="1:6" x14ac:dyDescent="0.15">
      <c r="A9137" t="str">
        <f>IF(メーカー在庫表!A9137="","","ifme-"&amp;LOWER(B9137))</f>
        <v/>
      </c>
      <c r="B9137" t="str">
        <f>IF(メーカー在庫表!A9137="","",LEFT(メーカー在庫表!A9137,7))</f>
        <v/>
      </c>
      <c r="C9137" t="str">
        <f>IF(メーカー在庫表!A9137="","","-"&amp;MID(メーカー在庫表!A9137,9,100))</f>
        <v/>
      </c>
      <c r="D9137" t="str">
        <f>IF(メーカー在庫表!A9137="","","-"&amp;SUBSTITUTE(メーカー在庫表!B9137,".",""))</f>
        <v/>
      </c>
      <c r="E9137" t="str">
        <f t="shared" si="142"/>
        <v/>
      </c>
      <c r="F9137" t="str">
        <f>IF(メーカー在庫表!C9137="","",メーカー在庫表!C9137)</f>
        <v/>
      </c>
    </row>
    <row r="9138" spans="1:6" x14ac:dyDescent="0.15">
      <c r="A9138" t="str">
        <f>IF(メーカー在庫表!A9138="","","ifme-"&amp;LOWER(B9138))</f>
        <v/>
      </c>
      <c r="B9138" t="str">
        <f>IF(メーカー在庫表!A9138="","",LEFT(メーカー在庫表!A9138,7))</f>
        <v/>
      </c>
      <c r="C9138" t="str">
        <f>IF(メーカー在庫表!A9138="","","-"&amp;MID(メーカー在庫表!A9138,9,100))</f>
        <v/>
      </c>
      <c r="D9138" t="str">
        <f>IF(メーカー在庫表!A9138="","","-"&amp;SUBSTITUTE(メーカー在庫表!B9138,".",""))</f>
        <v/>
      </c>
      <c r="E9138" t="str">
        <f t="shared" si="142"/>
        <v/>
      </c>
      <c r="F9138" t="str">
        <f>IF(メーカー在庫表!C9138="","",メーカー在庫表!C9138)</f>
        <v/>
      </c>
    </row>
    <row r="9139" spans="1:6" x14ac:dyDescent="0.15">
      <c r="A9139" t="str">
        <f>IF(メーカー在庫表!A9139="","","ifme-"&amp;LOWER(B9139))</f>
        <v/>
      </c>
      <c r="B9139" t="str">
        <f>IF(メーカー在庫表!A9139="","",LEFT(メーカー在庫表!A9139,7))</f>
        <v/>
      </c>
      <c r="C9139" t="str">
        <f>IF(メーカー在庫表!A9139="","","-"&amp;MID(メーカー在庫表!A9139,9,100))</f>
        <v/>
      </c>
      <c r="D9139" t="str">
        <f>IF(メーカー在庫表!A9139="","","-"&amp;SUBSTITUTE(メーカー在庫表!B9139,".",""))</f>
        <v/>
      </c>
      <c r="E9139" t="str">
        <f t="shared" si="142"/>
        <v/>
      </c>
      <c r="F9139" t="str">
        <f>IF(メーカー在庫表!C9139="","",メーカー在庫表!C9139)</f>
        <v/>
      </c>
    </row>
    <row r="9140" spans="1:6" x14ac:dyDescent="0.15">
      <c r="A9140" t="str">
        <f>IF(メーカー在庫表!A9140="","","ifme-"&amp;LOWER(B9140))</f>
        <v/>
      </c>
      <c r="B9140" t="str">
        <f>IF(メーカー在庫表!A9140="","",LEFT(メーカー在庫表!A9140,7))</f>
        <v/>
      </c>
      <c r="C9140" t="str">
        <f>IF(メーカー在庫表!A9140="","","-"&amp;MID(メーカー在庫表!A9140,9,100))</f>
        <v/>
      </c>
      <c r="D9140" t="str">
        <f>IF(メーカー在庫表!A9140="","","-"&amp;SUBSTITUTE(メーカー在庫表!B9140,".",""))</f>
        <v/>
      </c>
      <c r="E9140" t="str">
        <f t="shared" si="142"/>
        <v/>
      </c>
      <c r="F9140" t="str">
        <f>IF(メーカー在庫表!C9140="","",メーカー在庫表!C9140)</f>
        <v/>
      </c>
    </row>
    <row r="9141" spans="1:6" x14ac:dyDescent="0.15">
      <c r="A9141" t="str">
        <f>IF(メーカー在庫表!A9141="","","ifme-"&amp;LOWER(B9141))</f>
        <v/>
      </c>
      <c r="B9141" t="str">
        <f>IF(メーカー在庫表!A9141="","",LEFT(メーカー在庫表!A9141,7))</f>
        <v/>
      </c>
      <c r="C9141" t="str">
        <f>IF(メーカー在庫表!A9141="","","-"&amp;MID(メーカー在庫表!A9141,9,100))</f>
        <v/>
      </c>
      <c r="D9141" t="str">
        <f>IF(メーカー在庫表!A9141="","","-"&amp;SUBSTITUTE(メーカー在庫表!B9141,".",""))</f>
        <v/>
      </c>
      <c r="E9141" t="str">
        <f t="shared" si="142"/>
        <v/>
      </c>
      <c r="F9141" t="str">
        <f>IF(メーカー在庫表!C9141="","",メーカー在庫表!C9141)</f>
        <v/>
      </c>
    </row>
    <row r="9142" spans="1:6" x14ac:dyDescent="0.15">
      <c r="A9142" t="str">
        <f>IF(メーカー在庫表!A9142="","","ifme-"&amp;LOWER(B9142))</f>
        <v/>
      </c>
      <c r="B9142" t="str">
        <f>IF(メーカー在庫表!A9142="","",LEFT(メーカー在庫表!A9142,7))</f>
        <v/>
      </c>
      <c r="C9142" t="str">
        <f>IF(メーカー在庫表!A9142="","","-"&amp;MID(メーカー在庫表!A9142,9,100))</f>
        <v/>
      </c>
      <c r="D9142" t="str">
        <f>IF(メーカー在庫表!A9142="","","-"&amp;SUBSTITUTE(メーカー在庫表!B9142,".",""))</f>
        <v/>
      </c>
      <c r="E9142" t="str">
        <f t="shared" si="142"/>
        <v/>
      </c>
      <c r="F9142" t="str">
        <f>IF(メーカー在庫表!C9142="","",メーカー在庫表!C9142)</f>
        <v/>
      </c>
    </row>
    <row r="9143" spans="1:6" x14ac:dyDescent="0.15">
      <c r="A9143" t="str">
        <f>IF(メーカー在庫表!A9143="","","ifme-"&amp;LOWER(B9143))</f>
        <v/>
      </c>
      <c r="B9143" t="str">
        <f>IF(メーカー在庫表!A9143="","",LEFT(メーカー在庫表!A9143,7))</f>
        <v/>
      </c>
      <c r="C9143" t="str">
        <f>IF(メーカー在庫表!A9143="","","-"&amp;MID(メーカー在庫表!A9143,9,100))</f>
        <v/>
      </c>
      <c r="D9143" t="str">
        <f>IF(メーカー在庫表!A9143="","","-"&amp;SUBSTITUTE(メーカー在庫表!B9143,".",""))</f>
        <v/>
      </c>
      <c r="E9143" t="str">
        <f t="shared" si="142"/>
        <v/>
      </c>
      <c r="F9143" t="str">
        <f>IF(メーカー在庫表!C9143="","",メーカー在庫表!C9143)</f>
        <v/>
      </c>
    </row>
    <row r="9144" spans="1:6" x14ac:dyDescent="0.15">
      <c r="A9144" t="str">
        <f>IF(メーカー在庫表!A9144="","","ifme-"&amp;LOWER(B9144))</f>
        <v/>
      </c>
      <c r="B9144" t="str">
        <f>IF(メーカー在庫表!A9144="","",LEFT(メーカー在庫表!A9144,7))</f>
        <v/>
      </c>
      <c r="C9144" t="str">
        <f>IF(メーカー在庫表!A9144="","","-"&amp;MID(メーカー在庫表!A9144,9,100))</f>
        <v/>
      </c>
      <c r="D9144" t="str">
        <f>IF(メーカー在庫表!A9144="","","-"&amp;SUBSTITUTE(メーカー在庫表!B9144,".",""))</f>
        <v/>
      </c>
      <c r="E9144" t="str">
        <f t="shared" si="142"/>
        <v/>
      </c>
      <c r="F9144" t="str">
        <f>IF(メーカー在庫表!C9144="","",メーカー在庫表!C9144)</f>
        <v/>
      </c>
    </row>
    <row r="9145" spans="1:6" x14ac:dyDescent="0.15">
      <c r="A9145" t="str">
        <f>IF(メーカー在庫表!A9145="","","ifme-"&amp;LOWER(B9145))</f>
        <v/>
      </c>
      <c r="B9145" t="str">
        <f>IF(メーカー在庫表!A9145="","",LEFT(メーカー在庫表!A9145,7))</f>
        <v/>
      </c>
      <c r="C9145" t="str">
        <f>IF(メーカー在庫表!A9145="","","-"&amp;MID(メーカー在庫表!A9145,9,100))</f>
        <v/>
      </c>
      <c r="D9145" t="str">
        <f>IF(メーカー在庫表!A9145="","","-"&amp;SUBSTITUTE(メーカー在庫表!B9145,".",""))</f>
        <v/>
      </c>
      <c r="E9145" t="str">
        <f t="shared" si="142"/>
        <v/>
      </c>
      <c r="F9145" t="str">
        <f>IF(メーカー在庫表!C9145="","",メーカー在庫表!C9145)</f>
        <v/>
      </c>
    </row>
    <row r="9146" spans="1:6" x14ac:dyDescent="0.15">
      <c r="A9146" t="str">
        <f>IF(メーカー在庫表!A9146="","","ifme-"&amp;LOWER(B9146))</f>
        <v/>
      </c>
      <c r="B9146" t="str">
        <f>IF(メーカー在庫表!A9146="","",LEFT(メーカー在庫表!A9146,7))</f>
        <v/>
      </c>
      <c r="C9146" t="str">
        <f>IF(メーカー在庫表!A9146="","","-"&amp;MID(メーカー在庫表!A9146,9,100))</f>
        <v/>
      </c>
      <c r="D9146" t="str">
        <f>IF(メーカー在庫表!A9146="","","-"&amp;SUBSTITUTE(メーカー在庫表!B9146,".",""))</f>
        <v/>
      </c>
      <c r="E9146" t="str">
        <f t="shared" si="142"/>
        <v/>
      </c>
      <c r="F9146" t="str">
        <f>IF(メーカー在庫表!C9146="","",メーカー在庫表!C9146)</f>
        <v/>
      </c>
    </row>
    <row r="9147" spans="1:6" x14ac:dyDescent="0.15">
      <c r="A9147" t="str">
        <f>IF(メーカー在庫表!A9147="","","ifme-"&amp;LOWER(B9147))</f>
        <v/>
      </c>
      <c r="B9147" t="str">
        <f>IF(メーカー在庫表!A9147="","",LEFT(メーカー在庫表!A9147,7))</f>
        <v/>
      </c>
      <c r="C9147" t="str">
        <f>IF(メーカー在庫表!A9147="","","-"&amp;MID(メーカー在庫表!A9147,9,100))</f>
        <v/>
      </c>
      <c r="D9147" t="str">
        <f>IF(メーカー在庫表!A9147="","","-"&amp;SUBSTITUTE(メーカー在庫表!B9147,".",""))</f>
        <v/>
      </c>
      <c r="E9147" t="str">
        <f t="shared" si="142"/>
        <v/>
      </c>
      <c r="F9147" t="str">
        <f>IF(メーカー在庫表!C9147="","",メーカー在庫表!C9147)</f>
        <v/>
      </c>
    </row>
    <row r="9148" spans="1:6" x14ac:dyDescent="0.15">
      <c r="A9148" t="str">
        <f>IF(メーカー在庫表!A9148="","","ifme-"&amp;LOWER(B9148))</f>
        <v/>
      </c>
      <c r="B9148" t="str">
        <f>IF(メーカー在庫表!A9148="","",LEFT(メーカー在庫表!A9148,7))</f>
        <v/>
      </c>
      <c r="C9148" t="str">
        <f>IF(メーカー在庫表!A9148="","","-"&amp;MID(メーカー在庫表!A9148,9,100))</f>
        <v/>
      </c>
      <c r="D9148" t="str">
        <f>IF(メーカー在庫表!A9148="","","-"&amp;SUBSTITUTE(メーカー在庫表!B9148,".",""))</f>
        <v/>
      </c>
      <c r="E9148" t="str">
        <f t="shared" si="142"/>
        <v/>
      </c>
      <c r="F9148" t="str">
        <f>IF(メーカー在庫表!C9148="","",メーカー在庫表!C9148)</f>
        <v/>
      </c>
    </row>
    <row r="9149" spans="1:6" x14ac:dyDescent="0.15">
      <c r="A9149" t="str">
        <f>IF(メーカー在庫表!A9149="","","ifme-"&amp;LOWER(B9149))</f>
        <v/>
      </c>
      <c r="B9149" t="str">
        <f>IF(メーカー在庫表!A9149="","",LEFT(メーカー在庫表!A9149,7))</f>
        <v/>
      </c>
      <c r="C9149" t="str">
        <f>IF(メーカー在庫表!A9149="","","-"&amp;MID(メーカー在庫表!A9149,9,100))</f>
        <v/>
      </c>
      <c r="D9149" t="str">
        <f>IF(メーカー在庫表!A9149="","","-"&amp;SUBSTITUTE(メーカー在庫表!B9149,".",""))</f>
        <v/>
      </c>
      <c r="E9149" t="str">
        <f t="shared" si="142"/>
        <v/>
      </c>
      <c r="F9149" t="str">
        <f>IF(メーカー在庫表!C9149="","",メーカー在庫表!C9149)</f>
        <v/>
      </c>
    </row>
    <row r="9150" spans="1:6" x14ac:dyDescent="0.15">
      <c r="A9150" t="str">
        <f>IF(メーカー在庫表!A9150="","","ifme-"&amp;LOWER(B9150))</f>
        <v/>
      </c>
      <c r="B9150" t="str">
        <f>IF(メーカー在庫表!A9150="","",LEFT(メーカー在庫表!A9150,7))</f>
        <v/>
      </c>
      <c r="C9150" t="str">
        <f>IF(メーカー在庫表!A9150="","","-"&amp;MID(メーカー在庫表!A9150,9,100))</f>
        <v/>
      </c>
      <c r="D9150" t="str">
        <f>IF(メーカー在庫表!A9150="","","-"&amp;SUBSTITUTE(メーカー在庫表!B9150,".",""))</f>
        <v/>
      </c>
      <c r="E9150" t="str">
        <f t="shared" si="142"/>
        <v/>
      </c>
      <c r="F9150" t="str">
        <f>IF(メーカー在庫表!C9150="","",メーカー在庫表!C9150)</f>
        <v/>
      </c>
    </row>
    <row r="9151" spans="1:6" x14ac:dyDescent="0.15">
      <c r="A9151" t="str">
        <f>IF(メーカー在庫表!A9151="","","ifme-"&amp;LOWER(B9151))</f>
        <v/>
      </c>
      <c r="B9151" t="str">
        <f>IF(メーカー在庫表!A9151="","",LEFT(メーカー在庫表!A9151,7))</f>
        <v/>
      </c>
      <c r="C9151" t="str">
        <f>IF(メーカー在庫表!A9151="","","-"&amp;MID(メーカー在庫表!A9151,9,100))</f>
        <v/>
      </c>
      <c r="D9151" t="str">
        <f>IF(メーカー在庫表!A9151="","","-"&amp;SUBSTITUTE(メーカー在庫表!B9151,".",""))</f>
        <v/>
      </c>
      <c r="E9151" t="str">
        <f t="shared" si="142"/>
        <v/>
      </c>
      <c r="F9151" t="str">
        <f>IF(メーカー在庫表!C9151="","",メーカー在庫表!C9151)</f>
        <v/>
      </c>
    </row>
    <row r="9152" spans="1:6" x14ac:dyDescent="0.15">
      <c r="A9152" t="str">
        <f>IF(メーカー在庫表!A9152="","","ifme-"&amp;LOWER(B9152))</f>
        <v/>
      </c>
      <c r="B9152" t="str">
        <f>IF(メーカー在庫表!A9152="","",LEFT(メーカー在庫表!A9152,7))</f>
        <v/>
      </c>
      <c r="C9152" t="str">
        <f>IF(メーカー在庫表!A9152="","","-"&amp;MID(メーカー在庫表!A9152,9,100))</f>
        <v/>
      </c>
      <c r="D9152" t="str">
        <f>IF(メーカー在庫表!A9152="","","-"&amp;SUBSTITUTE(メーカー在庫表!B9152,".",""))</f>
        <v/>
      </c>
      <c r="E9152" t="str">
        <f t="shared" si="142"/>
        <v/>
      </c>
      <c r="F9152" t="str">
        <f>IF(メーカー在庫表!C9152="","",メーカー在庫表!C9152)</f>
        <v/>
      </c>
    </row>
    <row r="9153" spans="1:6" x14ac:dyDescent="0.15">
      <c r="A9153" t="str">
        <f>IF(メーカー在庫表!A9153="","","ifme-"&amp;LOWER(B9153))</f>
        <v/>
      </c>
      <c r="B9153" t="str">
        <f>IF(メーカー在庫表!A9153="","",LEFT(メーカー在庫表!A9153,7))</f>
        <v/>
      </c>
      <c r="C9153" t="str">
        <f>IF(メーカー在庫表!A9153="","","-"&amp;MID(メーカー在庫表!A9153,9,100))</f>
        <v/>
      </c>
      <c r="D9153" t="str">
        <f>IF(メーカー在庫表!A9153="","","-"&amp;SUBSTITUTE(メーカー在庫表!B9153,".",""))</f>
        <v/>
      </c>
      <c r="E9153" t="str">
        <f t="shared" si="142"/>
        <v/>
      </c>
      <c r="F9153" t="str">
        <f>IF(メーカー在庫表!C9153="","",メーカー在庫表!C9153)</f>
        <v/>
      </c>
    </row>
    <row r="9154" spans="1:6" x14ac:dyDescent="0.15">
      <c r="A9154" t="str">
        <f>IF(メーカー在庫表!A9154="","","ifme-"&amp;LOWER(B9154))</f>
        <v/>
      </c>
      <c r="B9154" t="str">
        <f>IF(メーカー在庫表!A9154="","",LEFT(メーカー在庫表!A9154,7))</f>
        <v/>
      </c>
      <c r="C9154" t="str">
        <f>IF(メーカー在庫表!A9154="","","-"&amp;MID(メーカー在庫表!A9154,9,100))</f>
        <v/>
      </c>
      <c r="D9154" t="str">
        <f>IF(メーカー在庫表!A9154="","","-"&amp;SUBSTITUTE(メーカー在庫表!B9154,".",""))</f>
        <v/>
      </c>
      <c r="E9154" t="str">
        <f t="shared" si="142"/>
        <v/>
      </c>
      <c r="F9154" t="str">
        <f>IF(メーカー在庫表!C9154="","",メーカー在庫表!C9154)</f>
        <v/>
      </c>
    </row>
    <row r="9155" spans="1:6" x14ac:dyDescent="0.15">
      <c r="A9155" t="str">
        <f>IF(メーカー在庫表!A9155="","","ifme-"&amp;LOWER(B9155))</f>
        <v/>
      </c>
      <c r="B9155" t="str">
        <f>IF(メーカー在庫表!A9155="","",LEFT(メーカー在庫表!A9155,7))</f>
        <v/>
      </c>
      <c r="C9155" t="str">
        <f>IF(メーカー在庫表!A9155="","","-"&amp;MID(メーカー在庫表!A9155,9,100))</f>
        <v/>
      </c>
      <c r="D9155" t="str">
        <f>IF(メーカー在庫表!A9155="","","-"&amp;SUBSTITUTE(メーカー在庫表!B9155,".",""))</f>
        <v/>
      </c>
      <c r="E9155" t="str">
        <f t="shared" ref="E9155:E9218" si="143">A9155&amp;C9155&amp;D9155</f>
        <v/>
      </c>
      <c r="F9155" t="str">
        <f>IF(メーカー在庫表!C9155="","",メーカー在庫表!C9155)</f>
        <v/>
      </c>
    </row>
    <row r="9156" spans="1:6" x14ac:dyDescent="0.15">
      <c r="A9156" t="str">
        <f>IF(メーカー在庫表!A9156="","","ifme-"&amp;LOWER(B9156))</f>
        <v/>
      </c>
      <c r="B9156" t="str">
        <f>IF(メーカー在庫表!A9156="","",LEFT(メーカー在庫表!A9156,7))</f>
        <v/>
      </c>
      <c r="C9156" t="str">
        <f>IF(メーカー在庫表!A9156="","","-"&amp;MID(メーカー在庫表!A9156,9,100))</f>
        <v/>
      </c>
      <c r="D9156" t="str">
        <f>IF(メーカー在庫表!A9156="","","-"&amp;SUBSTITUTE(メーカー在庫表!B9156,".",""))</f>
        <v/>
      </c>
      <c r="E9156" t="str">
        <f t="shared" si="143"/>
        <v/>
      </c>
      <c r="F9156" t="str">
        <f>IF(メーカー在庫表!C9156="","",メーカー在庫表!C9156)</f>
        <v/>
      </c>
    </row>
    <row r="9157" spans="1:6" x14ac:dyDescent="0.15">
      <c r="A9157" t="str">
        <f>IF(メーカー在庫表!A9157="","","ifme-"&amp;LOWER(B9157))</f>
        <v/>
      </c>
      <c r="B9157" t="str">
        <f>IF(メーカー在庫表!A9157="","",LEFT(メーカー在庫表!A9157,7))</f>
        <v/>
      </c>
      <c r="C9157" t="str">
        <f>IF(メーカー在庫表!A9157="","","-"&amp;MID(メーカー在庫表!A9157,9,100))</f>
        <v/>
      </c>
      <c r="D9157" t="str">
        <f>IF(メーカー在庫表!A9157="","","-"&amp;SUBSTITUTE(メーカー在庫表!B9157,".",""))</f>
        <v/>
      </c>
      <c r="E9157" t="str">
        <f t="shared" si="143"/>
        <v/>
      </c>
      <c r="F9157" t="str">
        <f>IF(メーカー在庫表!C9157="","",メーカー在庫表!C9157)</f>
        <v/>
      </c>
    </row>
    <row r="9158" spans="1:6" x14ac:dyDescent="0.15">
      <c r="A9158" t="str">
        <f>IF(メーカー在庫表!A9158="","","ifme-"&amp;LOWER(B9158))</f>
        <v/>
      </c>
      <c r="B9158" t="str">
        <f>IF(メーカー在庫表!A9158="","",LEFT(メーカー在庫表!A9158,7))</f>
        <v/>
      </c>
      <c r="C9158" t="str">
        <f>IF(メーカー在庫表!A9158="","","-"&amp;MID(メーカー在庫表!A9158,9,100))</f>
        <v/>
      </c>
      <c r="D9158" t="str">
        <f>IF(メーカー在庫表!A9158="","","-"&amp;SUBSTITUTE(メーカー在庫表!B9158,".",""))</f>
        <v/>
      </c>
      <c r="E9158" t="str">
        <f t="shared" si="143"/>
        <v/>
      </c>
      <c r="F9158" t="str">
        <f>IF(メーカー在庫表!C9158="","",メーカー在庫表!C9158)</f>
        <v/>
      </c>
    </row>
    <row r="9159" spans="1:6" x14ac:dyDescent="0.15">
      <c r="A9159" t="str">
        <f>IF(メーカー在庫表!A9159="","","ifme-"&amp;LOWER(B9159))</f>
        <v/>
      </c>
      <c r="B9159" t="str">
        <f>IF(メーカー在庫表!A9159="","",LEFT(メーカー在庫表!A9159,7))</f>
        <v/>
      </c>
      <c r="C9159" t="str">
        <f>IF(メーカー在庫表!A9159="","","-"&amp;MID(メーカー在庫表!A9159,9,100))</f>
        <v/>
      </c>
      <c r="D9159" t="str">
        <f>IF(メーカー在庫表!A9159="","","-"&amp;SUBSTITUTE(メーカー在庫表!B9159,".",""))</f>
        <v/>
      </c>
      <c r="E9159" t="str">
        <f t="shared" si="143"/>
        <v/>
      </c>
      <c r="F9159" t="str">
        <f>IF(メーカー在庫表!C9159="","",メーカー在庫表!C9159)</f>
        <v/>
      </c>
    </row>
    <row r="9160" spans="1:6" x14ac:dyDescent="0.15">
      <c r="A9160" t="str">
        <f>IF(メーカー在庫表!A9160="","","ifme-"&amp;LOWER(B9160))</f>
        <v/>
      </c>
      <c r="B9160" t="str">
        <f>IF(メーカー在庫表!A9160="","",LEFT(メーカー在庫表!A9160,7))</f>
        <v/>
      </c>
      <c r="C9160" t="str">
        <f>IF(メーカー在庫表!A9160="","","-"&amp;MID(メーカー在庫表!A9160,9,100))</f>
        <v/>
      </c>
      <c r="D9160" t="str">
        <f>IF(メーカー在庫表!A9160="","","-"&amp;SUBSTITUTE(メーカー在庫表!B9160,".",""))</f>
        <v/>
      </c>
      <c r="E9160" t="str">
        <f t="shared" si="143"/>
        <v/>
      </c>
      <c r="F9160" t="str">
        <f>IF(メーカー在庫表!C9160="","",メーカー在庫表!C9160)</f>
        <v/>
      </c>
    </row>
    <row r="9161" spans="1:6" x14ac:dyDescent="0.15">
      <c r="A9161" t="str">
        <f>IF(メーカー在庫表!A9161="","","ifme-"&amp;LOWER(B9161))</f>
        <v/>
      </c>
      <c r="B9161" t="str">
        <f>IF(メーカー在庫表!A9161="","",LEFT(メーカー在庫表!A9161,7))</f>
        <v/>
      </c>
      <c r="C9161" t="str">
        <f>IF(メーカー在庫表!A9161="","","-"&amp;MID(メーカー在庫表!A9161,9,100))</f>
        <v/>
      </c>
      <c r="D9161" t="str">
        <f>IF(メーカー在庫表!A9161="","","-"&amp;SUBSTITUTE(メーカー在庫表!B9161,".",""))</f>
        <v/>
      </c>
      <c r="E9161" t="str">
        <f t="shared" si="143"/>
        <v/>
      </c>
      <c r="F9161" t="str">
        <f>IF(メーカー在庫表!C9161="","",メーカー在庫表!C9161)</f>
        <v/>
      </c>
    </row>
    <row r="9162" spans="1:6" x14ac:dyDescent="0.15">
      <c r="A9162" t="str">
        <f>IF(メーカー在庫表!A9162="","","ifme-"&amp;LOWER(B9162))</f>
        <v/>
      </c>
      <c r="B9162" t="str">
        <f>IF(メーカー在庫表!A9162="","",LEFT(メーカー在庫表!A9162,7))</f>
        <v/>
      </c>
      <c r="C9162" t="str">
        <f>IF(メーカー在庫表!A9162="","","-"&amp;MID(メーカー在庫表!A9162,9,100))</f>
        <v/>
      </c>
      <c r="D9162" t="str">
        <f>IF(メーカー在庫表!A9162="","","-"&amp;SUBSTITUTE(メーカー在庫表!B9162,".",""))</f>
        <v/>
      </c>
      <c r="E9162" t="str">
        <f t="shared" si="143"/>
        <v/>
      </c>
      <c r="F9162" t="str">
        <f>IF(メーカー在庫表!C9162="","",メーカー在庫表!C9162)</f>
        <v/>
      </c>
    </row>
    <row r="9163" spans="1:6" x14ac:dyDescent="0.15">
      <c r="A9163" t="str">
        <f>IF(メーカー在庫表!A9163="","","ifme-"&amp;LOWER(B9163))</f>
        <v/>
      </c>
      <c r="B9163" t="str">
        <f>IF(メーカー在庫表!A9163="","",LEFT(メーカー在庫表!A9163,7))</f>
        <v/>
      </c>
      <c r="C9163" t="str">
        <f>IF(メーカー在庫表!A9163="","","-"&amp;MID(メーカー在庫表!A9163,9,100))</f>
        <v/>
      </c>
      <c r="D9163" t="str">
        <f>IF(メーカー在庫表!A9163="","","-"&amp;SUBSTITUTE(メーカー在庫表!B9163,".",""))</f>
        <v/>
      </c>
      <c r="E9163" t="str">
        <f t="shared" si="143"/>
        <v/>
      </c>
      <c r="F9163" t="str">
        <f>IF(メーカー在庫表!C9163="","",メーカー在庫表!C9163)</f>
        <v/>
      </c>
    </row>
    <row r="9164" spans="1:6" x14ac:dyDescent="0.15">
      <c r="A9164" t="str">
        <f>IF(メーカー在庫表!A9164="","","ifme-"&amp;LOWER(B9164))</f>
        <v/>
      </c>
      <c r="B9164" t="str">
        <f>IF(メーカー在庫表!A9164="","",LEFT(メーカー在庫表!A9164,7))</f>
        <v/>
      </c>
      <c r="C9164" t="str">
        <f>IF(メーカー在庫表!A9164="","","-"&amp;MID(メーカー在庫表!A9164,9,100))</f>
        <v/>
      </c>
      <c r="D9164" t="str">
        <f>IF(メーカー在庫表!A9164="","","-"&amp;SUBSTITUTE(メーカー在庫表!B9164,".",""))</f>
        <v/>
      </c>
      <c r="E9164" t="str">
        <f t="shared" si="143"/>
        <v/>
      </c>
      <c r="F9164" t="str">
        <f>IF(メーカー在庫表!C9164="","",メーカー在庫表!C9164)</f>
        <v/>
      </c>
    </row>
    <row r="9165" spans="1:6" x14ac:dyDescent="0.15">
      <c r="A9165" t="str">
        <f>IF(メーカー在庫表!A9165="","","ifme-"&amp;LOWER(B9165))</f>
        <v/>
      </c>
      <c r="B9165" t="str">
        <f>IF(メーカー在庫表!A9165="","",LEFT(メーカー在庫表!A9165,7))</f>
        <v/>
      </c>
      <c r="C9165" t="str">
        <f>IF(メーカー在庫表!A9165="","","-"&amp;MID(メーカー在庫表!A9165,9,100))</f>
        <v/>
      </c>
      <c r="D9165" t="str">
        <f>IF(メーカー在庫表!A9165="","","-"&amp;SUBSTITUTE(メーカー在庫表!B9165,".",""))</f>
        <v/>
      </c>
      <c r="E9165" t="str">
        <f t="shared" si="143"/>
        <v/>
      </c>
      <c r="F9165" t="str">
        <f>IF(メーカー在庫表!C9165="","",メーカー在庫表!C9165)</f>
        <v/>
      </c>
    </row>
    <row r="9166" spans="1:6" x14ac:dyDescent="0.15">
      <c r="A9166" t="str">
        <f>IF(メーカー在庫表!A9166="","","ifme-"&amp;LOWER(B9166))</f>
        <v/>
      </c>
      <c r="B9166" t="str">
        <f>IF(メーカー在庫表!A9166="","",LEFT(メーカー在庫表!A9166,7))</f>
        <v/>
      </c>
      <c r="C9166" t="str">
        <f>IF(メーカー在庫表!A9166="","","-"&amp;MID(メーカー在庫表!A9166,9,100))</f>
        <v/>
      </c>
      <c r="D9166" t="str">
        <f>IF(メーカー在庫表!A9166="","","-"&amp;SUBSTITUTE(メーカー在庫表!B9166,".",""))</f>
        <v/>
      </c>
      <c r="E9166" t="str">
        <f t="shared" si="143"/>
        <v/>
      </c>
      <c r="F9166" t="str">
        <f>IF(メーカー在庫表!C9166="","",メーカー在庫表!C9166)</f>
        <v/>
      </c>
    </row>
    <row r="9167" spans="1:6" x14ac:dyDescent="0.15">
      <c r="A9167" t="str">
        <f>IF(メーカー在庫表!A9167="","","ifme-"&amp;LOWER(B9167))</f>
        <v/>
      </c>
      <c r="B9167" t="str">
        <f>IF(メーカー在庫表!A9167="","",LEFT(メーカー在庫表!A9167,7))</f>
        <v/>
      </c>
      <c r="C9167" t="str">
        <f>IF(メーカー在庫表!A9167="","","-"&amp;MID(メーカー在庫表!A9167,9,100))</f>
        <v/>
      </c>
      <c r="D9167" t="str">
        <f>IF(メーカー在庫表!A9167="","","-"&amp;SUBSTITUTE(メーカー在庫表!B9167,".",""))</f>
        <v/>
      </c>
      <c r="E9167" t="str">
        <f t="shared" si="143"/>
        <v/>
      </c>
      <c r="F9167" t="str">
        <f>IF(メーカー在庫表!C9167="","",メーカー在庫表!C9167)</f>
        <v/>
      </c>
    </row>
    <row r="9168" spans="1:6" x14ac:dyDescent="0.15">
      <c r="A9168" t="str">
        <f>IF(メーカー在庫表!A9168="","","ifme-"&amp;LOWER(B9168))</f>
        <v/>
      </c>
      <c r="B9168" t="str">
        <f>IF(メーカー在庫表!A9168="","",LEFT(メーカー在庫表!A9168,7))</f>
        <v/>
      </c>
      <c r="C9168" t="str">
        <f>IF(メーカー在庫表!A9168="","","-"&amp;MID(メーカー在庫表!A9168,9,100))</f>
        <v/>
      </c>
      <c r="D9168" t="str">
        <f>IF(メーカー在庫表!A9168="","","-"&amp;SUBSTITUTE(メーカー在庫表!B9168,".",""))</f>
        <v/>
      </c>
      <c r="E9168" t="str">
        <f t="shared" si="143"/>
        <v/>
      </c>
      <c r="F9168" t="str">
        <f>IF(メーカー在庫表!C9168="","",メーカー在庫表!C9168)</f>
        <v/>
      </c>
    </row>
    <row r="9169" spans="1:6" x14ac:dyDescent="0.15">
      <c r="A9169" t="str">
        <f>IF(メーカー在庫表!A9169="","","ifme-"&amp;LOWER(B9169))</f>
        <v/>
      </c>
      <c r="B9169" t="str">
        <f>IF(メーカー在庫表!A9169="","",LEFT(メーカー在庫表!A9169,7))</f>
        <v/>
      </c>
      <c r="C9169" t="str">
        <f>IF(メーカー在庫表!A9169="","","-"&amp;MID(メーカー在庫表!A9169,9,100))</f>
        <v/>
      </c>
      <c r="D9169" t="str">
        <f>IF(メーカー在庫表!A9169="","","-"&amp;SUBSTITUTE(メーカー在庫表!B9169,".",""))</f>
        <v/>
      </c>
      <c r="E9169" t="str">
        <f t="shared" si="143"/>
        <v/>
      </c>
      <c r="F9169" t="str">
        <f>IF(メーカー在庫表!C9169="","",メーカー在庫表!C9169)</f>
        <v/>
      </c>
    </row>
    <row r="9170" spans="1:6" x14ac:dyDescent="0.15">
      <c r="A9170" t="str">
        <f>IF(メーカー在庫表!A9170="","","ifme-"&amp;LOWER(B9170))</f>
        <v/>
      </c>
      <c r="B9170" t="str">
        <f>IF(メーカー在庫表!A9170="","",LEFT(メーカー在庫表!A9170,7))</f>
        <v/>
      </c>
      <c r="C9170" t="str">
        <f>IF(メーカー在庫表!A9170="","","-"&amp;MID(メーカー在庫表!A9170,9,100))</f>
        <v/>
      </c>
      <c r="D9170" t="str">
        <f>IF(メーカー在庫表!A9170="","","-"&amp;SUBSTITUTE(メーカー在庫表!B9170,".",""))</f>
        <v/>
      </c>
      <c r="E9170" t="str">
        <f t="shared" si="143"/>
        <v/>
      </c>
      <c r="F9170" t="str">
        <f>IF(メーカー在庫表!C9170="","",メーカー在庫表!C9170)</f>
        <v/>
      </c>
    </row>
    <row r="9171" spans="1:6" x14ac:dyDescent="0.15">
      <c r="A9171" t="str">
        <f>IF(メーカー在庫表!A9171="","","ifme-"&amp;LOWER(B9171))</f>
        <v/>
      </c>
      <c r="B9171" t="str">
        <f>IF(メーカー在庫表!A9171="","",LEFT(メーカー在庫表!A9171,7))</f>
        <v/>
      </c>
      <c r="C9171" t="str">
        <f>IF(メーカー在庫表!A9171="","","-"&amp;MID(メーカー在庫表!A9171,9,100))</f>
        <v/>
      </c>
      <c r="D9171" t="str">
        <f>IF(メーカー在庫表!A9171="","","-"&amp;SUBSTITUTE(メーカー在庫表!B9171,".",""))</f>
        <v/>
      </c>
      <c r="E9171" t="str">
        <f t="shared" si="143"/>
        <v/>
      </c>
      <c r="F9171" t="str">
        <f>IF(メーカー在庫表!C9171="","",メーカー在庫表!C9171)</f>
        <v/>
      </c>
    </row>
    <row r="9172" spans="1:6" x14ac:dyDescent="0.15">
      <c r="A9172" t="str">
        <f>IF(メーカー在庫表!A9172="","","ifme-"&amp;LOWER(B9172))</f>
        <v/>
      </c>
      <c r="B9172" t="str">
        <f>IF(メーカー在庫表!A9172="","",LEFT(メーカー在庫表!A9172,7))</f>
        <v/>
      </c>
      <c r="C9172" t="str">
        <f>IF(メーカー在庫表!A9172="","","-"&amp;MID(メーカー在庫表!A9172,9,100))</f>
        <v/>
      </c>
      <c r="D9172" t="str">
        <f>IF(メーカー在庫表!A9172="","","-"&amp;SUBSTITUTE(メーカー在庫表!B9172,".",""))</f>
        <v/>
      </c>
      <c r="E9172" t="str">
        <f t="shared" si="143"/>
        <v/>
      </c>
      <c r="F9172" t="str">
        <f>IF(メーカー在庫表!C9172="","",メーカー在庫表!C9172)</f>
        <v/>
      </c>
    </row>
    <row r="9173" spans="1:6" x14ac:dyDescent="0.15">
      <c r="A9173" t="str">
        <f>IF(メーカー在庫表!A9173="","","ifme-"&amp;LOWER(B9173))</f>
        <v/>
      </c>
      <c r="B9173" t="str">
        <f>IF(メーカー在庫表!A9173="","",LEFT(メーカー在庫表!A9173,7))</f>
        <v/>
      </c>
      <c r="C9173" t="str">
        <f>IF(メーカー在庫表!A9173="","","-"&amp;MID(メーカー在庫表!A9173,9,100))</f>
        <v/>
      </c>
      <c r="D9173" t="str">
        <f>IF(メーカー在庫表!A9173="","","-"&amp;SUBSTITUTE(メーカー在庫表!B9173,".",""))</f>
        <v/>
      </c>
      <c r="E9173" t="str">
        <f t="shared" si="143"/>
        <v/>
      </c>
      <c r="F9173" t="str">
        <f>IF(メーカー在庫表!C9173="","",メーカー在庫表!C9173)</f>
        <v/>
      </c>
    </row>
    <row r="9174" spans="1:6" x14ac:dyDescent="0.15">
      <c r="A9174" t="str">
        <f>IF(メーカー在庫表!A9174="","","ifme-"&amp;LOWER(B9174))</f>
        <v/>
      </c>
      <c r="B9174" t="str">
        <f>IF(メーカー在庫表!A9174="","",LEFT(メーカー在庫表!A9174,7))</f>
        <v/>
      </c>
      <c r="C9174" t="str">
        <f>IF(メーカー在庫表!A9174="","","-"&amp;MID(メーカー在庫表!A9174,9,100))</f>
        <v/>
      </c>
      <c r="D9174" t="str">
        <f>IF(メーカー在庫表!A9174="","","-"&amp;SUBSTITUTE(メーカー在庫表!B9174,".",""))</f>
        <v/>
      </c>
      <c r="E9174" t="str">
        <f t="shared" si="143"/>
        <v/>
      </c>
      <c r="F9174" t="str">
        <f>IF(メーカー在庫表!C9174="","",メーカー在庫表!C9174)</f>
        <v/>
      </c>
    </row>
    <row r="9175" spans="1:6" x14ac:dyDescent="0.15">
      <c r="A9175" t="str">
        <f>IF(メーカー在庫表!A9175="","","ifme-"&amp;LOWER(B9175))</f>
        <v/>
      </c>
      <c r="B9175" t="str">
        <f>IF(メーカー在庫表!A9175="","",LEFT(メーカー在庫表!A9175,7))</f>
        <v/>
      </c>
      <c r="C9175" t="str">
        <f>IF(メーカー在庫表!A9175="","","-"&amp;MID(メーカー在庫表!A9175,9,100))</f>
        <v/>
      </c>
      <c r="D9175" t="str">
        <f>IF(メーカー在庫表!A9175="","","-"&amp;SUBSTITUTE(メーカー在庫表!B9175,".",""))</f>
        <v/>
      </c>
      <c r="E9175" t="str">
        <f t="shared" si="143"/>
        <v/>
      </c>
      <c r="F9175" t="str">
        <f>IF(メーカー在庫表!C9175="","",メーカー在庫表!C9175)</f>
        <v/>
      </c>
    </row>
    <row r="9176" spans="1:6" x14ac:dyDescent="0.15">
      <c r="A9176" t="str">
        <f>IF(メーカー在庫表!A9176="","","ifme-"&amp;LOWER(B9176))</f>
        <v/>
      </c>
      <c r="B9176" t="str">
        <f>IF(メーカー在庫表!A9176="","",LEFT(メーカー在庫表!A9176,7))</f>
        <v/>
      </c>
      <c r="C9176" t="str">
        <f>IF(メーカー在庫表!A9176="","","-"&amp;MID(メーカー在庫表!A9176,9,100))</f>
        <v/>
      </c>
      <c r="D9176" t="str">
        <f>IF(メーカー在庫表!A9176="","","-"&amp;SUBSTITUTE(メーカー在庫表!B9176,".",""))</f>
        <v/>
      </c>
      <c r="E9176" t="str">
        <f t="shared" si="143"/>
        <v/>
      </c>
      <c r="F9176" t="str">
        <f>IF(メーカー在庫表!C9176="","",メーカー在庫表!C9176)</f>
        <v/>
      </c>
    </row>
    <row r="9177" spans="1:6" x14ac:dyDescent="0.15">
      <c r="A9177" t="str">
        <f>IF(メーカー在庫表!A9177="","","ifme-"&amp;LOWER(B9177))</f>
        <v/>
      </c>
      <c r="B9177" t="str">
        <f>IF(メーカー在庫表!A9177="","",LEFT(メーカー在庫表!A9177,7))</f>
        <v/>
      </c>
      <c r="C9177" t="str">
        <f>IF(メーカー在庫表!A9177="","","-"&amp;MID(メーカー在庫表!A9177,9,100))</f>
        <v/>
      </c>
      <c r="D9177" t="str">
        <f>IF(メーカー在庫表!A9177="","","-"&amp;SUBSTITUTE(メーカー在庫表!B9177,".",""))</f>
        <v/>
      </c>
      <c r="E9177" t="str">
        <f t="shared" si="143"/>
        <v/>
      </c>
      <c r="F9177" t="str">
        <f>IF(メーカー在庫表!C9177="","",メーカー在庫表!C9177)</f>
        <v/>
      </c>
    </row>
    <row r="9178" spans="1:6" x14ac:dyDescent="0.15">
      <c r="A9178" t="str">
        <f>IF(メーカー在庫表!A9178="","","ifme-"&amp;LOWER(B9178))</f>
        <v/>
      </c>
      <c r="B9178" t="str">
        <f>IF(メーカー在庫表!A9178="","",LEFT(メーカー在庫表!A9178,7))</f>
        <v/>
      </c>
      <c r="C9178" t="str">
        <f>IF(メーカー在庫表!A9178="","","-"&amp;MID(メーカー在庫表!A9178,9,100))</f>
        <v/>
      </c>
      <c r="D9178" t="str">
        <f>IF(メーカー在庫表!A9178="","","-"&amp;SUBSTITUTE(メーカー在庫表!B9178,".",""))</f>
        <v/>
      </c>
      <c r="E9178" t="str">
        <f t="shared" si="143"/>
        <v/>
      </c>
      <c r="F9178" t="str">
        <f>IF(メーカー在庫表!C9178="","",メーカー在庫表!C9178)</f>
        <v/>
      </c>
    </row>
    <row r="9179" spans="1:6" x14ac:dyDescent="0.15">
      <c r="A9179" t="str">
        <f>IF(メーカー在庫表!A9179="","","ifme-"&amp;LOWER(B9179))</f>
        <v/>
      </c>
      <c r="B9179" t="str">
        <f>IF(メーカー在庫表!A9179="","",LEFT(メーカー在庫表!A9179,7))</f>
        <v/>
      </c>
      <c r="C9179" t="str">
        <f>IF(メーカー在庫表!A9179="","","-"&amp;MID(メーカー在庫表!A9179,9,100))</f>
        <v/>
      </c>
      <c r="D9179" t="str">
        <f>IF(メーカー在庫表!A9179="","","-"&amp;SUBSTITUTE(メーカー在庫表!B9179,".",""))</f>
        <v/>
      </c>
      <c r="E9179" t="str">
        <f t="shared" si="143"/>
        <v/>
      </c>
      <c r="F9179" t="str">
        <f>IF(メーカー在庫表!C9179="","",メーカー在庫表!C9179)</f>
        <v/>
      </c>
    </row>
    <row r="9180" spans="1:6" x14ac:dyDescent="0.15">
      <c r="A9180" t="str">
        <f>IF(メーカー在庫表!A9180="","","ifme-"&amp;LOWER(B9180))</f>
        <v/>
      </c>
      <c r="B9180" t="str">
        <f>IF(メーカー在庫表!A9180="","",LEFT(メーカー在庫表!A9180,7))</f>
        <v/>
      </c>
      <c r="C9180" t="str">
        <f>IF(メーカー在庫表!A9180="","","-"&amp;MID(メーカー在庫表!A9180,9,100))</f>
        <v/>
      </c>
      <c r="D9180" t="str">
        <f>IF(メーカー在庫表!A9180="","","-"&amp;SUBSTITUTE(メーカー在庫表!B9180,".",""))</f>
        <v/>
      </c>
      <c r="E9180" t="str">
        <f t="shared" si="143"/>
        <v/>
      </c>
      <c r="F9180" t="str">
        <f>IF(メーカー在庫表!C9180="","",メーカー在庫表!C9180)</f>
        <v/>
      </c>
    </row>
    <row r="9181" spans="1:6" x14ac:dyDescent="0.15">
      <c r="A9181" t="str">
        <f>IF(メーカー在庫表!A9181="","","ifme-"&amp;LOWER(B9181))</f>
        <v/>
      </c>
      <c r="B9181" t="str">
        <f>IF(メーカー在庫表!A9181="","",LEFT(メーカー在庫表!A9181,7))</f>
        <v/>
      </c>
      <c r="C9181" t="str">
        <f>IF(メーカー在庫表!A9181="","","-"&amp;MID(メーカー在庫表!A9181,9,100))</f>
        <v/>
      </c>
      <c r="D9181" t="str">
        <f>IF(メーカー在庫表!A9181="","","-"&amp;SUBSTITUTE(メーカー在庫表!B9181,".",""))</f>
        <v/>
      </c>
      <c r="E9181" t="str">
        <f t="shared" si="143"/>
        <v/>
      </c>
      <c r="F9181" t="str">
        <f>IF(メーカー在庫表!C9181="","",メーカー在庫表!C9181)</f>
        <v/>
      </c>
    </row>
    <row r="9182" spans="1:6" x14ac:dyDescent="0.15">
      <c r="A9182" t="str">
        <f>IF(メーカー在庫表!A9182="","","ifme-"&amp;LOWER(B9182))</f>
        <v/>
      </c>
      <c r="B9182" t="str">
        <f>IF(メーカー在庫表!A9182="","",LEFT(メーカー在庫表!A9182,7))</f>
        <v/>
      </c>
      <c r="C9182" t="str">
        <f>IF(メーカー在庫表!A9182="","","-"&amp;MID(メーカー在庫表!A9182,9,100))</f>
        <v/>
      </c>
      <c r="D9182" t="str">
        <f>IF(メーカー在庫表!A9182="","","-"&amp;SUBSTITUTE(メーカー在庫表!B9182,".",""))</f>
        <v/>
      </c>
      <c r="E9182" t="str">
        <f t="shared" si="143"/>
        <v/>
      </c>
      <c r="F9182" t="str">
        <f>IF(メーカー在庫表!C9182="","",メーカー在庫表!C9182)</f>
        <v/>
      </c>
    </row>
    <row r="9183" spans="1:6" x14ac:dyDescent="0.15">
      <c r="A9183" t="str">
        <f>IF(メーカー在庫表!A9183="","","ifme-"&amp;LOWER(B9183))</f>
        <v/>
      </c>
      <c r="B9183" t="str">
        <f>IF(メーカー在庫表!A9183="","",LEFT(メーカー在庫表!A9183,7))</f>
        <v/>
      </c>
      <c r="C9183" t="str">
        <f>IF(メーカー在庫表!A9183="","","-"&amp;MID(メーカー在庫表!A9183,9,100))</f>
        <v/>
      </c>
      <c r="D9183" t="str">
        <f>IF(メーカー在庫表!A9183="","","-"&amp;SUBSTITUTE(メーカー在庫表!B9183,".",""))</f>
        <v/>
      </c>
      <c r="E9183" t="str">
        <f t="shared" si="143"/>
        <v/>
      </c>
      <c r="F9183" t="str">
        <f>IF(メーカー在庫表!C9183="","",メーカー在庫表!C9183)</f>
        <v/>
      </c>
    </row>
    <row r="9184" spans="1:6" x14ac:dyDescent="0.15">
      <c r="A9184" t="str">
        <f>IF(メーカー在庫表!A9184="","","ifme-"&amp;LOWER(B9184))</f>
        <v/>
      </c>
      <c r="B9184" t="str">
        <f>IF(メーカー在庫表!A9184="","",LEFT(メーカー在庫表!A9184,7))</f>
        <v/>
      </c>
      <c r="C9184" t="str">
        <f>IF(メーカー在庫表!A9184="","","-"&amp;MID(メーカー在庫表!A9184,9,100))</f>
        <v/>
      </c>
      <c r="D9184" t="str">
        <f>IF(メーカー在庫表!A9184="","","-"&amp;SUBSTITUTE(メーカー在庫表!B9184,".",""))</f>
        <v/>
      </c>
      <c r="E9184" t="str">
        <f t="shared" si="143"/>
        <v/>
      </c>
      <c r="F9184" t="str">
        <f>IF(メーカー在庫表!C9184="","",メーカー在庫表!C9184)</f>
        <v/>
      </c>
    </row>
    <row r="9185" spans="1:6" x14ac:dyDescent="0.15">
      <c r="A9185" t="str">
        <f>IF(メーカー在庫表!A9185="","","ifme-"&amp;LOWER(B9185))</f>
        <v/>
      </c>
      <c r="B9185" t="str">
        <f>IF(メーカー在庫表!A9185="","",LEFT(メーカー在庫表!A9185,7))</f>
        <v/>
      </c>
      <c r="C9185" t="str">
        <f>IF(メーカー在庫表!A9185="","","-"&amp;MID(メーカー在庫表!A9185,9,100))</f>
        <v/>
      </c>
      <c r="D9185" t="str">
        <f>IF(メーカー在庫表!A9185="","","-"&amp;SUBSTITUTE(メーカー在庫表!B9185,".",""))</f>
        <v/>
      </c>
      <c r="E9185" t="str">
        <f t="shared" si="143"/>
        <v/>
      </c>
      <c r="F9185" t="str">
        <f>IF(メーカー在庫表!C9185="","",メーカー在庫表!C9185)</f>
        <v/>
      </c>
    </row>
    <row r="9186" spans="1:6" x14ac:dyDescent="0.15">
      <c r="A9186" t="str">
        <f>IF(メーカー在庫表!A9186="","","ifme-"&amp;LOWER(B9186))</f>
        <v/>
      </c>
      <c r="B9186" t="str">
        <f>IF(メーカー在庫表!A9186="","",LEFT(メーカー在庫表!A9186,7))</f>
        <v/>
      </c>
      <c r="C9186" t="str">
        <f>IF(メーカー在庫表!A9186="","","-"&amp;MID(メーカー在庫表!A9186,9,100))</f>
        <v/>
      </c>
      <c r="D9186" t="str">
        <f>IF(メーカー在庫表!A9186="","","-"&amp;SUBSTITUTE(メーカー在庫表!B9186,".",""))</f>
        <v/>
      </c>
      <c r="E9186" t="str">
        <f t="shared" si="143"/>
        <v/>
      </c>
      <c r="F9186" t="str">
        <f>IF(メーカー在庫表!C9186="","",メーカー在庫表!C9186)</f>
        <v/>
      </c>
    </row>
    <row r="9187" spans="1:6" x14ac:dyDescent="0.15">
      <c r="A9187" t="str">
        <f>IF(メーカー在庫表!A9187="","","ifme-"&amp;LOWER(B9187))</f>
        <v/>
      </c>
      <c r="B9187" t="str">
        <f>IF(メーカー在庫表!A9187="","",LEFT(メーカー在庫表!A9187,7))</f>
        <v/>
      </c>
      <c r="C9187" t="str">
        <f>IF(メーカー在庫表!A9187="","","-"&amp;MID(メーカー在庫表!A9187,9,100))</f>
        <v/>
      </c>
      <c r="D9187" t="str">
        <f>IF(メーカー在庫表!A9187="","","-"&amp;SUBSTITUTE(メーカー在庫表!B9187,".",""))</f>
        <v/>
      </c>
      <c r="E9187" t="str">
        <f t="shared" si="143"/>
        <v/>
      </c>
      <c r="F9187" t="str">
        <f>IF(メーカー在庫表!C9187="","",メーカー在庫表!C9187)</f>
        <v/>
      </c>
    </row>
    <row r="9188" spans="1:6" x14ac:dyDescent="0.15">
      <c r="A9188" t="str">
        <f>IF(メーカー在庫表!A9188="","","ifme-"&amp;LOWER(B9188))</f>
        <v/>
      </c>
      <c r="B9188" t="str">
        <f>IF(メーカー在庫表!A9188="","",LEFT(メーカー在庫表!A9188,7))</f>
        <v/>
      </c>
      <c r="C9188" t="str">
        <f>IF(メーカー在庫表!A9188="","","-"&amp;MID(メーカー在庫表!A9188,9,100))</f>
        <v/>
      </c>
      <c r="D9188" t="str">
        <f>IF(メーカー在庫表!A9188="","","-"&amp;SUBSTITUTE(メーカー在庫表!B9188,".",""))</f>
        <v/>
      </c>
      <c r="E9188" t="str">
        <f t="shared" si="143"/>
        <v/>
      </c>
      <c r="F9188" t="str">
        <f>IF(メーカー在庫表!C9188="","",メーカー在庫表!C9188)</f>
        <v/>
      </c>
    </row>
    <row r="9189" spans="1:6" x14ac:dyDescent="0.15">
      <c r="A9189" t="str">
        <f>IF(メーカー在庫表!A9189="","","ifme-"&amp;LOWER(B9189))</f>
        <v/>
      </c>
      <c r="B9189" t="str">
        <f>IF(メーカー在庫表!A9189="","",LEFT(メーカー在庫表!A9189,7))</f>
        <v/>
      </c>
      <c r="C9189" t="str">
        <f>IF(メーカー在庫表!A9189="","","-"&amp;MID(メーカー在庫表!A9189,9,100))</f>
        <v/>
      </c>
      <c r="D9189" t="str">
        <f>IF(メーカー在庫表!A9189="","","-"&amp;SUBSTITUTE(メーカー在庫表!B9189,".",""))</f>
        <v/>
      </c>
      <c r="E9189" t="str">
        <f t="shared" si="143"/>
        <v/>
      </c>
      <c r="F9189" t="str">
        <f>IF(メーカー在庫表!C9189="","",メーカー在庫表!C9189)</f>
        <v/>
      </c>
    </row>
    <row r="9190" spans="1:6" x14ac:dyDescent="0.15">
      <c r="A9190" t="str">
        <f>IF(メーカー在庫表!A9190="","","ifme-"&amp;LOWER(B9190))</f>
        <v/>
      </c>
      <c r="B9190" t="str">
        <f>IF(メーカー在庫表!A9190="","",LEFT(メーカー在庫表!A9190,7))</f>
        <v/>
      </c>
      <c r="C9190" t="str">
        <f>IF(メーカー在庫表!A9190="","","-"&amp;MID(メーカー在庫表!A9190,9,100))</f>
        <v/>
      </c>
      <c r="D9190" t="str">
        <f>IF(メーカー在庫表!A9190="","","-"&amp;SUBSTITUTE(メーカー在庫表!B9190,".",""))</f>
        <v/>
      </c>
      <c r="E9190" t="str">
        <f t="shared" si="143"/>
        <v/>
      </c>
      <c r="F9190" t="str">
        <f>IF(メーカー在庫表!C9190="","",メーカー在庫表!C9190)</f>
        <v/>
      </c>
    </row>
    <row r="9191" spans="1:6" x14ac:dyDescent="0.15">
      <c r="A9191" t="str">
        <f>IF(メーカー在庫表!A9191="","","ifme-"&amp;LOWER(B9191))</f>
        <v/>
      </c>
      <c r="B9191" t="str">
        <f>IF(メーカー在庫表!A9191="","",LEFT(メーカー在庫表!A9191,7))</f>
        <v/>
      </c>
      <c r="C9191" t="str">
        <f>IF(メーカー在庫表!A9191="","","-"&amp;MID(メーカー在庫表!A9191,9,100))</f>
        <v/>
      </c>
      <c r="D9191" t="str">
        <f>IF(メーカー在庫表!A9191="","","-"&amp;SUBSTITUTE(メーカー在庫表!B9191,".",""))</f>
        <v/>
      </c>
      <c r="E9191" t="str">
        <f t="shared" si="143"/>
        <v/>
      </c>
      <c r="F9191" t="str">
        <f>IF(メーカー在庫表!C9191="","",メーカー在庫表!C9191)</f>
        <v/>
      </c>
    </row>
    <row r="9192" spans="1:6" x14ac:dyDescent="0.15">
      <c r="A9192" t="str">
        <f>IF(メーカー在庫表!A9192="","","ifme-"&amp;LOWER(B9192))</f>
        <v/>
      </c>
      <c r="B9192" t="str">
        <f>IF(メーカー在庫表!A9192="","",LEFT(メーカー在庫表!A9192,7))</f>
        <v/>
      </c>
      <c r="C9192" t="str">
        <f>IF(メーカー在庫表!A9192="","","-"&amp;MID(メーカー在庫表!A9192,9,100))</f>
        <v/>
      </c>
      <c r="D9192" t="str">
        <f>IF(メーカー在庫表!A9192="","","-"&amp;SUBSTITUTE(メーカー在庫表!B9192,".",""))</f>
        <v/>
      </c>
      <c r="E9192" t="str">
        <f t="shared" si="143"/>
        <v/>
      </c>
      <c r="F9192" t="str">
        <f>IF(メーカー在庫表!C9192="","",メーカー在庫表!C9192)</f>
        <v/>
      </c>
    </row>
    <row r="9193" spans="1:6" x14ac:dyDescent="0.15">
      <c r="A9193" t="str">
        <f>IF(メーカー在庫表!A9193="","","ifme-"&amp;LOWER(B9193))</f>
        <v/>
      </c>
      <c r="B9193" t="str">
        <f>IF(メーカー在庫表!A9193="","",LEFT(メーカー在庫表!A9193,7))</f>
        <v/>
      </c>
      <c r="C9193" t="str">
        <f>IF(メーカー在庫表!A9193="","","-"&amp;MID(メーカー在庫表!A9193,9,100))</f>
        <v/>
      </c>
      <c r="D9193" t="str">
        <f>IF(メーカー在庫表!A9193="","","-"&amp;SUBSTITUTE(メーカー在庫表!B9193,".",""))</f>
        <v/>
      </c>
      <c r="E9193" t="str">
        <f t="shared" si="143"/>
        <v/>
      </c>
      <c r="F9193" t="str">
        <f>IF(メーカー在庫表!C9193="","",メーカー在庫表!C9193)</f>
        <v/>
      </c>
    </row>
    <row r="9194" spans="1:6" x14ac:dyDescent="0.15">
      <c r="A9194" t="str">
        <f>IF(メーカー在庫表!A9194="","","ifme-"&amp;LOWER(B9194))</f>
        <v/>
      </c>
      <c r="B9194" t="str">
        <f>IF(メーカー在庫表!A9194="","",LEFT(メーカー在庫表!A9194,7))</f>
        <v/>
      </c>
      <c r="C9194" t="str">
        <f>IF(メーカー在庫表!A9194="","","-"&amp;MID(メーカー在庫表!A9194,9,100))</f>
        <v/>
      </c>
      <c r="D9194" t="str">
        <f>IF(メーカー在庫表!A9194="","","-"&amp;SUBSTITUTE(メーカー在庫表!B9194,".",""))</f>
        <v/>
      </c>
      <c r="E9194" t="str">
        <f t="shared" si="143"/>
        <v/>
      </c>
      <c r="F9194" t="str">
        <f>IF(メーカー在庫表!C9194="","",メーカー在庫表!C9194)</f>
        <v/>
      </c>
    </row>
    <row r="9195" spans="1:6" x14ac:dyDescent="0.15">
      <c r="A9195" t="str">
        <f>IF(メーカー在庫表!A9195="","","ifme-"&amp;LOWER(B9195))</f>
        <v/>
      </c>
      <c r="B9195" t="str">
        <f>IF(メーカー在庫表!A9195="","",LEFT(メーカー在庫表!A9195,7))</f>
        <v/>
      </c>
      <c r="C9195" t="str">
        <f>IF(メーカー在庫表!A9195="","","-"&amp;MID(メーカー在庫表!A9195,9,100))</f>
        <v/>
      </c>
      <c r="D9195" t="str">
        <f>IF(メーカー在庫表!A9195="","","-"&amp;SUBSTITUTE(メーカー在庫表!B9195,".",""))</f>
        <v/>
      </c>
      <c r="E9195" t="str">
        <f t="shared" si="143"/>
        <v/>
      </c>
      <c r="F9195" t="str">
        <f>IF(メーカー在庫表!C9195="","",メーカー在庫表!C9195)</f>
        <v/>
      </c>
    </row>
    <row r="9196" spans="1:6" x14ac:dyDescent="0.15">
      <c r="A9196" t="str">
        <f>IF(メーカー在庫表!A9196="","","ifme-"&amp;LOWER(B9196))</f>
        <v/>
      </c>
      <c r="B9196" t="str">
        <f>IF(メーカー在庫表!A9196="","",LEFT(メーカー在庫表!A9196,7))</f>
        <v/>
      </c>
      <c r="C9196" t="str">
        <f>IF(メーカー在庫表!A9196="","","-"&amp;MID(メーカー在庫表!A9196,9,100))</f>
        <v/>
      </c>
      <c r="D9196" t="str">
        <f>IF(メーカー在庫表!A9196="","","-"&amp;SUBSTITUTE(メーカー在庫表!B9196,".",""))</f>
        <v/>
      </c>
      <c r="E9196" t="str">
        <f t="shared" si="143"/>
        <v/>
      </c>
      <c r="F9196" t="str">
        <f>IF(メーカー在庫表!C9196="","",メーカー在庫表!C9196)</f>
        <v/>
      </c>
    </row>
    <row r="9197" spans="1:6" x14ac:dyDescent="0.15">
      <c r="A9197" t="str">
        <f>IF(メーカー在庫表!A9197="","","ifme-"&amp;LOWER(B9197))</f>
        <v/>
      </c>
      <c r="B9197" t="str">
        <f>IF(メーカー在庫表!A9197="","",LEFT(メーカー在庫表!A9197,7))</f>
        <v/>
      </c>
      <c r="C9197" t="str">
        <f>IF(メーカー在庫表!A9197="","","-"&amp;MID(メーカー在庫表!A9197,9,100))</f>
        <v/>
      </c>
      <c r="D9197" t="str">
        <f>IF(メーカー在庫表!A9197="","","-"&amp;SUBSTITUTE(メーカー在庫表!B9197,".",""))</f>
        <v/>
      </c>
      <c r="E9197" t="str">
        <f t="shared" si="143"/>
        <v/>
      </c>
      <c r="F9197" t="str">
        <f>IF(メーカー在庫表!C9197="","",メーカー在庫表!C9197)</f>
        <v/>
      </c>
    </row>
    <row r="9198" spans="1:6" x14ac:dyDescent="0.15">
      <c r="A9198" t="str">
        <f>IF(メーカー在庫表!A9198="","","ifme-"&amp;LOWER(B9198))</f>
        <v/>
      </c>
      <c r="B9198" t="str">
        <f>IF(メーカー在庫表!A9198="","",LEFT(メーカー在庫表!A9198,7))</f>
        <v/>
      </c>
      <c r="C9198" t="str">
        <f>IF(メーカー在庫表!A9198="","","-"&amp;MID(メーカー在庫表!A9198,9,100))</f>
        <v/>
      </c>
      <c r="D9198" t="str">
        <f>IF(メーカー在庫表!A9198="","","-"&amp;SUBSTITUTE(メーカー在庫表!B9198,".",""))</f>
        <v/>
      </c>
      <c r="E9198" t="str">
        <f t="shared" si="143"/>
        <v/>
      </c>
      <c r="F9198" t="str">
        <f>IF(メーカー在庫表!C9198="","",メーカー在庫表!C9198)</f>
        <v/>
      </c>
    </row>
    <row r="9199" spans="1:6" x14ac:dyDescent="0.15">
      <c r="A9199" t="str">
        <f>IF(メーカー在庫表!A9199="","","ifme-"&amp;LOWER(B9199))</f>
        <v/>
      </c>
      <c r="B9199" t="str">
        <f>IF(メーカー在庫表!A9199="","",LEFT(メーカー在庫表!A9199,7))</f>
        <v/>
      </c>
      <c r="C9199" t="str">
        <f>IF(メーカー在庫表!A9199="","","-"&amp;MID(メーカー在庫表!A9199,9,100))</f>
        <v/>
      </c>
      <c r="D9199" t="str">
        <f>IF(メーカー在庫表!A9199="","","-"&amp;SUBSTITUTE(メーカー在庫表!B9199,".",""))</f>
        <v/>
      </c>
      <c r="E9199" t="str">
        <f t="shared" si="143"/>
        <v/>
      </c>
      <c r="F9199" t="str">
        <f>IF(メーカー在庫表!C9199="","",メーカー在庫表!C9199)</f>
        <v/>
      </c>
    </row>
    <row r="9200" spans="1:6" x14ac:dyDescent="0.15">
      <c r="A9200" t="str">
        <f>IF(メーカー在庫表!A9200="","","ifme-"&amp;LOWER(B9200))</f>
        <v/>
      </c>
      <c r="B9200" t="str">
        <f>IF(メーカー在庫表!A9200="","",LEFT(メーカー在庫表!A9200,7))</f>
        <v/>
      </c>
      <c r="C9200" t="str">
        <f>IF(メーカー在庫表!A9200="","","-"&amp;MID(メーカー在庫表!A9200,9,100))</f>
        <v/>
      </c>
      <c r="D9200" t="str">
        <f>IF(メーカー在庫表!A9200="","","-"&amp;SUBSTITUTE(メーカー在庫表!B9200,".",""))</f>
        <v/>
      </c>
      <c r="E9200" t="str">
        <f t="shared" si="143"/>
        <v/>
      </c>
      <c r="F9200" t="str">
        <f>IF(メーカー在庫表!C9200="","",メーカー在庫表!C9200)</f>
        <v/>
      </c>
    </row>
    <row r="9201" spans="1:6" x14ac:dyDescent="0.15">
      <c r="A9201" t="str">
        <f>IF(メーカー在庫表!A9201="","","ifme-"&amp;LOWER(B9201))</f>
        <v/>
      </c>
      <c r="B9201" t="str">
        <f>IF(メーカー在庫表!A9201="","",LEFT(メーカー在庫表!A9201,7))</f>
        <v/>
      </c>
      <c r="C9201" t="str">
        <f>IF(メーカー在庫表!A9201="","","-"&amp;MID(メーカー在庫表!A9201,9,100))</f>
        <v/>
      </c>
      <c r="D9201" t="str">
        <f>IF(メーカー在庫表!A9201="","","-"&amp;SUBSTITUTE(メーカー在庫表!B9201,".",""))</f>
        <v/>
      </c>
      <c r="E9201" t="str">
        <f t="shared" si="143"/>
        <v/>
      </c>
      <c r="F9201" t="str">
        <f>IF(メーカー在庫表!C9201="","",メーカー在庫表!C9201)</f>
        <v/>
      </c>
    </row>
    <row r="9202" spans="1:6" x14ac:dyDescent="0.15">
      <c r="A9202" t="str">
        <f>IF(メーカー在庫表!A9202="","","ifme-"&amp;LOWER(B9202))</f>
        <v/>
      </c>
      <c r="B9202" t="str">
        <f>IF(メーカー在庫表!A9202="","",LEFT(メーカー在庫表!A9202,7))</f>
        <v/>
      </c>
      <c r="C9202" t="str">
        <f>IF(メーカー在庫表!A9202="","","-"&amp;MID(メーカー在庫表!A9202,9,100))</f>
        <v/>
      </c>
      <c r="D9202" t="str">
        <f>IF(メーカー在庫表!A9202="","","-"&amp;SUBSTITUTE(メーカー在庫表!B9202,".",""))</f>
        <v/>
      </c>
      <c r="E9202" t="str">
        <f t="shared" si="143"/>
        <v/>
      </c>
      <c r="F9202" t="str">
        <f>IF(メーカー在庫表!C9202="","",メーカー在庫表!C9202)</f>
        <v/>
      </c>
    </row>
    <row r="9203" spans="1:6" x14ac:dyDescent="0.15">
      <c r="A9203" t="str">
        <f>IF(メーカー在庫表!A9203="","","ifme-"&amp;LOWER(B9203))</f>
        <v/>
      </c>
      <c r="B9203" t="str">
        <f>IF(メーカー在庫表!A9203="","",LEFT(メーカー在庫表!A9203,7))</f>
        <v/>
      </c>
      <c r="C9203" t="str">
        <f>IF(メーカー在庫表!A9203="","","-"&amp;MID(メーカー在庫表!A9203,9,100))</f>
        <v/>
      </c>
      <c r="D9203" t="str">
        <f>IF(メーカー在庫表!A9203="","","-"&amp;SUBSTITUTE(メーカー在庫表!B9203,".",""))</f>
        <v/>
      </c>
      <c r="E9203" t="str">
        <f t="shared" si="143"/>
        <v/>
      </c>
      <c r="F9203" t="str">
        <f>IF(メーカー在庫表!C9203="","",メーカー在庫表!C9203)</f>
        <v/>
      </c>
    </row>
    <row r="9204" spans="1:6" x14ac:dyDescent="0.15">
      <c r="A9204" t="str">
        <f>IF(メーカー在庫表!A9204="","","ifme-"&amp;LOWER(B9204))</f>
        <v/>
      </c>
      <c r="B9204" t="str">
        <f>IF(メーカー在庫表!A9204="","",LEFT(メーカー在庫表!A9204,7))</f>
        <v/>
      </c>
      <c r="C9204" t="str">
        <f>IF(メーカー在庫表!A9204="","","-"&amp;MID(メーカー在庫表!A9204,9,100))</f>
        <v/>
      </c>
      <c r="D9204" t="str">
        <f>IF(メーカー在庫表!A9204="","","-"&amp;SUBSTITUTE(メーカー在庫表!B9204,".",""))</f>
        <v/>
      </c>
      <c r="E9204" t="str">
        <f t="shared" si="143"/>
        <v/>
      </c>
      <c r="F9204" t="str">
        <f>IF(メーカー在庫表!C9204="","",メーカー在庫表!C9204)</f>
        <v/>
      </c>
    </row>
    <row r="9205" spans="1:6" x14ac:dyDescent="0.15">
      <c r="A9205" t="str">
        <f>IF(メーカー在庫表!A9205="","","ifme-"&amp;LOWER(B9205))</f>
        <v/>
      </c>
      <c r="B9205" t="str">
        <f>IF(メーカー在庫表!A9205="","",LEFT(メーカー在庫表!A9205,7))</f>
        <v/>
      </c>
      <c r="C9205" t="str">
        <f>IF(メーカー在庫表!A9205="","","-"&amp;MID(メーカー在庫表!A9205,9,100))</f>
        <v/>
      </c>
      <c r="D9205" t="str">
        <f>IF(メーカー在庫表!A9205="","","-"&amp;SUBSTITUTE(メーカー在庫表!B9205,".",""))</f>
        <v/>
      </c>
      <c r="E9205" t="str">
        <f t="shared" si="143"/>
        <v/>
      </c>
      <c r="F9205" t="str">
        <f>IF(メーカー在庫表!C9205="","",メーカー在庫表!C9205)</f>
        <v/>
      </c>
    </row>
    <row r="9206" spans="1:6" x14ac:dyDescent="0.15">
      <c r="A9206" t="str">
        <f>IF(メーカー在庫表!A9206="","","ifme-"&amp;LOWER(B9206))</f>
        <v/>
      </c>
      <c r="B9206" t="str">
        <f>IF(メーカー在庫表!A9206="","",LEFT(メーカー在庫表!A9206,7))</f>
        <v/>
      </c>
      <c r="C9206" t="str">
        <f>IF(メーカー在庫表!A9206="","","-"&amp;MID(メーカー在庫表!A9206,9,100))</f>
        <v/>
      </c>
      <c r="D9206" t="str">
        <f>IF(メーカー在庫表!A9206="","","-"&amp;SUBSTITUTE(メーカー在庫表!B9206,".",""))</f>
        <v/>
      </c>
      <c r="E9206" t="str">
        <f t="shared" si="143"/>
        <v/>
      </c>
      <c r="F9206" t="str">
        <f>IF(メーカー在庫表!C9206="","",メーカー在庫表!C9206)</f>
        <v/>
      </c>
    </row>
    <row r="9207" spans="1:6" x14ac:dyDescent="0.15">
      <c r="A9207" t="str">
        <f>IF(メーカー在庫表!A9207="","","ifme-"&amp;LOWER(B9207))</f>
        <v/>
      </c>
      <c r="B9207" t="str">
        <f>IF(メーカー在庫表!A9207="","",LEFT(メーカー在庫表!A9207,7))</f>
        <v/>
      </c>
      <c r="C9207" t="str">
        <f>IF(メーカー在庫表!A9207="","","-"&amp;MID(メーカー在庫表!A9207,9,100))</f>
        <v/>
      </c>
      <c r="D9207" t="str">
        <f>IF(メーカー在庫表!A9207="","","-"&amp;SUBSTITUTE(メーカー在庫表!B9207,".",""))</f>
        <v/>
      </c>
      <c r="E9207" t="str">
        <f t="shared" si="143"/>
        <v/>
      </c>
      <c r="F9207" t="str">
        <f>IF(メーカー在庫表!C9207="","",メーカー在庫表!C9207)</f>
        <v/>
      </c>
    </row>
    <row r="9208" spans="1:6" x14ac:dyDescent="0.15">
      <c r="A9208" t="str">
        <f>IF(メーカー在庫表!A9208="","","ifme-"&amp;LOWER(B9208))</f>
        <v/>
      </c>
      <c r="B9208" t="str">
        <f>IF(メーカー在庫表!A9208="","",LEFT(メーカー在庫表!A9208,7))</f>
        <v/>
      </c>
      <c r="C9208" t="str">
        <f>IF(メーカー在庫表!A9208="","","-"&amp;MID(メーカー在庫表!A9208,9,100))</f>
        <v/>
      </c>
      <c r="D9208" t="str">
        <f>IF(メーカー在庫表!A9208="","","-"&amp;SUBSTITUTE(メーカー在庫表!B9208,".",""))</f>
        <v/>
      </c>
      <c r="E9208" t="str">
        <f t="shared" si="143"/>
        <v/>
      </c>
      <c r="F9208" t="str">
        <f>IF(メーカー在庫表!C9208="","",メーカー在庫表!C9208)</f>
        <v/>
      </c>
    </row>
    <row r="9209" spans="1:6" x14ac:dyDescent="0.15">
      <c r="A9209" t="str">
        <f>IF(メーカー在庫表!A9209="","","ifme-"&amp;LOWER(B9209))</f>
        <v/>
      </c>
      <c r="B9209" t="str">
        <f>IF(メーカー在庫表!A9209="","",LEFT(メーカー在庫表!A9209,7))</f>
        <v/>
      </c>
      <c r="C9209" t="str">
        <f>IF(メーカー在庫表!A9209="","","-"&amp;MID(メーカー在庫表!A9209,9,100))</f>
        <v/>
      </c>
      <c r="D9209" t="str">
        <f>IF(メーカー在庫表!A9209="","","-"&amp;SUBSTITUTE(メーカー在庫表!B9209,".",""))</f>
        <v/>
      </c>
      <c r="E9209" t="str">
        <f t="shared" si="143"/>
        <v/>
      </c>
      <c r="F9209" t="str">
        <f>IF(メーカー在庫表!C9209="","",メーカー在庫表!C9209)</f>
        <v/>
      </c>
    </row>
    <row r="9210" spans="1:6" x14ac:dyDescent="0.15">
      <c r="A9210" t="str">
        <f>IF(メーカー在庫表!A9210="","","ifme-"&amp;LOWER(B9210))</f>
        <v/>
      </c>
      <c r="B9210" t="str">
        <f>IF(メーカー在庫表!A9210="","",LEFT(メーカー在庫表!A9210,7))</f>
        <v/>
      </c>
      <c r="C9210" t="str">
        <f>IF(メーカー在庫表!A9210="","","-"&amp;MID(メーカー在庫表!A9210,9,100))</f>
        <v/>
      </c>
      <c r="D9210" t="str">
        <f>IF(メーカー在庫表!A9210="","","-"&amp;SUBSTITUTE(メーカー在庫表!B9210,".",""))</f>
        <v/>
      </c>
      <c r="E9210" t="str">
        <f t="shared" si="143"/>
        <v/>
      </c>
      <c r="F9210" t="str">
        <f>IF(メーカー在庫表!C9210="","",メーカー在庫表!C9210)</f>
        <v/>
      </c>
    </row>
    <row r="9211" spans="1:6" x14ac:dyDescent="0.15">
      <c r="A9211" t="str">
        <f>IF(メーカー在庫表!A9211="","","ifme-"&amp;LOWER(B9211))</f>
        <v/>
      </c>
      <c r="B9211" t="str">
        <f>IF(メーカー在庫表!A9211="","",LEFT(メーカー在庫表!A9211,7))</f>
        <v/>
      </c>
      <c r="C9211" t="str">
        <f>IF(メーカー在庫表!A9211="","","-"&amp;MID(メーカー在庫表!A9211,9,100))</f>
        <v/>
      </c>
      <c r="D9211" t="str">
        <f>IF(メーカー在庫表!A9211="","","-"&amp;SUBSTITUTE(メーカー在庫表!B9211,".",""))</f>
        <v/>
      </c>
      <c r="E9211" t="str">
        <f t="shared" si="143"/>
        <v/>
      </c>
      <c r="F9211" t="str">
        <f>IF(メーカー在庫表!C9211="","",メーカー在庫表!C9211)</f>
        <v/>
      </c>
    </row>
    <row r="9212" spans="1:6" x14ac:dyDescent="0.15">
      <c r="A9212" t="str">
        <f>IF(メーカー在庫表!A9212="","","ifme-"&amp;LOWER(B9212))</f>
        <v/>
      </c>
      <c r="B9212" t="str">
        <f>IF(メーカー在庫表!A9212="","",LEFT(メーカー在庫表!A9212,7))</f>
        <v/>
      </c>
      <c r="C9212" t="str">
        <f>IF(メーカー在庫表!A9212="","","-"&amp;MID(メーカー在庫表!A9212,9,100))</f>
        <v/>
      </c>
      <c r="D9212" t="str">
        <f>IF(メーカー在庫表!A9212="","","-"&amp;SUBSTITUTE(メーカー在庫表!B9212,".",""))</f>
        <v/>
      </c>
      <c r="E9212" t="str">
        <f t="shared" si="143"/>
        <v/>
      </c>
      <c r="F9212" t="str">
        <f>IF(メーカー在庫表!C9212="","",メーカー在庫表!C9212)</f>
        <v/>
      </c>
    </row>
    <row r="9213" spans="1:6" x14ac:dyDescent="0.15">
      <c r="A9213" t="str">
        <f>IF(メーカー在庫表!A9213="","","ifme-"&amp;LOWER(B9213))</f>
        <v/>
      </c>
      <c r="B9213" t="str">
        <f>IF(メーカー在庫表!A9213="","",LEFT(メーカー在庫表!A9213,7))</f>
        <v/>
      </c>
      <c r="C9213" t="str">
        <f>IF(メーカー在庫表!A9213="","","-"&amp;MID(メーカー在庫表!A9213,9,100))</f>
        <v/>
      </c>
      <c r="D9213" t="str">
        <f>IF(メーカー在庫表!A9213="","","-"&amp;SUBSTITUTE(メーカー在庫表!B9213,".",""))</f>
        <v/>
      </c>
      <c r="E9213" t="str">
        <f t="shared" si="143"/>
        <v/>
      </c>
      <c r="F9213" t="str">
        <f>IF(メーカー在庫表!C9213="","",メーカー在庫表!C9213)</f>
        <v/>
      </c>
    </row>
    <row r="9214" spans="1:6" x14ac:dyDescent="0.15">
      <c r="A9214" t="str">
        <f>IF(メーカー在庫表!A9214="","","ifme-"&amp;LOWER(B9214))</f>
        <v/>
      </c>
      <c r="B9214" t="str">
        <f>IF(メーカー在庫表!A9214="","",LEFT(メーカー在庫表!A9214,7))</f>
        <v/>
      </c>
      <c r="C9214" t="str">
        <f>IF(メーカー在庫表!A9214="","","-"&amp;MID(メーカー在庫表!A9214,9,100))</f>
        <v/>
      </c>
      <c r="D9214" t="str">
        <f>IF(メーカー在庫表!A9214="","","-"&amp;SUBSTITUTE(メーカー在庫表!B9214,".",""))</f>
        <v/>
      </c>
      <c r="E9214" t="str">
        <f t="shared" si="143"/>
        <v/>
      </c>
      <c r="F9214" t="str">
        <f>IF(メーカー在庫表!C9214="","",メーカー在庫表!C9214)</f>
        <v/>
      </c>
    </row>
    <row r="9215" spans="1:6" x14ac:dyDescent="0.15">
      <c r="A9215" t="str">
        <f>IF(メーカー在庫表!A9215="","","ifme-"&amp;LOWER(B9215))</f>
        <v/>
      </c>
      <c r="B9215" t="str">
        <f>IF(メーカー在庫表!A9215="","",LEFT(メーカー在庫表!A9215,7))</f>
        <v/>
      </c>
      <c r="C9215" t="str">
        <f>IF(メーカー在庫表!A9215="","","-"&amp;MID(メーカー在庫表!A9215,9,100))</f>
        <v/>
      </c>
      <c r="D9215" t="str">
        <f>IF(メーカー在庫表!A9215="","","-"&amp;SUBSTITUTE(メーカー在庫表!B9215,".",""))</f>
        <v/>
      </c>
      <c r="E9215" t="str">
        <f t="shared" si="143"/>
        <v/>
      </c>
      <c r="F9215" t="str">
        <f>IF(メーカー在庫表!C9215="","",メーカー在庫表!C9215)</f>
        <v/>
      </c>
    </row>
    <row r="9216" spans="1:6" x14ac:dyDescent="0.15">
      <c r="A9216" t="str">
        <f>IF(メーカー在庫表!A9216="","","ifme-"&amp;LOWER(B9216))</f>
        <v/>
      </c>
      <c r="B9216" t="str">
        <f>IF(メーカー在庫表!A9216="","",LEFT(メーカー在庫表!A9216,7))</f>
        <v/>
      </c>
      <c r="C9216" t="str">
        <f>IF(メーカー在庫表!A9216="","","-"&amp;MID(メーカー在庫表!A9216,9,100))</f>
        <v/>
      </c>
      <c r="D9216" t="str">
        <f>IF(メーカー在庫表!A9216="","","-"&amp;SUBSTITUTE(メーカー在庫表!B9216,".",""))</f>
        <v/>
      </c>
      <c r="E9216" t="str">
        <f t="shared" si="143"/>
        <v/>
      </c>
      <c r="F9216" t="str">
        <f>IF(メーカー在庫表!C9216="","",メーカー在庫表!C9216)</f>
        <v/>
      </c>
    </row>
    <row r="9217" spans="1:6" x14ac:dyDescent="0.15">
      <c r="A9217" t="str">
        <f>IF(メーカー在庫表!A9217="","","ifme-"&amp;LOWER(B9217))</f>
        <v/>
      </c>
      <c r="B9217" t="str">
        <f>IF(メーカー在庫表!A9217="","",LEFT(メーカー在庫表!A9217,7))</f>
        <v/>
      </c>
      <c r="C9217" t="str">
        <f>IF(メーカー在庫表!A9217="","","-"&amp;MID(メーカー在庫表!A9217,9,100))</f>
        <v/>
      </c>
      <c r="D9217" t="str">
        <f>IF(メーカー在庫表!A9217="","","-"&amp;SUBSTITUTE(メーカー在庫表!B9217,".",""))</f>
        <v/>
      </c>
      <c r="E9217" t="str">
        <f t="shared" si="143"/>
        <v/>
      </c>
      <c r="F9217" t="str">
        <f>IF(メーカー在庫表!C9217="","",メーカー在庫表!C9217)</f>
        <v/>
      </c>
    </row>
    <row r="9218" spans="1:6" x14ac:dyDescent="0.15">
      <c r="A9218" t="str">
        <f>IF(メーカー在庫表!A9218="","","ifme-"&amp;LOWER(B9218))</f>
        <v/>
      </c>
      <c r="B9218" t="str">
        <f>IF(メーカー在庫表!A9218="","",LEFT(メーカー在庫表!A9218,7))</f>
        <v/>
      </c>
      <c r="C9218" t="str">
        <f>IF(メーカー在庫表!A9218="","","-"&amp;MID(メーカー在庫表!A9218,9,100))</f>
        <v/>
      </c>
      <c r="D9218" t="str">
        <f>IF(メーカー在庫表!A9218="","","-"&amp;SUBSTITUTE(メーカー在庫表!B9218,".",""))</f>
        <v/>
      </c>
      <c r="E9218" t="str">
        <f t="shared" si="143"/>
        <v/>
      </c>
      <c r="F9218" t="str">
        <f>IF(メーカー在庫表!C9218="","",メーカー在庫表!C9218)</f>
        <v/>
      </c>
    </row>
    <row r="9219" spans="1:6" x14ac:dyDescent="0.15">
      <c r="A9219" t="str">
        <f>IF(メーカー在庫表!A9219="","","ifme-"&amp;LOWER(B9219))</f>
        <v/>
      </c>
      <c r="B9219" t="str">
        <f>IF(メーカー在庫表!A9219="","",LEFT(メーカー在庫表!A9219,7))</f>
        <v/>
      </c>
      <c r="C9219" t="str">
        <f>IF(メーカー在庫表!A9219="","","-"&amp;MID(メーカー在庫表!A9219,9,100))</f>
        <v/>
      </c>
      <c r="D9219" t="str">
        <f>IF(メーカー在庫表!A9219="","","-"&amp;SUBSTITUTE(メーカー在庫表!B9219,".",""))</f>
        <v/>
      </c>
      <c r="E9219" t="str">
        <f t="shared" ref="E9219:E9282" si="144">A9219&amp;C9219&amp;D9219</f>
        <v/>
      </c>
      <c r="F9219" t="str">
        <f>IF(メーカー在庫表!C9219="","",メーカー在庫表!C9219)</f>
        <v/>
      </c>
    </row>
    <row r="9220" spans="1:6" x14ac:dyDescent="0.15">
      <c r="A9220" t="str">
        <f>IF(メーカー在庫表!A9220="","","ifme-"&amp;LOWER(B9220))</f>
        <v/>
      </c>
      <c r="B9220" t="str">
        <f>IF(メーカー在庫表!A9220="","",LEFT(メーカー在庫表!A9220,7))</f>
        <v/>
      </c>
      <c r="C9220" t="str">
        <f>IF(メーカー在庫表!A9220="","","-"&amp;MID(メーカー在庫表!A9220,9,100))</f>
        <v/>
      </c>
      <c r="D9220" t="str">
        <f>IF(メーカー在庫表!A9220="","","-"&amp;SUBSTITUTE(メーカー在庫表!B9220,".",""))</f>
        <v/>
      </c>
      <c r="E9220" t="str">
        <f t="shared" si="144"/>
        <v/>
      </c>
      <c r="F9220" t="str">
        <f>IF(メーカー在庫表!C9220="","",メーカー在庫表!C9220)</f>
        <v/>
      </c>
    </row>
    <row r="9221" spans="1:6" x14ac:dyDescent="0.15">
      <c r="A9221" t="str">
        <f>IF(メーカー在庫表!A9221="","","ifme-"&amp;LOWER(B9221))</f>
        <v/>
      </c>
      <c r="B9221" t="str">
        <f>IF(メーカー在庫表!A9221="","",LEFT(メーカー在庫表!A9221,7))</f>
        <v/>
      </c>
      <c r="C9221" t="str">
        <f>IF(メーカー在庫表!A9221="","","-"&amp;MID(メーカー在庫表!A9221,9,100))</f>
        <v/>
      </c>
      <c r="D9221" t="str">
        <f>IF(メーカー在庫表!A9221="","","-"&amp;SUBSTITUTE(メーカー在庫表!B9221,".",""))</f>
        <v/>
      </c>
      <c r="E9221" t="str">
        <f t="shared" si="144"/>
        <v/>
      </c>
      <c r="F9221" t="str">
        <f>IF(メーカー在庫表!C9221="","",メーカー在庫表!C9221)</f>
        <v/>
      </c>
    </row>
    <row r="9222" spans="1:6" x14ac:dyDescent="0.15">
      <c r="A9222" t="str">
        <f>IF(メーカー在庫表!A9222="","","ifme-"&amp;LOWER(B9222))</f>
        <v/>
      </c>
      <c r="B9222" t="str">
        <f>IF(メーカー在庫表!A9222="","",LEFT(メーカー在庫表!A9222,7))</f>
        <v/>
      </c>
      <c r="C9222" t="str">
        <f>IF(メーカー在庫表!A9222="","","-"&amp;MID(メーカー在庫表!A9222,9,100))</f>
        <v/>
      </c>
      <c r="D9222" t="str">
        <f>IF(メーカー在庫表!A9222="","","-"&amp;SUBSTITUTE(メーカー在庫表!B9222,".",""))</f>
        <v/>
      </c>
      <c r="E9222" t="str">
        <f t="shared" si="144"/>
        <v/>
      </c>
      <c r="F9222" t="str">
        <f>IF(メーカー在庫表!C9222="","",メーカー在庫表!C9222)</f>
        <v/>
      </c>
    </row>
    <row r="9223" spans="1:6" x14ac:dyDescent="0.15">
      <c r="A9223" t="str">
        <f>IF(メーカー在庫表!A9223="","","ifme-"&amp;LOWER(B9223))</f>
        <v/>
      </c>
      <c r="B9223" t="str">
        <f>IF(メーカー在庫表!A9223="","",LEFT(メーカー在庫表!A9223,7))</f>
        <v/>
      </c>
      <c r="C9223" t="str">
        <f>IF(メーカー在庫表!A9223="","","-"&amp;MID(メーカー在庫表!A9223,9,100))</f>
        <v/>
      </c>
      <c r="D9223" t="str">
        <f>IF(メーカー在庫表!A9223="","","-"&amp;SUBSTITUTE(メーカー在庫表!B9223,".",""))</f>
        <v/>
      </c>
      <c r="E9223" t="str">
        <f t="shared" si="144"/>
        <v/>
      </c>
      <c r="F9223" t="str">
        <f>IF(メーカー在庫表!C9223="","",メーカー在庫表!C9223)</f>
        <v/>
      </c>
    </row>
    <row r="9224" spans="1:6" x14ac:dyDescent="0.15">
      <c r="A9224" t="str">
        <f>IF(メーカー在庫表!A9224="","","ifme-"&amp;LOWER(B9224))</f>
        <v/>
      </c>
      <c r="B9224" t="str">
        <f>IF(メーカー在庫表!A9224="","",LEFT(メーカー在庫表!A9224,7))</f>
        <v/>
      </c>
      <c r="C9224" t="str">
        <f>IF(メーカー在庫表!A9224="","","-"&amp;MID(メーカー在庫表!A9224,9,100))</f>
        <v/>
      </c>
      <c r="D9224" t="str">
        <f>IF(メーカー在庫表!A9224="","","-"&amp;SUBSTITUTE(メーカー在庫表!B9224,".",""))</f>
        <v/>
      </c>
      <c r="E9224" t="str">
        <f t="shared" si="144"/>
        <v/>
      </c>
      <c r="F9224" t="str">
        <f>IF(メーカー在庫表!C9224="","",メーカー在庫表!C9224)</f>
        <v/>
      </c>
    </row>
    <row r="9225" spans="1:6" x14ac:dyDescent="0.15">
      <c r="A9225" t="str">
        <f>IF(メーカー在庫表!A9225="","","ifme-"&amp;LOWER(B9225))</f>
        <v/>
      </c>
      <c r="B9225" t="str">
        <f>IF(メーカー在庫表!A9225="","",LEFT(メーカー在庫表!A9225,7))</f>
        <v/>
      </c>
      <c r="C9225" t="str">
        <f>IF(メーカー在庫表!A9225="","","-"&amp;MID(メーカー在庫表!A9225,9,100))</f>
        <v/>
      </c>
      <c r="D9225" t="str">
        <f>IF(メーカー在庫表!A9225="","","-"&amp;SUBSTITUTE(メーカー在庫表!B9225,".",""))</f>
        <v/>
      </c>
      <c r="E9225" t="str">
        <f t="shared" si="144"/>
        <v/>
      </c>
      <c r="F9225" t="str">
        <f>IF(メーカー在庫表!C9225="","",メーカー在庫表!C9225)</f>
        <v/>
      </c>
    </row>
    <row r="9226" spans="1:6" x14ac:dyDescent="0.15">
      <c r="A9226" t="str">
        <f>IF(メーカー在庫表!A9226="","","ifme-"&amp;LOWER(B9226))</f>
        <v/>
      </c>
      <c r="B9226" t="str">
        <f>IF(メーカー在庫表!A9226="","",LEFT(メーカー在庫表!A9226,7))</f>
        <v/>
      </c>
      <c r="C9226" t="str">
        <f>IF(メーカー在庫表!A9226="","","-"&amp;MID(メーカー在庫表!A9226,9,100))</f>
        <v/>
      </c>
      <c r="D9226" t="str">
        <f>IF(メーカー在庫表!A9226="","","-"&amp;SUBSTITUTE(メーカー在庫表!B9226,".",""))</f>
        <v/>
      </c>
      <c r="E9226" t="str">
        <f t="shared" si="144"/>
        <v/>
      </c>
      <c r="F9226" t="str">
        <f>IF(メーカー在庫表!C9226="","",メーカー在庫表!C9226)</f>
        <v/>
      </c>
    </row>
    <row r="9227" spans="1:6" x14ac:dyDescent="0.15">
      <c r="A9227" t="str">
        <f>IF(メーカー在庫表!A9227="","","ifme-"&amp;LOWER(B9227))</f>
        <v/>
      </c>
      <c r="B9227" t="str">
        <f>IF(メーカー在庫表!A9227="","",LEFT(メーカー在庫表!A9227,7))</f>
        <v/>
      </c>
      <c r="C9227" t="str">
        <f>IF(メーカー在庫表!A9227="","","-"&amp;MID(メーカー在庫表!A9227,9,100))</f>
        <v/>
      </c>
      <c r="D9227" t="str">
        <f>IF(メーカー在庫表!A9227="","","-"&amp;SUBSTITUTE(メーカー在庫表!B9227,".",""))</f>
        <v/>
      </c>
      <c r="E9227" t="str">
        <f t="shared" si="144"/>
        <v/>
      </c>
      <c r="F9227" t="str">
        <f>IF(メーカー在庫表!C9227="","",メーカー在庫表!C9227)</f>
        <v/>
      </c>
    </row>
    <row r="9228" spans="1:6" x14ac:dyDescent="0.15">
      <c r="A9228" t="str">
        <f>IF(メーカー在庫表!A9228="","","ifme-"&amp;LOWER(B9228))</f>
        <v/>
      </c>
      <c r="B9228" t="str">
        <f>IF(メーカー在庫表!A9228="","",LEFT(メーカー在庫表!A9228,7))</f>
        <v/>
      </c>
      <c r="C9228" t="str">
        <f>IF(メーカー在庫表!A9228="","","-"&amp;MID(メーカー在庫表!A9228,9,100))</f>
        <v/>
      </c>
      <c r="D9228" t="str">
        <f>IF(メーカー在庫表!A9228="","","-"&amp;SUBSTITUTE(メーカー在庫表!B9228,".",""))</f>
        <v/>
      </c>
      <c r="E9228" t="str">
        <f t="shared" si="144"/>
        <v/>
      </c>
      <c r="F9228" t="str">
        <f>IF(メーカー在庫表!C9228="","",メーカー在庫表!C9228)</f>
        <v/>
      </c>
    </row>
    <row r="9229" spans="1:6" x14ac:dyDescent="0.15">
      <c r="A9229" t="str">
        <f>IF(メーカー在庫表!A9229="","","ifme-"&amp;LOWER(B9229))</f>
        <v/>
      </c>
      <c r="B9229" t="str">
        <f>IF(メーカー在庫表!A9229="","",LEFT(メーカー在庫表!A9229,7))</f>
        <v/>
      </c>
      <c r="C9229" t="str">
        <f>IF(メーカー在庫表!A9229="","","-"&amp;MID(メーカー在庫表!A9229,9,100))</f>
        <v/>
      </c>
      <c r="D9229" t="str">
        <f>IF(メーカー在庫表!A9229="","","-"&amp;SUBSTITUTE(メーカー在庫表!B9229,".",""))</f>
        <v/>
      </c>
      <c r="E9229" t="str">
        <f t="shared" si="144"/>
        <v/>
      </c>
      <c r="F9229" t="str">
        <f>IF(メーカー在庫表!C9229="","",メーカー在庫表!C9229)</f>
        <v/>
      </c>
    </row>
    <row r="9230" spans="1:6" x14ac:dyDescent="0.15">
      <c r="A9230" t="str">
        <f>IF(メーカー在庫表!A9230="","","ifme-"&amp;LOWER(B9230))</f>
        <v/>
      </c>
      <c r="B9230" t="str">
        <f>IF(メーカー在庫表!A9230="","",LEFT(メーカー在庫表!A9230,7))</f>
        <v/>
      </c>
      <c r="C9230" t="str">
        <f>IF(メーカー在庫表!A9230="","","-"&amp;MID(メーカー在庫表!A9230,9,100))</f>
        <v/>
      </c>
      <c r="D9230" t="str">
        <f>IF(メーカー在庫表!A9230="","","-"&amp;SUBSTITUTE(メーカー在庫表!B9230,".",""))</f>
        <v/>
      </c>
      <c r="E9230" t="str">
        <f t="shared" si="144"/>
        <v/>
      </c>
      <c r="F9230" t="str">
        <f>IF(メーカー在庫表!C9230="","",メーカー在庫表!C9230)</f>
        <v/>
      </c>
    </row>
    <row r="9231" spans="1:6" x14ac:dyDescent="0.15">
      <c r="A9231" t="str">
        <f>IF(メーカー在庫表!A9231="","","ifme-"&amp;LOWER(B9231))</f>
        <v/>
      </c>
      <c r="B9231" t="str">
        <f>IF(メーカー在庫表!A9231="","",LEFT(メーカー在庫表!A9231,7))</f>
        <v/>
      </c>
      <c r="C9231" t="str">
        <f>IF(メーカー在庫表!A9231="","","-"&amp;MID(メーカー在庫表!A9231,9,100))</f>
        <v/>
      </c>
      <c r="D9231" t="str">
        <f>IF(メーカー在庫表!A9231="","","-"&amp;SUBSTITUTE(メーカー在庫表!B9231,".",""))</f>
        <v/>
      </c>
      <c r="E9231" t="str">
        <f t="shared" si="144"/>
        <v/>
      </c>
      <c r="F9231" t="str">
        <f>IF(メーカー在庫表!C9231="","",メーカー在庫表!C9231)</f>
        <v/>
      </c>
    </row>
    <row r="9232" spans="1:6" x14ac:dyDescent="0.15">
      <c r="A9232" t="str">
        <f>IF(メーカー在庫表!A9232="","","ifme-"&amp;LOWER(B9232))</f>
        <v/>
      </c>
      <c r="B9232" t="str">
        <f>IF(メーカー在庫表!A9232="","",LEFT(メーカー在庫表!A9232,7))</f>
        <v/>
      </c>
      <c r="C9232" t="str">
        <f>IF(メーカー在庫表!A9232="","","-"&amp;MID(メーカー在庫表!A9232,9,100))</f>
        <v/>
      </c>
      <c r="D9232" t="str">
        <f>IF(メーカー在庫表!A9232="","","-"&amp;SUBSTITUTE(メーカー在庫表!B9232,".",""))</f>
        <v/>
      </c>
      <c r="E9232" t="str">
        <f t="shared" si="144"/>
        <v/>
      </c>
      <c r="F9232" t="str">
        <f>IF(メーカー在庫表!C9232="","",メーカー在庫表!C9232)</f>
        <v/>
      </c>
    </row>
    <row r="9233" spans="1:6" x14ac:dyDescent="0.15">
      <c r="A9233" t="str">
        <f>IF(メーカー在庫表!A9233="","","ifme-"&amp;LOWER(B9233))</f>
        <v/>
      </c>
      <c r="B9233" t="str">
        <f>IF(メーカー在庫表!A9233="","",LEFT(メーカー在庫表!A9233,7))</f>
        <v/>
      </c>
      <c r="C9233" t="str">
        <f>IF(メーカー在庫表!A9233="","","-"&amp;MID(メーカー在庫表!A9233,9,100))</f>
        <v/>
      </c>
      <c r="D9233" t="str">
        <f>IF(メーカー在庫表!A9233="","","-"&amp;SUBSTITUTE(メーカー在庫表!B9233,".",""))</f>
        <v/>
      </c>
      <c r="E9233" t="str">
        <f t="shared" si="144"/>
        <v/>
      </c>
      <c r="F9233" t="str">
        <f>IF(メーカー在庫表!C9233="","",メーカー在庫表!C9233)</f>
        <v/>
      </c>
    </row>
    <row r="9234" spans="1:6" x14ac:dyDescent="0.15">
      <c r="A9234" t="str">
        <f>IF(メーカー在庫表!A9234="","","ifme-"&amp;LOWER(B9234))</f>
        <v/>
      </c>
      <c r="B9234" t="str">
        <f>IF(メーカー在庫表!A9234="","",LEFT(メーカー在庫表!A9234,7))</f>
        <v/>
      </c>
      <c r="C9234" t="str">
        <f>IF(メーカー在庫表!A9234="","","-"&amp;MID(メーカー在庫表!A9234,9,100))</f>
        <v/>
      </c>
      <c r="D9234" t="str">
        <f>IF(メーカー在庫表!A9234="","","-"&amp;SUBSTITUTE(メーカー在庫表!B9234,".",""))</f>
        <v/>
      </c>
      <c r="E9234" t="str">
        <f t="shared" si="144"/>
        <v/>
      </c>
      <c r="F9234" t="str">
        <f>IF(メーカー在庫表!C9234="","",メーカー在庫表!C9234)</f>
        <v/>
      </c>
    </row>
    <row r="9235" spans="1:6" x14ac:dyDescent="0.15">
      <c r="A9235" t="str">
        <f>IF(メーカー在庫表!A9235="","","ifme-"&amp;LOWER(B9235))</f>
        <v/>
      </c>
      <c r="B9235" t="str">
        <f>IF(メーカー在庫表!A9235="","",LEFT(メーカー在庫表!A9235,7))</f>
        <v/>
      </c>
      <c r="C9235" t="str">
        <f>IF(メーカー在庫表!A9235="","","-"&amp;MID(メーカー在庫表!A9235,9,100))</f>
        <v/>
      </c>
      <c r="D9235" t="str">
        <f>IF(メーカー在庫表!A9235="","","-"&amp;SUBSTITUTE(メーカー在庫表!B9235,".",""))</f>
        <v/>
      </c>
      <c r="E9235" t="str">
        <f t="shared" si="144"/>
        <v/>
      </c>
      <c r="F9235" t="str">
        <f>IF(メーカー在庫表!C9235="","",メーカー在庫表!C9235)</f>
        <v/>
      </c>
    </row>
    <row r="9236" spans="1:6" x14ac:dyDescent="0.15">
      <c r="A9236" t="str">
        <f>IF(メーカー在庫表!A9236="","","ifme-"&amp;LOWER(B9236))</f>
        <v/>
      </c>
      <c r="B9236" t="str">
        <f>IF(メーカー在庫表!A9236="","",LEFT(メーカー在庫表!A9236,7))</f>
        <v/>
      </c>
      <c r="C9236" t="str">
        <f>IF(メーカー在庫表!A9236="","","-"&amp;MID(メーカー在庫表!A9236,9,100))</f>
        <v/>
      </c>
      <c r="D9236" t="str">
        <f>IF(メーカー在庫表!A9236="","","-"&amp;SUBSTITUTE(メーカー在庫表!B9236,".",""))</f>
        <v/>
      </c>
      <c r="E9236" t="str">
        <f t="shared" si="144"/>
        <v/>
      </c>
      <c r="F9236" t="str">
        <f>IF(メーカー在庫表!C9236="","",メーカー在庫表!C9236)</f>
        <v/>
      </c>
    </row>
    <row r="9237" spans="1:6" x14ac:dyDescent="0.15">
      <c r="A9237" t="str">
        <f>IF(メーカー在庫表!A9237="","","ifme-"&amp;LOWER(B9237))</f>
        <v/>
      </c>
      <c r="B9237" t="str">
        <f>IF(メーカー在庫表!A9237="","",LEFT(メーカー在庫表!A9237,7))</f>
        <v/>
      </c>
      <c r="C9237" t="str">
        <f>IF(メーカー在庫表!A9237="","","-"&amp;MID(メーカー在庫表!A9237,9,100))</f>
        <v/>
      </c>
      <c r="D9237" t="str">
        <f>IF(メーカー在庫表!A9237="","","-"&amp;SUBSTITUTE(メーカー在庫表!B9237,".",""))</f>
        <v/>
      </c>
      <c r="E9237" t="str">
        <f t="shared" si="144"/>
        <v/>
      </c>
      <c r="F9237" t="str">
        <f>IF(メーカー在庫表!C9237="","",メーカー在庫表!C9237)</f>
        <v/>
      </c>
    </row>
    <row r="9238" spans="1:6" x14ac:dyDescent="0.15">
      <c r="A9238" t="str">
        <f>IF(メーカー在庫表!A9238="","","ifme-"&amp;LOWER(B9238))</f>
        <v/>
      </c>
      <c r="B9238" t="str">
        <f>IF(メーカー在庫表!A9238="","",LEFT(メーカー在庫表!A9238,7))</f>
        <v/>
      </c>
      <c r="C9238" t="str">
        <f>IF(メーカー在庫表!A9238="","","-"&amp;MID(メーカー在庫表!A9238,9,100))</f>
        <v/>
      </c>
      <c r="D9238" t="str">
        <f>IF(メーカー在庫表!A9238="","","-"&amp;SUBSTITUTE(メーカー在庫表!B9238,".",""))</f>
        <v/>
      </c>
      <c r="E9238" t="str">
        <f t="shared" si="144"/>
        <v/>
      </c>
      <c r="F9238" t="str">
        <f>IF(メーカー在庫表!C9238="","",メーカー在庫表!C9238)</f>
        <v/>
      </c>
    </row>
    <row r="9239" spans="1:6" x14ac:dyDescent="0.15">
      <c r="A9239" t="str">
        <f>IF(メーカー在庫表!A9239="","","ifme-"&amp;LOWER(B9239))</f>
        <v/>
      </c>
      <c r="B9239" t="str">
        <f>IF(メーカー在庫表!A9239="","",LEFT(メーカー在庫表!A9239,7))</f>
        <v/>
      </c>
      <c r="C9239" t="str">
        <f>IF(メーカー在庫表!A9239="","","-"&amp;MID(メーカー在庫表!A9239,9,100))</f>
        <v/>
      </c>
      <c r="D9239" t="str">
        <f>IF(メーカー在庫表!A9239="","","-"&amp;SUBSTITUTE(メーカー在庫表!B9239,".",""))</f>
        <v/>
      </c>
      <c r="E9239" t="str">
        <f t="shared" si="144"/>
        <v/>
      </c>
      <c r="F9239" t="str">
        <f>IF(メーカー在庫表!C9239="","",メーカー在庫表!C9239)</f>
        <v/>
      </c>
    </row>
    <row r="9240" spans="1:6" x14ac:dyDescent="0.15">
      <c r="A9240" t="str">
        <f>IF(メーカー在庫表!A9240="","","ifme-"&amp;LOWER(B9240))</f>
        <v/>
      </c>
      <c r="B9240" t="str">
        <f>IF(メーカー在庫表!A9240="","",LEFT(メーカー在庫表!A9240,7))</f>
        <v/>
      </c>
      <c r="C9240" t="str">
        <f>IF(メーカー在庫表!A9240="","","-"&amp;MID(メーカー在庫表!A9240,9,100))</f>
        <v/>
      </c>
      <c r="D9240" t="str">
        <f>IF(メーカー在庫表!A9240="","","-"&amp;SUBSTITUTE(メーカー在庫表!B9240,".",""))</f>
        <v/>
      </c>
      <c r="E9240" t="str">
        <f t="shared" si="144"/>
        <v/>
      </c>
      <c r="F9240" t="str">
        <f>IF(メーカー在庫表!C9240="","",メーカー在庫表!C9240)</f>
        <v/>
      </c>
    </row>
    <row r="9241" spans="1:6" x14ac:dyDescent="0.15">
      <c r="A9241" t="str">
        <f>IF(メーカー在庫表!A9241="","","ifme-"&amp;LOWER(B9241))</f>
        <v/>
      </c>
      <c r="B9241" t="str">
        <f>IF(メーカー在庫表!A9241="","",LEFT(メーカー在庫表!A9241,7))</f>
        <v/>
      </c>
      <c r="C9241" t="str">
        <f>IF(メーカー在庫表!A9241="","","-"&amp;MID(メーカー在庫表!A9241,9,100))</f>
        <v/>
      </c>
      <c r="D9241" t="str">
        <f>IF(メーカー在庫表!A9241="","","-"&amp;SUBSTITUTE(メーカー在庫表!B9241,".",""))</f>
        <v/>
      </c>
      <c r="E9241" t="str">
        <f t="shared" si="144"/>
        <v/>
      </c>
      <c r="F9241" t="str">
        <f>IF(メーカー在庫表!C9241="","",メーカー在庫表!C9241)</f>
        <v/>
      </c>
    </row>
    <row r="9242" spans="1:6" x14ac:dyDescent="0.15">
      <c r="A9242" t="str">
        <f>IF(メーカー在庫表!A9242="","","ifme-"&amp;LOWER(B9242))</f>
        <v/>
      </c>
      <c r="B9242" t="str">
        <f>IF(メーカー在庫表!A9242="","",LEFT(メーカー在庫表!A9242,7))</f>
        <v/>
      </c>
      <c r="C9242" t="str">
        <f>IF(メーカー在庫表!A9242="","","-"&amp;MID(メーカー在庫表!A9242,9,100))</f>
        <v/>
      </c>
      <c r="D9242" t="str">
        <f>IF(メーカー在庫表!A9242="","","-"&amp;SUBSTITUTE(メーカー在庫表!B9242,".",""))</f>
        <v/>
      </c>
      <c r="E9242" t="str">
        <f t="shared" si="144"/>
        <v/>
      </c>
      <c r="F9242" t="str">
        <f>IF(メーカー在庫表!C9242="","",メーカー在庫表!C9242)</f>
        <v/>
      </c>
    </row>
    <row r="9243" spans="1:6" x14ac:dyDescent="0.15">
      <c r="A9243" t="str">
        <f>IF(メーカー在庫表!A9243="","","ifme-"&amp;LOWER(B9243))</f>
        <v/>
      </c>
      <c r="B9243" t="str">
        <f>IF(メーカー在庫表!A9243="","",LEFT(メーカー在庫表!A9243,7))</f>
        <v/>
      </c>
      <c r="C9243" t="str">
        <f>IF(メーカー在庫表!A9243="","","-"&amp;MID(メーカー在庫表!A9243,9,100))</f>
        <v/>
      </c>
      <c r="D9243" t="str">
        <f>IF(メーカー在庫表!A9243="","","-"&amp;SUBSTITUTE(メーカー在庫表!B9243,".",""))</f>
        <v/>
      </c>
      <c r="E9243" t="str">
        <f t="shared" si="144"/>
        <v/>
      </c>
      <c r="F9243" t="str">
        <f>IF(メーカー在庫表!C9243="","",メーカー在庫表!C9243)</f>
        <v/>
      </c>
    </row>
    <row r="9244" spans="1:6" x14ac:dyDescent="0.15">
      <c r="A9244" t="str">
        <f>IF(メーカー在庫表!A9244="","","ifme-"&amp;LOWER(B9244))</f>
        <v/>
      </c>
      <c r="B9244" t="str">
        <f>IF(メーカー在庫表!A9244="","",LEFT(メーカー在庫表!A9244,7))</f>
        <v/>
      </c>
      <c r="C9244" t="str">
        <f>IF(メーカー在庫表!A9244="","","-"&amp;MID(メーカー在庫表!A9244,9,100))</f>
        <v/>
      </c>
      <c r="D9244" t="str">
        <f>IF(メーカー在庫表!A9244="","","-"&amp;SUBSTITUTE(メーカー在庫表!B9244,".",""))</f>
        <v/>
      </c>
      <c r="E9244" t="str">
        <f t="shared" si="144"/>
        <v/>
      </c>
      <c r="F9244" t="str">
        <f>IF(メーカー在庫表!C9244="","",メーカー在庫表!C9244)</f>
        <v/>
      </c>
    </row>
    <row r="9245" spans="1:6" x14ac:dyDescent="0.15">
      <c r="A9245" t="str">
        <f>IF(メーカー在庫表!A9245="","","ifme-"&amp;LOWER(B9245))</f>
        <v/>
      </c>
      <c r="B9245" t="str">
        <f>IF(メーカー在庫表!A9245="","",LEFT(メーカー在庫表!A9245,7))</f>
        <v/>
      </c>
      <c r="C9245" t="str">
        <f>IF(メーカー在庫表!A9245="","","-"&amp;MID(メーカー在庫表!A9245,9,100))</f>
        <v/>
      </c>
      <c r="D9245" t="str">
        <f>IF(メーカー在庫表!A9245="","","-"&amp;SUBSTITUTE(メーカー在庫表!B9245,".",""))</f>
        <v/>
      </c>
      <c r="E9245" t="str">
        <f t="shared" si="144"/>
        <v/>
      </c>
      <c r="F9245" t="str">
        <f>IF(メーカー在庫表!C9245="","",メーカー在庫表!C9245)</f>
        <v/>
      </c>
    </row>
    <row r="9246" spans="1:6" x14ac:dyDescent="0.15">
      <c r="A9246" t="str">
        <f>IF(メーカー在庫表!A9246="","","ifme-"&amp;LOWER(B9246))</f>
        <v/>
      </c>
      <c r="B9246" t="str">
        <f>IF(メーカー在庫表!A9246="","",LEFT(メーカー在庫表!A9246,7))</f>
        <v/>
      </c>
      <c r="C9246" t="str">
        <f>IF(メーカー在庫表!A9246="","","-"&amp;MID(メーカー在庫表!A9246,9,100))</f>
        <v/>
      </c>
      <c r="D9246" t="str">
        <f>IF(メーカー在庫表!A9246="","","-"&amp;SUBSTITUTE(メーカー在庫表!B9246,".",""))</f>
        <v/>
      </c>
      <c r="E9246" t="str">
        <f t="shared" si="144"/>
        <v/>
      </c>
      <c r="F9246" t="str">
        <f>IF(メーカー在庫表!C9246="","",メーカー在庫表!C9246)</f>
        <v/>
      </c>
    </row>
    <row r="9247" spans="1:6" x14ac:dyDescent="0.15">
      <c r="A9247" t="str">
        <f>IF(メーカー在庫表!A9247="","","ifme-"&amp;LOWER(B9247))</f>
        <v/>
      </c>
      <c r="B9247" t="str">
        <f>IF(メーカー在庫表!A9247="","",LEFT(メーカー在庫表!A9247,7))</f>
        <v/>
      </c>
      <c r="C9247" t="str">
        <f>IF(メーカー在庫表!A9247="","","-"&amp;MID(メーカー在庫表!A9247,9,100))</f>
        <v/>
      </c>
      <c r="D9247" t="str">
        <f>IF(メーカー在庫表!A9247="","","-"&amp;SUBSTITUTE(メーカー在庫表!B9247,".",""))</f>
        <v/>
      </c>
      <c r="E9247" t="str">
        <f t="shared" si="144"/>
        <v/>
      </c>
      <c r="F9247" t="str">
        <f>IF(メーカー在庫表!C9247="","",メーカー在庫表!C9247)</f>
        <v/>
      </c>
    </row>
    <row r="9248" spans="1:6" x14ac:dyDescent="0.15">
      <c r="A9248" t="str">
        <f>IF(メーカー在庫表!A9248="","","ifme-"&amp;LOWER(B9248))</f>
        <v/>
      </c>
      <c r="B9248" t="str">
        <f>IF(メーカー在庫表!A9248="","",LEFT(メーカー在庫表!A9248,7))</f>
        <v/>
      </c>
      <c r="C9248" t="str">
        <f>IF(メーカー在庫表!A9248="","","-"&amp;MID(メーカー在庫表!A9248,9,100))</f>
        <v/>
      </c>
      <c r="D9248" t="str">
        <f>IF(メーカー在庫表!A9248="","","-"&amp;SUBSTITUTE(メーカー在庫表!B9248,".",""))</f>
        <v/>
      </c>
      <c r="E9248" t="str">
        <f t="shared" si="144"/>
        <v/>
      </c>
      <c r="F9248" t="str">
        <f>IF(メーカー在庫表!C9248="","",メーカー在庫表!C9248)</f>
        <v/>
      </c>
    </row>
    <row r="9249" spans="1:6" x14ac:dyDescent="0.15">
      <c r="A9249" t="str">
        <f>IF(メーカー在庫表!A9249="","","ifme-"&amp;LOWER(B9249))</f>
        <v/>
      </c>
      <c r="B9249" t="str">
        <f>IF(メーカー在庫表!A9249="","",LEFT(メーカー在庫表!A9249,7))</f>
        <v/>
      </c>
      <c r="C9249" t="str">
        <f>IF(メーカー在庫表!A9249="","","-"&amp;MID(メーカー在庫表!A9249,9,100))</f>
        <v/>
      </c>
      <c r="D9249" t="str">
        <f>IF(メーカー在庫表!A9249="","","-"&amp;SUBSTITUTE(メーカー在庫表!B9249,".",""))</f>
        <v/>
      </c>
      <c r="E9249" t="str">
        <f t="shared" si="144"/>
        <v/>
      </c>
      <c r="F9249" t="str">
        <f>IF(メーカー在庫表!C9249="","",メーカー在庫表!C9249)</f>
        <v/>
      </c>
    </row>
    <row r="9250" spans="1:6" x14ac:dyDescent="0.15">
      <c r="A9250" t="str">
        <f>IF(メーカー在庫表!A9250="","","ifme-"&amp;LOWER(B9250))</f>
        <v/>
      </c>
      <c r="B9250" t="str">
        <f>IF(メーカー在庫表!A9250="","",LEFT(メーカー在庫表!A9250,7))</f>
        <v/>
      </c>
      <c r="C9250" t="str">
        <f>IF(メーカー在庫表!A9250="","","-"&amp;MID(メーカー在庫表!A9250,9,100))</f>
        <v/>
      </c>
      <c r="D9250" t="str">
        <f>IF(メーカー在庫表!A9250="","","-"&amp;SUBSTITUTE(メーカー在庫表!B9250,".",""))</f>
        <v/>
      </c>
      <c r="E9250" t="str">
        <f t="shared" si="144"/>
        <v/>
      </c>
      <c r="F9250" t="str">
        <f>IF(メーカー在庫表!C9250="","",メーカー在庫表!C9250)</f>
        <v/>
      </c>
    </row>
    <row r="9251" spans="1:6" x14ac:dyDescent="0.15">
      <c r="A9251" t="str">
        <f>IF(メーカー在庫表!A9251="","","ifme-"&amp;LOWER(B9251))</f>
        <v/>
      </c>
      <c r="B9251" t="str">
        <f>IF(メーカー在庫表!A9251="","",LEFT(メーカー在庫表!A9251,7))</f>
        <v/>
      </c>
      <c r="C9251" t="str">
        <f>IF(メーカー在庫表!A9251="","","-"&amp;MID(メーカー在庫表!A9251,9,100))</f>
        <v/>
      </c>
      <c r="D9251" t="str">
        <f>IF(メーカー在庫表!A9251="","","-"&amp;SUBSTITUTE(メーカー在庫表!B9251,".",""))</f>
        <v/>
      </c>
      <c r="E9251" t="str">
        <f t="shared" si="144"/>
        <v/>
      </c>
      <c r="F9251" t="str">
        <f>IF(メーカー在庫表!C9251="","",メーカー在庫表!C9251)</f>
        <v/>
      </c>
    </row>
    <row r="9252" spans="1:6" x14ac:dyDescent="0.15">
      <c r="A9252" t="str">
        <f>IF(メーカー在庫表!A9252="","","ifme-"&amp;LOWER(B9252))</f>
        <v/>
      </c>
      <c r="B9252" t="str">
        <f>IF(メーカー在庫表!A9252="","",LEFT(メーカー在庫表!A9252,7))</f>
        <v/>
      </c>
      <c r="C9252" t="str">
        <f>IF(メーカー在庫表!A9252="","","-"&amp;MID(メーカー在庫表!A9252,9,100))</f>
        <v/>
      </c>
      <c r="D9252" t="str">
        <f>IF(メーカー在庫表!A9252="","","-"&amp;SUBSTITUTE(メーカー在庫表!B9252,".",""))</f>
        <v/>
      </c>
      <c r="E9252" t="str">
        <f t="shared" si="144"/>
        <v/>
      </c>
      <c r="F9252" t="str">
        <f>IF(メーカー在庫表!C9252="","",メーカー在庫表!C9252)</f>
        <v/>
      </c>
    </row>
    <row r="9253" spans="1:6" x14ac:dyDescent="0.15">
      <c r="A9253" t="str">
        <f>IF(メーカー在庫表!A9253="","","ifme-"&amp;LOWER(B9253))</f>
        <v/>
      </c>
      <c r="B9253" t="str">
        <f>IF(メーカー在庫表!A9253="","",LEFT(メーカー在庫表!A9253,7))</f>
        <v/>
      </c>
      <c r="C9253" t="str">
        <f>IF(メーカー在庫表!A9253="","","-"&amp;MID(メーカー在庫表!A9253,9,100))</f>
        <v/>
      </c>
      <c r="D9253" t="str">
        <f>IF(メーカー在庫表!A9253="","","-"&amp;SUBSTITUTE(メーカー在庫表!B9253,".",""))</f>
        <v/>
      </c>
      <c r="E9253" t="str">
        <f t="shared" si="144"/>
        <v/>
      </c>
      <c r="F9253" t="str">
        <f>IF(メーカー在庫表!C9253="","",メーカー在庫表!C9253)</f>
        <v/>
      </c>
    </row>
    <row r="9254" spans="1:6" x14ac:dyDescent="0.15">
      <c r="A9254" t="str">
        <f>IF(メーカー在庫表!A9254="","","ifme-"&amp;LOWER(B9254))</f>
        <v/>
      </c>
      <c r="B9254" t="str">
        <f>IF(メーカー在庫表!A9254="","",LEFT(メーカー在庫表!A9254,7))</f>
        <v/>
      </c>
      <c r="C9254" t="str">
        <f>IF(メーカー在庫表!A9254="","","-"&amp;MID(メーカー在庫表!A9254,9,100))</f>
        <v/>
      </c>
      <c r="D9254" t="str">
        <f>IF(メーカー在庫表!A9254="","","-"&amp;SUBSTITUTE(メーカー在庫表!B9254,".",""))</f>
        <v/>
      </c>
      <c r="E9254" t="str">
        <f t="shared" si="144"/>
        <v/>
      </c>
      <c r="F9254" t="str">
        <f>IF(メーカー在庫表!C9254="","",メーカー在庫表!C9254)</f>
        <v/>
      </c>
    </row>
    <row r="9255" spans="1:6" x14ac:dyDescent="0.15">
      <c r="A9255" t="str">
        <f>IF(メーカー在庫表!A9255="","","ifme-"&amp;LOWER(B9255))</f>
        <v/>
      </c>
      <c r="B9255" t="str">
        <f>IF(メーカー在庫表!A9255="","",LEFT(メーカー在庫表!A9255,7))</f>
        <v/>
      </c>
      <c r="C9255" t="str">
        <f>IF(メーカー在庫表!A9255="","","-"&amp;MID(メーカー在庫表!A9255,9,100))</f>
        <v/>
      </c>
      <c r="D9255" t="str">
        <f>IF(メーカー在庫表!A9255="","","-"&amp;SUBSTITUTE(メーカー在庫表!B9255,".",""))</f>
        <v/>
      </c>
      <c r="E9255" t="str">
        <f t="shared" si="144"/>
        <v/>
      </c>
      <c r="F9255" t="str">
        <f>IF(メーカー在庫表!C9255="","",メーカー在庫表!C9255)</f>
        <v/>
      </c>
    </row>
    <row r="9256" spans="1:6" x14ac:dyDescent="0.15">
      <c r="A9256" t="str">
        <f>IF(メーカー在庫表!A9256="","","ifme-"&amp;LOWER(B9256))</f>
        <v/>
      </c>
      <c r="B9256" t="str">
        <f>IF(メーカー在庫表!A9256="","",LEFT(メーカー在庫表!A9256,7))</f>
        <v/>
      </c>
      <c r="C9256" t="str">
        <f>IF(メーカー在庫表!A9256="","","-"&amp;MID(メーカー在庫表!A9256,9,100))</f>
        <v/>
      </c>
      <c r="D9256" t="str">
        <f>IF(メーカー在庫表!A9256="","","-"&amp;SUBSTITUTE(メーカー在庫表!B9256,".",""))</f>
        <v/>
      </c>
      <c r="E9256" t="str">
        <f t="shared" si="144"/>
        <v/>
      </c>
      <c r="F9256" t="str">
        <f>IF(メーカー在庫表!C9256="","",メーカー在庫表!C9256)</f>
        <v/>
      </c>
    </row>
    <row r="9257" spans="1:6" x14ac:dyDescent="0.15">
      <c r="A9257" t="str">
        <f>IF(メーカー在庫表!A9257="","","ifme-"&amp;LOWER(B9257))</f>
        <v/>
      </c>
      <c r="B9257" t="str">
        <f>IF(メーカー在庫表!A9257="","",LEFT(メーカー在庫表!A9257,7))</f>
        <v/>
      </c>
      <c r="C9257" t="str">
        <f>IF(メーカー在庫表!A9257="","","-"&amp;MID(メーカー在庫表!A9257,9,100))</f>
        <v/>
      </c>
      <c r="D9257" t="str">
        <f>IF(メーカー在庫表!A9257="","","-"&amp;SUBSTITUTE(メーカー在庫表!B9257,".",""))</f>
        <v/>
      </c>
      <c r="E9257" t="str">
        <f t="shared" si="144"/>
        <v/>
      </c>
      <c r="F9257" t="str">
        <f>IF(メーカー在庫表!C9257="","",メーカー在庫表!C9257)</f>
        <v/>
      </c>
    </row>
    <row r="9258" spans="1:6" x14ac:dyDescent="0.15">
      <c r="A9258" t="str">
        <f>IF(メーカー在庫表!A9258="","","ifme-"&amp;LOWER(B9258))</f>
        <v/>
      </c>
      <c r="B9258" t="str">
        <f>IF(メーカー在庫表!A9258="","",LEFT(メーカー在庫表!A9258,7))</f>
        <v/>
      </c>
      <c r="C9258" t="str">
        <f>IF(メーカー在庫表!A9258="","","-"&amp;MID(メーカー在庫表!A9258,9,100))</f>
        <v/>
      </c>
      <c r="D9258" t="str">
        <f>IF(メーカー在庫表!A9258="","","-"&amp;SUBSTITUTE(メーカー在庫表!B9258,".",""))</f>
        <v/>
      </c>
      <c r="E9258" t="str">
        <f t="shared" si="144"/>
        <v/>
      </c>
      <c r="F9258" t="str">
        <f>IF(メーカー在庫表!C9258="","",メーカー在庫表!C9258)</f>
        <v/>
      </c>
    </row>
    <row r="9259" spans="1:6" x14ac:dyDescent="0.15">
      <c r="A9259" t="str">
        <f>IF(メーカー在庫表!A9259="","","ifme-"&amp;LOWER(B9259))</f>
        <v/>
      </c>
      <c r="B9259" t="str">
        <f>IF(メーカー在庫表!A9259="","",LEFT(メーカー在庫表!A9259,7))</f>
        <v/>
      </c>
      <c r="C9259" t="str">
        <f>IF(メーカー在庫表!A9259="","","-"&amp;MID(メーカー在庫表!A9259,9,100))</f>
        <v/>
      </c>
      <c r="D9259" t="str">
        <f>IF(メーカー在庫表!A9259="","","-"&amp;SUBSTITUTE(メーカー在庫表!B9259,".",""))</f>
        <v/>
      </c>
      <c r="E9259" t="str">
        <f t="shared" si="144"/>
        <v/>
      </c>
      <c r="F9259" t="str">
        <f>IF(メーカー在庫表!C9259="","",メーカー在庫表!C9259)</f>
        <v/>
      </c>
    </row>
    <row r="9260" spans="1:6" x14ac:dyDescent="0.15">
      <c r="A9260" t="str">
        <f>IF(メーカー在庫表!A9260="","","ifme-"&amp;LOWER(B9260))</f>
        <v/>
      </c>
      <c r="B9260" t="str">
        <f>IF(メーカー在庫表!A9260="","",LEFT(メーカー在庫表!A9260,7))</f>
        <v/>
      </c>
      <c r="C9260" t="str">
        <f>IF(メーカー在庫表!A9260="","","-"&amp;MID(メーカー在庫表!A9260,9,100))</f>
        <v/>
      </c>
      <c r="D9260" t="str">
        <f>IF(メーカー在庫表!A9260="","","-"&amp;SUBSTITUTE(メーカー在庫表!B9260,".",""))</f>
        <v/>
      </c>
      <c r="E9260" t="str">
        <f t="shared" si="144"/>
        <v/>
      </c>
      <c r="F9260" t="str">
        <f>IF(メーカー在庫表!C9260="","",メーカー在庫表!C9260)</f>
        <v/>
      </c>
    </row>
    <row r="9261" spans="1:6" x14ac:dyDescent="0.15">
      <c r="A9261" t="str">
        <f>IF(メーカー在庫表!A9261="","","ifme-"&amp;LOWER(B9261))</f>
        <v/>
      </c>
      <c r="B9261" t="str">
        <f>IF(メーカー在庫表!A9261="","",LEFT(メーカー在庫表!A9261,7))</f>
        <v/>
      </c>
      <c r="C9261" t="str">
        <f>IF(メーカー在庫表!A9261="","","-"&amp;MID(メーカー在庫表!A9261,9,100))</f>
        <v/>
      </c>
      <c r="D9261" t="str">
        <f>IF(メーカー在庫表!A9261="","","-"&amp;SUBSTITUTE(メーカー在庫表!B9261,".",""))</f>
        <v/>
      </c>
      <c r="E9261" t="str">
        <f t="shared" si="144"/>
        <v/>
      </c>
      <c r="F9261" t="str">
        <f>IF(メーカー在庫表!C9261="","",メーカー在庫表!C9261)</f>
        <v/>
      </c>
    </row>
    <row r="9262" spans="1:6" x14ac:dyDescent="0.15">
      <c r="A9262" t="str">
        <f>IF(メーカー在庫表!A9262="","","ifme-"&amp;LOWER(B9262))</f>
        <v/>
      </c>
      <c r="B9262" t="str">
        <f>IF(メーカー在庫表!A9262="","",LEFT(メーカー在庫表!A9262,7))</f>
        <v/>
      </c>
      <c r="C9262" t="str">
        <f>IF(メーカー在庫表!A9262="","","-"&amp;MID(メーカー在庫表!A9262,9,100))</f>
        <v/>
      </c>
      <c r="D9262" t="str">
        <f>IF(メーカー在庫表!A9262="","","-"&amp;SUBSTITUTE(メーカー在庫表!B9262,".",""))</f>
        <v/>
      </c>
      <c r="E9262" t="str">
        <f t="shared" si="144"/>
        <v/>
      </c>
      <c r="F9262" t="str">
        <f>IF(メーカー在庫表!C9262="","",メーカー在庫表!C9262)</f>
        <v/>
      </c>
    </row>
    <row r="9263" spans="1:6" x14ac:dyDescent="0.15">
      <c r="A9263" t="str">
        <f>IF(メーカー在庫表!A9263="","","ifme-"&amp;LOWER(B9263))</f>
        <v/>
      </c>
      <c r="B9263" t="str">
        <f>IF(メーカー在庫表!A9263="","",LEFT(メーカー在庫表!A9263,7))</f>
        <v/>
      </c>
      <c r="C9263" t="str">
        <f>IF(メーカー在庫表!A9263="","","-"&amp;MID(メーカー在庫表!A9263,9,100))</f>
        <v/>
      </c>
      <c r="D9263" t="str">
        <f>IF(メーカー在庫表!A9263="","","-"&amp;SUBSTITUTE(メーカー在庫表!B9263,".",""))</f>
        <v/>
      </c>
      <c r="E9263" t="str">
        <f t="shared" si="144"/>
        <v/>
      </c>
      <c r="F9263" t="str">
        <f>IF(メーカー在庫表!C9263="","",メーカー在庫表!C9263)</f>
        <v/>
      </c>
    </row>
    <row r="9264" spans="1:6" x14ac:dyDescent="0.15">
      <c r="A9264" t="str">
        <f>IF(メーカー在庫表!A9264="","","ifme-"&amp;LOWER(B9264))</f>
        <v/>
      </c>
      <c r="B9264" t="str">
        <f>IF(メーカー在庫表!A9264="","",LEFT(メーカー在庫表!A9264,7))</f>
        <v/>
      </c>
      <c r="C9264" t="str">
        <f>IF(メーカー在庫表!A9264="","","-"&amp;MID(メーカー在庫表!A9264,9,100))</f>
        <v/>
      </c>
      <c r="D9264" t="str">
        <f>IF(メーカー在庫表!A9264="","","-"&amp;SUBSTITUTE(メーカー在庫表!B9264,".",""))</f>
        <v/>
      </c>
      <c r="E9264" t="str">
        <f t="shared" si="144"/>
        <v/>
      </c>
      <c r="F9264" t="str">
        <f>IF(メーカー在庫表!C9264="","",メーカー在庫表!C9264)</f>
        <v/>
      </c>
    </row>
    <row r="9265" spans="1:6" x14ac:dyDescent="0.15">
      <c r="A9265" t="str">
        <f>IF(メーカー在庫表!A9265="","","ifme-"&amp;LOWER(B9265))</f>
        <v/>
      </c>
      <c r="B9265" t="str">
        <f>IF(メーカー在庫表!A9265="","",LEFT(メーカー在庫表!A9265,7))</f>
        <v/>
      </c>
      <c r="C9265" t="str">
        <f>IF(メーカー在庫表!A9265="","","-"&amp;MID(メーカー在庫表!A9265,9,100))</f>
        <v/>
      </c>
      <c r="D9265" t="str">
        <f>IF(メーカー在庫表!A9265="","","-"&amp;SUBSTITUTE(メーカー在庫表!B9265,".",""))</f>
        <v/>
      </c>
      <c r="E9265" t="str">
        <f t="shared" si="144"/>
        <v/>
      </c>
      <c r="F9265" t="str">
        <f>IF(メーカー在庫表!C9265="","",メーカー在庫表!C9265)</f>
        <v/>
      </c>
    </row>
    <row r="9266" spans="1:6" x14ac:dyDescent="0.15">
      <c r="A9266" t="str">
        <f>IF(メーカー在庫表!A9266="","","ifme-"&amp;LOWER(B9266))</f>
        <v/>
      </c>
      <c r="B9266" t="str">
        <f>IF(メーカー在庫表!A9266="","",LEFT(メーカー在庫表!A9266,7))</f>
        <v/>
      </c>
      <c r="C9266" t="str">
        <f>IF(メーカー在庫表!A9266="","","-"&amp;MID(メーカー在庫表!A9266,9,100))</f>
        <v/>
      </c>
      <c r="D9266" t="str">
        <f>IF(メーカー在庫表!A9266="","","-"&amp;SUBSTITUTE(メーカー在庫表!B9266,".",""))</f>
        <v/>
      </c>
      <c r="E9266" t="str">
        <f t="shared" si="144"/>
        <v/>
      </c>
      <c r="F9266" t="str">
        <f>IF(メーカー在庫表!C9266="","",メーカー在庫表!C9266)</f>
        <v/>
      </c>
    </row>
    <row r="9267" spans="1:6" x14ac:dyDescent="0.15">
      <c r="A9267" t="str">
        <f>IF(メーカー在庫表!A9267="","","ifme-"&amp;LOWER(B9267))</f>
        <v/>
      </c>
      <c r="B9267" t="str">
        <f>IF(メーカー在庫表!A9267="","",LEFT(メーカー在庫表!A9267,7))</f>
        <v/>
      </c>
      <c r="C9267" t="str">
        <f>IF(メーカー在庫表!A9267="","","-"&amp;MID(メーカー在庫表!A9267,9,100))</f>
        <v/>
      </c>
      <c r="D9267" t="str">
        <f>IF(メーカー在庫表!A9267="","","-"&amp;SUBSTITUTE(メーカー在庫表!B9267,".",""))</f>
        <v/>
      </c>
      <c r="E9267" t="str">
        <f t="shared" si="144"/>
        <v/>
      </c>
      <c r="F9267" t="str">
        <f>IF(メーカー在庫表!C9267="","",メーカー在庫表!C9267)</f>
        <v/>
      </c>
    </row>
    <row r="9268" spans="1:6" x14ac:dyDescent="0.15">
      <c r="A9268" t="str">
        <f>IF(メーカー在庫表!A9268="","","ifme-"&amp;LOWER(B9268))</f>
        <v/>
      </c>
      <c r="B9268" t="str">
        <f>IF(メーカー在庫表!A9268="","",LEFT(メーカー在庫表!A9268,7))</f>
        <v/>
      </c>
      <c r="C9268" t="str">
        <f>IF(メーカー在庫表!A9268="","","-"&amp;MID(メーカー在庫表!A9268,9,100))</f>
        <v/>
      </c>
      <c r="D9268" t="str">
        <f>IF(メーカー在庫表!A9268="","","-"&amp;SUBSTITUTE(メーカー在庫表!B9268,".",""))</f>
        <v/>
      </c>
      <c r="E9268" t="str">
        <f t="shared" si="144"/>
        <v/>
      </c>
      <c r="F9268" t="str">
        <f>IF(メーカー在庫表!C9268="","",メーカー在庫表!C9268)</f>
        <v/>
      </c>
    </row>
    <row r="9269" spans="1:6" x14ac:dyDescent="0.15">
      <c r="A9269" t="str">
        <f>IF(メーカー在庫表!A9269="","","ifme-"&amp;LOWER(B9269))</f>
        <v/>
      </c>
      <c r="B9269" t="str">
        <f>IF(メーカー在庫表!A9269="","",LEFT(メーカー在庫表!A9269,7))</f>
        <v/>
      </c>
      <c r="C9269" t="str">
        <f>IF(メーカー在庫表!A9269="","","-"&amp;MID(メーカー在庫表!A9269,9,100))</f>
        <v/>
      </c>
      <c r="D9269" t="str">
        <f>IF(メーカー在庫表!A9269="","","-"&amp;SUBSTITUTE(メーカー在庫表!B9269,".",""))</f>
        <v/>
      </c>
      <c r="E9269" t="str">
        <f t="shared" si="144"/>
        <v/>
      </c>
      <c r="F9269" t="str">
        <f>IF(メーカー在庫表!C9269="","",メーカー在庫表!C9269)</f>
        <v/>
      </c>
    </row>
    <row r="9270" spans="1:6" x14ac:dyDescent="0.15">
      <c r="A9270" t="str">
        <f>IF(メーカー在庫表!A9270="","","ifme-"&amp;LOWER(B9270))</f>
        <v/>
      </c>
      <c r="B9270" t="str">
        <f>IF(メーカー在庫表!A9270="","",LEFT(メーカー在庫表!A9270,7))</f>
        <v/>
      </c>
      <c r="C9270" t="str">
        <f>IF(メーカー在庫表!A9270="","","-"&amp;MID(メーカー在庫表!A9270,9,100))</f>
        <v/>
      </c>
      <c r="D9270" t="str">
        <f>IF(メーカー在庫表!A9270="","","-"&amp;SUBSTITUTE(メーカー在庫表!B9270,".",""))</f>
        <v/>
      </c>
      <c r="E9270" t="str">
        <f t="shared" si="144"/>
        <v/>
      </c>
      <c r="F9270" t="str">
        <f>IF(メーカー在庫表!C9270="","",メーカー在庫表!C9270)</f>
        <v/>
      </c>
    </row>
    <row r="9271" spans="1:6" x14ac:dyDescent="0.15">
      <c r="A9271" t="str">
        <f>IF(メーカー在庫表!A9271="","","ifme-"&amp;LOWER(B9271))</f>
        <v/>
      </c>
      <c r="B9271" t="str">
        <f>IF(メーカー在庫表!A9271="","",LEFT(メーカー在庫表!A9271,7))</f>
        <v/>
      </c>
      <c r="C9271" t="str">
        <f>IF(メーカー在庫表!A9271="","","-"&amp;MID(メーカー在庫表!A9271,9,100))</f>
        <v/>
      </c>
      <c r="D9271" t="str">
        <f>IF(メーカー在庫表!A9271="","","-"&amp;SUBSTITUTE(メーカー在庫表!B9271,".",""))</f>
        <v/>
      </c>
      <c r="E9271" t="str">
        <f t="shared" si="144"/>
        <v/>
      </c>
      <c r="F9271" t="str">
        <f>IF(メーカー在庫表!C9271="","",メーカー在庫表!C9271)</f>
        <v/>
      </c>
    </row>
    <row r="9272" spans="1:6" x14ac:dyDescent="0.15">
      <c r="A9272" t="str">
        <f>IF(メーカー在庫表!A9272="","","ifme-"&amp;LOWER(B9272))</f>
        <v/>
      </c>
      <c r="B9272" t="str">
        <f>IF(メーカー在庫表!A9272="","",LEFT(メーカー在庫表!A9272,7))</f>
        <v/>
      </c>
      <c r="C9272" t="str">
        <f>IF(メーカー在庫表!A9272="","","-"&amp;MID(メーカー在庫表!A9272,9,100))</f>
        <v/>
      </c>
      <c r="D9272" t="str">
        <f>IF(メーカー在庫表!A9272="","","-"&amp;SUBSTITUTE(メーカー在庫表!B9272,".",""))</f>
        <v/>
      </c>
      <c r="E9272" t="str">
        <f t="shared" si="144"/>
        <v/>
      </c>
      <c r="F9272" t="str">
        <f>IF(メーカー在庫表!C9272="","",メーカー在庫表!C9272)</f>
        <v/>
      </c>
    </row>
    <row r="9273" spans="1:6" x14ac:dyDescent="0.15">
      <c r="A9273" t="str">
        <f>IF(メーカー在庫表!A9273="","","ifme-"&amp;LOWER(B9273))</f>
        <v/>
      </c>
      <c r="B9273" t="str">
        <f>IF(メーカー在庫表!A9273="","",LEFT(メーカー在庫表!A9273,7))</f>
        <v/>
      </c>
      <c r="C9273" t="str">
        <f>IF(メーカー在庫表!A9273="","","-"&amp;MID(メーカー在庫表!A9273,9,100))</f>
        <v/>
      </c>
      <c r="D9273" t="str">
        <f>IF(メーカー在庫表!A9273="","","-"&amp;SUBSTITUTE(メーカー在庫表!B9273,".",""))</f>
        <v/>
      </c>
      <c r="E9273" t="str">
        <f t="shared" si="144"/>
        <v/>
      </c>
      <c r="F9273" t="str">
        <f>IF(メーカー在庫表!C9273="","",メーカー在庫表!C9273)</f>
        <v/>
      </c>
    </row>
    <row r="9274" spans="1:6" x14ac:dyDescent="0.15">
      <c r="A9274" t="str">
        <f>IF(メーカー在庫表!A9274="","","ifme-"&amp;LOWER(B9274))</f>
        <v/>
      </c>
      <c r="B9274" t="str">
        <f>IF(メーカー在庫表!A9274="","",LEFT(メーカー在庫表!A9274,7))</f>
        <v/>
      </c>
      <c r="C9274" t="str">
        <f>IF(メーカー在庫表!A9274="","","-"&amp;MID(メーカー在庫表!A9274,9,100))</f>
        <v/>
      </c>
      <c r="D9274" t="str">
        <f>IF(メーカー在庫表!A9274="","","-"&amp;SUBSTITUTE(メーカー在庫表!B9274,".",""))</f>
        <v/>
      </c>
      <c r="E9274" t="str">
        <f t="shared" si="144"/>
        <v/>
      </c>
      <c r="F9274" t="str">
        <f>IF(メーカー在庫表!C9274="","",メーカー在庫表!C9274)</f>
        <v/>
      </c>
    </row>
    <row r="9275" spans="1:6" x14ac:dyDescent="0.15">
      <c r="A9275" t="str">
        <f>IF(メーカー在庫表!A9275="","","ifme-"&amp;LOWER(B9275))</f>
        <v/>
      </c>
      <c r="B9275" t="str">
        <f>IF(メーカー在庫表!A9275="","",LEFT(メーカー在庫表!A9275,7))</f>
        <v/>
      </c>
      <c r="C9275" t="str">
        <f>IF(メーカー在庫表!A9275="","","-"&amp;MID(メーカー在庫表!A9275,9,100))</f>
        <v/>
      </c>
      <c r="D9275" t="str">
        <f>IF(メーカー在庫表!A9275="","","-"&amp;SUBSTITUTE(メーカー在庫表!B9275,".",""))</f>
        <v/>
      </c>
      <c r="E9275" t="str">
        <f t="shared" si="144"/>
        <v/>
      </c>
      <c r="F9275" t="str">
        <f>IF(メーカー在庫表!C9275="","",メーカー在庫表!C9275)</f>
        <v/>
      </c>
    </row>
    <row r="9276" spans="1:6" x14ac:dyDescent="0.15">
      <c r="A9276" t="str">
        <f>IF(メーカー在庫表!A9276="","","ifme-"&amp;LOWER(B9276))</f>
        <v/>
      </c>
      <c r="B9276" t="str">
        <f>IF(メーカー在庫表!A9276="","",LEFT(メーカー在庫表!A9276,7))</f>
        <v/>
      </c>
      <c r="C9276" t="str">
        <f>IF(メーカー在庫表!A9276="","","-"&amp;MID(メーカー在庫表!A9276,9,100))</f>
        <v/>
      </c>
      <c r="D9276" t="str">
        <f>IF(メーカー在庫表!A9276="","","-"&amp;SUBSTITUTE(メーカー在庫表!B9276,".",""))</f>
        <v/>
      </c>
      <c r="E9276" t="str">
        <f t="shared" si="144"/>
        <v/>
      </c>
      <c r="F9276" t="str">
        <f>IF(メーカー在庫表!C9276="","",メーカー在庫表!C9276)</f>
        <v/>
      </c>
    </row>
    <row r="9277" spans="1:6" x14ac:dyDescent="0.15">
      <c r="A9277" t="str">
        <f>IF(メーカー在庫表!A9277="","","ifme-"&amp;LOWER(B9277))</f>
        <v/>
      </c>
      <c r="B9277" t="str">
        <f>IF(メーカー在庫表!A9277="","",LEFT(メーカー在庫表!A9277,7))</f>
        <v/>
      </c>
      <c r="C9277" t="str">
        <f>IF(メーカー在庫表!A9277="","","-"&amp;MID(メーカー在庫表!A9277,9,100))</f>
        <v/>
      </c>
      <c r="D9277" t="str">
        <f>IF(メーカー在庫表!A9277="","","-"&amp;SUBSTITUTE(メーカー在庫表!B9277,".",""))</f>
        <v/>
      </c>
      <c r="E9277" t="str">
        <f t="shared" si="144"/>
        <v/>
      </c>
      <c r="F9277" t="str">
        <f>IF(メーカー在庫表!C9277="","",メーカー在庫表!C9277)</f>
        <v/>
      </c>
    </row>
    <row r="9278" spans="1:6" x14ac:dyDescent="0.15">
      <c r="A9278" t="str">
        <f>IF(メーカー在庫表!A9278="","","ifme-"&amp;LOWER(B9278))</f>
        <v/>
      </c>
      <c r="B9278" t="str">
        <f>IF(メーカー在庫表!A9278="","",LEFT(メーカー在庫表!A9278,7))</f>
        <v/>
      </c>
      <c r="C9278" t="str">
        <f>IF(メーカー在庫表!A9278="","","-"&amp;MID(メーカー在庫表!A9278,9,100))</f>
        <v/>
      </c>
      <c r="D9278" t="str">
        <f>IF(メーカー在庫表!A9278="","","-"&amp;SUBSTITUTE(メーカー在庫表!B9278,".",""))</f>
        <v/>
      </c>
      <c r="E9278" t="str">
        <f t="shared" si="144"/>
        <v/>
      </c>
      <c r="F9278" t="str">
        <f>IF(メーカー在庫表!C9278="","",メーカー在庫表!C9278)</f>
        <v/>
      </c>
    </row>
    <row r="9279" spans="1:6" x14ac:dyDescent="0.15">
      <c r="A9279" t="str">
        <f>IF(メーカー在庫表!A9279="","","ifme-"&amp;LOWER(B9279))</f>
        <v/>
      </c>
      <c r="B9279" t="str">
        <f>IF(メーカー在庫表!A9279="","",LEFT(メーカー在庫表!A9279,7))</f>
        <v/>
      </c>
      <c r="C9279" t="str">
        <f>IF(メーカー在庫表!A9279="","","-"&amp;MID(メーカー在庫表!A9279,9,100))</f>
        <v/>
      </c>
      <c r="D9279" t="str">
        <f>IF(メーカー在庫表!A9279="","","-"&amp;SUBSTITUTE(メーカー在庫表!B9279,".",""))</f>
        <v/>
      </c>
      <c r="E9279" t="str">
        <f t="shared" si="144"/>
        <v/>
      </c>
      <c r="F9279" t="str">
        <f>IF(メーカー在庫表!C9279="","",メーカー在庫表!C9279)</f>
        <v/>
      </c>
    </row>
    <row r="9280" spans="1:6" x14ac:dyDescent="0.15">
      <c r="A9280" t="str">
        <f>IF(メーカー在庫表!A9280="","","ifme-"&amp;LOWER(B9280))</f>
        <v/>
      </c>
      <c r="B9280" t="str">
        <f>IF(メーカー在庫表!A9280="","",LEFT(メーカー在庫表!A9280,7))</f>
        <v/>
      </c>
      <c r="C9280" t="str">
        <f>IF(メーカー在庫表!A9280="","","-"&amp;MID(メーカー在庫表!A9280,9,100))</f>
        <v/>
      </c>
      <c r="D9280" t="str">
        <f>IF(メーカー在庫表!A9280="","","-"&amp;SUBSTITUTE(メーカー在庫表!B9280,".",""))</f>
        <v/>
      </c>
      <c r="E9280" t="str">
        <f t="shared" si="144"/>
        <v/>
      </c>
      <c r="F9280" t="str">
        <f>IF(メーカー在庫表!C9280="","",メーカー在庫表!C9280)</f>
        <v/>
      </c>
    </row>
    <row r="9281" spans="1:6" x14ac:dyDescent="0.15">
      <c r="A9281" t="str">
        <f>IF(メーカー在庫表!A9281="","","ifme-"&amp;LOWER(B9281))</f>
        <v/>
      </c>
      <c r="B9281" t="str">
        <f>IF(メーカー在庫表!A9281="","",LEFT(メーカー在庫表!A9281,7))</f>
        <v/>
      </c>
      <c r="C9281" t="str">
        <f>IF(メーカー在庫表!A9281="","","-"&amp;MID(メーカー在庫表!A9281,9,100))</f>
        <v/>
      </c>
      <c r="D9281" t="str">
        <f>IF(メーカー在庫表!A9281="","","-"&amp;SUBSTITUTE(メーカー在庫表!B9281,".",""))</f>
        <v/>
      </c>
      <c r="E9281" t="str">
        <f t="shared" si="144"/>
        <v/>
      </c>
      <c r="F9281" t="str">
        <f>IF(メーカー在庫表!C9281="","",メーカー在庫表!C9281)</f>
        <v/>
      </c>
    </row>
    <row r="9282" spans="1:6" x14ac:dyDescent="0.15">
      <c r="A9282" t="str">
        <f>IF(メーカー在庫表!A9282="","","ifme-"&amp;LOWER(B9282))</f>
        <v/>
      </c>
      <c r="B9282" t="str">
        <f>IF(メーカー在庫表!A9282="","",LEFT(メーカー在庫表!A9282,7))</f>
        <v/>
      </c>
      <c r="C9282" t="str">
        <f>IF(メーカー在庫表!A9282="","","-"&amp;MID(メーカー在庫表!A9282,9,100))</f>
        <v/>
      </c>
      <c r="D9282" t="str">
        <f>IF(メーカー在庫表!A9282="","","-"&amp;SUBSTITUTE(メーカー在庫表!B9282,".",""))</f>
        <v/>
      </c>
      <c r="E9282" t="str">
        <f t="shared" si="144"/>
        <v/>
      </c>
      <c r="F9282" t="str">
        <f>IF(メーカー在庫表!C9282="","",メーカー在庫表!C9282)</f>
        <v/>
      </c>
    </row>
    <row r="9283" spans="1:6" x14ac:dyDescent="0.15">
      <c r="A9283" t="str">
        <f>IF(メーカー在庫表!A9283="","","ifme-"&amp;LOWER(B9283))</f>
        <v/>
      </c>
      <c r="B9283" t="str">
        <f>IF(メーカー在庫表!A9283="","",LEFT(メーカー在庫表!A9283,7))</f>
        <v/>
      </c>
      <c r="C9283" t="str">
        <f>IF(メーカー在庫表!A9283="","","-"&amp;MID(メーカー在庫表!A9283,9,100))</f>
        <v/>
      </c>
      <c r="D9283" t="str">
        <f>IF(メーカー在庫表!A9283="","","-"&amp;SUBSTITUTE(メーカー在庫表!B9283,".",""))</f>
        <v/>
      </c>
      <c r="E9283" t="str">
        <f t="shared" ref="E9283:E9346" si="145">A9283&amp;C9283&amp;D9283</f>
        <v/>
      </c>
      <c r="F9283" t="str">
        <f>IF(メーカー在庫表!C9283="","",メーカー在庫表!C9283)</f>
        <v/>
      </c>
    </row>
    <row r="9284" spans="1:6" x14ac:dyDescent="0.15">
      <c r="A9284" t="str">
        <f>IF(メーカー在庫表!A9284="","","ifme-"&amp;LOWER(B9284))</f>
        <v/>
      </c>
      <c r="B9284" t="str">
        <f>IF(メーカー在庫表!A9284="","",LEFT(メーカー在庫表!A9284,7))</f>
        <v/>
      </c>
      <c r="C9284" t="str">
        <f>IF(メーカー在庫表!A9284="","","-"&amp;MID(メーカー在庫表!A9284,9,100))</f>
        <v/>
      </c>
      <c r="D9284" t="str">
        <f>IF(メーカー在庫表!A9284="","","-"&amp;SUBSTITUTE(メーカー在庫表!B9284,".",""))</f>
        <v/>
      </c>
      <c r="E9284" t="str">
        <f t="shared" si="145"/>
        <v/>
      </c>
      <c r="F9284" t="str">
        <f>IF(メーカー在庫表!C9284="","",メーカー在庫表!C9284)</f>
        <v/>
      </c>
    </row>
    <row r="9285" spans="1:6" x14ac:dyDescent="0.15">
      <c r="A9285" t="str">
        <f>IF(メーカー在庫表!A9285="","","ifme-"&amp;LOWER(B9285))</f>
        <v/>
      </c>
      <c r="B9285" t="str">
        <f>IF(メーカー在庫表!A9285="","",LEFT(メーカー在庫表!A9285,7))</f>
        <v/>
      </c>
      <c r="C9285" t="str">
        <f>IF(メーカー在庫表!A9285="","","-"&amp;MID(メーカー在庫表!A9285,9,100))</f>
        <v/>
      </c>
      <c r="D9285" t="str">
        <f>IF(メーカー在庫表!A9285="","","-"&amp;SUBSTITUTE(メーカー在庫表!B9285,".",""))</f>
        <v/>
      </c>
      <c r="E9285" t="str">
        <f t="shared" si="145"/>
        <v/>
      </c>
      <c r="F9285" t="str">
        <f>IF(メーカー在庫表!C9285="","",メーカー在庫表!C9285)</f>
        <v/>
      </c>
    </row>
    <row r="9286" spans="1:6" x14ac:dyDescent="0.15">
      <c r="A9286" t="str">
        <f>IF(メーカー在庫表!A9286="","","ifme-"&amp;LOWER(B9286))</f>
        <v/>
      </c>
      <c r="B9286" t="str">
        <f>IF(メーカー在庫表!A9286="","",LEFT(メーカー在庫表!A9286,7))</f>
        <v/>
      </c>
      <c r="C9286" t="str">
        <f>IF(メーカー在庫表!A9286="","","-"&amp;MID(メーカー在庫表!A9286,9,100))</f>
        <v/>
      </c>
      <c r="D9286" t="str">
        <f>IF(メーカー在庫表!A9286="","","-"&amp;SUBSTITUTE(メーカー在庫表!B9286,".",""))</f>
        <v/>
      </c>
      <c r="E9286" t="str">
        <f t="shared" si="145"/>
        <v/>
      </c>
      <c r="F9286" t="str">
        <f>IF(メーカー在庫表!C9286="","",メーカー在庫表!C9286)</f>
        <v/>
      </c>
    </row>
    <row r="9287" spans="1:6" x14ac:dyDescent="0.15">
      <c r="A9287" t="str">
        <f>IF(メーカー在庫表!A9287="","","ifme-"&amp;LOWER(B9287))</f>
        <v/>
      </c>
      <c r="B9287" t="str">
        <f>IF(メーカー在庫表!A9287="","",LEFT(メーカー在庫表!A9287,7))</f>
        <v/>
      </c>
      <c r="C9287" t="str">
        <f>IF(メーカー在庫表!A9287="","","-"&amp;MID(メーカー在庫表!A9287,9,100))</f>
        <v/>
      </c>
      <c r="D9287" t="str">
        <f>IF(メーカー在庫表!A9287="","","-"&amp;SUBSTITUTE(メーカー在庫表!B9287,".",""))</f>
        <v/>
      </c>
      <c r="E9287" t="str">
        <f t="shared" si="145"/>
        <v/>
      </c>
      <c r="F9287" t="str">
        <f>IF(メーカー在庫表!C9287="","",メーカー在庫表!C9287)</f>
        <v/>
      </c>
    </row>
    <row r="9288" spans="1:6" x14ac:dyDescent="0.15">
      <c r="A9288" t="str">
        <f>IF(メーカー在庫表!A9288="","","ifme-"&amp;LOWER(B9288))</f>
        <v/>
      </c>
      <c r="B9288" t="str">
        <f>IF(メーカー在庫表!A9288="","",LEFT(メーカー在庫表!A9288,7))</f>
        <v/>
      </c>
      <c r="C9288" t="str">
        <f>IF(メーカー在庫表!A9288="","","-"&amp;MID(メーカー在庫表!A9288,9,100))</f>
        <v/>
      </c>
      <c r="D9288" t="str">
        <f>IF(メーカー在庫表!A9288="","","-"&amp;SUBSTITUTE(メーカー在庫表!B9288,".",""))</f>
        <v/>
      </c>
      <c r="E9288" t="str">
        <f t="shared" si="145"/>
        <v/>
      </c>
      <c r="F9288" t="str">
        <f>IF(メーカー在庫表!C9288="","",メーカー在庫表!C9288)</f>
        <v/>
      </c>
    </row>
    <row r="9289" spans="1:6" x14ac:dyDescent="0.15">
      <c r="A9289" t="str">
        <f>IF(メーカー在庫表!A9289="","","ifme-"&amp;LOWER(B9289))</f>
        <v/>
      </c>
      <c r="B9289" t="str">
        <f>IF(メーカー在庫表!A9289="","",LEFT(メーカー在庫表!A9289,7))</f>
        <v/>
      </c>
      <c r="C9289" t="str">
        <f>IF(メーカー在庫表!A9289="","","-"&amp;MID(メーカー在庫表!A9289,9,100))</f>
        <v/>
      </c>
      <c r="D9289" t="str">
        <f>IF(メーカー在庫表!A9289="","","-"&amp;SUBSTITUTE(メーカー在庫表!B9289,".",""))</f>
        <v/>
      </c>
      <c r="E9289" t="str">
        <f t="shared" si="145"/>
        <v/>
      </c>
      <c r="F9289" t="str">
        <f>IF(メーカー在庫表!C9289="","",メーカー在庫表!C9289)</f>
        <v/>
      </c>
    </row>
    <row r="9290" spans="1:6" x14ac:dyDescent="0.15">
      <c r="A9290" t="str">
        <f>IF(メーカー在庫表!A9290="","","ifme-"&amp;LOWER(B9290))</f>
        <v/>
      </c>
      <c r="B9290" t="str">
        <f>IF(メーカー在庫表!A9290="","",LEFT(メーカー在庫表!A9290,7))</f>
        <v/>
      </c>
      <c r="C9290" t="str">
        <f>IF(メーカー在庫表!A9290="","","-"&amp;MID(メーカー在庫表!A9290,9,100))</f>
        <v/>
      </c>
      <c r="D9290" t="str">
        <f>IF(メーカー在庫表!A9290="","","-"&amp;SUBSTITUTE(メーカー在庫表!B9290,".",""))</f>
        <v/>
      </c>
      <c r="E9290" t="str">
        <f t="shared" si="145"/>
        <v/>
      </c>
      <c r="F9290" t="str">
        <f>IF(メーカー在庫表!C9290="","",メーカー在庫表!C9290)</f>
        <v/>
      </c>
    </row>
    <row r="9291" spans="1:6" x14ac:dyDescent="0.15">
      <c r="A9291" t="str">
        <f>IF(メーカー在庫表!A9291="","","ifme-"&amp;LOWER(B9291))</f>
        <v/>
      </c>
      <c r="B9291" t="str">
        <f>IF(メーカー在庫表!A9291="","",LEFT(メーカー在庫表!A9291,7))</f>
        <v/>
      </c>
      <c r="C9291" t="str">
        <f>IF(メーカー在庫表!A9291="","","-"&amp;MID(メーカー在庫表!A9291,9,100))</f>
        <v/>
      </c>
      <c r="D9291" t="str">
        <f>IF(メーカー在庫表!A9291="","","-"&amp;SUBSTITUTE(メーカー在庫表!B9291,".",""))</f>
        <v/>
      </c>
      <c r="E9291" t="str">
        <f t="shared" si="145"/>
        <v/>
      </c>
      <c r="F9291" t="str">
        <f>IF(メーカー在庫表!C9291="","",メーカー在庫表!C9291)</f>
        <v/>
      </c>
    </row>
    <row r="9292" spans="1:6" x14ac:dyDescent="0.15">
      <c r="A9292" t="str">
        <f>IF(メーカー在庫表!A9292="","","ifme-"&amp;LOWER(B9292))</f>
        <v/>
      </c>
      <c r="B9292" t="str">
        <f>IF(メーカー在庫表!A9292="","",LEFT(メーカー在庫表!A9292,7))</f>
        <v/>
      </c>
      <c r="C9292" t="str">
        <f>IF(メーカー在庫表!A9292="","","-"&amp;MID(メーカー在庫表!A9292,9,100))</f>
        <v/>
      </c>
      <c r="D9292" t="str">
        <f>IF(メーカー在庫表!A9292="","","-"&amp;SUBSTITUTE(メーカー在庫表!B9292,".",""))</f>
        <v/>
      </c>
      <c r="E9292" t="str">
        <f t="shared" si="145"/>
        <v/>
      </c>
      <c r="F9292" t="str">
        <f>IF(メーカー在庫表!C9292="","",メーカー在庫表!C9292)</f>
        <v/>
      </c>
    </row>
    <row r="9293" spans="1:6" x14ac:dyDescent="0.15">
      <c r="A9293" t="str">
        <f>IF(メーカー在庫表!A9293="","","ifme-"&amp;LOWER(B9293))</f>
        <v/>
      </c>
      <c r="B9293" t="str">
        <f>IF(メーカー在庫表!A9293="","",LEFT(メーカー在庫表!A9293,7))</f>
        <v/>
      </c>
      <c r="C9293" t="str">
        <f>IF(メーカー在庫表!A9293="","","-"&amp;MID(メーカー在庫表!A9293,9,100))</f>
        <v/>
      </c>
      <c r="D9293" t="str">
        <f>IF(メーカー在庫表!A9293="","","-"&amp;SUBSTITUTE(メーカー在庫表!B9293,".",""))</f>
        <v/>
      </c>
      <c r="E9293" t="str">
        <f t="shared" si="145"/>
        <v/>
      </c>
      <c r="F9293" t="str">
        <f>IF(メーカー在庫表!C9293="","",メーカー在庫表!C9293)</f>
        <v/>
      </c>
    </row>
    <row r="9294" spans="1:6" x14ac:dyDescent="0.15">
      <c r="A9294" t="str">
        <f>IF(メーカー在庫表!A9294="","","ifme-"&amp;LOWER(B9294))</f>
        <v/>
      </c>
      <c r="B9294" t="str">
        <f>IF(メーカー在庫表!A9294="","",LEFT(メーカー在庫表!A9294,7))</f>
        <v/>
      </c>
      <c r="C9294" t="str">
        <f>IF(メーカー在庫表!A9294="","","-"&amp;MID(メーカー在庫表!A9294,9,100))</f>
        <v/>
      </c>
      <c r="D9294" t="str">
        <f>IF(メーカー在庫表!A9294="","","-"&amp;SUBSTITUTE(メーカー在庫表!B9294,".",""))</f>
        <v/>
      </c>
      <c r="E9294" t="str">
        <f t="shared" si="145"/>
        <v/>
      </c>
      <c r="F9294" t="str">
        <f>IF(メーカー在庫表!C9294="","",メーカー在庫表!C9294)</f>
        <v/>
      </c>
    </row>
    <row r="9295" spans="1:6" x14ac:dyDescent="0.15">
      <c r="A9295" t="str">
        <f>IF(メーカー在庫表!A9295="","","ifme-"&amp;LOWER(B9295))</f>
        <v/>
      </c>
      <c r="B9295" t="str">
        <f>IF(メーカー在庫表!A9295="","",LEFT(メーカー在庫表!A9295,7))</f>
        <v/>
      </c>
      <c r="C9295" t="str">
        <f>IF(メーカー在庫表!A9295="","","-"&amp;MID(メーカー在庫表!A9295,9,100))</f>
        <v/>
      </c>
      <c r="D9295" t="str">
        <f>IF(メーカー在庫表!A9295="","","-"&amp;SUBSTITUTE(メーカー在庫表!B9295,".",""))</f>
        <v/>
      </c>
      <c r="E9295" t="str">
        <f t="shared" si="145"/>
        <v/>
      </c>
      <c r="F9295" t="str">
        <f>IF(メーカー在庫表!C9295="","",メーカー在庫表!C9295)</f>
        <v/>
      </c>
    </row>
    <row r="9296" spans="1:6" x14ac:dyDescent="0.15">
      <c r="A9296" t="str">
        <f>IF(メーカー在庫表!A9296="","","ifme-"&amp;LOWER(B9296))</f>
        <v/>
      </c>
      <c r="B9296" t="str">
        <f>IF(メーカー在庫表!A9296="","",LEFT(メーカー在庫表!A9296,7))</f>
        <v/>
      </c>
      <c r="C9296" t="str">
        <f>IF(メーカー在庫表!A9296="","","-"&amp;MID(メーカー在庫表!A9296,9,100))</f>
        <v/>
      </c>
      <c r="D9296" t="str">
        <f>IF(メーカー在庫表!A9296="","","-"&amp;SUBSTITUTE(メーカー在庫表!B9296,".",""))</f>
        <v/>
      </c>
      <c r="E9296" t="str">
        <f t="shared" si="145"/>
        <v/>
      </c>
      <c r="F9296" t="str">
        <f>IF(メーカー在庫表!C9296="","",メーカー在庫表!C9296)</f>
        <v/>
      </c>
    </row>
    <row r="9297" spans="1:6" x14ac:dyDescent="0.15">
      <c r="A9297" t="str">
        <f>IF(メーカー在庫表!A9297="","","ifme-"&amp;LOWER(B9297))</f>
        <v/>
      </c>
      <c r="B9297" t="str">
        <f>IF(メーカー在庫表!A9297="","",LEFT(メーカー在庫表!A9297,7))</f>
        <v/>
      </c>
      <c r="C9297" t="str">
        <f>IF(メーカー在庫表!A9297="","","-"&amp;MID(メーカー在庫表!A9297,9,100))</f>
        <v/>
      </c>
      <c r="D9297" t="str">
        <f>IF(メーカー在庫表!A9297="","","-"&amp;SUBSTITUTE(メーカー在庫表!B9297,".",""))</f>
        <v/>
      </c>
      <c r="E9297" t="str">
        <f t="shared" si="145"/>
        <v/>
      </c>
      <c r="F9297" t="str">
        <f>IF(メーカー在庫表!C9297="","",メーカー在庫表!C9297)</f>
        <v/>
      </c>
    </row>
    <row r="9298" spans="1:6" x14ac:dyDescent="0.15">
      <c r="A9298" t="str">
        <f>IF(メーカー在庫表!A9298="","","ifme-"&amp;LOWER(B9298))</f>
        <v/>
      </c>
      <c r="B9298" t="str">
        <f>IF(メーカー在庫表!A9298="","",LEFT(メーカー在庫表!A9298,7))</f>
        <v/>
      </c>
      <c r="C9298" t="str">
        <f>IF(メーカー在庫表!A9298="","","-"&amp;MID(メーカー在庫表!A9298,9,100))</f>
        <v/>
      </c>
      <c r="D9298" t="str">
        <f>IF(メーカー在庫表!A9298="","","-"&amp;SUBSTITUTE(メーカー在庫表!B9298,".",""))</f>
        <v/>
      </c>
      <c r="E9298" t="str">
        <f t="shared" si="145"/>
        <v/>
      </c>
      <c r="F9298" t="str">
        <f>IF(メーカー在庫表!C9298="","",メーカー在庫表!C9298)</f>
        <v/>
      </c>
    </row>
    <row r="9299" spans="1:6" x14ac:dyDescent="0.15">
      <c r="A9299" t="str">
        <f>IF(メーカー在庫表!A9299="","","ifme-"&amp;LOWER(B9299))</f>
        <v/>
      </c>
      <c r="B9299" t="str">
        <f>IF(メーカー在庫表!A9299="","",LEFT(メーカー在庫表!A9299,7))</f>
        <v/>
      </c>
      <c r="C9299" t="str">
        <f>IF(メーカー在庫表!A9299="","","-"&amp;MID(メーカー在庫表!A9299,9,100))</f>
        <v/>
      </c>
      <c r="D9299" t="str">
        <f>IF(メーカー在庫表!A9299="","","-"&amp;SUBSTITUTE(メーカー在庫表!B9299,".",""))</f>
        <v/>
      </c>
      <c r="E9299" t="str">
        <f t="shared" si="145"/>
        <v/>
      </c>
      <c r="F9299" t="str">
        <f>IF(メーカー在庫表!C9299="","",メーカー在庫表!C9299)</f>
        <v/>
      </c>
    </row>
    <row r="9300" spans="1:6" x14ac:dyDescent="0.15">
      <c r="A9300" t="str">
        <f>IF(メーカー在庫表!A9300="","","ifme-"&amp;LOWER(B9300))</f>
        <v/>
      </c>
      <c r="B9300" t="str">
        <f>IF(メーカー在庫表!A9300="","",LEFT(メーカー在庫表!A9300,7))</f>
        <v/>
      </c>
      <c r="C9300" t="str">
        <f>IF(メーカー在庫表!A9300="","","-"&amp;MID(メーカー在庫表!A9300,9,100))</f>
        <v/>
      </c>
      <c r="D9300" t="str">
        <f>IF(メーカー在庫表!A9300="","","-"&amp;SUBSTITUTE(メーカー在庫表!B9300,".",""))</f>
        <v/>
      </c>
      <c r="E9300" t="str">
        <f t="shared" si="145"/>
        <v/>
      </c>
      <c r="F9300" t="str">
        <f>IF(メーカー在庫表!C9300="","",メーカー在庫表!C9300)</f>
        <v/>
      </c>
    </row>
    <row r="9301" spans="1:6" x14ac:dyDescent="0.15">
      <c r="A9301" t="str">
        <f>IF(メーカー在庫表!A9301="","","ifme-"&amp;LOWER(B9301))</f>
        <v/>
      </c>
      <c r="B9301" t="str">
        <f>IF(メーカー在庫表!A9301="","",LEFT(メーカー在庫表!A9301,7))</f>
        <v/>
      </c>
      <c r="C9301" t="str">
        <f>IF(メーカー在庫表!A9301="","","-"&amp;MID(メーカー在庫表!A9301,9,100))</f>
        <v/>
      </c>
      <c r="D9301" t="str">
        <f>IF(メーカー在庫表!A9301="","","-"&amp;SUBSTITUTE(メーカー在庫表!B9301,".",""))</f>
        <v/>
      </c>
      <c r="E9301" t="str">
        <f t="shared" si="145"/>
        <v/>
      </c>
      <c r="F9301" t="str">
        <f>IF(メーカー在庫表!C9301="","",メーカー在庫表!C9301)</f>
        <v/>
      </c>
    </row>
    <row r="9302" spans="1:6" x14ac:dyDescent="0.15">
      <c r="A9302" t="str">
        <f>IF(メーカー在庫表!A9302="","","ifme-"&amp;LOWER(B9302))</f>
        <v/>
      </c>
      <c r="B9302" t="str">
        <f>IF(メーカー在庫表!A9302="","",LEFT(メーカー在庫表!A9302,7))</f>
        <v/>
      </c>
      <c r="C9302" t="str">
        <f>IF(メーカー在庫表!A9302="","","-"&amp;MID(メーカー在庫表!A9302,9,100))</f>
        <v/>
      </c>
      <c r="D9302" t="str">
        <f>IF(メーカー在庫表!A9302="","","-"&amp;SUBSTITUTE(メーカー在庫表!B9302,".",""))</f>
        <v/>
      </c>
      <c r="E9302" t="str">
        <f t="shared" si="145"/>
        <v/>
      </c>
      <c r="F9302" t="str">
        <f>IF(メーカー在庫表!C9302="","",メーカー在庫表!C9302)</f>
        <v/>
      </c>
    </row>
    <row r="9303" spans="1:6" x14ac:dyDescent="0.15">
      <c r="A9303" t="str">
        <f>IF(メーカー在庫表!A9303="","","ifme-"&amp;LOWER(B9303))</f>
        <v/>
      </c>
      <c r="B9303" t="str">
        <f>IF(メーカー在庫表!A9303="","",LEFT(メーカー在庫表!A9303,7))</f>
        <v/>
      </c>
      <c r="C9303" t="str">
        <f>IF(メーカー在庫表!A9303="","","-"&amp;MID(メーカー在庫表!A9303,9,100))</f>
        <v/>
      </c>
      <c r="D9303" t="str">
        <f>IF(メーカー在庫表!A9303="","","-"&amp;SUBSTITUTE(メーカー在庫表!B9303,".",""))</f>
        <v/>
      </c>
      <c r="E9303" t="str">
        <f t="shared" si="145"/>
        <v/>
      </c>
      <c r="F9303" t="str">
        <f>IF(メーカー在庫表!C9303="","",メーカー在庫表!C9303)</f>
        <v/>
      </c>
    </row>
    <row r="9304" spans="1:6" x14ac:dyDescent="0.15">
      <c r="A9304" t="str">
        <f>IF(メーカー在庫表!A9304="","","ifme-"&amp;LOWER(B9304))</f>
        <v/>
      </c>
      <c r="B9304" t="str">
        <f>IF(メーカー在庫表!A9304="","",LEFT(メーカー在庫表!A9304,7))</f>
        <v/>
      </c>
      <c r="C9304" t="str">
        <f>IF(メーカー在庫表!A9304="","","-"&amp;MID(メーカー在庫表!A9304,9,100))</f>
        <v/>
      </c>
      <c r="D9304" t="str">
        <f>IF(メーカー在庫表!A9304="","","-"&amp;SUBSTITUTE(メーカー在庫表!B9304,".",""))</f>
        <v/>
      </c>
      <c r="E9304" t="str">
        <f t="shared" si="145"/>
        <v/>
      </c>
      <c r="F9304" t="str">
        <f>IF(メーカー在庫表!C9304="","",メーカー在庫表!C9304)</f>
        <v/>
      </c>
    </row>
    <row r="9305" spans="1:6" x14ac:dyDescent="0.15">
      <c r="A9305" t="str">
        <f>IF(メーカー在庫表!A9305="","","ifme-"&amp;LOWER(B9305))</f>
        <v/>
      </c>
      <c r="B9305" t="str">
        <f>IF(メーカー在庫表!A9305="","",LEFT(メーカー在庫表!A9305,7))</f>
        <v/>
      </c>
      <c r="C9305" t="str">
        <f>IF(メーカー在庫表!A9305="","","-"&amp;MID(メーカー在庫表!A9305,9,100))</f>
        <v/>
      </c>
      <c r="D9305" t="str">
        <f>IF(メーカー在庫表!A9305="","","-"&amp;SUBSTITUTE(メーカー在庫表!B9305,".",""))</f>
        <v/>
      </c>
      <c r="E9305" t="str">
        <f t="shared" si="145"/>
        <v/>
      </c>
      <c r="F9305" t="str">
        <f>IF(メーカー在庫表!C9305="","",メーカー在庫表!C9305)</f>
        <v/>
      </c>
    </row>
    <row r="9306" spans="1:6" x14ac:dyDescent="0.15">
      <c r="A9306" t="str">
        <f>IF(メーカー在庫表!A9306="","","ifme-"&amp;LOWER(B9306))</f>
        <v/>
      </c>
      <c r="B9306" t="str">
        <f>IF(メーカー在庫表!A9306="","",LEFT(メーカー在庫表!A9306,7))</f>
        <v/>
      </c>
      <c r="C9306" t="str">
        <f>IF(メーカー在庫表!A9306="","","-"&amp;MID(メーカー在庫表!A9306,9,100))</f>
        <v/>
      </c>
      <c r="D9306" t="str">
        <f>IF(メーカー在庫表!A9306="","","-"&amp;SUBSTITUTE(メーカー在庫表!B9306,".",""))</f>
        <v/>
      </c>
      <c r="E9306" t="str">
        <f t="shared" si="145"/>
        <v/>
      </c>
      <c r="F9306" t="str">
        <f>IF(メーカー在庫表!C9306="","",メーカー在庫表!C9306)</f>
        <v/>
      </c>
    </row>
    <row r="9307" spans="1:6" x14ac:dyDescent="0.15">
      <c r="A9307" t="str">
        <f>IF(メーカー在庫表!A9307="","","ifme-"&amp;LOWER(B9307))</f>
        <v/>
      </c>
      <c r="B9307" t="str">
        <f>IF(メーカー在庫表!A9307="","",LEFT(メーカー在庫表!A9307,7))</f>
        <v/>
      </c>
      <c r="C9307" t="str">
        <f>IF(メーカー在庫表!A9307="","","-"&amp;MID(メーカー在庫表!A9307,9,100))</f>
        <v/>
      </c>
      <c r="D9307" t="str">
        <f>IF(メーカー在庫表!A9307="","","-"&amp;SUBSTITUTE(メーカー在庫表!B9307,".",""))</f>
        <v/>
      </c>
      <c r="E9307" t="str">
        <f t="shared" si="145"/>
        <v/>
      </c>
      <c r="F9307" t="str">
        <f>IF(メーカー在庫表!C9307="","",メーカー在庫表!C9307)</f>
        <v/>
      </c>
    </row>
    <row r="9308" spans="1:6" x14ac:dyDescent="0.15">
      <c r="A9308" t="str">
        <f>IF(メーカー在庫表!A9308="","","ifme-"&amp;LOWER(B9308))</f>
        <v/>
      </c>
      <c r="B9308" t="str">
        <f>IF(メーカー在庫表!A9308="","",LEFT(メーカー在庫表!A9308,7))</f>
        <v/>
      </c>
      <c r="C9308" t="str">
        <f>IF(メーカー在庫表!A9308="","","-"&amp;MID(メーカー在庫表!A9308,9,100))</f>
        <v/>
      </c>
      <c r="D9308" t="str">
        <f>IF(メーカー在庫表!A9308="","","-"&amp;SUBSTITUTE(メーカー在庫表!B9308,".",""))</f>
        <v/>
      </c>
      <c r="E9308" t="str">
        <f t="shared" si="145"/>
        <v/>
      </c>
      <c r="F9308" t="str">
        <f>IF(メーカー在庫表!C9308="","",メーカー在庫表!C9308)</f>
        <v/>
      </c>
    </row>
    <row r="9309" spans="1:6" x14ac:dyDescent="0.15">
      <c r="A9309" t="str">
        <f>IF(メーカー在庫表!A9309="","","ifme-"&amp;LOWER(B9309))</f>
        <v/>
      </c>
      <c r="B9309" t="str">
        <f>IF(メーカー在庫表!A9309="","",LEFT(メーカー在庫表!A9309,7))</f>
        <v/>
      </c>
      <c r="C9309" t="str">
        <f>IF(メーカー在庫表!A9309="","","-"&amp;MID(メーカー在庫表!A9309,9,100))</f>
        <v/>
      </c>
      <c r="D9309" t="str">
        <f>IF(メーカー在庫表!A9309="","","-"&amp;SUBSTITUTE(メーカー在庫表!B9309,".",""))</f>
        <v/>
      </c>
      <c r="E9309" t="str">
        <f t="shared" si="145"/>
        <v/>
      </c>
      <c r="F9309" t="str">
        <f>IF(メーカー在庫表!C9309="","",メーカー在庫表!C9309)</f>
        <v/>
      </c>
    </row>
    <row r="9310" spans="1:6" x14ac:dyDescent="0.15">
      <c r="A9310" t="str">
        <f>IF(メーカー在庫表!A9310="","","ifme-"&amp;LOWER(B9310))</f>
        <v/>
      </c>
      <c r="B9310" t="str">
        <f>IF(メーカー在庫表!A9310="","",LEFT(メーカー在庫表!A9310,7))</f>
        <v/>
      </c>
      <c r="C9310" t="str">
        <f>IF(メーカー在庫表!A9310="","","-"&amp;MID(メーカー在庫表!A9310,9,100))</f>
        <v/>
      </c>
      <c r="D9310" t="str">
        <f>IF(メーカー在庫表!A9310="","","-"&amp;SUBSTITUTE(メーカー在庫表!B9310,".",""))</f>
        <v/>
      </c>
      <c r="E9310" t="str">
        <f t="shared" si="145"/>
        <v/>
      </c>
      <c r="F9310" t="str">
        <f>IF(メーカー在庫表!C9310="","",メーカー在庫表!C9310)</f>
        <v/>
      </c>
    </row>
    <row r="9311" spans="1:6" x14ac:dyDescent="0.15">
      <c r="A9311" t="str">
        <f>IF(メーカー在庫表!A9311="","","ifme-"&amp;LOWER(B9311))</f>
        <v/>
      </c>
      <c r="B9311" t="str">
        <f>IF(メーカー在庫表!A9311="","",LEFT(メーカー在庫表!A9311,7))</f>
        <v/>
      </c>
      <c r="C9311" t="str">
        <f>IF(メーカー在庫表!A9311="","","-"&amp;MID(メーカー在庫表!A9311,9,100))</f>
        <v/>
      </c>
      <c r="D9311" t="str">
        <f>IF(メーカー在庫表!A9311="","","-"&amp;SUBSTITUTE(メーカー在庫表!B9311,".",""))</f>
        <v/>
      </c>
      <c r="E9311" t="str">
        <f t="shared" si="145"/>
        <v/>
      </c>
      <c r="F9311" t="str">
        <f>IF(メーカー在庫表!C9311="","",メーカー在庫表!C9311)</f>
        <v/>
      </c>
    </row>
    <row r="9312" spans="1:6" x14ac:dyDescent="0.15">
      <c r="A9312" t="str">
        <f>IF(メーカー在庫表!A9312="","","ifme-"&amp;LOWER(B9312))</f>
        <v/>
      </c>
      <c r="B9312" t="str">
        <f>IF(メーカー在庫表!A9312="","",LEFT(メーカー在庫表!A9312,7))</f>
        <v/>
      </c>
      <c r="C9312" t="str">
        <f>IF(メーカー在庫表!A9312="","","-"&amp;MID(メーカー在庫表!A9312,9,100))</f>
        <v/>
      </c>
      <c r="D9312" t="str">
        <f>IF(メーカー在庫表!A9312="","","-"&amp;SUBSTITUTE(メーカー在庫表!B9312,".",""))</f>
        <v/>
      </c>
      <c r="E9312" t="str">
        <f t="shared" si="145"/>
        <v/>
      </c>
      <c r="F9312" t="str">
        <f>IF(メーカー在庫表!C9312="","",メーカー在庫表!C9312)</f>
        <v/>
      </c>
    </row>
    <row r="9313" spans="1:6" x14ac:dyDescent="0.15">
      <c r="A9313" t="str">
        <f>IF(メーカー在庫表!A9313="","","ifme-"&amp;LOWER(B9313))</f>
        <v/>
      </c>
      <c r="B9313" t="str">
        <f>IF(メーカー在庫表!A9313="","",LEFT(メーカー在庫表!A9313,7))</f>
        <v/>
      </c>
      <c r="C9313" t="str">
        <f>IF(メーカー在庫表!A9313="","","-"&amp;MID(メーカー在庫表!A9313,9,100))</f>
        <v/>
      </c>
      <c r="D9313" t="str">
        <f>IF(メーカー在庫表!A9313="","","-"&amp;SUBSTITUTE(メーカー在庫表!B9313,".",""))</f>
        <v/>
      </c>
      <c r="E9313" t="str">
        <f t="shared" si="145"/>
        <v/>
      </c>
      <c r="F9313" t="str">
        <f>IF(メーカー在庫表!C9313="","",メーカー在庫表!C9313)</f>
        <v/>
      </c>
    </row>
    <row r="9314" spans="1:6" x14ac:dyDescent="0.15">
      <c r="A9314" t="str">
        <f>IF(メーカー在庫表!A9314="","","ifme-"&amp;LOWER(B9314))</f>
        <v/>
      </c>
      <c r="B9314" t="str">
        <f>IF(メーカー在庫表!A9314="","",LEFT(メーカー在庫表!A9314,7))</f>
        <v/>
      </c>
      <c r="C9314" t="str">
        <f>IF(メーカー在庫表!A9314="","","-"&amp;MID(メーカー在庫表!A9314,9,100))</f>
        <v/>
      </c>
      <c r="D9314" t="str">
        <f>IF(メーカー在庫表!A9314="","","-"&amp;SUBSTITUTE(メーカー在庫表!B9314,".",""))</f>
        <v/>
      </c>
      <c r="E9314" t="str">
        <f t="shared" si="145"/>
        <v/>
      </c>
      <c r="F9314" t="str">
        <f>IF(メーカー在庫表!C9314="","",メーカー在庫表!C9314)</f>
        <v/>
      </c>
    </row>
    <row r="9315" spans="1:6" x14ac:dyDescent="0.15">
      <c r="A9315" t="str">
        <f>IF(メーカー在庫表!A9315="","","ifme-"&amp;LOWER(B9315))</f>
        <v/>
      </c>
      <c r="B9315" t="str">
        <f>IF(メーカー在庫表!A9315="","",LEFT(メーカー在庫表!A9315,7))</f>
        <v/>
      </c>
      <c r="C9315" t="str">
        <f>IF(メーカー在庫表!A9315="","","-"&amp;MID(メーカー在庫表!A9315,9,100))</f>
        <v/>
      </c>
      <c r="D9315" t="str">
        <f>IF(メーカー在庫表!A9315="","","-"&amp;SUBSTITUTE(メーカー在庫表!B9315,".",""))</f>
        <v/>
      </c>
      <c r="E9315" t="str">
        <f t="shared" si="145"/>
        <v/>
      </c>
      <c r="F9315" t="str">
        <f>IF(メーカー在庫表!C9315="","",メーカー在庫表!C9315)</f>
        <v/>
      </c>
    </row>
    <row r="9316" spans="1:6" x14ac:dyDescent="0.15">
      <c r="A9316" t="str">
        <f>IF(メーカー在庫表!A9316="","","ifme-"&amp;LOWER(B9316))</f>
        <v/>
      </c>
      <c r="B9316" t="str">
        <f>IF(メーカー在庫表!A9316="","",LEFT(メーカー在庫表!A9316,7))</f>
        <v/>
      </c>
      <c r="C9316" t="str">
        <f>IF(メーカー在庫表!A9316="","","-"&amp;MID(メーカー在庫表!A9316,9,100))</f>
        <v/>
      </c>
      <c r="D9316" t="str">
        <f>IF(メーカー在庫表!A9316="","","-"&amp;SUBSTITUTE(メーカー在庫表!B9316,".",""))</f>
        <v/>
      </c>
      <c r="E9316" t="str">
        <f t="shared" si="145"/>
        <v/>
      </c>
      <c r="F9316" t="str">
        <f>IF(メーカー在庫表!C9316="","",メーカー在庫表!C9316)</f>
        <v/>
      </c>
    </row>
    <row r="9317" spans="1:6" x14ac:dyDescent="0.15">
      <c r="A9317" t="str">
        <f>IF(メーカー在庫表!A9317="","","ifme-"&amp;LOWER(B9317))</f>
        <v/>
      </c>
      <c r="B9317" t="str">
        <f>IF(メーカー在庫表!A9317="","",LEFT(メーカー在庫表!A9317,7))</f>
        <v/>
      </c>
      <c r="C9317" t="str">
        <f>IF(メーカー在庫表!A9317="","","-"&amp;MID(メーカー在庫表!A9317,9,100))</f>
        <v/>
      </c>
      <c r="D9317" t="str">
        <f>IF(メーカー在庫表!A9317="","","-"&amp;SUBSTITUTE(メーカー在庫表!B9317,".",""))</f>
        <v/>
      </c>
      <c r="E9317" t="str">
        <f t="shared" si="145"/>
        <v/>
      </c>
      <c r="F9317" t="str">
        <f>IF(メーカー在庫表!C9317="","",メーカー在庫表!C9317)</f>
        <v/>
      </c>
    </row>
    <row r="9318" spans="1:6" x14ac:dyDescent="0.15">
      <c r="A9318" t="str">
        <f>IF(メーカー在庫表!A9318="","","ifme-"&amp;LOWER(B9318))</f>
        <v/>
      </c>
      <c r="B9318" t="str">
        <f>IF(メーカー在庫表!A9318="","",LEFT(メーカー在庫表!A9318,7))</f>
        <v/>
      </c>
      <c r="C9318" t="str">
        <f>IF(メーカー在庫表!A9318="","","-"&amp;MID(メーカー在庫表!A9318,9,100))</f>
        <v/>
      </c>
      <c r="D9318" t="str">
        <f>IF(メーカー在庫表!A9318="","","-"&amp;SUBSTITUTE(メーカー在庫表!B9318,".",""))</f>
        <v/>
      </c>
      <c r="E9318" t="str">
        <f t="shared" si="145"/>
        <v/>
      </c>
      <c r="F9318" t="str">
        <f>IF(メーカー在庫表!C9318="","",メーカー在庫表!C9318)</f>
        <v/>
      </c>
    </row>
    <row r="9319" spans="1:6" x14ac:dyDescent="0.15">
      <c r="A9319" t="str">
        <f>IF(メーカー在庫表!A9319="","","ifme-"&amp;LOWER(B9319))</f>
        <v/>
      </c>
      <c r="B9319" t="str">
        <f>IF(メーカー在庫表!A9319="","",LEFT(メーカー在庫表!A9319,7))</f>
        <v/>
      </c>
      <c r="C9319" t="str">
        <f>IF(メーカー在庫表!A9319="","","-"&amp;MID(メーカー在庫表!A9319,9,100))</f>
        <v/>
      </c>
      <c r="D9319" t="str">
        <f>IF(メーカー在庫表!A9319="","","-"&amp;SUBSTITUTE(メーカー在庫表!B9319,".",""))</f>
        <v/>
      </c>
      <c r="E9319" t="str">
        <f t="shared" si="145"/>
        <v/>
      </c>
      <c r="F9319" t="str">
        <f>IF(メーカー在庫表!C9319="","",メーカー在庫表!C9319)</f>
        <v/>
      </c>
    </row>
    <row r="9320" spans="1:6" x14ac:dyDescent="0.15">
      <c r="A9320" t="str">
        <f>IF(メーカー在庫表!A9320="","","ifme-"&amp;LOWER(B9320))</f>
        <v/>
      </c>
      <c r="B9320" t="str">
        <f>IF(メーカー在庫表!A9320="","",LEFT(メーカー在庫表!A9320,7))</f>
        <v/>
      </c>
      <c r="C9320" t="str">
        <f>IF(メーカー在庫表!A9320="","","-"&amp;MID(メーカー在庫表!A9320,9,100))</f>
        <v/>
      </c>
      <c r="D9320" t="str">
        <f>IF(メーカー在庫表!A9320="","","-"&amp;SUBSTITUTE(メーカー在庫表!B9320,".",""))</f>
        <v/>
      </c>
      <c r="E9320" t="str">
        <f t="shared" si="145"/>
        <v/>
      </c>
      <c r="F9320" t="str">
        <f>IF(メーカー在庫表!C9320="","",メーカー在庫表!C9320)</f>
        <v/>
      </c>
    </row>
    <row r="9321" spans="1:6" x14ac:dyDescent="0.15">
      <c r="A9321" t="str">
        <f>IF(メーカー在庫表!A9321="","","ifme-"&amp;LOWER(B9321))</f>
        <v/>
      </c>
      <c r="B9321" t="str">
        <f>IF(メーカー在庫表!A9321="","",LEFT(メーカー在庫表!A9321,7))</f>
        <v/>
      </c>
      <c r="C9321" t="str">
        <f>IF(メーカー在庫表!A9321="","","-"&amp;MID(メーカー在庫表!A9321,9,100))</f>
        <v/>
      </c>
      <c r="D9321" t="str">
        <f>IF(メーカー在庫表!A9321="","","-"&amp;SUBSTITUTE(メーカー在庫表!B9321,".",""))</f>
        <v/>
      </c>
      <c r="E9321" t="str">
        <f t="shared" si="145"/>
        <v/>
      </c>
      <c r="F9321" t="str">
        <f>IF(メーカー在庫表!C9321="","",メーカー在庫表!C9321)</f>
        <v/>
      </c>
    </row>
    <row r="9322" spans="1:6" x14ac:dyDescent="0.15">
      <c r="A9322" t="str">
        <f>IF(メーカー在庫表!A9322="","","ifme-"&amp;LOWER(B9322))</f>
        <v/>
      </c>
      <c r="B9322" t="str">
        <f>IF(メーカー在庫表!A9322="","",LEFT(メーカー在庫表!A9322,7))</f>
        <v/>
      </c>
      <c r="C9322" t="str">
        <f>IF(メーカー在庫表!A9322="","","-"&amp;MID(メーカー在庫表!A9322,9,100))</f>
        <v/>
      </c>
      <c r="D9322" t="str">
        <f>IF(メーカー在庫表!A9322="","","-"&amp;SUBSTITUTE(メーカー在庫表!B9322,".",""))</f>
        <v/>
      </c>
      <c r="E9322" t="str">
        <f t="shared" si="145"/>
        <v/>
      </c>
      <c r="F9322" t="str">
        <f>IF(メーカー在庫表!C9322="","",メーカー在庫表!C9322)</f>
        <v/>
      </c>
    </row>
    <row r="9323" spans="1:6" x14ac:dyDescent="0.15">
      <c r="A9323" t="str">
        <f>IF(メーカー在庫表!A9323="","","ifme-"&amp;LOWER(B9323))</f>
        <v/>
      </c>
      <c r="B9323" t="str">
        <f>IF(メーカー在庫表!A9323="","",LEFT(メーカー在庫表!A9323,7))</f>
        <v/>
      </c>
      <c r="C9323" t="str">
        <f>IF(メーカー在庫表!A9323="","","-"&amp;MID(メーカー在庫表!A9323,9,100))</f>
        <v/>
      </c>
      <c r="D9323" t="str">
        <f>IF(メーカー在庫表!A9323="","","-"&amp;SUBSTITUTE(メーカー在庫表!B9323,".",""))</f>
        <v/>
      </c>
      <c r="E9323" t="str">
        <f t="shared" si="145"/>
        <v/>
      </c>
      <c r="F9323" t="str">
        <f>IF(メーカー在庫表!C9323="","",メーカー在庫表!C9323)</f>
        <v/>
      </c>
    </row>
    <row r="9324" spans="1:6" x14ac:dyDescent="0.15">
      <c r="A9324" t="str">
        <f>IF(メーカー在庫表!A9324="","","ifme-"&amp;LOWER(B9324))</f>
        <v/>
      </c>
      <c r="B9324" t="str">
        <f>IF(メーカー在庫表!A9324="","",LEFT(メーカー在庫表!A9324,7))</f>
        <v/>
      </c>
      <c r="C9324" t="str">
        <f>IF(メーカー在庫表!A9324="","","-"&amp;MID(メーカー在庫表!A9324,9,100))</f>
        <v/>
      </c>
      <c r="D9324" t="str">
        <f>IF(メーカー在庫表!A9324="","","-"&amp;SUBSTITUTE(メーカー在庫表!B9324,".",""))</f>
        <v/>
      </c>
      <c r="E9324" t="str">
        <f t="shared" si="145"/>
        <v/>
      </c>
      <c r="F9324" t="str">
        <f>IF(メーカー在庫表!C9324="","",メーカー在庫表!C9324)</f>
        <v/>
      </c>
    </row>
    <row r="9325" spans="1:6" x14ac:dyDescent="0.15">
      <c r="A9325" t="str">
        <f>IF(メーカー在庫表!A9325="","","ifme-"&amp;LOWER(B9325))</f>
        <v/>
      </c>
      <c r="B9325" t="str">
        <f>IF(メーカー在庫表!A9325="","",LEFT(メーカー在庫表!A9325,7))</f>
        <v/>
      </c>
      <c r="C9325" t="str">
        <f>IF(メーカー在庫表!A9325="","","-"&amp;MID(メーカー在庫表!A9325,9,100))</f>
        <v/>
      </c>
      <c r="D9325" t="str">
        <f>IF(メーカー在庫表!A9325="","","-"&amp;SUBSTITUTE(メーカー在庫表!B9325,".",""))</f>
        <v/>
      </c>
      <c r="E9325" t="str">
        <f t="shared" si="145"/>
        <v/>
      </c>
      <c r="F9325" t="str">
        <f>IF(メーカー在庫表!C9325="","",メーカー在庫表!C9325)</f>
        <v/>
      </c>
    </row>
    <row r="9326" spans="1:6" x14ac:dyDescent="0.15">
      <c r="A9326" t="str">
        <f>IF(メーカー在庫表!A9326="","","ifme-"&amp;LOWER(B9326))</f>
        <v/>
      </c>
      <c r="B9326" t="str">
        <f>IF(メーカー在庫表!A9326="","",LEFT(メーカー在庫表!A9326,7))</f>
        <v/>
      </c>
      <c r="C9326" t="str">
        <f>IF(メーカー在庫表!A9326="","","-"&amp;MID(メーカー在庫表!A9326,9,100))</f>
        <v/>
      </c>
      <c r="D9326" t="str">
        <f>IF(メーカー在庫表!A9326="","","-"&amp;SUBSTITUTE(メーカー在庫表!B9326,".",""))</f>
        <v/>
      </c>
      <c r="E9326" t="str">
        <f t="shared" si="145"/>
        <v/>
      </c>
      <c r="F9326" t="str">
        <f>IF(メーカー在庫表!C9326="","",メーカー在庫表!C9326)</f>
        <v/>
      </c>
    </row>
    <row r="9327" spans="1:6" x14ac:dyDescent="0.15">
      <c r="A9327" t="str">
        <f>IF(メーカー在庫表!A9327="","","ifme-"&amp;LOWER(B9327))</f>
        <v/>
      </c>
      <c r="B9327" t="str">
        <f>IF(メーカー在庫表!A9327="","",LEFT(メーカー在庫表!A9327,7))</f>
        <v/>
      </c>
      <c r="C9327" t="str">
        <f>IF(メーカー在庫表!A9327="","","-"&amp;MID(メーカー在庫表!A9327,9,100))</f>
        <v/>
      </c>
      <c r="D9327" t="str">
        <f>IF(メーカー在庫表!A9327="","","-"&amp;SUBSTITUTE(メーカー在庫表!B9327,".",""))</f>
        <v/>
      </c>
      <c r="E9327" t="str">
        <f t="shared" si="145"/>
        <v/>
      </c>
      <c r="F9327" t="str">
        <f>IF(メーカー在庫表!C9327="","",メーカー在庫表!C9327)</f>
        <v/>
      </c>
    </row>
    <row r="9328" spans="1:6" x14ac:dyDescent="0.15">
      <c r="A9328" t="str">
        <f>IF(メーカー在庫表!A9328="","","ifme-"&amp;LOWER(B9328))</f>
        <v/>
      </c>
      <c r="B9328" t="str">
        <f>IF(メーカー在庫表!A9328="","",LEFT(メーカー在庫表!A9328,7))</f>
        <v/>
      </c>
      <c r="C9328" t="str">
        <f>IF(メーカー在庫表!A9328="","","-"&amp;MID(メーカー在庫表!A9328,9,100))</f>
        <v/>
      </c>
      <c r="D9328" t="str">
        <f>IF(メーカー在庫表!A9328="","","-"&amp;SUBSTITUTE(メーカー在庫表!B9328,".",""))</f>
        <v/>
      </c>
      <c r="E9328" t="str">
        <f t="shared" si="145"/>
        <v/>
      </c>
      <c r="F9328" t="str">
        <f>IF(メーカー在庫表!C9328="","",メーカー在庫表!C9328)</f>
        <v/>
      </c>
    </row>
    <row r="9329" spans="1:6" x14ac:dyDescent="0.15">
      <c r="A9329" t="str">
        <f>IF(メーカー在庫表!A9329="","","ifme-"&amp;LOWER(B9329))</f>
        <v/>
      </c>
      <c r="B9329" t="str">
        <f>IF(メーカー在庫表!A9329="","",LEFT(メーカー在庫表!A9329,7))</f>
        <v/>
      </c>
      <c r="C9329" t="str">
        <f>IF(メーカー在庫表!A9329="","","-"&amp;MID(メーカー在庫表!A9329,9,100))</f>
        <v/>
      </c>
      <c r="D9329" t="str">
        <f>IF(メーカー在庫表!A9329="","","-"&amp;SUBSTITUTE(メーカー在庫表!B9329,".",""))</f>
        <v/>
      </c>
      <c r="E9329" t="str">
        <f t="shared" si="145"/>
        <v/>
      </c>
      <c r="F9329" t="str">
        <f>IF(メーカー在庫表!C9329="","",メーカー在庫表!C9329)</f>
        <v/>
      </c>
    </row>
    <row r="9330" spans="1:6" x14ac:dyDescent="0.15">
      <c r="A9330" t="str">
        <f>IF(メーカー在庫表!A9330="","","ifme-"&amp;LOWER(B9330))</f>
        <v/>
      </c>
      <c r="B9330" t="str">
        <f>IF(メーカー在庫表!A9330="","",LEFT(メーカー在庫表!A9330,7))</f>
        <v/>
      </c>
      <c r="C9330" t="str">
        <f>IF(メーカー在庫表!A9330="","","-"&amp;MID(メーカー在庫表!A9330,9,100))</f>
        <v/>
      </c>
      <c r="D9330" t="str">
        <f>IF(メーカー在庫表!A9330="","","-"&amp;SUBSTITUTE(メーカー在庫表!B9330,".",""))</f>
        <v/>
      </c>
      <c r="E9330" t="str">
        <f t="shared" si="145"/>
        <v/>
      </c>
      <c r="F9330" t="str">
        <f>IF(メーカー在庫表!C9330="","",メーカー在庫表!C9330)</f>
        <v/>
      </c>
    </row>
    <row r="9331" spans="1:6" x14ac:dyDescent="0.15">
      <c r="A9331" t="str">
        <f>IF(メーカー在庫表!A9331="","","ifme-"&amp;LOWER(B9331))</f>
        <v/>
      </c>
      <c r="B9331" t="str">
        <f>IF(メーカー在庫表!A9331="","",LEFT(メーカー在庫表!A9331,7))</f>
        <v/>
      </c>
      <c r="C9331" t="str">
        <f>IF(メーカー在庫表!A9331="","","-"&amp;MID(メーカー在庫表!A9331,9,100))</f>
        <v/>
      </c>
      <c r="D9331" t="str">
        <f>IF(メーカー在庫表!A9331="","","-"&amp;SUBSTITUTE(メーカー在庫表!B9331,".",""))</f>
        <v/>
      </c>
      <c r="E9331" t="str">
        <f t="shared" si="145"/>
        <v/>
      </c>
      <c r="F9331" t="str">
        <f>IF(メーカー在庫表!C9331="","",メーカー在庫表!C9331)</f>
        <v/>
      </c>
    </row>
    <row r="9332" spans="1:6" x14ac:dyDescent="0.15">
      <c r="A9332" t="str">
        <f>IF(メーカー在庫表!A9332="","","ifme-"&amp;LOWER(B9332))</f>
        <v/>
      </c>
      <c r="B9332" t="str">
        <f>IF(メーカー在庫表!A9332="","",LEFT(メーカー在庫表!A9332,7))</f>
        <v/>
      </c>
      <c r="C9332" t="str">
        <f>IF(メーカー在庫表!A9332="","","-"&amp;MID(メーカー在庫表!A9332,9,100))</f>
        <v/>
      </c>
      <c r="D9332" t="str">
        <f>IF(メーカー在庫表!A9332="","","-"&amp;SUBSTITUTE(メーカー在庫表!B9332,".",""))</f>
        <v/>
      </c>
      <c r="E9332" t="str">
        <f t="shared" si="145"/>
        <v/>
      </c>
      <c r="F9332" t="str">
        <f>IF(メーカー在庫表!C9332="","",メーカー在庫表!C9332)</f>
        <v/>
      </c>
    </row>
    <row r="9333" spans="1:6" x14ac:dyDescent="0.15">
      <c r="A9333" t="str">
        <f>IF(メーカー在庫表!A9333="","","ifme-"&amp;LOWER(B9333))</f>
        <v/>
      </c>
      <c r="B9333" t="str">
        <f>IF(メーカー在庫表!A9333="","",LEFT(メーカー在庫表!A9333,7))</f>
        <v/>
      </c>
      <c r="C9333" t="str">
        <f>IF(メーカー在庫表!A9333="","","-"&amp;MID(メーカー在庫表!A9333,9,100))</f>
        <v/>
      </c>
      <c r="D9333" t="str">
        <f>IF(メーカー在庫表!A9333="","","-"&amp;SUBSTITUTE(メーカー在庫表!B9333,".",""))</f>
        <v/>
      </c>
      <c r="E9333" t="str">
        <f t="shared" si="145"/>
        <v/>
      </c>
      <c r="F9333" t="str">
        <f>IF(メーカー在庫表!C9333="","",メーカー在庫表!C9333)</f>
        <v/>
      </c>
    </row>
    <row r="9334" spans="1:6" x14ac:dyDescent="0.15">
      <c r="A9334" t="str">
        <f>IF(メーカー在庫表!A9334="","","ifme-"&amp;LOWER(B9334))</f>
        <v/>
      </c>
      <c r="B9334" t="str">
        <f>IF(メーカー在庫表!A9334="","",LEFT(メーカー在庫表!A9334,7))</f>
        <v/>
      </c>
      <c r="C9334" t="str">
        <f>IF(メーカー在庫表!A9334="","","-"&amp;MID(メーカー在庫表!A9334,9,100))</f>
        <v/>
      </c>
      <c r="D9334" t="str">
        <f>IF(メーカー在庫表!A9334="","","-"&amp;SUBSTITUTE(メーカー在庫表!B9334,".",""))</f>
        <v/>
      </c>
      <c r="E9334" t="str">
        <f t="shared" si="145"/>
        <v/>
      </c>
      <c r="F9334" t="str">
        <f>IF(メーカー在庫表!C9334="","",メーカー在庫表!C9334)</f>
        <v/>
      </c>
    </row>
    <row r="9335" spans="1:6" x14ac:dyDescent="0.15">
      <c r="A9335" t="str">
        <f>IF(メーカー在庫表!A9335="","","ifme-"&amp;LOWER(B9335))</f>
        <v/>
      </c>
      <c r="B9335" t="str">
        <f>IF(メーカー在庫表!A9335="","",LEFT(メーカー在庫表!A9335,7))</f>
        <v/>
      </c>
      <c r="C9335" t="str">
        <f>IF(メーカー在庫表!A9335="","","-"&amp;MID(メーカー在庫表!A9335,9,100))</f>
        <v/>
      </c>
      <c r="D9335" t="str">
        <f>IF(メーカー在庫表!A9335="","","-"&amp;SUBSTITUTE(メーカー在庫表!B9335,".",""))</f>
        <v/>
      </c>
      <c r="E9335" t="str">
        <f t="shared" si="145"/>
        <v/>
      </c>
      <c r="F9335" t="str">
        <f>IF(メーカー在庫表!C9335="","",メーカー在庫表!C9335)</f>
        <v/>
      </c>
    </row>
    <row r="9336" spans="1:6" x14ac:dyDescent="0.15">
      <c r="A9336" t="str">
        <f>IF(メーカー在庫表!A9336="","","ifme-"&amp;LOWER(B9336))</f>
        <v/>
      </c>
      <c r="B9336" t="str">
        <f>IF(メーカー在庫表!A9336="","",LEFT(メーカー在庫表!A9336,7))</f>
        <v/>
      </c>
      <c r="C9336" t="str">
        <f>IF(メーカー在庫表!A9336="","","-"&amp;MID(メーカー在庫表!A9336,9,100))</f>
        <v/>
      </c>
      <c r="D9336" t="str">
        <f>IF(メーカー在庫表!A9336="","","-"&amp;SUBSTITUTE(メーカー在庫表!B9336,".",""))</f>
        <v/>
      </c>
      <c r="E9336" t="str">
        <f t="shared" si="145"/>
        <v/>
      </c>
      <c r="F9336" t="str">
        <f>IF(メーカー在庫表!C9336="","",メーカー在庫表!C9336)</f>
        <v/>
      </c>
    </row>
    <row r="9337" spans="1:6" x14ac:dyDescent="0.15">
      <c r="A9337" t="str">
        <f>IF(メーカー在庫表!A9337="","","ifme-"&amp;LOWER(B9337))</f>
        <v/>
      </c>
      <c r="B9337" t="str">
        <f>IF(メーカー在庫表!A9337="","",LEFT(メーカー在庫表!A9337,7))</f>
        <v/>
      </c>
      <c r="C9337" t="str">
        <f>IF(メーカー在庫表!A9337="","","-"&amp;MID(メーカー在庫表!A9337,9,100))</f>
        <v/>
      </c>
      <c r="D9337" t="str">
        <f>IF(メーカー在庫表!A9337="","","-"&amp;SUBSTITUTE(メーカー在庫表!B9337,".",""))</f>
        <v/>
      </c>
      <c r="E9337" t="str">
        <f t="shared" si="145"/>
        <v/>
      </c>
      <c r="F9337" t="str">
        <f>IF(メーカー在庫表!C9337="","",メーカー在庫表!C9337)</f>
        <v/>
      </c>
    </row>
    <row r="9338" spans="1:6" x14ac:dyDescent="0.15">
      <c r="A9338" t="str">
        <f>IF(メーカー在庫表!A9338="","","ifme-"&amp;LOWER(B9338))</f>
        <v/>
      </c>
      <c r="B9338" t="str">
        <f>IF(メーカー在庫表!A9338="","",LEFT(メーカー在庫表!A9338,7))</f>
        <v/>
      </c>
      <c r="C9338" t="str">
        <f>IF(メーカー在庫表!A9338="","","-"&amp;MID(メーカー在庫表!A9338,9,100))</f>
        <v/>
      </c>
      <c r="D9338" t="str">
        <f>IF(メーカー在庫表!A9338="","","-"&amp;SUBSTITUTE(メーカー在庫表!B9338,".",""))</f>
        <v/>
      </c>
      <c r="E9338" t="str">
        <f t="shared" si="145"/>
        <v/>
      </c>
      <c r="F9338" t="str">
        <f>IF(メーカー在庫表!C9338="","",メーカー在庫表!C9338)</f>
        <v/>
      </c>
    </row>
    <row r="9339" spans="1:6" x14ac:dyDescent="0.15">
      <c r="A9339" t="str">
        <f>IF(メーカー在庫表!A9339="","","ifme-"&amp;LOWER(B9339))</f>
        <v/>
      </c>
      <c r="B9339" t="str">
        <f>IF(メーカー在庫表!A9339="","",LEFT(メーカー在庫表!A9339,7))</f>
        <v/>
      </c>
      <c r="C9339" t="str">
        <f>IF(メーカー在庫表!A9339="","","-"&amp;MID(メーカー在庫表!A9339,9,100))</f>
        <v/>
      </c>
      <c r="D9339" t="str">
        <f>IF(メーカー在庫表!A9339="","","-"&amp;SUBSTITUTE(メーカー在庫表!B9339,".",""))</f>
        <v/>
      </c>
      <c r="E9339" t="str">
        <f t="shared" si="145"/>
        <v/>
      </c>
      <c r="F9339" t="str">
        <f>IF(メーカー在庫表!C9339="","",メーカー在庫表!C9339)</f>
        <v/>
      </c>
    </row>
    <row r="9340" spans="1:6" x14ac:dyDescent="0.15">
      <c r="A9340" t="str">
        <f>IF(メーカー在庫表!A9340="","","ifme-"&amp;LOWER(B9340))</f>
        <v/>
      </c>
      <c r="B9340" t="str">
        <f>IF(メーカー在庫表!A9340="","",LEFT(メーカー在庫表!A9340,7))</f>
        <v/>
      </c>
      <c r="C9340" t="str">
        <f>IF(メーカー在庫表!A9340="","","-"&amp;MID(メーカー在庫表!A9340,9,100))</f>
        <v/>
      </c>
      <c r="D9340" t="str">
        <f>IF(メーカー在庫表!A9340="","","-"&amp;SUBSTITUTE(メーカー在庫表!B9340,".",""))</f>
        <v/>
      </c>
      <c r="E9340" t="str">
        <f t="shared" si="145"/>
        <v/>
      </c>
      <c r="F9340" t="str">
        <f>IF(メーカー在庫表!C9340="","",メーカー在庫表!C9340)</f>
        <v/>
      </c>
    </row>
    <row r="9341" spans="1:6" x14ac:dyDescent="0.15">
      <c r="A9341" t="str">
        <f>IF(メーカー在庫表!A9341="","","ifme-"&amp;LOWER(B9341))</f>
        <v/>
      </c>
      <c r="B9341" t="str">
        <f>IF(メーカー在庫表!A9341="","",LEFT(メーカー在庫表!A9341,7))</f>
        <v/>
      </c>
      <c r="C9341" t="str">
        <f>IF(メーカー在庫表!A9341="","","-"&amp;MID(メーカー在庫表!A9341,9,100))</f>
        <v/>
      </c>
      <c r="D9341" t="str">
        <f>IF(メーカー在庫表!A9341="","","-"&amp;SUBSTITUTE(メーカー在庫表!B9341,".",""))</f>
        <v/>
      </c>
      <c r="E9341" t="str">
        <f t="shared" si="145"/>
        <v/>
      </c>
      <c r="F9341" t="str">
        <f>IF(メーカー在庫表!C9341="","",メーカー在庫表!C9341)</f>
        <v/>
      </c>
    </row>
    <row r="9342" spans="1:6" x14ac:dyDescent="0.15">
      <c r="A9342" t="str">
        <f>IF(メーカー在庫表!A9342="","","ifme-"&amp;LOWER(B9342))</f>
        <v/>
      </c>
      <c r="B9342" t="str">
        <f>IF(メーカー在庫表!A9342="","",LEFT(メーカー在庫表!A9342,7))</f>
        <v/>
      </c>
      <c r="C9342" t="str">
        <f>IF(メーカー在庫表!A9342="","","-"&amp;MID(メーカー在庫表!A9342,9,100))</f>
        <v/>
      </c>
      <c r="D9342" t="str">
        <f>IF(メーカー在庫表!A9342="","","-"&amp;SUBSTITUTE(メーカー在庫表!B9342,".",""))</f>
        <v/>
      </c>
      <c r="E9342" t="str">
        <f t="shared" si="145"/>
        <v/>
      </c>
      <c r="F9342" t="str">
        <f>IF(メーカー在庫表!C9342="","",メーカー在庫表!C9342)</f>
        <v/>
      </c>
    </row>
    <row r="9343" spans="1:6" x14ac:dyDescent="0.15">
      <c r="A9343" t="str">
        <f>IF(メーカー在庫表!A9343="","","ifme-"&amp;LOWER(B9343))</f>
        <v/>
      </c>
      <c r="B9343" t="str">
        <f>IF(メーカー在庫表!A9343="","",LEFT(メーカー在庫表!A9343,7))</f>
        <v/>
      </c>
      <c r="C9343" t="str">
        <f>IF(メーカー在庫表!A9343="","","-"&amp;MID(メーカー在庫表!A9343,9,100))</f>
        <v/>
      </c>
      <c r="D9343" t="str">
        <f>IF(メーカー在庫表!A9343="","","-"&amp;SUBSTITUTE(メーカー在庫表!B9343,".",""))</f>
        <v/>
      </c>
      <c r="E9343" t="str">
        <f t="shared" si="145"/>
        <v/>
      </c>
      <c r="F9343" t="str">
        <f>IF(メーカー在庫表!C9343="","",メーカー在庫表!C9343)</f>
        <v/>
      </c>
    </row>
    <row r="9344" spans="1:6" x14ac:dyDescent="0.15">
      <c r="A9344" t="str">
        <f>IF(メーカー在庫表!A9344="","","ifme-"&amp;LOWER(B9344))</f>
        <v/>
      </c>
      <c r="B9344" t="str">
        <f>IF(メーカー在庫表!A9344="","",LEFT(メーカー在庫表!A9344,7))</f>
        <v/>
      </c>
      <c r="C9344" t="str">
        <f>IF(メーカー在庫表!A9344="","","-"&amp;MID(メーカー在庫表!A9344,9,100))</f>
        <v/>
      </c>
      <c r="D9344" t="str">
        <f>IF(メーカー在庫表!A9344="","","-"&amp;SUBSTITUTE(メーカー在庫表!B9344,".",""))</f>
        <v/>
      </c>
      <c r="E9344" t="str">
        <f t="shared" si="145"/>
        <v/>
      </c>
      <c r="F9344" t="str">
        <f>IF(メーカー在庫表!C9344="","",メーカー在庫表!C9344)</f>
        <v/>
      </c>
    </row>
    <row r="9345" spans="1:6" x14ac:dyDescent="0.15">
      <c r="A9345" t="str">
        <f>IF(メーカー在庫表!A9345="","","ifme-"&amp;LOWER(B9345))</f>
        <v/>
      </c>
      <c r="B9345" t="str">
        <f>IF(メーカー在庫表!A9345="","",LEFT(メーカー在庫表!A9345,7))</f>
        <v/>
      </c>
      <c r="C9345" t="str">
        <f>IF(メーカー在庫表!A9345="","","-"&amp;MID(メーカー在庫表!A9345,9,100))</f>
        <v/>
      </c>
      <c r="D9345" t="str">
        <f>IF(メーカー在庫表!A9345="","","-"&amp;SUBSTITUTE(メーカー在庫表!B9345,".",""))</f>
        <v/>
      </c>
      <c r="E9345" t="str">
        <f t="shared" si="145"/>
        <v/>
      </c>
      <c r="F9345" t="str">
        <f>IF(メーカー在庫表!C9345="","",メーカー在庫表!C9345)</f>
        <v/>
      </c>
    </row>
    <row r="9346" spans="1:6" x14ac:dyDescent="0.15">
      <c r="A9346" t="str">
        <f>IF(メーカー在庫表!A9346="","","ifme-"&amp;LOWER(B9346))</f>
        <v/>
      </c>
      <c r="B9346" t="str">
        <f>IF(メーカー在庫表!A9346="","",LEFT(メーカー在庫表!A9346,7))</f>
        <v/>
      </c>
      <c r="C9346" t="str">
        <f>IF(メーカー在庫表!A9346="","","-"&amp;MID(メーカー在庫表!A9346,9,100))</f>
        <v/>
      </c>
      <c r="D9346" t="str">
        <f>IF(メーカー在庫表!A9346="","","-"&amp;SUBSTITUTE(メーカー在庫表!B9346,".",""))</f>
        <v/>
      </c>
      <c r="E9346" t="str">
        <f t="shared" si="145"/>
        <v/>
      </c>
      <c r="F9346" t="str">
        <f>IF(メーカー在庫表!C9346="","",メーカー在庫表!C9346)</f>
        <v/>
      </c>
    </row>
    <row r="9347" spans="1:6" x14ac:dyDescent="0.15">
      <c r="A9347" t="str">
        <f>IF(メーカー在庫表!A9347="","","ifme-"&amp;LOWER(B9347))</f>
        <v/>
      </c>
      <c r="B9347" t="str">
        <f>IF(メーカー在庫表!A9347="","",LEFT(メーカー在庫表!A9347,7))</f>
        <v/>
      </c>
      <c r="C9347" t="str">
        <f>IF(メーカー在庫表!A9347="","","-"&amp;MID(メーカー在庫表!A9347,9,100))</f>
        <v/>
      </c>
      <c r="D9347" t="str">
        <f>IF(メーカー在庫表!A9347="","","-"&amp;SUBSTITUTE(メーカー在庫表!B9347,".",""))</f>
        <v/>
      </c>
      <c r="E9347" t="str">
        <f t="shared" ref="E9347:E9410" si="146">A9347&amp;C9347&amp;D9347</f>
        <v/>
      </c>
      <c r="F9347" t="str">
        <f>IF(メーカー在庫表!C9347="","",メーカー在庫表!C9347)</f>
        <v/>
      </c>
    </row>
    <row r="9348" spans="1:6" x14ac:dyDescent="0.15">
      <c r="A9348" t="str">
        <f>IF(メーカー在庫表!A9348="","","ifme-"&amp;LOWER(B9348))</f>
        <v/>
      </c>
      <c r="B9348" t="str">
        <f>IF(メーカー在庫表!A9348="","",LEFT(メーカー在庫表!A9348,7))</f>
        <v/>
      </c>
      <c r="C9348" t="str">
        <f>IF(メーカー在庫表!A9348="","","-"&amp;MID(メーカー在庫表!A9348,9,100))</f>
        <v/>
      </c>
      <c r="D9348" t="str">
        <f>IF(メーカー在庫表!A9348="","","-"&amp;SUBSTITUTE(メーカー在庫表!B9348,".",""))</f>
        <v/>
      </c>
      <c r="E9348" t="str">
        <f t="shared" si="146"/>
        <v/>
      </c>
      <c r="F9348" t="str">
        <f>IF(メーカー在庫表!C9348="","",メーカー在庫表!C9348)</f>
        <v/>
      </c>
    </row>
    <row r="9349" spans="1:6" x14ac:dyDescent="0.15">
      <c r="A9349" t="str">
        <f>IF(メーカー在庫表!A9349="","","ifme-"&amp;LOWER(B9349))</f>
        <v/>
      </c>
      <c r="B9349" t="str">
        <f>IF(メーカー在庫表!A9349="","",LEFT(メーカー在庫表!A9349,7))</f>
        <v/>
      </c>
      <c r="C9349" t="str">
        <f>IF(メーカー在庫表!A9349="","","-"&amp;MID(メーカー在庫表!A9349,9,100))</f>
        <v/>
      </c>
      <c r="D9349" t="str">
        <f>IF(メーカー在庫表!A9349="","","-"&amp;SUBSTITUTE(メーカー在庫表!B9349,".",""))</f>
        <v/>
      </c>
      <c r="E9349" t="str">
        <f t="shared" si="146"/>
        <v/>
      </c>
      <c r="F9349" t="str">
        <f>IF(メーカー在庫表!C9349="","",メーカー在庫表!C9349)</f>
        <v/>
      </c>
    </row>
    <row r="9350" spans="1:6" x14ac:dyDescent="0.15">
      <c r="A9350" t="str">
        <f>IF(メーカー在庫表!A9350="","","ifme-"&amp;LOWER(B9350))</f>
        <v/>
      </c>
      <c r="B9350" t="str">
        <f>IF(メーカー在庫表!A9350="","",LEFT(メーカー在庫表!A9350,7))</f>
        <v/>
      </c>
      <c r="C9350" t="str">
        <f>IF(メーカー在庫表!A9350="","","-"&amp;MID(メーカー在庫表!A9350,9,100))</f>
        <v/>
      </c>
      <c r="D9350" t="str">
        <f>IF(メーカー在庫表!A9350="","","-"&amp;SUBSTITUTE(メーカー在庫表!B9350,".",""))</f>
        <v/>
      </c>
      <c r="E9350" t="str">
        <f t="shared" si="146"/>
        <v/>
      </c>
      <c r="F9350" t="str">
        <f>IF(メーカー在庫表!C9350="","",メーカー在庫表!C9350)</f>
        <v/>
      </c>
    </row>
    <row r="9351" spans="1:6" x14ac:dyDescent="0.15">
      <c r="A9351" t="str">
        <f>IF(メーカー在庫表!A9351="","","ifme-"&amp;LOWER(B9351))</f>
        <v/>
      </c>
      <c r="B9351" t="str">
        <f>IF(メーカー在庫表!A9351="","",LEFT(メーカー在庫表!A9351,7))</f>
        <v/>
      </c>
      <c r="C9351" t="str">
        <f>IF(メーカー在庫表!A9351="","","-"&amp;MID(メーカー在庫表!A9351,9,100))</f>
        <v/>
      </c>
      <c r="D9351" t="str">
        <f>IF(メーカー在庫表!A9351="","","-"&amp;SUBSTITUTE(メーカー在庫表!B9351,".",""))</f>
        <v/>
      </c>
      <c r="E9351" t="str">
        <f t="shared" si="146"/>
        <v/>
      </c>
      <c r="F9351" t="str">
        <f>IF(メーカー在庫表!C9351="","",メーカー在庫表!C9351)</f>
        <v/>
      </c>
    </row>
    <row r="9352" spans="1:6" x14ac:dyDescent="0.15">
      <c r="A9352" t="str">
        <f>IF(メーカー在庫表!A9352="","","ifme-"&amp;LOWER(B9352))</f>
        <v/>
      </c>
      <c r="B9352" t="str">
        <f>IF(メーカー在庫表!A9352="","",LEFT(メーカー在庫表!A9352,7))</f>
        <v/>
      </c>
      <c r="C9352" t="str">
        <f>IF(メーカー在庫表!A9352="","","-"&amp;MID(メーカー在庫表!A9352,9,100))</f>
        <v/>
      </c>
      <c r="D9352" t="str">
        <f>IF(メーカー在庫表!A9352="","","-"&amp;SUBSTITUTE(メーカー在庫表!B9352,".",""))</f>
        <v/>
      </c>
      <c r="E9352" t="str">
        <f t="shared" si="146"/>
        <v/>
      </c>
      <c r="F9352" t="str">
        <f>IF(メーカー在庫表!C9352="","",メーカー在庫表!C9352)</f>
        <v/>
      </c>
    </row>
    <row r="9353" spans="1:6" x14ac:dyDescent="0.15">
      <c r="A9353" t="str">
        <f>IF(メーカー在庫表!A9353="","","ifme-"&amp;LOWER(B9353))</f>
        <v/>
      </c>
      <c r="B9353" t="str">
        <f>IF(メーカー在庫表!A9353="","",LEFT(メーカー在庫表!A9353,7))</f>
        <v/>
      </c>
      <c r="C9353" t="str">
        <f>IF(メーカー在庫表!A9353="","","-"&amp;MID(メーカー在庫表!A9353,9,100))</f>
        <v/>
      </c>
      <c r="D9353" t="str">
        <f>IF(メーカー在庫表!A9353="","","-"&amp;SUBSTITUTE(メーカー在庫表!B9353,".",""))</f>
        <v/>
      </c>
      <c r="E9353" t="str">
        <f t="shared" si="146"/>
        <v/>
      </c>
      <c r="F9353" t="str">
        <f>IF(メーカー在庫表!C9353="","",メーカー在庫表!C9353)</f>
        <v/>
      </c>
    </row>
    <row r="9354" spans="1:6" x14ac:dyDescent="0.15">
      <c r="A9354" t="str">
        <f>IF(メーカー在庫表!A9354="","","ifme-"&amp;LOWER(B9354))</f>
        <v/>
      </c>
      <c r="B9354" t="str">
        <f>IF(メーカー在庫表!A9354="","",LEFT(メーカー在庫表!A9354,7))</f>
        <v/>
      </c>
      <c r="C9354" t="str">
        <f>IF(メーカー在庫表!A9354="","","-"&amp;MID(メーカー在庫表!A9354,9,100))</f>
        <v/>
      </c>
      <c r="D9354" t="str">
        <f>IF(メーカー在庫表!A9354="","","-"&amp;SUBSTITUTE(メーカー在庫表!B9354,".",""))</f>
        <v/>
      </c>
      <c r="E9354" t="str">
        <f t="shared" si="146"/>
        <v/>
      </c>
      <c r="F9354" t="str">
        <f>IF(メーカー在庫表!C9354="","",メーカー在庫表!C9354)</f>
        <v/>
      </c>
    </row>
    <row r="9355" spans="1:6" x14ac:dyDescent="0.15">
      <c r="A9355" t="str">
        <f>IF(メーカー在庫表!A9355="","","ifme-"&amp;LOWER(B9355))</f>
        <v/>
      </c>
      <c r="B9355" t="str">
        <f>IF(メーカー在庫表!A9355="","",LEFT(メーカー在庫表!A9355,7))</f>
        <v/>
      </c>
      <c r="C9355" t="str">
        <f>IF(メーカー在庫表!A9355="","","-"&amp;MID(メーカー在庫表!A9355,9,100))</f>
        <v/>
      </c>
      <c r="D9355" t="str">
        <f>IF(メーカー在庫表!A9355="","","-"&amp;SUBSTITUTE(メーカー在庫表!B9355,".",""))</f>
        <v/>
      </c>
      <c r="E9355" t="str">
        <f t="shared" si="146"/>
        <v/>
      </c>
      <c r="F9355" t="str">
        <f>IF(メーカー在庫表!C9355="","",メーカー在庫表!C9355)</f>
        <v/>
      </c>
    </row>
    <row r="9356" spans="1:6" x14ac:dyDescent="0.15">
      <c r="A9356" t="str">
        <f>IF(メーカー在庫表!A9356="","","ifme-"&amp;LOWER(B9356))</f>
        <v/>
      </c>
      <c r="B9356" t="str">
        <f>IF(メーカー在庫表!A9356="","",LEFT(メーカー在庫表!A9356,7))</f>
        <v/>
      </c>
      <c r="C9356" t="str">
        <f>IF(メーカー在庫表!A9356="","","-"&amp;MID(メーカー在庫表!A9356,9,100))</f>
        <v/>
      </c>
      <c r="D9356" t="str">
        <f>IF(メーカー在庫表!A9356="","","-"&amp;SUBSTITUTE(メーカー在庫表!B9356,".",""))</f>
        <v/>
      </c>
      <c r="E9356" t="str">
        <f t="shared" si="146"/>
        <v/>
      </c>
      <c r="F9356" t="str">
        <f>IF(メーカー在庫表!C9356="","",メーカー在庫表!C9356)</f>
        <v/>
      </c>
    </row>
    <row r="9357" spans="1:6" x14ac:dyDescent="0.15">
      <c r="A9357" t="str">
        <f>IF(メーカー在庫表!A9357="","","ifme-"&amp;LOWER(B9357))</f>
        <v/>
      </c>
      <c r="B9357" t="str">
        <f>IF(メーカー在庫表!A9357="","",LEFT(メーカー在庫表!A9357,7))</f>
        <v/>
      </c>
      <c r="C9357" t="str">
        <f>IF(メーカー在庫表!A9357="","","-"&amp;MID(メーカー在庫表!A9357,9,100))</f>
        <v/>
      </c>
      <c r="D9357" t="str">
        <f>IF(メーカー在庫表!A9357="","","-"&amp;SUBSTITUTE(メーカー在庫表!B9357,".",""))</f>
        <v/>
      </c>
      <c r="E9357" t="str">
        <f t="shared" si="146"/>
        <v/>
      </c>
      <c r="F9357" t="str">
        <f>IF(メーカー在庫表!C9357="","",メーカー在庫表!C9357)</f>
        <v/>
      </c>
    </row>
    <row r="9358" spans="1:6" x14ac:dyDescent="0.15">
      <c r="A9358" t="str">
        <f>IF(メーカー在庫表!A9358="","","ifme-"&amp;LOWER(B9358))</f>
        <v/>
      </c>
      <c r="B9358" t="str">
        <f>IF(メーカー在庫表!A9358="","",LEFT(メーカー在庫表!A9358,7))</f>
        <v/>
      </c>
      <c r="C9358" t="str">
        <f>IF(メーカー在庫表!A9358="","","-"&amp;MID(メーカー在庫表!A9358,9,100))</f>
        <v/>
      </c>
      <c r="D9358" t="str">
        <f>IF(メーカー在庫表!A9358="","","-"&amp;SUBSTITUTE(メーカー在庫表!B9358,".",""))</f>
        <v/>
      </c>
      <c r="E9358" t="str">
        <f t="shared" si="146"/>
        <v/>
      </c>
      <c r="F9358" t="str">
        <f>IF(メーカー在庫表!C9358="","",メーカー在庫表!C9358)</f>
        <v/>
      </c>
    </row>
    <row r="9359" spans="1:6" x14ac:dyDescent="0.15">
      <c r="A9359" t="str">
        <f>IF(メーカー在庫表!A9359="","","ifme-"&amp;LOWER(B9359))</f>
        <v/>
      </c>
      <c r="B9359" t="str">
        <f>IF(メーカー在庫表!A9359="","",LEFT(メーカー在庫表!A9359,7))</f>
        <v/>
      </c>
      <c r="C9359" t="str">
        <f>IF(メーカー在庫表!A9359="","","-"&amp;MID(メーカー在庫表!A9359,9,100))</f>
        <v/>
      </c>
      <c r="D9359" t="str">
        <f>IF(メーカー在庫表!A9359="","","-"&amp;SUBSTITUTE(メーカー在庫表!B9359,".",""))</f>
        <v/>
      </c>
      <c r="E9359" t="str">
        <f t="shared" si="146"/>
        <v/>
      </c>
      <c r="F9359" t="str">
        <f>IF(メーカー在庫表!C9359="","",メーカー在庫表!C9359)</f>
        <v/>
      </c>
    </row>
    <row r="9360" spans="1:6" x14ac:dyDescent="0.15">
      <c r="A9360" t="str">
        <f>IF(メーカー在庫表!A9360="","","ifme-"&amp;LOWER(B9360))</f>
        <v/>
      </c>
      <c r="B9360" t="str">
        <f>IF(メーカー在庫表!A9360="","",LEFT(メーカー在庫表!A9360,7))</f>
        <v/>
      </c>
      <c r="C9360" t="str">
        <f>IF(メーカー在庫表!A9360="","","-"&amp;MID(メーカー在庫表!A9360,9,100))</f>
        <v/>
      </c>
      <c r="D9360" t="str">
        <f>IF(メーカー在庫表!A9360="","","-"&amp;SUBSTITUTE(メーカー在庫表!B9360,".",""))</f>
        <v/>
      </c>
      <c r="E9360" t="str">
        <f t="shared" si="146"/>
        <v/>
      </c>
      <c r="F9360" t="str">
        <f>IF(メーカー在庫表!C9360="","",メーカー在庫表!C9360)</f>
        <v/>
      </c>
    </row>
    <row r="9361" spans="1:6" x14ac:dyDescent="0.15">
      <c r="A9361" t="str">
        <f>IF(メーカー在庫表!A9361="","","ifme-"&amp;LOWER(B9361))</f>
        <v/>
      </c>
      <c r="B9361" t="str">
        <f>IF(メーカー在庫表!A9361="","",LEFT(メーカー在庫表!A9361,7))</f>
        <v/>
      </c>
      <c r="C9361" t="str">
        <f>IF(メーカー在庫表!A9361="","","-"&amp;MID(メーカー在庫表!A9361,9,100))</f>
        <v/>
      </c>
      <c r="D9361" t="str">
        <f>IF(メーカー在庫表!A9361="","","-"&amp;SUBSTITUTE(メーカー在庫表!B9361,".",""))</f>
        <v/>
      </c>
      <c r="E9361" t="str">
        <f t="shared" si="146"/>
        <v/>
      </c>
      <c r="F9361" t="str">
        <f>IF(メーカー在庫表!C9361="","",メーカー在庫表!C9361)</f>
        <v/>
      </c>
    </row>
    <row r="9362" spans="1:6" x14ac:dyDescent="0.15">
      <c r="A9362" t="str">
        <f>IF(メーカー在庫表!A9362="","","ifme-"&amp;LOWER(B9362))</f>
        <v/>
      </c>
      <c r="B9362" t="str">
        <f>IF(メーカー在庫表!A9362="","",LEFT(メーカー在庫表!A9362,7))</f>
        <v/>
      </c>
      <c r="C9362" t="str">
        <f>IF(メーカー在庫表!A9362="","","-"&amp;MID(メーカー在庫表!A9362,9,100))</f>
        <v/>
      </c>
      <c r="D9362" t="str">
        <f>IF(メーカー在庫表!A9362="","","-"&amp;SUBSTITUTE(メーカー在庫表!B9362,".",""))</f>
        <v/>
      </c>
      <c r="E9362" t="str">
        <f t="shared" si="146"/>
        <v/>
      </c>
      <c r="F9362" t="str">
        <f>IF(メーカー在庫表!C9362="","",メーカー在庫表!C9362)</f>
        <v/>
      </c>
    </row>
    <row r="9363" spans="1:6" x14ac:dyDescent="0.15">
      <c r="A9363" t="str">
        <f>IF(メーカー在庫表!A9363="","","ifme-"&amp;LOWER(B9363))</f>
        <v/>
      </c>
      <c r="B9363" t="str">
        <f>IF(メーカー在庫表!A9363="","",LEFT(メーカー在庫表!A9363,7))</f>
        <v/>
      </c>
      <c r="C9363" t="str">
        <f>IF(メーカー在庫表!A9363="","","-"&amp;MID(メーカー在庫表!A9363,9,100))</f>
        <v/>
      </c>
      <c r="D9363" t="str">
        <f>IF(メーカー在庫表!A9363="","","-"&amp;SUBSTITUTE(メーカー在庫表!B9363,".",""))</f>
        <v/>
      </c>
      <c r="E9363" t="str">
        <f t="shared" si="146"/>
        <v/>
      </c>
      <c r="F9363" t="str">
        <f>IF(メーカー在庫表!C9363="","",メーカー在庫表!C9363)</f>
        <v/>
      </c>
    </row>
    <row r="9364" spans="1:6" x14ac:dyDescent="0.15">
      <c r="A9364" t="str">
        <f>IF(メーカー在庫表!A9364="","","ifme-"&amp;LOWER(B9364))</f>
        <v/>
      </c>
      <c r="B9364" t="str">
        <f>IF(メーカー在庫表!A9364="","",LEFT(メーカー在庫表!A9364,7))</f>
        <v/>
      </c>
      <c r="C9364" t="str">
        <f>IF(メーカー在庫表!A9364="","","-"&amp;MID(メーカー在庫表!A9364,9,100))</f>
        <v/>
      </c>
      <c r="D9364" t="str">
        <f>IF(メーカー在庫表!A9364="","","-"&amp;SUBSTITUTE(メーカー在庫表!B9364,".",""))</f>
        <v/>
      </c>
      <c r="E9364" t="str">
        <f t="shared" si="146"/>
        <v/>
      </c>
      <c r="F9364" t="str">
        <f>IF(メーカー在庫表!C9364="","",メーカー在庫表!C9364)</f>
        <v/>
      </c>
    </row>
    <row r="9365" spans="1:6" x14ac:dyDescent="0.15">
      <c r="A9365" t="str">
        <f>IF(メーカー在庫表!A9365="","","ifme-"&amp;LOWER(B9365))</f>
        <v/>
      </c>
      <c r="B9365" t="str">
        <f>IF(メーカー在庫表!A9365="","",LEFT(メーカー在庫表!A9365,7))</f>
        <v/>
      </c>
      <c r="C9365" t="str">
        <f>IF(メーカー在庫表!A9365="","","-"&amp;MID(メーカー在庫表!A9365,9,100))</f>
        <v/>
      </c>
      <c r="D9365" t="str">
        <f>IF(メーカー在庫表!A9365="","","-"&amp;SUBSTITUTE(メーカー在庫表!B9365,".",""))</f>
        <v/>
      </c>
      <c r="E9365" t="str">
        <f t="shared" si="146"/>
        <v/>
      </c>
      <c r="F9365" t="str">
        <f>IF(メーカー在庫表!C9365="","",メーカー在庫表!C9365)</f>
        <v/>
      </c>
    </row>
    <row r="9366" spans="1:6" x14ac:dyDescent="0.15">
      <c r="A9366" t="str">
        <f>IF(メーカー在庫表!A9366="","","ifme-"&amp;LOWER(B9366))</f>
        <v/>
      </c>
      <c r="B9366" t="str">
        <f>IF(メーカー在庫表!A9366="","",LEFT(メーカー在庫表!A9366,7))</f>
        <v/>
      </c>
      <c r="C9366" t="str">
        <f>IF(メーカー在庫表!A9366="","","-"&amp;MID(メーカー在庫表!A9366,9,100))</f>
        <v/>
      </c>
      <c r="D9366" t="str">
        <f>IF(メーカー在庫表!A9366="","","-"&amp;SUBSTITUTE(メーカー在庫表!B9366,".",""))</f>
        <v/>
      </c>
      <c r="E9366" t="str">
        <f t="shared" si="146"/>
        <v/>
      </c>
      <c r="F9366" t="str">
        <f>IF(メーカー在庫表!C9366="","",メーカー在庫表!C9366)</f>
        <v/>
      </c>
    </row>
    <row r="9367" spans="1:6" x14ac:dyDescent="0.15">
      <c r="A9367" t="str">
        <f>IF(メーカー在庫表!A9367="","","ifme-"&amp;LOWER(B9367))</f>
        <v/>
      </c>
      <c r="B9367" t="str">
        <f>IF(メーカー在庫表!A9367="","",LEFT(メーカー在庫表!A9367,7))</f>
        <v/>
      </c>
      <c r="C9367" t="str">
        <f>IF(メーカー在庫表!A9367="","","-"&amp;MID(メーカー在庫表!A9367,9,100))</f>
        <v/>
      </c>
      <c r="D9367" t="str">
        <f>IF(メーカー在庫表!A9367="","","-"&amp;SUBSTITUTE(メーカー在庫表!B9367,".",""))</f>
        <v/>
      </c>
      <c r="E9367" t="str">
        <f t="shared" si="146"/>
        <v/>
      </c>
      <c r="F9367" t="str">
        <f>IF(メーカー在庫表!C9367="","",メーカー在庫表!C9367)</f>
        <v/>
      </c>
    </row>
    <row r="9368" spans="1:6" x14ac:dyDescent="0.15">
      <c r="A9368" t="str">
        <f>IF(メーカー在庫表!A9368="","","ifme-"&amp;LOWER(B9368))</f>
        <v/>
      </c>
      <c r="B9368" t="str">
        <f>IF(メーカー在庫表!A9368="","",LEFT(メーカー在庫表!A9368,7))</f>
        <v/>
      </c>
      <c r="C9368" t="str">
        <f>IF(メーカー在庫表!A9368="","","-"&amp;MID(メーカー在庫表!A9368,9,100))</f>
        <v/>
      </c>
      <c r="D9368" t="str">
        <f>IF(メーカー在庫表!A9368="","","-"&amp;SUBSTITUTE(メーカー在庫表!B9368,".",""))</f>
        <v/>
      </c>
      <c r="E9368" t="str">
        <f t="shared" si="146"/>
        <v/>
      </c>
      <c r="F9368" t="str">
        <f>IF(メーカー在庫表!C9368="","",メーカー在庫表!C9368)</f>
        <v/>
      </c>
    </row>
    <row r="9369" spans="1:6" x14ac:dyDescent="0.15">
      <c r="A9369" t="str">
        <f>IF(メーカー在庫表!A9369="","","ifme-"&amp;LOWER(B9369))</f>
        <v/>
      </c>
      <c r="B9369" t="str">
        <f>IF(メーカー在庫表!A9369="","",LEFT(メーカー在庫表!A9369,7))</f>
        <v/>
      </c>
      <c r="C9369" t="str">
        <f>IF(メーカー在庫表!A9369="","","-"&amp;MID(メーカー在庫表!A9369,9,100))</f>
        <v/>
      </c>
      <c r="D9369" t="str">
        <f>IF(メーカー在庫表!A9369="","","-"&amp;SUBSTITUTE(メーカー在庫表!B9369,".",""))</f>
        <v/>
      </c>
      <c r="E9369" t="str">
        <f t="shared" si="146"/>
        <v/>
      </c>
      <c r="F9369" t="str">
        <f>IF(メーカー在庫表!C9369="","",メーカー在庫表!C9369)</f>
        <v/>
      </c>
    </row>
    <row r="9370" spans="1:6" x14ac:dyDescent="0.15">
      <c r="A9370" t="str">
        <f>IF(メーカー在庫表!A9370="","","ifme-"&amp;LOWER(B9370))</f>
        <v/>
      </c>
      <c r="B9370" t="str">
        <f>IF(メーカー在庫表!A9370="","",LEFT(メーカー在庫表!A9370,7))</f>
        <v/>
      </c>
      <c r="C9370" t="str">
        <f>IF(メーカー在庫表!A9370="","","-"&amp;MID(メーカー在庫表!A9370,9,100))</f>
        <v/>
      </c>
      <c r="D9370" t="str">
        <f>IF(メーカー在庫表!A9370="","","-"&amp;SUBSTITUTE(メーカー在庫表!B9370,".",""))</f>
        <v/>
      </c>
      <c r="E9370" t="str">
        <f t="shared" si="146"/>
        <v/>
      </c>
      <c r="F9370" t="str">
        <f>IF(メーカー在庫表!C9370="","",メーカー在庫表!C9370)</f>
        <v/>
      </c>
    </row>
    <row r="9371" spans="1:6" x14ac:dyDescent="0.15">
      <c r="A9371" t="str">
        <f>IF(メーカー在庫表!A9371="","","ifme-"&amp;LOWER(B9371))</f>
        <v/>
      </c>
      <c r="B9371" t="str">
        <f>IF(メーカー在庫表!A9371="","",LEFT(メーカー在庫表!A9371,7))</f>
        <v/>
      </c>
      <c r="C9371" t="str">
        <f>IF(メーカー在庫表!A9371="","","-"&amp;MID(メーカー在庫表!A9371,9,100))</f>
        <v/>
      </c>
      <c r="D9371" t="str">
        <f>IF(メーカー在庫表!A9371="","","-"&amp;SUBSTITUTE(メーカー在庫表!B9371,".",""))</f>
        <v/>
      </c>
      <c r="E9371" t="str">
        <f t="shared" si="146"/>
        <v/>
      </c>
      <c r="F9371" t="str">
        <f>IF(メーカー在庫表!C9371="","",メーカー在庫表!C9371)</f>
        <v/>
      </c>
    </row>
    <row r="9372" spans="1:6" x14ac:dyDescent="0.15">
      <c r="A9372" t="str">
        <f>IF(メーカー在庫表!A9372="","","ifme-"&amp;LOWER(B9372))</f>
        <v/>
      </c>
      <c r="B9372" t="str">
        <f>IF(メーカー在庫表!A9372="","",LEFT(メーカー在庫表!A9372,7))</f>
        <v/>
      </c>
      <c r="C9372" t="str">
        <f>IF(メーカー在庫表!A9372="","","-"&amp;MID(メーカー在庫表!A9372,9,100))</f>
        <v/>
      </c>
      <c r="D9372" t="str">
        <f>IF(メーカー在庫表!A9372="","","-"&amp;SUBSTITUTE(メーカー在庫表!B9372,".",""))</f>
        <v/>
      </c>
      <c r="E9372" t="str">
        <f t="shared" si="146"/>
        <v/>
      </c>
      <c r="F9372" t="str">
        <f>IF(メーカー在庫表!C9372="","",メーカー在庫表!C9372)</f>
        <v/>
      </c>
    </row>
    <row r="9373" spans="1:6" x14ac:dyDescent="0.15">
      <c r="A9373" t="str">
        <f>IF(メーカー在庫表!A9373="","","ifme-"&amp;LOWER(B9373))</f>
        <v/>
      </c>
      <c r="B9373" t="str">
        <f>IF(メーカー在庫表!A9373="","",LEFT(メーカー在庫表!A9373,7))</f>
        <v/>
      </c>
      <c r="C9373" t="str">
        <f>IF(メーカー在庫表!A9373="","","-"&amp;MID(メーカー在庫表!A9373,9,100))</f>
        <v/>
      </c>
      <c r="D9373" t="str">
        <f>IF(メーカー在庫表!A9373="","","-"&amp;SUBSTITUTE(メーカー在庫表!B9373,".",""))</f>
        <v/>
      </c>
      <c r="E9373" t="str">
        <f t="shared" si="146"/>
        <v/>
      </c>
      <c r="F9373" t="str">
        <f>IF(メーカー在庫表!C9373="","",メーカー在庫表!C9373)</f>
        <v/>
      </c>
    </row>
    <row r="9374" spans="1:6" x14ac:dyDescent="0.15">
      <c r="A9374" t="str">
        <f>IF(メーカー在庫表!A9374="","","ifme-"&amp;LOWER(B9374))</f>
        <v/>
      </c>
      <c r="B9374" t="str">
        <f>IF(メーカー在庫表!A9374="","",LEFT(メーカー在庫表!A9374,7))</f>
        <v/>
      </c>
      <c r="C9374" t="str">
        <f>IF(メーカー在庫表!A9374="","","-"&amp;MID(メーカー在庫表!A9374,9,100))</f>
        <v/>
      </c>
      <c r="D9374" t="str">
        <f>IF(メーカー在庫表!A9374="","","-"&amp;SUBSTITUTE(メーカー在庫表!B9374,".",""))</f>
        <v/>
      </c>
      <c r="E9374" t="str">
        <f t="shared" si="146"/>
        <v/>
      </c>
      <c r="F9374" t="str">
        <f>IF(メーカー在庫表!C9374="","",メーカー在庫表!C9374)</f>
        <v/>
      </c>
    </row>
    <row r="9375" spans="1:6" x14ac:dyDescent="0.15">
      <c r="A9375" t="str">
        <f>IF(メーカー在庫表!A9375="","","ifme-"&amp;LOWER(B9375))</f>
        <v/>
      </c>
      <c r="B9375" t="str">
        <f>IF(メーカー在庫表!A9375="","",LEFT(メーカー在庫表!A9375,7))</f>
        <v/>
      </c>
      <c r="C9375" t="str">
        <f>IF(メーカー在庫表!A9375="","","-"&amp;MID(メーカー在庫表!A9375,9,100))</f>
        <v/>
      </c>
      <c r="D9375" t="str">
        <f>IF(メーカー在庫表!A9375="","","-"&amp;SUBSTITUTE(メーカー在庫表!B9375,".",""))</f>
        <v/>
      </c>
      <c r="E9375" t="str">
        <f t="shared" si="146"/>
        <v/>
      </c>
      <c r="F9375" t="str">
        <f>IF(メーカー在庫表!C9375="","",メーカー在庫表!C9375)</f>
        <v/>
      </c>
    </row>
    <row r="9376" spans="1:6" x14ac:dyDescent="0.15">
      <c r="A9376" t="str">
        <f>IF(メーカー在庫表!A9376="","","ifme-"&amp;LOWER(B9376))</f>
        <v/>
      </c>
      <c r="B9376" t="str">
        <f>IF(メーカー在庫表!A9376="","",LEFT(メーカー在庫表!A9376,7))</f>
        <v/>
      </c>
      <c r="C9376" t="str">
        <f>IF(メーカー在庫表!A9376="","","-"&amp;MID(メーカー在庫表!A9376,9,100))</f>
        <v/>
      </c>
      <c r="D9376" t="str">
        <f>IF(メーカー在庫表!A9376="","","-"&amp;SUBSTITUTE(メーカー在庫表!B9376,".",""))</f>
        <v/>
      </c>
      <c r="E9376" t="str">
        <f t="shared" si="146"/>
        <v/>
      </c>
      <c r="F9376" t="str">
        <f>IF(メーカー在庫表!C9376="","",メーカー在庫表!C9376)</f>
        <v/>
      </c>
    </row>
    <row r="9377" spans="1:6" x14ac:dyDescent="0.15">
      <c r="A9377" t="str">
        <f>IF(メーカー在庫表!A9377="","","ifme-"&amp;LOWER(B9377))</f>
        <v/>
      </c>
      <c r="B9377" t="str">
        <f>IF(メーカー在庫表!A9377="","",LEFT(メーカー在庫表!A9377,7))</f>
        <v/>
      </c>
      <c r="C9377" t="str">
        <f>IF(メーカー在庫表!A9377="","","-"&amp;MID(メーカー在庫表!A9377,9,100))</f>
        <v/>
      </c>
      <c r="D9377" t="str">
        <f>IF(メーカー在庫表!A9377="","","-"&amp;SUBSTITUTE(メーカー在庫表!B9377,".",""))</f>
        <v/>
      </c>
      <c r="E9377" t="str">
        <f t="shared" si="146"/>
        <v/>
      </c>
      <c r="F9377" t="str">
        <f>IF(メーカー在庫表!C9377="","",メーカー在庫表!C9377)</f>
        <v/>
      </c>
    </row>
    <row r="9378" spans="1:6" x14ac:dyDescent="0.15">
      <c r="A9378" t="str">
        <f>IF(メーカー在庫表!A9378="","","ifme-"&amp;LOWER(B9378))</f>
        <v/>
      </c>
      <c r="B9378" t="str">
        <f>IF(メーカー在庫表!A9378="","",LEFT(メーカー在庫表!A9378,7))</f>
        <v/>
      </c>
      <c r="C9378" t="str">
        <f>IF(メーカー在庫表!A9378="","","-"&amp;MID(メーカー在庫表!A9378,9,100))</f>
        <v/>
      </c>
      <c r="D9378" t="str">
        <f>IF(メーカー在庫表!A9378="","","-"&amp;SUBSTITUTE(メーカー在庫表!B9378,".",""))</f>
        <v/>
      </c>
      <c r="E9378" t="str">
        <f t="shared" si="146"/>
        <v/>
      </c>
      <c r="F9378" t="str">
        <f>IF(メーカー在庫表!C9378="","",メーカー在庫表!C9378)</f>
        <v/>
      </c>
    </row>
    <row r="9379" spans="1:6" x14ac:dyDescent="0.15">
      <c r="A9379" t="str">
        <f>IF(メーカー在庫表!A9379="","","ifme-"&amp;LOWER(B9379))</f>
        <v/>
      </c>
      <c r="B9379" t="str">
        <f>IF(メーカー在庫表!A9379="","",LEFT(メーカー在庫表!A9379,7))</f>
        <v/>
      </c>
      <c r="C9379" t="str">
        <f>IF(メーカー在庫表!A9379="","","-"&amp;MID(メーカー在庫表!A9379,9,100))</f>
        <v/>
      </c>
      <c r="D9379" t="str">
        <f>IF(メーカー在庫表!A9379="","","-"&amp;SUBSTITUTE(メーカー在庫表!B9379,".",""))</f>
        <v/>
      </c>
      <c r="E9379" t="str">
        <f t="shared" si="146"/>
        <v/>
      </c>
      <c r="F9379" t="str">
        <f>IF(メーカー在庫表!C9379="","",メーカー在庫表!C9379)</f>
        <v/>
      </c>
    </row>
    <row r="9380" spans="1:6" x14ac:dyDescent="0.15">
      <c r="A9380" t="str">
        <f>IF(メーカー在庫表!A9380="","","ifme-"&amp;LOWER(B9380))</f>
        <v/>
      </c>
      <c r="B9380" t="str">
        <f>IF(メーカー在庫表!A9380="","",LEFT(メーカー在庫表!A9380,7))</f>
        <v/>
      </c>
      <c r="C9380" t="str">
        <f>IF(メーカー在庫表!A9380="","","-"&amp;MID(メーカー在庫表!A9380,9,100))</f>
        <v/>
      </c>
      <c r="D9380" t="str">
        <f>IF(メーカー在庫表!A9380="","","-"&amp;SUBSTITUTE(メーカー在庫表!B9380,".",""))</f>
        <v/>
      </c>
      <c r="E9380" t="str">
        <f t="shared" si="146"/>
        <v/>
      </c>
      <c r="F9380" t="str">
        <f>IF(メーカー在庫表!C9380="","",メーカー在庫表!C9380)</f>
        <v/>
      </c>
    </row>
    <row r="9381" spans="1:6" x14ac:dyDescent="0.15">
      <c r="A9381" t="str">
        <f>IF(メーカー在庫表!A9381="","","ifme-"&amp;LOWER(B9381))</f>
        <v/>
      </c>
      <c r="B9381" t="str">
        <f>IF(メーカー在庫表!A9381="","",LEFT(メーカー在庫表!A9381,7))</f>
        <v/>
      </c>
      <c r="C9381" t="str">
        <f>IF(メーカー在庫表!A9381="","","-"&amp;MID(メーカー在庫表!A9381,9,100))</f>
        <v/>
      </c>
      <c r="D9381" t="str">
        <f>IF(メーカー在庫表!A9381="","","-"&amp;SUBSTITUTE(メーカー在庫表!B9381,".",""))</f>
        <v/>
      </c>
      <c r="E9381" t="str">
        <f t="shared" si="146"/>
        <v/>
      </c>
      <c r="F9381" t="str">
        <f>IF(メーカー在庫表!C9381="","",メーカー在庫表!C9381)</f>
        <v/>
      </c>
    </row>
    <row r="9382" spans="1:6" x14ac:dyDescent="0.15">
      <c r="A9382" t="str">
        <f>IF(メーカー在庫表!A9382="","","ifme-"&amp;LOWER(B9382))</f>
        <v/>
      </c>
      <c r="B9382" t="str">
        <f>IF(メーカー在庫表!A9382="","",LEFT(メーカー在庫表!A9382,7))</f>
        <v/>
      </c>
      <c r="C9382" t="str">
        <f>IF(メーカー在庫表!A9382="","","-"&amp;MID(メーカー在庫表!A9382,9,100))</f>
        <v/>
      </c>
      <c r="D9382" t="str">
        <f>IF(メーカー在庫表!A9382="","","-"&amp;SUBSTITUTE(メーカー在庫表!B9382,".",""))</f>
        <v/>
      </c>
      <c r="E9382" t="str">
        <f t="shared" si="146"/>
        <v/>
      </c>
      <c r="F9382" t="str">
        <f>IF(メーカー在庫表!C9382="","",メーカー在庫表!C9382)</f>
        <v/>
      </c>
    </row>
    <row r="9383" spans="1:6" x14ac:dyDescent="0.15">
      <c r="A9383" t="str">
        <f>IF(メーカー在庫表!A9383="","","ifme-"&amp;LOWER(B9383))</f>
        <v/>
      </c>
      <c r="B9383" t="str">
        <f>IF(メーカー在庫表!A9383="","",LEFT(メーカー在庫表!A9383,7))</f>
        <v/>
      </c>
      <c r="C9383" t="str">
        <f>IF(メーカー在庫表!A9383="","","-"&amp;MID(メーカー在庫表!A9383,9,100))</f>
        <v/>
      </c>
      <c r="D9383" t="str">
        <f>IF(メーカー在庫表!A9383="","","-"&amp;SUBSTITUTE(メーカー在庫表!B9383,".",""))</f>
        <v/>
      </c>
      <c r="E9383" t="str">
        <f t="shared" si="146"/>
        <v/>
      </c>
      <c r="F9383" t="str">
        <f>IF(メーカー在庫表!C9383="","",メーカー在庫表!C9383)</f>
        <v/>
      </c>
    </row>
    <row r="9384" spans="1:6" x14ac:dyDescent="0.15">
      <c r="A9384" t="str">
        <f>IF(メーカー在庫表!A9384="","","ifme-"&amp;LOWER(B9384))</f>
        <v/>
      </c>
      <c r="B9384" t="str">
        <f>IF(メーカー在庫表!A9384="","",LEFT(メーカー在庫表!A9384,7))</f>
        <v/>
      </c>
      <c r="C9384" t="str">
        <f>IF(メーカー在庫表!A9384="","","-"&amp;MID(メーカー在庫表!A9384,9,100))</f>
        <v/>
      </c>
      <c r="D9384" t="str">
        <f>IF(メーカー在庫表!A9384="","","-"&amp;SUBSTITUTE(メーカー在庫表!B9384,".",""))</f>
        <v/>
      </c>
      <c r="E9384" t="str">
        <f t="shared" si="146"/>
        <v/>
      </c>
      <c r="F9384" t="str">
        <f>IF(メーカー在庫表!C9384="","",メーカー在庫表!C9384)</f>
        <v/>
      </c>
    </row>
    <row r="9385" spans="1:6" x14ac:dyDescent="0.15">
      <c r="A9385" t="str">
        <f>IF(メーカー在庫表!A9385="","","ifme-"&amp;LOWER(B9385))</f>
        <v/>
      </c>
      <c r="B9385" t="str">
        <f>IF(メーカー在庫表!A9385="","",LEFT(メーカー在庫表!A9385,7))</f>
        <v/>
      </c>
      <c r="C9385" t="str">
        <f>IF(メーカー在庫表!A9385="","","-"&amp;MID(メーカー在庫表!A9385,9,100))</f>
        <v/>
      </c>
      <c r="D9385" t="str">
        <f>IF(メーカー在庫表!A9385="","","-"&amp;SUBSTITUTE(メーカー在庫表!B9385,".",""))</f>
        <v/>
      </c>
      <c r="E9385" t="str">
        <f t="shared" si="146"/>
        <v/>
      </c>
      <c r="F9385" t="str">
        <f>IF(メーカー在庫表!C9385="","",メーカー在庫表!C9385)</f>
        <v/>
      </c>
    </row>
    <row r="9386" spans="1:6" x14ac:dyDescent="0.15">
      <c r="A9386" t="str">
        <f>IF(メーカー在庫表!A9386="","","ifme-"&amp;LOWER(B9386))</f>
        <v/>
      </c>
      <c r="B9386" t="str">
        <f>IF(メーカー在庫表!A9386="","",LEFT(メーカー在庫表!A9386,7))</f>
        <v/>
      </c>
      <c r="C9386" t="str">
        <f>IF(メーカー在庫表!A9386="","","-"&amp;MID(メーカー在庫表!A9386,9,100))</f>
        <v/>
      </c>
      <c r="D9386" t="str">
        <f>IF(メーカー在庫表!A9386="","","-"&amp;SUBSTITUTE(メーカー在庫表!B9386,".",""))</f>
        <v/>
      </c>
      <c r="E9386" t="str">
        <f t="shared" si="146"/>
        <v/>
      </c>
      <c r="F9386" t="str">
        <f>IF(メーカー在庫表!C9386="","",メーカー在庫表!C9386)</f>
        <v/>
      </c>
    </row>
    <row r="9387" spans="1:6" x14ac:dyDescent="0.15">
      <c r="A9387" t="str">
        <f>IF(メーカー在庫表!A9387="","","ifme-"&amp;LOWER(B9387))</f>
        <v/>
      </c>
      <c r="B9387" t="str">
        <f>IF(メーカー在庫表!A9387="","",LEFT(メーカー在庫表!A9387,7))</f>
        <v/>
      </c>
      <c r="C9387" t="str">
        <f>IF(メーカー在庫表!A9387="","","-"&amp;MID(メーカー在庫表!A9387,9,100))</f>
        <v/>
      </c>
      <c r="D9387" t="str">
        <f>IF(メーカー在庫表!A9387="","","-"&amp;SUBSTITUTE(メーカー在庫表!B9387,".",""))</f>
        <v/>
      </c>
      <c r="E9387" t="str">
        <f t="shared" si="146"/>
        <v/>
      </c>
      <c r="F9387" t="str">
        <f>IF(メーカー在庫表!C9387="","",メーカー在庫表!C9387)</f>
        <v/>
      </c>
    </row>
    <row r="9388" spans="1:6" x14ac:dyDescent="0.15">
      <c r="A9388" t="str">
        <f>IF(メーカー在庫表!A9388="","","ifme-"&amp;LOWER(B9388))</f>
        <v/>
      </c>
      <c r="B9388" t="str">
        <f>IF(メーカー在庫表!A9388="","",LEFT(メーカー在庫表!A9388,7))</f>
        <v/>
      </c>
      <c r="C9388" t="str">
        <f>IF(メーカー在庫表!A9388="","","-"&amp;MID(メーカー在庫表!A9388,9,100))</f>
        <v/>
      </c>
      <c r="D9388" t="str">
        <f>IF(メーカー在庫表!A9388="","","-"&amp;SUBSTITUTE(メーカー在庫表!B9388,".",""))</f>
        <v/>
      </c>
      <c r="E9388" t="str">
        <f t="shared" si="146"/>
        <v/>
      </c>
      <c r="F9388" t="str">
        <f>IF(メーカー在庫表!C9388="","",メーカー在庫表!C9388)</f>
        <v/>
      </c>
    </row>
    <row r="9389" spans="1:6" x14ac:dyDescent="0.15">
      <c r="A9389" t="str">
        <f>IF(メーカー在庫表!A9389="","","ifme-"&amp;LOWER(B9389))</f>
        <v/>
      </c>
      <c r="B9389" t="str">
        <f>IF(メーカー在庫表!A9389="","",LEFT(メーカー在庫表!A9389,7))</f>
        <v/>
      </c>
      <c r="C9389" t="str">
        <f>IF(メーカー在庫表!A9389="","","-"&amp;MID(メーカー在庫表!A9389,9,100))</f>
        <v/>
      </c>
      <c r="D9389" t="str">
        <f>IF(メーカー在庫表!A9389="","","-"&amp;SUBSTITUTE(メーカー在庫表!B9389,".",""))</f>
        <v/>
      </c>
      <c r="E9389" t="str">
        <f t="shared" si="146"/>
        <v/>
      </c>
      <c r="F9389" t="str">
        <f>IF(メーカー在庫表!C9389="","",メーカー在庫表!C9389)</f>
        <v/>
      </c>
    </row>
    <row r="9390" spans="1:6" x14ac:dyDescent="0.15">
      <c r="A9390" t="str">
        <f>IF(メーカー在庫表!A9390="","","ifme-"&amp;LOWER(B9390))</f>
        <v/>
      </c>
      <c r="B9390" t="str">
        <f>IF(メーカー在庫表!A9390="","",LEFT(メーカー在庫表!A9390,7))</f>
        <v/>
      </c>
      <c r="C9390" t="str">
        <f>IF(メーカー在庫表!A9390="","","-"&amp;MID(メーカー在庫表!A9390,9,100))</f>
        <v/>
      </c>
      <c r="D9390" t="str">
        <f>IF(メーカー在庫表!A9390="","","-"&amp;SUBSTITUTE(メーカー在庫表!B9390,".",""))</f>
        <v/>
      </c>
      <c r="E9390" t="str">
        <f t="shared" si="146"/>
        <v/>
      </c>
      <c r="F9390" t="str">
        <f>IF(メーカー在庫表!C9390="","",メーカー在庫表!C9390)</f>
        <v/>
      </c>
    </row>
    <row r="9391" spans="1:6" x14ac:dyDescent="0.15">
      <c r="A9391" t="str">
        <f>IF(メーカー在庫表!A9391="","","ifme-"&amp;LOWER(B9391))</f>
        <v/>
      </c>
      <c r="B9391" t="str">
        <f>IF(メーカー在庫表!A9391="","",LEFT(メーカー在庫表!A9391,7))</f>
        <v/>
      </c>
      <c r="C9391" t="str">
        <f>IF(メーカー在庫表!A9391="","","-"&amp;MID(メーカー在庫表!A9391,9,100))</f>
        <v/>
      </c>
      <c r="D9391" t="str">
        <f>IF(メーカー在庫表!A9391="","","-"&amp;SUBSTITUTE(メーカー在庫表!B9391,".",""))</f>
        <v/>
      </c>
      <c r="E9391" t="str">
        <f t="shared" si="146"/>
        <v/>
      </c>
      <c r="F9391" t="str">
        <f>IF(メーカー在庫表!C9391="","",メーカー在庫表!C9391)</f>
        <v/>
      </c>
    </row>
    <row r="9392" spans="1:6" x14ac:dyDescent="0.15">
      <c r="A9392" t="str">
        <f>IF(メーカー在庫表!A9392="","","ifme-"&amp;LOWER(B9392))</f>
        <v/>
      </c>
      <c r="B9392" t="str">
        <f>IF(メーカー在庫表!A9392="","",LEFT(メーカー在庫表!A9392,7))</f>
        <v/>
      </c>
      <c r="C9392" t="str">
        <f>IF(メーカー在庫表!A9392="","","-"&amp;MID(メーカー在庫表!A9392,9,100))</f>
        <v/>
      </c>
      <c r="D9392" t="str">
        <f>IF(メーカー在庫表!A9392="","","-"&amp;SUBSTITUTE(メーカー在庫表!B9392,".",""))</f>
        <v/>
      </c>
      <c r="E9392" t="str">
        <f t="shared" si="146"/>
        <v/>
      </c>
      <c r="F9392" t="str">
        <f>IF(メーカー在庫表!C9392="","",メーカー在庫表!C9392)</f>
        <v/>
      </c>
    </row>
    <row r="9393" spans="1:6" x14ac:dyDescent="0.15">
      <c r="A9393" t="str">
        <f>IF(メーカー在庫表!A9393="","","ifme-"&amp;LOWER(B9393))</f>
        <v/>
      </c>
      <c r="B9393" t="str">
        <f>IF(メーカー在庫表!A9393="","",LEFT(メーカー在庫表!A9393,7))</f>
        <v/>
      </c>
      <c r="C9393" t="str">
        <f>IF(メーカー在庫表!A9393="","","-"&amp;MID(メーカー在庫表!A9393,9,100))</f>
        <v/>
      </c>
      <c r="D9393" t="str">
        <f>IF(メーカー在庫表!A9393="","","-"&amp;SUBSTITUTE(メーカー在庫表!B9393,".",""))</f>
        <v/>
      </c>
      <c r="E9393" t="str">
        <f t="shared" si="146"/>
        <v/>
      </c>
      <c r="F9393" t="str">
        <f>IF(メーカー在庫表!C9393="","",メーカー在庫表!C9393)</f>
        <v/>
      </c>
    </row>
    <row r="9394" spans="1:6" x14ac:dyDescent="0.15">
      <c r="A9394" t="str">
        <f>IF(メーカー在庫表!A9394="","","ifme-"&amp;LOWER(B9394))</f>
        <v/>
      </c>
      <c r="B9394" t="str">
        <f>IF(メーカー在庫表!A9394="","",LEFT(メーカー在庫表!A9394,7))</f>
        <v/>
      </c>
      <c r="C9394" t="str">
        <f>IF(メーカー在庫表!A9394="","","-"&amp;MID(メーカー在庫表!A9394,9,100))</f>
        <v/>
      </c>
      <c r="D9394" t="str">
        <f>IF(メーカー在庫表!A9394="","","-"&amp;SUBSTITUTE(メーカー在庫表!B9394,".",""))</f>
        <v/>
      </c>
      <c r="E9394" t="str">
        <f t="shared" si="146"/>
        <v/>
      </c>
      <c r="F9394" t="str">
        <f>IF(メーカー在庫表!C9394="","",メーカー在庫表!C9394)</f>
        <v/>
      </c>
    </row>
    <row r="9395" spans="1:6" x14ac:dyDescent="0.15">
      <c r="A9395" t="str">
        <f>IF(メーカー在庫表!A9395="","","ifme-"&amp;LOWER(B9395))</f>
        <v/>
      </c>
      <c r="B9395" t="str">
        <f>IF(メーカー在庫表!A9395="","",LEFT(メーカー在庫表!A9395,7))</f>
        <v/>
      </c>
      <c r="C9395" t="str">
        <f>IF(メーカー在庫表!A9395="","","-"&amp;MID(メーカー在庫表!A9395,9,100))</f>
        <v/>
      </c>
      <c r="D9395" t="str">
        <f>IF(メーカー在庫表!A9395="","","-"&amp;SUBSTITUTE(メーカー在庫表!B9395,".",""))</f>
        <v/>
      </c>
      <c r="E9395" t="str">
        <f t="shared" si="146"/>
        <v/>
      </c>
      <c r="F9395" t="str">
        <f>IF(メーカー在庫表!C9395="","",メーカー在庫表!C9395)</f>
        <v/>
      </c>
    </row>
    <row r="9396" spans="1:6" x14ac:dyDescent="0.15">
      <c r="A9396" t="str">
        <f>IF(メーカー在庫表!A9396="","","ifme-"&amp;LOWER(B9396))</f>
        <v/>
      </c>
      <c r="B9396" t="str">
        <f>IF(メーカー在庫表!A9396="","",LEFT(メーカー在庫表!A9396,7))</f>
        <v/>
      </c>
      <c r="C9396" t="str">
        <f>IF(メーカー在庫表!A9396="","","-"&amp;MID(メーカー在庫表!A9396,9,100))</f>
        <v/>
      </c>
      <c r="D9396" t="str">
        <f>IF(メーカー在庫表!A9396="","","-"&amp;SUBSTITUTE(メーカー在庫表!B9396,".",""))</f>
        <v/>
      </c>
      <c r="E9396" t="str">
        <f t="shared" si="146"/>
        <v/>
      </c>
      <c r="F9396" t="str">
        <f>IF(メーカー在庫表!C9396="","",メーカー在庫表!C9396)</f>
        <v/>
      </c>
    </row>
    <row r="9397" spans="1:6" x14ac:dyDescent="0.15">
      <c r="A9397" t="str">
        <f>IF(メーカー在庫表!A9397="","","ifme-"&amp;LOWER(B9397))</f>
        <v/>
      </c>
      <c r="B9397" t="str">
        <f>IF(メーカー在庫表!A9397="","",LEFT(メーカー在庫表!A9397,7))</f>
        <v/>
      </c>
      <c r="C9397" t="str">
        <f>IF(メーカー在庫表!A9397="","","-"&amp;MID(メーカー在庫表!A9397,9,100))</f>
        <v/>
      </c>
      <c r="D9397" t="str">
        <f>IF(メーカー在庫表!A9397="","","-"&amp;SUBSTITUTE(メーカー在庫表!B9397,".",""))</f>
        <v/>
      </c>
      <c r="E9397" t="str">
        <f t="shared" si="146"/>
        <v/>
      </c>
      <c r="F9397" t="str">
        <f>IF(メーカー在庫表!C9397="","",メーカー在庫表!C9397)</f>
        <v/>
      </c>
    </row>
    <row r="9398" spans="1:6" x14ac:dyDescent="0.15">
      <c r="A9398" t="str">
        <f>IF(メーカー在庫表!A9398="","","ifme-"&amp;LOWER(B9398))</f>
        <v/>
      </c>
      <c r="B9398" t="str">
        <f>IF(メーカー在庫表!A9398="","",LEFT(メーカー在庫表!A9398,7))</f>
        <v/>
      </c>
      <c r="C9398" t="str">
        <f>IF(メーカー在庫表!A9398="","","-"&amp;MID(メーカー在庫表!A9398,9,100))</f>
        <v/>
      </c>
      <c r="D9398" t="str">
        <f>IF(メーカー在庫表!A9398="","","-"&amp;SUBSTITUTE(メーカー在庫表!B9398,".",""))</f>
        <v/>
      </c>
      <c r="E9398" t="str">
        <f t="shared" si="146"/>
        <v/>
      </c>
      <c r="F9398" t="str">
        <f>IF(メーカー在庫表!C9398="","",メーカー在庫表!C9398)</f>
        <v/>
      </c>
    </row>
    <row r="9399" spans="1:6" x14ac:dyDescent="0.15">
      <c r="A9399" t="str">
        <f>IF(メーカー在庫表!A9399="","","ifme-"&amp;LOWER(B9399))</f>
        <v/>
      </c>
      <c r="B9399" t="str">
        <f>IF(メーカー在庫表!A9399="","",LEFT(メーカー在庫表!A9399,7))</f>
        <v/>
      </c>
      <c r="C9399" t="str">
        <f>IF(メーカー在庫表!A9399="","","-"&amp;MID(メーカー在庫表!A9399,9,100))</f>
        <v/>
      </c>
      <c r="D9399" t="str">
        <f>IF(メーカー在庫表!A9399="","","-"&amp;SUBSTITUTE(メーカー在庫表!B9399,".",""))</f>
        <v/>
      </c>
      <c r="E9399" t="str">
        <f t="shared" si="146"/>
        <v/>
      </c>
      <c r="F9399" t="str">
        <f>IF(メーカー在庫表!C9399="","",メーカー在庫表!C9399)</f>
        <v/>
      </c>
    </row>
    <row r="9400" spans="1:6" x14ac:dyDescent="0.15">
      <c r="A9400" t="str">
        <f>IF(メーカー在庫表!A9400="","","ifme-"&amp;LOWER(B9400))</f>
        <v/>
      </c>
      <c r="B9400" t="str">
        <f>IF(メーカー在庫表!A9400="","",LEFT(メーカー在庫表!A9400,7))</f>
        <v/>
      </c>
      <c r="C9400" t="str">
        <f>IF(メーカー在庫表!A9400="","","-"&amp;MID(メーカー在庫表!A9400,9,100))</f>
        <v/>
      </c>
      <c r="D9400" t="str">
        <f>IF(メーカー在庫表!A9400="","","-"&amp;SUBSTITUTE(メーカー在庫表!B9400,".",""))</f>
        <v/>
      </c>
      <c r="E9400" t="str">
        <f t="shared" si="146"/>
        <v/>
      </c>
      <c r="F9400" t="str">
        <f>IF(メーカー在庫表!C9400="","",メーカー在庫表!C9400)</f>
        <v/>
      </c>
    </row>
    <row r="9401" spans="1:6" x14ac:dyDescent="0.15">
      <c r="A9401" t="str">
        <f>IF(メーカー在庫表!A9401="","","ifme-"&amp;LOWER(B9401))</f>
        <v/>
      </c>
      <c r="B9401" t="str">
        <f>IF(メーカー在庫表!A9401="","",LEFT(メーカー在庫表!A9401,7))</f>
        <v/>
      </c>
      <c r="C9401" t="str">
        <f>IF(メーカー在庫表!A9401="","","-"&amp;MID(メーカー在庫表!A9401,9,100))</f>
        <v/>
      </c>
      <c r="D9401" t="str">
        <f>IF(メーカー在庫表!A9401="","","-"&amp;SUBSTITUTE(メーカー在庫表!B9401,".",""))</f>
        <v/>
      </c>
      <c r="E9401" t="str">
        <f t="shared" si="146"/>
        <v/>
      </c>
      <c r="F9401" t="str">
        <f>IF(メーカー在庫表!C9401="","",メーカー在庫表!C9401)</f>
        <v/>
      </c>
    </row>
    <row r="9402" spans="1:6" x14ac:dyDescent="0.15">
      <c r="A9402" t="str">
        <f>IF(メーカー在庫表!A9402="","","ifme-"&amp;LOWER(B9402))</f>
        <v/>
      </c>
      <c r="B9402" t="str">
        <f>IF(メーカー在庫表!A9402="","",LEFT(メーカー在庫表!A9402,7))</f>
        <v/>
      </c>
      <c r="C9402" t="str">
        <f>IF(メーカー在庫表!A9402="","","-"&amp;MID(メーカー在庫表!A9402,9,100))</f>
        <v/>
      </c>
      <c r="D9402" t="str">
        <f>IF(メーカー在庫表!A9402="","","-"&amp;SUBSTITUTE(メーカー在庫表!B9402,".",""))</f>
        <v/>
      </c>
      <c r="E9402" t="str">
        <f t="shared" si="146"/>
        <v/>
      </c>
      <c r="F9402" t="str">
        <f>IF(メーカー在庫表!C9402="","",メーカー在庫表!C9402)</f>
        <v/>
      </c>
    </row>
    <row r="9403" spans="1:6" x14ac:dyDescent="0.15">
      <c r="A9403" t="str">
        <f>IF(メーカー在庫表!A9403="","","ifme-"&amp;LOWER(B9403))</f>
        <v/>
      </c>
      <c r="B9403" t="str">
        <f>IF(メーカー在庫表!A9403="","",LEFT(メーカー在庫表!A9403,7))</f>
        <v/>
      </c>
      <c r="C9403" t="str">
        <f>IF(メーカー在庫表!A9403="","","-"&amp;MID(メーカー在庫表!A9403,9,100))</f>
        <v/>
      </c>
      <c r="D9403" t="str">
        <f>IF(メーカー在庫表!A9403="","","-"&amp;SUBSTITUTE(メーカー在庫表!B9403,".",""))</f>
        <v/>
      </c>
      <c r="E9403" t="str">
        <f t="shared" si="146"/>
        <v/>
      </c>
      <c r="F9403" t="str">
        <f>IF(メーカー在庫表!C9403="","",メーカー在庫表!C9403)</f>
        <v/>
      </c>
    </row>
    <row r="9404" spans="1:6" x14ac:dyDescent="0.15">
      <c r="A9404" t="str">
        <f>IF(メーカー在庫表!A9404="","","ifme-"&amp;LOWER(B9404))</f>
        <v/>
      </c>
      <c r="B9404" t="str">
        <f>IF(メーカー在庫表!A9404="","",LEFT(メーカー在庫表!A9404,7))</f>
        <v/>
      </c>
      <c r="C9404" t="str">
        <f>IF(メーカー在庫表!A9404="","","-"&amp;MID(メーカー在庫表!A9404,9,100))</f>
        <v/>
      </c>
      <c r="D9404" t="str">
        <f>IF(メーカー在庫表!A9404="","","-"&amp;SUBSTITUTE(メーカー在庫表!B9404,".",""))</f>
        <v/>
      </c>
      <c r="E9404" t="str">
        <f t="shared" si="146"/>
        <v/>
      </c>
      <c r="F9404" t="str">
        <f>IF(メーカー在庫表!C9404="","",メーカー在庫表!C9404)</f>
        <v/>
      </c>
    </row>
    <row r="9405" spans="1:6" x14ac:dyDescent="0.15">
      <c r="A9405" t="str">
        <f>IF(メーカー在庫表!A9405="","","ifme-"&amp;LOWER(B9405))</f>
        <v/>
      </c>
      <c r="B9405" t="str">
        <f>IF(メーカー在庫表!A9405="","",LEFT(メーカー在庫表!A9405,7))</f>
        <v/>
      </c>
      <c r="C9405" t="str">
        <f>IF(メーカー在庫表!A9405="","","-"&amp;MID(メーカー在庫表!A9405,9,100))</f>
        <v/>
      </c>
      <c r="D9405" t="str">
        <f>IF(メーカー在庫表!A9405="","","-"&amp;SUBSTITUTE(メーカー在庫表!B9405,".",""))</f>
        <v/>
      </c>
      <c r="E9405" t="str">
        <f t="shared" si="146"/>
        <v/>
      </c>
      <c r="F9405" t="str">
        <f>IF(メーカー在庫表!C9405="","",メーカー在庫表!C9405)</f>
        <v/>
      </c>
    </row>
    <row r="9406" spans="1:6" x14ac:dyDescent="0.15">
      <c r="A9406" t="str">
        <f>IF(メーカー在庫表!A9406="","","ifme-"&amp;LOWER(B9406))</f>
        <v/>
      </c>
      <c r="B9406" t="str">
        <f>IF(メーカー在庫表!A9406="","",LEFT(メーカー在庫表!A9406,7))</f>
        <v/>
      </c>
      <c r="C9406" t="str">
        <f>IF(メーカー在庫表!A9406="","","-"&amp;MID(メーカー在庫表!A9406,9,100))</f>
        <v/>
      </c>
      <c r="D9406" t="str">
        <f>IF(メーカー在庫表!A9406="","","-"&amp;SUBSTITUTE(メーカー在庫表!B9406,".",""))</f>
        <v/>
      </c>
      <c r="E9406" t="str">
        <f t="shared" si="146"/>
        <v/>
      </c>
      <c r="F9406" t="str">
        <f>IF(メーカー在庫表!C9406="","",メーカー在庫表!C9406)</f>
        <v/>
      </c>
    </row>
    <row r="9407" spans="1:6" x14ac:dyDescent="0.15">
      <c r="A9407" t="str">
        <f>IF(メーカー在庫表!A9407="","","ifme-"&amp;LOWER(B9407))</f>
        <v/>
      </c>
      <c r="B9407" t="str">
        <f>IF(メーカー在庫表!A9407="","",LEFT(メーカー在庫表!A9407,7))</f>
        <v/>
      </c>
      <c r="C9407" t="str">
        <f>IF(メーカー在庫表!A9407="","","-"&amp;MID(メーカー在庫表!A9407,9,100))</f>
        <v/>
      </c>
      <c r="D9407" t="str">
        <f>IF(メーカー在庫表!A9407="","","-"&amp;SUBSTITUTE(メーカー在庫表!B9407,".",""))</f>
        <v/>
      </c>
      <c r="E9407" t="str">
        <f t="shared" si="146"/>
        <v/>
      </c>
      <c r="F9407" t="str">
        <f>IF(メーカー在庫表!C9407="","",メーカー在庫表!C9407)</f>
        <v/>
      </c>
    </row>
    <row r="9408" spans="1:6" x14ac:dyDescent="0.15">
      <c r="A9408" t="str">
        <f>IF(メーカー在庫表!A9408="","","ifme-"&amp;LOWER(B9408))</f>
        <v/>
      </c>
      <c r="B9408" t="str">
        <f>IF(メーカー在庫表!A9408="","",LEFT(メーカー在庫表!A9408,7))</f>
        <v/>
      </c>
      <c r="C9408" t="str">
        <f>IF(メーカー在庫表!A9408="","","-"&amp;MID(メーカー在庫表!A9408,9,100))</f>
        <v/>
      </c>
      <c r="D9408" t="str">
        <f>IF(メーカー在庫表!A9408="","","-"&amp;SUBSTITUTE(メーカー在庫表!B9408,".",""))</f>
        <v/>
      </c>
      <c r="E9408" t="str">
        <f t="shared" si="146"/>
        <v/>
      </c>
      <c r="F9408" t="str">
        <f>IF(メーカー在庫表!C9408="","",メーカー在庫表!C9408)</f>
        <v/>
      </c>
    </row>
    <row r="9409" spans="1:6" x14ac:dyDescent="0.15">
      <c r="A9409" t="str">
        <f>IF(メーカー在庫表!A9409="","","ifme-"&amp;LOWER(B9409))</f>
        <v/>
      </c>
      <c r="B9409" t="str">
        <f>IF(メーカー在庫表!A9409="","",LEFT(メーカー在庫表!A9409,7))</f>
        <v/>
      </c>
      <c r="C9409" t="str">
        <f>IF(メーカー在庫表!A9409="","","-"&amp;MID(メーカー在庫表!A9409,9,100))</f>
        <v/>
      </c>
      <c r="D9409" t="str">
        <f>IF(メーカー在庫表!A9409="","","-"&amp;SUBSTITUTE(メーカー在庫表!B9409,".",""))</f>
        <v/>
      </c>
      <c r="E9409" t="str">
        <f t="shared" si="146"/>
        <v/>
      </c>
      <c r="F9409" t="str">
        <f>IF(メーカー在庫表!C9409="","",メーカー在庫表!C9409)</f>
        <v/>
      </c>
    </row>
    <row r="9410" spans="1:6" x14ac:dyDescent="0.15">
      <c r="A9410" t="str">
        <f>IF(メーカー在庫表!A9410="","","ifme-"&amp;LOWER(B9410))</f>
        <v/>
      </c>
      <c r="B9410" t="str">
        <f>IF(メーカー在庫表!A9410="","",LEFT(メーカー在庫表!A9410,7))</f>
        <v/>
      </c>
      <c r="C9410" t="str">
        <f>IF(メーカー在庫表!A9410="","","-"&amp;MID(メーカー在庫表!A9410,9,100))</f>
        <v/>
      </c>
      <c r="D9410" t="str">
        <f>IF(メーカー在庫表!A9410="","","-"&amp;SUBSTITUTE(メーカー在庫表!B9410,".",""))</f>
        <v/>
      </c>
      <c r="E9410" t="str">
        <f t="shared" si="146"/>
        <v/>
      </c>
      <c r="F9410" t="str">
        <f>IF(メーカー在庫表!C9410="","",メーカー在庫表!C9410)</f>
        <v/>
      </c>
    </row>
    <row r="9411" spans="1:6" x14ac:dyDescent="0.15">
      <c r="A9411" t="str">
        <f>IF(メーカー在庫表!A9411="","","ifme-"&amp;LOWER(B9411))</f>
        <v/>
      </c>
      <c r="B9411" t="str">
        <f>IF(メーカー在庫表!A9411="","",LEFT(メーカー在庫表!A9411,7))</f>
        <v/>
      </c>
      <c r="C9411" t="str">
        <f>IF(メーカー在庫表!A9411="","","-"&amp;MID(メーカー在庫表!A9411,9,100))</f>
        <v/>
      </c>
      <c r="D9411" t="str">
        <f>IF(メーカー在庫表!A9411="","","-"&amp;SUBSTITUTE(メーカー在庫表!B9411,".",""))</f>
        <v/>
      </c>
      <c r="E9411" t="str">
        <f t="shared" ref="E9411:E9474" si="147">A9411&amp;C9411&amp;D9411</f>
        <v/>
      </c>
      <c r="F9411" t="str">
        <f>IF(メーカー在庫表!C9411="","",メーカー在庫表!C9411)</f>
        <v/>
      </c>
    </row>
    <row r="9412" spans="1:6" x14ac:dyDescent="0.15">
      <c r="A9412" t="str">
        <f>IF(メーカー在庫表!A9412="","","ifme-"&amp;LOWER(B9412))</f>
        <v/>
      </c>
      <c r="B9412" t="str">
        <f>IF(メーカー在庫表!A9412="","",LEFT(メーカー在庫表!A9412,7))</f>
        <v/>
      </c>
      <c r="C9412" t="str">
        <f>IF(メーカー在庫表!A9412="","","-"&amp;MID(メーカー在庫表!A9412,9,100))</f>
        <v/>
      </c>
      <c r="D9412" t="str">
        <f>IF(メーカー在庫表!A9412="","","-"&amp;SUBSTITUTE(メーカー在庫表!B9412,".",""))</f>
        <v/>
      </c>
      <c r="E9412" t="str">
        <f t="shared" si="147"/>
        <v/>
      </c>
      <c r="F9412" t="str">
        <f>IF(メーカー在庫表!C9412="","",メーカー在庫表!C9412)</f>
        <v/>
      </c>
    </row>
    <row r="9413" spans="1:6" x14ac:dyDescent="0.15">
      <c r="A9413" t="str">
        <f>IF(メーカー在庫表!A9413="","","ifme-"&amp;LOWER(B9413))</f>
        <v/>
      </c>
      <c r="B9413" t="str">
        <f>IF(メーカー在庫表!A9413="","",LEFT(メーカー在庫表!A9413,7))</f>
        <v/>
      </c>
      <c r="C9413" t="str">
        <f>IF(メーカー在庫表!A9413="","","-"&amp;MID(メーカー在庫表!A9413,9,100))</f>
        <v/>
      </c>
      <c r="D9413" t="str">
        <f>IF(メーカー在庫表!A9413="","","-"&amp;SUBSTITUTE(メーカー在庫表!B9413,".",""))</f>
        <v/>
      </c>
      <c r="E9413" t="str">
        <f t="shared" si="147"/>
        <v/>
      </c>
      <c r="F9413" t="str">
        <f>IF(メーカー在庫表!C9413="","",メーカー在庫表!C9413)</f>
        <v/>
      </c>
    </row>
    <row r="9414" spans="1:6" x14ac:dyDescent="0.15">
      <c r="A9414" t="str">
        <f>IF(メーカー在庫表!A9414="","","ifme-"&amp;LOWER(B9414))</f>
        <v/>
      </c>
      <c r="B9414" t="str">
        <f>IF(メーカー在庫表!A9414="","",LEFT(メーカー在庫表!A9414,7))</f>
        <v/>
      </c>
      <c r="C9414" t="str">
        <f>IF(メーカー在庫表!A9414="","","-"&amp;MID(メーカー在庫表!A9414,9,100))</f>
        <v/>
      </c>
      <c r="D9414" t="str">
        <f>IF(メーカー在庫表!A9414="","","-"&amp;SUBSTITUTE(メーカー在庫表!B9414,".",""))</f>
        <v/>
      </c>
      <c r="E9414" t="str">
        <f t="shared" si="147"/>
        <v/>
      </c>
      <c r="F9414" t="str">
        <f>IF(メーカー在庫表!C9414="","",メーカー在庫表!C9414)</f>
        <v/>
      </c>
    </row>
    <row r="9415" spans="1:6" x14ac:dyDescent="0.15">
      <c r="A9415" t="str">
        <f>IF(メーカー在庫表!A9415="","","ifme-"&amp;LOWER(B9415))</f>
        <v/>
      </c>
      <c r="B9415" t="str">
        <f>IF(メーカー在庫表!A9415="","",LEFT(メーカー在庫表!A9415,7))</f>
        <v/>
      </c>
      <c r="C9415" t="str">
        <f>IF(メーカー在庫表!A9415="","","-"&amp;MID(メーカー在庫表!A9415,9,100))</f>
        <v/>
      </c>
      <c r="D9415" t="str">
        <f>IF(メーカー在庫表!A9415="","","-"&amp;SUBSTITUTE(メーカー在庫表!B9415,".",""))</f>
        <v/>
      </c>
      <c r="E9415" t="str">
        <f t="shared" si="147"/>
        <v/>
      </c>
      <c r="F9415" t="str">
        <f>IF(メーカー在庫表!C9415="","",メーカー在庫表!C9415)</f>
        <v/>
      </c>
    </row>
    <row r="9416" spans="1:6" x14ac:dyDescent="0.15">
      <c r="A9416" t="str">
        <f>IF(メーカー在庫表!A9416="","","ifme-"&amp;LOWER(B9416))</f>
        <v/>
      </c>
      <c r="B9416" t="str">
        <f>IF(メーカー在庫表!A9416="","",LEFT(メーカー在庫表!A9416,7))</f>
        <v/>
      </c>
      <c r="C9416" t="str">
        <f>IF(メーカー在庫表!A9416="","","-"&amp;MID(メーカー在庫表!A9416,9,100))</f>
        <v/>
      </c>
      <c r="D9416" t="str">
        <f>IF(メーカー在庫表!A9416="","","-"&amp;SUBSTITUTE(メーカー在庫表!B9416,".",""))</f>
        <v/>
      </c>
      <c r="E9416" t="str">
        <f t="shared" si="147"/>
        <v/>
      </c>
      <c r="F9416" t="str">
        <f>IF(メーカー在庫表!C9416="","",メーカー在庫表!C9416)</f>
        <v/>
      </c>
    </row>
    <row r="9417" spans="1:6" x14ac:dyDescent="0.15">
      <c r="A9417" t="str">
        <f>IF(メーカー在庫表!A9417="","","ifme-"&amp;LOWER(B9417))</f>
        <v/>
      </c>
      <c r="B9417" t="str">
        <f>IF(メーカー在庫表!A9417="","",LEFT(メーカー在庫表!A9417,7))</f>
        <v/>
      </c>
      <c r="C9417" t="str">
        <f>IF(メーカー在庫表!A9417="","","-"&amp;MID(メーカー在庫表!A9417,9,100))</f>
        <v/>
      </c>
      <c r="D9417" t="str">
        <f>IF(メーカー在庫表!A9417="","","-"&amp;SUBSTITUTE(メーカー在庫表!B9417,".",""))</f>
        <v/>
      </c>
      <c r="E9417" t="str">
        <f t="shared" si="147"/>
        <v/>
      </c>
      <c r="F9417" t="str">
        <f>IF(メーカー在庫表!C9417="","",メーカー在庫表!C9417)</f>
        <v/>
      </c>
    </row>
    <row r="9418" spans="1:6" x14ac:dyDescent="0.15">
      <c r="A9418" t="str">
        <f>IF(メーカー在庫表!A9418="","","ifme-"&amp;LOWER(B9418))</f>
        <v/>
      </c>
      <c r="B9418" t="str">
        <f>IF(メーカー在庫表!A9418="","",LEFT(メーカー在庫表!A9418,7))</f>
        <v/>
      </c>
      <c r="C9418" t="str">
        <f>IF(メーカー在庫表!A9418="","","-"&amp;MID(メーカー在庫表!A9418,9,100))</f>
        <v/>
      </c>
      <c r="D9418" t="str">
        <f>IF(メーカー在庫表!A9418="","","-"&amp;SUBSTITUTE(メーカー在庫表!B9418,".",""))</f>
        <v/>
      </c>
      <c r="E9418" t="str">
        <f t="shared" si="147"/>
        <v/>
      </c>
      <c r="F9418" t="str">
        <f>IF(メーカー在庫表!C9418="","",メーカー在庫表!C9418)</f>
        <v/>
      </c>
    </row>
    <row r="9419" spans="1:6" x14ac:dyDescent="0.15">
      <c r="A9419" t="str">
        <f>IF(メーカー在庫表!A9419="","","ifme-"&amp;LOWER(B9419))</f>
        <v/>
      </c>
      <c r="B9419" t="str">
        <f>IF(メーカー在庫表!A9419="","",LEFT(メーカー在庫表!A9419,7))</f>
        <v/>
      </c>
      <c r="C9419" t="str">
        <f>IF(メーカー在庫表!A9419="","","-"&amp;MID(メーカー在庫表!A9419,9,100))</f>
        <v/>
      </c>
      <c r="D9419" t="str">
        <f>IF(メーカー在庫表!A9419="","","-"&amp;SUBSTITUTE(メーカー在庫表!B9419,".",""))</f>
        <v/>
      </c>
      <c r="E9419" t="str">
        <f t="shared" si="147"/>
        <v/>
      </c>
      <c r="F9419" t="str">
        <f>IF(メーカー在庫表!C9419="","",メーカー在庫表!C9419)</f>
        <v/>
      </c>
    </row>
    <row r="9420" spans="1:6" x14ac:dyDescent="0.15">
      <c r="A9420" t="str">
        <f>IF(メーカー在庫表!A9420="","","ifme-"&amp;LOWER(B9420))</f>
        <v/>
      </c>
      <c r="B9420" t="str">
        <f>IF(メーカー在庫表!A9420="","",LEFT(メーカー在庫表!A9420,7))</f>
        <v/>
      </c>
      <c r="C9420" t="str">
        <f>IF(メーカー在庫表!A9420="","","-"&amp;MID(メーカー在庫表!A9420,9,100))</f>
        <v/>
      </c>
      <c r="D9420" t="str">
        <f>IF(メーカー在庫表!A9420="","","-"&amp;SUBSTITUTE(メーカー在庫表!B9420,".",""))</f>
        <v/>
      </c>
      <c r="E9420" t="str">
        <f t="shared" si="147"/>
        <v/>
      </c>
      <c r="F9420" t="str">
        <f>IF(メーカー在庫表!C9420="","",メーカー在庫表!C9420)</f>
        <v/>
      </c>
    </row>
    <row r="9421" spans="1:6" x14ac:dyDescent="0.15">
      <c r="A9421" t="str">
        <f>IF(メーカー在庫表!A9421="","","ifme-"&amp;LOWER(B9421))</f>
        <v/>
      </c>
      <c r="B9421" t="str">
        <f>IF(メーカー在庫表!A9421="","",LEFT(メーカー在庫表!A9421,7))</f>
        <v/>
      </c>
      <c r="C9421" t="str">
        <f>IF(メーカー在庫表!A9421="","","-"&amp;MID(メーカー在庫表!A9421,9,100))</f>
        <v/>
      </c>
      <c r="D9421" t="str">
        <f>IF(メーカー在庫表!A9421="","","-"&amp;SUBSTITUTE(メーカー在庫表!B9421,".",""))</f>
        <v/>
      </c>
      <c r="E9421" t="str">
        <f t="shared" si="147"/>
        <v/>
      </c>
      <c r="F9421" t="str">
        <f>IF(メーカー在庫表!C9421="","",メーカー在庫表!C9421)</f>
        <v/>
      </c>
    </row>
    <row r="9422" spans="1:6" x14ac:dyDescent="0.15">
      <c r="A9422" t="str">
        <f>IF(メーカー在庫表!A9422="","","ifme-"&amp;LOWER(B9422))</f>
        <v/>
      </c>
      <c r="B9422" t="str">
        <f>IF(メーカー在庫表!A9422="","",LEFT(メーカー在庫表!A9422,7))</f>
        <v/>
      </c>
      <c r="C9422" t="str">
        <f>IF(メーカー在庫表!A9422="","","-"&amp;MID(メーカー在庫表!A9422,9,100))</f>
        <v/>
      </c>
      <c r="D9422" t="str">
        <f>IF(メーカー在庫表!A9422="","","-"&amp;SUBSTITUTE(メーカー在庫表!B9422,".",""))</f>
        <v/>
      </c>
      <c r="E9422" t="str">
        <f t="shared" si="147"/>
        <v/>
      </c>
      <c r="F9422" t="str">
        <f>IF(メーカー在庫表!C9422="","",メーカー在庫表!C9422)</f>
        <v/>
      </c>
    </row>
    <row r="9423" spans="1:6" x14ac:dyDescent="0.15">
      <c r="A9423" t="str">
        <f>IF(メーカー在庫表!A9423="","","ifme-"&amp;LOWER(B9423))</f>
        <v/>
      </c>
      <c r="B9423" t="str">
        <f>IF(メーカー在庫表!A9423="","",LEFT(メーカー在庫表!A9423,7))</f>
        <v/>
      </c>
      <c r="C9423" t="str">
        <f>IF(メーカー在庫表!A9423="","","-"&amp;MID(メーカー在庫表!A9423,9,100))</f>
        <v/>
      </c>
      <c r="D9423" t="str">
        <f>IF(メーカー在庫表!A9423="","","-"&amp;SUBSTITUTE(メーカー在庫表!B9423,".",""))</f>
        <v/>
      </c>
      <c r="E9423" t="str">
        <f t="shared" si="147"/>
        <v/>
      </c>
      <c r="F9423" t="str">
        <f>IF(メーカー在庫表!C9423="","",メーカー在庫表!C9423)</f>
        <v/>
      </c>
    </row>
    <row r="9424" spans="1:6" x14ac:dyDescent="0.15">
      <c r="A9424" t="str">
        <f>IF(メーカー在庫表!A9424="","","ifme-"&amp;LOWER(B9424))</f>
        <v/>
      </c>
      <c r="B9424" t="str">
        <f>IF(メーカー在庫表!A9424="","",LEFT(メーカー在庫表!A9424,7))</f>
        <v/>
      </c>
      <c r="C9424" t="str">
        <f>IF(メーカー在庫表!A9424="","","-"&amp;MID(メーカー在庫表!A9424,9,100))</f>
        <v/>
      </c>
      <c r="D9424" t="str">
        <f>IF(メーカー在庫表!A9424="","","-"&amp;SUBSTITUTE(メーカー在庫表!B9424,".",""))</f>
        <v/>
      </c>
      <c r="E9424" t="str">
        <f t="shared" si="147"/>
        <v/>
      </c>
      <c r="F9424" t="str">
        <f>IF(メーカー在庫表!C9424="","",メーカー在庫表!C9424)</f>
        <v/>
      </c>
    </row>
    <row r="9425" spans="1:6" x14ac:dyDescent="0.15">
      <c r="A9425" t="str">
        <f>IF(メーカー在庫表!A9425="","","ifme-"&amp;LOWER(B9425))</f>
        <v/>
      </c>
      <c r="B9425" t="str">
        <f>IF(メーカー在庫表!A9425="","",LEFT(メーカー在庫表!A9425,7))</f>
        <v/>
      </c>
      <c r="C9425" t="str">
        <f>IF(メーカー在庫表!A9425="","","-"&amp;MID(メーカー在庫表!A9425,9,100))</f>
        <v/>
      </c>
      <c r="D9425" t="str">
        <f>IF(メーカー在庫表!A9425="","","-"&amp;SUBSTITUTE(メーカー在庫表!B9425,".",""))</f>
        <v/>
      </c>
      <c r="E9425" t="str">
        <f t="shared" si="147"/>
        <v/>
      </c>
      <c r="F9425" t="str">
        <f>IF(メーカー在庫表!C9425="","",メーカー在庫表!C9425)</f>
        <v/>
      </c>
    </row>
    <row r="9426" spans="1:6" x14ac:dyDescent="0.15">
      <c r="A9426" t="str">
        <f>IF(メーカー在庫表!A9426="","","ifme-"&amp;LOWER(B9426))</f>
        <v/>
      </c>
      <c r="B9426" t="str">
        <f>IF(メーカー在庫表!A9426="","",LEFT(メーカー在庫表!A9426,7))</f>
        <v/>
      </c>
      <c r="C9426" t="str">
        <f>IF(メーカー在庫表!A9426="","","-"&amp;MID(メーカー在庫表!A9426,9,100))</f>
        <v/>
      </c>
      <c r="D9426" t="str">
        <f>IF(メーカー在庫表!A9426="","","-"&amp;SUBSTITUTE(メーカー在庫表!B9426,".",""))</f>
        <v/>
      </c>
      <c r="E9426" t="str">
        <f t="shared" si="147"/>
        <v/>
      </c>
      <c r="F9426" t="str">
        <f>IF(メーカー在庫表!C9426="","",メーカー在庫表!C9426)</f>
        <v/>
      </c>
    </row>
    <row r="9427" spans="1:6" x14ac:dyDescent="0.15">
      <c r="A9427" t="str">
        <f>IF(メーカー在庫表!A9427="","","ifme-"&amp;LOWER(B9427))</f>
        <v/>
      </c>
      <c r="B9427" t="str">
        <f>IF(メーカー在庫表!A9427="","",LEFT(メーカー在庫表!A9427,7))</f>
        <v/>
      </c>
      <c r="C9427" t="str">
        <f>IF(メーカー在庫表!A9427="","","-"&amp;MID(メーカー在庫表!A9427,9,100))</f>
        <v/>
      </c>
      <c r="D9427" t="str">
        <f>IF(メーカー在庫表!A9427="","","-"&amp;SUBSTITUTE(メーカー在庫表!B9427,".",""))</f>
        <v/>
      </c>
      <c r="E9427" t="str">
        <f t="shared" si="147"/>
        <v/>
      </c>
      <c r="F9427" t="str">
        <f>IF(メーカー在庫表!C9427="","",メーカー在庫表!C9427)</f>
        <v/>
      </c>
    </row>
    <row r="9428" spans="1:6" x14ac:dyDescent="0.15">
      <c r="A9428" t="str">
        <f>IF(メーカー在庫表!A9428="","","ifme-"&amp;LOWER(B9428))</f>
        <v/>
      </c>
      <c r="B9428" t="str">
        <f>IF(メーカー在庫表!A9428="","",LEFT(メーカー在庫表!A9428,7))</f>
        <v/>
      </c>
      <c r="C9428" t="str">
        <f>IF(メーカー在庫表!A9428="","","-"&amp;MID(メーカー在庫表!A9428,9,100))</f>
        <v/>
      </c>
      <c r="D9428" t="str">
        <f>IF(メーカー在庫表!A9428="","","-"&amp;SUBSTITUTE(メーカー在庫表!B9428,".",""))</f>
        <v/>
      </c>
      <c r="E9428" t="str">
        <f t="shared" si="147"/>
        <v/>
      </c>
      <c r="F9428" t="str">
        <f>IF(メーカー在庫表!C9428="","",メーカー在庫表!C9428)</f>
        <v/>
      </c>
    </row>
    <row r="9429" spans="1:6" x14ac:dyDescent="0.15">
      <c r="A9429" t="str">
        <f>IF(メーカー在庫表!A9429="","","ifme-"&amp;LOWER(B9429))</f>
        <v/>
      </c>
      <c r="B9429" t="str">
        <f>IF(メーカー在庫表!A9429="","",LEFT(メーカー在庫表!A9429,7))</f>
        <v/>
      </c>
      <c r="C9429" t="str">
        <f>IF(メーカー在庫表!A9429="","","-"&amp;MID(メーカー在庫表!A9429,9,100))</f>
        <v/>
      </c>
      <c r="D9429" t="str">
        <f>IF(メーカー在庫表!A9429="","","-"&amp;SUBSTITUTE(メーカー在庫表!B9429,".",""))</f>
        <v/>
      </c>
      <c r="E9429" t="str">
        <f t="shared" si="147"/>
        <v/>
      </c>
      <c r="F9429" t="str">
        <f>IF(メーカー在庫表!C9429="","",メーカー在庫表!C9429)</f>
        <v/>
      </c>
    </row>
    <row r="9430" spans="1:6" x14ac:dyDescent="0.15">
      <c r="A9430" t="str">
        <f>IF(メーカー在庫表!A9430="","","ifme-"&amp;LOWER(B9430))</f>
        <v/>
      </c>
      <c r="B9430" t="str">
        <f>IF(メーカー在庫表!A9430="","",LEFT(メーカー在庫表!A9430,7))</f>
        <v/>
      </c>
      <c r="C9430" t="str">
        <f>IF(メーカー在庫表!A9430="","","-"&amp;MID(メーカー在庫表!A9430,9,100))</f>
        <v/>
      </c>
      <c r="D9430" t="str">
        <f>IF(メーカー在庫表!A9430="","","-"&amp;SUBSTITUTE(メーカー在庫表!B9430,".",""))</f>
        <v/>
      </c>
      <c r="E9430" t="str">
        <f t="shared" si="147"/>
        <v/>
      </c>
      <c r="F9430" t="str">
        <f>IF(メーカー在庫表!C9430="","",メーカー在庫表!C9430)</f>
        <v/>
      </c>
    </row>
    <row r="9431" spans="1:6" x14ac:dyDescent="0.15">
      <c r="A9431" t="str">
        <f>IF(メーカー在庫表!A9431="","","ifme-"&amp;LOWER(B9431))</f>
        <v/>
      </c>
      <c r="B9431" t="str">
        <f>IF(メーカー在庫表!A9431="","",LEFT(メーカー在庫表!A9431,7))</f>
        <v/>
      </c>
      <c r="C9431" t="str">
        <f>IF(メーカー在庫表!A9431="","","-"&amp;MID(メーカー在庫表!A9431,9,100))</f>
        <v/>
      </c>
      <c r="D9431" t="str">
        <f>IF(メーカー在庫表!A9431="","","-"&amp;SUBSTITUTE(メーカー在庫表!B9431,".",""))</f>
        <v/>
      </c>
      <c r="E9431" t="str">
        <f t="shared" si="147"/>
        <v/>
      </c>
      <c r="F9431" t="str">
        <f>IF(メーカー在庫表!C9431="","",メーカー在庫表!C9431)</f>
        <v/>
      </c>
    </row>
    <row r="9432" spans="1:6" x14ac:dyDescent="0.15">
      <c r="A9432" t="str">
        <f>IF(メーカー在庫表!A9432="","","ifme-"&amp;LOWER(B9432))</f>
        <v/>
      </c>
      <c r="B9432" t="str">
        <f>IF(メーカー在庫表!A9432="","",LEFT(メーカー在庫表!A9432,7))</f>
        <v/>
      </c>
      <c r="C9432" t="str">
        <f>IF(メーカー在庫表!A9432="","","-"&amp;MID(メーカー在庫表!A9432,9,100))</f>
        <v/>
      </c>
      <c r="D9432" t="str">
        <f>IF(メーカー在庫表!A9432="","","-"&amp;SUBSTITUTE(メーカー在庫表!B9432,".",""))</f>
        <v/>
      </c>
      <c r="E9432" t="str">
        <f t="shared" si="147"/>
        <v/>
      </c>
      <c r="F9432" t="str">
        <f>IF(メーカー在庫表!C9432="","",メーカー在庫表!C9432)</f>
        <v/>
      </c>
    </row>
    <row r="9433" spans="1:6" x14ac:dyDescent="0.15">
      <c r="A9433" t="str">
        <f>IF(メーカー在庫表!A9433="","","ifme-"&amp;LOWER(B9433))</f>
        <v/>
      </c>
      <c r="B9433" t="str">
        <f>IF(メーカー在庫表!A9433="","",LEFT(メーカー在庫表!A9433,7))</f>
        <v/>
      </c>
      <c r="C9433" t="str">
        <f>IF(メーカー在庫表!A9433="","","-"&amp;MID(メーカー在庫表!A9433,9,100))</f>
        <v/>
      </c>
      <c r="D9433" t="str">
        <f>IF(メーカー在庫表!A9433="","","-"&amp;SUBSTITUTE(メーカー在庫表!B9433,".",""))</f>
        <v/>
      </c>
      <c r="E9433" t="str">
        <f t="shared" si="147"/>
        <v/>
      </c>
      <c r="F9433" t="str">
        <f>IF(メーカー在庫表!C9433="","",メーカー在庫表!C9433)</f>
        <v/>
      </c>
    </row>
    <row r="9434" spans="1:6" x14ac:dyDescent="0.15">
      <c r="A9434" t="str">
        <f>IF(メーカー在庫表!A9434="","","ifme-"&amp;LOWER(B9434))</f>
        <v/>
      </c>
      <c r="B9434" t="str">
        <f>IF(メーカー在庫表!A9434="","",LEFT(メーカー在庫表!A9434,7))</f>
        <v/>
      </c>
      <c r="C9434" t="str">
        <f>IF(メーカー在庫表!A9434="","","-"&amp;MID(メーカー在庫表!A9434,9,100))</f>
        <v/>
      </c>
      <c r="D9434" t="str">
        <f>IF(メーカー在庫表!A9434="","","-"&amp;SUBSTITUTE(メーカー在庫表!B9434,".",""))</f>
        <v/>
      </c>
      <c r="E9434" t="str">
        <f t="shared" si="147"/>
        <v/>
      </c>
      <c r="F9434" t="str">
        <f>IF(メーカー在庫表!C9434="","",メーカー在庫表!C9434)</f>
        <v/>
      </c>
    </row>
    <row r="9435" spans="1:6" x14ac:dyDescent="0.15">
      <c r="A9435" t="str">
        <f>IF(メーカー在庫表!A9435="","","ifme-"&amp;LOWER(B9435))</f>
        <v/>
      </c>
      <c r="B9435" t="str">
        <f>IF(メーカー在庫表!A9435="","",LEFT(メーカー在庫表!A9435,7))</f>
        <v/>
      </c>
      <c r="C9435" t="str">
        <f>IF(メーカー在庫表!A9435="","","-"&amp;MID(メーカー在庫表!A9435,9,100))</f>
        <v/>
      </c>
      <c r="D9435" t="str">
        <f>IF(メーカー在庫表!A9435="","","-"&amp;SUBSTITUTE(メーカー在庫表!B9435,".",""))</f>
        <v/>
      </c>
      <c r="E9435" t="str">
        <f t="shared" si="147"/>
        <v/>
      </c>
      <c r="F9435" t="str">
        <f>IF(メーカー在庫表!C9435="","",メーカー在庫表!C9435)</f>
        <v/>
      </c>
    </row>
    <row r="9436" spans="1:6" x14ac:dyDescent="0.15">
      <c r="A9436" t="str">
        <f>IF(メーカー在庫表!A9436="","","ifme-"&amp;LOWER(B9436))</f>
        <v/>
      </c>
      <c r="B9436" t="str">
        <f>IF(メーカー在庫表!A9436="","",LEFT(メーカー在庫表!A9436,7))</f>
        <v/>
      </c>
      <c r="C9436" t="str">
        <f>IF(メーカー在庫表!A9436="","","-"&amp;MID(メーカー在庫表!A9436,9,100))</f>
        <v/>
      </c>
      <c r="D9436" t="str">
        <f>IF(メーカー在庫表!A9436="","","-"&amp;SUBSTITUTE(メーカー在庫表!B9436,".",""))</f>
        <v/>
      </c>
      <c r="E9436" t="str">
        <f t="shared" si="147"/>
        <v/>
      </c>
      <c r="F9436" t="str">
        <f>IF(メーカー在庫表!C9436="","",メーカー在庫表!C9436)</f>
        <v/>
      </c>
    </row>
    <row r="9437" spans="1:6" x14ac:dyDescent="0.15">
      <c r="A9437" t="str">
        <f>IF(メーカー在庫表!A9437="","","ifme-"&amp;LOWER(B9437))</f>
        <v/>
      </c>
      <c r="B9437" t="str">
        <f>IF(メーカー在庫表!A9437="","",LEFT(メーカー在庫表!A9437,7))</f>
        <v/>
      </c>
      <c r="C9437" t="str">
        <f>IF(メーカー在庫表!A9437="","","-"&amp;MID(メーカー在庫表!A9437,9,100))</f>
        <v/>
      </c>
      <c r="D9437" t="str">
        <f>IF(メーカー在庫表!A9437="","","-"&amp;SUBSTITUTE(メーカー在庫表!B9437,".",""))</f>
        <v/>
      </c>
      <c r="E9437" t="str">
        <f t="shared" si="147"/>
        <v/>
      </c>
      <c r="F9437" t="str">
        <f>IF(メーカー在庫表!C9437="","",メーカー在庫表!C9437)</f>
        <v/>
      </c>
    </row>
    <row r="9438" spans="1:6" x14ac:dyDescent="0.15">
      <c r="A9438" t="str">
        <f>IF(メーカー在庫表!A9438="","","ifme-"&amp;LOWER(B9438))</f>
        <v/>
      </c>
      <c r="B9438" t="str">
        <f>IF(メーカー在庫表!A9438="","",LEFT(メーカー在庫表!A9438,7))</f>
        <v/>
      </c>
      <c r="C9438" t="str">
        <f>IF(メーカー在庫表!A9438="","","-"&amp;MID(メーカー在庫表!A9438,9,100))</f>
        <v/>
      </c>
      <c r="D9438" t="str">
        <f>IF(メーカー在庫表!A9438="","","-"&amp;SUBSTITUTE(メーカー在庫表!B9438,".",""))</f>
        <v/>
      </c>
      <c r="E9438" t="str">
        <f t="shared" si="147"/>
        <v/>
      </c>
      <c r="F9438" t="str">
        <f>IF(メーカー在庫表!C9438="","",メーカー在庫表!C9438)</f>
        <v/>
      </c>
    </row>
    <row r="9439" spans="1:6" x14ac:dyDescent="0.15">
      <c r="A9439" t="str">
        <f>IF(メーカー在庫表!A9439="","","ifme-"&amp;LOWER(B9439))</f>
        <v/>
      </c>
      <c r="B9439" t="str">
        <f>IF(メーカー在庫表!A9439="","",LEFT(メーカー在庫表!A9439,7))</f>
        <v/>
      </c>
      <c r="C9439" t="str">
        <f>IF(メーカー在庫表!A9439="","","-"&amp;MID(メーカー在庫表!A9439,9,100))</f>
        <v/>
      </c>
      <c r="D9439" t="str">
        <f>IF(メーカー在庫表!A9439="","","-"&amp;SUBSTITUTE(メーカー在庫表!B9439,".",""))</f>
        <v/>
      </c>
      <c r="E9439" t="str">
        <f t="shared" si="147"/>
        <v/>
      </c>
      <c r="F9439" t="str">
        <f>IF(メーカー在庫表!C9439="","",メーカー在庫表!C9439)</f>
        <v/>
      </c>
    </row>
    <row r="9440" spans="1:6" x14ac:dyDescent="0.15">
      <c r="A9440" t="str">
        <f>IF(メーカー在庫表!A9440="","","ifme-"&amp;LOWER(B9440))</f>
        <v/>
      </c>
      <c r="B9440" t="str">
        <f>IF(メーカー在庫表!A9440="","",LEFT(メーカー在庫表!A9440,7))</f>
        <v/>
      </c>
      <c r="C9440" t="str">
        <f>IF(メーカー在庫表!A9440="","","-"&amp;MID(メーカー在庫表!A9440,9,100))</f>
        <v/>
      </c>
      <c r="D9440" t="str">
        <f>IF(メーカー在庫表!A9440="","","-"&amp;SUBSTITUTE(メーカー在庫表!B9440,".",""))</f>
        <v/>
      </c>
      <c r="E9440" t="str">
        <f t="shared" si="147"/>
        <v/>
      </c>
      <c r="F9440" t="str">
        <f>IF(メーカー在庫表!C9440="","",メーカー在庫表!C9440)</f>
        <v/>
      </c>
    </row>
    <row r="9441" spans="1:6" x14ac:dyDescent="0.15">
      <c r="A9441" t="str">
        <f>IF(メーカー在庫表!A9441="","","ifme-"&amp;LOWER(B9441))</f>
        <v/>
      </c>
      <c r="B9441" t="str">
        <f>IF(メーカー在庫表!A9441="","",LEFT(メーカー在庫表!A9441,7))</f>
        <v/>
      </c>
      <c r="C9441" t="str">
        <f>IF(メーカー在庫表!A9441="","","-"&amp;MID(メーカー在庫表!A9441,9,100))</f>
        <v/>
      </c>
      <c r="D9441" t="str">
        <f>IF(メーカー在庫表!A9441="","","-"&amp;SUBSTITUTE(メーカー在庫表!B9441,".",""))</f>
        <v/>
      </c>
      <c r="E9441" t="str">
        <f t="shared" si="147"/>
        <v/>
      </c>
      <c r="F9441" t="str">
        <f>IF(メーカー在庫表!C9441="","",メーカー在庫表!C9441)</f>
        <v/>
      </c>
    </row>
    <row r="9442" spans="1:6" x14ac:dyDescent="0.15">
      <c r="A9442" t="str">
        <f>IF(メーカー在庫表!A9442="","","ifme-"&amp;LOWER(B9442))</f>
        <v/>
      </c>
      <c r="B9442" t="str">
        <f>IF(メーカー在庫表!A9442="","",LEFT(メーカー在庫表!A9442,7))</f>
        <v/>
      </c>
      <c r="C9442" t="str">
        <f>IF(メーカー在庫表!A9442="","","-"&amp;MID(メーカー在庫表!A9442,9,100))</f>
        <v/>
      </c>
      <c r="D9442" t="str">
        <f>IF(メーカー在庫表!A9442="","","-"&amp;SUBSTITUTE(メーカー在庫表!B9442,".",""))</f>
        <v/>
      </c>
      <c r="E9442" t="str">
        <f t="shared" si="147"/>
        <v/>
      </c>
      <c r="F9442" t="str">
        <f>IF(メーカー在庫表!C9442="","",メーカー在庫表!C9442)</f>
        <v/>
      </c>
    </row>
    <row r="9443" spans="1:6" x14ac:dyDescent="0.15">
      <c r="A9443" t="str">
        <f>IF(メーカー在庫表!A9443="","","ifme-"&amp;LOWER(B9443))</f>
        <v/>
      </c>
      <c r="B9443" t="str">
        <f>IF(メーカー在庫表!A9443="","",LEFT(メーカー在庫表!A9443,7))</f>
        <v/>
      </c>
      <c r="C9443" t="str">
        <f>IF(メーカー在庫表!A9443="","","-"&amp;MID(メーカー在庫表!A9443,9,100))</f>
        <v/>
      </c>
      <c r="D9443" t="str">
        <f>IF(メーカー在庫表!A9443="","","-"&amp;SUBSTITUTE(メーカー在庫表!B9443,".",""))</f>
        <v/>
      </c>
      <c r="E9443" t="str">
        <f t="shared" si="147"/>
        <v/>
      </c>
      <c r="F9443" t="str">
        <f>IF(メーカー在庫表!C9443="","",メーカー在庫表!C9443)</f>
        <v/>
      </c>
    </row>
    <row r="9444" spans="1:6" x14ac:dyDescent="0.15">
      <c r="A9444" t="str">
        <f>IF(メーカー在庫表!A9444="","","ifme-"&amp;LOWER(B9444))</f>
        <v/>
      </c>
      <c r="B9444" t="str">
        <f>IF(メーカー在庫表!A9444="","",LEFT(メーカー在庫表!A9444,7))</f>
        <v/>
      </c>
      <c r="C9444" t="str">
        <f>IF(メーカー在庫表!A9444="","","-"&amp;MID(メーカー在庫表!A9444,9,100))</f>
        <v/>
      </c>
      <c r="D9444" t="str">
        <f>IF(メーカー在庫表!A9444="","","-"&amp;SUBSTITUTE(メーカー在庫表!B9444,".",""))</f>
        <v/>
      </c>
      <c r="E9444" t="str">
        <f t="shared" si="147"/>
        <v/>
      </c>
      <c r="F9444" t="str">
        <f>IF(メーカー在庫表!C9444="","",メーカー在庫表!C9444)</f>
        <v/>
      </c>
    </row>
    <row r="9445" spans="1:6" x14ac:dyDescent="0.15">
      <c r="A9445" t="str">
        <f>IF(メーカー在庫表!A9445="","","ifme-"&amp;LOWER(B9445))</f>
        <v/>
      </c>
      <c r="B9445" t="str">
        <f>IF(メーカー在庫表!A9445="","",LEFT(メーカー在庫表!A9445,7))</f>
        <v/>
      </c>
      <c r="C9445" t="str">
        <f>IF(メーカー在庫表!A9445="","","-"&amp;MID(メーカー在庫表!A9445,9,100))</f>
        <v/>
      </c>
      <c r="D9445" t="str">
        <f>IF(メーカー在庫表!A9445="","","-"&amp;SUBSTITUTE(メーカー在庫表!B9445,".",""))</f>
        <v/>
      </c>
      <c r="E9445" t="str">
        <f t="shared" si="147"/>
        <v/>
      </c>
      <c r="F9445" t="str">
        <f>IF(メーカー在庫表!C9445="","",メーカー在庫表!C9445)</f>
        <v/>
      </c>
    </row>
    <row r="9446" spans="1:6" x14ac:dyDescent="0.15">
      <c r="A9446" t="str">
        <f>IF(メーカー在庫表!A9446="","","ifme-"&amp;LOWER(B9446))</f>
        <v/>
      </c>
      <c r="B9446" t="str">
        <f>IF(メーカー在庫表!A9446="","",LEFT(メーカー在庫表!A9446,7))</f>
        <v/>
      </c>
      <c r="C9446" t="str">
        <f>IF(メーカー在庫表!A9446="","","-"&amp;MID(メーカー在庫表!A9446,9,100))</f>
        <v/>
      </c>
      <c r="D9446" t="str">
        <f>IF(メーカー在庫表!A9446="","","-"&amp;SUBSTITUTE(メーカー在庫表!B9446,".",""))</f>
        <v/>
      </c>
      <c r="E9446" t="str">
        <f t="shared" si="147"/>
        <v/>
      </c>
      <c r="F9446" t="str">
        <f>IF(メーカー在庫表!C9446="","",メーカー在庫表!C9446)</f>
        <v/>
      </c>
    </row>
    <row r="9447" spans="1:6" x14ac:dyDescent="0.15">
      <c r="A9447" t="str">
        <f>IF(メーカー在庫表!A9447="","","ifme-"&amp;LOWER(B9447))</f>
        <v/>
      </c>
      <c r="B9447" t="str">
        <f>IF(メーカー在庫表!A9447="","",LEFT(メーカー在庫表!A9447,7))</f>
        <v/>
      </c>
      <c r="C9447" t="str">
        <f>IF(メーカー在庫表!A9447="","","-"&amp;MID(メーカー在庫表!A9447,9,100))</f>
        <v/>
      </c>
      <c r="D9447" t="str">
        <f>IF(メーカー在庫表!A9447="","","-"&amp;SUBSTITUTE(メーカー在庫表!B9447,".",""))</f>
        <v/>
      </c>
      <c r="E9447" t="str">
        <f t="shared" si="147"/>
        <v/>
      </c>
      <c r="F9447" t="str">
        <f>IF(メーカー在庫表!C9447="","",メーカー在庫表!C9447)</f>
        <v/>
      </c>
    </row>
    <row r="9448" spans="1:6" x14ac:dyDescent="0.15">
      <c r="A9448" t="str">
        <f>IF(メーカー在庫表!A9448="","","ifme-"&amp;LOWER(B9448))</f>
        <v/>
      </c>
      <c r="B9448" t="str">
        <f>IF(メーカー在庫表!A9448="","",LEFT(メーカー在庫表!A9448,7))</f>
        <v/>
      </c>
      <c r="C9448" t="str">
        <f>IF(メーカー在庫表!A9448="","","-"&amp;MID(メーカー在庫表!A9448,9,100))</f>
        <v/>
      </c>
      <c r="D9448" t="str">
        <f>IF(メーカー在庫表!A9448="","","-"&amp;SUBSTITUTE(メーカー在庫表!B9448,".",""))</f>
        <v/>
      </c>
      <c r="E9448" t="str">
        <f t="shared" si="147"/>
        <v/>
      </c>
      <c r="F9448" t="str">
        <f>IF(メーカー在庫表!C9448="","",メーカー在庫表!C9448)</f>
        <v/>
      </c>
    </row>
    <row r="9449" spans="1:6" x14ac:dyDescent="0.15">
      <c r="A9449" t="str">
        <f>IF(メーカー在庫表!A9449="","","ifme-"&amp;LOWER(B9449))</f>
        <v/>
      </c>
      <c r="B9449" t="str">
        <f>IF(メーカー在庫表!A9449="","",LEFT(メーカー在庫表!A9449,7))</f>
        <v/>
      </c>
      <c r="C9449" t="str">
        <f>IF(メーカー在庫表!A9449="","","-"&amp;MID(メーカー在庫表!A9449,9,100))</f>
        <v/>
      </c>
      <c r="D9449" t="str">
        <f>IF(メーカー在庫表!A9449="","","-"&amp;SUBSTITUTE(メーカー在庫表!B9449,".",""))</f>
        <v/>
      </c>
      <c r="E9449" t="str">
        <f t="shared" si="147"/>
        <v/>
      </c>
      <c r="F9449" t="str">
        <f>IF(メーカー在庫表!C9449="","",メーカー在庫表!C9449)</f>
        <v/>
      </c>
    </row>
    <row r="9450" spans="1:6" x14ac:dyDescent="0.15">
      <c r="A9450" t="str">
        <f>IF(メーカー在庫表!A9450="","","ifme-"&amp;LOWER(B9450))</f>
        <v/>
      </c>
      <c r="B9450" t="str">
        <f>IF(メーカー在庫表!A9450="","",LEFT(メーカー在庫表!A9450,7))</f>
        <v/>
      </c>
      <c r="C9450" t="str">
        <f>IF(メーカー在庫表!A9450="","","-"&amp;MID(メーカー在庫表!A9450,9,100))</f>
        <v/>
      </c>
      <c r="D9450" t="str">
        <f>IF(メーカー在庫表!A9450="","","-"&amp;SUBSTITUTE(メーカー在庫表!B9450,".",""))</f>
        <v/>
      </c>
      <c r="E9450" t="str">
        <f t="shared" si="147"/>
        <v/>
      </c>
      <c r="F9450" t="str">
        <f>IF(メーカー在庫表!C9450="","",メーカー在庫表!C9450)</f>
        <v/>
      </c>
    </row>
    <row r="9451" spans="1:6" x14ac:dyDescent="0.15">
      <c r="A9451" t="str">
        <f>IF(メーカー在庫表!A9451="","","ifme-"&amp;LOWER(B9451))</f>
        <v/>
      </c>
      <c r="B9451" t="str">
        <f>IF(メーカー在庫表!A9451="","",LEFT(メーカー在庫表!A9451,7))</f>
        <v/>
      </c>
      <c r="C9451" t="str">
        <f>IF(メーカー在庫表!A9451="","","-"&amp;MID(メーカー在庫表!A9451,9,100))</f>
        <v/>
      </c>
      <c r="D9451" t="str">
        <f>IF(メーカー在庫表!A9451="","","-"&amp;SUBSTITUTE(メーカー在庫表!B9451,".",""))</f>
        <v/>
      </c>
      <c r="E9451" t="str">
        <f t="shared" si="147"/>
        <v/>
      </c>
      <c r="F9451" t="str">
        <f>IF(メーカー在庫表!C9451="","",メーカー在庫表!C9451)</f>
        <v/>
      </c>
    </row>
    <row r="9452" spans="1:6" x14ac:dyDescent="0.15">
      <c r="A9452" t="str">
        <f>IF(メーカー在庫表!A9452="","","ifme-"&amp;LOWER(B9452))</f>
        <v/>
      </c>
      <c r="B9452" t="str">
        <f>IF(メーカー在庫表!A9452="","",LEFT(メーカー在庫表!A9452,7))</f>
        <v/>
      </c>
      <c r="C9452" t="str">
        <f>IF(メーカー在庫表!A9452="","","-"&amp;MID(メーカー在庫表!A9452,9,100))</f>
        <v/>
      </c>
      <c r="D9452" t="str">
        <f>IF(メーカー在庫表!A9452="","","-"&amp;SUBSTITUTE(メーカー在庫表!B9452,".",""))</f>
        <v/>
      </c>
      <c r="E9452" t="str">
        <f t="shared" si="147"/>
        <v/>
      </c>
      <c r="F9452" t="str">
        <f>IF(メーカー在庫表!C9452="","",メーカー在庫表!C9452)</f>
        <v/>
      </c>
    </row>
    <row r="9453" spans="1:6" x14ac:dyDescent="0.15">
      <c r="A9453" t="str">
        <f>IF(メーカー在庫表!A9453="","","ifme-"&amp;LOWER(B9453))</f>
        <v/>
      </c>
      <c r="B9453" t="str">
        <f>IF(メーカー在庫表!A9453="","",LEFT(メーカー在庫表!A9453,7))</f>
        <v/>
      </c>
      <c r="C9453" t="str">
        <f>IF(メーカー在庫表!A9453="","","-"&amp;MID(メーカー在庫表!A9453,9,100))</f>
        <v/>
      </c>
      <c r="D9453" t="str">
        <f>IF(メーカー在庫表!A9453="","","-"&amp;SUBSTITUTE(メーカー在庫表!B9453,".",""))</f>
        <v/>
      </c>
      <c r="E9453" t="str">
        <f t="shared" si="147"/>
        <v/>
      </c>
      <c r="F9453" t="str">
        <f>IF(メーカー在庫表!C9453="","",メーカー在庫表!C9453)</f>
        <v/>
      </c>
    </row>
    <row r="9454" spans="1:6" x14ac:dyDescent="0.15">
      <c r="A9454" t="str">
        <f>IF(メーカー在庫表!A9454="","","ifme-"&amp;LOWER(B9454))</f>
        <v/>
      </c>
      <c r="B9454" t="str">
        <f>IF(メーカー在庫表!A9454="","",LEFT(メーカー在庫表!A9454,7))</f>
        <v/>
      </c>
      <c r="C9454" t="str">
        <f>IF(メーカー在庫表!A9454="","","-"&amp;MID(メーカー在庫表!A9454,9,100))</f>
        <v/>
      </c>
      <c r="D9454" t="str">
        <f>IF(メーカー在庫表!A9454="","","-"&amp;SUBSTITUTE(メーカー在庫表!B9454,".",""))</f>
        <v/>
      </c>
      <c r="E9454" t="str">
        <f t="shared" si="147"/>
        <v/>
      </c>
      <c r="F9454" t="str">
        <f>IF(メーカー在庫表!C9454="","",メーカー在庫表!C9454)</f>
        <v/>
      </c>
    </row>
    <row r="9455" spans="1:6" x14ac:dyDescent="0.15">
      <c r="A9455" t="str">
        <f>IF(メーカー在庫表!A9455="","","ifme-"&amp;LOWER(B9455))</f>
        <v/>
      </c>
      <c r="B9455" t="str">
        <f>IF(メーカー在庫表!A9455="","",LEFT(メーカー在庫表!A9455,7))</f>
        <v/>
      </c>
      <c r="C9455" t="str">
        <f>IF(メーカー在庫表!A9455="","","-"&amp;MID(メーカー在庫表!A9455,9,100))</f>
        <v/>
      </c>
      <c r="D9455" t="str">
        <f>IF(メーカー在庫表!A9455="","","-"&amp;SUBSTITUTE(メーカー在庫表!B9455,".",""))</f>
        <v/>
      </c>
      <c r="E9455" t="str">
        <f t="shared" si="147"/>
        <v/>
      </c>
      <c r="F9455" t="str">
        <f>IF(メーカー在庫表!C9455="","",メーカー在庫表!C9455)</f>
        <v/>
      </c>
    </row>
    <row r="9456" spans="1:6" x14ac:dyDescent="0.15">
      <c r="A9456" t="str">
        <f>IF(メーカー在庫表!A9456="","","ifme-"&amp;LOWER(B9456))</f>
        <v/>
      </c>
      <c r="B9456" t="str">
        <f>IF(メーカー在庫表!A9456="","",LEFT(メーカー在庫表!A9456,7))</f>
        <v/>
      </c>
      <c r="C9456" t="str">
        <f>IF(メーカー在庫表!A9456="","","-"&amp;MID(メーカー在庫表!A9456,9,100))</f>
        <v/>
      </c>
      <c r="D9456" t="str">
        <f>IF(メーカー在庫表!A9456="","","-"&amp;SUBSTITUTE(メーカー在庫表!B9456,".",""))</f>
        <v/>
      </c>
      <c r="E9456" t="str">
        <f t="shared" si="147"/>
        <v/>
      </c>
      <c r="F9456" t="str">
        <f>IF(メーカー在庫表!C9456="","",メーカー在庫表!C9456)</f>
        <v/>
      </c>
    </row>
    <row r="9457" spans="1:6" x14ac:dyDescent="0.15">
      <c r="A9457" t="str">
        <f>IF(メーカー在庫表!A9457="","","ifme-"&amp;LOWER(B9457))</f>
        <v/>
      </c>
      <c r="B9457" t="str">
        <f>IF(メーカー在庫表!A9457="","",LEFT(メーカー在庫表!A9457,7))</f>
        <v/>
      </c>
      <c r="C9457" t="str">
        <f>IF(メーカー在庫表!A9457="","","-"&amp;MID(メーカー在庫表!A9457,9,100))</f>
        <v/>
      </c>
      <c r="D9457" t="str">
        <f>IF(メーカー在庫表!A9457="","","-"&amp;SUBSTITUTE(メーカー在庫表!B9457,".",""))</f>
        <v/>
      </c>
      <c r="E9457" t="str">
        <f t="shared" si="147"/>
        <v/>
      </c>
      <c r="F9457" t="str">
        <f>IF(メーカー在庫表!C9457="","",メーカー在庫表!C9457)</f>
        <v/>
      </c>
    </row>
    <row r="9458" spans="1:6" x14ac:dyDescent="0.15">
      <c r="A9458" t="str">
        <f>IF(メーカー在庫表!A9458="","","ifme-"&amp;LOWER(B9458))</f>
        <v/>
      </c>
      <c r="B9458" t="str">
        <f>IF(メーカー在庫表!A9458="","",LEFT(メーカー在庫表!A9458,7))</f>
        <v/>
      </c>
      <c r="C9458" t="str">
        <f>IF(メーカー在庫表!A9458="","","-"&amp;MID(メーカー在庫表!A9458,9,100))</f>
        <v/>
      </c>
      <c r="D9458" t="str">
        <f>IF(メーカー在庫表!A9458="","","-"&amp;SUBSTITUTE(メーカー在庫表!B9458,".",""))</f>
        <v/>
      </c>
      <c r="E9458" t="str">
        <f t="shared" si="147"/>
        <v/>
      </c>
      <c r="F9458" t="str">
        <f>IF(メーカー在庫表!C9458="","",メーカー在庫表!C9458)</f>
        <v/>
      </c>
    </row>
    <row r="9459" spans="1:6" x14ac:dyDescent="0.15">
      <c r="A9459" t="str">
        <f>IF(メーカー在庫表!A9459="","","ifme-"&amp;LOWER(B9459))</f>
        <v/>
      </c>
      <c r="B9459" t="str">
        <f>IF(メーカー在庫表!A9459="","",LEFT(メーカー在庫表!A9459,7))</f>
        <v/>
      </c>
      <c r="C9459" t="str">
        <f>IF(メーカー在庫表!A9459="","","-"&amp;MID(メーカー在庫表!A9459,9,100))</f>
        <v/>
      </c>
      <c r="D9459" t="str">
        <f>IF(メーカー在庫表!A9459="","","-"&amp;SUBSTITUTE(メーカー在庫表!B9459,".",""))</f>
        <v/>
      </c>
      <c r="E9459" t="str">
        <f t="shared" si="147"/>
        <v/>
      </c>
      <c r="F9459" t="str">
        <f>IF(メーカー在庫表!C9459="","",メーカー在庫表!C9459)</f>
        <v/>
      </c>
    </row>
    <row r="9460" spans="1:6" x14ac:dyDescent="0.15">
      <c r="A9460" t="str">
        <f>IF(メーカー在庫表!A9460="","","ifme-"&amp;LOWER(B9460))</f>
        <v/>
      </c>
      <c r="B9460" t="str">
        <f>IF(メーカー在庫表!A9460="","",LEFT(メーカー在庫表!A9460,7))</f>
        <v/>
      </c>
      <c r="C9460" t="str">
        <f>IF(メーカー在庫表!A9460="","","-"&amp;MID(メーカー在庫表!A9460,9,100))</f>
        <v/>
      </c>
      <c r="D9460" t="str">
        <f>IF(メーカー在庫表!A9460="","","-"&amp;SUBSTITUTE(メーカー在庫表!B9460,".",""))</f>
        <v/>
      </c>
      <c r="E9460" t="str">
        <f t="shared" si="147"/>
        <v/>
      </c>
      <c r="F9460" t="str">
        <f>IF(メーカー在庫表!C9460="","",メーカー在庫表!C9460)</f>
        <v/>
      </c>
    </row>
    <row r="9461" spans="1:6" x14ac:dyDescent="0.15">
      <c r="A9461" t="str">
        <f>IF(メーカー在庫表!A9461="","","ifme-"&amp;LOWER(B9461))</f>
        <v/>
      </c>
      <c r="B9461" t="str">
        <f>IF(メーカー在庫表!A9461="","",LEFT(メーカー在庫表!A9461,7))</f>
        <v/>
      </c>
      <c r="C9461" t="str">
        <f>IF(メーカー在庫表!A9461="","","-"&amp;MID(メーカー在庫表!A9461,9,100))</f>
        <v/>
      </c>
      <c r="D9461" t="str">
        <f>IF(メーカー在庫表!A9461="","","-"&amp;SUBSTITUTE(メーカー在庫表!B9461,".",""))</f>
        <v/>
      </c>
      <c r="E9461" t="str">
        <f t="shared" si="147"/>
        <v/>
      </c>
      <c r="F9461" t="str">
        <f>IF(メーカー在庫表!C9461="","",メーカー在庫表!C9461)</f>
        <v/>
      </c>
    </row>
    <row r="9462" spans="1:6" x14ac:dyDescent="0.15">
      <c r="A9462" t="str">
        <f>IF(メーカー在庫表!A9462="","","ifme-"&amp;LOWER(B9462))</f>
        <v/>
      </c>
      <c r="B9462" t="str">
        <f>IF(メーカー在庫表!A9462="","",LEFT(メーカー在庫表!A9462,7))</f>
        <v/>
      </c>
      <c r="C9462" t="str">
        <f>IF(メーカー在庫表!A9462="","","-"&amp;MID(メーカー在庫表!A9462,9,100))</f>
        <v/>
      </c>
      <c r="D9462" t="str">
        <f>IF(メーカー在庫表!A9462="","","-"&amp;SUBSTITUTE(メーカー在庫表!B9462,".",""))</f>
        <v/>
      </c>
      <c r="E9462" t="str">
        <f t="shared" si="147"/>
        <v/>
      </c>
      <c r="F9462" t="str">
        <f>IF(メーカー在庫表!C9462="","",メーカー在庫表!C9462)</f>
        <v/>
      </c>
    </row>
    <row r="9463" spans="1:6" x14ac:dyDescent="0.15">
      <c r="A9463" t="str">
        <f>IF(メーカー在庫表!A9463="","","ifme-"&amp;LOWER(B9463))</f>
        <v/>
      </c>
      <c r="B9463" t="str">
        <f>IF(メーカー在庫表!A9463="","",LEFT(メーカー在庫表!A9463,7))</f>
        <v/>
      </c>
      <c r="C9463" t="str">
        <f>IF(メーカー在庫表!A9463="","","-"&amp;MID(メーカー在庫表!A9463,9,100))</f>
        <v/>
      </c>
      <c r="D9463" t="str">
        <f>IF(メーカー在庫表!A9463="","","-"&amp;SUBSTITUTE(メーカー在庫表!B9463,".",""))</f>
        <v/>
      </c>
      <c r="E9463" t="str">
        <f t="shared" si="147"/>
        <v/>
      </c>
      <c r="F9463" t="str">
        <f>IF(メーカー在庫表!C9463="","",メーカー在庫表!C9463)</f>
        <v/>
      </c>
    </row>
    <row r="9464" spans="1:6" x14ac:dyDescent="0.15">
      <c r="A9464" t="str">
        <f>IF(メーカー在庫表!A9464="","","ifme-"&amp;LOWER(B9464))</f>
        <v/>
      </c>
      <c r="B9464" t="str">
        <f>IF(メーカー在庫表!A9464="","",LEFT(メーカー在庫表!A9464,7))</f>
        <v/>
      </c>
      <c r="C9464" t="str">
        <f>IF(メーカー在庫表!A9464="","","-"&amp;MID(メーカー在庫表!A9464,9,100))</f>
        <v/>
      </c>
      <c r="D9464" t="str">
        <f>IF(メーカー在庫表!A9464="","","-"&amp;SUBSTITUTE(メーカー在庫表!B9464,".",""))</f>
        <v/>
      </c>
      <c r="E9464" t="str">
        <f t="shared" si="147"/>
        <v/>
      </c>
      <c r="F9464" t="str">
        <f>IF(メーカー在庫表!C9464="","",メーカー在庫表!C9464)</f>
        <v/>
      </c>
    </row>
    <row r="9465" spans="1:6" x14ac:dyDescent="0.15">
      <c r="A9465" t="str">
        <f>IF(メーカー在庫表!A9465="","","ifme-"&amp;LOWER(B9465))</f>
        <v/>
      </c>
      <c r="B9465" t="str">
        <f>IF(メーカー在庫表!A9465="","",LEFT(メーカー在庫表!A9465,7))</f>
        <v/>
      </c>
      <c r="C9465" t="str">
        <f>IF(メーカー在庫表!A9465="","","-"&amp;MID(メーカー在庫表!A9465,9,100))</f>
        <v/>
      </c>
      <c r="D9465" t="str">
        <f>IF(メーカー在庫表!A9465="","","-"&amp;SUBSTITUTE(メーカー在庫表!B9465,".",""))</f>
        <v/>
      </c>
      <c r="E9465" t="str">
        <f t="shared" si="147"/>
        <v/>
      </c>
      <c r="F9465" t="str">
        <f>IF(メーカー在庫表!C9465="","",メーカー在庫表!C9465)</f>
        <v/>
      </c>
    </row>
    <row r="9466" spans="1:6" x14ac:dyDescent="0.15">
      <c r="A9466" t="str">
        <f>IF(メーカー在庫表!A9466="","","ifme-"&amp;LOWER(B9466))</f>
        <v/>
      </c>
      <c r="B9466" t="str">
        <f>IF(メーカー在庫表!A9466="","",LEFT(メーカー在庫表!A9466,7))</f>
        <v/>
      </c>
      <c r="C9466" t="str">
        <f>IF(メーカー在庫表!A9466="","","-"&amp;MID(メーカー在庫表!A9466,9,100))</f>
        <v/>
      </c>
      <c r="D9466" t="str">
        <f>IF(メーカー在庫表!A9466="","","-"&amp;SUBSTITUTE(メーカー在庫表!B9466,".",""))</f>
        <v/>
      </c>
      <c r="E9466" t="str">
        <f t="shared" si="147"/>
        <v/>
      </c>
      <c r="F9466" t="str">
        <f>IF(メーカー在庫表!C9466="","",メーカー在庫表!C9466)</f>
        <v/>
      </c>
    </row>
    <row r="9467" spans="1:6" x14ac:dyDescent="0.15">
      <c r="A9467" t="str">
        <f>IF(メーカー在庫表!A9467="","","ifme-"&amp;LOWER(B9467))</f>
        <v/>
      </c>
      <c r="B9467" t="str">
        <f>IF(メーカー在庫表!A9467="","",LEFT(メーカー在庫表!A9467,7))</f>
        <v/>
      </c>
      <c r="C9467" t="str">
        <f>IF(メーカー在庫表!A9467="","","-"&amp;MID(メーカー在庫表!A9467,9,100))</f>
        <v/>
      </c>
      <c r="D9467" t="str">
        <f>IF(メーカー在庫表!A9467="","","-"&amp;SUBSTITUTE(メーカー在庫表!B9467,".",""))</f>
        <v/>
      </c>
      <c r="E9467" t="str">
        <f t="shared" si="147"/>
        <v/>
      </c>
      <c r="F9467" t="str">
        <f>IF(メーカー在庫表!C9467="","",メーカー在庫表!C9467)</f>
        <v/>
      </c>
    </row>
    <row r="9468" spans="1:6" x14ac:dyDescent="0.15">
      <c r="A9468" t="str">
        <f>IF(メーカー在庫表!A9468="","","ifme-"&amp;LOWER(B9468))</f>
        <v/>
      </c>
      <c r="B9468" t="str">
        <f>IF(メーカー在庫表!A9468="","",LEFT(メーカー在庫表!A9468,7))</f>
        <v/>
      </c>
      <c r="C9468" t="str">
        <f>IF(メーカー在庫表!A9468="","","-"&amp;MID(メーカー在庫表!A9468,9,100))</f>
        <v/>
      </c>
      <c r="D9468" t="str">
        <f>IF(メーカー在庫表!A9468="","","-"&amp;SUBSTITUTE(メーカー在庫表!B9468,".",""))</f>
        <v/>
      </c>
      <c r="E9468" t="str">
        <f t="shared" si="147"/>
        <v/>
      </c>
      <c r="F9468" t="str">
        <f>IF(メーカー在庫表!C9468="","",メーカー在庫表!C9468)</f>
        <v/>
      </c>
    </row>
    <row r="9469" spans="1:6" x14ac:dyDescent="0.15">
      <c r="A9469" t="str">
        <f>IF(メーカー在庫表!A9469="","","ifme-"&amp;LOWER(B9469))</f>
        <v/>
      </c>
      <c r="B9469" t="str">
        <f>IF(メーカー在庫表!A9469="","",LEFT(メーカー在庫表!A9469,7))</f>
        <v/>
      </c>
      <c r="C9469" t="str">
        <f>IF(メーカー在庫表!A9469="","","-"&amp;MID(メーカー在庫表!A9469,9,100))</f>
        <v/>
      </c>
      <c r="D9469" t="str">
        <f>IF(メーカー在庫表!A9469="","","-"&amp;SUBSTITUTE(メーカー在庫表!B9469,".",""))</f>
        <v/>
      </c>
      <c r="E9469" t="str">
        <f t="shared" si="147"/>
        <v/>
      </c>
      <c r="F9469" t="str">
        <f>IF(メーカー在庫表!C9469="","",メーカー在庫表!C9469)</f>
        <v/>
      </c>
    </row>
    <row r="9470" spans="1:6" x14ac:dyDescent="0.15">
      <c r="A9470" t="str">
        <f>IF(メーカー在庫表!A9470="","","ifme-"&amp;LOWER(B9470))</f>
        <v/>
      </c>
      <c r="B9470" t="str">
        <f>IF(メーカー在庫表!A9470="","",LEFT(メーカー在庫表!A9470,7))</f>
        <v/>
      </c>
      <c r="C9470" t="str">
        <f>IF(メーカー在庫表!A9470="","","-"&amp;MID(メーカー在庫表!A9470,9,100))</f>
        <v/>
      </c>
      <c r="D9470" t="str">
        <f>IF(メーカー在庫表!A9470="","","-"&amp;SUBSTITUTE(メーカー在庫表!B9470,".",""))</f>
        <v/>
      </c>
      <c r="E9470" t="str">
        <f t="shared" si="147"/>
        <v/>
      </c>
      <c r="F9470" t="str">
        <f>IF(メーカー在庫表!C9470="","",メーカー在庫表!C9470)</f>
        <v/>
      </c>
    </row>
    <row r="9471" spans="1:6" x14ac:dyDescent="0.15">
      <c r="A9471" t="str">
        <f>IF(メーカー在庫表!A9471="","","ifme-"&amp;LOWER(B9471))</f>
        <v/>
      </c>
      <c r="B9471" t="str">
        <f>IF(メーカー在庫表!A9471="","",LEFT(メーカー在庫表!A9471,7))</f>
        <v/>
      </c>
      <c r="C9471" t="str">
        <f>IF(メーカー在庫表!A9471="","","-"&amp;MID(メーカー在庫表!A9471,9,100))</f>
        <v/>
      </c>
      <c r="D9471" t="str">
        <f>IF(メーカー在庫表!A9471="","","-"&amp;SUBSTITUTE(メーカー在庫表!B9471,".",""))</f>
        <v/>
      </c>
      <c r="E9471" t="str">
        <f t="shared" si="147"/>
        <v/>
      </c>
      <c r="F9471" t="str">
        <f>IF(メーカー在庫表!C9471="","",メーカー在庫表!C9471)</f>
        <v/>
      </c>
    </row>
    <row r="9472" spans="1:6" x14ac:dyDescent="0.15">
      <c r="A9472" t="str">
        <f>IF(メーカー在庫表!A9472="","","ifme-"&amp;LOWER(B9472))</f>
        <v/>
      </c>
      <c r="B9472" t="str">
        <f>IF(メーカー在庫表!A9472="","",LEFT(メーカー在庫表!A9472,7))</f>
        <v/>
      </c>
      <c r="C9472" t="str">
        <f>IF(メーカー在庫表!A9472="","","-"&amp;MID(メーカー在庫表!A9472,9,100))</f>
        <v/>
      </c>
      <c r="D9472" t="str">
        <f>IF(メーカー在庫表!A9472="","","-"&amp;SUBSTITUTE(メーカー在庫表!B9472,".",""))</f>
        <v/>
      </c>
      <c r="E9472" t="str">
        <f t="shared" si="147"/>
        <v/>
      </c>
      <c r="F9472" t="str">
        <f>IF(メーカー在庫表!C9472="","",メーカー在庫表!C9472)</f>
        <v/>
      </c>
    </row>
    <row r="9473" spans="1:6" x14ac:dyDescent="0.15">
      <c r="A9473" t="str">
        <f>IF(メーカー在庫表!A9473="","","ifme-"&amp;LOWER(B9473))</f>
        <v/>
      </c>
      <c r="B9473" t="str">
        <f>IF(メーカー在庫表!A9473="","",LEFT(メーカー在庫表!A9473,7))</f>
        <v/>
      </c>
      <c r="C9473" t="str">
        <f>IF(メーカー在庫表!A9473="","","-"&amp;MID(メーカー在庫表!A9473,9,100))</f>
        <v/>
      </c>
      <c r="D9473" t="str">
        <f>IF(メーカー在庫表!A9473="","","-"&amp;SUBSTITUTE(メーカー在庫表!B9473,".",""))</f>
        <v/>
      </c>
      <c r="E9473" t="str">
        <f t="shared" si="147"/>
        <v/>
      </c>
      <c r="F9473" t="str">
        <f>IF(メーカー在庫表!C9473="","",メーカー在庫表!C9473)</f>
        <v/>
      </c>
    </row>
    <row r="9474" spans="1:6" x14ac:dyDescent="0.15">
      <c r="A9474" t="str">
        <f>IF(メーカー在庫表!A9474="","","ifme-"&amp;LOWER(B9474))</f>
        <v/>
      </c>
      <c r="B9474" t="str">
        <f>IF(メーカー在庫表!A9474="","",LEFT(メーカー在庫表!A9474,7))</f>
        <v/>
      </c>
      <c r="C9474" t="str">
        <f>IF(メーカー在庫表!A9474="","","-"&amp;MID(メーカー在庫表!A9474,9,100))</f>
        <v/>
      </c>
      <c r="D9474" t="str">
        <f>IF(メーカー在庫表!A9474="","","-"&amp;SUBSTITUTE(メーカー在庫表!B9474,".",""))</f>
        <v/>
      </c>
      <c r="E9474" t="str">
        <f t="shared" si="147"/>
        <v/>
      </c>
      <c r="F9474" t="str">
        <f>IF(メーカー在庫表!C9474="","",メーカー在庫表!C9474)</f>
        <v/>
      </c>
    </row>
    <row r="9475" spans="1:6" x14ac:dyDescent="0.15">
      <c r="A9475" t="str">
        <f>IF(メーカー在庫表!A9475="","","ifme-"&amp;LOWER(B9475))</f>
        <v/>
      </c>
      <c r="B9475" t="str">
        <f>IF(メーカー在庫表!A9475="","",LEFT(メーカー在庫表!A9475,7))</f>
        <v/>
      </c>
      <c r="C9475" t="str">
        <f>IF(メーカー在庫表!A9475="","","-"&amp;MID(メーカー在庫表!A9475,9,100))</f>
        <v/>
      </c>
      <c r="D9475" t="str">
        <f>IF(メーカー在庫表!A9475="","","-"&amp;SUBSTITUTE(メーカー在庫表!B9475,".",""))</f>
        <v/>
      </c>
      <c r="E9475" t="str">
        <f t="shared" ref="E9475:E9538" si="148">A9475&amp;C9475&amp;D9475</f>
        <v/>
      </c>
      <c r="F9475" t="str">
        <f>IF(メーカー在庫表!C9475="","",メーカー在庫表!C9475)</f>
        <v/>
      </c>
    </row>
    <row r="9476" spans="1:6" x14ac:dyDescent="0.15">
      <c r="A9476" t="str">
        <f>IF(メーカー在庫表!A9476="","","ifme-"&amp;LOWER(B9476))</f>
        <v/>
      </c>
      <c r="B9476" t="str">
        <f>IF(メーカー在庫表!A9476="","",LEFT(メーカー在庫表!A9476,7))</f>
        <v/>
      </c>
      <c r="C9476" t="str">
        <f>IF(メーカー在庫表!A9476="","","-"&amp;MID(メーカー在庫表!A9476,9,100))</f>
        <v/>
      </c>
      <c r="D9476" t="str">
        <f>IF(メーカー在庫表!A9476="","","-"&amp;SUBSTITUTE(メーカー在庫表!B9476,".",""))</f>
        <v/>
      </c>
      <c r="E9476" t="str">
        <f t="shared" si="148"/>
        <v/>
      </c>
      <c r="F9476" t="str">
        <f>IF(メーカー在庫表!C9476="","",メーカー在庫表!C9476)</f>
        <v/>
      </c>
    </row>
    <row r="9477" spans="1:6" x14ac:dyDescent="0.15">
      <c r="A9477" t="str">
        <f>IF(メーカー在庫表!A9477="","","ifme-"&amp;LOWER(B9477))</f>
        <v/>
      </c>
      <c r="B9477" t="str">
        <f>IF(メーカー在庫表!A9477="","",LEFT(メーカー在庫表!A9477,7))</f>
        <v/>
      </c>
      <c r="C9477" t="str">
        <f>IF(メーカー在庫表!A9477="","","-"&amp;MID(メーカー在庫表!A9477,9,100))</f>
        <v/>
      </c>
      <c r="D9477" t="str">
        <f>IF(メーカー在庫表!A9477="","","-"&amp;SUBSTITUTE(メーカー在庫表!B9477,".",""))</f>
        <v/>
      </c>
      <c r="E9477" t="str">
        <f t="shared" si="148"/>
        <v/>
      </c>
      <c r="F9477" t="str">
        <f>IF(メーカー在庫表!C9477="","",メーカー在庫表!C9477)</f>
        <v/>
      </c>
    </row>
    <row r="9478" spans="1:6" x14ac:dyDescent="0.15">
      <c r="A9478" t="str">
        <f>IF(メーカー在庫表!A9478="","","ifme-"&amp;LOWER(B9478))</f>
        <v/>
      </c>
      <c r="B9478" t="str">
        <f>IF(メーカー在庫表!A9478="","",LEFT(メーカー在庫表!A9478,7))</f>
        <v/>
      </c>
      <c r="C9478" t="str">
        <f>IF(メーカー在庫表!A9478="","","-"&amp;MID(メーカー在庫表!A9478,9,100))</f>
        <v/>
      </c>
      <c r="D9478" t="str">
        <f>IF(メーカー在庫表!A9478="","","-"&amp;SUBSTITUTE(メーカー在庫表!B9478,".",""))</f>
        <v/>
      </c>
      <c r="E9478" t="str">
        <f t="shared" si="148"/>
        <v/>
      </c>
      <c r="F9478" t="str">
        <f>IF(メーカー在庫表!C9478="","",メーカー在庫表!C9478)</f>
        <v/>
      </c>
    </row>
    <row r="9479" spans="1:6" x14ac:dyDescent="0.15">
      <c r="A9479" t="str">
        <f>IF(メーカー在庫表!A9479="","","ifme-"&amp;LOWER(B9479))</f>
        <v/>
      </c>
      <c r="B9479" t="str">
        <f>IF(メーカー在庫表!A9479="","",LEFT(メーカー在庫表!A9479,7))</f>
        <v/>
      </c>
      <c r="C9479" t="str">
        <f>IF(メーカー在庫表!A9479="","","-"&amp;MID(メーカー在庫表!A9479,9,100))</f>
        <v/>
      </c>
      <c r="D9479" t="str">
        <f>IF(メーカー在庫表!A9479="","","-"&amp;SUBSTITUTE(メーカー在庫表!B9479,".",""))</f>
        <v/>
      </c>
      <c r="E9479" t="str">
        <f t="shared" si="148"/>
        <v/>
      </c>
      <c r="F9479" t="str">
        <f>IF(メーカー在庫表!C9479="","",メーカー在庫表!C9479)</f>
        <v/>
      </c>
    </row>
    <row r="9480" spans="1:6" x14ac:dyDescent="0.15">
      <c r="A9480" t="str">
        <f>IF(メーカー在庫表!A9480="","","ifme-"&amp;LOWER(B9480))</f>
        <v/>
      </c>
      <c r="B9480" t="str">
        <f>IF(メーカー在庫表!A9480="","",LEFT(メーカー在庫表!A9480,7))</f>
        <v/>
      </c>
      <c r="C9480" t="str">
        <f>IF(メーカー在庫表!A9480="","","-"&amp;MID(メーカー在庫表!A9480,9,100))</f>
        <v/>
      </c>
      <c r="D9480" t="str">
        <f>IF(メーカー在庫表!A9480="","","-"&amp;SUBSTITUTE(メーカー在庫表!B9480,".",""))</f>
        <v/>
      </c>
      <c r="E9480" t="str">
        <f t="shared" si="148"/>
        <v/>
      </c>
      <c r="F9480" t="str">
        <f>IF(メーカー在庫表!C9480="","",メーカー在庫表!C9480)</f>
        <v/>
      </c>
    </row>
    <row r="9481" spans="1:6" x14ac:dyDescent="0.15">
      <c r="A9481" t="str">
        <f>IF(メーカー在庫表!A9481="","","ifme-"&amp;LOWER(B9481))</f>
        <v/>
      </c>
      <c r="B9481" t="str">
        <f>IF(メーカー在庫表!A9481="","",LEFT(メーカー在庫表!A9481,7))</f>
        <v/>
      </c>
      <c r="C9481" t="str">
        <f>IF(メーカー在庫表!A9481="","","-"&amp;MID(メーカー在庫表!A9481,9,100))</f>
        <v/>
      </c>
      <c r="D9481" t="str">
        <f>IF(メーカー在庫表!A9481="","","-"&amp;SUBSTITUTE(メーカー在庫表!B9481,".",""))</f>
        <v/>
      </c>
      <c r="E9481" t="str">
        <f t="shared" si="148"/>
        <v/>
      </c>
      <c r="F9481" t="str">
        <f>IF(メーカー在庫表!C9481="","",メーカー在庫表!C9481)</f>
        <v/>
      </c>
    </row>
    <row r="9482" spans="1:6" x14ac:dyDescent="0.15">
      <c r="A9482" t="str">
        <f>IF(メーカー在庫表!A9482="","","ifme-"&amp;LOWER(B9482))</f>
        <v/>
      </c>
      <c r="B9482" t="str">
        <f>IF(メーカー在庫表!A9482="","",LEFT(メーカー在庫表!A9482,7))</f>
        <v/>
      </c>
      <c r="C9482" t="str">
        <f>IF(メーカー在庫表!A9482="","","-"&amp;MID(メーカー在庫表!A9482,9,100))</f>
        <v/>
      </c>
      <c r="D9482" t="str">
        <f>IF(メーカー在庫表!A9482="","","-"&amp;SUBSTITUTE(メーカー在庫表!B9482,".",""))</f>
        <v/>
      </c>
      <c r="E9482" t="str">
        <f t="shared" si="148"/>
        <v/>
      </c>
      <c r="F9482" t="str">
        <f>IF(メーカー在庫表!C9482="","",メーカー在庫表!C9482)</f>
        <v/>
      </c>
    </row>
    <row r="9483" spans="1:6" x14ac:dyDescent="0.15">
      <c r="A9483" t="str">
        <f>IF(メーカー在庫表!A9483="","","ifme-"&amp;LOWER(B9483))</f>
        <v/>
      </c>
      <c r="B9483" t="str">
        <f>IF(メーカー在庫表!A9483="","",LEFT(メーカー在庫表!A9483,7))</f>
        <v/>
      </c>
      <c r="C9483" t="str">
        <f>IF(メーカー在庫表!A9483="","","-"&amp;MID(メーカー在庫表!A9483,9,100))</f>
        <v/>
      </c>
      <c r="D9483" t="str">
        <f>IF(メーカー在庫表!A9483="","","-"&amp;SUBSTITUTE(メーカー在庫表!B9483,".",""))</f>
        <v/>
      </c>
      <c r="E9483" t="str">
        <f t="shared" si="148"/>
        <v/>
      </c>
      <c r="F9483" t="str">
        <f>IF(メーカー在庫表!C9483="","",メーカー在庫表!C9483)</f>
        <v/>
      </c>
    </row>
    <row r="9484" spans="1:6" x14ac:dyDescent="0.15">
      <c r="A9484" t="str">
        <f>IF(メーカー在庫表!A9484="","","ifme-"&amp;LOWER(B9484))</f>
        <v/>
      </c>
      <c r="B9484" t="str">
        <f>IF(メーカー在庫表!A9484="","",LEFT(メーカー在庫表!A9484,7))</f>
        <v/>
      </c>
      <c r="C9484" t="str">
        <f>IF(メーカー在庫表!A9484="","","-"&amp;MID(メーカー在庫表!A9484,9,100))</f>
        <v/>
      </c>
      <c r="D9484" t="str">
        <f>IF(メーカー在庫表!A9484="","","-"&amp;SUBSTITUTE(メーカー在庫表!B9484,".",""))</f>
        <v/>
      </c>
      <c r="E9484" t="str">
        <f t="shared" si="148"/>
        <v/>
      </c>
      <c r="F9484" t="str">
        <f>IF(メーカー在庫表!C9484="","",メーカー在庫表!C9484)</f>
        <v/>
      </c>
    </row>
    <row r="9485" spans="1:6" x14ac:dyDescent="0.15">
      <c r="A9485" t="str">
        <f>IF(メーカー在庫表!A9485="","","ifme-"&amp;LOWER(B9485))</f>
        <v/>
      </c>
      <c r="B9485" t="str">
        <f>IF(メーカー在庫表!A9485="","",LEFT(メーカー在庫表!A9485,7))</f>
        <v/>
      </c>
      <c r="C9485" t="str">
        <f>IF(メーカー在庫表!A9485="","","-"&amp;MID(メーカー在庫表!A9485,9,100))</f>
        <v/>
      </c>
      <c r="D9485" t="str">
        <f>IF(メーカー在庫表!A9485="","","-"&amp;SUBSTITUTE(メーカー在庫表!B9485,".",""))</f>
        <v/>
      </c>
      <c r="E9485" t="str">
        <f t="shared" si="148"/>
        <v/>
      </c>
      <c r="F9485" t="str">
        <f>IF(メーカー在庫表!C9485="","",メーカー在庫表!C9485)</f>
        <v/>
      </c>
    </row>
    <row r="9486" spans="1:6" x14ac:dyDescent="0.15">
      <c r="A9486" t="str">
        <f>IF(メーカー在庫表!A9486="","","ifme-"&amp;LOWER(B9486))</f>
        <v/>
      </c>
      <c r="B9486" t="str">
        <f>IF(メーカー在庫表!A9486="","",LEFT(メーカー在庫表!A9486,7))</f>
        <v/>
      </c>
      <c r="C9486" t="str">
        <f>IF(メーカー在庫表!A9486="","","-"&amp;MID(メーカー在庫表!A9486,9,100))</f>
        <v/>
      </c>
      <c r="D9486" t="str">
        <f>IF(メーカー在庫表!A9486="","","-"&amp;SUBSTITUTE(メーカー在庫表!B9486,".",""))</f>
        <v/>
      </c>
      <c r="E9486" t="str">
        <f t="shared" si="148"/>
        <v/>
      </c>
      <c r="F9486" t="str">
        <f>IF(メーカー在庫表!C9486="","",メーカー在庫表!C9486)</f>
        <v/>
      </c>
    </row>
    <row r="9487" spans="1:6" x14ac:dyDescent="0.15">
      <c r="A9487" t="str">
        <f>IF(メーカー在庫表!A9487="","","ifme-"&amp;LOWER(B9487))</f>
        <v/>
      </c>
      <c r="B9487" t="str">
        <f>IF(メーカー在庫表!A9487="","",LEFT(メーカー在庫表!A9487,7))</f>
        <v/>
      </c>
      <c r="C9487" t="str">
        <f>IF(メーカー在庫表!A9487="","","-"&amp;MID(メーカー在庫表!A9487,9,100))</f>
        <v/>
      </c>
      <c r="D9487" t="str">
        <f>IF(メーカー在庫表!A9487="","","-"&amp;SUBSTITUTE(メーカー在庫表!B9487,".",""))</f>
        <v/>
      </c>
      <c r="E9487" t="str">
        <f t="shared" si="148"/>
        <v/>
      </c>
      <c r="F9487" t="str">
        <f>IF(メーカー在庫表!C9487="","",メーカー在庫表!C9487)</f>
        <v/>
      </c>
    </row>
    <row r="9488" spans="1:6" x14ac:dyDescent="0.15">
      <c r="A9488" t="str">
        <f>IF(メーカー在庫表!A9488="","","ifme-"&amp;LOWER(B9488))</f>
        <v/>
      </c>
      <c r="B9488" t="str">
        <f>IF(メーカー在庫表!A9488="","",LEFT(メーカー在庫表!A9488,7))</f>
        <v/>
      </c>
      <c r="C9488" t="str">
        <f>IF(メーカー在庫表!A9488="","","-"&amp;MID(メーカー在庫表!A9488,9,100))</f>
        <v/>
      </c>
      <c r="D9488" t="str">
        <f>IF(メーカー在庫表!A9488="","","-"&amp;SUBSTITUTE(メーカー在庫表!B9488,".",""))</f>
        <v/>
      </c>
      <c r="E9488" t="str">
        <f t="shared" si="148"/>
        <v/>
      </c>
      <c r="F9488" t="str">
        <f>IF(メーカー在庫表!C9488="","",メーカー在庫表!C9488)</f>
        <v/>
      </c>
    </row>
    <row r="9489" spans="1:6" x14ac:dyDescent="0.15">
      <c r="A9489" t="str">
        <f>IF(メーカー在庫表!A9489="","","ifme-"&amp;LOWER(B9489))</f>
        <v/>
      </c>
      <c r="B9489" t="str">
        <f>IF(メーカー在庫表!A9489="","",LEFT(メーカー在庫表!A9489,7))</f>
        <v/>
      </c>
      <c r="C9489" t="str">
        <f>IF(メーカー在庫表!A9489="","","-"&amp;MID(メーカー在庫表!A9489,9,100))</f>
        <v/>
      </c>
      <c r="D9489" t="str">
        <f>IF(メーカー在庫表!A9489="","","-"&amp;SUBSTITUTE(メーカー在庫表!B9489,".",""))</f>
        <v/>
      </c>
      <c r="E9489" t="str">
        <f t="shared" si="148"/>
        <v/>
      </c>
      <c r="F9489" t="str">
        <f>IF(メーカー在庫表!C9489="","",メーカー在庫表!C9489)</f>
        <v/>
      </c>
    </row>
    <row r="9490" spans="1:6" x14ac:dyDescent="0.15">
      <c r="A9490" t="str">
        <f>IF(メーカー在庫表!A9490="","","ifme-"&amp;LOWER(B9490))</f>
        <v/>
      </c>
      <c r="B9490" t="str">
        <f>IF(メーカー在庫表!A9490="","",LEFT(メーカー在庫表!A9490,7))</f>
        <v/>
      </c>
      <c r="C9490" t="str">
        <f>IF(メーカー在庫表!A9490="","","-"&amp;MID(メーカー在庫表!A9490,9,100))</f>
        <v/>
      </c>
      <c r="D9490" t="str">
        <f>IF(メーカー在庫表!A9490="","","-"&amp;SUBSTITUTE(メーカー在庫表!B9490,".",""))</f>
        <v/>
      </c>
      <c r="E9490" t="str">
        <f t="shared" si="148"/>
        <v/>
      </c>
      <c r="F9490" t="str">
        <f>IF(メーカー在庫表!C9490="","",メーカー在庫表!C9490)</f>
        <v/>
      </c>
    </row>
    <row r="9491" spans="1:6" x14ac:dyDescent="0.15">
      <c r="A9491" t="str">
        <f>IF(メーカー在庫表!A9491="","","ifme-"&amp;LOWER(B9491))</f>
        <v/>
      </c>
      <c r="B9491" t="str">
        <f>IF(メーカー在庫表!A9491="","",LEFT(メーカー在庫表!A9491,7))</f>
        <v/>
      </c>
      <c r="C9491" t="str">
        <f>IF(メーカー在庫表!A9491="","","-"&amp;MID(メーカー在庫表!A9491,9,100))</f>
        <v/>
      </c>
      <c r="D9491" t="str">
        <f>IF(メーカー在庫表!A9491="","","-"&amp;SUBSTITUTE(メーカー在庫表!B9491,".",""))</f>
        <v/>
      </c>
      <c r="E9491" t="str">
        <f t="shared" si="148"/>
        <v/>
      </c>
      <c r="F9491" t="str">
        <f>IF(メーカー在庫表!C9491="","",メーカー在庫表!C9491)</f>
        <v/>
      </c>
    </row>
    <row r="9492" spans="1:6" x14ac:dyDescent="0.15">
      <c r="A9492" t="str">
        <f>IF(メーカー在庫表!A9492="","","ifme-"&amp;LOWER(B9492))</f>
        <v/>
      </c>
      <c r="B9492" t="str">
        <f>IF(メーカー在庫表!A9492="","",LEFT(メーカー在庫表!A9492,7))</f>
        <v/>
      </c>
      <c r="C9492" t="str">
        <f>IF(メーカー在庫表!A9492="","","-"&amp;MID(メーカー在庫表!A9492,9,100))</f>
        <v/>
      </c>
      <c r="D9492" t="str">
        <f>IF(メーカー在庫表!A9492="","","-"&amp;SUBSTITUTE(メーカー在庫表!B9492,".",""))</f>
        <v/>
      </c>
      <c r="E9492" t="str">
        <f t="shared" si="148"/>
        <v/>
      </c>
      <c r="F9492" t="str">
        <f>IF(メーカー在庫表!C9492="","",メーカー在庫表!C9492)</f>
        <v/>
      </c>
    </row>
    <row r="9493" spans="1:6" x14ac:dyDescent="0.15">
      <c r="A9493" t="str">
        <f>IF(メーカー在庫表!A9493="","","ifme-"&amp;LOWER(B9493))</f>
        <v/>
      </c>
      <c r="B9493" t="str">
        <f>IF(メーカー在庫表!A9493="","",LEFT(メーカー在庫表!A9493,7))</f>
        <v/>
      </c>
      <c r="C9493" t="str">
        <f>IF(メーカー在庫表!A9493="","","-"&amp;MID(メーカー在庫表!A9493,9,100))</f>
        <v/>
      </c>
      <c r="D9493" t="str">
        <f>IF(メーカー在庫表!A9493="","","-"&amp;SUBSTITUTE(メーカー在庫表!B9493,".",""))</f>
        <v/>
      </c>
      <c r="E9493" t="str">
        <f t="shared" si="148"/>
        <v/>
      </c>
      <c r="F9493" t="str">
        <f>IF(メーカー在庫表!C9493="","",メーカー在庫表!C9493)</f>
        <v/>
      </c>
    </row>
    <row r="9494" spans="1:6" x14ac:dyDescent="0.15">
      <c r="A9494" t="str">
        <f>IF(メーカー在庫表!A9494="","","ifme-"&amp;LOWER(B9494))</f>
        <v/>
      </c>
      <c r="B9494" t="str">
        <f>IF(メーカー在庫表!A9494="","",LEFT(メーカー在庫表!A9494,7))</f>
        <v/>
      </c>
      <c r="C9494" t="str">
        <f>IF(メーカー在庫表!A9494="","","-"&amp;MID(メーカー在庫表!A9494,9,100))</f>
        <v/>
      </c>
      <c r="D9494" t="str">
        <f>IF(メーカー在庫表!A9494="","","-"&amp;SUBSTITUTE(メーカー在庫表!B9494,".",""))</f>
        <v/>
      </c>
      <c r="E9494" t="str">
        <f t="shared" si="148"/>
        <v/>
      </c>
      <c r="F9494" t="str">
        <f>IF(メーカー在庫表!C9494="","",メーカー在庫表!C9494)</f>
        <v/>
      </c>
    </row>
    <row r="9495" spans="1:6" x14ac:dyDescent="0.15">
      <c r="A9495" t="str">
        <f>IF(メーカー在庫表!A9495="","","ifme-"&amp;LOWER(B9495))</f>
        <v/>
      </c>
      <c r="B9495" t="str">
        <f>IF(メーカー在庫表!A9495="","",LEFT(メーカー在庫表!A9495,7))</f>
        <v/>
      </c>
      <c r="C9495" t="str">
        <f>IF(メーカー在庫表!A9495="","","-"&amp;MID(メーカー在庫表!A9495,9,100))</f>
        <v/>
      </c>
      <c r="D9495" t="str">
        <f>IF(メーカー在庫表!A9495="","","-"&amp;SUBSTITUTE(メーカー在庫表!B9495,".",""))</f>
        <v/>
      </c>
      <c r="E9495" t="str">
        <f t="shared" si="148"/>
        <v/>
      </c>
      <c r="F9495" t="str">
        <f>IF(メーカー在庫表!C9495="","",メーカー在庫表!C9495)</f>
        <v/>
      </c>
    </row>
    <row r="9496" spans="1:6" x14ac:dyDescent="0.15">
      <c r="A9496" t="str">
        <f>IF(メーカー在庫表!A9496="","","ifme-"&amp;LOWER(B9496))</f>
        <v/>
      </c>
      <c r="B9496" t="str">
        <f>IF(メーカー在庫表!A9496="","",LEFT(メーカー在庫表!A9496,7))</f>
        <v/>
      </c>
      <c r="C9496" t="str">
        <f>IF(メーカー在庫表!A9496="","","-"&amp;MID(メーカー在庫表!A9496,9,100))</f>
        <v/>
      </c>
      <c r="D9496" t="str">
        <f>IF(メーカー在庫表!A9496="","","-"&amp;SUBSTITUTE(メーカー在庫表!B9496,".",""))</f>
        <v/>
      </c>
      <c r="E9496" t="str">
        <f t="shared" si="148"/>
        <v/>
      </c>
      <c r="F9496" t="str">
        <f>IF(メーカー在庫表!C9496="","",メーカー在庫表!C9496)</f>
        <v/>
      </c>
    </row>
    <row r="9497" spans="1:6" x14ac:dyDescent="0.15">
      <c r="A9497" t="str">
        <f>IF(メーカー在庫表!A9497="","","ifme-"&amp;LOWER(B9497))</f>
        <v/>
      </c>
      <c r="B9497" t="str">
        <f>IF(メーカー在庫表!A9497="","",LEFT(メーカー在庫表!A9497,7))</f>
        <v/>
      </c>
      <c r="C9497" t="str">
        <f>IF(メーカー在庫表!A9497="","","-"&amp;MID(メーカー在庫表!A9497,9,100))</f>
        <v/>
      </c>
      <c r="D9497" t="str">
        <f>IF(メーカー在庫表!A9497="","","-"&amp;SUBSTITUTE(メーカー在庫表!B9497,".",""))</f>
        <v/>
      </c>
      <c r="E9497" t="str">
        <f t="shared" si="148"/>
        <v/>
      </c>
      <c r="F9497" t="str">
        <f>IF(メーカー在庫表!C9497="","",メーカー在庫表!C9497)</f>
        <v/>
      </c>
    </row>
    <row r="9498" spans="1:6" x14ac:dyDescent="0.15">
      <c r="A9498" t="str">
        <f>IF(メーカー在庫表!A9498="","","ifme-"&amp;LOWER(B9498))</f>
        <v/>
      </c>
      <c r="B9498" t="str">
        <f>IF(メーカー在庫表!A9498="","",LEFT(メーカー在庫表!A9498,7))</f>
        <v/>
      </c>
      <c r="C9498" t="str">
        <f>IF(メーカー在庫表!A9498="","","-"&amp;MID(メーカー在庫表!A9498,9,100))</f>
        <v/>
      </c>
      <c r="D9498" t="str">
        <f>IF(メーカー在庫表!A9498="","","-"&amp;SUBSTITUTE(メーカー在庫表!B9498,".",""))</f>
        <v/>
      </c>
      <c r="E9498" t="str">
        <f t="shared" si="148"/>
        <v/>
      </c>
      <c r="F9498" t="str">
        <f>IF(メーカー在庫表!C9498="","",メーカー在庫表!C9498)</f>
        <v/>
      </c>
    </row>
    <row r="9499" spans="1:6" x14ac:dyDescent="0.15">
      <c r="A9499" t="str">
        <f>IF(メーカー在庫表!A9499="","","ifme-"&amp;LOWER(B9499))</f>
        <v/>
      </c>
      <c r="B9499" t="str">
        <f>IF(メーカー在庫表!A9499="","",LEFT(メーカー在庫表!A9499,7))</f>
        <v/>
      </c>
      <c r="C9499" t="str">
        <f>IF(メーカー在庫表!A9499="","","-"&amp;MID(メーカー在庫表!A9499,9,100))</f>
        <v/>
      </c>
      <c r="D9499" t="str">
        <f>IF(メーカー在庫表!A9499="","","-"&amp;SUBSTITUTE(メーカー在庫表!B9499,".",""))</f>
        <v/>
      </c>
      <c r="E9499" t="str">
        <f t="shared" si="148"/>
        <v/>
      </c>
      <c r="F9499" t="str">
        <f>IF(メーカー在庫表!C9499="","",メーカー在庫表!C9499)</f>
        <v/>
      </c>
    </row>
    <row r="9500" spans="1:6" x14ac:dyDescent="0.15">
      <c r="A9500" t="str">
        <f>IF(メーカー在庫表!A9500="","","ifme-"&amp;LOWER(B9500))</f>
        <v/>
      </c>
      <c r="B9500" t="str">
        <f>IF(メーカー在庫表!A9500="","",LEFT(メーカー在庫表!A9500,7))</f>
        <v/>
      </c>
      <c r="C9500" t="str">
        <f>IF(メーカー在庫表!A9500="","","-"&amp;MID(メーカー在庫表!A9500,9,100))</f>
        <v/>
      </c>
      <c r="D9500" t="str">
        <f>IF(メーカー在庫表!A9500="","","-"&amp;SUBSTITUTE(メーカー在庫表!B9500,".",""))</f>
        <v/>
      </c>
      <c r="E9500" t="str">
        <f t="shared" si="148"/>
        <v/>
      </c>
      <c r="F9500" t="str">
        <f>IF(メーカー在庫表!C9500="","",メーカー在庫表!C9500)</f>
        <v/>
      </c>
    </row>
    <row r="9501" spans="1:6" x14ac:dyDescent="0.15">
      <c r="A9501" t="str">
        <f>IF(メーカー在庫表!A9501="","","ifme-"&amp;LOWER(B9501))</f>
        <v/>
      </c>
      <c r="B9501" t="str">
        <f>IF(メーカー在庫表!A9501="","",LEFT(メーカー在庫表!A9501,7))</f>
        <v/>
      </c>
      <c r="C9501" t="str">
        <f>IF(メーカー在庫表!A9501="","","-"&amp;MID(メーカー在庫表!A9501,9,100))</f>
        <v/>
      </c>
      <c r="D9501" t="str">
        <f>IF(メーカー在庫表!A9501="","","-"&amp;SUBSTITUTE(メーカー在庫表!B9501,".",""))</f>
        <v/>
      </c>
      <c r="E9501" t="str">
        <f t="shared" si="148"/>
        <v/>
      </c>
      <c r="F9501" t="str">
        <f>IF(メーカー在庫表!C9501="","",メーカー在庫表!C9501)</f>
        <v/>
      </c>
    </row>
    <row r="9502" spans="1:6" x14ac:dyDescent="0.15">
      <c r="A9502" t="str">
        <f>IF(メーカー在庫表!A9502="","","ifme-"&amp;LOWER(B9502))</f>
        <v/>
      </c>
      <c r="B9502" t="str">
        <f>IF(メーカー在庫表!A9502="","",LEFT(メーカー在庫表!A9502,7))</f>
        <v/>
      </c>
      <c r="C9502" t="str">
        <f>IF(メーカー在庫表!A9502="","","-"&amp;MID(メーカー在庫表!A9502,9,100))</f>
        <v/>
      </c>
      <c r="D9502" t="str">
        <f>IF(メーカー在庫表!A9502="","","-"&amp;SUBSTITUTE(メーカー在庫表!B9502,".",""))</f>
        <v/>
      </c>
      <c r="E9502" t="str">
        <f t="shared" si="148"/>
        <v/>
      </c>
      <c r="F9502" t="str">
        <f>IF(メーカー在庫表!C9502="","",メーカー在庫表!C9502)</f>
        <v/>
      </c>
    </row>
    <row r="9503" spans="1:6" x14ac:dyDescent="0.15">
      <c r="A9503" t="str">
        <f>IF(メーカー在庫表!A9503="","","ifme-"&amp;LOWER(B9503))</f>
        <v/>
      </c>
      <c r="B9503" t="str">
        <f>IF(メーカー在庫表!A9503="","",LEFT(メーカー在庫表!A9503,7))</f>
        <v/>
      </c>
      <c r="C9503" t="str">
        <f>IF(メーカー在庫表!A9503="","","-"&amp;MID(メーカー在庫表!A9503,9,100))</f>
        <v/>
      </c>
      <c r="D9503" t="str">
        <f>IF(メーカー在庫表!A9503="","","-"&amp;SUBSTITUTE(メーカー在庫表!B9503,".",""))</f>
        <v/>
      </c>
      <c r="E9503" t="str">
        <f t="shared" si="148"/>
        <v/>
      </c>
      <c r="F9503" t="str">
        <f>IF(メーカー在庫表!C9503="","",メーカー在庫表!C9503)</f>
        <v/>
      </c>
    </row>
    <row r="9504" spans="1:6" x14ac:dyDescent="0.15">
      <c r="A9504" t="str">
        <f>IF(メーカー在庫表!A9504="","","ifme-"&amp;LOWER(B9504))</f>
        <v/>
      </c>
      <c r="B9504" t="str">
        <f>IF(メーカー在庫表!A9504="","",LEFT(メーカー在庫表!A9504,7))</f>
        <v/>
      </c>
      <c r="C9504" t="str">
        <f>IF(メーカー在庫表!A9504="","","-"&amp;MID(メーカー在庫表!A9504,9,100))</f>
        <v/>
      </c>
      <c r="D9504" t="str">
        <f>IF(メーカー在庫表!A9504="","","-"&amp;SUBSTITUTE(メーカー在庫表!B9504,".",""))</f>
        <v/>
      </c>
      <c r="E9504" t="str">
        <f t="shared" si="148"/>
        <v/>
      </c>
      <c r="F9504" t="str">
        <f>IF(メーカー在庫表!C9504="","",メーカー在庫表!C9504)</f>
        <v/>
      </c>
    </row>
    <row r="9505" spans="1:6" x14ac:dyDescent="0.15">
      <c r="A9505" t="str">
        <f>IF(メーカー在庫表!A9505="","","ifme-"&amp;LOWER(B9505))</f>
        <v/>
      </c>
      <c r="B9505" t="str">
        <f>IF(メーカー在庫表!A9505="","",LEFT(メーカー在庫表!A9505,7))</f>
        <v/>
      </c>
      <c r="C9505" t="str">
        <f>IF(メーカー在庫表!A9505="","","-"&amp;MID(メーカー在庫表!A9505,9,100))</f>
        <v/>
      </c>
      <c r="D9505" t="str">
        <f>IF(メーカー在庫表!A9505="","","-"&amp;SUBSTITUTE(メーカー在庫表!B9505,".",""))</f>
        <v/>
      </c>
      <c r="E9505" t="str">
        <f t="shared" si="148"/>
        <v/>
      </c>
      <c r="F9505" t="str">
        <f>IF(メーカー在庫表!C9505="","",メーカー在庫表!C9505)</f>
        <v/>
      </c>
    </row>
    <row r="9506" spans="1:6" x14ac:dyDescent="0.15">
      <c r="A9506" t="str">
        <f>IF(メーカー在庫表!A9506="","","ifme-"&amp;LOWER(B9506))</f>
        <v/>
      </c>
      <c r="B9506" t="str">
        <f>IF(メーカー在庫表!A9506="","",LEFT(メーカー在庫表!A9506,7))</f>
        <v/>
      </c>
      <c r="C9506" t="str">
        <f>IF(メーカー在庫表!A9506="","","-"&amp;MID(メーカー在庫表!A9506,9,100))</f>
        <v/>
      </c>
      <c r="D9506" t="str">
        <f>IF(メーカー在庫表!A9506="","","-"&amp;SUBSTITUTE(メーカー在庫表!B9506,".",""))</f>
        <v/>
      </c>
      <c r="E9506" t="str">
        <f t="shared" si="148"/>
        <v/>
      </c>
      <c r="F9506" t="str">
        <f>IF(メーカー在庫表!C9506="","",メーカー在庫表!C9506)</f>
        <v/>
      </c>
    </row>
    <row r="9507" spans="1:6" x14ac:dyDescent="0.15">
      <c r="A9507" t="str">
        <f>IF(メーカー在庫表!A9507="","","ifme-"&amp;LOWER(B9507))</f>
        <v/>
      </c>
      <c r="B9507" t="str">
        <f>IF(メーカー在庫表!A9507="","",LEFT(メーカー在庫表!A9507,7))</f>
        <v/>
      </c>
      <c r="C9507" t="str">
        <f>IF(メーカー在庫表!A9507="","","-"&amp;MID(メーカー在庫表!A9507,9,100))</f>
        <v/>
      </c>
      <c r="D9507" t="str">
        <f>IF(メーカー在庫表!A9507="","","-"&amp;SUBSTITUTE(メーカー在庫表!B9507,".",""))</f>
        <v/>
      </c>
      <c r="E9507" t="str">
        <f t="shared" si="148"/>
        <v/>
      </c>
      <c r="F9507" t="str">
        <f>IF(メーカー在庫表!C9507="","",メーカー在庫表!C9507)</f>
        <v/>
      </c>
    </row>
    <row r="9508" spans="1:6" x14ac:dyDescent="0.15">
      <c r="A9508" t="str">
        <f>IF(メーカー在庫表!A9508="","","ifme-"&amp;LOWER(B9508))</f>
        <v/>
      </c>
      <c r="B9508" t="str">
        <f>IF(メーカー在庫表!A9508="","",LEFT(メーカー在庫表!A9508,7))</f>
        <v/>
      </c>
      <c r="C9508" t="str">
        <f>IF(メーカー在庫表!A9508="","","-"&amp;MID(メーカー在庫表!A9508,9,100))</f>
        <v/>
      </c>
      <c r="D9508" t="str">
        <f>IF(メーカー在庫表!A9508="","","-"&amp;SUBSTITUTE(メーカー在庫表!B9508,".",""))</f>
        <v/>
      </c>
      <c r="E9508" t="str">
        <f t="shared" si="148"/>
        <v/>
      </c>
      <c r="F9508" t="str">
        <f>IF(メーカー在庫表!C9508="","",メーカー在庫表!C9508)</f>
        <v/>
      </c>
    </row>
    <row r="9509" spans="1:6" x14ac:dyDescent="0.15">
      <c r="A9509" t="str">
        <f>IF(メーカー在庫表!A9509="","","ifme-"&amp;LOWER(B9509))</f>
        <v/>
      </c>
      <c r="B9509" t="str">
        <f>IF(メーカー在庫表!A9509="","",LEFT(メーカー在庫表!A9509,7))</f>
        <v/>
      </c>
      <c r="C9509" t="str">
        <f>IF(メーカー在庫表!A9509="","","-"&amp;MID(メーカー在庫表!A9509,9,100))</f>
        <v/>
      </c>
      <c r="D9509" t="str">
        <f>IF(メーカー在庫表!A9509="","","-"&amp;SUBSTITUTE(メーカー在庫表!B9509,".",""))</f>
        <v/>
      </c>
      <c r="E9509" t="str">
        <f t="shared" si="148"/>
        <v/>
      </c>
      <c r="F9509" t="str">
        <f>IF(メーカー在庫表!C9509="","",メーカー在庫表!C9509)</f>
        <v/>
      </c>
    </row>
    <row r="9510" spans="1:6" x14ac:dyDescent="0.15">
      <c r="A9510" t="str">
        <f>IF(メーカー在庫表!A9510="","","ifme-"&amp;LOWER(B9510))</f>
        <v/>
      </c>
      <c r="B9510" t="str">
        <f>IF(メーカー在庫表!A9510="","",LEFT(メーカー在庫表!A9510,7))</f>
        <v/>
      </c>
      <c r="C9510" t="str">
        <f>IF(メーカー在庫表!A9510="","","-"&amp;MID(メーカー在庫表!A9510,9,100))</f>
        <v/>
      </c>
      <c r="D9510" t="str">
        <f>IF(メーカー在庫表!A9510="","","-"&amp;SUBSTITUTE(メーカー在庫表!B9510,".",""))</f>
        <v/>
      </c>
      <c r="E9510" t="str">
        <f t="shared" si="148"/>
        <v/>
      </c>
      <c r="F9510" t="str">
        <f>IF(メーカー在庫表!C9510="","",メーカー在庫表!C9510)</f>
        <v/>
      </c>
    </row>
    <row r="9511" spans="1:6" x14ac:dyDescent="0.15">
      <c r="A9511" t="str">
        <f>IF(メーカー在庫表!A9511="","","ifme-"&amp;LOWER(B9511))</f>
        <v/>
      </c>
      <c r="B9511" t="str">
        <f>IF(メーカー在庫表!A9511="","",LEFT(メーカー在庫表!A9511,7))</f>
        <v/>
      </c>
      <c r="C9511" t="str">
        <f>IF(メーカー在庫表!A9511="","","-"&amp;MID(メーカー在庫表!A9511,9,100))</f>
        <v/>
      </c>
      <c r="D9511" t="str">
        <f>IF(メーカー在庫表!A9511="","","-"&amp;SUBSTITUTE(メーカー在庫表!B9511,".",""))</f>
        <v/>
      </c>
      <c r="E9511" t="str">
        <f t="shared" si="148"/>
        <v/>
      </c>
      <c r="F9511" t="str">
        <f>IF(メーカー在庫表!C9511="","",メーカー在庫表!C9511)</f>
        <v/>
      </c>
    </row>
    <row r="9512" spans="1:6" x14ac:dyDescent="0.15">
      <c r="A9512" t="str">
        <f>IF(メーカー在庫表!A9512="","","ifme-"&amp;LOWER(B9512))</f>
        <v/>
      </c>
      <c r="B9512" t="str">
        <f>IF(メーカー在庫表!A9512="","",LEFT(メーカー在庫表!A9512,7))</f>
        <v/>
      </c>
      <c r="C9512" t="str">
        <f>IF(メーカー在庫表!A9512="","","-"&amp;MID(メーカー在庫表!A9512,9,100))</f>
        <v/>
      </c>
      <c r="D9512" t="str">
        <f>IF(メーカー在庫表!A9512="","","-"&amp;SUBSTITUTE(メーカー在庫表!B9512,".",""))</f>
        <v/>
      </c>
      <c r="E9512" t="str">
        <f t="shared" si="148"/>
        <v/>
      </c>
      <c r="F9512" t="str">
        <f>IF(メーカー在庫表!C9512="","",メーカー在庫表!C9512)</f>
        <v/>
      </c>
    </row>
    <row r="9513" spans="1:6" x14ac:dyDescent="0.15">
      <c r="A9513" t="str">
        <f>IF(メーカー在庫表!A9513="","","ifme-"&amp;LOWER(B9513))</f>
        <v/>
      </c>
      <c r="B9513" t="str">
        <f>IF(メーカー在庫表!A9513="","",LEFT(メーカー在庫表!A9513,7))</f>
        <v/>
      </c>
      <c r="C9513" t="str">
        <f>IF(メーカー在庫表!A9513="","","-"&amp;MID(メーカー在庫表!A9513,9,100))</f>
        <v/>
      </c>
      <c r="D9513" t="str">
        <f>IF(メーカー在庫表!A9513="","","-"&amp;SUBSTITUTE(メーカー在庫表!B9513,".",""))</f>
        <v/>
      </c>
      <c r="E9513" t="str">
        <f t="shared" si="148"/>
        <v/>
      </c>
      <c r="F9513" t="str">
        <f>IF(メーカー在庫表!C9513="","",メーカー在庫表!C9513)</f>
        <v/>
      </c>
    </row>
    <row r="9514" spans="1:6" x14ac:dyDescent="0.15">
      <c r="A9514" t="str">
        <f>IF(メーカー在庫表!A9514="","","ifme-"&amp;LOWER(B9514))</f>
        <v/>
      </c>
      <c r="B9514" t="str">
        <f>IF(メーカー在庫表!A9514="","",LEFT(メーカー在庫表!A9514,7))</f>
        <v/>
      </c>
      <c r="C9514" t="str">
        <f>IF(メーカー在庫表!A9514="","","-"&amp;MID(メーカー在庫表!A9514,9,100))</f>
        <v/>
      </c>
      <c r="D9514" t="str">
        <f>IF(メーカー在庫表!A9514="","","-"&amp;SUBSTITUTE(メーカー在庫表!B9514,".",""))</f>
        <v/>
      </c>
      <c r="E9514" t="str">
        <f t="shared" si="148"/>
        <v/>
      </c>
      <c r="F9514" t="str">
        <f>IF(メーカー在庫表!C9514="","",メーカー在庫表!C9514)</f>
        <v/>
      </c>
    </row>
    <row r="9515" spans="1:6" x14ac:dyDescent="0.15">
      <c r="A9515" t="str">
        <f>IF(メーカー在庫表!A9515="","","ifme-"&amp;LOWER(B9515))</f>
        <v/>
      </c>
      <c r="B9515" t="str">
        <f>IF(メーカー在庫表!A9515="","",LEFT(メーカー在庫表!A9515,7))</f>
        <v/>
      </c>
      <c r="C9515" t="str">
        <f>IF(メーカー在庫表!A9515="","","-"&amp;MID(メーカー在庫表!A9515,9,100))</f>
        <v/>
      </c>
      <c r="D9515" t="str">
        <f>IF(メーカー在庫表!A9515="","","-"&amp;SUBSTITUTE(メーカー在庫表!B9515,".",""))</f>
        <v/>
      </c>
      <c r="E9515" t="str">
        <f t="shared" si="148"/>
        <v/>
      </c>
      <c r="F9515" t="str">
        <f>IF(メーカー在庫表!C9515="","",メーカー在庫表!C9515)</f>
        <v/>
      </c>
    </row>
    <row r="9516" spans="1:6" x14ac:dyDescent="0.15">
      <c r="A9516" t="str">
        <f>IF(メーカー在庫表!A9516="","","ifme-"&amp;LOWER(B9516))</f>
        <v/>
      </c>
      <c r="B9516" t="str">
        <f>IF(メーカー在庫表!A9516="","",LEFT(メーカー在庫表!A9516,7))</f>
        <v/>
      </c>
      <c r="C9516" t="str">
        <f>IF(メーカー在庫表!A9516="","","-"&amp;MID(メーカー在庫表!A9516,9,100))</f>
        <v/>
      </c>
      <c r="D9516" t="str">
        <f>IF(メーカー在庫表!A9516="","","-"&amp;SUBSTITUTE(メーカー在庫表!B9516,".",""))</f>
        <v/>
      </c>
      <c r="E9516" t="str">
        <f t="shared" si="148"/>
        <v/>
      </c>
      <c r="F9516" t="str">
        <f>IF(メーカー在庫表!C9516="","",メーカー在庫表!C9516)</f>
        <v/>
      </c>
    </row>
    <row r="9517" spans="1:6" x14ac:dyDescent="0.15">
      <c r="A9517" t="str">
        <f>IF(メーカー在庫表!A9517="","","ifme-"&amp;LOWER(B9517))</f>
        <v/>
      </c>
      <c r="B9517" t="str">
        <f>IF(メーカー在庫表!A9517="","",LEFT(メーカー在庫表!A9517,7))</f>
        <v/>
      </c>
      <c r="C9517" t="str">
        <f>IF(メーカー在庫表!A9517="","","-"&amp;MID(メーカー在庫表!A9517,9,100))</f>
        <v/>
      </c>
      <c r="D9517" t="str">
        <f>IF(メーカー在庫表!A9517="","","-"&amp;SUBSTITUTE(メーカー在庫表!B9517,".",""))</f>
        <v/>
      </c>
      <c r="E9517" t="str">
        <f t="shared" si="148"/>
        <v/>
      </c>
      <c r="F9517" t="str">
        <f>IF(メーカー在庫表!C9517="","",メーカー在庫表!C9517)</f>
        <v/>
      </c>
    </row>
    <row r="9518" spans="1:6" x14ac:dyDescent="0.15">
      <c r="A9518" t="str">
        <f>IF(メーカー在庫表!A9518="","","ifme-"&amp;LOWER(B9518))</f>
        <v/>
      </c>
      <c r="B9518" t="str">
        <f>IF(メーカー在庫表!A9518="","",LEFT(メーカー在庫表!A9518,7))</f>
        <v/>
      </c>
      <c r="C9518" t="str">
        <f>IF(メーカー在庫表!A9518="","","-"&amp;MID(メーカー在庫表!A9518,9,100))</f>
        <v/>
      </c>
      <c r="D9518" t="str">
        <f>IF(メーカー在庫表!A9518="","","-"&amp;SUBSTITUTE(メーカー在庫表!B9518,".",""))</f>
        <v/>
      </c>
      <c r="E9518" t="str">
        <f t="shared" si="148"/>
        <v/>
      </c>
      <c r="F9518" t="str">
        <f>IF(メーカー在庫表!C9518="","",メーカー在庫表!C9518)</f>
        <v/>
      </c>
    </row>
    <row r="9519" spans="1:6" x14ac:dyDescent="0.15">
      <c r="A9519" t="str">
        <f>IF(メーカー在庫表!A9519="","","ifme-"&amp;LOWER(B9519))</f>
        <v/>
      </c>
      <c r="B9519" t="str">
        <f>IF(メーカー在庫表!A9519="","",LEFT(メーカー在庫表!A9519,7))</f>
        <v/>
      </c>
      <c r="C9519" t="str">
        <f>IF(メーカー在庫表!A9519="","","-"&amp;MID(メーカー在庫表!A9519,9,100))</f>
        <v/>
      </c>
      <c r="D9519" t="str">
        <f>IF(メーカー在庫表!A9519="","","-"&amp;SUBSTITUTE(メーカー在庫表!B9519,".",""))</f>
        <v/>
      </c>
      <c r="E9519" t="str">
        <f t="shared" si="148"/>
        <v/>
      </c>
      <c r="F9519" t="str">
        <f>IF(メーカー在庫表!C9519="","",メーカー在庫表!C9519)</f>
        <v/>
      </c>
    </row>
    <row r="9520" spans="1:6" x14ac:dyDescent="0.15">
      <c r="A9520" t="str">
        <f>IF(メーカー在庫表!A9520="","","ifme-"&amp;LOWER(B9520))</f>
        <v/>
      </c>
      <c r="B9520" t="str">
        <f>IF(メーカー在庫表!A9520="","",LEFT(メーカー在庫表!A9520,7))</f>
        <v/>
      </c>
      <c r="C9520" t="str">
        <f>IF(メーカー在庫表!A9520="","","-"&amp;MID(メーカー在庫表!A9520,9,100))</f>
        <v/>
      </c>
      <c r="D9520" t="str">
        <f>IF(メーカー在庫表!A9520="","","-"&amp;SUBSTITUTE(メーカー在庫表!B9520,".",""))</f>
        <v/>
      </c>
      <c r="E9520" t="str">
        <f t="shared" si="148"/>
        <v/>
      </c>
      <c r="F9520" t="str">
        <f>IF(メーカー在庫表!C9520="","",メーカー在庫表!C9520)</f>
        <v/>
      </c>
    </row>
    <row r="9521" spans="1:6" x14ac:dyDescent="0.15">
      <c r="A9521" t="str">
        <f>IF(メーカー在庫表!A9521="","","ifme-"&amp;LOWER(B9521))</f>
        <v/>
      </c>
      <c r="B9521" t="str">
        <f>IF(メーカー在庫表!A9521="","",LEFT(メーカー在庫表!A9521,7))</f>
        <v/>
      </c>
      <c r="C9521" t="str">
        <f>IF(メーカー在庫表!A9521="","","-"&amp;MID(メーカー在庫表!A9521,9,100))</f>
        <v/>
      </c>
      <c r="D9521" t="str">
        <f>IF(メーカー在庫表!A9521="","","-"&amp;SUBSTITUTE(メーカー在庫表!B9521,".",""))</f>
        <v/>
      </c>
      <c r="E9521" t="str">
        <f t="shared" si="148"/>
        <v/>
      </c>
      <c r="F9521" t="str">
        <f>IF(メーカー在庫表!C9521="","",メーカー在庫表!C9521)</f>
        <v/>
      </c>
    </row>
    <row r="9522" spans="1:6" x14ac:dyDescent="0.15">
      <c r="A9522" t="str">
        <f>IF(メーカー在庫表!A9522="","","ifme-"&amp;LOWER(B9522))</f>
        <v/>
      </c>
      <c r="B9522" t="str">
        <f>IF(メーカー在庫表!A9522="","",LEFT(メーカー在庫表!A9522,7))</f>
        <v/>
      </c>
      <c r="C9522" t="str">
        <f>IF(メーカー在庫表!A9522="","","-"&amp;MID(メーカー在庫表!A9522,9,100))</f>
        <v/>
      </c>
      <c r="D9522" t="str">
        <f>IF(メーカー在庫表!A9522="","","-"&amp;SUBSTITUTE(メーカー在庫表!B9522,".",""))</f>
        <v/>
      </c>
      <c r="E9522" t="str">
        <f t="shared" si="148"/>
        <v/>
      </c>
      <c r="F9522" t="str">
        <f>IF(メーカー在庫表!C9522="","",メーカー在庫表!C9522)</f>
        <v/>
      </c>
    </row>
    <row r="9523" spans="1:6" x14ac:dyDescent="0.15">
      <c r="A9523" t="str">
        <f>IF(メーカー在庫表!A9523="","","ifme-"&amp;LOWER(B9523))</f>
        <v/>
      </c>
      <c r="B9523" t="str">
        <f>IF(メーカー在庫表!A9523="","",LEFT(メーカー在庫表!A9523,7))</f>
        <v/>
      </c>
      <c r="C9523" t="str">
        <f>IF(メーカー在庫表!A9523="","","-"&amp;MID(メーカー在庫表!A9523,9,100))</f>
        <v/>
      </c>
      <c r="D9523" t="str">
        <f>IF(メーカー在庫表!A9523="","","-"&amp;SUBSTITUTE(メーカー在庫表!B9523,".",""))</f>
        <v/>
      </c>
      <c r="E9523" t="str">
        <f t="shared" si="148"/>
        <v/>
      </c>
      <c r="F9523" t="str">
        <f>IF(メーカー在庫表!C9523="","",メーカー在庫表!C9523)</f>
        <v/>
      </c>
    </row>
    <row r="9524" spans="1:6" x14ac:dyDescent="0.15">
      <c r="A9524" t="str">
        <f>IF(メーカー在庫表!A9524="","","ifme-"&amp;LOWER(B9524))</f>
        <v/>
      </c>
      <c r="B9524" t="str">
        <f>IF(メーカー在庫表!A9524="","",LEFT(メーカー在庫表!A9524,7))</f>
        <v/>
      </c>
      <c r="C9524" t="str">
        <f>IF(メーカー在庫表!A9524="","","-"&amp;MID(メーカー在庫表!A9524,9,100))</f>
        <v/>
      </c>
      <c r="D9524" t="str">
        <f>IF(メーカー在庫表!A9524="","","-"&amp;SUBSTITUTE(メーカー在庫表!B9524,".",""))</f>
        <v/>
      </c>
      <c r="E9524" t="str">
        <f t="shared" si="148"/>
        <v/>
      </c>
      <c r="F9524" t="str">
        <f>IF(メーカー在庫表!C9524="","",メーカー在庫表!C9524)</f>
        <v/>
      </c>
    </row>
    <row r="9525" spans="1:6" x14ac:dyDescent="0.15">
      <c r="A9525" t="str">
        <f>IF(メーカー在庫表!A9525="","","ifme-"&amp;LOWER(B9525))</f>
        <v/>
      </c>
      <c r="B9525" t="str">
        <f>IF(メーカー在庫表!A9525="","",LEFT(メーカー在庫表!A9525,7))</f>
        <v/>
      </c>
      <c r="C9525" t="str">
        <f>IF(メーカー在庫表!A9525="","","-"&amp;MID(メーカー在庫表!A9525,9,100))</f>
        <v/>
      </c>
      <c r="D9525" t="str">
        <f>IF(メーカー在庫表!A9525="","","-"&amp;SUBSTITUTE(メーカー在庫表!B9525,".",""))</f>
        <v/>
      </c>
      <c r="E9525" t="str">
        <f t="shared" si="148"/>
        <v/>
      </c>
      <c r="F9525" t="str">
        <f>IF(メーカー在庫表!C9525="","",メーカー在庫表!C9525)</f>
        <v/>
      </c>
    </row>
    <row r="9526" spans="1:6" x14ac:dyDescent="0.15">
      <c r="A9526" t="str">
        <f>IF(メーカー在庫表!A9526="","","ifme-"&amp;LOWER(B9526))</f>
        <v/>
      </c>
      <c r="B9526" t="str">
        <f>IF(メーカー在庫表!A9526="","",LEFT(メーカー在庫表!A9526,7))</f>
        <v/>
      </c>
      <c r="C9526" t="str">
        <f>IF(メーカー在庫表!A9526="","","-"&amp;MID(メーカー在庫表!A9526,9,100))</f>
        <v/>
      </c>
      <c r="D9526" t="str">
        <f>IF(メーカー在庫表!A9526="","","-"&amp;SUBSTITUTE(メーカー在庫表!B9526,".",""))</f>
        <v/>
      </c>
      <c r="E9526" t="str">
        <f t="shared" si="148"/>
        <v/>
      </c>
      <c r="F9526" t="str">
        <f>IF(メーカー在庫表!C9526="","",メーカー在庫表!C9526)</f>
        <v/>
      </c>
    </row>
    <row r="9527" spans="1:6" x14ac:dyDescent="0.15">
      <c r="A9527" t="str">
        <f>IF(メーカー在庫表!A9527="","","ifme-"&amp;LOWER(B9527))</f>
        <v/>
      </c>
      <c r="B9527" t="str">
        <f>IF(メーカー在庫表!A9527="","",LEFT(メーカー在庫表!A9527,7))</f>
        <v/>
      </c>
      <c r="C9527" t="str">
        <f>IF(メーカー在庫表!A9527="","","-"&amp;MID(メーカー在庫表!A9527,9,100))</f>
        <v/>
      </c>
      <c r="D9527" t="str">
        <f>IF(メーカー在庫表!A9527="","","-"&amp;SUBSTITUTE(メーカー在庫表!B9527,".",""))</f>
        <v/>
      </c>
      <c r="E9527" t="str">
        <f t="shared" si="148"/>
        <v/>
      </c>
      <c r="F9527" t="str">
        <f>IF(メーカー在庫表!C9527="","",メーカー在庫表!C9527)</f>
        <v/>
      </c>
    </row>
    <row r="9528" spans="1:6" x14ac:dyDescent="0.15">
      <c r="A9528" t="str">
        <f>IF(メーカー在庫表!A9528="","","ifme-"&amp;LOWER(B9528))</f>
        <v/>
      </c>
      <c r="B9528" t="str">
        <f>IF(メーカー在庫表!A9528="","",LEFT(メーカー在庫表!A9528,7))</f>
        <v/>
      </c>
      <c r="C9528" t="str">
        <f>IF(メーカー在庫表!A9528="","","-"&amp;MID(メーカー在庫表!A9528,9,100))</f>
        <v/>
      </c>
      <c r="D9528" t="str">
        <f>IF(メーカー在庫表!A9528="","","-"&amp;SUBSTITUTE(メーカー在庫表!B9528,".",""))</f>
        <v/>
      </c>
      <c r="E9528" t="str">
        <f t="shared" si="148"/>
        <v/>
      </c>
      <c r="F9528" t="str">
        <f>IF(メーカー在庫表!C9528="","",メーカー在庫表!C9528)</f>
        <v/>
      </c>
    </row>
    <row r="9529" spans="1:6" x14ac:dyDescent="0.15">
      <c r="A9529" t="str">
        <f>IF(メーカー在庫表!A9529="","","ifme-"&amp;LOWER(B9529))</f>
        <v/>
      </c>
      <c r="B9529" t="str">
        <f>IF(メーカー在庫表!A9529="","",LEFT(メーカー在庫表!A9529,7))</f>
        <v/>
      </c>
      <c r="C9529" t="str">
        <f>IF(メーカー在庫表!A9529="","","-"&amp;MID(メーカー在庫表!A9529,9,100))</f>
        <v/>
      </c>
      <c r="D9529" t="str">
        <f>IF(メーカー在庫表!A9529="","","-"&amp;SUBSTITUTE(メーカー在庫表!B9529,".",""))</f>
        <v/>
      </c>
      <c r="E9529" t="str">
        <f t="shared" si="148"/>
        <v/>
      </c>
      <c r="F9529" t="str">
        <f>IF(メーカー在庫表!C9529="","",メーカー在庫表!C9529)</f>
        <v/>
      </c>
    </row>
    <row r="9530" spans="1:6" x14ac:dyDescent="0.15">
      <c r="A9530" t="str">
        <f>IF(メーカー在庫表!A9530="","","ifme-"&amp;LOWER(B9530))</f>
        <v/>
      </c>
      <c r="B9530" t="str">
        <f>IF(メーカー在庫表!A9530="","",LEFT(メーカー在庫表!A9530,7))</f>
        <v/>
      </c>
      <c r="C9530" t="str">
        <f>IF(メーカー在庫表!A9530="","","-"&amp;MID(メーカー在庫表!A9530,9,100))</f>
        <v/>
      </c>
      <c r="D9530" t="str">
        <f>IF(メーカー在庫表!A9530="","","-"&amp;SUBSTITUTE(メーカー在庫表!B9530,".",""))</f>
        <v/>
      </c>
      <c r="E9530" t="str">
        <f t="shared" si="148"/>
        <v/>
      </c>
      <c r="F9530" t="str">
        <f>IF(メーカー在庫表!C9530="","",メーカー在庫表!C9530)</f>
        <v/>
      </c>
    </row>
    <row r="9531" spans="1:6" x14ac:dyDescent="0.15">
      <c r="A9531" t="str">
        <f>IF(メーカー在庫表!A9531="","","ifme-"&amp;LOWER(B9531))</f>
        <v/>
      </c>
      <c r="B9531" t="str">
        <f>IF(メーカー在庫表!A9531="","",LEFT(メーカー在庫表!A9531,7))</f>
        <v/>
      </c>
      <c r="C9531" t="str">
        <f>IF(メーカー在庫表!A9531="","","-"&amp;MID(メーカー在庫表!A9531,9,100))</f>
        <v/>
      </c>
      <c r="D9531" t="str">
        <f>IF(メーカー在庫表!A9531="","","-"&amp;SUBSTITUTE(メーカー在庫表!B9531,".",""))</f>
        <v/>
      </c>
      <c r="E9531" t="str">
        <f t="shared" si="148"/>
        <v/>
      </c>
      <c r="F9531" t="str">
        <f>IF(メーカー在庫表!C9531="","",メーカー在庫表!C9531)</f>
        <v/>
      </c>
    </row>
    <row r="9532" spans="1:6" x14ac:dyDescent="0.15">
      <c r="A9532" t="str">
        <f>IF(メーカー在庫表!A9532="","","ifme-"&amp;LOWER(B9532))</f>
        <v/>
      </c>
      <c r="B9532" t="str">
        <f>IF(メーカー在庫表!A9532="","",LEFT(メーカー在庫表!A9532,7))</f>
        <v/>
      </c>
      <c r="C9532" t="str">
        <f>IF(メーカー在庫表!A9532="","","-"&amp;MID(メーカー在庫表!A9532,9,100))</f>
        <v/>
      </c>
      <c r="D9532" t="str">
        <f>IF(メーカー在庫表!A9532="","","-"&amp;SUBSTITUTE(メーカー在庫表!B9532,".",""))</f>
        <v/>
      </c>
      <c r="E9532" t="str">
        <f t="shared" si="148"/>
        <v/>
      </c>
      <c r="F9532" t="str">
        <f>IF(メーカー在庫表!C9532="","",メーカー在庫表!C9532)</f>
        <v/>
      </c>
    </row>
    <row r="9533" spans="1:6" x14ac:dyDescent="0.15">
      <c r="A9533" t="str">
        <f>IF(メーカー在庫表!A9533="","","ifme-"&amp;LOWER(B9533))</f>
        <v/>
      </c>
      <c r="B9533" t="str">
        <f>IF(メーカー在庫表!A9533="","",LEFT(メーカー在庫表!A9533,7))</f>
        <v/>
      </c>
      <c r="C9533" t="str">
        <f>IF(メーカー在庫表!A9533="","","-"&amp;MID(メーカー在庫表!A9533,9,100))</f>
        <v/>
      </c>
      <c r="D9533" t="str">
        <f>IF(メーカー在庫表!A9533="","","-"&amp;SUBSTITUTE(メーカー在庫表!B9533,".",""))</f>
        <v/>
      </c>
      <c r="E9533" t="str">
        <f t="shared" si="148"/>
        <v/>
      </c>
      <c r="F9533" t="str">
        <f>IF(メーカー在庫表!C9533="","",メーカー在庫表!C9533)</f>
        <v/>
      </c>
    </row>
    <row r="9534" spans="1:6" x14ac:dyDescent="0.15">
      <c r="A9534" t="str">
        <f>IF(メーカー在庫表!A9534="","","ifme-"&amp;LOWER(B9534))</f>
        <v/>
      </c>
      <c r="B9534" t="str">
        <f>IF(メーカー在庫表!A9534="","",LEFT(メーカー在庫表!A9534,7))</f>
        <v/>
      </c>
      <c r="C9534" t="str">
        <f>IF(メーカー在庫表!A9534="","","-"&amp;MID(メーカー在庫表!A9534,9,100))</f>
        <v/>
      </c>
      <c r="D9534" t="str">
        <f>IF(メーカー在庫表!A9534="","","-"&amp;SUBSTITUTE(メーカー在庫表!B9534,".",""))</f>
        <v/>
      </c>
      <c r="E9534" t="str">
        <f t="shared" si="148"/>
        <v/>
      </c>
      <c r="F9534" t="str">
        <f>IF(メーカー在庫表!C9534="","",メーカー在庫表!C9534)</f>
        <v/>
      </c>
    </row>
    <row r="9535" spans="1:6" x14ac:dyDescent="0.15">
      <c r="A9535" t="str">
        <f>IF(メーカー在庫表!A9535="","","ifme-"&amp;LOWER(B9535))</f>
        <v/>
      </c>
      <c r="B9535" t="str">
        <f>IF(メーカー在庫表!A9535="","",LEFT(メーカー在庫表!A9535,7))</f>
        <v/>
      </c>
      <c r="C9535" t="str">
        <f>IF(メーカー在庫表!A9535="","","-"&amp;MID(メーカー在庫表!A9535,9,100))</f>
        <v/>
      </c>
      <c r="D9535" t="str">
        <f>IF(メーカー在庫表!A9535="","","-"&amp;SUBSTITUTE(メーカー在庫表!B9535,".",""))</f>
        <v/>
      </c>
      <c r="E9535" t="str">
        <f t="shared" si="148"/>
        <v/>
      </c>
      <c r="F9535" t="str">
        <f>IF(メーカー在庫表!C9535="","",メーカー在庫表!C9535)</f>
        <v/>
      </c>
    </row>
    <row r="9536" spans="1:6" x14ac:dyDescent="0.15">
      <c r="A9536" t="str">
        <f>IF(メーカー在庫表!A9536="","","ifme-"&amp;LOWER(B9536))</f>
        <v/>
      </c>
      <c r="B9536" t="str">
        <f>IF(メーカー在庫表!A9536="","",LEFT(メーカー在庫表!A9536,7))</f>
        <v/>
      </c>
      <c r="C9536" t="str">
        <f>IF(メーカー在庫表!A9536="","","-"&amp;MID(メーカー在庫表!A9536,9,100))</f>
        <v/>
      </c>
      <c r="D9536" t="str">
        <f>IF(メーカー在庫表!A9536="","","-"&amp;SUBSTITUTE(メーカー在庫表!B9536,".",""))</f>
        <v/>
      </c>
      <c r="E9536" t="str">
        <f t="shared" si="148"/>
        <v/>
      </c>
      <c r="F9536" t="str">
        <f>IF(メーカー在庫表!C9536="","",メーカー在庫表!C9536)</f>
        <v/>
      </c>
    </row>
    <row r="9537" spans="1:6" x14ac:dyDescent="0.15">
      <c r="A9537" t="str">
        <f>IF(メーカー在庫表!A9537="","","ifme-"&amp;LOWER(B9537))</f>
        <v/>
      </c>
      <c r="B9537" t="str">
        <f>IF(メーカー在庫表!A9537="","",LEFT(メーカー在庫表!A9537,7))</f>
        <v/>
      </c>
      <c r="C9537" t="str">
        <f>IF(メーカー在庫表!A9537="","","-"&amp;MID(メーカー在庫表!A9537,9,100))</f>
        <v/>
      </c>
      <c r="D9537" t="str">
        <f>IF(メーカー在庫表!A9537="","","-"&amp;SUBSTITUTE(メーカー在庫表!B9537,".",""))</f>
        <v/>
      </c>
      <c r="E9537" t="str">
        <f t="shared" si="148"/>
        <v/>
      </c>
      <c r="F9537" t="str">
        <f>IF(メーカー在庫表!C9537="","",メーカー在庫表!C9537)</f>
        <v/>
      </c>
    </row>
    <row r="9538" spans="1:6" x14ac:dyDescent="0.15">
      <c r="A9538" t="str">
        <f>IF(メーカー在庫表!A9538="","","ifme-"&amp;LOWER(B9538))</f>
        <v/>
      </c>
      <c r="B9538" t="str">
        <f>IF(メーカー在庫表!A9538="","",LEFT(メーカー在庫表!A9538,7))</f>
        <v/>
      </c>
      <c r="C9538" t="str">
        <f>IF(メーカー在庫表!A9538="","","-"&amp;MID(メーカー在庫表!A9538,9,100))</f>
        <v/>
      </c>
      <c r="D9538" t="str">
        <f>IF(メーカー在庫表!A9538="","","-"&amp;SUBSTITUTE(メーカー在庫表!B9538,".",""))</f>
        <v/>
      </c>
      <c r="E9538" t="str">
        <f t="shared" si="148"/>
        <v/>
      </c>
      <c r="F9538" t="str">
        <f>IF(メーカー在庫表!C9538="","",メーカー在庫表!C9538)</f>
        <v/>
      </c>
    </row>
    <row r="9539" spans="1:6" x14ac:dyDescent="0.15">
      <c r="A9539" t="str">
        <f>IF(メーカー在庫表!A9539="","","ifme-"&amp;LOWER(B9539))</f>
        <v/>
      </c>
      <c r="B9539" t="str">
        <f>IF(メーカー在庫表!A9539="","",LEFT(メーカー在庫表!A9539,7))</f>
        <v/>
      </c>
      <c r="C9539" t="str">
        <f>IF(メーカー在庫表!A9539="","","-"&amp;MID(メーカー在庫表!A9539,9,100))</f>
        <v/>
      </c>
      <c r="D9539" t="str">
        <f>IF(メーカー在庫表!A9539="","","-"&amp;SUBSTITUTE(メーカー在庫表!B9539,".",""))</f>
        <v/>
      </c>
      <c r="E9539" t="str">
        <f t="shared" ref="E9539:E9602" si="149">A9539&amp;C9539&amp;D9539</f>
        <v/>
      </c>
      <c r="F9539" t="str">
        <f>IF(メーカー在庫表!C9539="","",メーカー在庫表!C9539)</f>
        <v/>
      </c>
    </row>
    <row r="9540" spans="1:6" x14ac:dyDescent="0.15">
      <c r="A9540" t="str">
        <f>IF(メーカー在庫表!A9540="","","ifme-"&amp;LOWER(B9540))</f>
        <v/>
      </c>
      <c r="B9540" t="str">
        <f>IF(メーカー在庫表!A9540="","",LEFT(メーカー在庫表!A9540,7))</f>
        <v/>
      </c>
      <c r="C9540" t="str">
        <f>IF(メーカー在庫表!A9540="","","-"&amp;MID(メーカー在庫表!A9540,9,100))</f>
        <v/>
      </c>
      <c r="D9540" t="str">
        <f>IF(メーカー在庫表!A9540="","","-"&amp;SUBSTITUTE(メーカー在庫表!B9540,".",""))</f>
        <v/>
      </c>
      <c r="E9540" t="str">
        <f t="shared" si="149"/>
        <v/>
      </c>
      <c r="F9540" t="str">
        <f>IF(メーカー在庫表!C9540="","",メーカー在庫表!C9540)</f>
        <v/>
      </c>
    </row>
    <row r="9541" spans="1:6" x14ac:dyDescent="0.15">
      <c r="A9541" t="str">
        <f>IF(メーカー在庫表!A9541="","","ifme-"&amp;LOWER(B9541))</f>
        <v/>
      </c>
      <c r="B9541" t="str">
        <f>IF(メーカー在庫表!A9541="","",LEFT(メーカー在庫表!A9541,7))</f>
        <v/>
      </c>
      <c r="C9541" t="str">
        <f>IF(メーカー在庫表!A9541="","","-"&amp;MID(メーカー在庫表!A9541,9,100))</f>
        <v/>
      </c>
      <c r="D9541" t="str">
        <f>IF(メーカー在庫表!A9541="","","-"&amp;SUBSTITUTE(メーカー在庫表!B9541,".",""))</f>
        <v/>
      </c>
      <c r="E9541" t="str">
        <f t="shared" si="149"/>
        <v/>
      </c>
      <c r="F9541" t="str">
        <f>IF(メーカー在庫表!C9541="","",メーカー在庫表!C9541)</f>
        <v/>
      </c>
    </row>
    <row r="9542" spans="1:6" x14ac:dyDescent="0.15">
      <c r="A9542" t="str">
        <f>IF(メーカー在庫表!A9542="","","ifme-"&amp;LOWER(B9542))</f>
        <v/>
      </c>
      <c r="B9542" t="str">
        <f>IF(メーカー在庫表!A9542="","",LEFT(メーカー在庫表!A9542,7))</f>
        <v/>
      </c>
      <c r="C9542" t="str">
        <f>IF(メーカー在庫表!A9542="","","-"&amp;MID(メーカー在庫表!A9542,9,100))</f>
        <v/>
      </c>
      <c r="D9542" t="str">
        <f>IF(メーカー在庫表!A9542="","","-"&amp;SUBSTITUTE(メーカー在庫表!B9542,".",""))</f>
        <v/>
      </c>
      <c r="E9542" t="str">
        <f t="shared" si="149"/>
        <v/>
      </c>
      <c r="F9542" t="str">
        <f>IF(メーカー在庫表!C9542="","",メーカー在庫表!C9542)</f>
        <v/>
      </c>
    </row>
    <row r="9543" spans="1:6" x14ac:dyDescent="0.15">
      <c r="A9543" t="str">
        <f>IF(メーカー在庫表!A9543="","","ifme-"&amp;LOWER(B9543))</f>
        <v/>
      </c>
      <c r="B9543" t="str">
        <f>IF(メーカー在庫表!A9543="","",LEFT(メーカー在庫表!A9543,7))</f>
        <v/>
      </c>
      <c r="C9543" t="str">
        <f>IF(メーカー在庫表!A9543="","","-"&amp;MID(メーカー在庫表!A9543,9,100))</f>
        <v/>
      </c>
      <c r="D9543" t="str">
        <f>IF(メーカー在庫表!A9543="","","-"&amp;SUBSTITUTE(メーカー在庫表!B9543,".",""))</f>
        <v/>
      </c>
      <c r="E9543" t="str">
        <f t="shared" si="149"/>
        <v/>
      </c>
      <c r="F9543" t="str">
        <f>IF(メーカー在庫表!C9543="","",メーカー在庫表!C9543)</f>
        <v/>
      </c>
    </row>
    <row r="9544" spans="1:6" x14ac:dyDescent="0.15">
      <c r="A9544" t="str">
        <f>IF(メーカー在庫表!A9544="","","ifme-"&amp;LOWER(B9544))</f>
        <v/>
      </c>
      <c r="B9544" t="str">
        <f>IF(メーカー在庫表!A9544="","",LEFT(メーカー在庫表!A9544,7))</f>
        <v/>
      </c>
      <c r="C9544" t="str">
        <f>IF(メーカー在庫表!A9544="","","-"&amp;MID(メーカー在庫表!A9544,9,100))</f>
        <v/>
      </c>
      <c r="D9544" t="str">
        <f>IF(メーカー在庫表!A9544="","","-"&amp;SUBSTITUTE(メーカー在庫表!B9544,".",""))</f>
        <v/>
      </c>
      <c r="E9544" t="str">
        <f t="shared" si="149"/>
        <v/>
      </c>
      <c r="F9544" t="str">
        <f>IF(メーカー在庫表!C9544="","",メーカー在庫表!C9544)</f>
        <v/>
      </c>
    </row>
    <row r="9545" spans="1:6" x14ac:dyDescent="0.15">
      <c r="A9545" t="str">
        <f>IF(メーカー在庫表!A9545="","","ifme-"&amp;LOWER(B9545))</f>
        <v/>
      </c>
      <c r="B9545" t="str">
        <f>IF(メーカー在庫表!A9545="","",LEFT(メーカー在庫表!A9545,7))</f>
        <v/>
      </c>
      <c r="C9545" t="str">
        <f>IF(メーカー在庫表!A9545="","","-"&amp;MID(メーカー在庫表!A9545,9,100))</f>
        <v/>
      </c>
      <c r="D9545" t="str">
        <f>IF(メーカー在庫表!A9545="","","-"&amp;SUBSTITUTE(メーカー在庫表!B9545,".",""))</f>
        <v/>
      </c>
      <c r="E9545" t="str">
        <f t="shared" si="149"/>
        <v/>
      </c>
      <c r="F9545" t="str">
        <f>IF(メーカー在庫表!C9545="","",メーカー在庫表!C9545)</f>
        <v/>
      </c>
    </row>
    <row r="9546" spans="1:6" x14ac:dyDescent="0.15">
      <c r="A9546" t="str">
        <f>IF(メーカー在庫表!A9546="","","ifme-"&amp;LOWER(B9546))</f>
        <v/>
      </c>
      <c r="B9546" t="str">
        <f>IF(メーカー在庫表!A9546="","",LEFT(メーカー在庫表!A9546,7))</f>
        <v/>
      </c>
      <c r="C9546" t="str">
        <f>IF(メーカー在庫表!A9546="","","-"&amp;MID(メーカー在庫表!A9546,9,100))</f>
        <v/>
      </c>
      <c r="D9546" t="str">
        <f>IF(メーカー在庫表!A9546="","","-"&amp;SUBSTITUTE(メーカー在庫表!B9546,".",""))</f>
        <v/>
      </c>
      <c r="E9546" t="str">
        <f t="shared" si="149"/>
        <v/>
      </c>
      <c r="F9546" t="str">
        <f>IF(メーカー在庫表!C9546="","",メーカー在庫表!C9546)</f>
        <v/>
      </c>
    </row>
    <row r="9547" spans="1:6" x14ac:dyDescent="0.15">
      <c r="A9547" t="str">
        <f>IF(メーカー在庫表!A9547="","","ifme-"&amp;LOWER(B9547))</f>
        <v/>
      </c>
      <c r="B9547" t="str">
        <f>IF(メーカー在庫表!A9547="","",LEFT(メーカー在庫表!A9547,7))</f>
        <v/>
      </c>
      <c r="C9547" t="str">
        <f>IF(メーカー在庫表!A9547="","","-"&amp;MID(メーカー在庫表!A9547,9,100))</f>
        <v/>
      </c>
      <c r="D9547" t="str">
        <f>IF(メーカー在庫表!A9547="","","-"&amp;SUBSTITUTE(メーカー在庫表!B9547,".",""))</f>
        <v/>
      </c>
      <c r="E9547" t="str">
        <f t="shared" si="149"/>
        <v/>
      </c>
      <c r="F9547" t="str">
        <f>IF(メーカー在庫表!C9547="","",メーカー在庫表!C9547)</f>
        <v/>
      </c>
    </row>
    <row r="9548" spans="1:6" x14ac:dyDescent="0.15">
      <c r="A9548" t="str">
        <f>IF(メーカー在庫表!A9548="","","ifme-"&amp;LOWER(B9548))</f>
        <v/>
      </c>
      <c r="B9548" t="str">
        <f>IF(メーカー在庫表!A9548="","",LEFT(メーカー在庫表!A9548,7))</f>
        <v/>
      </c>
      <c r="C9548" t="str">
        <f>IF(メーカー在庫表!A9548="","","-"&amp;MID(メーカー在庫表!A9548,9,100))</f>
        <v/>
      </c>
      <c r="D9548" t="str">
        <f>IF(メーカー在庫表!A9548="","","-"&amp;SUBSTITUTE(メーカー在庫表!B9548,".",""))</f>
        <v/>
      </c>
      <c r="E9548" t="str">
        <f t="shared" si="149"/>
        <v/>
      </c>
      <c r="F9548" t="str">
        <f>IF(メーカー在庫表!C9548="","",メーカー在庫表!C9548)</f>
        <v/>
      </c>
    </row>
    <row r="9549" spans="1:6" x14ac:dyDescent="0.15">
      <c r="A9549" t="str">
        <f>IF(メーカー在庫表!A9549="","","ifme-"&amp;LOWER(B9549))</f>
        <v/>
      </c>
      <c r="B9549" t="str">
        <f>IF(メーカー在庫表!A9549="","",LEFT(メーカー在庫表!A9549,7))</f>
        <v/>
      </c>
      <c r="C9549" t="str">
        <f>IF(メーカー在庫表!A9549="","","-"&amp;MID(メーカー在庫表!A9549,9,100))</f>
        <v/>
      </c>
      <c r="D9549" t="str">
        <f>IF(メーカー在庫表!A9549="","","-"&amp;SUBSTITUTE(メーカー在庫表!B9549,".",""))</f>
        <v/>
      </c>
      <c r="E9549" t="str">
        <f t="shared" si="149"/>
        <v/>
      </c>
      <c r="F9549" t="str">
        <f>IF(メーカー在庫表!C9549="","",メーカー在庫表!C9549)</f>
        <v/>
      </c>
    </row>
    <row r="9550" spans="1:6" x14ac:dyDescent="0.15">
      <c r="A9550" t="str">
        <f>IF(メーカー在庫表!A9550="","","ifme-"&amp;LOWER(B9550))</f>
        <v/>
      </c>
      <c r="B9550" t="str">
        <f>IF(メーカー在庫表!A9550="","",LEFT(メーカー在庫表!A9550,7))</f>
        <v/>
      </c>
      <c r="C9550" t="str">
        <f>IF(メーカー在庫表!A9550="","","-"&amp;MID(メーカー在庫表!A9550,9,100))</f>
        <v/>
      </c>
      <c r="D9550" t="str">
        <f>IF(メーカー在庫表!A9550="","","-"&amp;SUBSTITUTE(メーカー在庫表!B9550,".",""))</f>
        <v/>
      </c>
      <c r="E9550" t="str">
        <f t="shared" si="149"/>
        <v/>
      </c>
      <c r="F9550" t="str">
        <f>IF(メーカー在庫表!C9550="","",メーカー在庫表!C9550)</f>
        <v/>
      </c>
    </row>
    <row r="9551" spans="1:6" x14ac:dyDescent="0.15">
      <c r="A9551" t="str">
        <f>IF(メーカー在庫表!A9551="","","ifme-"&amp;LOWER(B9551))</f>
        <v/>
      </c>
      <c r="B9551" t="str">
        <f>IF(メーカー在庫表!A9551="","",LEFT(メーカー在庫表!A9551,7))</f>
        <v/>
      </c>
      <c r="C9551" t="str">
        <f>IF(メーカー在庫表!A9551="","","-"&amp;MID(メーカー在庫表!A9551,9,100))</f>
        <v/>
      </c>
      <c r="D9551" t="str">
        <f>IF(メーカー在庫表!A9551="","","-"&amp;SUBSTITUTE(メーカー在庫表!B9551,".",""))</f>
        <v/>
      </c>
      <c r="E9551" t="str">
        <f t="shared" si="149"/>
        <v/>
      </c>
      <c r="F9551" t="str">
        <f>IF(メーカー在庫表!C9551="","",メーカー在庫表!C9551)</f>
        <v/>
      </c>
    </row>
    <row r="9552" spans="1:6" x14ac:dyDescent="0.15">
      <c r="A9552" t="str">
        <f>IF(メーカー在庫表!A9552="","","ifme-"&amp;LOWER(B9552))</f>
        <v/>
      </c>
      <c r="B9552" t="str">
        <f>IF(メーカー在庫表!A9552="","",LEFT(メーカー在庫表!A9552,7))</f>
        <v/>
      </c>
      <c r="C9552" t="str">
        <f>IF(メーカー在庫表!A9552="","","-"&amp;MID(メーカー在庫表!A9552,9,100))</f>
        <v/>
      </c>
      <c r="D9552" t="str">
        <f>IF(メーカー在庫表!A9552="","","-"&amp;SUBSTITUTE(メーカー在庫表!B9552,".",""))</f>
        <v/>
      </c>
      <c r="E9552" t="str">
        <f t="shared" si="149"/>
        <v/>
      </c>
      <c r="F9552" t="str">
        <f>IF(メーカー在庫表!C9552="","",メーカー在庫表!C9552)</f>
        <v/>
      </c>
    </row>
    <row r="9553" spans="1:6" x14ac:dyDescent="0.15">
      <c r="A9553" t="str">
        <f>IF(メーカー在庫表!A9553="","","ifme-"&amp;LOWER(B9553))</f>
        <v/>
      </c>
      <c r="B9553" t="str">
        <f>IF(メーカー在庫表!A9553="","",LEFT(メーカー在庫表!A9553,7))</f>
        <v/>
      </c>
      <c r="C9553" t="str">
        <f>IF(メーカー在庫表!A9553="","","-"&amp;MID(メーカー在庫表!A9553,9,100))</f>
        <v/>
      </c>
      <c r="D9553" t="str">
        <f>IF(メーカー在庫表!A9553="","","-"&amp;SUBSTITUTE(メーカー在庫表!B9553,".",""))</f>
        <v/>
      </c>
      <c r="E9553" t="str">
        <f t="shared" si="149"/>
        <v/>
      </c>
      <c r="F9553" t="str">
        <f>IF(メーカー在庫表!C9553="","",メーカー在庫表!C9553)</f>
        <v/>
      </c>
    </row>
    <row r="9554" spans="1:6" x14ac:dyDescent="0.15">
      <c r="A9554" t="str">
        <f>IF(メーカー在庫表!A9554="","","ifme-"&amp;LOWER(B9554))</f>
        <v/>
      </c>
      <c r="B9554" t="str">
        <f>IF(メーカー在庫表!A9554="","",LEFT(メーカー在庫表!A9554,7))</f>
        <v/>
      </c>
      <c r="C9554" t="str">
        <f>IF(メーカー在庫表!A9554="","","-"&amp;MID(メーカー在庫表!A9554,9,100))</f>
        <v/>
      </c>
      <c r="D9554" t="str">
        <f>IF(メーカー在庫表!A9554="","","-"&amp;SUBSTITUTE(メーカー在庫表!B9554,".",""))</f>
        <v/>
      </c>
      <c r="E9554" t="str">
        <f t="shared" si="149"/>
        <v/>
      </c>
      <c r="F9554" t="str">
        <f>IF(メーカー在庫表!C9554="","",メーカー在庫表!C9554)</f>
        <v/>
      </c>
    </row>
    <row r="9555" spans="1:6" x14ac:dyDescent="0.15">
      <c r="A9555" t="str">
        <f>IF(メーカー在庫表!A9555="","","ifme-"&amp;LOWER(B9555))</f>
        <v/>
      </c>
      <c r="B9555" t="str">
        <f>IF(メーカー在庫表!A9555="","",LEFT(メーカー在庫表!A9555,7))</f>
        <v/>
      </c>
      <c r="C9555" t="str">
        <f>IF(メーカー在庫表!A9555="","","-"&amp;MID(メーカー在庫表!A9555,9,100))</f>
        <v/>
      </c>
      <c r="D9555" t="str">
        <f>IF(メーカー在庫表!A9555="","","-"&amp;SUBSTITUTE(メーカー在庫表!B9555,".",""))</f>
        <v/>
      </c>
      <c r="E9555" t="str">
        <f t="shared" si="149"/>
        <v/>
      </c>
      <c r="F9555" t="str">
        <f>IF(メーカー在庫表!C9555="","",メーカー在庫表!C9555)</f>
        <v/>
      </c>
    </row>
    <row r="9556" spans="1:6" x14ac:dyDescent="0.15">
      <c r="A9556" t="str">
        <f>IF(メーカー在庫表!A9556="","","ifme-"&amp;LOWER(B9556))</f>
        <v/>
      </c>
      <c r="B9556" t="str">
        <f>IF(メーカー在庫表!A9556="","",LEFT(メーカー在庫表!A9556,7))</f>
        <v/>
      </c>
      <c r="C9556" t="str">
        <f>IF(メーカー在庫表!A9556="","","-"&amp;MID(メーカー在庫表!A9556,9,100))</f>
        <v/>
      </c>
      <c r="D9556" t="str">
        <f>IF(メーカー在庫表!A9556="","","-"&amp;SUBSTITUTE(メーカー在庫表!B9556,".",""))</f>
        <v/>
      </c>
      <c r="E9556" t="str">
        <f t="shared" si="149"/>
        <v/>
      </c>
      <c r="F9556" t="str">
        <f>IF(メーカー在庫表!C9556="","",メーカー在庫表!C9556)</f>
        <v/>
      </c>
    </row>
    <row r="9557" spans="1:6" x14ac:dyDescent="0.15">
      <c r="A9557" t="str">
        <f>IF(メーカー在庫表!A9557="","","ifme-"&amp;LOWER(B9557))</f>
        <v/>
      </c>
      <c r="B9557" t="str">
        <f>IF(メーカー在庫表!A9557="","",LEFT(メーカー在庫表!A9557,7))</f>
        <v/>
      </c>
      <c r="C9557" t="str">
        <f>IF(メーカー在庫表!A9557="","","-"&amp;MID(メーカー在庫表!A9557,9,100))</f>
        <v/>
      </c>
      <c r="D9557" t="str">
        <f>IF(メーカー在庫表!A9557="","","-"&amp;SUBSTITUTE(メーカー在庫表!B9557,".",""))</f>
        <v/>
      </c>
      <c r="E9557" t="str">
        <f t="shared" si="149"/>
        <v/>
      </c>
      <c r="F9557" t="str">
        <f>IF(メーカー在庫表!C9557="","",メーカー在庫表!C9557)</f>
        <v/>
      </c>
    </row>
    <row r="9558" spans="1:6" x14ac:dyDescent="0.15">
      <c r="A9558" t="str">
        <f>IF(メーカー在庫表!A9558="","","ifme-"&amp;LOWER(B9558))</f>
        <v/>
      </c>
      <c r="B9558" t="str">
        <f>IF(メーカー在庫表!A9558="","",LEFT(メーカー在庫表!A9558,7))</f>
        <v/>
      </c>
      <c r="C9558" t="str">
        <f>IF(メーカー在庫表!A9558="","","-"&amp;MID(メーカー在庫表!A9558,9,100))</f>
        <v/>
      </c>
      <c r="D9558" t="str">
        <f>IF(メーカー在庫表!A9558="","","-"&amp;SUBSTITUTE(メーカー在庫表!B9558,".",""))</f>
        <v/>
      </c>
      <c r="E9558" t="str">
        <f t="shared" si="149"/>
        <v/>
      </c>
      <c r="F9558" t="str">
        <f>IF(メーカー在庫表!C9558="","",メーカー在庫表!C9558)</f>
        <v/>
      </c>
    </row>
    <row r="9559" spans="1:6" x14ac:dyDescent="0.15">
      <c r="A9559" t="str">
        <f>IF(メーカー在庫表!A9559="","","ifme-"&amp;LOWER(B9559))</f>
        <v/>
      </c>
      <c r="B9559" t="str">
        <f>IF(メーカー在庫表!A9559="","",LEFT(メーカー在庫表!A9559,7))</f>
        <v/>
      </c>
      <c r="C9559" t="str">
        <f>IF(メーカー在庫表!A9559="","","-"&amp;MID(メーカー在庫表!A9559,9,100))</f>
        <v/>
      </c>
      <c r="D9559" t="str">
        <f>IF(メーカー在庫表!A9559="","","-"&amp;SUBSTITUTE(メーカー在庫表!B9559,".",""))</f>
        <v/>
      </c>
      <c r="E9559" t="str">
        <f t="shared" si="149"/>
        <v/>
      </c>
      <c r="F9559" t="str">
        <f>IF(メーカー在庫表!C9559="","",メーカー在庫表!C9559)</f>
        <v/>
      </c>
    </row>
    <row r="9560" spans="1:6" x14ac:dyDescent="0.15">
      <c r="A9560" t="str">
        <f>IF(メーカー在庫表!A9560="","","ifme-"&amp;LOWER(B9560))</f>
        <v/>
      </c>
      <c r="B9560" t="str">
        <f>IF(メーカー在庫表!A9560="","",LEFT(メーカー在庫表!A9560,7))</f>
        <v/>
      </c>
      <c r="C9560" t="str">
        <f>IF(メーカー在庫表!A9560="","","-"&amp;MID(メーカー在庫表!A9560,9,100))</f>
        <v/>
      </c>
      <c r="D9560" t="str">
        <f>IF(メーカー在庫表!A9560="","","-"&amp;SUBSTITUTE(メーカー在庫表!B9560,".",""))</f>
        <v/>
      </c>
      <c r="E9560" t="str">
        <f t="shared" si="149"/>
        <v/>
      </c>
      <c r="F9560" t="str">
        <f>IF(メーカー在庫表!C9560="","",メーカー在庫表!C9560)</f>
        <v/>
      </c>
    </row>
    <row r="9561" spans="1:6" x14ac:dyDescent="0.15">
      <c r="A9561" t="str">
        <f>IF(メーカー在庫表!A9561="","","ifme-"&amp;LOWER(B9561))</f>
        <v/>
      </c>
      <c r="B9561" t="str">
        <f>IF(メーカー在庫表!A9561="","",LEFT(メーカー在庫表!A9561,7))</f>
        <v/>
      </c>
      <c r="C9561" t="str">
        <f>IF(メーカー在庫表!A9561="","","-"&amp;MID(メーカー在庫表!A9561,9,100))</f>
        <v/>
      </c>
      <c r="D9561" t="str">
        <f>IF(メーカー在庫表!A9561="","","-"&amp;SUBSTITUTE(メーカー在庫表!B9561,".",""))</f>
        <v/>
      </c>
      <c r="E9561" t="str">
        <f t="shared" si="149"/>
        <v/>
      </c>
      <c r="F9561" t="str">
        <f>IF(メーカー在庫表!C9561="","",メーカー在庫表!C9561)</f>
        <v/>
      </c>
    </row>
    <row r="9562" spans="1:6" x14ac:dyDescent="0.15">
      <c r="A9562" t="str">
        <f>IF(メーカー在庫表!A9562="","","ifme-"&amp;LOWER(B9562))</f>
        <v/>
      </c>
      <c r="B9562" t="str">
        <f>IF(メーカー在庫表!A9562="","",LEFT(メーカー在庫表!A9562,7))</f>
        <v/>
      </c>
      <c r="C9562" t="str">
        <f>IF(メーカー在庫表!A9562="","","-"&amp;MID(メーカー在庫表!A9562,9,100))</f>
        <v/>
      </c>
      <c r="D9562" t="str">
        <f>IF(メーカー在庫表!A9562="","","-"&amp;SUBSTITUTE(メーカー在庫表!B9562,".",""))</f>
        <v/>
      </c>
      <c r="E9562" t="str">
        <f t="shared" si="149"/>
        <v/>
      </c>
      <c r="F9562" t="str">
        <f>IF(メーカー在庫表!C9562="","",メーカー在庫表!C9562)</f>
        <v/>
      </c>
    </row>
    <row r="9563" spans="1:6" x14ac:dyDescent="0.15">
      <c r="A9563" t="str">
        <f>IF(メーカー在庫表!A9563="","","ifme-"&amp;LOWER(B9563))</f>
        <v/>
      </c>
      <c r="B9563" t="str">
        <f>IF(メーカー在庫表!A9563="","",LEFT(メーカー在庫表!A9563,7))</f>
        <v/>
      </c>
      <c r="C9563" t="str">
        <f>IF(メーカー在庫表!A9563="","","-"&amp;MID(メーカー在庫表!A9563,9,100))</f>
        <v/>
      </c>
      <c r="D9563" t="str">
        <f>IF(メーカー在庫表!A9563="","","-"&amp;SUBSTITUTE(メーカー在庫表!B9563,".",""))</f>
        <v/>
      </c>
      <c r="E9563" t="str">
        <f t="shared" si="149"/>
        <v/>
      </c>
      <c r="F9563" t="str">
        <f>IF(メーカー在庫表!C9563="","",メーカー在庫表!C9563)</f>
        <v/>
      </c>
    </row>
    <row r="9564" spans="1:6" x14ac:dyDescent="0.15">
      <c r="A9564" t="str">
        <f>IF(メーカー在庫表!A9564="","","ifme-"&amp;LOWER(B9564))</f>
        <v/>
      </c>
      <c r="B9564" t="str">
        <f>IF(メーカー在庫表!A9564="","",LEFT(メーカー在庫表!A9564,7))</f>
        <v/>
      </c>
      <c r="C9564" t="str">
        <f>IF(メーカー在庫表!A9564="","","-"&amp;MID(メーカー在庫表!A9564,9,100))</f>
        <v/>
      </c>
      <c r="D9564" t="str">
        <f>IF(メーカー在庫表!A9564="","","-"&amp;SUBSTITUTE(メーカー在庫表!B9564,".",""))</f>
        <v/>
      </c>
      <c r="E9564" t="str">
        <f t="shared" si="149"/>
        <v/>
      </c>
      <c r="F9564" t="str">
        <f>IF(メーカー在庫表!C9564="","",メーカー在庫表!C9564)</f>
        <v/>
      </c>
    </row>
    <row r="9565" spans="1:6" x14ac:dyDescent="0.15">
      <c r="A9565" t="str">
        <f>IF(メーカー在庫表!A9565="","","ifme-"&amp;LOWER(B9565))</f>
        <v/>
      </c>
      <c r="B9565" t="str">
        <f>IF(メーカー在庫表!A9565="","",LEFT(メーカー在庫表!A9565,7))</f>
        <v/>
      </c>
      <c r="C9565" t="str">
        <f>IF(メーカー在庫表!A9565="","","-"&amp;MID(メーカー在庫表!A9565,9,100))</f>
        <v/>
      </c>
      <c r="D9565" t="str">
        <f>IF(メーカー在庫表!A9565="","","-"&amp;SUBSTITUTE(メーカー在庫表!B9565,".",""))</f>
        <v/>
      </c>
      <c r="E9565" t="str">
        <f t="shared" si="149"/>
        <v/>
      </c>
      <c r="F9565" t="str">
        <f>IF(メーカー在庫表!C9565="","",メーカー在庫表!C9565)</f>
        <v/>
      </c>
    </row>
    <row r="9566" spans="1:6" x14ac:dyDescent="0.15">
      <c r="A9566" t="str">
        <f>IF(メーカー在庫表!A9566="","","ifme-"&amp;LOWER(B9566))</f>
        <v/>
      </c>
      <c r="B9566" t="str">
        <f>IF(メーカー在庫表!A9566="","",LEFT(メーカー在庫表!A9566,7))</f>
        <v/>
      </c>
      <c r="C9566" t="str">
        <f>IF(メーカー在庫表!A9566="","","-"&amp;MID(メーカー在庫表!A9566,9,100))</f>
        <v/>
      </c>
      <c r="D9566" t="str">
        <f>IF(メーカー在庫表!A9566="","","-"&amp;SUBSTITUTE(メーカー在庫表!B9566,".",""))</f>
        <v/>
      </c>
      <c r="E9566" t="str">
        <f t="shared" si="149"/>
        <v/>
      </c>
      <c r="F9566" t="str">
        <f>IF(メーカー在庫表!C9566="","",メーカー在庫表!C9566)</f>
        <v/>
      </c>
    </row>
    <row r="9567" spans="1:6" x14ac:dyDescent="0.15">
      <c r="A9567" t="str">
        <f>IF(メーカー在庫表!A9567="","","ifme-"&amp;LOWER(B9567))</f>
        <v/>
      </c>
      <c r="B9567" t="str">
        <f>IF(メーカー在庫表!A9567="","",LEFT(メーカー在庫表!A9567,7))</f>
        <v/>
      </c>
      <c r="C9567" t="str">
        <f>IF(メーカー在庫表!A9567="","","-"&amp;MID(メーカー在庫表!A9567,9,100))</f>
        <v/>
      </c>
      <c r="D9567" t="str">
        <f>IF(メーカー在庫表!A9567="","","-"&amp;SUBSTITUTE(メーカー在庫表!B9567,".",""))</f>
        <v/>
      </c>
      <c r="E9567" t="str">
        <f t="shared" si="149"/>
        <v/>
      </c>
      <c r="F9567" t="str">
        <f>IF(メーカー在庫表!C9567="","",メーカー在庫表!C9567)</f>
        <v/>
      </c>
    </row>
    <row r="9568" spans="1:6" x14ac:dyDescent="0.15">
      <c r="A9568" t="str">
        <f>IF(メーカー在庫表!A9568="","","ifme-"&amp;LOWER(B9568))</f>
        <v/>
      </c>
      <c r="B9568" t="str">
        <f>IF(メーカー在庫表!A9568="","",LEFT(メーカー在庫表!A9568,7))</f>
        <v/>
      </c>
      <c r="C9568" t="str">
        <f>IF(メーカー在庫表!A9568="","","-"&amp;MID(メーカー在庫表!A9568,9,100))</f>
        <v/>
      </c>
      <c r="D9568" t="str">
        <f>IF(メーカー在庫表!A9568="","","-"&amp;SUBSTITUTE(メーカー在庫表!B9568,".",""))</f>
        <v/>
      </c>
      <c r="E9568" t="str">
        <f t="shared" si="149"/>
        <v/>
      </c>
      <c r="F9568" t="str">
        <f>IF(メーカー在庫表!C9568="","",メーカー在庫表!C9568)</f>
        <v/>
      </c>
    </row>
    <row r="9569" spans="1:6" x14ac:dyDescent="0.15">
      <c r="A9569" t="str">
        <f>IF(メーカー在庫表!A9569="","","ifme-"&amp;LOWER(B9569))</f>
        <v/>
      </c>
      <c r="B9569" t="str">
        <f>IF(メーカー在庫表!A9569="","",LEFT(メーカー在庫表!A9569,7))</f>
        <v/>
      </c>
      <c r="C9569" t="str">
        <f>IF(メーカー在庫表!A9569="","","-"&amp;MID(メーカー在庫表!A9569,9,100))</f>
        <v/>
      </c>
      <c r="D9569" t="str">
        <f>IF(メーカー在庫表!A9569="","","-"&amp;SUBSTITUTE(メーカー在庫表!B9569,".",""))</f>
        <v/>
      </c>
      <c r="E9569" t="str">
        <f t="shared" si="149"/>
        <v/>
      </c>
      <c r="F9569" t="str">
        <f>IF(メーカー在庫表!C9569="","",メーカー在庫表!C9569)</f>
        <v/>
      </c>
    </row>
    <row r="9570" spans="1:6" x14ac:dyDescent="0.15">
      <c r="A9570" t="str">
        <f>IF(メーカー在庫表!A9570="","","ifme-"&amp;LOWER(B9570))</f>
        <v/>
      </c>
      <c r="B9570" t="str">
        <f>IF(メーカー在庫表!A9570="","",LEFT(メーカー在庫表!A9570,7))</f>
        <v/>
      </c>
      <c r="C9570" t="str">
        <f>IF(メーカー在庫表!A9570="","","-"&amp;MID(メーカー在庫表!A9570,9,100))</f>
        <v/>
      </c>
      <c r="D9570" t="str">
        <f>IF(メーカー在庫表!A9570="","","-"&amp;SUBSTITUTE(メーカー在庫表!B9570,".",""))</f>
        <v/>
      </c>
      <c r="E9570" t="str">
        <f t="shared" si="149"/>
        <v/>
      </c>
      <c r="F9570" t="str">
        <f>IF(メーカー在庫表!C9570="","",メーカー在庫表!C9570)</f>
        <v/>
      </c>
    </row>
    <row r="9571" spans="1:6" x14ac:dyDescent="0.15">
      <c r="A9571" t="str">
        <f>IF(メーカー在庫表!A9571="","","ifme-"&amp;LOWER(B9571))</f>
        <v/>
      </c>
      <c r="B9571" t="str">
        <f>IF(メーカー在庫表!A9571="","",LEFT(メーカー在庫表!A9571,7))</f>
        <v/>
      </c>
      <c r="C9571" t="str">
        <f>IF(メーカー在庫表!A9571="","","-"&amp;MID(メーカー在庫表!A9571,9,100))</f>
        <v/>
      </c>
      <c r="D9571" t="str">
        <f>IF(メーカー在庫表!A9571="","","-"&amp;SUBSTITUTE(メーカー在庫表!B9571,".",""))</f>
        <v/>
      </c>
      <c r="E9571" t="str">
        <f t="shared" si="149"/>
        <v/>
      </c>
      <c r="F9571" t="str">
        <f>IF(メーカー在庫表!C9571="","",メーカー在庫表!C9571)</f>
        <v/>
      </c>
    </row>
    <row r="9572" spans="1:6" x14ac:dyDescent="0.15">
      <c r="A9572" t="str">
        <f>IF(メーカー在庫表!A9572="","","ifme-"&amp;LOWER(B9572))</f>
        <v/>
      </c>
      <c r="B9572" t="str">
        <f>IF(メーカー在庫表!A9572="","",LEFT(メーカー在庫表!A9572,7))</f>
        <v/>
      </c>
      <c r="C9572" t="str">
        <f>IF(メーカー在庫表!A9572="","","-"&amp;MID(メーカー在庫表!A9572,9,100))</f>
        <v/>
      </c>
      <c r="D9572" t="str">
        <f>IF(メーカー在庫表!A9572="","","-"&amp;SUBSTITUTE(メーカー在庫表!B9572,".",""))</f>
        <v/>
      </c>
      <c r="E9572" t="str">
        <f t="shared" si="149"/>
        <v/>
      </c>
      <c r="F9572" t="str">
        <f>IF(メーカー在庫表!C9572="","",メーカー在庫表!C9572)</f>
        <v/>
      </c>
    </row>
    <row r="9573" spans="1:6" x14ac:dyDescent="0.15">
      <c r="A9573" t="str">
        <f>IF(メーカー在庫表!A9573="","","ifme-"&amp;LOWER(B9573))</f>
        <v/>
      </c>
      <c r="B9573" t="str">
        <f>IF(メーカー在庫表!A9573="","",LEFT(メーカー在庫表!A9573,7))</f>
        <v/>
      </c>
      <c r="C9573" t="str">
        <f>IF(メーカー在庫表!A9573="","","-"&amp;MID(メーカー在庫表!A9573,9,100))</f>
        <v/>
      </c>
      <c r="D9573" t="str">
        <f>IF(メーカー在庫表!A9573="","","-"&amp;SUBSTITUTE(メーカー在庫表!B9573,".",""))</f>
        <v/>
      </c>
      <c r="E9573" t="str">
        <f t="shared" si="149"/>
        <v/>
      </c>
      <c r="F9573" t="str">
        <f>IF(メーカー在庫表!C9573="","",メーカー在庫表!C9573)</f>
        <v/>
      </c>
    </row>
    <row r="9574" spans="1:6" x14ac:dyDescent="0.15">
      <c r="A9574" t="str">
        <f>IF(メーカー在庫表!A9574="","","ifme-"&amp;LOWER(B9574))</f>
        <v/>
      </c>
      <c r="B9574" t="str">
        <f>IF(メーカー在庫表!A9574="","",LEFT(メーカー在庫表!A9574,7))</f>
        <v/>
      </c>
      <c r="C9574" t="str">
        <f>IF(メーカー在庫表!A9574="","","-"&amp;MID(メーカー在庫表!A9574,9,100))</f>
        <v/>
      </c>
      <c r="D9574" t="str">
        <f>IF(メーカー在庫表!A9574="","","-"&amp;SUBSTITUTE(メーカー在庫表!B9574,".",""))</f>
        <v/>
      </c>
      <c r="E9574" t="str">
        <f t="shared" si="149"/>
        <v/>
      </c>
      <c r="F9574" t="str">
        <f>IF(メーカー在庫表!C9574="","",メーカー在庫表!C9574)</f>
        <v/>
      </c>
    </row>
    <row r="9575" spans="1:6" x14ac:dyDescent="0.15">
      <c r="A9575" t="str">
        <f>IF(メーカー在庫表!A9575="","","ifme-"&amp;LOWER(B9575))</f>
        <v/>
      </c>
      <c r="B9575" t="str">
        <f>IF(メーカー在庫表!A9575="","",LEFT(メーカー在庫表!A9575,7))</f>
        <v/>
      </c>
      <c r="C9575" t="str">
        <f>IF(メーカー在庫表!A9575="","","-"&amp;MID(メーカー在庫表!A9575,9,100))</f>
        <v/>
      </c>
      <c r="D9575" t="str">
        <f>IF(メーカー在庫表!A9575="","","-"&amp;SUBSTITUTE(メーカー在庫表!B9575,".",""))</f>
        <v/>
      </c>
      <c r="E9575" t="str">
        <f t="shared" si="149"/>
        <v/>
      </c>
      <c r="F9575" t="str">
        <f>IF(メーカー在庫表!C9575="","",メーカー在庫表!C9575)</f>
        <v/>
      </c>
    </row>
    <row r="9576" spans="1:6" x14ac:dyDescent="0.15">
      <c r="A9576" t="str">
        <f>IF(メーカー在庫表!A9576="","","ifme-"&amp;LOWER(B9576))</f>
        <v/>
      </c>
      <c r="B9576" t="str">
        <f>IF(メーカー在庫表!A9576="","",LEFT(メーカー在庫表!A9576,7))</f>
        <v/>
      </c>
      <c r="C9576" t="str">
        <f>IF(メーカー在庫表!A9576="","","-"&amp;MID(メーカー在庫表!A9576,9,100))</f>
        <v/>
      </c>
      <c r="D9576" t="str">
        <f>IF(メーカー在庫表!A9576="","","-"&amp;SUBSTITUTE(メーカー在庫表!B9576,".",""))</f>
        <v/>
      </c>
      <c r="E9576" t="str">
        <f t="shared" si="149"/>
        <v/>
      </c>
      <c r="F9576" t="str">
        <f>IF(メーカー在庫表!C9576="","",メーカー在庫表!C9576)</f>
        <v/>
      </c>
    </row>
    <row r="9577" spans="1:6" x14ac:dyDescent="0.15">
      <c r="A9577" t="str">
        <f>IF(メーカー在庫表!A9577="","","ifme-"&amp;LOWER(B9577))</f>
        <v/>
      </c>
      <c r="B9577" t="str">
        <f>IF(メーカー在庫表!A9577="","",LEFT(メーカー在庫表!A9577,7))</f>
        <v/>
      </c>
      <c r="C9577" t="str">
        <f>IF(メーカー在庫表!A9577="","","-"&amp;MID(メーカー在庫表!A9577,9,100))</f>
        <v/>
      </c>
      <c r="D9577" t="str">
        <f>IF(メーカー在庫表!A9577="","","-"&amp;SUBSTITUTE(メーカー在庫表!B9577,".",""))</f>
        <v/>
      </c>
      <c r="E9577" t="str">
        <f t="shared" si="149"/>
        <v/>
      </c>
      <c r="F9577" t="str">
        <f>IF(メーカー在庫表!C9577="","",メーカー在庫表!C9577)</f>
        <v/>
      </c>
    </row>
    <row r="9578" spans="1:6" x14ac:dyDescent="0.15">
      <c r="A9578" t="str">
        <f>IF(メーカー在庫表!A9578="","","ifme-"&amp;LOWER(B9578))</f>
        <v/>
      </c>
      <c r="B9578" t="str">
        <f>IF(メーカー在庫表!A9578="","",LEFT(メーカー在庫表!A9578,7))</f>
        <v/>
      </c>
      <c r="C9578" t="str">
        <f>IF(メーカー在庫表!A9578="","","-"&amp;MID(メーカー在庫表!A9578,9,100))</f>
        <v/>
      </c>
      <c r="D9578" t="str">
        <f>IF(メーカー在庫表!A9578="","","-"&amp;SUBSTITUTE(メーカー在庫表!B9578,".",""))</f>
        <v/>
      </c>
      <c r="E9578" t="str">
        <f t="shared" si="149"/>
        <v/>
      </c>
      <c r="F9578" t="str">
        <f>IF(メーカー在庫表!C9578="","",メーカー在庫表!C9578)</f>
        <v/>
      </c>
    </row>
    <row r="9579" spans="1:6" x14ac:dyDescent="0.15">
      <c r="A9579" t="str">
        <f>IF(メーカー在庫表!A9579="","","ifme-"&amp;LOWER(B9579))</f>
        <v/>
      </c>
      <c r="B9579" t="str">
        <f>IF(メーカー在庫表!A9579="","",LEFT(メーカー在庫表!A9579,7))</f>
        <v/>
      </c>
      <c r="C9579" t="str">
        <f>IF(メーカー在庫表!A9579="","","-"&amp;MID(メーカー在庫表!A9579,9,100))</f>
        <v/>
      </c>
      <c r="D9579" t="str">
        <f>IF(メーカー在庫表!A9579="","","-"&amp;SUBSTITUTE(メーカー在庫表!B9579,".",""))</f>
        <v/>
      </c>
      <c r="E9579" t="str">
        <f t="shared" si="149"/>
        <v/>
      </c>
      <c r="F9579" t="str">
        <f>IF(メーカー在庫表!C9579="","",メーカー在庫表!C9579)</f>
        <v/>
      </c>
    </row>
    <row r="9580" spans="1:6" x14ac:dyDescent="0.15">
      <c r="A9580" t="str">
        <f>IF(メーカー在庫表!A9580="","","ifme-"&amp;LOWER(B9580))</f>
        <v/>
      </c>
      <c r="B9580" t="str">
        <f>IF(メーカー在庫表!A9580="","",LEFT(メーカー在庫表!A9580,7))</f>
        <v/>
      </c>
      <c r="C9580" t="str">
        <f>IF(メーカー在庫表!A9580="","","-"&amp;MID(メーカー在庫表!A9580,9,100))</f>
        <v/>
      </c>
      <c r="D9580" t="str">
        <f>IF(メーカー在庫表!A9580="","","-"&amp;SUBSTITUTE(メーカー在庫表!B9580,".",""))</f>
        <v/>
      </c>
      <c r="E9580" t="str">
        <f t="shared" si="149"/>
        <v/>
      </c>
      <c r="F9580" t="str">
        <f>IF(メーカー在庫表!C9580="","",メーカー在庫表!C9580)</f>
        <v/>
      </c>
    </row>
    <row r="9581" spans="1:6" x14ac:dyDescent="0.15">
      <c r="A9581" t="str">
        <f>IF(メーカー在庫表!A9581="","","ifme-"&amp;LOWER(B9581))</f>
        <v/>
      </c>
      <c r="B9581" t="str">
        <f>IF(メーカー在庫表!A9581="","",LEFT(メーカー在庫表!A9581,7))</f>
        <v/>
      </c>
      <c r="C9581" t="str">
        <f>IF(メーカー在庫表!A9581="","","-"&amp;MID(メーカー在庫表!A9581,9,100))</f>
        <v/>
      </c>
      <c r="D9581" t="str">
        <f>IF(メーカー在庫表!A9581="","","-"&amp;SUBSTITUTE(メーカー在庫表!B9581,".",""))</f>
        <v/>
      </c>
      <c r="E9581" t="str">
        <f t="shared" si="149"/>
        <v/>
      </c>
      <c r="F9581" t="str">
        <f>IF(メーカー在庫表!C9581="","",メーカー在庫表!C9581)</f>
        <v/>
      </c>
    </row>
    <row r="9582" spans="1:6" x14ac:dyDescent="0.15">
      <c r="A9582" t="str">
        <f>IF(メーカー在庫表!A9582="","","ifme-"&amp;LOWER(B9582))</f>
        <v/>
      </c>
      <c r="B9582" t="str">
        <f>IF(メーカー在庫表!A9582="","",LEFT(メーカー在庫表!A9582,7))</f>
        <v/>
      </c>
      <c r="C9582" t="str">
        <f>IF(メーカー在庫表!A9582="","","-"&amp;MID(メーカー在庫表!A9582,9,100))</f>
        <v/>
      </c>
      <c r="D9582" t="str">
        <f>IF(メーカー在庫表!A9582="","","-"&amp;SUBSTITUTE(メーカー在庫表!B9582,".",""))</f>
        <v/>
      </c>
      <c r="E9582" t="str">
        <f t="shared" si="149"/>
        <v/>
      </c>
      <c r="F9582" t="str">
        <f>IF(メーカー在庫表!C9582="","",メーカー在庫表!C9582)</f>
        <v/>
      </c>
    </row>
    <row r="9583" spans="1:6" x14ac:dyDescent="0.15">
      <c r="A9583" t="str">
        <f>IF(メーカー在庫表!A9583="","","ifme-"&amp;LOWER(B9583))</f>
        <v/>
      </c>
      <c r="B9583" t="str">
        <f>IF(メーカー在庫表!A9583="","",LEFT(メーカー在庫表!A9583,7))</f>
        <v/>
      </c>
      <c r="C9583" t="str">
        <f>IF(メーカー在庫表!A9583="","","-"&amp;MID(メーカー在庫表!A9583,9,100))</f>
        <v/>
      </c>
      <c r="D9583" t="str">
        <f>IF(メーカー在庫表!A9583="","","-"&amp;SUBSTITUTE(メーカー在庫表!B9583,".",""))</f>
        <v/>
      </c>
      <c r="E9583" t="str">
        <f t="shared" si="149"/>
        <v/>
      </c>
      <c r="F9583" t="str">
        <f>IF(メーカー在庫表!C9583="","",メーカー在庫表!C9583)</f>
        <v/>
      </c>
    </row>
    <row r="9584" spans="1:6" x14ac:dyDescent="0.15">
      <c r="A9584" t="str">
        <f>IF(メーカー在庫表!A9584="","","ifme-"&amp;LOWER(B9584))</f>
        <v/>
      </c>
      <c r="B9584" t="str">
        <f>IF(メーカー在庫表!A9584="","",LEFT(メーカー在庫表!A9584,7))</f>
        <v/>
      </c>
      <c r="C9584" t="str">
        <f>IF(メーカー在庫表!A9584="","","-"&amp;MID(メーカー在庫表!A9584,9,100))</f>
        <v/>
      </c>
      <c r="D9584" t="str">
        <f>IF(メーカー在庫表!A9584="","","-"&amp;SUBSTITUTE(メーカー在庫表!B9584,".",""))</f>
        <v/>
      </c>
      <c r="E9584" t="str">
        <f t="shared" si="149"/>
        <v/>
      </c>
      <c r="F9584" t="str">
        <f>IF(メーカー在庫表!C9584="","",メーカー在庫表!C9584)</f>
        <v/>
      </c>
    </row>
    <row r="9585" spans="1:6" x14ac:dyDescent="0.15">
      <c r="A9585" t="str">
        <f>IF(メーカー在庫表!A9585="","","ifme-"&amp;LOWER(B9585))</f>
        <v/>
      </c>
      <c r="B9585" t="str">
        <f>IF(メーカー在庫表!A9585="","",LEFT(メーカー在庫表!A9585,7))</f>
        <v/>
      </c>
      <c r="C9585" t="str">
        <f>IF(メーカー在庫表!A9585="","","-"&amp;MID(メーカー在庫表!A9585,9,100))</f>
        <v/>
      </c>
      <c r="D9585" t="str">
        <f>IF(メーカー在庫表!A9585="","","-"&amp;SUBSTITUTE(メーカー在庫表!B9585,".",""))</f>
        <v/>
      </c>
      <c r="E9585" t="str">
        <f t="shared" si="149"/>
        <v/>
      </c>
      <c r="F9585" t="str">
        <f>IF(メーカー在庫表!C9585="","",メーカー在庫表!C9585)</f>
        <v/>
      </c>
    </row>
    <row r="9586" spans="1:6" x14ac:dyDescent="0.15">
      <c r="A9586" t="str">
        <f>IF(メーカー在庫表!A9586="","","ifme-"&amp;LOWER(B9586))</f>
        <v/>
      </c>
      <c r="B9586" t="str">
        <f>IF(メーカー在庫表!A9586="","",LEFT(メーカー在庫表!A9586,7))</f>
        <v/>
      </c>
      <c r="C9586" t="str">
        <f>IF(メーカー在庫表!A9586="","","-"&amp;MID(メーカー在庫表!A9586,9,100))</f>
        <v/>
      </c>
      <c r="D9586" t="str">
        <f>IF(メーカー在庫表!A9586="","","-"&amp;SUBSTITUTE(メーカー在庫表!B9586,".",""))</f>
        <v/>
      </c>
      <c r="E9586" t="str">
        <f t="shared" si="149"/>
        <v/>
      </c>
      <c r="F9586" t="str">
        <f>IF(メーカー在庫表!C9586="","",メーカー在庫表!C9586)</f>
        <v/>
      </c>
    </row>
    <row r="9587" spans="1:6" x14ac:dyDescent="0.15">
      <c r="A9587" t="str">
        <f>IF(メーカー在庫表!A9587="","","ifme-"&amp;LOWER(B9587))</f>
        <v/>
      </c>
      <c r="B9587" t="str">
        <f>IF(メーカー在庫表!A9587="","",LEFT(メーカー在庫表!A9587,7))</f>
        <v/>
      </c>
      <c r="C9587" t="str">
        <f>IF(メーカー在庫表!A9587="","","-"&amp;MID(メーカー在庫表!A9587,9,100))</f>
        <v/>
      </c>
      <c r="D9587" t="str">
        <f>IF(メーカー在庫表!A9587="","","-"&amp;SUBSTITUTE(メーカー在庫表!B9587,".",""))</f>
        <v/>
      </c>
      <c r="E9587" t="str">
        <f t="shared" si="149"/>
        <v/>
      </c>
      <c r="F9587" t="str">
        <f>IF(メーカー在庫表!C9587="","",メーカー在庫表!C9587)</f>
        <v/>
      </c>
    </row>
    <row r="9588" spans="1:6" x14ac:dyDescent="0.15">
      <c r="A9588" t="str">
        <f>IF(メーカー在庫表!A9588="","","ifme-"&amp;LOWER(B9588))</f>
        <v/>
      </c>
      <c r="B9588" t="str">
        <f>IF(メーカー在庫表!A9588="","",LEFT(メーカー在庫表!A9588,7))</f>
        <v/>
      </c>
      <c r="C9588" t="str">
        <f>IF(メーカー在庫表!A9588="","","-"&amp;MID(メーカー在庫表!A9588,9,100))</f>
        <v/>
      </c>
      <c r="D9588" t="str">
        <f>IF(メーカー在庫表!A9588="","","-"&amp;SUBSTITUTE(メーカー在庫表!B9588,".",""))</f>
        <v/>
      </c>
      <c r="E9588" t="str">
        <f t="shared" si="149"/>
        <v/>
      </c>
      <c r="F9588" t="str">
        <f>IF(メーカー在庫表!C9588="","",メーカー在庫表!C9588)</f>
        <v/>
      </c>
    </row>
    <row r="9589" spans="1:6" x14ac:dyDescent="0.15">
      <c r="A9589" t="str">
        <f>IF(メーカー在庫表!A9589="","","ifme-"&amp;LOWER(B9589))</f>
        <v/>
      </c>
      <c r="B9589" t="str">
        <f>IF(メーカー在庫表!A9589="","",LEFT(メーカー在庫表!A9589,7))</f>
        <v/>
      </c>
      <c r="C9589" t="str">
        <f>IF(メーカー在庫表!A9589="","","-"&amp;MID(メーカー在庫表!A9589,9,100))</f>
        <v/>
      </c>
      <c r="D9589" t="str">
        <f>IF(メーカー在庫表!A9589="","","-"&amp;SUBSTITUTE(メーカー在庫表!B9589,".",""))</f>
        <v/>
      </c>
      <c r="E9589" t="str">
        <f t="shared" si="149"/>
        <v/>
      </c>
      <c r="F9589" t="str">
        <f>IF(メーカー在庫表!C9589="","",メーカー在庫表!C9589)</f>
        <v/>
      </c>
    </row>
    <row r="9590" spans="1:6" x14ac:dyDescent="0.15">
      <c r="A9590" t="str">
        <f>IF(メーカー在庫表!A9590="","","ifme-"&amp;LOWER(B9590))</f>
        <v/>
      </c>
      <c r="B9590" t="str">
        <f>IF(メーカー在庫表!A9590="","",LEFT(メーカー在庫表!A9590,7))</f>
        <v/>
      </c>
      <c r="C9590" t="str">
        <f>IF(メーカー在庫表!A9590="","","-"&amp;MID(メーカー在庫表!A9590,9,100))</f>
        <v/>
      </c>
      <c r="D9590" t="str">
        <f>IF(メーカー在庫表!A9590="","","-"&amp;SUBSTITUTE(メーカー在庫表!B9590,".",""))</f>
        <v/>
      </c>
      <c r="E9590" t="str">
        <f t="shared" si="149"/>
        <v/>
      </c>
      <c r="F9590" t="str">
        <f>IF(メーカー在庫表!C9590="","",メーカー在庫表!C9590)</f>
        <v/>
      </c>
    </row>
    <row r="9591" spans="1:6" x14ac:dyDescent="0.15">
      <c r="A9591" t="str">
        <f>IF(メーカー在庫表!A9591="","","ifme-"&amp;LOWER(B9591))</f>
        <v/>
      </c>
      <c r="B9591" t="str">
        <f>IF(メーカー在庫表!A9591="","",LEFT(メーカー在庫表!A9591,7))</f>
        <v/>
      </c>
      <c r="C9591" t="str">
        <f>IF(メーカー在庫表!A9591="","","-"&amp;MID(メーカー在庫表!A9591,9,100))</f>
        <v/>
      </c>
      <c r="D9591" t="str">
        <f>IF(メーカー在庫表!A9591="","","-"&amp;SUBSTITUTE(メーカー在庫表!B9591,".",""))</f>
        <v/>
      </c>
      <c r="E9591" t="str">
        <f t="shared" si="149"/>
        <v/>
      </c>
      <c r="F9591" t="str">
        <f>IF(メーカー在庫表!C9591="","",メーカー在庫表!C9591)</f>
        <v/>
      </c>
    </row>
    <row r="9592" spans="1:6" x14ac:dyDescent="0.15">
      <c r="A9592" t="str">
        <f>IF(メーカー在庫表!A9592="","","ifme-"&amp;LOWER(B9592))</f>
        <v/>
      </c>
      <c r="B9592" t="str">
        <f>IF(メーカー在庫表!A9592="","",LEFT(メーカー在庫表!A9592,7))</f>
        <v/>
      </c>
      <c r="C9592" t="str">
        <f>IF(メーカー在庫表!A9592="","","-"&amp;MID(メーカー在庫表!A9592,9,100))</f>
        <v/>
      </c>
      <c r="D9592" t="str">
        <f>IF(メーカー在庫表!A9592="","","-"&amp;SUBSTITUTE(メーカー在庫表!B9592,".",""))</f>
        <v/>
      </c>
      <c r="E9592" t="str">
        <f t="shared" si="149"/>
        <v/>
      </c>
      <c r="F9592" t="str">
        <f>IF(メーカー在庫表!C9592="","",メーカー在庫表!C9592)</f>
        <v/>
      </c>
    </row>
    <row r="9593" spans="1:6" x14ac:dyDescent="0.15">
      <c r="A9593" t="str">
        <f>IF(メーカー在庫表!A9593="","","ifme-"&amp;LOWER(B9593))</f>
        <v/>
      </c>
      <c r="B9593" t="str">
        <f>IF(メーカー在庫表!A9593="","",LEFT(メーカー在庫表!A9593,7))</f>
        <v/>
      </c>
      <c r="C9593" t="str">
        <f>IF(メーカー在庫表!A9593="","","-"&amp;MID(メーカー在庫表!A9593,9,100))</f>
        <v/>
      </c>
      <c r="D9593" t="str">
        <f>IF(メーカー在庫表!A9593="","","-"&amp;SUBSTITUTE(メーカー在庫表!B9593,".",""))</f>
        <v/>
      </c>
      <c r="E9593" t="str">
        <f t="shared" si="149"/>
        <v/>
      </c>
      <c r="F9593" t="str">
        <f>IF(メーカー在庫表!C9593="","",メーカー在庫表!C9593)</f>
        <v/>
      </c>
    </row>
    <row r="9594" spans="1:6" x14ac:dyDescent="0.15">
      <c r="A9594" t="str">
        <f>IF(メーカー在庫表!A9594="","","ifme-"&amp;LOWER(B9594))</f>
        <v/>
      </c>
      <c r="B9594" t="str">
        <f>IF(メーカー在庫表!A9594="","",LEFT(メーカー在庫表!A9594,7))</f>
        <v/>
      </c>
      <c r="C9594" t="str">
        <f>IF(メーカー在庫表!A9594="","","-"&amp;MID(メーカー在庫表!A9594,9,100))</f>
        <v/>
      </c>
      <c r="D9594" t="str">
        <f>IF(メーカー在庫表!A9594="","","-"&amp;SUBSTITUTE(メーカー在庫表!B9594,".",""))</f>
        <v/>
      </c>
      <c r="E9594" t="str">
        <f t="shared" si="149"/>
        <v/>
      </c>
      <c r="F9594" t="str">
        <f>IF(メーカー在庫表!C9594="","",メーカー在庫表!C9594)</f>
        <v/>
      </c>
    </row>
    <row r="9595" spans="1:6" x14ac:dyDescent="0.15">
      <c r="A9595" t="str">
        <f>IF(メーカー在庫表!A9595="","","ifme-"&amp;LOWER(B9595))</f>
        <v/>
      </c>
      <c r="B9595" t="str">
        <f>IF(メーカー在庫表!A9595="","",LEFT(メーカー在庫表!A9595,7))</f>
        <v/>
      </c>
      <c r="C9595" t="str">
        <f>IF(メーカー在庫表!A9595="","","-"&amp;MID(メーカー在庫表!A9595,9,100))</f>
        <v/>
      </c>
      <c r="D9595" t="str">
        <f>IF(メーカー在庫表!A9595="","","-"&amp;SUBSTITUTE(メーカー在庫表!B9595,".",""))</f>
        <v/>
      </c>
      <c r="E9595" t="str">
        <f t="shared" si="149"/>
        <v/>
      </c>
      <c r="F9595" t="str">
        <f>IF(メーカー在庫表!C9595="","",メーカー在庫表!C9595)</f>
        <v/>
      </c>
    </row>
    <row r="9596" spans="1:6" x14ac:dyDescent="0.15">
      <c r="A9596" t="str">
        <f>IF(メーカー在庫表!A9596="","","ifme-"&amp;LOWER(B9596))</f>
        <v/>
      </c>
      <c r="B9596" t="str">
        <f>IF(メーカー在庫表!A9596="","",LEFT(メーカー在庫表!A9596,7))</f>
        <v/>
      </c>
      <c r="C9596" t="str">
        <f>IF(メーカー在庫表!A9596="","","-"&amp;MID(メーカー在庫表!A9596,9,100))</f>
        <v/>
      </c>
      <c r="D9596" t="str">
        <f>IF(メーカー在庫表!A9596="","","-"&amp;SUBSTITUTE(メーカー在庫表!B9596,".",""))</f>
        <v/>
      </c>
      <c r="E9596" t="str">
        <f t="shared" si="149"/>
        <v/>
      </c>
      <c r="F9596" t="str">
        <f>IF(メーカー在庫表!C9596="","",メーカー在庫表!C9596)</f>
        <v/>
      </c>
    </row>
    <row r="9597" spans="1:6" x14ac:dyDescent="0.15">
      <c r="A9597" t="str">
        <f>IF(メーカー在庫表!A9597="","","ifme-"&amp;LOWER(B9597))</f>
        <v/>
      </c>
      <c r="B9597" t="str">
        <f>IF(メーカー在庫表!A9597="","",LEFT(メーカー在庫表!A9597,7))</f>
        <v/>
      </c>
      <c r="C9597" t="str">
        <f>IF(メーカー在庫表!A9597="","","-"&amp;MID(メーカー在庫表!A9597,9,100))</f>
        <v/>
      </c>
      <c r="D9597" t="str">
        <f>IF(メーカー在庫表!A9597="","","-"&amp;SUBSTITUTE(メーカー在庫表!B9597,".",""))</f>
        <v/>
      </c>
      <c r="E9597" t="str">
        <f t="shared" si="149"/>
        <v/>
      </c>
      <c r="F9597" t="str">
        <f>IF(メーカー在庫表!C9597="","",メーカー在庫表!C9597)</f>
        <v/>
      </c>
    </row>
    <row r="9598" spans="1:6" x14ac:dyDescent="0.15">
      <c r="A9598" t="str">
        <f>IF(メーカー在庫表!A9598="","","ifme-"&amp;LOWER(B9598))</f>
        <v/>
      </c>
      <c r="B9598" t="str">
        <f>IF(メーカー在庫表!A9598="","",LEFT(メーカー在庫表!A9598,7))</f>
        <v/>
      </c>
      <c r="C9598" t="str">
        <f>IF(メーカー在庫表!A9598="","","-"&amp;MID(メーカー在庫表!A9598,9,100))</f>
        <v/>
      </c>
      <c r="D9598" t="str">
        <f>IF(メーカー在庫表!A9598="","","-"&amp;SUBSTITUTE(メーカー在庫表!B9598,".",""))</f>
        <v/>
      </c>
      <c r="E9598" t="str">
        <f t="shared" si="149"/>
        <v/>
      </c>
      <c r="F9598" t="str">
        <f>IF(メーカー在庫表!C9598="","",メーカー在庫表!C9598)</f>
        <v/>
      </c>
    </row>
    <row r="9599" spans="1:6" x14ac:dyDescent="0.15">
      <c r="A9599" t="str">
        <f>IF(メーカー在庫表!A9599="","","ifme-"&amp;LOWER(B9599))</f>
        <v/>
      </c>
      <c r="B9599" t="str">
        <f>IF(メーカー在庫表!A9599="","",LEFT(メーカー在庫表!A9599,7))</f>
        <v/>
      </c>
      <c r="C9599" t="str">
        <f>IF(メーカー在庫表!A9599="","","-"&amp;MID(メーカー在庫表!A9599,9,100))</f>
        <v/>
      </c>
      <c r="D9599" t="str">
        <f>IF(メーカー在庫表!A9599="","","-"&amp;SUBSTITUTE(メーカー在庫表!B9599,".",""))</f>
        <v/>
      </c>
      <c r="E9599" t="str">
        <f t="shared" si="149"/>
        <v/>
      </c>
      <c r="F9599" t="str">
        <f>IF(メーカー在庫表!C9599="","",メーカー在庫表!C9599)</f>
        <v/>
      </c>
    </row>
    <row r="9600" spans="1:6" x14ac:dyDescent="0.15">
      <c r="A9600" t="str">
        <f>IF(メーカー在庫表!A9600="","","ifme-"&amp;LOWER(B9600))</f>
        <v/>
      </c>
      <c r="B9600" t="str">
        <f>IF(メーカー在庫表!A9600="","",LEFT(メーカー在庫表!A9600,7))</f>
        <v/>
      </c>
      <c r="C9600" t="str">
        <f>IF(メーカー在庫表!A9600="","","-"&amp;MID(メーカー在庫表!A9600,9,100))</f>
        <v/>
      </c>
      <c r="D9600" t="str">
        <f>IF(メーカー在庫表!A9600="","","-"&amp;SUBSTITUTE(メーカー在庫表!B9600,".",""))</f>
        <v/>
      </c>
      <c r="E9600" t="str">
        <f t="shared" si="149"/>
        <v/>
      </c>
      <c r="F9600" t="str">
        <f>IF(メーカー在庫表!C9600="","",メーカー在庫表!C9600)</f>
        <v/>
      </c>
    </row>
    <row r="9601" spans="1:6" x14ac:dyDescent="0.15">
      <c r="A9601" t="str">
        <f>IF(メーカー在庫表!A9601="","","ifme-"&amp;LOWER(B9601))</f>
        <v/>
      </c>
      <c r="B9601" t="str">
        <f>IF(メーカー在庫表!A9601="","",LEFT(メーカー在庫表!A9601,7))</f>
        <v/>
      </c>
      <c r="C9601" t="str">
        <f>IF(メーカー在庫表!A9601="","","-"&amp;MID(メーカー在庫表!A9601,9,100))</f>
        <v/>
      </c>
      <c r="D9601" t="str">
        <f>IF(メーカー在庫表!A9601="","","-"&amp;SUBSTITUTE(メーカー在庫表!B9601,".",""))</f>
        <v/>
      </c>
      <c r="E9601" t="str">
        <f t="shared" si="149"/>
        <v/>
      </c>
      <c r="F9601" t="str">
        <f>IF(メーカー在庫表!C9601="","",メーカー在庫表!C9601)</f>
        <v/>
      </c>
    </row>
    <row r="9602" spans="1:6" x14ac:dyDescent="0.15">
      <c r="A9602" t="str">
        <f>IF(メーカー在庫表!A9602="","","ifme-"&amp;LOWER(B9602))</f>
        <v/>
      </c>
      <c r="B9602" t="str">
        <f>IF(メーカー在庫表!A9602="","",LEFT(メーカー在庫表!A9602,7))</f>
        <v/>
      </c>
      <c r="C9602" t="str">
        <f>IF(メーカー在庫表!A9602="","","-"&amp;MID(メーカー在庫表!A9602,9,100))</f>
        <v/>
      </c>
      <c r="D9602" t="str">
        <f>IF(メーカー在庫表!A9602="","","-"&amp;SUBSTITUTE(メーカー在庫表!B9602,".",""))</f>
        <v/>
      </c>
      <c r="E9602" t="str">
        <f t="shared" si="149"/>
        <v/>
      </c>
      <c r="F9602" t="str">
        <f>IF(メーカー在庫表!C9602="","",メーカー在庫表!C9602)</f>
        <v/>
      </c>
    </row>
    <row r="9603" spans="1:6" x14ac:dyDescent="0.15">
      <c r="A9603" t="str">
        <f>IF(メーカー在庫表!A9603="","","ifme-"&amp;LOWER(B9603))</f>
        <v/>
      </c>
      <c r="B9603" t="str">
        <f>IF(メーカー在庫表!A9603="","",LEFT(メーカー在庫表!A9603,7))</f>
        <v/>
      </c>
      <c r="C9603" t="str">
        <f>IF(メーカー在庫表!A9603="","","-"&amp;MID(メーカー在庫表!A9603,9,100))</f>
        <v/>
      </c>
      <c r="D9603" t="str">
        <f>IF(メーカー在庫表!A9603="","","-"&amp;SUBSTITUTE(メーカー在庫表!B9603,".",""))</f>
        <v/>
      </c>
      <c r="E9603" t="str">
        <f t="shared" ref="E9603:E9666" si="150">A9603&amp;C9603&amp;D9603</f>
        <v/>
      </c>
      <c r="F9603" t="str">
        <f>IF(メーカー在庫表!C9603="","",メーカー在庫表!C9603)</f>
        <v/>
      </c>
    </row>
    <row r="9604" spans="1:6" x14ac:dyDescent="0.15">
      <c r="A9604" t="str">
        <f>IF(メーカー在庫表!A9604="","","ifme-"&amp;LOWER(B9604))</f>
        <v/>
      </c>
      <c r="B9604" t="str">
        <f>IF(メーカー在庫表!A9604="","",LEFT(メーカー在庫表!A9604,7))</f>
        <v/>
      </c>
      <c r="C9604" t="str">
        <f>IF(メーカー在庫表!A9604="","","-"&amp;MID(メーカー在庫表!A9604,9,100))</f>
        <v/>
      </c>
      <c r="D9604" t="str">
        <f>IF(メーカー在庫表!A9604="","","-"&amp;SUBSTITUTE(メーカー在庫表!B9604,".",""))</f>
        <v/>
      </c>
      <c r="E9604" t="str">
        <f t="shared" si="150"/>
        <v/>
      </c>
      <c r="F9604" t="str">
        <f>IF(メーカー在庫表!C9604="","",メーカー在庫表!C9604)</f>
        <v/>
      </c>
    </row>
    <row r="9605" spans="1:6" x14ac:dyDescent="0.15">
      <c r="A9605" t="str">
        <f>IF(メーカー在庫表!A9605="","","ifme-"&amp;LOWER(B9605))</f>
        <v/>
      </c>
      <c r="B9605" t="str">
        <f>IF(メーカー在庫表!A9605="","",LEFT(メーカー在庫表!A9605,7))</f>
        <v/>
      </c>
      <c r="C9605" t="str">
        <f>IF(メーカー在庫表!A9605="","","-"&amp;MID(メーカー在庫表!A9605,9,100))</f>
        <v/>
      </c>
      <c r="D9605" t="str">
        <f>IF(メーカー在庫表!A9605="","","-"&amp;SUBSTITUTE(メーカー在庫表!B9605,".",""))</f>
        <v/>
      </c>
      <c r="E9605" t="str">
        <f t="shared" si="150"/>
        <v/>
      </c>
      <c r="F9605" t="str">
        <f>IF(メーカー在庫表!C9605="","",メーカー在庫表!C9605)</f>
        <v/>
      </c>
    </row>
    <row r="9606" spans="1:6" x14ac:dyDescent="0.15">
      <c r="A9606" t="str">
        <f>IF(メーカー在庫表!A9606="","","ifme-"&amp;LOWER(B9606))</f>
        <v/>
      </c>
      <c r="B9606" t="str">
        <f>IF(メーカー在庫表!A9606="","",LEFT(メーカー在庫表!A9606,7))</f>
        <v/>
      </c>
      <c r="C9606" t="str">
        <f>IF(メーカー在庫表!A9606="","","-"&amp;MID(メーカー在庫表!A9606,9,100))</f>
        <v/>
      </c>
      <c r="D9606" t="str">
        <f>IF(メーカー在庫表!A9606="","","-"&amp;SUBSTITUTE(メーカー在庫表!B9606,".",""))</f>
        <v/>
      </c>
      <c r="E9606" t="str">
        <f t="shared" si="150"/>
        <v/>
      </c>
      <c r="F9606" t="str">
        <f>IF(メーカー在庫表!C9606="","",メーカー在庫表!C9606)</f>
        <v/>
      </c>
    </row>
    <row r="9607" spans="1:6" x14ac:dyDescent="0.15">
      <c r="A9607" t="str">
        <f>IF(メーカー在庫表!A9607="","","ifme-"&amp;LOWER(B9607))</f>
        <v/>
      </c>
      <c r="B9607" t="str">
        <f>IF(メーカー在庫表!A9607="","",LEFT(メーカー在庫表!A9607,7))</f>
        <v/>
      </c>
      <c r="C9607" t="str">
        <f>IF(メーカー在庫表!A9607="","","-"&amp;MID(メーカー在庫表!A9607,9,100))</f>
        <v/>
      </c>
      <c r="D9607" t="str">
        <f>IF(メーカー在庫表!A9607="","","-"&amp;SUBSTITUTE(メーカー在庫表!B9607,".",""))</f>
        <v/>
      </c>
      <c r="E9607" t="str">
        <f t="shared" si="150"/>
        <v/>
      </c>
      <c r="F9607" t="str">
        <f>IF(メーカー在庫表!C9607="","",メーカー在庫表!C9607)</f>
        <v/>
      </c>
    </row>
    <row r="9608" spans="1:6" x14ac:dyDescent="0.15">
      <c r="A9608" t="str">
        <f>IF(メーカー在庫表!A9608="","","ifme-"&amp;LOWER(B9608))</f>
        <v/>
      </c>
      <c r="B9608" t="str">
        <f>IF(メーカー在庫表!A9608="","",LEFT(メーカー在庫表!A9608,7))</f>
        <v/>
      </c>
      <c r="C9608" t="str">
        <f>IF(メーカー在庫表!A9608="","","-"&amp;MID(メーカー在庫表!A9608,9,100))</f>
        <v/>
      </c>
      <c r="D9608" t="str">
        <f>IF(メーカー在庫表!A9608="","","-"&amp;SUBSTITUTE(メーカー在庫表!B9608,".",""))</f>
        <v/>
      </c>
      <c r="E9608" t="str">
        <f t="shared" si="150"/>
        <v/>
      </c>
      <c r="F9608" t="str">
        <f>IF(メーカー在庫表!C9608="","",メーカー在庫表!C9608)</f>
        <v/>
      </c>
    </row>
    <row r="9609" spans="1:6" x14ac:dyDescent="0.15">
      <c r="A9609" t="str">
        <f>IF(メーカー在庫表!A9609="","","ifme-"&amp;LOWER(B9609))</f>
        <v/>
      </c>
      <c r="B9609" t="str">
        <f>IF(メーカー在庫表!A9609="","",LEFT(メーカー在庫表!A9609,7))</f>
        <v/>
      </c>
      <c r="C9609" t="str">
        <f>IF(メーカー在庫表!A9609="","","-"&amp;MID(メーカー在庫表!A9609,9,100))</f>
        <v/>
      </c>
      <c r="D9609" t="str">
        <f>IF(メーカー在庫表!A9609="","","-"&amp;SUBSTITUTE(メーカー在庫表!B9609,".",""))</f>
        <v/>
      </c>
      <c r="E9609" t="str">
        <f t="shared" si="150"/>
        <v/>
      </c>
      <c r="F9609" t="str">
        <f>IF(メーカー在庫表!C9609="","",メーカー在庫表!C9609)</f>
        <v/>
      </c>
    </row>
    <row r="9610" spans="1:6" x14ac:dyDescent="0.15">
      <c r="A9610" t="str">
        <f>IF(メーカー在庫表!A9610="","","ifme-"&amp;LOWER(B9610))</f>
        <v/>
      </c>
      <c r="B9610" t="str">
        <f>IF(メーカー在庫表!A9610="","",LEFT(メーカー在庫表!A9610,7))</f>
        <v/>
      </c>
      <c r="C9610" t="str">
        <f>IF(メーカー在庫表!A9610="","","-"&amp;MID(メーカー在庫表!A9610,9,100))</f>
        <v/>
      </c>
      <c r="D9610" t="str">
        <f>IF(メーカー在庫表!A9610="","","-"&amp;SUBSTITUTE(メーカー在庫表!B9610,".",""))</f>
        <v/>
      </c>
      <c r="E9610" t="str">
        <f t="shared" si="150"/>
        <v/>
      </c>
      <c r="F9610" t="str">
        <f>IF(メーカー在庫表!C9610="","",メーカー在庫表!C9610)</f>
        <v/>
      </c>
    </row>
    <row r="9611" spans="1:6" x14ac:dyDescent="0.15">
      <c r="A9611" t="str">
        <f>IF(メーカー在庫表!A9611="","","ifme-"&amp;LOWER(B9611))</f>
        <v/>
      </c>
      <c r="B9611" t="str">
        <f>IF(メーカー在庫表!A9611="","",LEFT(メーカー在庫表!A9611,7))</f>
        <v/>
      </c>
      <c r="C9611" t="str">
        <f>IF(メーカー在庫表!A9611="","","-"&amp;MID(メーカー在庫表!A9611,9,100))</f>
        <v/>
      </c>
      <c r="D9611" t="str">
        <f>IF(メーカー在庫表!A9611="","","-"&amp;SUBSTITUTE(メーカー在庫表!B9611,".",""))</f>
        <v/>
      </c>
      <c r="E9611" t="str">
        <f t="shared" si="150"/>
        <v/>
      </c>
      <c r="F9611" t="str">
        <f>IF(メーカー在庫表!C9611="","",メーカー在庫表!C9611)</f>
        <v/>
      </c>
    </row>
    <row r="9612" spans="1:6" x14ac:dyDescent="0.15">
      <c r="A9612" t="str">
        <f>IF(メーカー在庫表!A9612="","","ifme-"&amp;LOWER(B9612))</f>
        <v/>
      </c>
      <c r="B9612" t="str">
        <f>IF(メーカー在庫表!A9612="","",LEFT(メーカー在庫表!A9612,7))</f>
        <v/>
      </c>
      <c r="C9612" t="str">
        <f>IF(メーカー在庫表!A9612="","","-"&amp;MID(メーカー在庫表!A9612,9,100))</f>
        <v/>
      </c>
      <c r="D9612" t="str">
        <f>IF(メーカー在庫表!A9612="","","-"&amp;SUBSTITUTE(メーカー在庫表!B9612,".",""))</f>
        <v/>
      </c>
      <c r="E9612" t="str">
        <f t="shared" si="150"/>
        <v/>
      </c>
      <c r="F9612" t="str">
        <f>IF(メーカー在庫表!C9612="","",メーカー在庫表!C9612)</f>
        <v/>
      </c>
    </row>
    <row r="9613" spans="1:6" x14ac:dyDescent="0.15">
      <c r="A9613" t="str">
        <f>IF(メーカー在庫表!A9613="","","ifme-"&amp;LOWER(B9613))</f>
        <v/>
      </c>
      <c r="B9613" t="str">
        <f>IF(メーカー在庫表!A9613="","",LEFT(メーカー在庫表!A9613,7))</f>
        <v/>
      </c>
      <c r="C9613" t="str">
        <f>IF(メーカー在庫表!A9613="","","-"&amp;MID(メーカー在庫表!A9613,9,100))</f>
        <v/>
      </c>
      <c r="D9613" t="str">
        <f>IF(メーカー在庫表!A9613="","","-"&amp;SUBSTITUTE(メーカー在庫表!B9613,".",""))</f>
        <v/>
      </c>
      <c r="E9613" t="str">
        <f t="shared" si="150"/>
        <v/>
      </c>
      <c r="F9613" t="str">
        <f>IF(メーカー在庫表!C9613="","",メーカー在庫表!C9613)</f>
        <v/>
      </c>
    </row>
    <row r="9614" spans="1:6" x14ac:dyDescent="0.15">
      <c r="A9614" t="str">
        <f>IF(メーカー在庫表!A9614="","","ifme-"&amp;LOWER(B9614))</f>
        <v/>
      </c>
      <c r="B9614" t="str">
        <f>IF(メーカー在庫表!A9614="","",LEFT(メーカー在庫表!A9614,7))</f>
        <v/>
      </c>
      <c r="C9614" t="str">
        <f>IF(メーカー在庫表!A9614="","","-"&amp;MID(メーカー在庫表!A9614,9,100))</f>
        <v/>
      </c>
      <c r="D9614" t="str">
        <f>IF(メーカー在庫表!A9614="","","-"&amp;SUBSTITUTE(メーカー在庫表!B9614,".",""))</f>
        <v/>
      </c>
      <c r="E9614" t="str">
        <f t="shared" si="150"/>
        <v/>
      </c>
      <c r="F9614" t="str">
        <f>IF(メーカー在庫表!C9614="","",メーカー在庫表!C9614)</f>
        <v/>
      </c>
    </row>
    <row r="9615" spans="1:6" x14ac:dyDescent="0.15">
      <c r="A9615" t="str">
        <f>IF(メーカー在庫表!A9615="","","ifme-"&amp;LOWER(B9615))</f>
        <v/>
      </c>
      <c r="B9615" t="str">
        <f>IF(メーカー在庫表!A9615="","",LEFT(メーカー在庫表!A9615,7))</f>
        <v/>
      </c>
      <c r="C9615" t="str">
        <f>IF(メーカー在庫表!A9615="","","-"&amp;MID(メーカー在庫表!A9615,9,100))</f>
        <v/>
      </c>
      <c r="D9615" t="str">
        <f>IF(メーカー在庫表!A9615="","","-"&amp;SUBSTITUTE(メーカー在庫表!B9615,".",""))</f>
        <v/>
      </c>
      <c r="E9615" t="str">
        <f t="shared" si="150"/>
        <v/>
      </c>
      <c r="F9615" t="str">
        <f>IF(メーカー在庫表!C9615="","",メーカー在庫表!C9615)</f>
        <v/>
      </c>
    </row>
    <row r="9616" spans="1:6" x14ac:dyDescent="0.15">
      <c r="A9616" t="str">
        <f>IF(メーカー在庫表!A9616="","","ifme-"&amp;LOWER(B9616))</f>
        <v/>
      </c>
      <c r="B9616" t="str">
        <f>IF(メーカー在庫表!A9616="","",LEFT(メーカー在庫表!A9616,7))</f>
        <v/>
      </c>
      <c r="C9616" t="str">
        <f>IF(メーカー在庫表!A9616="","","-"&amp;MID(メーカー在庫表!A9616,9,100))</f>
        <v/>
      </c>
      <c r="D9616" t="str">
        <f>IF(メーカー在庫表!A9616="","","-"&amp;SUBSTITUTE(メーカー在庫表!B9616,".",""))</f>
        <v/>
      </c>
      <c r="E9616" t="str">
        <f t="shared" si="150"/>
        <v/>
      </c>
      <c r="F9616" t="str">
        <f>IF(メーカー在庫表!C9616="","",メーカー在庫表!C9616)</f>
        <v/>
      </c>
    </row>
    <row r="9617" spans="1:6" x14ac:dyDescent="0.15">
      <c r="A9617" t="str">
        <f>IF(メーカー在庫表!A9617="","","ifme-"&amp;LOWER(B9617))</f>
        <v/>
      </c>
      <c r="B9617" t="str">
        <f>IF(メーカー在庫表!A9617="","",LEFT(メーカー在庫表!A9617,7))</f>
        <v/>
      </c>
      <c r="C9617" t="str">
        <f>IF(メーカー在庫表!A9617="","","-"&amp;MID(メーカー在庫表!A9617,9,100))</f>
        <v/>
      </c>
      <c r="D9617" t="str">
        <f>IF(メーカー在庫表!A9617="","","-"&amp;SUBSTITUTE(メーカー在庫表!B9617,".",""))</f>
        <v/>
      </c>
      <c r="E9617" t="str">
        <f t="shared" si="150"/>
        <v/>
      </c>
      <c r="F9617" t="str">
        <f>IF(メーカー在庫表!C9617="","",メーカー在庫表!C9617)</f>
        <v/>
      </c>
    </row>
    <row r="9618" spans="1:6" x14ac:dyDescent="0.15">
      <c r="A9618" t="str">
        <f>IF(メーカー在庫表!A9618="","","ifme-"&amp;LOWER(B9618))</f>
        <v/>
      </c>
      <c r="B9618" t="str">
        <f>IF(メーカー在庫表!A9618="","",LEFT(メーカー在庫表!A9618,7))</f>
        <v/>
      </c>
      <c r="C9618" t="str">
        <f>IF(メーカー在庫表!A9618="","","-"&amp;MID(メーカー在庫表!A9618,9,100))</f>
        <v/>
      </c>
      <c r="D9618" t="str">
        <f>IF(メーカー在庫表!A9618="","","-"&amp;SUBSTITUTE(メーカー在庫表!B9618,".",""))</f>
        <v/>
      </c>
      <c r="E9618" t="str">
        <f t="shared" si="150"/>
        <v/>
      </c>
      <c r="F9618" t="str">
        <f>IF(メーカー在庫表!C9618="","",メーカー在庫表!C9618)</f>
        <v/>
      </c>
    </row>
    <row r="9619" spans="1:6" x14ac:dyDescent="0.15">
      <c r="A9619" t="str">
        <f>IF(メーカー在庫表!A9619="","","ifme-"&amp;LOWER(B9619))</f>
        <v/>
      </c>
      <c r="B9619" t="str">
        <f>IF(メーカー在庫表!A9619="","",LEFT(メーカー在庫表!A9619,7))</f>
        <v/>
      </c>
      <c r="C9619" t="str">
        <f>IF(メーカー在庫表!A9619="","","-"&amp;MID(メーカー在庫表!A9619,9,100))</f>
        <v/>
      </c>
      <c r="D9619" t="str">
        <f>IF(メーカー在庫表!A9619="","","-"&amp;SUBSTITUTE(メーカー在庫表!B9619,".",""))</f>
        <v/>
      </c>
      <c r="E9619" t="str">
        <f t="shared" si="150"/>
        <v/>
      </c>
      <c r="F9619" t="str">
        <f>IF(メーカー在庫表!C9619="","",メーカー在庫表!C9619)</f>
        <v/>
      </c>
    </row>
    <row r="9620" spans="1:6" x14ac:dyDescent="0.15">
      <c r="A9620" t="str">
        <f>IF(メーカー在庫表!A9620="","","ifme-"&amp;LOWER(B9620))</f>
        <v/>
      </c>
      <c r="B9620" t="str">
        <f>IF(メーカー在庫表!A9620="","",LEFT(メーカー在庫表!A9620,7))</f>
        <v/>
      </c>
      <c r="C9620" t="str">
        <f>IF(メーカー在庫表!A9620="","","-"&amp;MID(メーカー在庫表!A9620,9,100))</f>
        <v/>
      </c>
      <c r="D9620" t="str">
        <f>IF(メーカー在庫表!A9620="","","-"&amp;SUBSTITUTE(メーカー在庫表!B9620,".",""))</f>
        <v/>
      </c>
      <c r="E9620" t="str">
        <f t="shared" si="150"/>
        <v/>
      </c>
      <c r="F9620" t="str">
        <f>IF(メーカー在庫表!C9620="","",メーカー在庫表!C9620)</f>
        <v/>
      </c>
    </row>
    <row r="9621" spans="1:6" x14ac:dyDescent="0.15">
      <c r="A9621" t="str">
        <f>IF(メーカー在庫表!A9621="","","ifme-"&amp;LOWER(B9621))</f>
        <v/>
      </c>
      <c r="B9621" t="str">
        <f>IF(メーカー在庫表!A9621="","",LEFT(メーカー在庫表!A9621,7))</f>
        <v/>
      </c>
      <c r="C9621" t="str">
        <f>IF(メーカー在庫表!A9621="","","-"&amp;MID(メーカー在庫表!A9621,9,100))</f>
        <v/>
      </c>
      <c r="D9621" t="str">
        <f>IF(メーカー在庫表!A9621="","","-"&amp;SUBSTITUTE(メーカー在庫表!B9621,".",""))</f>
        <v/>
      </c>
      <c r="E9621" t="str">
        <f t="shared" si="150"/>
        <v/>
      </c>
      <c r="F9621" t="str">
        <f>IF(メーカー在庫表!C9621="","",メーカー在庫表!C9621)</f>
        <v/>
      </c>
    </row>
    <row r="9622" spans="1:6" x14ac:dyDescent="0.15">
      <c r="A9622" t="str">
        <f>IF(メーカー在庫表!A9622="","","ifme-"&amp;LOWER(B9622))</f>
        <v/>
      </c>
      <c r="B9622" t="str">
        <f>IF(メーカー在庫表!A9622="","",LEFT(メーカー在庫表!A9622,7))</f>
        <v/>
      </c>
      <c r="C9622" t="str">
        <f>IF(メーカー在庫表!A9622="","","-"&amp;MID(メーカー在庫表!A9622,9,100))</f>
        <v/>
      </c>
      <c r="D9622" t="str">
        <f>IF(メーカー在庫表!A9622="","","-"&amp;SUBSTITUTE(メーカー在庫表!B9622,".",""))</f>
        <v/>
      </c>
      <c r="E9622" t="str">
        <f t="shared" si="150"/>
        <v/>
      </c>
      <c r="F9622" t="str">
        <f>IF(メーカー在庫表!C9622="","",メーカー在庫表!C9622)</f>
        <v/>
      </c>
    </row>
    <row r="9623" spans="1:6" x14ac:dyDescent="0.15">
      <c r="A9623" t="str">
        <f>IF(メーカー在庫表!A9623="","","ifme-"&amp;LOWER(B9623))</f>
        <v/>
      </c>
      <c r="B9623" t="str">
        <f>IF(メーカー在庫表!A9623="","",LEFT(メーカー在庫表!A9623,7))</f>
        <v/>
      </c>
      <c r="C9623" t="str">
        <f>IF(メーカー在庫表!A9623="","","-"&amp;MID(メーカー在庫表!A9623,9,100))</f>
        <v/>
      </c>
      <c r="D9623" t="str">
        <f>IF(メーカー在庫表!A9623="","","-"&amp;SUBSTITUTE(メーカー在庫表!B9623,".",""))</f>
        <v/>
      </c>
      <c r="E9623" t="str">
        <f t="shared" si="150"/>
        <v/>
      </c>
      <c r="F9623" t="str">
        <f>IF(メーカー在庫表!C9623="","",メーカー在庫表!C9623)</f>
        <v/>
      </c>
    </row>
    <row r="9624" spans="1:6" x14ac:dyDescent="0.15">
      <c r="A9624" t="str">
        <f>IF(メーカー在庫表!A9624="","","ifme-"&amp;LOWER(B9624))</f>
        <v/>
      </c>
      <c r="B9624" t="str">
        <f>IF(メーカー在庫表!A9624="","",LEFT(メーカー在庫表!A9624,7))</f>
        <v/>
      </c>
      <c r="C9624" t="str">
        <f>IF(メーカー在庫表!A9624="","","-"&amp;MID(メーカー在庫表!A9624,9,100))</f>
        <v/>
      </c>
      <c r="D9624" t="str">
        <f>IF(メーカー在庫表!A9624="","","-"&amp;SUBSTITUTE(メーカー在庫表!B9624,".",""))</f>
        <v/>
      </c>
      <c r="E9624" t="str">
        <f t="shared" si="150"/>
        <v/>
      </c>
      <c r="F9624" t="str">
        <f>IF(メーカー在庫表!C9624="","",メーカー在庫表!C9624)</f>
        <v/>
      </c>
    </row>
    <row r="9625" spans="1:6" x14ac:dyDescent="0.15">
      <c r="A9625" t="str">
        <f>IF(メーカー在庫表!A9625="","","ifme-"&amp;LOWER(B9625))</f>
        <v/>
      </c>
      <c r="B9625" t="str">
        <f>IF(メーカー在庫表!A9625="","",LEFT(メーカー在庫表!A9625,7))</f>
        <v/>
      </c>
      <c r="C9625" t="str">
        <f>IF(メーカー在庫表!A9625="","","-"&amp;MID(メーカー在庫表!A9625,9,100))</f>
        <v/>
      </c>
      <c r="D9625" t="str">
        <f>IF(メーカー在庫表!A9625="","","-"&amp;SUBSTITUTE(メーカー在庫表!B9625,".",""))</f>
        <v/>
      </c>
      <c r="E9625" t="str">
        <f t="shared" si="150"/>
        <v/>
      </c>
      <c r="F9625" t="str">
        <f>IF(メーカー在庫表!C9625="","",メーカー在庫表!C9625)</f>
        <v/>
      </c>
    </row>
    <row r="9626" spans="1:6" x14ac:dyDescent="0.15">
      <c r="A9626" t="str">
        <f>IF(メーカー在庫表!A9626="","","ifme-"&amp;LOWER(B9626))</f>
        <v/>
      </c>
      <c r="B9626" t="str">
        <f>IF(メーカー在庫表!A9626="","",LEFT(メーカー在庫表!A9626,7))</f>
        <v/>
      </c>
      <c r="C9626" t="str">
        <f>IF(メーカー在庫表!A9626="","","-"&amp;MID(メーカー在庫表!A9626,9,100))</f>
        <v/>
      </c>
      <c r="D9626" t="str">
        <f>IF(メーカー在庫表!A9626="","","-"&amp;SUBSTITUTE(メーカー在庫表!B9626,".",""))</f>
        <v/>
      </c>
      <c r="E9626" t="str">
        <f t="shared" si="150"/>
        <v/>
      </c>
      <c r="F9626" t="str">
        <f>IF(メーカー在庫表!C9626="","",メーカー在庫表!C9626)</f>
        <v/>
      </c>
    </row>
    <row r="9627" spans="1:6" x14ac:dyDescent="0.15">
      <c r="A9627" t="str">
        <f>IF(メーカー在庫表!A9627="","","ifme-"&amp;LOWER(B9627))</f>
        <v/>
      </c>
      <c r="B9627" t="str">
        <f>IF(メーカー在庫表!A9627="","",LEFT(メーカー在庫表!A9627,7))</f>
        <v/>
      </c>
      <c r="C9627" t="str">
        <f>IF(メーカー在庫表!A9627="","","-"&amp;MID(メーカー在庫表!A9627,9,100))</f>
        <v/>
      </c>
      <c r="D9627" t="str">
        <f>IF(メーカー在庫表!A9627="","","-"&amp;SUBSTITUTE(メーカー在庫表!B9627,".",""))</f>
        <v/>
      </c>
      <c r="E9627" t="str">
        <f t="shared" si="150"/>
        <v/>
      </c>
      <c r="F9627" t="str">
        <f>IF(メーカー在庫表!C9627="","",メーカー在庫表!C9627)</f>
        <v/>
      </c>
    </row>
    <row r="9628" spans="1:6" x14ac:dyDescent="0.15">
      <c r="A9628" t="str">
        <f>IF(メーカー在庫表!A9628="","","ifme-"&amp;LOWER(B9628))</f>
        <v/>
      </c>
      <c r="B9628" t="str">
        <f>IF(メーカー在庫表!A9628="","",LEFT(メーカー在庫表!A9628,7))</f>
        <v/>
      </c>
      <c r="C9628" t="str">
        <f>IF(メーカー在庫表!A9628="","","-"&amp;MID(メーカー在庫表!A9628,9,100))</f>
        <v/>
      </c>
      <c r="D9628" t="str">
        <f>IF(メーカー在庫表!A9628="","","-"&amp;SUBSTITUTE(メーカー在庫表!B9628,".",""))</f>
        <v/>
      </c>
      <c r="E9628" t="str">
        <f t="shared" si="150"/>
        <v/>
      </c>
      <c r="F9628" t="str">
        <f>IF(メーカー在庫表!C9628="","",メーカー在庫表!C9628)</f>
        <v/>
      </c>
    </row>
    <row r="9629" spans="1:6" x14ac:dyDescent="0.15">
      <c r="A9629" t="str">
        <f>IF(メーカー在庫表!A9629="","","ifme-"&amp;LOWER(B9629))</f>
        <v/>
      </c>
      <c r="B9629" t="str">
        <f>IF(メーカー在庫表!A9629="","",LEFT(メーカー在庫表!A9629,7))</f>
        <v/>
      </c>
      <c r="C9629" t="str">
        <f>IF(メーカー在庫表!A9629="","","-"&amp;MID(メーカー在庫表!A9629,9,100))</f>
        <v/>
      </c>
      <c r="D9629" t="str">
        <f>IF(メーカー在庫表!A9629="","","-"&amp;SUBSTITUTE(メーカー在庫表!B9629,".",""))</f>
        <v/>
      </c>
      <c r="E9629" t="str">
        <f t="shared" si="150"/>
        <v/>
      </c>
      <c r="F9629" t="str">
        <f>IF(メーカー在庫表!C9629="","",メーカー在庫表!C9629)</f>
        <v/>
      </c>
    </row>
    <row r="9630" spans="1:6" x14ac:dyDescent="0.15">
      <c r="A9630" t="str">
        <f>IF(メーカー在庫表!A9630="","","ifme-"&amp;LOWER(B9630))</f>
        <v/>
      </c>
      <c r="B9630" t="str">
        <f>IF(メーカー在庫表!A9630="","",LEFT(メーカー在庫表!A9630,7))</f>
        <v/>
      </c>
      <c r="C9630" t="str">
        <f>IF(メーカー在庫表!A9630="","","-"&amp;MID(メーカー在庫表!A9630,9,100))</f>
        <v/>
      </c>
      <c r="D9630" t="str">
        <f>IF(メーカー在庫表!A9630="","","-"&amp;SUBSTITUTE(メーカー在庫表!B9630,".",""))</f>
        <v/>
      </c>
      <c r="E9630" t="str">
        <f t="shared" si="150"/>
        <v/>
      </c>
      <c r="F9630" t="str">
        <f>IF(メーカー在庫表!C9630="","",メーカー在庫表!C9630)</f>
        <v/>
      </c>
    </row>
    <row r="9631" spans="1:6" x14ac:dyDescent="0.15">
      <c r="A9631" t="str">
        <f>IF(メーカー在庫表!A9631="","","ifme-"&amp;LOWER(B9631))</f>
        <v/>
      </c>
      <c r="B9631" t="str">
        <f>IF(メーカー在庫表!A9631="","",LEFT(メーカー在庫表!A9631,7))</f>
        <v/>
      </c>
      <c r="C9631" t="str">
        <f>IF(メーカー在庫表!A9631="","","-"&amp;MID(メーカー在庫表!A9631,9,100))</f>
        <v/>
      </c>
      <c r="D9631" t="str">
        <f>IF(メーカー在庫表!A9631="","","-"&amp;SUBSTITUTE(メーカー在庫表!B9631,".",""))</f>
        <v/>
      </c>
      <c r="E9631" t="str">
        <f t="shared" si="150"/>
        <v/>
      </c>
      <c r="F9631" t="str">
        <f>IF(メーカー在庫表!C9631="","",メーカー在庫表!C9631)</f>
        <v/>
      </c>
    </row>
    <row r="9632" spans="1:6" x14ac:dyDescent="0.15">
      <c r="A9632" t="str">
        <f>IF(メーカー在庫表!A9632="","","ifme-"&amp;LOWER(B9632))</f>
        <v/>
      </c>
      <c r="B9632" t="str">
        <f>IF(メーカー在庫表!A9632="","",LEFT(メーカー在庫表!A9632,7))</f>
        <v/>
      </c>
      <c r="C9632" t="str">
        <f>IF(メーカー在庫表!A9632="","","-"&amp;MID(メーカー在庫表!A9632,9,100))</f>
        <v/>
      </c>
      <c r="D9632" t="str">
        <f>IF(メーカー在庫表!A9632="","","-"&amp;SUBSTITUTE(メーカー在庫表!B9632,".",""))</f>
        <v/>
      </c>
      <c r="E9632" t="str">
        <f t="shared" si="150"/>
        <v/>
      </c>
      <c r="F9632" t="str">
        <f>IF(メーカー在庫表!C9632="","",メーカー在庫表!C9632)</f>
        <v/>
      </c>
    </row>
    <row r="9633" spans="1:6" x14ac:dyDescent="0.15">
      <c r="A9633" t="str">
        <f>IF(メーカー在庫表!A9633="","","ifme-"&amp;LOWER(B9633))</f>
        <v/>
      </c>
      <c r="B9633" t="str">
        <f>IF(メーカー在庫表!A9633="","",LEFT(メーカー在庫表!A9633,7))</f>
        <v/>
      </c>
      <c r="C9633" t="str">
        <f>IF(メーカー在庫表!A9633="","","-"&amp;MID(メーカー在庫表!A9633,9,100))</f>
        <v/>
      </c>
      <c r="D9633" t="str">
        <f>IF(メーカー在庫表!A9633="","","-"&amp;SUBSTITUTE(メーカー在庫表!B9633,".",""))</f>
        <v/>
      </c>
      <c r="E9633" t="str">
        <f t="shared" si="150"/>
        <v/>
      </c>
      <c r="F9633" t="str">
        <f>IF(メーカー在庫表!C9633="","",メーカー在庫表!C9633)</f>
        <v/>
      </c>
    </row>
    <row r="9634" spans="1:6" x14ac:dyDescent="0.15">
      <c r="A9634" t="str">
        <f>IF(メーカー在庫表!A9634="","","ifme-"&amp;LOWER(B9634))</f>
        <v/>
      </c>
      <c r="B9634" t="str">
        <f>IF(メーカー在庫表!A9634="","",LEFT(メーカー在庫表!A9634,7))</f>
        <v/>
      </c>
      <c r="C9634" t="str">
        <f>IF(メーカー在庫表!A9634="","","-"&amp;MID(メーカー在庫表!A9634,9,100))</f>
        <v/>
      </c>
      <c r="D9634" t="str">
        <f>IF(メーカー在庫表!A9634="","","-"&amp;SUBSTITUTE(メーカー在庫表!B9634,".",""))</f>
        <v/>
      </c>
      <c r="E9634" t="str">
        <f t="shared" si="150"/>
        <v/>
      </c>
      <c r="F9634" t="str">
        <f>IF(メーカー在庫表!C9634="","",メーカー在庫表!C9634)</f>
        <v/>
      </c>
    </row>
    <row r="9635" spans="1:6" x14ac:dyDescent="0.15">
      <c r="A9635" t="str">
        <f>IF(メーカー在庫表!A9635="","","ifme-"&amp;LOWER(B9635))</f>
        <v/>
      </c>
      <c r="B9635" t="str">
        <f>IF(メーカー在庫表!A9635="","",LEFT(メーカー在庫表!A9635,7))</f>
        <v/>
      </c>
      <c r="C9635" t="str">
        <f>IF(メーカー在庫表!A9635="","","-"&amp;MID(メーカー在庫表!A9635,9,100))</f>
        <v/>
      </c>
      <c r="D9635" t="str">
        <f>IF(メーカー在庫表!A9635="","","-"&amp;SUBSTITUTE(メーカー在庫表!B9635,".",""))</f>
        <v/>
      </c>
      <c r="E9635" t="str">
        <f t="shared" si="150"/>
        <v/>
      </c>
      <c r="F9635" t="str">
        <f>IF(メーカー在庫表!C9635="","",メーカー在庫表!C9635)</f>
        <v/>
      </c>
    </row>
    <row r="9636" spans="1:6" x14ac:dyDescent="0.15">
      <c r="A9636" t="str">
        <f>IF(メーカー在庫表!A9636="","","ifme-"&amp;LOWER(B9636))</f>
        <v/>
      </c>
      <c r="B9636" t="str">
        <f>IF(メーカー在庫表!A9636="","",LEFT(メーカー在庫表!A9636,7))</f>
        <v/>
      </c>
      <c r="C9636" t="str">
        <f>IF(メーカー在庫表!A9636="","","-"&amp;MID(メーカー在庫表!A9636,9,100))</f>
        <v/>
      </c>
      <c r="D9636" t="str">
        <f>IF(メーカー在庫表!A9636="","","-"&amp;SUBSTITUTE(メーカー在庫表!B9636,".",""))</f>
        <v/>
      </c>
      <c r="E9636" t="str">
        <f t="shared" si="150"/>
        <v/>
      </c>
      <c r="F9636" t="str">
        <f>IF(メーカー在庫表!C9636="","",メーカー在庫表!C9636)</f>
        <v/>
      </c>
    </row>
    <row r="9637" spans="1:6" x14ac:dyDescent="0.15">
      <c r="A9637" t="str">
        <f>IF(メーカー在庫表!A9637="","","ifme-"&amp;LOWER(B9637))</f>
        <v/>
      </c>
      <c r="B9637" t="str">
        <f>IF(メーカー在庫表!A9637="","",LEFT(メーカー在庫表!A9637,7))</f>
        <v/>
      </c>
      <c r="C9637" t="str">
        <f>IF(メーカー在庫表!A9637="","","-"&amp;MID(メーカー在庫表!A9637,9,100))</f>
        <v/>
      </c>
      <c r="D9637" t="str">
        <f>IF(メーカー在庫表!A9637="","","-"&amp;SUBSTITUTE(メーカー在庫表!B9637,".",""))</f>
        <v/>
      </c>
      <c r="E9637" t="str">
        <f t="shared" si="150"/>
        <v/>
      </c>
      <c r="F9637" t="str">
        <f>IF(メーカー在庫表!C9637="","",メーカー在庫表!C9637)</f>
        <v/>
      </c>
    </row>
    <row r="9638" spans="1:6" x14ac:dyDescent="0.15">
      <c r="A9638" t="str">
        <f>IF(メーカー在庫表!A9638="","","ifme-"&amp;LOWER(B9638))</f>
        <v/>
      </c>
      <c r="B9638" t="str">
        <f>IF(メーカー在庫表!A9638="","",LEFT(メーカー在庫表!A9638,7))</f>
        <v/>
      </c>
      <c r="C9638" t="str">
        <f>IF(メーカー在庫表!A9638="","","-"&amp;MID(メーカー在庫表!A9638,9,100))</f>
        <v/>
      </c>
      <c r="D9638" t="str">
        <f>IF(メーカー在庫表!A9638="","","-"&amp;SUBSTITUTE(メーカー在庫表!B9638,".",""))</f>
        <v/>
      </c>
      <c r="E9638" t="str">
        <f t="shared" si="150"/>
        <v/>
      </c>
      <c r="F9638" t="str">
        <f>IF(メーカー在庫表!C9638="","",メーカー在庫表!C9638)</f>
        <v/>
      </c>
    </row>
    <row r="9639" spans="1:6" x14ac:dyDescent="0.15">
      <c r="A9639" t="str">
        <f>IF(メーカー在庫表!A9639="","","ifme-"&amp;LOWER(B9639))</f>
        <v/>
      </c>
      <c r="B9639" t="str">
        <f>IF(メーカー在庫表!A9639="","",LEFT(メーカー在庫表!A9639,7))</f>
        <v/>
      </c>
      <c r="C9639" t="str">
        <f>IF(メーカー在庫表!A9639="","","-"&amp;MID(メーカー在庫表!A9639,9,100))</f>
        <v/>
      </c>
      <c r="D9639" t="str">
        <f>IF(メーカー在庫表!A9639="","","-"&amp;SUBSTITUTE(メーカー在庫表!B9639,".",""))</f>
        <v/>
      </c>
      <c r="E9639" t="str">
        <f t="shared" si="150"/>
        <v/>
      </c>
      <c r="F9639" t="str">
        <f>IF(メーカー在庫表!C9639="","",メーカー在庫表!C9639)</f>
        <v/>
      </c>
    </row>
    <row r="9640" spans="1:6" x14ac:dyDescent="0.15">
      <c r="A9640" t="str">
        <f>IF(メーカー在庫表!A9640="","","ifme-"&amp;LOWER(B9640))</f>
        <v/>
      </c>
      <c r="B9640" t="str">
        <f>IF(メーカー在庫表!A9640="","",LEFT(メーカー在庫表!A9640,7))</f>
        <v/>
      </c>
      <c r="C9640" t="str">
        <f>IF(メーカー在庫表!A9640="","","-"&amp;MID(メーカー在庫表!A9640,9,100))</f>
        <v/>
      </c>
      <c r="D9640" t="str">
        <f>IF(メーカー在庫表!A9640="","","-"&amp;SUBSTITUTE(メーカー在庫表!B9640,".",""))</f>
        <v/>
      </c>
      <c r="E9640" t="str">
        <f t="shared" si="150"/>
        <v/>
      </c>
      <c r="F9640" t="str">
        <f>IF(メーカー在庫表!C9640="","",メーカー在庫表!C9640)</f>
        <v/>
      </c>
    </row>
    <row r="9641" spans="1:6" x14ac:dyDescent="0.15">
      <c r="A9641" t="str">
        <f>IF(メーカー在庫表!A9641="","","ifme-"&amp;LOWER(B9641))</f>
        <v/>
      </c>
      <c r="B9641" t="str">
        <f>IF(メーカー在庫表!A9641="","",LEFT(メーカー在庫表!A9641,7))</f>
        <v/>
      </c>
      <c r="C9641" t="str">
        <f>IF(メーカー在庫表!A9641="","","-"&amp;MID(メーカー在庫表!A9641,9,100))</f>
        <v/>
      </c>
      <c r="D9641" t="str">
        <f>IF(メーカー在庫表!A9641="","","-"&amp;SUBSTITUTE(メーカー在庫表!B9641,".",""))</f>
        <v/>
      </c>
      <c r="E9641" t="str">
        <f t="shared" si="150"/>
        <v/>
      </c>
      <c r="F9641" t="str">
        <f>IF(メーカー在庫表!C9641="","",メーカー在庫表!C9641)</f>
        <v/>
      </c>
    </row>
    <row r="9642" spans="1:6" x14ac:dyDescent="0.15">
      <c r="A9642" t="str">
        <f>IF(メーカー在庫表!A9642="","","ifme-"&amp;LOWER(B9642))</f>
        <v/>
      </c>
      <c r="B9642" t="str">
        <f>IF(メーカー在庫表!A9642="","",LEFT(メーカー在庫表!A9642,7))</f>
        <v/>
      </c>
      <c r="C9642" t="str">
        <f>IF(メーカー在庫表!A9642="","","-"&amp;MID(メーカー在庫表!A9642,9,100))</f>
        <v/>
      </c>
      <c r="D9642" t="str">
        <f>IF(メーカー在庫表!A9642="","","-"&amp;SUBSTITUTE(メーカー在庫表!B9642,".",""))</f>
        <v/>
      </c>
      <c r="E9642" t="str">
        <f t="shared" si="150"/>
        <v/>
      </c>
      <c r="F9642" t="str">
        <f>IF(メーカー在庫表!C9642="","",メーカー在庫表!C9642)</f>
        <v/>
      </c>
    </row>
    <row r="9643" spans="1:6" x14ac:dyDescent="0.15">
      <c r="A9643" t="str">
        <f>IF(メーカー在庫表!A9643="","","ifme-"&amp;LOWER(B9643))</f>
        <v/>
      </c>
      <c r="B9643" t="str">
        <f>IF(メーカー在庫表!A9643="","",LEFT(メーカー在庫表!A9643,7))</f>
        <v/>
      </c>
      <c r="C9643" t="str">
        <f>IF(メーカー在庫表!A9643="","","-"&amp;MID(メーカー在庫表!A9643,9,100))</f>
        <v/>
      </c>
      <c r="D9643" t="str">
        <f>IF(メーカー在庫表!A9643="","","-"&amp;SUBSTITUTE(メーカー在庫表!B9643,".",""))</f>
        <v/>
      </c>
      <c r="E9643" t="str">
        <f t="shared" si="150"/>
        <v/>
      </c>
      <c r="F9643" t="str">
        <f>IF(メーカー在庫表!C9643="","",メーカー在庫表!C9643)</f>
        <v/>
      </c>
    </row>
    <row r="9644" spans="1:6" x14ac:dyDescent="0.15">
      <c r="A9644" t="str">
        <f>IF(メーカー在庫表!A9644="","","ifme-"&amp;LOWER(B9644))</f>
        <v/>
      </c>
      <c r="B9644" t="str">
        <f>IF(メーカー在庫表!A9644="","",LEFT(メーカー在庫表!A9644,7))</f>
        <v/>
      </c>
      <c r="C9644" t="str">
        <f>IF(メーカー在庫表!A9644="","","-"&amp;MID(メーカー在庫表!A9644,9,100))</f>
        <v/>
      </c>
      <c r="D9644" t="str">
        <f>IF(メーカー在庫表!A9644="","","-"&amp;SUBSTITUTE(メーカー在庫表!B9644,".",""))</f>
        <v/>
      </c>
      <c r="E9644" t="str">
        <f t="shared" si="150"/>
        <v/>
      </c>
      <c r="F9644" t="str">
        <f>IF(メーカー在庫表!C9644="","",メーカー在庫表!C9644)</f>
        <v/>
      </c>
    </row>
    <row r="9645" spans="1:6" x14ac:dyDescent="0.15">
      <c r="A9645" t="str">
        <f>IF(メーカー在庫表!A9645="","","ifme-"&amp;LOWER(B9645))</f>
        <v/>
      </c>
      <c r="B9645" t="str">
        <f>IF(メーカー在庫表!A9645="","",LEFT(メーカー在庫表!A9645,7))</f>
        <v/>
      </c>
      <c r="C9645" t="str">
        <f>IF(メーカー在庫表!A9645="","","-"&amp;MID(メーカー在庫表!A9645,9,100))</f>
        <v/>
      </c>
      <c r="D9645" t="str">
        <f>IF(メーカー在庫表!A9645="","","-"&amp;SUBSTITUTE(メーカー在庫表!B9645,".",""))</f>
        <v/>
      </c>
      <c r="E9645" t="str">
        <f t="shared" si="150"/>
        <v/>
      </c>
      <c r="F9645" t="str">
        <f>IF(メーカー在庫表!C9645="","",メーカー在庫表!C9645)</f>
        <v/>
      </c>
    </row>
    <row r="9646" spans="1:6" x14ac:dyDescent="0.15">
      <c r="A9646" t="str">
        <f>IF(メーカー在庫表!A9646="","","ifme-"&amp;LOWER(B9646))</f>
        <v/>
      </c>
      <c r="B9646" t="str">
        <f>IF(メーカー在庫表!A9646="","",LEFT(メーカー在庫表!A9646,7))</f>
        <v/>
      </c>
      <c r="C9646" t="str">
        <f>IF(メーカー在庫表!A9646="","","-"&amp;MID(メーカー在庫表!A9646,9,100))</f>
        <v/>
      </c>
      <c r="D9646" t="str">
        <f>IF(メーカー在庫表!A9646="","","-"&amp;SUBSTITUTE(メーカー在庫表!B9646,".",""))</f>
        <v/>
      </c>
      <c r="E9646" t="str">
        <f t="shared" si="150"/>
        <v/>
      </c>
      <c r="F9646" t="str">
        <f>IF(メーカー在庫表!C9646="","",メーカー在庫表!C9646)</f>
        <v/>
      </c>
    </row>
    <row r="9647" spans="1:6" x14ac:dyDescent="0.15">
      <c r="A9647" t="str">
        <f>IF(メーカー在庫表!A9647="","","ifme-"&amp;LOWER(B9647))</f>
        <v/>
      </c>
      <c r="B9647" t="str">
        <f>IF(メーカー在庫表!A9647="","",LEFT(メーカー在庫表!A9647,7))</f>
        <v/>
      </c>
      <c r="C9647" t="str">
        <f>IF(メーカー在庫表!A9647="","","-"&amp;MID(メーカー在庫表!A9647,9,100))</f>
        <v/>
      </c>
      <c r="D9647" t="str">
        <f>IF(メーカー在庫表!A9647="","","-"&amp;SUBSTITUTE(メーカー在庫表!B9647,".",""))</f>
        <v/>
      </c>
      <c r="E9647" t="str">
        <f t="shared" si="150"/>
        <v/>
      </c>
      <c r="F9647" t="str">
        <f>IF(メーカー在庫表!C9647="","",メーカー在庫表!C9647)</f>
        <v/>
      </c>
    </row>
    <row r="9648" spans="1:6" x14ac:dyDescent="0.15">
      <c r="A9648" t="str">
        <f>IF(メーカー在庫表!A9648="","","ifme-"&amp;LOWER(B9648))</f>
        <v/>
      </c>
      <c r="B9648" t="str">
        <f>IF(メーカー在庫表!A9648="","",LEFT(メーカー在庫表!A9648,7))</f>
        <v/>
      </c>
      <c r="C9648" t="str">
        <f>IF(メーカー在庫表!A9648="","","-"&amp;MID(メーカー在庫表!A9648,9,100))</f>
        <v/>
      </c>
      <c r="D9648" t="str">
        <f>IF(メーカー在庫表!A9648="","","-"&amp;SUBSTITUTE(メーカー在庫表!B9648,".",""))</f>
        <v/>
      </c>
      <c r="E9648" t="str">
        <f t="shared" si="150"/>
        <v/>
      </c>
      <c r="F9648" t="str">
        <f>IF(メーカー在庫表!C9648="","",メーカー在庫表!C9648)</f>
        <v/>
      </c>
    </row>
    <row r="9649" spans="1:6" x14ac:dyDescent="0.15">
      <c r="A9649" t="str">
        <f>IF(メーカー在庫表!A9649="","","ifme-"&amp;LOWER(B9649))</f>
        <v/>
      </c>
      <c r="B9649" t="str">
        <f>IF(メーカー在庫表!A9649="","",LEFT(メーカー在庫表!A9649,7))</f>
        <v/>
      </c>
      <c r="C9649" t="str">
        <f>IF(メーカー在庫表!A9649="","","-"&amp;MID(メーカー在庫表!A9649,9,100))</f>
        <v/>
      </c>
      <c r="D9649" t="str">
        <f>IF(メーカー在庫表!A9649="","","-"&amp;SUBSTITUTE(メーカー在庫表!B9649,".",""))</f>
        <v/>
      </c>
      <c r="E9649" t="str">
        <f t="shared" si="150"/>
        <v/>
      </c>
      <c r="F9649" t="str">
        <f>IF(メーカー在庫表!C9649="","",メーカー在庫表!C9649)</f>
        <v/>
      </c>
    </row>
    <row r="9650" spans="1:6" x14ac:dyDescent="0.15">
      <c r="A9650" t="str">
        <f>IF(メーカー在庫表!A9650="","","ifme-"&amp;LOWER(B9650))</f>
        <v/>
      </c>
      <c r="B9650" t="str">
        <f>IF(メーカー在庫表!A9650="","",LEFT(メーカー在庫表!A9650,7))</f>
        <v/>
      </c>
      <c r="C9650" t="str">
        <f>IF(メーカー在庫表!A9650="","","-"&amp;MID(メーカー在庫表!A9650,9,100))</f>
        <v/>
      </c>
      <c r="D9650" t="str">
        <f>IF(メーカー在庫表!A9650="","","-"&amp;SUBSTITUTE(メーカー在庫表!B9650,".",""))</f>
        <v/>
      </c>
      <c r="E9650" t="str">
        <f t="shared" si="150"/>
        <v/>
      </c>
      <c r="F9650" t="str">
        <f>IF(メーカー在庫表!C9650="","",メーカー在庫表!C9650)</f>
        <v/>
      </c>
    </row>
    <row r="9651" spans="1:6" x14ac:dyDescent="0.15">
      <c r="A9651" t="str">
        <f>IF(メーカー在庫表!A9651="","","ifme-"&amp;LOWER(B9651))</f>
        <v/>
      </c>
      <c r="B9651" t="str">
        <f>IF(メーカー在庫表!A9651="","",LEFT(メーカー在庫表!A9651,7))</f>
        <v/>
      </c>
      <c r="C9651" t="str">
        <f>IF(メーカー在庫表!A9651="","","-"&amp;MID(メーカー在庫表!A9651,9,100))</f>
        <v/>
      </c>
      <c r="D9651" t="str">
        <f>IF(メーカー在庫表!A9651="","","-"&amp;SUBSTITUTE(メーカー在庫表!B9651,".",""))</f>
        <v/>
      </c>
      <c r="E9651" t="str">
        <f t="shared" si="150"/>
        <v/>
      </c>
      <c r="F9651" t="str">
        <f>IF(メーカー在庫表!C9651="","",メーカー在庫表!C9651)</f>
        <v/>
      </c>
    </row>
    <row r="9652" spans="1:6" x14ac:dyDescent="0.15">
      <c r="A9652" t="str">
        <f>IF(メーカー在庫表!A9652="","","ifme-"&amp;LOWER(B9652))</f>
        <v/>
      </c>
      <c r="B9652" t="str">
        <f>IF(メーカー在庫表!A9652="","",LEFT(メーカー在庫表!A9652,7))</f>
        <v/>
      </c>
      <c r="C9652" t="str">
        <f>IF(メーカー在庫表!A9652="","","-"&amp;MID(メーカー在庫表!A9652,9,100))</f>
        <v/>
      </c>
      <c r="D9652" t="str">
        <f>IF(メーカー在庫表!A9652="","","-"&amp;SUBSTITUTE(メーカー在庫表!B9652,".",""))</f>
        <v/>
      </c>
      <c r="E9652" t="str">
        <f t="shared" si="150"/>
        <v/>
      </c>
      <c r="F9652" t="str">
        <f>IF(メーカー在庫表!C9652="","",メーカー在庫表!C9652)</f>
        <v/>
      </c>
    </row>
    <row r="9653" spans="1:6" x14ac:dyDescent="0.15">
      <c r="A9653" t="str">
        <f>IF(メーカー在庫表!A9653="","","ifme-"&amp;LOWER(B9653))</f>
        <v/>
      </c>
      <c r="B9653" t="str">
        <f>IF(メーカー在庫表!A9653="","",LEFT(メーカー在庫表!A9653,7))</f>
        <v/>
      </c>
      <c r="C9653" t="str">
        <f>IF(メーカー在庫表!A9653="","","-"&amp;MID(メーカー在庫表!A9653,9,100))</f>
        <v/>
      </c>
      <c r="D9653" t="str">
        <f>IF(メーカー在庫表!A9653="","","-"&amp;SUBSTITUTE(メーカー在庫表!B9653,".",""))</f>
        <v/>
      </c>
      <c r="E9653" t="str">
        <f t="shared" si="150"/>
        <v/>
      </c>
      <c r="F9653" t="str">
        <f>IF(メーカー在庫表!C9653="","",メーカー在庫表!C9653)</f>
        <v/>
      </c>
    </row>
    <row r="9654" spans="1:6" x14ac:dyDescent="0.15">
      <c r="A9654" t="str">
        <f>IF(メーカー在庫表!A9654="","","ifme-"&amp;LOWER(B9654))</f>
        <v/>
      </c>
      <c r="B9654" t="str">
        <f>IF(メーカー在庫表!A9654="","",LEFT(メーカー在庫表!A9654,7))</f>
        <v/>
      </c>
      <c r="C9654" t="str">
        <f>IF(メーカー在庫表!A9654="","","-"&amp;MID(メーカー在庫表!A9654,9,100))</f>
        <v/>
      </c>
      <c r="D9654" t="str">
        <f>IF(メーカー在庫表!A9654="","","-"&amp;SUBSTITUTE(メーカー在庫表!B9654,".",""))</f>
        <v/>
      </c>
      <c r="E9654" t="str">
        <f t="shared" si="150"/>
        <v/>
      </c>
      <c r="F9654" t="str">
        <f>IF(メーカー在庫表!C9654="","",メーカー在庫表!C9654)</f>
        <v/>
      </c>
    </row>
    <row r="9655" spans="1:6" x14ac:dyDescent="0.15">
      <c r="A9655" t="str">
        <f>IF(メーカー在庫表!A9655="","","ifme-"&amp;LOWER(B9655))</f>
        <v/>
      </c>
      <c r="B9655" t="str">
        <f>IF(メーカー在庫表!A9655="","",LEFT(メーカー在庫表!A9655,7))</f>
        <v/>
      </c>
      <c r="C9655" t="str">
        <f>IF(メーカー在庫表!A9655="","","-"&amp;MID(メーカー在庫表!A9655,9,100))</f>
        <v/>
      </c>
      <c r="D9655" t="str">
        <f>IF(メーカー在庫表!A9655="","","-"&amp;SUBSTITUTE(メーカー在庫表!B9655,".",""))</f>
        <v/>
      </c>
      <c r="E9655" t="str">
        <f t="shared" si="150"/>
        <v/>
      </c>
      <c r="F9655" t="str">
        <f>IF(メーカー在庫表!C9655="","",メーカー在庫表!C9655)</f>
        <v/>
      </c>
    </row>
    <row r="9656" spans="1:6" x14ac:dyDescent="0.15">
      <c r="A9656" t="str">
        <f>IF(メーカー在庫表!A9656="","","ifme-"&amp;LOWER(B9656))</f>
        <v/>
      </c>
      <c r="B9656" t="str">
        <f>IF(メーカー在庫表!A9656="","",LEFT(メーカー在庫表!A9656,7))</f>
        <v/>
      </c>
      <c r="C9656" t="str">
        <f>IF(メーカー在庫表!A9656="","","-"&amp;MID(メーカー在庫表!A9656,9,100))</f>
        <v/>
      </c>
      <c r="D9656" t="str">
        <f>IF(メーカー在庫表!A9656="","","-"&amp;SUBSTITUTE(メーカー在庫表!B9656,".",""))</f>
        <v/>
      </c>
      <c r="E9656" t="str">
        <f t="shared" si="150"/>
        <v/>
      </c>
      <c r="F9656" t="str">
        <f>IF(メーカー在庫表!C9656="","",メーカー在庫表!C9656)</f>
        <v/>
      </c>
    </row>
    <row r="9657" spans="1:6" x14ac:dyDescent="0.15">
      <c r="A9657" t="str">
        <f>IF(メーカー在庫表!A9657="","","ifme-"&amp;LOWER(B9657))</f>
        <v/>
      </c>
      <c r="B9657" t="str">
        <f>IF(メーカー在庫表!A9657="","",LEFT(メーカー在庫表!A9657,7))</f>
        <v/>
      </c>
      <c r="C9657" t="str">
        <f>IF(メーカー在庫表!A9657="","","-"&amp;MID(メーカー在庫表!A9657,9,100))</f>
        <v/>
      </c>
      <c r="D9657" t="str">
        <f>IF(メーカー在庫表!A9657="","","-"&amp;SUBSTITUTE(メーカー在庫表!B9657,".",""))</f>
        <v/>
      </c>
      <c r="E9657" t="str">
        <f t="shared" si="150"/>
        <v/>
      </c>
      <c r="F9657" t="str">
        <f>IF(メーカー在庫表!C9657="","",メーカー在庫表!C9657)</f>
        <v/>
      </c>
    </row>
    <row r="9658" spans="1:6" x14ac:dyDescent="0.15">
      <c r="A9658" t="str">
        <f>IF(メーカー在庫表!A9658="","","ifme-"&amp;LOWER(B9658))</f>
        <v/>
      </c>
      <c r="B9658" t="str">
        <f>IF(メーカー在庫表!A9658="","",LEFT(メーカー在庫表!A9658,7))</f>
        <v/>
      </c>
      <c r="C9658" t="str">
        <f>IF(メーカー在庫表!A9658="","","-"&amp;MID(メーカー在庫表!A9658,9,100))</f>
        <v/>
      </c>
      <c r="D9658" t="str">
        <f>IF(メーカー在庫表!A9658="","","-"&amp;SUBSTITUTE(メーカー在庫表!B9658,".",""))</f>
        <v/>
      </c>
      <c r="E9658" t="str">
        <f t="shared" si="150"/>
        <v/>
      </c>
      <c r="F9658" t="str">
        <f>IF(メーカー在庫表!C9658="","",メーカー在庫表!C9658)</f>
        <v/>
      </c>
    </row>
    <row r="9659" spans="1:6" x14ac:dyDescent="0.15">
      <c r="A9659" t="str">
        <f>IF(メーカー在庫表!A9659="","","ifme-"&amp;LOWER(B9659))</f>
        <v/>
      </c>
      <c r="B9659" t="str">
        <f>IF(メーカー在庫表!A9659="","",LEFT(メーカー在庫表!A9659,7))</f>
        <v/>
      </c>
      <c r="C9659" t="str">
        <f>IF(メーカー在庫表!A9659="","","-"&amp;MID(メーカー在庫表!A9659,9,100))</f>
        <v/>
      </c>
      <c r="D9659" t="str">
        <f>IF(メーカー在庫表!A9659="","","-"&amp;SUBSTITUTE(メーカー在庫表!B9659,".",""))</f>
        <v/>
      </c>
      <c r="E9659" t="str">
        <f t="shared" si="150"/>
        <v/>
      </c>
      <c r="F9659" t="str">
        <f>IF(メーカー在庫表!C9659="","",メーカー在庫表!C9659)</f>
        <v/>
      </c>
    </row>
    <row r="9660" spans="1:6" x14ac:dyDescent="0.15">
      <c r="A9660" t="str">
        <f>IF(メーカー在庫表!A9660="","","ifme-"&amp;LOWER(B9660))</f>
        <v/>
      </c>
      <c r="B9660" t="str">
        <f>IF(メーカー在庫表!A9660="","",LEFT(メーカー在庫表!A9660,7))</f>
        <v/>
      </c>
      <c r="C9660" t="str">
        <f>IF(メーカー在庫表!A9660="","","-"&amp;MID(メーカー在庫表!A9660,9,100))</f>
        <v/>
      </c>
      <c r="D9660" t="str">
        <f>IF(メーカー在庫表!A9660="","","-"&amp;SUBSTITUTE(メーカー在庫表!B9660,".",""))</f>
        <v/>
      </c>
      <c r="E9660" t="str">
        <f t="shared" si="150"/>
        <v/>
      </c>
      <c r="F9660" t="str">
        <f>IF(メーカー在庫表!C9660="","",メーカー在庫表!C9660)</f>
        <v/>
      </c>
    </row>
    <row r="9661" spans="1:6" x14ac:dyDescent="0.15">
      <c r="A9661" t="str">
        <f>IF(メーカー在庫表!A9661="","","ifme-"&amp;LOWER(B9661))</f>
        <v/>
      </c>
      <c r="B9661" t="str">
        <f>IF(メーカー在庫表!A9661="","",LEFT(メーカー在庫表!A9661,7))</f>
        <v/>
      </c>
      <c r="C9661" t="str">
        <f>IF(メーカー在庫表!A9661="","","-"&amp;MID(メーカー在庫表!A9661,9,100))</f>
        <v/>
      </c>
      <c r="D9661" t="str">
        <f>IF(メーカー在庫表!A9661="","","-"&amp;SUBSTITUTE(メーカー在庫表!B9661,".",""))</f>
        <v/>
      </c>
      <c r="E9661" t="str">
        <f t="shared" si="150"/>
        <v/>
      </c>
      <c r="F9661" t="str">
        <f>IF(メーカー在庫表!C9661="","",メーカー在庫表!C9661)</f>
        <v/>
      </c>
    </row>
    <row r="9662" spans="1:6" x14ac:dyDescent="0.15">
      <c r="A9662" t="str">
        <f>IF(メーカー在庫表!A9662="","","ifme-"&amp;LOWER(B9662))</f>
        <v/>
      </c>
      <c r="B9662" t="str">
        <f>IF(メーカー在庫表!A9662="","",LEFT(メーカー在庫表!A9662,7))</f>
        <v/>
      </c>
      <c r="C9662" t="str">
        <f>IF(メーカー在庫表!A9662="","","-"&amp;MID(メーカー在庫表!A9662,9,100))</f>
        <v/>
      </c>
      <c r="D9662" t="str">
        <f>IF(メーカー在庫表!A9662="","","-"&amp;SUBSTITUTE(メーカー在庫表!B9662,".",""))</f>
        <v/>
      </c>
      <c r="E9662" t="str">
        <f t="shared" si="150"/>
        <v/>
      </c>
      <c r="F9662" t="str">
        <f>IF(メーカー在庫表!C9662="","",メーカー在庫表!C9662)</f>
        <v/>
      </c>
    </row>
    <row r="9663" spans="1:6" x14ac:dyDescent="0.15">
      <c r="A9663" t="str">
        <f>IF(メーカー在庫表!A9663="","","ifme-"&amp;LOWER(B9663))</f>
        <v/>
      </c>
      <c r="B9663" t="str">
        <f>IF(メーカー在庫表!A9663="","",LEFT(メーカー在庫表!A9663,7))</f>
        <v/>
      </c>
      <c r="C9663" t="str">
        <f>IF(メーカー在庫表!A9663="","","-"&amp;MID(メーカー在庫表!A9663,9,100))</f>
        <v/>
      </c>
      <c r="D9663" t="str">
        <f>IF(メーカー在庫表!A9663="","","-"&amp;SUBSTITUTE(メーカー在庫表!B9663,".",""))</f>
        <v/>
      </c>
      <c r="E9663" t="str">
        <f t="shared" si="150"/>
        <v/>
      </c>
      <c r="F9663" t="str">
        <f>IF(メーカー在庫表!C9663="","",メーカー在庫表!C9663)</f>
        <v/>
      </c>
    </row>
    <row r="9664" spans="1:6" x14ac:dyDescent="0.15">
      <c r="A9664" t="str">
        <f>IF(メーカー在庫表!A9664="","","ifme-"&amp;LOWER(B9664))</f>
        <v/>
      </c>
      <c r="B9664" t="str">
        <f>IF(メーカー在庫表!A9664="","",LEFT(メーカー在庫表!A9664,7))</f>
        <v/>
      </c>
      <c r="C9664" t="str">
        <f>IF(メーカー在庫表!A9664="","","-"&amp;MID(メーカー在庫表!A9664,9,100))</f>
        <v/>
      </c>
      <c r="D9664" t="str">
        <f>IF(メーカー在庫表!A9664="","","-"&amp;SUBSTITUTE(メーカー在庫表!B9664,".",""))</f>
        <v/>
      </c>
      <c r="E9664" t="str">
        <f t="shared" si="150"/>
        <v/>
      </c>
      <c r="F9664" t="str">
        <f>IF(メーカー在庫表!C9664="","",メーカー在庫表!C9664)</f>
        <v/>
      </c>
    </row>
    <row r="9665" spans="1:6" x14ac:dyDescent="0.15">
      <c r="A9665" t="str">
        <f>IF(メーカー在庫表!A9665="","","ifme-"&amp;LOWER(B9665))</f>
        <v/>
      </c>
      <c r="B9665" t="str">
        <f>IF(メーカー在庫表!A9665="","",LEFT(メーカー在庫表!A9665,7))</f>
        <v/>
      </c>
      <c r="C9665" t="str">
        <f>IF(メーカー在庫表!A9665="","","-"&amp;MID(メーカー在庫表!A9665,9,100))</f>
        <v/>
      </c>
      <c r="D9665" t="str">
        <f>IF(メーカー在庫表!A9665="","","-"&amp;SUBSTITUTE(メーカー在庫表!B9665,".",""))</f>
        <v/>
      </c>
      <c r="E9665" t="str">
        <f t="shared" si="150"/>
        <v/>
      </c>
      <c r="F9665" t="str">
        <f>IF(メーカー在庫表!C9665="","",メーカー在庫表!C9665)</f>
        <v/>
      </c>
    </row>
    <row r="9666" spans="1:6" x14ac:dyDescent="0.15">
      <c r="A9666" t="str">
        <f>IF(メーカー在庫表!A9666="","","ifme-"&amp;LOWER(B9666))</f>
        <v/>
      </c>
      <c r="B9666" t="str">
        <f>IF(メーカー在庫表!A9666="","",LEFT(メーカー在庫表!A9666,7))</f>
        <v/>
      </c>
      <c r="C9666" t="str">
        <f>IF(メーカー在庫表!A9666="","","-"&amp;MID(メーカー在庫表!A9666,9,100))</f>
        <v/>
      </c>
      <c r="D9666" t="str">
        <f>IF(メーカー在庫表!A9666="","","-"&amp;SUBSTITUTE(メーカー在庫表!B9666,".",""))</f>
        <v/>
      </c>
      <c r="E9666" t="str">
        <f t="shared" si="150"/>
        <v/>
      </c>
      <c r="F9666" t="str">
        <f>IF(メーカー在庫表!C9666="","",メーカー在庫表!C9666)</f>
        <v/>
      </c>
    </row>
    <row r="9667" spans="1:6" x14ac:dyDescent="0.15">
      <c r="A9667" t="str">
        <f>IF(メーカー在庫表!A9667="","","ifme-"&amp;LOWER(B9667))</f>
        <v/>
      </c>
      <c r="B9667" t="str">
        <f>IF(メーカー在庫表!A9667="","",LEFT(メーカー在庫表!A9667,7))</f>
        <v/>
      </c>
      <c r="C9667" t="str">
        <f>IF(メーカー在庫表!A9667="","","-"&amp;MID(メーカー在庫表!A9667,9,100))</f>
        <v/>
      </c>
      <c r="D9667" t="str">
        <f>IF(メーカー在庫表!A9667="","","-"&amp;SUBSTITUTE(メーカー在庫表!B9667,".",""))</f>
        <v/>
      </c>
      <c r="E9667" t="str">
        <f t="shared" ref="E9667:E9730" si="151">A9667&amp;C9667&amp;D9667</f>
        <v/>
      </c>
      <c r="F9667" t="str">
        <f>IF(メーカー在庫表!C9667="","",メーカー在庫表!C9667)</f>
        <v/>
      </c>
    </row>
    <row r="9668" spans="1:6" x14ac:dyDescent="0.15">
      <c r="A9668" t="str">
        <f>IF(メーカー在庫表!A9668="","","ifme-"&amp;LOWER(B9668))</f>
        <v/>
      </c>
      <c r="B9668" t="str">
        <f>IF(メーカー在庫表!A9668="","",LEFT(メーカー在庫表!A9668,7))</f>
        <v/>
      </c>
      <c r="C9668" t="str">
        <f>IF(メーカー在庫表!A9668="","","-"&amp;MID(メーカー在庫表!A9668,9,100))</f>
        <v/>
      </c>
      <c r="D9668" t="str">
        <f>IF(メーカー在庫表!A9668="","","-"&amp;SUBSTITUTE(メーカー在庫表!B9668,".",""))</f>
        <v/>
      </c>
      <c r="E9668" t="str">
        <f t="shared" si="151"/>
        <v/>
      </c>
      <c r="F9668" t="str">
        <f>IF(メーカー在庫表!C9668="","",メーカー在庫表!C9668)</f>
        <v/>
      </c>
    </row>
    <row r="9669" spans="1:6" x14ac:dyDescent="0.15">
      <c r="A9669" t="str">
        <f>IF(メーカー在庫表!A9669="","","ifme-"&amp;LOWER(B9669))</f>
        <v/>
      </c>
      <c r="B9669" t="str">
        <f>IF(メーカー在庫表!A9669="","",LEFT(メーカー在庫表!A9669,7))</f>
        <v/>
      </c>
      <c r="C9669" t="str">
        <f>IF(メーカー在庫表!A9669="","","-"&amp;MID(メーカー在庫表!A9669,9,100))</f>
        <v/>
      </c>
      <c r="D9669" t="str">
        <f>IF(メーカー在庫表!A9669="","","-"&amp;SUBSTITUTE(メーカー在庫表!B9669,".",""))</f>
        <v/>
      </c>
      <c r="E9669" t="str">
        <f t="shared" si="151"/>
        <v/>
      </c>
      <c r="F9669" t="str">
        <f>IF(メーカー在庫表!C9669="","",メーカー在庫表!C9669)</f>
        <v/>
      </c>
    </row>
    <row r="9670" spans="1:6" x14ac:dyDescent="0.15">
      <c r="A9670" t="str">
        <f>IF(メーカー在庫表!A9670="","","ifme-"&amp;LOWER(B9670))</f>
        <v/>
      </c>
      <c r="B9670" t="str">
        <f>IF(メーカー在庫表!A9670="","",LEFT(メーカー在庫表!A9670,7))</f>
        <v/>
      </c>
      <c r="C9670" t="str">
        <f>IF(メーカー在庫表!A9670="","","-"&amp;MID(メーカー在庫表!A9670,9,100))</f>
        <v/>
      </c>
      <c r="D9670" t="str">
        <f>IF(メーカー在庫表!A9670="","","-"&amp;SUBSTITUTE(メーカー在庫表!B9670,".",""))</f>
        <v/>
      </c>
      <c r="E9670" t="str">
        <f t="shared" si="151"/>
        <v/>
      </c>
      <c r="F9670" t="str">
        <f>IF(メーカー在庫表!C9670="","",メーカー在庫表!C9670)</f>
        <v/>
      </c>
    </row>
    <row r="9671" spans="1:6" x14ac:dyDescent="0.15">
      <c r="A9671" t="str">
        <f>IF(メーカー在庫表!A9671="","","ifme-"&amp;LOWER(B9671))</f>
        <v/>
      </c>
      <c r="B9671" t="str">
        <f>IF(メーカー在庫表!A9671="","",LEFT(メーカー在庫表!A9671,7))</f>
        <v/>
      </c>
      <c r="C9671" t="str">
        <f>IF(メーカー在庫表!A9671="","","-"&amp;MID(メーカー在庫表!A9671,9,100))</f>
        <v/>
      </c>
      <c r="D9671" t="str">
        <f>IF(メーカー在庫表!A9671="","","-"&amp;SUBSTITUTE(メーカー在庫表!B9671,".",""))</f>
        <v/>
      </c>
      <c r="E9671" t="str">
        <f t="shared" si="151"/>
        <v/>
      </c>
      <c r="F9671" t="str">
        <f>IF(メーカー在庫表!C9671="","",メーカー在庫表!C9671)</f>
        <v/>
      </c>
    </row>
    <row r="9672" spans="1:6" x14ac:dyDescent="0.15">
      <c r="A9672" t="str">
        <f>IF(メーカー在庫表!A9672="","","ifme-"&amp;LOWER(B9672))</f>
        <v/>
      </c>
      <c r="B9672" t="str">
        <f>IF(メーカー在庫表!A9672="","",LEFT(メーカー在庫表!A9672,7))</f>
        <v/>
      </c>
      <c r="C9672" t="str">
        <f>IF(メーカー在庫表!A9672="","","-"&amp;MID(メーカー在庫表!A9672,9,100))</f>
        <v/>
      </c>
      <c r="D9672" t="str">
        <f>IF(メーカー在庫表!A9672="","","-"&amp;SUBSTITUTE(メーカー在庫表!B9672,".",""))</f>
        <v/>
      </c>
      <c r="E9672" t="str">
        <f t="shared" si="151"/>
        <v/>
      </c>
      <c r="F9672" t="str">
        <f>IF(メーカー在庫表!C9672="","",メーカー在庫表!C9672)</f>
        <v/>
      </c>
    </row>
    <row r="9673" spans="1:6" x14ac:dyDescent="0.15">
      <c r="A9673" t="str">
        <f>IF(メーカー在庫表!A9673="","","ifme-"&amp;LOWER(B9673))</f>
        <v/>
      </c>
      <c r="B9673" t="str">
        <f>IF(メーカー在庫表!A9673="","",LEFT(メーカー在庫表!A9673,7))</f>
        <v/>
      </c>
      <c r="C9673" t="str">
        <f>IF(メーカー在庫表!A9673="","","-"&amp;MID(メーカー在庫表!A9673,9,100))</f>
        <v/>
      </c>
      <c r="D9673" t="str">
        <f>IF(メーカー在庫表!A9673="","","-"&amp;SUBSTITUTE(メーカー在庫表!B9673,".",""))</f>
        <v/>
      </c>
      <c r="E9673" t="str">
        <f t="shared" si="151"/>
        <v/>
      </c>
      <c r="F9673" t="str">
        <f>IF(メーカー在庫表!C9673="","",メーカー在庫表!C9673)</f>
        <v/>
      </c>
    </row>
    <row r="9674" spans="1:6" x14ac:dyDescent="0.15">
      <c r="A9674" t="str">
        <f>IF(メーカー在庫表!A9674="","","ifme-"&amp;LOWER(B9674))</f>
        <v/>
      </c>
      <c r="B9674" t="str">
        <f>IF(メーカー在庫表!A9674="","",LEFT(メーカー在庫表!A9674,7))</f>
        <v/>
      </c>
      <c r="C9674" t="str">
        <f>IF(メーカー在庫表!A9674="","","-"&amp;MID(メーカー在庫表!A9674,9,100))</f>
        <v/>
      </c>
      <c r="D9674" t="str">
        <f>IF(メーカー在庫表!A9674="","","-"&amp;SUBSTITUTE(メーカー在庫表!B9674,".",""))</f>
        <v/>
      </c>
      <c r="E9674" t="str">
        <f t="shared" si="151"/>
        <v/>
      </c>
      <c r="F9674" t="str">
        <f>IF(メーカー在庫表!C9674="","",メーカー在庫表!C9674)</f>
        <v/>
      </c>
    </row>
    <row r="9675" spans="1:6" x14ac:dyDescent="0.15">
      <c r="A9675" t="str">
        <f>IF(メーカー在庫表!A9675="","","ifme-"&amp;LOWER(B9675))</f>
        <v/>
      </c>
      <c r="B9675" t="str">
        <f>IF(メーカー在庫表!A9675="","",LEFT(メーカー在庫表!A9675,7))</f>
        <v/>
      </c>
      <c r="C9675" t="str">
        <f>IF(メーカー在庫表!A9675="","","-"&amp;MID(メーカー在庫表!A9675,9,100))</f>
        <v/>
      </c>
      <c r="D9675" t="str">
        <f>IF(メーカー在庫表!A9675="","","-"&amp;SUBSTITUTE(メーカー在庫表!B9675,".",""))</f>
        <v/>
      </c>
      <c r="E9675" t="str">
        <f t="shared" si="151"/>
        <v/>
      </c>
      <c r="F9675" t="str">
        <f>IF(メーカー在庫表!C9675="","",メーカー在庫表!C9675)</f>
        <v/>
      </c>
    </row>
    <row r="9676" spans="1:6" x14ac:dyDescent="0.15">
      <c r="A9676" t="str">
        <f>IF(メーカー在庫表!A9676="","","ifme-"&amp;LOWER(B9676))</f>
        <v/>
      </c>
      <c r="B9676" t="str">
        <f>IF(メーカー在庫表!A9676="","",LEFT(メーカー在庫表!A9676,7))</f>
        <v/>
      </c>
      <c r="C9676" t="str">
        <f>IF(メーカー在庫表!A9676="","","-"&amp;MID(メーカー在庫表!A9676,9,100))</f>
        <v/>
      </c>
      <c r="D9676" t="str">
        <f>IF(メーカー在庫表!A9676="","","-"&amp;SUBSTITUTE(メーカー在庫表!B9676,".",""))</f>
        <v/>
      </c>
      <c r="E9676" t="str">
        <f t="shared" si="151"/>
        <v/>
      </c>
      <c r="F9676" t="str">
        <f>IF(メーカー在庫表!C9676="","",メーカー在庫表!C9676)</f>
        <v/>
      </c>
    </row>
    <row r="9677" spans="1:6" x14ac:dyDescent="0.15">
      <c r="A9677" t="str">
        <f>IF(メーカー在庫表!A9677="","","ifme-"&amp;LOWER(B9677))</f>
        <v/>
      </c>
      <c r="B9677" t="str">
        <f>IF(メーカー在庫表!A9677="","",LEFT(メーカー在庫表!A9677,7))</f>
        <v/>
      </c>
      <c r="C9677" t="str">
        <f>IF(メーカー在庫表!A9677="","","-"&amp;MID(メーカー在庫表!A9677,9,100))</f>
        <v/>
      </c>
      <c r="D9677" t="str">
        <f>IF(メーカー在庫表!A9677="","","-"&amp;SUBSTITUTE(メーカー在庫表!B9677,".",""))</f>
        <v/>
      </c>
      <c r="E9677" t="str">
        <f t="shared" si="151"/>
        <v/>
      </c>
      <c r="F9677" t="str">
        <f>IF(メーカー在庫表!C9677="","",メーカー在庫表!C9677)</f>
        <v/>
      </c>
    </row>
    <row r="9678" spans="1:6" x14ac:dyDescent="0.15">
      <c r="A9678" t="str">
        <f>IF(メーカー在庫表!A9678="","","ifme-"&amp;LOWER(B9678))</f>
        <v/>
      </c>
      <c r="B9678" t="str">
        <f>IF(メーカー在庫表!A9678="","",LEFT(メーカー在庫表!A9678,7))</f>
        <v/>
      </c>
      <c r="C9678" t="str">
        <f>IF(メーカー在庫表!A9678="","","-"&amp;MID(メーカー在庫表!A9678,9,100))</f>
        <v/>
      </c>
      <c r="D9678" t="str">
        <f>IF(メーカー在庫表!A9678="","","-"&amp;SUBSTITUTE(メーカー在庫表!B9678,".",""))</f>
        <v/>
      </c>
      <c r="E9678" t="str">
        <f t="shared" si="151"/>
        <v/>
      </c>
      <c r="F9678" t="str">
        <f>IF(メーカー在庫表!C9678="","",メーカー在庫表!C9678)</f>
        <v/>
      </c>
    </row>
    <row r="9679" spans="1:6" x14ac:dyDescent="0.15">
      <c r="A9679" t="str">
        <f>IF(メーカー在庫表!A9679="","","ifme-"&amp;LOWER(B9679))</f>
        <v/>
      </c>
      <c r="B9679" t="str">
        <f>IF(メーカー在庫表!A9679="","",LEFT(メーカー在庫表!A9679,7))</f>
        <v/>
      </c>
      <c r="C9679" t="str">
        <f>IF(メーカー在庫表!A9679="","","-"&amp;MID(メーカー在庫表!A9679,9,100))</f>
        <v/>
      </c>
      <c r="D9679" t="str">
        <f>IF(メーカー在庫表!A9679="","","-"&amp;SUBSTITUTE(メーカー在庫表!B9679,".",""))</f>
        <v/>
      </c>
      <c r="E9679" t="str">
        <f t="shared" si="151"/>
        <v/>
      </c>
      <c r="F9679" t="str">
        <f>IF(メーカー在庫表!C9679="","",メーカー在庫表!C9679)</f>
        <v/>
      </c>
    </row>
    <row r="9680" spans="1:6" x14ac:dyDescent="0.15">
      <c r="A9680" t="str">
        <f>IF(メーカー在庫表!A9680="","","ifme-"&amp;LOWER(B9680))</f>
        <v/>
      </c>
      <c r="B9680" t="str">
        <f>IF(メーカー在庫表!A9680="","",LEFT(メーカー在庫表!A9680,7))</f>
        <v/>
      </c>
      <c r="C9680" t="str">
        <f>IF(メーカー在庫表!A9680="","","-"&amp;MID(メーカー在庫表!A9680,9,100))</f>
        <v/>
      </c>
      <c r="D9680" t="str">
        <f>IF(メーカー在庫表!A9680="","","-"&amp;SUBSTITUTE(メーカー在庫表!B9680,".",""))</f>
        <v/>
      </c>
      <c r="E9680" t="str">
        <f t="shared" si="151"/>
        <v/>
      </c>
      <c r="F9680" t="str">
        <f>IF(メーカー在庫表!C9680="","",メーカー在庫表!C9680)</f>
        <v/>
      </c>
    </row>
    <row r="9681" spans="1:6" x14ac:dyDescent="0.15">
      <c r="A9681" t="str">
        <f>IF(メーカー在庫表!A9681="","","ifme-"&amp;LOWER(B9681))</f>
        <v/>
      </c>
      <c r="B9681" t="str">
        <f>IF(メーカー在庫表!A9681="","",LEFT(メーカー在庫表!A9681,7))</f>
        <v/>
      </c>
      <c r="C9681" t="str">
        <f>IF(メーカー在庫表!A9681="","","-"&amp;MID(メーカー在庫表!A9681,9,100))</f>
        <v/>
      </c>
      <c r="D9681" t="str">
        <f>IF(メーカー在庫表!A9681="","","-"&amp;SUBSTITUTE(メーカー在庫表!B9681,".",""))</f>
        <v/>
      </c>
      <c r="E9681" t="str">
        <f t="shared" si="151"/>
        <v/>
      </c>
      <c r="F9681" t="str">
        <f>IF(メーカー在庫表!C9681="","",メーカー在庫表!C9681)</f>
        <v/>
      </c>
    </row>
    <row r="9682" spans="1:6" x14ac:dyDescent="0.15">
      <c r="A9682" t="str">
        <f>IF(メーカー在庫表!A9682="","","ifme-"&amp;LOWER(B9682))</f>
        <v/>
      </c>
      <c r="B9682" t="str">
        <f>IF(メーカー在庫表!A9682="","",LEFT(メーカー在庫表!A9682,7))</f>
        <v/>
      </c>
      <c r="C9682" t="str">
        <f>IF(メーカー在庫表!A9682="","","-"&amp;MID(メーカー在庫表!A9682,9,100))</f>
        <v/>
      </c>
      <c r="D9682" t="str">
        <f>IF(メーカー在庫表!A9682="","","-"&amp;SUBSTITUTE(メーカー在庫表!B9682,".",""))</f>
        <v/>
      </c>
      <c r="E9682" t="str">
        <f t="shared" si="151"/>
        <v/>
      </c>
      <c r="F9682" t="str">
        <f>IF(メーカー在庫表!C9682="","",メーカー在庫表!C9682)</f>
        <v/>
      </c>
    </row>
    <row r="9683" spans="1:6" x14ac:dyDescent="0.15">
      <c r="A9683" t="str">
        <f>IF(メーカー在庫表!A9683="","","ifme-"&amp;LOWER(B9683))</f>
        <v/>
      </c>
      <c r="B9683" t="str">
        <f>IF(メーカー在庫表!A9683="","",LEFT(メーカー在庫表!A9683,7))</f>
        <v/>
      </c>
      <c r="C9683" t="str">
        <f>IF(メーカー在庫表!A9683="","","-"&amp;MID(メーカー在庫表!A9683,9,100))</f>
        <v/>
      </c>
      <c r="D9683" t="str">
        <f>IF(メーカー在庫表!A9683="","","-"&amp;SUBSTITUTE(メーカー在庫表!B9683,".",""))</f>
        <v/>
      </c>
      <c r="E9683" t="str">
        <f t="shared" si="151"/>
        <v/>
      </c>
      <c r="F9683" t="str">
        <f>IF(メーカー在庫表!C9683="","",メーカー在庫表!C9683)</f>
        <v/>
      </c>
    </row>
    <row r="9684" spans="1:6" x14ac:dyDescent="0.15">
      <c r="A9684" t="str">
        <f>IF(メーカー在庫表!A9684="","","ifme-"&amp;LOWER(B9684))</f>
        <v/>
      </c>
      <c r="B9684" t="str">
        <f>IF(メーカー在庫表!A9684="","",LEFT(メーカー在庫表!A9684,7))</f>
        <v/>
      </c>
      <c r="C9684" t="str">
        <f>IF(メーカー在庫表!A9684="","","-"&amp;MID(メーカー在庫表!A9684,9,100))</f>
        <v/>
      </c>
      <c r="D9684" t="str">
        <f>IF(メーカー在庫表!A9684="","","-"&amp;SUBSTITUTE(メーカー在庫表!B9684,".",""))</f>
        <v/>
      </c>
      <c r="E9684" t="str">
        <f t="shared" si="151"/>
        <v/>
      </c>
      <c r="F9684" t="str">
        <f>IF(メーカー在庫表!C9684="","",メーカー在庫表!C9684)</f>
        <v/>
      </c>
    </row>
    <row r="9685" spans="1:6" x14ac:dyDescent="0.15">
      <c r="A9685" t="str">
        <f>IF(メーカー在庫表!A9685="","","ifme-"&amp;LOWER(B9685))</f>
        <v/>
      </c>
      <c r="B9685" t="str">
        <f>IF(メーカー在庫表!A9685="","",LEFT(メーカー在庫表!A9685,7))</f>
        <v/>
      </c>
      <c r="C9685" t="str">
        <f>IF(メーカー在庫表!A9685="","","-"&amp;MID(メーカー在庫表!A9685,9,100))</f>
        <v/>
      </c>
      <c r="D9685" t="str">
        <f>IF(メーカー在庫表!A9685="","","-"&amp;SUBSTITUTE(メーカー在庫表!B9685,".",""))</f>
        <v/>
      </c>
      <c r="E9685" t="str">
        <f t="shared" si="151"/>
        <v/>
      </c>
      <c r="F9685" t="str">
        <f>IF(メーカー在庫表!C9685="","",メーカー在庫表!C9685)</f>
        <v/>
      </c>
    </row>
    <row r="9686" spans="1:6" x14ac:dyDescent="0.15">
      <c r="A9686" t="str">
        <f>IF(メーカー在庫表!A9686="","","ifme-"&amp;LOWER(B9686))</f>
        <v/>
      </c>
      <c r="B9686" t="str">
        <f>IF(メーカー在庫表!A9686="","",LEFT(メーカー在庫表!A9686,7))</f>
        <v/>
      </c>
      <c r="C9686" t="str">
        <f>IF(メーカー在庫表!A9686="","","-"&amp;MID(メーカー在庫表!A9686,9,100))</f>
        <v/>
      </c>
      <c r="D9686" t="str">
        <f>IF(メーカー在庫表!A9686="","","-"&amp;SUBSTITUTE(メーカー在庫表!B9686,".",""))</f>
        <v/>
      </c>
      <c r="E9686" t="str">
        <f t="shared" si="151"/>
        <v/>
      </c>
      <c r="F9686" t="str">
        <f>IF(メーカー在庫表!C9686="","",メーカー在庫表!C9686)</f>
        <v/>
      </c>
    </row>
    <row r="9687" spans="1:6" x14ac:dyDescent="0.15">
      <c r="A9687" t="str">
        <f>IF(メーカー在庫表!A9687="","","ifme-"&amp;LOWER(B9687))</f>
        <v/>
      </c>
      <c r="B9687" t="str">
        <f>IF(メーカー在庫表!A9687="","",LEFT(メーカー在庫表!A9687,7))</f>
        <v/>
      </c>
      <c r="C9687" t="str">
        <f>IF(メーカー在庫表!A9687="","","-"&amp;MID(メーカー在庫表!A9687,9,100))</f>
        <v/>
      </c>
      <c r="D9687" t="str">
        <f>IF(メーカー在庫表!A9687="","","-"&amp;SUBSTITUTE(メーカー在庫表!B9687,".",""))</f>
        <v/>
      </c>
      <c r="E9687" t="str">
        <f t="shared" si="151"/>
        <v/>
      </c>
      <c r="F9687" t="str">
        <f>IF(メーカー在庫表!C9687="","",メーカー在庫表!C9687)</f>
        <v/>
      </c>
    </row>
    <row r="9688" spans="1:6" x14ac:dyDescent="0.15">
      <c r="A9688" t="str">
        <f>IF(メーカー在庫表!A9688="","","ifme-"&amp;LOWER(B9688))</f>
        <v/>
      </c>
      <c r="B9688" t="str">
        <f>IF(メーカー在庫表!A9688="","",LEFT(メーカー在庫表!A9688,7))</f>
        <v/>
      </c>
      <c r="C9688" t="str">
        <f>IF(メーカー在庫表!A9688="","","-"&amp;MID(メーカー在庫表!A9688,9,100))</f>
        <v/>
      </c>
      <c r="D9688" t="str">
        <f>IF(メーカー在庫表!A9688="","","-"&amp;SUBSTITUTE(メーカー在庫表!B9688,".",""))</f>
        <v/>
      </c>
      <c r="E9688" t="str">
        <f t="shared" si="151"/>
        <v/>
      </c>
      <c r="F9688" t="str">
        <f>IF(メーカー在庫表!C9688="","",メーカー在庫表!C9688)</f>
        <v/>
      </c>
    </row>
    <row r="9689" spans="1:6" x14ac:dyDescent="0.15">
      <c r="A9689" t="str">
        <f>IF(メーカー在庫表!A9689="","","ifme-"&amp;LOWER(B9689))</f>
        <v/>
      </c>
      <c r="B9689" t="str">
        <f>IF(メーカー在庫表!A9689="","",LEFT(メーカー在庫表!A9689,7))</f>
        <v/>
      </c>
      <c r="C9689" t="str">
        <f>IF(メーカー在庫表!A9689="","","-"&amp;MID(メーカー在庫表!A9689,9,100))</f>
        <v/>
      </c>
      <c r="D9689" t="str">
        <f>IF(メーカー在庫表!A9689="","","-"&amp;SUBSTITUTE(メーカー在庫表!B9689,".",""))</f>
        <v/>
      </c>
      <c r="E9689" t="str">
        <f t="shared" si="151"/>
        <v/>
      </c>
      <c r="F9689" t="str">
        <f>IF(メーカー在庫表!C9689="","",メーカー在庫表!C9689)</f>
        <v/>
      </c>
    </row>
    <row r="9690" spans="1:6" x14ac:dyDescent="0.15">
      <c r="A9690" t="str">
        <f>IF(メーカー在庫表!A9690="","","ifme-"&amp;LOWER(B9690))</f>
        <v/>
      </c>
      <c r="B9690" t="str">
        <f>IF(メーカー在庫表!A9690="","",LEFT(メーカー在庫表!A9690,7))</f>
        <v/>
      </c>
      <c r="C9690" t="str">
        <f>IF(メーカー在庫表!A9690="","","-"&amp;MID(メーカー在庫表!A9690,9,100))</f>
        <v/>
      </c>
      <c r="D9690" t="str">
        <f>IF(メーカー在庫表!A9690="","","-"&amp;SUBSTITUTE(メーカー在庫表!B9690,".",""))</f>
        <v/>
      </c>
      <c r="E9690" t="str">
        <f t="shared" si="151"/>
        <v/>
      </c>
      <c r="F9690" t="str">
        <f>IF(メーカー在庫表!C9690="","",メーカー在庫表!C9690)</f>
        <v/>
      </c>
    </row>
    <row r="9691" spans="1:6" x14ac:dyDescent="0.15">
      <c r="A9691" t="str">
        <f>IF(メーカー在庫表!A9691="","","ifme-"&amp;LOWER(B9691))</f>
        <v/>
      </c>
      <c r="B9691" t="str">
        <f>IF(メーカー在庫表!A9691="","",LEFT(メーカー在庫表!A9691,7))</f>
        <v/>
      </c>
      <c r="C9691" t="str">
        <f>IF(メーカー在庫表!A9691="","","-"&amp;MID(メーカー在庫表!A9691,9,100))</f>
        <v/>
      </c>
      <c r="D9691" t="str">
        <f>IF(メーカー在庫表!A9691="","","-"&amp;SUBSTITUTE(メーカー在庫表!B9691,".",""))</f>
        <v/>
      </c>
      <c r="E9691" t="str">
        <f t="shared" si="151"/>
        <v/>
      </c>
      <c r="F9691" t="str">
        <f>IF(メーカー在庫表!C9691="","",メーカー在庫表!C9691)</f>
        <v/>
      </c>
    </row>
    <row r="9692" spans="1:6" x14ac:dyDescent="0.15">
      <c r="A9692" t="str">
        <f>IF(メーカー在庫表!A9692="","","ifme-"&amp;LOWER(B9692))</f>
        <v/>
      </c>
      <c r="B9692" t="str">
        <f>IF(メーカー在庫表!A9692="","",LEFT(メーカー在庫表!A9692,7))</f>
        <v/>
      </c>
      <c r="C9692" t="str">
        <f>IF(メーカー在庫表!A9692="","","-"&amp;MID(メーカー在庫表!A9692,9,100))</f>
        <v/>
      </c>
      <c r="D9692" t="str">
        <f>IF(メーカー在庫表!A9692="","","-"&amp;SUBSTITUTE(メーカー在庫表!B9692,".",""))</f>
        <v/>
      </c>
      <c r="E9692" t="str">
        <f t="shared" si="151"/>
        <v/>
      </c>
      <c r="F9692" t="str">
        <f>IF(メーカー在庫表!C9692="","",メーカー在庫表!C9692)</f>
        <v/>
      </c>
    </row>
    <row r="9693" spans="1:6" x14ac:dyDescent="0.15">
      <c r="A9693" t="str">
        <f>IF(メーカー在庫表!A9693="","","ifme-"&amp;LOWER(B9693))</f>
        <v/>
      </c>
      <c r="B9693" t="str">
        <f>IF(メーカー在庫表!A9693="","",LEFT(メーカー在庫表!A9693,7))</f>
        <v/>
      </c>
      <c r="C9693" t="str">
        <f>IF(メーカー在庫表!A9693="","","-"&amp;MID(メーカー在庫表!A9693,9,100))</f>
        <v/>
      </c>
      <c r="D9693" t="str">
        <f>IF(メーカー在庫表!A9693="","","-"&amp;SUBSTITUTE(メーカー在庫表!B9693,".",""))</f>
        <v/>
      </c>
      <c r="E9693" t="str">
        <f t="shared" si="151"/>
        <v/>
      </c>
      <c r="F9693" t="str">
        <f>IF(メーカー在庫表!C9693="","",メーカー在庫表!C9693)</f>
        <v/>
      </c>
    </row>
    <row r="9694" spans="1:6" x14ac:dyDescent="0.15">
      <c r="A9694" t="str">
        <f>IF(メーカー在庫表!A9694="","","ifme-"&amp;LOWER(B9694))</f>
        <v/>
      </c>
      <c r="B9694" t="str">
        <f>IF(メーカー在庫表!A9694="","",LEFT(メーカー在庫表!A9694,7))</f>
        <v/>
      </c>
      <c r="C9694" t="str">
        <f>IF(メーカー在庫表!A9694="","","-"&amp;MID(メーカー在庫表!A9694,9,100))</f>
        <v/>
      </c>
      <c r="D9694" t="str">
        <f>IF(メーカー在庫表!A9694="","","-"&amp;SUBSTITUTE(メーカー在庫表!B9694,".",""))</f>
        <v/>
      </c>
      <c r="E9694" t="str">
        <f t="shared" si="151"/>
        <v/>
      </c>
      <c r="F9694" t="str">
        <f>IF(メーカー在庫表!C9694="","",メーカー在庫表!C9694)</f>
        <v/>
      </c>
    </row>
    <row r="9695" spans="1:6" x14ac:dyDescent="0.15">
      <c r="A9695" t="str">
        <f>IF(メーカー在庫表!A9695="","","ifme-"&amp;LOWER(B9695))</f>
        <v/>
      </c>
      <c r="B9695" t="str">
        <f>IF(メーカー在庫表!A9695="","",LEFT(メーカー在庫表!A9695,7))</f>
        <v/>
      </c>
      <c r="C9695" t="str">
        <f>IF(メーカー在庫表!A9695="","","-"&amp;MID(メーカー在庫表!A9695,9,100))</f>
        <v/>
      </c>
      <c r="D9695" t="str">
        <f>IF(メーカー在庫表!A9695="","","-"&amp;SUBSTITUTE(メーカー在庫表!B9695,".",""))</f>
        <v/>
      </c>
      <c r="E9695" t="str">
        <f t="shared" si="151"/>
        <v/>
      </c>
      <c r="F9695" t="str">
        <f>IF(メーカー在庫表!C9695="","",メーカー在庫表!C9695)</f>
        <v/>
      </c>
    </row>
    <row r="9696" spans="1:6" x14ac:dyDescent="0.15">
      <c r="A9696" t="str">
        <f>IF(メーカー在庫表!A9696="","","ifme-"&amp;LOWER(B9696))</f>
        <v/>
      </c>
      <c r="B9696" t="str">
        <f>IF(メーカー在庫表!A9696="","",LEFT(メーカー在庫表!A9696,7))</f>
        <v/>
      </c>
      <c r="C9696" t="str">
        <f>IF(メーカー在庫表!A9696="","","-"&amp;MID(メーカー在庫表!A9696,9,100))</f>
        <v/>
      </c>
      <c r="D9696" t="str">
        <f>IF(メーカー在庫表!A9696="","","-"&amp;SUBSTITUTE(メーカー在庫表!B9696,".",""))</f>
        <v/>
      </c>
      <c r="E9696" t="str">
        <f t="shared" si="151"/>
        <v/>
      </c>
      <c r="F9696" t="str">
        <f>IF(メーカー在庫表!C9696="","",メーカー在庫表!C9696)</f>
        <v/>
      </c>
    </row>
    <row r="9697" spans="1:6" x14ac:dyDescent="0.15">
      <c r="A9697" t="str">
        <f>IF(メーカー在庫表!A9697="","","ifme-"&amp;LOWER(B9697))</f>
        <v/>
      </c>
      <c r="B9697" t="str">
        <f>IF(メーカー在庫表!A9697="","",LEFT(メーカー在庫表!A9697,7))</f>
        <v/>
      </c>
      <c r="C9697" t="str">
        <f>IF(メーカー在庫表!A9697="","","-"&amp;MID(メーカー在庫表!A9697,9,100))</f>
        <v/>
      </c>
      <c r="D9697" t="str">
        <f>IF(メーカー在庫表!A9697="","","-"&amp;SUBSTITUTE(メーカー在庫表!B9697,".",""))</f>
        <v/>
      </c>
      <c r="E9697" t="str">
        <f t="shared" si="151"/>
        <v/>
      </c>
      <c r="F9697" t="str">
        <f>IF(メーカー在庫表!C9697="","",メーカー在庫表!C9697)</f>
        <v/>
      </c>
    </row>
    <row r="9698" spans="1:6" x14ac:dyDescent="0.15">
      <c r="A9698" t="str">
        <f>IF(メーカー在庫表!A9698="","","ifme-"&amp;LOWER(B9698))</f>
        <v/>
      </c>
      <c r="B9698" t="str">
        <f>IF(メーカー在庫表!A9698="","",LEFT(メーカー在庫表!A9698,7))</f>
        <v/>
      </c>
      <c r="C9698" t="str">
        <f>IF(メーカー在庫表!A9698="","","-"&amp;MID(メーカー在庫表!A9698,9,100))</f>
        <v/>
      </c>
      <c r="D9698" t="str">
        <f>IF(メーカー在庫表!A9698="","","-"&amp;SUBSTITUTE(メーカー在庫表!B9698,".",""))</f>
        <v/>
      </c>
      <c r="E9698" t="str">
        <f t="shared" si="151"/>
        <v/>
      </c>
      <c r="F9698" t="str">
        <f>IF(メーカー在庫表!C9698="","",メーカー在庫表!C9698)</f>
        <v/>
      </c>
    </row>
    <row r="9699" spans="1:6" x14ac:dyDescent="0.15">
      <c r="A9699" t="str">
        <f>IF(メーカー在庫表!A9699="","","ifme-"&amp;LOWER(B9699))</f>
        <v/>
      </c>
      <c r="B9699" t="str">
        <f>IF(メーカー在庫表!A9699="","",LEFT(メーカー在庫表!A9699,7))</f>
        <v/>
      </c>
      <c r="C9699" t="str">
        <f>IF(メーカー在庫表!A9699="","","-"&amp;MID(メーカー在庫表!A9699,9,100))</f>
        <v/>
      </c>
      <c r="D9699" t="str">
        <f>IF(メーカー在庫表!A9699="","","-"&amp;SUBSTITUTE(メーカー在庫表!B9699,".",""))</f>
        <v/>
      </c>
      <c r="E9699" t="str">
        <f t="shared" si="151"/>
        <v/>
      </c>
      <c r="F9699" t="str">
        <f>IF(メーカー在庫表!C9699="","",メーカー在庫表!C9699)</f>
        <v/>
      </c>
    </row>
    <row r="9700" spans="1:6" x14ac:dyDescent="0.15">
      <c r="A9700" t="str">
        <f>IF(メーカー在庫表!A9700="","","ifme-"&amp;LOWER(B9700))</f>
        <v/>
      </c>
      <c r="B9700" t="str">
        <f>IF(メーカー在庫表!A9700="","",LEFT(メーカー在庫表!A9700,7))</f>
        <v/>
      </c>
      <c r="C9700" t="str">
        <f>IF(メーカー在庫表!A9700="","","-"&amp;MID(メーカー在庫表!A9700,9,100))</f>
        <v/>
      </c>
      <c r="D9700" t="str">
        <f>IF(メーカー在庫表!A9700="","","-"&amp;SUBSTITUTE(メーカー在庫表!B9700,".",""))</f>
        <v/>
      </c>
      <c r="E9700" t="str">
        <f t="shared" si="151"/>
        <v/>
      </c>
      <c r="F9700" t="str">
        <f>IF(メーカー在庫表!C9700="","",メーカー在庫表!C9700)</f>
        <v/>
      </c>
    </row>
    <row r="9701" spans="1:6" x14ac:dyDescent="0.15">
      <c r="A9701" t="str">
        <f>IF(メーカー在庫表!A9701="","","ifme-"&amp;LOWER(B9701))</f>
        <v/>
      </c>
      <c r="B9701" t="str">
        <f>IF(メーカー在庫表!A9701="","",LEFT(メーカー在庫表!A9701,7))</f>
        <v/>
      </c>
      <c r="C9701" t="str">
        <f>IF(メーカー在庫表!A9701="","","-"&amp;MID(メーカー在庫表!A9701,9,100))</f>
        <v/>
      </c>
      <c r="D9701" t="str">
        <f>IF(メーカー在庫表!A9701="","","-"&amp;SUBSTITUTE(メーカー在庫表!B9701,".",""))</f>
        <v/>
      </c>
      <c r="E9701" t="str">
        <f t="shared" si="151"/>
        <v/>
      </c>
      <c r="F9701" t="str">
        <f>IF(メーカー在庫表!C9701="","",メーカー在庫表!C9701)</f>
        <v/>
      </c>
    </row>
    <row r="9702" spans="1:6" x14ac:dyDescent="0.15">
      <c r="A9702" t="str">
        <f>IF(メーカー在庫表!A9702="","","ifme-"&amp;LOWER(B9702))</f>
        <v/>
      </c>
      <c r="B9702" t="str">
        <f>IF(メーカー在庫表!A9702="","",LEFT(メーカー在庫表!A9702,7))</f>
        <v/>
      </c>
      <c r="C9702" t="str">
        <f>IF(メーカー在庫表!A9702="","","-"&amp;MID(メーカー在庫表!A9702,9,100))</f>
        <v/>
      </c>
      <c r="D9702" t="str">
        <f>IF(メーカー在庫表!A9702="","","-"&amp;SUBSTITUTE(メーカー在庫表!B9702,".",""))</f>
        <v/>
      </c>
      <c r="E9702" t="str">
        <f t="shared" si="151"/>
        <v/>
      </c>
      <c r="F9702" t="str">
        <f>IF(メーカー在庫表!C9702="","",メーカー在庫表!C9702)</f>
        <v/>
      </c>
    </row>
    <row r="9703" spans="1:6" x14ac:dyDescent="0.15">
      <c r="A9703" t="str">
        <f>IF(メーカー在庫表!A9703="","","ifme-"&amp;LOWER(B9703))</f>
        <v/>
      </c>
      <c r="B9703" t="str">
        <f>IF(メーカー在庫表!A9703="","",LEFT(メーカー在庫表!A9703,7))</f>
        <v/>
      </c>
      <c r="C9703" t="str">
        <f>IF(メーカー在庫表!A9703="","","-"&amp;MID(メーカー在庫表!A9703,9,100))</f>
        <v/>
      </c>
      <c r="D9703" t="str">
        <f>IF(メーカー在庫表!A9703="","","-"&amp;SUBSTITUTE(メーカー在庫表!B9703,".",""))</f>
        <v/>
      </c>
      <c r="E9703" t="str">
        <f t="shared" si="151"/>
        <v/>
      </c>
      <c r="F9703" t="str">
        <f>IF(メーカー在庫表!C9703="","",メーカー在庫表!C9703)</f>
        <v/>
      </c>
    </row>
    <row r="9704" spans="1:6" x14ac:dyDescent="0.15">
      <c r="A9704" t="str">
        <f>IF(メーカー在庫表!A9704="","","ifme-"&amp;LOWER(B9704))</f>
        <v/>
      </c>
      <c r="B9704" t="str">
        <f>IF(メーカー在庫表!A9704="","",LEFT(メーカー在庫表!A9704,7))</f>
        <v/>
      </c>
      <c r="C9704" t="str">
        <f>IF(メーカー在庫表!A9704="","","-"&amp;MID(メーカー在庫表!A9704,9,100))</f>
        <v/>
      </c>
      <c r="D9704" t="str">
        <f>IF(メーカー在庫表!A9704="","","-"&amp;SUBSTITUTE(メーカー在庫表!B9704,".",""))</f>
        <v/>
      </c>
      <c r="E9704" t="str">
        <f t="shared" si="151"/>
        <v/>
      </c>
      <c r="F9704" t="str">
        <f>IF(メーカー在庫表!C9704="","",メーカー在庫表!C9704)</f>
        <v/>
      </c>
    </row>
    <row r="9705" spans="1:6" x14ac:dyDescent="0.15">
      <c r="A9705" t="str">
        <f>IF(メーカー在庫表!A9705="","","ifme-"&amp;LOWER(B9705))</f>
        <v/>
      </c>
      <c r="B9705" t="str">
        <f>IF(メーカー在庫表!A9705="","",LEFT(メーカー在庫表!A9705,7))</f>
        <v/>
      </c>
      <c r="C9705" t="str">
        <f>IF(メーカー在庫表!A9705="","","-"&amp;MID(メーカー在庫表!A9705,9,100))</f>
        <v/>
      </c>
      <c r="D9705" t="str">
        <f>IF(メーカー在庫表!A9705="","","-"&amp;SUBSTITUTE(メーカー在庫表!B9705,".",""))</f>
        <v/>
      </c>
      <c r="E9705" t="str">
        <f t="shared" si="151"/>
        <v/>
      </c>
      <c r="F9705" t="str">
        <f>IF(メーカー在庫表!C9705="","",メーカー在庫表!C9705)</f>
        <v/>
      </c>
    </row>
    <row r="9706" spans="1:6" x14ac:dyDescent="0.15">
      <c r="A9706" t="str">
        <f>IF(メーカー在庫表!A9706="","","ifme-"&amp;LOWER(B9706))</f>
        <v/>
      </c>
      <c r="B9706" t="str">
        <f>IF(メーカー在庫表!A9706="","",LEFT(メーカー在庫表!A9706,7))</f>
        <v/>
      </c>
      <c r="C9706" t="str">
        <f>IF(メーカー在庫表!A9706="","","-"&amp;MID(メーカー在庫表!A9706,9,100))</f>
        <v/>
      </c>
      <c r="D9706" t="str">
        <f>IF(メーカー在庫表!A9706="","","-"&amp;SUBSTITUTE(メーカー在庫表!B9706,".",""))</f>
        <v/>
      </c>
      <c r="E9706" t="str">
        <f t="shared" si="151"/>
        <v/>
      </c>
      <c r="F9706" t="str">
        <f>IF(メーカー在庫表!C9706="","",メーカー在庫表!C9706)</f>
        <v/>
      </c>
    </row>
    <row r="9707" spans="1:6" x14ac:dyDescent="0.15">
      <c r="A9707" t="str">
        <f>IF(メーカー在庫表!A9707="","","ifme-"&amp;LOWER(B9707))</f>
        <v/>
      </c>
      <c r="B9707" t="str">
        <f>IF(メーカー在庫表!A9707="","",LEFT(メーカー在庫表!A9707,7))</f>
        <v/>
      </c>
      <c r="C9707" t="str">
        <f>IF(メーカー在庫表!A9707="","","-"&amp;MID(メーカー在庫表!A9707,9,100))</f>
        <v/>
      </c>
      <c r="D9707" t="str">
        <f>IF(メーカー在庫表!A9707="","","-"&amp;SUBSTITUTE(メーカー在庫表!B9707,".",""))</f>
        <v/>
      </c>
      <c r="E9707" t="str">
        <f t="shared" si="151"/>
        <v/>
      </c>
      <c r="F9707" t="str">
        <f>IF(メーカー在庫表!C9707="","",メーカー在庫表!C9707)</f>
        <v/>
      </c>
    </row>
    <row r="9708" spans="1:6" x14ac:dyDescent="0.15">
      <c r="A9708" t="str">
        <f>IF(メーカー在庫表!A9708="","","ifme-"&amp;LOWER(B9708))</f>
        <v/>
      </c>
      <c r="B9708" t="str">
        <f>IF(メーカー在庫表!A9708="","",LEFT(メーカー在庫表!A9708,7))</f>
        <v/>
      </c>
      <c r="C9708" t="str">
        <f>IF(メーカー在庫表!A9708="","","-"&amp;MID(メーカー在庫表!A9708,9,100))</f>
        <v/>
      </c>
      <c r="D9708" t="str">
        <f>IF(メーカー在庫表!A9708="","","-"&amp;SUBSTITUTE(メーカー在庫表!B9708,".",""))</f>
        <v/>
      </c>
      <c r="E9708" t="str">
        <f t="shared" si="151"/>
        <v/>
      </c>
      <c r="F9708" t="str">
        <f>IF(メーカー在庫表!C9708="","",メーカー在庫表!C9708)</f>
        <v/>
      </c>
    </row>
    <row r="9709" spans="1:6" x14ac:dyDescent="0.15">
      <c r="A9709" t="str">
        <f>IF(メーカー在庫表!A9709="","","ifme-"&amp;LOWER(B9709))</f>
        <v/>
      </c>
      <c r="B9709" t="str">
        <f>IF(メーカー在庫表!A9709="","",LEFT(メーカー在庫表!A9709,7))</f>
        <v/>
      </c>
      <c r="C9709" t="str">
        <f>IF(メーカー在庫表!A9709="","","-"&amp;MID(メーカー在庫表!A9709,9,100))</f>
        <v/>
      </c>
      <c r="D9709" t="str">
        <f>IF(メーカー在庫表!A9709="","","-"&amp;SUBSTITUTE(メーカー在庫表!B9709,".",""))</f>
        <v/>
      </c>
      <c r="E9709" t="str">
        <f t="shared" si="151"/>
        <v/>
      </c>
      <c r="F9709" t="str">
        <f>IF(メーカー在庫表!C9709="","",メーカー在庫表!C9709)</f>
        <v/>
      </c>
    </row>
    <row r="9710" spans="1:6" x14ac:dyDescent="0.15">
      <c r="A9710" t="str">
        <f>IF(メーカー在庫表!A9710="","","ifme-"&amp;LOWER(B9710))</f>
        <v/>
      </c>
      <c r="B9710" t="str">
        <f>IF(メーカー在庫表!A9710="","",LEFT(メーカー在庫表!A9710,7))</f>
        <v/>
      </c>
      <c r="C9710" t="str">
        <f>IF(メーカー在庫表!A9710="","","-"&amp;MID(メーカー在庫表!A9710,9,100))</f>
        <v/>
      </c>
      <c r="D9710" t="str">
        <f>IF(メーカー在庫表!A9710="","","-"&amp;SUBSTITUTE(メーカー在庫表!B9710,".",""))</f>
        <v/>
      </c>
      <c r="E9710" t="str">
        <f t="shared" si="151"/>
        <v/>
      </c>
      <c r="F9710" t="str">
        <f>IF(メーカー在庫表!C9710="","",メーカー在庫表!C9710)</f>
        <v/>
      </c>
    </row>
    <row r="9711" spans="1:6" x14ac:dyDescent="0.15">
      <c r="A9711" t="str">
        <f>IF(メーカー在庫表!A9711="","","ifme-"&amp;LOWER(B9711))</f>
        <v/>
      </c>
      <c r="B9711" t="str">
        <f>IF(メーカー在庫表!A9711="","",LEFT(メーカー在庫表!A9711,7))</f>
        <v/>
      </c>
      <c r="C9711" t="str">
        <f>IF(メーカー在庫表!A9711="","","-"&amp;MID(メーカー在庫表!A9711,9,100))</f>
        <v/>
      </c>
      <c r="D9711" t="str">
        <f>IF(メーカー在庫表!A9711="","","-"&amp;SUBSTITUTE(メーカー在庫表!B9711,".",""))</f>
        <v/>
      </c>
      <c r="E9711" t="str">
        <f t="shared" si="151"/>
        <v/>
      </c>
      <c r="F9711" t="str">
        <f>IF(メーカー在庫表!C9711="","",メーカー在庫表!C9711)</f>
        <v/>
      </c>
    </row>
    <row r="9712" spans="1:6" x14ac:dyDescent="0.15">
      <c r="A9712" t="str">
        <f>IF(メーカー在庫表!A9712="","","ifme-"&amp;LOWER(B9712))</f>
        <v/>
      </c>
      <c r="B9712" t="str">
        <f>IF(メーカー在庫表!A9712="","",LEFT(メーカー在庫表!A9712,7))</f>
        <v/>
      </c>
      <c r="C9712" t="str">
        <f>IF(メーカー在庫表!A9712="","","-"&amp;MID(メーカー在庫表!A9712,9,100))</f>
        <v/>
      </c>
      <c r="D9712" t="str">
        <f>IF(メーカー在庫表!A9712="","","-"&amp;SUBSTITUTE(メーカー在庫表!B9712,".",""))</f>
        <v/>
      </c>
      <c r="E9712" t="str">
        <f t="shared" si="151"/>
        <v/>
      </c>
      <c r="F9712" t="str">
        <f>IF(メーカー在庫表!C9712="","",メーカー在庫表!C9712)</f>
        <v/>
      </c>
    </row>
    <row r="9713" spans="1:6" x14ac:dyDescent="0.15">
      <c r="A9713" t="str">
        <f>IF(メーカー在庫表!A9713="","","ifme-"&amp;LOWER(B9713))</f>
        <v/>
      </c>
      <c r="B9713" t="str">
        <f>IF(メーカー在庫表!A9713="","",LEFT(メーカー在庫表!A9713,7))</f>
        <v/>
      </c>
      <c r="C9713" t="str">
        <f>IF(メーカー在庫表!A9713="","","-"&amp;MID(メーカー在庫表!A9713,9,100))</f>
        <v/>
      </c>
      <c r="D9713" t="str">
        <f>IF(メーカー在庫表!A9713="","","-"&amp;SUBSTITUTE(メーカー在庫表!B9713,".",""))</f>
        <v/>
      </c>
      <c r="E9713" t="str">
        <f t="shared" si="151"/>
        <v/>
      </c>
      <c r="F9713" t="str">
        <f>IF(メーカー在庫表!C9713="","",メーカー在庫表!C9713)</f>
        <v/>
      </c>
    </row>
    <row r="9714" spans="1:6" x14ac:dyDescent="0.15">
      <c r="A9714" t="str">
        <f>IF(メーカー在庫表!A9714="","","ifme-"&amp;LOWER(B9714))</f>
        <v/>
      </c>
      <c r="B9714" t="str">
        <f>IF(メーカー在庫表!A9714="","",LEFT(メーカー在庫表!A9714,7))</f>
        <v/>
      </c>
      <c r="C9714" t="str">
        <f>IF(メーカー在庫表!A9714="","","-"&amp;MID(メーカー在庫表!A9714,9,100))</f>
        <v/>
      </c>
      <c r="D9714" t="str">
        <f>IF(メーカー在庫表!A9714="","","-"&amp;SUBSTITUTE(メーカー在庫表!B9714,".",""))</f>
        <v/>
      </c>
      <c r="E9714" t="str">
        <f t="shared" si="151"/>
        <v/>
      </c>
      <c r="F9714" t="str">
        <f>IF(メーカー在庫表!C9714="","",メーカー在庫表!C9714)</f>
        <v/>
      </c>
    </row>
    <row r="9715" spans="1:6" x14ac:dyDescent="0.15">
      <c r="A9715" t="str">
        <f>IF(メーカー在庫表!A9715="","","ifme-"&amp;LOWER(B9715))</f>
        <v/>
      </c>
      <c r="B9715" t="str">
        <f>IF(メーカー在庫表!A9715="","",LEFT(メーカー在庫表!A9715,7))</f>
        <v/>
      </c>
      <c r="C9715" t="str">
        <f>IF(メーカー在庫表!A9715="","","-"&amp;MID(メーカー在庫表!A9715,9,100))</f>
        <v/>
      </c>
      <c r="D9715" t="str">
        <f>IF(メーカー在庫表!A9715="","","-"&amp;SUBSTITUTE(メーカー在庫表!B9715,".",""))</f>
        <v/>
      </c>
      <c r="E9715" t="str">
        <f t="shared" si="151"/>
        <v/>
      </c>
      <c r="F9715" t="str">
        <f>IF(メーカー在庫表!C9715="","",メーカー在庫表!C9715)</f>
        <v/>
      </c>
    </row>
    <row r="9716" spans="1:6" x14ac:dyDescent="0.15">
      <c r="A9716" t="str">
        <f>IF(メーカー在庫表!A9716="","","ifme-"&amp;LOWER(B9716))</f>
        <v/>
      </c>
      <c r="B9716" t="str">
        <f>IF(メーカー在庫表!A9716="","",LEFT(メーカー在庫表!A9716,7))</f>
        <v/>
      </c>
      <c r="C9716" t="str">
        <f>IF(メーカー在庫表!A9716="","","-"&amp;MID(メーカー在庫表!A9716,9,100))</f>
        <v/>
      </c>
      <c r="D9716" t="str">
        <f>IF(メーカー在庫表!A9716="","","-"&amp;SUBSTITUTE(メーカー在庫表!B9716,".",""))</f>
        <v/>
      </c>
      <c r="E9716" t="str">
        <f t="shared" si="151"/>
        <v/>
      </c>
      <c r="F9716" t="str">
        <f>IF(メーカー在庫表!C9716="","",メーカー在庫表!C9716)</f>
        <v/>
      </c>
    </row>
    <row r="9717" spans="1:6" x14ac:dyDescent="0.15">
      <c r="A9717" t="str">
        <f>IF(メーカー在庫表!A9717="","","ifme-"&amp;LOWER(B9717))</f>
        <v/>
      </c>
      <c r="B9717" t="str">
        <f>IF(メーカー在庫表!A9717="","",LEFT(メーカー在庫表!A9717,7))</f>
        <v/>
      </c>
      <c r="C9717" t="str">
        <f>IF(メーカー在庫表!A9717="","","-"&amp;MID(メーカー在庫表!A9717,9,100))</f>
        <v/>
      </c>
      <c r="D9717" t="str">
        <f>IF(メーカー在庫表!A9717="","","-"&amp;SUBSTITUTE(メーカー在庫表!B9717,".",""))</f>
        <v/>
      </c>
      <c r="E9717" t="str">
        <f t="shared" si="151"/>
        <v/>
      </c>
      <c r="F9717" t="str">
        <f>IF(メーカー在庫表!C9717="","",メーカー在庫表!C9717)</f>
        <v/>
      </c>
    </row>
    <row r="9718" spans="1:6" x14ac:dyDescent="0.15">
      <c r="A9718" t="str">
        <f>IF(メーカー在庫表!A9718="","","ifme-"&amp;LOWER(B9718))</f>
        <v/>
      </c>
      <c r="B9718" t="str">
        <f>IF(メーカー在庫表!A9718="","",LEFT(メーカー在庫表!A9718,7))</f>
        <v/>
      </c>
      <c r="C9718" t="str">
        <f>IF(メーカー在庫表!A9718="","","-"&amp;MID(メーカー在庫表!A9718,9,100))</f>
        <v/>
      </c>
      <c r="D9718" t="str">
        <f>IF(メーカー在庫表!A9718="","","-"&amp;SUBSTITUTE(メーカー在庫表!B9718,".",""))</f>
        <v/>
      </c>
      <c r="E9718" t="str">
        <f t="shared" si="151"/>
        <v/>
      </c>
      <c r="F9718" t="str">
        <f>IF(メーカー在庫表!C9718="","",メーカー在庫表!C9718)</f>
        <v/>
      </c>
    </row>
    <row r="9719" spans="1:6" x14ac:dyDescent="0.15">
      <c r="A9719" t="str">
        <f>IF(メーカー在庫表!A9719="","","ifme-"&amp;LOWER(B9719))</f>
        <v/>
      </c>
      <c r="B9719" t="str">
        <f>IF(メーカー在庫表!A9719="","",LEFT(メーカー在庫表!A9719,7))</f>
        <v/>
      </c>
      <c r="C9719" t="str">
        <f>IF(メーカー在庫表!A9719="","","-"&amp;MID(メーカー在庫表!A9719,9,100))</f>
        <v/>
      </c>
      <c r="D9719" t="str">
        <f>IF(メーカー在庫表!A9719="","","-"&amp;SUBSTITUTE(メーカー在庫表!B9719,".",""))</f>
        <v/>
      </c>
      <c r="E9719" t="str">
        <f t="shared" si="151"/>
        <v/>
      </c>
      <c r="F9719" t="str">
        <f>IF(メーカー在庫表!C9719="","",メーカー在庫表!C9719)</f>
        <v/>
      </c>
    </row>
    <row r="9720" spans="1:6" x14ac:dyDescent="0.15">
      <c r="A9720" t="str">
        <f>IF(メーカー在庫表!A9720="","","ifme-"&amp;LOWER(B9720))</f>
        <v/>
      </c>
      <c r="B9720" t="str">
        <f>IF(メーカー在庫表!A9720="","",LEFT(メーカー在庫表!A9720,7))</f>
        <v/>
      </c>
      <c r="C9720" t="str">
        <f>IF(メーカー在庫表!A9720="","","-"&amp;MID(メーカー在庫表!A9720,9,100))</f>
        <v/>
      </c>
      <c r="D9720" t="str">
        <f>IF(メーカー在庫表!A9720="","","-"&amp;SUBSTITUTE(メーカー在庫表!B9720,".",""))</f>
        <v/>
      </c>
      <c r="E9720" t="str">
        <f t="shared" si="151"/>
        <v/>
      </c>
      <c r="F9720" t="str">
        <f>IF(メーカー在庫表!C9720="","",メーカー在庫表!C9720)</f>
        <v/>
      </c>
    </row>
    <row r="9721" spans="1:6" x14ac:dyDescent="0.15">
      <c r="A9721" t="str">
        <f>IF(メーカー在庫表!A9721="","","ifme-"&amp;LOWER(B9721))</f>
        <v/>
      </c>
      <c r="B9721" t="str">
        <f>IF(メーカー在庫表!A9721="","",LEFT(メーカー在庫表!A9721,7))</f>
        <v/>
      </c>
      <c r="C9721" t="str">
        <f>IF(メーカー在庫表!A9721="","","-"&amp;MID(メーカー在庫表!A9721,9,100))</f>
        <v/>
      </c>
      <c r="D9721" t="str">
        <f>IF(メーカー在庫表!A9721="","","-"&amp;SUBSTITUTE(メーカー在庫表!B9721,".",""))</f>
        <v/>
      </c>
      <c r="E9721" t="str">
        <f t="shared" si="151"/>
        <v/>
      </c>
      <c r="F9721" t="str">
        <f>IF(メーカー在庫表!C9721="","",メーカー在庫表!C9721)</f>
        <v/>
      </c>
    </row>
    <row r="9722" spans="1:6" x14ac:dyDescent="0.15">
      <c r="A9722" t="str">
        <f>IF(メーカー在庫表!A9722="","","ifme-"&amp;LOWER(B9722))</f>
        <v/>
      </c>
      <c r="B9722" t="str">
        <f>IF(メーカー在庫表!A9722="","",LEFT(メーカー在庫表!A9722,7))</f>
        <v/>
      </c>
      <c r="C9722" t="str">
        <f>IF(メーカー在庫表!A9722="","","-"&amp;MID(メーカー在庫表!A9722,9,100))</f>
        <v/>
      </c>
      <c r="D9722" t="str">
        <f>IF(メーカー在庫表!A9722="","","-"&amp;SUBSTITUTE(メーカー在庫表!B9722,".",""))</f>
        <v/>
      </c>
      <c r="E9722" t="str">
        <f t="shared" si="151"/>
        <v/>
      </c>
      <c r="F9722" t="str">
        <f>IF(メーカー在庫表!C9722="","",メーカー在庫表!C9722)</f>
        <v/>
      </c>
    </row>
    <row r="9723" spans="1:6" x14ac:dyDescent="0.15">
      <c r="A9723" t="str">
        <f>IF(メーカー在庫表!A9723="","","ifme-"&amp;LOWER(B9723))</f>
        <v/>
      </c>
      <c r="B9723" t="str">
        <f>IF(メーカー在庫表!A9723="","",LEFT(メーカー在庫表!A9723,7))</f>
        <v/>
      </c>
      <c r="C9723" t="str">
        <f>IF(メーカー在庫表!A9723="","","-"&amp;MID(メーカー在庫表!A9723,9,100))</f>
        <v/>
      </c>
      <c r="D9723" t="str">
        <f>IF(メーカー在庫表!A9723="","","-"&amp;SUBSTITUTE(メーカー在庫表!B9723,".",""))</f>
        <v/>
      </c>
      <c r="E9723" t="str">
        <f t="shared" si="151"/>
        <v/>
      </c>
      <c r="F9723" t="str">
        <f>IF(メーカー在庫表!C9723="","",メーカー在庫表!C9723)</f>
        <v/>
      </c>
    </row>
    <row r="9724" spans="1:6" x14ac:dyDescent="0.15">
      <c r="A9724" t="str">
        <f>IF(メーカー在庫表!A9724="","","ifme-"&amp;LOWER(B9724))</f>
        <v/>
      </c>
      <c r="B9724" t="str">
        <f>IF(メーカー在庫表!A9724="","",LEFT(メーカー在庫表!A9724,7))</f>
        <v/>
      </c>
      <c r="C9724" t="str">
        <f>IF(メーカー在庫表!A9724="","","-"&amp;MID(メーカー在庫表!A9724,9,100))</f>
        <v/>
      </c>
      <c r="D9724" t="str">
        <f>IF(メーカー在庫表!A9724="","","-"&amp;SUBSTITUTE(メーカー在庫表!B9724,".",""))</f>
        <v/>
      </c>
      <c r="E9724" t="str">
        <f t="shared" si="151"/>
        <v/>
      </c>
      <c r="F9724" t="str">
        <f>IF(メーカー在庫表!C9724="","",メーカー在庫表!C9724)</f>
        <v/>
      </c>
    </row>
    <row r="9725" spans="1:6" x14ac:dyDescent="0.15">
      <c r="A9725" t="str">
        <f>IF(メーカー在庫表!A9725="","","ifme-"&amp;LOWER(B9725))</f>
        <v/>
      </c>
      <c r="B9725" t="str">
        <f>IF(メーカー在庫表!A9725="","",LEFT(メーカー在庫表!A9725,7))</f>
        <v/>
      </c>
      <c r="C9725" t="str">
        <f>IF(メーカー在庫表!A9725="","","-"&amp;MID(メーカー在庫表!A9725,9,100))</f>
        <v/>
      </c>
      <c r="D9725" t="str">
        <f>IF(メーカー在庫表!A9725="","","-"&amp;SUBSTITUTE(メーカー在庫表!B9725,".",""))</f>
        <v/>
      </c>
      <c r="E9725" t="str">
        <f t="shared" si="151"/>
        <v/>
      </c>
      <c r="F9725" t="str">
        <f>IF(メーカー在庫表!C9725="","",メーカー在庫表!C9725)</f>
        <v/>
      </c>
    </row>
    <row r="9726" spans="1:6" x14ac:dyDescent="0.15">
      <c r="A9726" t="str">
        <f>IF(メーカー在庫表!A9726="","","ifme-"&amp;LOWER(B9726))</f>
        <v/>
      </c>
      <c r="B9726" t="str">
        <f>IF(メーカー在庫表!A9726="","",LEFT(メーカー在庫表!A9726,7))</f>
        <v/>
      </c>
      <c r="C9726" t="str">
        <f>IF(メーカー在庫表!A9726="","","-"&amp;MID(メーカー在庫表!A9726,9,100))</f>
        <v/>
      </c>
      <c r="D9726" t="str">
        <f>IF(メーカー在庫表!A9726="","","-"&amp;SUBSTITUTE(メーカー在庫表!B9726,".",""))</f>
        <v/>
      </c>
      <c r="E9726" t="str">
        <f t="shared" si="151"/>
        <v/>
      </c>
      <c r="F9726" t="str">
        <f>IF(メーカー在庫表!C9726="","",メーカー在庫表!C9726)</f>
        <v/>
      </c>
    </row>
    <row r="9727" spans="1:6" x14ac:dyDescent="0.15">
      <c r="A9727" t="str">
        <f>IF(メーカー在庫表!A9727="","","ifme-"&amp;LOWER(B9727))</f>
        <v/>
      </c>
      <c r="B9727" t="str">
        <f>IF(メーカー在庫表!A9727="","",LEFT(メーカー在庫表!A9727,7))</f>
        <v/>
      </c>
      <c r="C9727" t="str">
        <f>IF(メーカー在庫表!A9727="","","-"&amp;MID(メーカー在庫表!A9727,9,100))</f>
        <v/>
      </c>
      <c r="D9727" t="str">
        <f>IF(メーカー在庫表!A9727="","","-"&amp;SUBSTITUTE(メーカー在庫表!B9727,".",""))</f>
        <v/>
      </c>
      <c r="E9727" t="str">
        <f t="shared" si="151"/>
        <v/>
      </c>
      <c r="F9727" t="str">
        <f>IF(メーカー在庫表!C9727="","",メーカー在庫表!C9727)</f>
        <v/>
      </c>
    </row>
    <row r="9728" spans="1:6" x14ac:dyDescent="0.15">
      <c r="A9728" t="str">
        <f>IF(メーカー在庫表!A9728="","","ifme-"&amp;LOWER(B9728))</f>
        <v/>
      </c>
      <c r="B9728" t="str">
        <f>IF(メーカー在庫表!A9728="","",LEFT(メーカー在庫表!A9728,7))</f>
        <v/>
      </c>
      <c r="C9728" t="str">
        <f>IF(メーカー在庫表!A9728="","","-"&amp;MID(メーカー在庫表!A9728,9,100))</f>
        <v/>
      </c>
      <c r="D9728" t="str">
        <f>IF(メーカー在庫表!A9728="","","-"&amp;SUBSTITUTE(メーカー在庫表!B9728,".",""))</f>
        <v/>
      </c>
      <c r="E9728" t="str">
        <f t="shared" si="151"/>
        <v/>
      </c>
      <c r="F9728" t="str">
        <f>IF(メーカー在庫表!C9728="","",メーカー在庫表!C9728)</f>
        <v/>
      </c>
    </row>
    <row r="9729" spans="1:6" x14ac:dyDescent="0.15">
      <c r="A9729" t="str">
        <f>IF(メーカー在庫表!A9729="","","ifme-"&amp;LOWER(B9729))</f>
        <v/>
      </c>
      <c r="B9729" t="str">
        <f>IF(メーカー在庫表!A9729="","",LEFT(メーカー在庫表!A9729,7))</f>
        <v/>
      </c>
      <c r="C9729" t="str">
        <f>IF(メーカー在庫表!A9729="","","-"&amp;MID(メーカー在庫表!A9729,9,100))</f>
        <v/>
      </c>
      <c r="D9729" t="str">
        <f>IF(メーカー在庫表!A9729="","","-"&amp;SUBSTITUTE(メーカー在庫表!B9729,".",""))</f>
        <v/>
      </c>
      <c r="E9729" t="str">
        <f t="shared" si="151"/>
        <v/>
      </c>
      <c r="F9729" t="str">
        <f>IF(メーカー在庫表!C9729="","",メーカー在庫表!C9729)</f>
        <v/>
      </c>
    </row>
    <row r="9730" spans="1:6" x14ac:dyDescent="0.15">
      <c r="A9730" t="str">
        <f>IF(メーカー在庫表!A9730="","","ifme-"&amp;LOWER(B9730))</f>
        <v/>
      </c>
      <c r="B9730" t="str">
        <f>IF(メーカー在庫表!A9730="","",LEFT(メーカー在庫表!A9730,7))</f>
        <v/>
      </c>
      <c r="C9730" t="str">
        <f>IF(メーカー在庫表!A9730="","","-"&amp;MID(メーカー在庫表!A9730,9,100))</f>
        <v/>
      </c>
      <c r="D9730" t="str">
        <f>IF(メーカー在庫表!A9730="","","-"&amp;SUBSTITUTE(メーカー在庫表!B9730,".",""))</f>
        <v/>
      </c>
      <c r="E9730" t="str">
        <f t="shared" si="151"/>
        <v/>
      </c>
      <c r="F9730" t="str">
        <f>IF(メーカー在庫表!C9730="","",メーカー在庫表!C9730)</f>
        <v/>
      </c>
    </row>
    <row r="9731" spans="1:6" x14ac:dyDescent="0.15">
      <c r="A9731" t="str">
        <f>IF(メーカー在庫表!A9731="","","ifme-"&amp;LOWER(B9731))</f>
        <v/>
      </c>
      <c r="B9731" t="str">
        <f>IF(メーカー在庫表!A9731="","",LEFT(メーカー在庫表!A9731,7))</f>
        <v/>
      </c>
      <c r="C9731" t="str">
        <f>IF(メーカー在庫表!A9731="","","-"&amp;MID(メーカー在庫表!A9731,9,100))</f>
        <v/>
      </c>
      <c r="D9731" t="str">
        <f>IF(メーカー在庫表!A9731="","","-"&amp;SUBSTITUTE(メーカー在庫表!B9731,".",""))</f>
        <v/>
      </c>
      <c r="E9731" t="str">
        <f t="shared" ref="E9731:E9794" si="152">A9731&amp;C9731&amp;D9731</f>
        <v/>
      </c>
      <c r="F9731" t="str">
        <f>IF(メーカー在庫表!C9731="","",メーカー在庫表!C9731)</f>
        <v/>
      </c>
    </row>
    <row r="9732" spans="1:6" x14ac:dyDescent="0.15">
      <c r="A9732" t="str">
        <f>IF(メーカー在庫表!A9732="","","ifme-"&amp;LOWER(B9732))</f>
        <v/>
      </c>
      <c r="B9732" t="str">
        <f>IF(メーカー在庫表!A9732="","",LEFT(メーカー在庫表!A9732,7))</f>
        <v/>
      </c>
      <c r="C9732" t="str">
        <f>IF(メーカー在庫表!A9732="","","-"&amp;MID(メーカー在庫表!A9732,9,100))</f>
        <v/>
      </c>
      <c r="D9732" t="str">
        <f>IF(メーカー在庫表!A9732="","","-"&amp;SUBSTITUTE(メーカー在庫表!B9732,".",""))</f>
        <v/>
      </c>
      <c r="E9732" t="str">
        <f t="shared" si="152"/>
        <v/>
      </c>
      <c r="F9732" t="str">
        <f>IF(メーカー在庫表!C9732="","",メーカー在庫表!C9732)</f>
        <v/>
      </c>
    </row>
    <row r="9733" spans="1:6" x14ac:dyDescent="0.15">
      <c r="A9733" t="str">
        <f>IF(メーカー在庫表!A9733="","","ifme-"&amp;LOWER(B9733))</f>
        <v/>
      </c>
      <c r="B9733" t="str">
        <f>IF(メーカー在庫表!A9733="","",LEFT(メーカー在庫表!A9733,7))</f>
        <v/>
      </c>
      <c r="C9733" t="str">
        <f>IF(メーカー在庫表!A9733="","","-"&amp;MID(メーカー在庫表!A9733,9,100))</f>
        <v/>
      </c>
      <c r="D9733" t="str">
        <f>IF(メーカー在庫表!A9733="","","-"&amp;SUBSTITUTE(メーカー在庫表!B9733,".",""))</f>
        <v/>
      </c>
      <c r="E9733" t="str">
        <f t="shared" si="152"/>
        <v/>
      </c>
      <c r="F9733" t="str">
        <f>IF(メーカー在庫表!C9733="","",メーカー在庫表!C9733)</f>
        <v/>
      </c>
    </row>
    <row r="9734" spans="1:6" x14ac:dyDescent="0.15">
      <c r="A9734" t="str">
        <f>IF(メーカー在庫表!A9734="","","ifme-"&amp;LOWER(B9734))</f>
        <v/>
      </c>
      <c r="B9734" t="str">
        <f>IF(メーカー在庫表!A9734="","",LEFT(メーカー在庫表!A9734,7))</f>
        <v/>
      </c>
      <c r="C9734" t="str">
        <f>IF(メーカー在庫表!A9734="","","-"&amp;MID(メーカー在庫表!A9734,9,100))</f>
        <v/>
      </c>
      <c r="D9734" t="str">
        <f>IF(メーカー在庫表!A9734="","","-"&amp;SUBSTITUTE(メーカー在庫表!B9734,".",""))</f>
        <v/>
      </c>
      <c r="E9734" t="str">
        <f t="shared" si="152"/>
        <v/>
      </c>
      <c r="F9734" t="str">
        <f>IF(メーカー在庫表!C9734="","",メーカー在庫表!C9734)</f>
        <v/>
      </c>
    </row>
    <row r="9735" spans="1:6" x14ac:dyDescent="0.15">
      <c r="A9735" t="str">
        <f>IF(メーカー在庫表!A9735="","","ifme-"&amp;LOWER(B9735))</f>
        <v/>
      </c>
      <c r="B9735" t="str">
        <f>IF(メーカー在庫表!A9735="","",LEFT(メーカー在庫表!A9735,7))</f>
        <v/>
      </c>
      <c r="C9735" t="str">
        <f>IF(メーカー在庫表!A9735="","","-"&amp;MID(メーカー在庫表!A9735,9,100))</f>
        <v/>
      </c>
      <c r="D9735" t="str">
        <f>IF(メーカー在庫表!A9735="","","-"&amp;SUBSTITUTE(メーカー在庫表!B9735,".",""))</f>
        <v/>
      </c>
      <c r="E9735" t="str">
        <f t="shared" si="152"/>
        <v/>
      </c>
      <c r="F9735" t="str">
        <f>IF(メーカー在庫表!C9735="","",メーカー在庫表!C9735)</f>
        <v/>
      </c>
    </row>
    <row r="9736" spans="1:6" x14ac:dyDescent="0.15">
      <c r="A9736" t="str">
        <f>IF(メーカー在庫表!A9736="","","ifme-"&amp;LOWER(B9736))</f>
        <v/>
      </c>
      <c r="B9736" t="str">
        <f>IF(メーカー在庫表!A9736="","",LEFT(メーカー在庫表!A9736,7))</f>
        <v/>
      </c>
      <c r="C9736" t="str">
        <f>IF(メーカー在庫表!A9736="","","-"&amp;MID(メーカー在庫表!A9736,9,100))</f>
        <v/>
      </c>
      <c r="D9736" t="str">
        <f>IF(メーカー在庫表!A9736="","","-"&amp;SUBSTITUTE(メーカー在庫表!B9736,".",""))</f>
        <v/>
      </c>
      <c r="E9736" t="str">
        <f t="shared" si="152"/>
        <v/>
      </c>
      <c r="F9736" t="str">
        <f>IF(メーカー在庫表!C9736="","",メーカー在庫表!C9736)</f>
        <v/>
      </c>
    </row>
    <row r="9737" spans="1:6" x14ac:dyDescent="0.15">
      <c r="A9737" t="str">
        <f>IF(メーカー在庫表!A9737="","","ifme-"&amp;LOWER(B9737))</f>
        <v/>
      </c>
      <c r="B9737" t="str">
        <f>IF(メーカー在庫表!A9737="","",LEFT(メーカー在庫表!A9737,7))</f>
        <v/>
      </c>
      <c r="C9737" t="str">
        <f>IF(メーカー在庫表!A9737="","","-"&amp;MID(メーカー在庫表!A9737,9,100))</f>
        <v/>
      </c>
      <c r="D9737" t="str">
        <f>IF(メーカー在庫表!A9737="","","-"&amp;SUBSTITUTE(メーカー在庫表!B9737,".",""))</f>
        <v/>
      </c>
      <c r="E9737" t="str">
        <f t="shared" si="152"/>
        <v/>
      </c>
      <c r="F9737" t="str">
        <f>IF(メーカー在庫表!C9737="","",メーカー在庫表!C9737)</f>
        <v/>
      </c>
    </row>
    <row r="9738" spans="1:6" x14ac:dyDescent="0.15">
      <c r="A9738" t="str">
        <f>IF(メーカー在庫表!A9738="","","ifme-"&amp;LOWER(B9738))</f>
        <v/>
      </c>
      <c r="B9738" t="str">
        <f>IF(メーカー在庫表!A9738="","",LEFT(メーカー在庫表!A9738,7))</f>
        <v/>
      </c>
      <c r="C9738" t="str">
        <f>IF(メーカー在庫表!A9738="","","-"&amp;MID(メーカー在庫表!A9738,9,100))</f>
        <v/>
      </c>
      <c r="D9738" t="str">
        <f>IF(メーカー在庫表!A9738="","","-"&amp;SUBSTITUTE(メーカー在庫表!B9738,".",""))</f>
        <v/>
      </c>
      <c r="E9738" t="str">
        <f t="shared" si="152"/>
        <v/>
      </c>
      <c r="F9738" t="str">
        <f>IF(メーカー在庫表!C9738="","",メーカー在庫表!C9738)</f>
        <v/>
      </c>
    </row>
    <row r="9739" spans="1:6" x14ac:dyDescent="0.15">
      <c r="A9739" t="str">
        <f>IF(メーカー在庫表!A9739="","","ifme-"&amp;LOWER(B9739))</f>
        <v/>
      </c>
      <c r="B9739" t="str">
        <f>IF(メーカー在庫表!A9739="","",LEFT(メーカー在庫表!A9739,7))</f>
        <v/>
      </c>
      <c r="C9739" t="str">
        <f>IF(メーカー在庫表!A9739="","","-"&amp;MID(メーカー在庫表!A9739,9,100))</f>
        <v/>
      </c>
      <c r="D9739" t="str">
        <f>IF(メーカー在庫表!A9739="","","-"&amp;SUBSTITUTE(メーカー在庫表!B9739,".",""))</f>
        <v/>
      </c>
      <c r="E9739" t="str">
        <f t="shared" si="152"/>
        <v/>
      </c>
      <c r="F9739" t="str">
        <f>IF(メーカー在庫表!C9739="","",メーカー在庫表!C9739)</f>
        <v/>
      </c>
    </row>
    <row r="9740" spans="1:6" x14ac:dyDescent="0.15">
      <c r="A9740" t="str">
        <f>IF(メーカー在庫表!A9740="","","ifme-"&amp;LOWER(B9740))</f>
        <v/>
      </c>
      <c r="B9740" t="str">
        <f>IF(メーカー在庫表!A9740="","",LEFT(メーカー在庫表!A9740,7))</f>
        <v/>
      </c>
      <c r="C9740" t="str">
        <f>IF(メーカー在庫表!A9740="","","-"&amp;MID(メーカー在庫表!A9740,9,100))</f>
        <v/>
      </c>
      <c r="D9740" t="str">
        <f>IF(メーカー在庫表!A9740="","","-"&amp;SUBSTITUTE(メーカー在庫表!B9740,".",""))</f>
        <v/>
      </c>
      <c r="E9740" t="str">
        <f t="shared" si="152"/>
        <v/>
      </c>
      <c r="F9740" t="str">
        <f>IF(メーカー在庫表!C9740="","",メーカー在庫表!C9740)</f>
        <v/>
      </c>
    </row>
    <row r="9741" spans="1:6" x14ac:dyDescent="0.15">
      <c r="A9741" t="str">
        <f>IF(メーカー在庫表!A9741="","","ifme-"&amp;LOWER(B9741))</f>
        <v/>
      </c>
      <c r="B9741" t="str">
        <f>IF(メーカー在庫表!A9741="","",LEFT(メーカー在庫表!A9741,7))</f>
        <v/>
      </c>
      <c r="C9741" t="str">
        <f>IF(メーカー在庫表!A9741="","","-"&amp;MID(メーカー在庫表!A9741,9,100))</f>
        <v/>
      </c>
      <c r="D9741" t="str">
        <f>IF(メーカー在庫表!A9741="","","-"&amp;SUBSTITUTE(メーカー在庫表!B9741,".",""))</f>
        <v/>
      </c>
      <c r="E9741" t="str">
        <f t="shared" si="152"/>
        <v/>
      </c>
      <c r="F9741" t="str">
        <f>IF(メーカー在庫表!C9741="","",メーカー在庫表!C9741)</f>
        <v/>
      </c>
    </row>
    <row r="9742" spans="1:6" x14ac:dyDescent="0.15">
      <c r="A9742" t="str">
        <f>IF(メーカー在庫表!A9742="","","ifme-"&amp;LOWER(B9742))</f>
        <v/>
      </c>
      <c r="B9742" t="str">
        <f>IF(メーカー在庫表!A9742="","",LEFT(メーカー在庫表!A9742,7))</f>
        <v/>
      </c>
      <c r="C9742" t="str">
        <f>IF(メーカー在庫表!A9742="","","-"&amp;MID(メーカー在庫表!A9742,9,100))</f>
        <v/>
      </c>
      <c r="D9742" t="str">
        <f>IF(メーカー在庫表!A9742="","","-"&amp;SUBSTITUTE(メーカー在庫表!B9742,".",""))</f>
        <v/>
      </c>
      <c r="E9742" t="str">
        <f t="shared" si="152"/>
        <v/>
      </c>
      <c r="F9742" t="str">
        <f>IF(メーカー在庫表!C9742="","",メーカー在庫表!C9742)</f>
        <v/>
      </c>
    </row>
    <row r="9743" spans="1:6" x14ac:dyDescent="0.15">
      <c r="A9743" t="str">
        <f>IF(メーカー在庫表!A9743="","","ifme-"&amp;LOWER(B9743))</f>
        <v/>
      </c>
      <c r="B9743" t="str">
        <f>IF(メーカー在庫表!A9743="","",LEFT(メーカー在庫表!A9743,7))</f>
        <v/>
      </c>
      <c r="C9743" t="str">
        <f>IF(メーカー在庫表!A9743="","","-"&amp;MID(メーカー在庫表!A9743,9,100))</f>
        <v/>
      </c>
      <c r="D9743" t="str">
        <f>IF(メーカー在庫表!A9743="","","-"&amp;SUBSTITUTE(メーカー在庫表!B9743,".",""))</f>
        <v/>
      </c>
      <c r="E9743" t="str">
        <f t="shared" si="152"/>
        <v/>
      </c>
      <c r="F9743" t="str">
        <f>IF(メーカー在庫表!C9743="","",メーカー在庫表!C9743)</f>
        <v/>
      </c>
    </row>
    <row r="9744" spans="1:6" x14ac:dyDescent="0.15">
      <c r="A9744" t="str">
        <f>IF(メーカー在庫表!A9744="","","ifme-"&amp;LOWER(B9744))</f>
        <v/>
      </c>
      <c r="B9744" t="str">
        <f>IF(メーカー在庫表!A9744="","",LEFT(メーカー在庫表!A9744,7))</f>
        <v/>
      </c>
      <c r="C9744" t="str">
        <f>IF(メーカー在庫表!A9744="","","-"&amp;MID(メーカー在庫表!A9744,9,100))</f>
        <v/>
      </c>
      <c r="D9744" t="str">
        <f>IF(メーカー在庫表!A9744="","","-"&amp;SUBSTITUTE(メーカー在庫表!B9744,".",""))</f>
        <v/>
      </c>
      <c r="E9744" t="str">
        <f t="shared" si="152"/>
        <v/>
      </c>
      <c r="F9744" t="str">
        <f>IF(メーカー在庫表!C9744="","",メーカー在庫表!C9744)</f>
        <v/>
      </c>
    </row>
    <row r="9745" spans="1:6" x14ac:dyDescent="0.15">
      <c r="A9745" t="str">
        <f>IF(メーカー在庫表!A9745="","","ifme-"&amp;LOWER(B9745))</f>
        <v/>
      </c>
      <c r="B9745" t="str">
        <f>IF(メーカー在庫表!A9745="","",LEFT(メーカー在庫表!A9745,7))</f>
        <v/>
      </c>
      <c r="C9745" t="str">
        <f>IF(メーカー在庫表!A9745="","","-"&amp;MID(メーカー在庫表!A9745,9,100))</f>
        <v/>
      </c>
      <c r="D9745" t="str">
        <f>IF(メーカー在庫表!A9745="","","-"&amp;SUBSTITUTE(メーカー在庫表!B9745,".",""))</f>
        <v/>
      </c>
      <c r="E9745" t="str">
        <f t="shared" si="152"/>
        <v/>
      </c>
      <c r="F9745" t="str">
        <f>IF(メーカー在庫表!C9745="","",メーカー在庫表!C9745)</f>
        <v/>
      </c>
    </row>
    <row r="9746" spans="1:6" x14ac:dyDescent="0.15">
      <c r="A9746" t="str">
        <f>IF(メーカー在庫表!A9746="","","ifme-"&amp;LOWER(B9746))</f>
        <v/>
      </c>
      <c r="B9746" t="str">
        <f>IF(メーカー在庫表!A9746="","",LEFT(メーカー在庫表!A9746,7))</f>
        <v/>
      </c>
      <c r="C9746" t="str">
        <f>IF(メーカー在庫表!A9746="","","-"&amp;MID(メーカー在庫表!A9746,9,100))</f>
        <v/>
      </c>
      <c r="D9746" t="str">
        <f>IF(メーカー在庫表!A9746="","","-"&amp;SUBSTITUTE(メーカー在庫表!B9746,".",""))</f>
        <v/>
      </c>
      <c r="E9746" t="str">
        <f t="shared" si="152"/>
        <v/>
      </c>
      <c r="F9746" t="str">
        <f>IF(メーカー在庫表!C9746="","",メーカー在庫表!C9746)</f>
        <v/>
      </c>
    </row>
    <row r="9747" spans="1:6" x14ac:dyDescent="0.15">
      <c r="A9747" t="str">
        <f>IF(メーカー在庫表!A9747="","","ifme-"&amp;LOWER(B9747))</f>
        <v/>
      </c>
      <c r="B9747" t="str">
        <f>IF(メーカー在庫表!A9747="","",LEFT(メーカー在庫表!A9747,7))</f>
        <v/>
      </c>
      <c r="C9747" t="str">
        <f>IF(メーカー在庫表!A9747="","","-"&amp;MID(メーカー在庫表!A9747,9,100))</f>
        <v/>
      </c>
      <c r="D9747" t="str">
        <f>IF(メーカー在庫表!A9747="","","-"&amp;SUBSTITUTE(メーカー在庫表!B9747,".",""))</f>
        <v/>
      </c>
      <c r="E9747" t="str">
        <f t="shared" si="152"/>
        <v/>
      </c>
      <c r="F9747" t="str">
        <f>IF(メーカー在庫表!C9747="","",メーカー在庫表!C9747)</f>
        <v/>
      </c>
    </row>
    <row r="9748" spans="1:6" x14ac:dyDescent="0.15">
      <c r="A9748" t="str">
        <f>IF(メーカー在庫表!A9748="","","ifme-"&amp;LOWER(B9748))</f>
        <v/>
      </c>
      <c r="B9748" t="str">
        <f>IF(メーカー在庫表!A9748="","",LEFT(メーカー在庫表!A9748,7))</f>
        <v/>
      </c>
      <c r="C9748" t="str">
        <f>IF(メーカー在庫表!A9748="","","-"&amp;MID(メーカー在庫表!A9748,9,100))</f>
        <v/>
      </c>
      <c r="D9748" t="str">
        <f>IF(メーカー在庫表!A9748="","","-"&amp;SUBSTITUTE(メーカー在庫表!B9748,".",""))</f>
        <v/>
      </c>
      <c r="E9748" t="str">
        <f t="shared" si="152"/>
        <v/>
      </c>
      <c r="F9748" t="str">
        <f>IF(メーカー在庫表!C9748="","",メーカー在庫表!C9748)</f>
        <v/>
      </c>
    </row>
    <row r="9749" spans="1:6" x14ac:dyDescent="0.15">
      <c r="A9749" t="str">
        <f>IF(メーカー在庫表!A9749="","","ifme-"&amp;LOWER(B9749))</f>
        <v/>
      </c>
      <c r="B9749" t="str">
        <f>IF(メーカー在庫表!A9749="","",LEFT(メーカー在庫表!A9749,7))</f>
        <v/>
      </c>
      <c r="C9749" t="str">
        <f>IF(メーカー在庫表!A9749="","","-"&amp;MID(メーカー在庫表!A9749,9,100))</f>
        <v/>
      </c>
      <c r="D9749" t="str">
        <f>IF(メーカー在庫表!A9749="","","-"&amp;SUBSTITUTE(メーカー在庫表!B9749,".",""))</f>
        <v/>
      </c>
      <c r="E9749" t="str">
        <f t="shared" si="152"/>
        <v/>
      </c>
      <c r="F9749" t="str">
        <f>IF(メーカー在庫表!C9749="","",メーカー在庫表!C9749)</f>
        <v/>
      </c>
    </row>
    <row r="9750" spans="1:6" x14ac:dyDescent="0.15">
      <c r="A9750" t="str">
        <f>IF(メーカー在庫表!A9750="","","ifme-"&amp;LOWER(B9750))</f>
        <v/>
      </c>
      <c r="B9750" t="str">
        <f>IF(メーカー在庫表!A9750="","",LEFT(メーカー在庫表!A9750,7))</f>
        <v/>
      </c>
      <c r="C9750" t="str">
        <f>IF(メーカー在庫表!A9750="","","-"&amp;MID(メーカー在庫表!A9750,9,100))</f>
        <v/>
      </c>
      <c r="D9750" t="str">
        <f>IF(メーカー在庫表!A9750="","","-"&amp;SUBSTITUTE(メーカー在庫表!B9750,".",""))</f>
        <v/>
      </c>
      <c r="E9750" t="str">
        <f t="shared" si="152"/>
        <v/>
      </c>
      <c r="F9750" t="str">
        <f>IF(メーカー在庫表!C9750="","",メーカー在庫表!C9750)</f>
        <v/>
      </c>
    </row>
    <row r="9751" spans="1:6" x14ac:dyDescent="0.15">
      <c r="A9751" t="str">
        <f>IF(メーカー在庫表!A9751="","","ifme-"&amp;LOWER(B9751))</f>
        <v/>
      </c>
      <c r="B9751" t="str">
        <f>IF(メーカー在庫表!A9751="","",LEFT(メーカー在庫表!A9751,7))</f>
        <v/>
      </c>
      <c r="C9751" t="str">
        <f>IF(メーカー在庫表!A9751="","","-"&amp;MID(メーカー在庫表!A9751,9,100))</f>
        <v/>
      </c>
      <c r="D9751" t="str">
        <f>IF(メーカー在庫表!A9751="","","-"&amp;SUBSTITUTE(メーカー在庫表!B9751,".",""))</f>
        <v/>
      </c>
      <c r="E9751" t="str">
        <f t="shared" si="152"/>
        <v/>
      </c>
      <c r="F9751" t="str">
        <f>IF(メーカー在庫表!C9751="","",メーカー在庫表!C9751)</f>
        <v/>
      </c>
    </row>
    <row r="9752" spans="1:6" x14ac:dyDescent="0.15">
      <c r="A9752" t="str">
        <f>IF(メーカー在庫表!A9752="","","ifme-"&amp;LOWER(B9752))</f>
        <v/>
      </c>
      <c r="B9752" t="str">
        <f>IF(メーカー在庫表!A9752="","",LEFT(メーカー在庫表!A9752,7))</f>
        <v/>
      </c>
      <c r="C9752" t="str">
        <f>IF(メーカー在庫表!A9752="","","-"&amp;MID(メーカー在庫表!A9752,9,100))</f>
        <v/>
      </c>
      <c r="D9752" t="str">
        <f>IF(メーカー在庫表!A9752="","","-"&amp;SUBSTITUTE(メーカー在庫表!B9752,".",""))</f>
        <v/>
      </c>
      <c r="E9752" t="str">
        <f t="shared" si="152"/>
        <v/>
      </c>
      <c r="F9752" t="str">
        <f>IF(メーカー在庫表!C9752="","",メーカー在庫表!C9752)</f>
        <v/>
      </c>
    </row>
    <row r="9753" spans="1:6" x14ac:dyDescent="0.15">
      <c r="A9753" t="str">
        <f>IF(メーカー在庫表!A9753="","","ifme-"&amp;LOWER(B9753))</f>
        <v/>
      </c>
      <c r="B9753" t="str">
        <f>IF(メーカー在庫表!A9753="","",LEFT(メーカー在庫表!A9753,7))</f>
        <v/>
      </c>
      <c r="C9753" t="str">
        <f>IF(メーカー在庫表!A9753="","","-"&amp;MID(メーカー在庫表!A9753,9,100))</f>
        <v/>
      </c>
      <c r="D9753" t="str">
        <f>IF(メーカー在庫表!A9753="","","-"&amp;SUBSTITUTE(メーカー在庫表!B9753,".",""))</f>
        <v/>
      </c>
      <c r="E9753" t="str">
        <f t="shared" si="152"/>
        <v/>
      </c>
      <c r="F9753" t="str">
        <f>IF(メーカー在庫表!C9753="","",メーカー在庫表!C9753)</f>
        <v/>
      </c>
    </row>
    <row r="9754" spans="1:6" x14ac:dyDescent="0.15">
      <c r="A9754" t="str">
        <f>IF(メーカー在庫表!A9754="","","ifme-"&amp;LOWER(B9754))</f>
        <v/>
      </c>
      <c r="B9754" t="str">
        <f>IF(メーカー在庫表!A9754="","",LEFT(メーカー在庫表!A9754,7))</f>
        <v/>
      </c>
      <c r="C9754" t="str">
        <f>IF(メーカー在庫表!A9754="","","-"&amp;MID(メーカー在庫表!A9754,9,100))</f>
        <v/>
      </c>
      <c r="D9754" t="str">
        <f>IF(メーカー在庫表!A9754="","","-"&amp;SUBSTITUTE(メーカー在庫表!B9754,".",""))</f>
        <v/>
      </c>
      <c r="E9754" t="str">
        <f t="shared" si="152"/>
        <v/>
      </c>
      <c r="F9754" t="str">
        <f>IF(メーカー在庫表!C9754="","",メーカー在庫表!C9754)</f>
        <v/>
      </c>
    </row>
    <row r="9755" spans="1:6" x14ac:dyDescent="0.15">
      <c r="A9755" t="str">
        <f>IF(メーカー在庫表!A9755="","","ifme-"&amp;LOWER(B9755))</f>
        <v/>
      </c>
      <c r="B9755" t="str">
        <f>IF(メーカー在庫表!A9755="","",LEFT(メーカー在庫表!A9755,7))</f>
        <v/>
      </c>
      <c r="C9755" t="str">
        <f>IF(メーカー在庫表!A9755="","","-"&amp;MID(メーカー在庫表!A9755,9,100))</f>
        <v/>
      </c>
      <c r="D9755" t="str">
        <f>IF(メーカー在庫表!A9755="","","-"&amp;SUBSTITUTE(メーカー在庫表!B9755,".",""))</f>
        <v/>
      </c>
      <c r="E9755" t="str">
        <f t="shared" si="152"/>
        <v/>
      </c>
      <c r="F9755" t="str">
        <f>IF(メーカー在庫表!C9755="","",メーカー在庫表!C9755)</f>
        <v/>
      </c>
    </row>
    <row r="9756" spans="1:6" x14ac:dyDescent="0.15">
      <c r="A9756" t="str">
        <f>IF(メーカー在庫表!A9756="","","ifme-"&amp;LOWER(B9756))</f>
        <v/>
      </c>
      <c r="B9756" t="str">
        <f>IF(メーカー在庫表!A9756="","",LEFT(メーカー在庫表!A9756,7))</f>
        <v/>
      </c>
      <c r="C9756" t="str">
        <f>IF(メーカー在庫表!A9756="","","-"&amp;MID(メーカー在庫表!A9756,9,100))</f>
        <v/>
      </c>
      <c r="D9756" t="str">
        <f>IF(メーカー在庫表!A9756="","","-"&amp;SUBSTITUTE(メーカー在庫表!B9756,".",""))</f>
        <v/>
      </c>
      <c r="E9756" t="str">
        <f t="shared" si="152"/>
        <v/>
      </c>
      <c r="F9756" t="str">
        <f>IF(メーカー在庫表!C9756="","",メーカー在庫表!C9756)</f>
        <v/>
      </c>
    </row>
    <row r="9757" spans="1:6" x14ac:dyDescent="0.15">
      <c r="A9757" t="str">
        <f>IF(メーカー在庫表!A9757="","","ifme-"&amp;LOWER(B9757))</f>
        <v/>
      </c>
      <c r="B9757" t="str">
        <f>IF(メーカー在庫表!A9757="","",LEFT(メーカー在庫表!A9757,7))</f>
        <v/>
      </c>
      <c r="C9757" t="str">
        <f>IF(メーカー在庫表!A9757="","","-"&amp;MID(メーカー在庫表!A9757,9,100))</f>
        <v/>
      </c>
      <c r="D9757" t="str">
        <f>IF(メーカー在庫表!A9757="","","-"&amp;SUBSTITUTE(メーカー在庫表!B9757,".",""))</f>
        <v/>
      </c>
      <c r="E9757" t="str">
        <f t="shared" si="152"/>
        <v/>
      </c>
      <c r="F9757" t="str">
        <f>IF(メーカー在庫表!C9757="","",メーカー在庫表!C9757)</f>
        <v/>
      </c>
    </row>
    <row r="9758" spans="1:6" x14ac:dyDescent="0.15">
      <c r="A9758" t="str">
        <f>IF(メーカー在庫表!A9758="","","ifme-"&amp;LOWER(B9758))</f>
        <v/>
      </c>
      <c r="B9758" t="str">
        <f>IF(メーカー在庫表!A9758="","",LEFT(メーカー在庫表!A9758,7))</f>
        <v/>
      </c>
      <c r="C9758" t="str">
        <f>IF(メーカー在庫表!A9758="","","-"&amp;MID(メーカー在庫表!A9758,9,100))</f>
        <v/>
      </c>
      <c r="D9758" t="str">
        <f>IF(メーカー在庫表!A9758="","","-"&amp;SUBSTITUTE(メーカー在庫表!B9758,".",""))</f>
        <v/>
      </c>
      <c r="E9758" t="str">
        <f t="shared" si="152"/>
        <v/>
      </c>
      <c r="F9758" t="str">
        <f>IF(メーカー在庫表!C9758="","",メーカー在庫表!C9758)</f>
        <v/>
      </c>
    </row>
    <row r="9759" spans="1:6" x14ac:dyDescent="0.15">
      <c r="A9759" t="str">
        <f>IF(メーカー在庫表!A9759="","","ifme-"&amp;LOWER(B9759))</f>
        <v/>
      </c>
      <c r="B9759" t="str">
        <f>IF(メーカー在庫表!A9759="","",LEFT(メーカー在庫表!A9759,7))</f>
        <v/>
      </c>
      <c r="C9759" t="str">
        <f>IF(メーカー在庫表!A9759="","","-"&amp;MID(メーカー在庫表!A9759,9,100))</f>
        <v/>
      </c>
      <c r="D9759" t="str">
        <f>IF(メーカー在庫表!A9759="","","-"&amp;SUBSTITUTE(メーカー在庫表!B9759,".",""))</f>
        <v/>
      </c>
      <c r="E9759" t="str">
        <f t="shared" si="152"/>
        <v/>
      </c>
      <c r="F9759" t="str">
        <f>IF(メーカー在庫表!C9759="","",メーカー在庫表!C9759)</f>
        <v/>
      </c>
    </row>
    <row r="9760" spans="1:6" x14ac:dyDescent="0.15">
      <c r="A9760" t="str">
        <f>IF(メーカー在庫表!A9760="","","ifme-"&amp;LOWER(B9760))</f>
        <v/>
      </c>
      <c r="B9760" t="str">
        <f>IF(メーカー在庫表!A9760="","",LEFT(メーカー在庫表!A9760,7))</f>
        <v/>
      </c>
      <c r="C9760" t="str">
        <f>IF(メーカー在庫表!A9760="","","-"&amp;MID(メーカー在庫表!A9760,9,100))</f>
        <v/>
      </c>
      <c r="D9760" t="str">
        <f>IF(メーカー在庫表!A9760="","","-"&amp;SUBSTITUTE(メーカー在庫表!B9760,".",""))</f>
        <v/>
      </c>
      <c r="E9760" t="str">
        <f t="shared" si="152"/>
        <v/>
      </c>
      <c r="F9760" t="str">
        <f>IF(メーカー在庫表!C9760="","",メーカー在庫表!C9760)</f>
        <v/>
      </c>
    </row>
    <row r="9761" spans="1:6" x14ac:dyDescent="0.15">
      <c r="A9761" t="str">
        <f>IF(メーカー在庫表!A9761="","","ifme-"&amp;LOWER(B9761))</f>
        <v/>
      </c>
      <c r="B9761" t="str">
        <f>IF(メーカー在庫表!A9761="","",LEFT(メーカー在庫表!A9761,7))</f>
        <v/>
      </c>
      <c r="C9761" t="str">
        <f>IF(メーカー在庫表!A9761="","","-"&amp;MID(メーカー在庫表!A9761,9,100))</f>
        <v/>
      </c>
      <c r="D9761" t="str">
        <f>IF(メーカー在庫表!A9761="","","-"&amp;SUBSTITUTE(メーカー在庫表!B9761,".",""))</f>
        <v/>
      </c>
      <c r="E9761" t="str">
        <f t="shared" si="152"/>
        <v/>
      </c>
      <c r="F9761" t="str">
        <f>IF(メーカー在庫表!C9761="","",メーカー在庫表!C9761)</f>
        <v/>
      </c>
    </row>
    <row r="9762" spans="1:6" x14ac:dyDescent="0.15">
      <c r="A9762" t="str">
        <f>IF(メーカー在庫表!A9762="","","ifme-"&amp;LOWER(B9762))</f>
        <v/>
      </c>
      <c r="B9762" t="str">
        <f>IF(メーカー在庫表!A9762="","",LEFT(メーカー在庫表!A9762,7))</f>
        <v/>
      </c>
      <c r="C9762" t="str">
        <f>IF(メーカー在庫表!A9762="","","-"&amp;MID(メーカー在庫表!A9762,9,100))</f>
        <v/>
      </c>
      <c r="D9762" t="str">
        <f>IF(メーカー在庫表!A9762="","","-"&amp;SUBSTITUTE(メーカー在庫表!B9762,".",""))</f>
        <v/>
      </c>
      <c r="E9762" t="str">
        <f t="shared" si="152"/>
        <v/>
      </c>
      <c r="F9762" t="str">
        <f>IF(メーカー在庫表!C9762="","",メーカー在庫表!C9762)</f>
        <v/>
      </c>
    </row>
    <row r="9763" spans="1:6" x14ac:dyDescent="0.15">
      <c r="A9763" t="str">
        <f>IF(メーカー在庫表!A9763="","","ifme-"&amp;LOWER(B9763))</f>
        <v/>
      </c>
      <c r="B9763" t="str">
        <f>IF(メーカー在庫表!A9763="","",LEFT(メーカー在庫表!A9763,7))</f>
        <v/>
      </c>
      <c r="C9763" t="str">
        <f>IF(メーカー在庫表!A9763="","","-"&amp;MID(メーカー在庫表!A9763,9,100))</f>
        <v/>
      </c>
      <c r="D9763" t="str">
        <f>IF(メーカー在庫表!A9763="","","-"&amp;SUBSTITUTE(メーカー在庫表!B9763,".",""))</f>
        <v/>
      </c>
      <c r="E9763" t="str">
        <f t="shared" si="152"/>
        <v/>
      </c>
      <c r="F9763" t="str">
        <f>IF(メーカー在庫表!C9763="","",メーカー在庫表!C9763)</f>
        <v/>
      </c>
    </row>
    <row r="9764" spans="1:6" x14ac:dyDescent="0.15">
      <c r="A9764" t="str">
        <f>IF(メーカー在庫表!A9764="","","ifme-"&amp;LOWER(B9764))</f>
        <v/>
      </c>
      <c r="B9764" t="str">
        <f>IF(メーカー在庫表!A9764="","",LEFT(メーカー在庫表!A9764,7))</f>
        <v/>
      </c>
      <c r="C9764" t="str">
        <f>IF(メーカー在庫表!A9764="","","-"&amp;MID(メーカー在庫表!A9764,9,100))</f>
        <v/>
      </c>
      <c r="D9764" t="str">
        <f>IF(メーカー在庫表!A9764="","","-"&amp;SUBSTITUTE(メーカー在庫表!B9764,".",""))</f>
        <v/>
      </c>
      <c r="E9764" t="str">
        <f t="shared" si="152"/>
        <v/>
      </c>
      <c r="F9764" t="str">
        <f>IF(メーカー在庫表!C9764="","",メーカー在庫表!C9764)</f>
        <v/>
      </c>
    </row>
    <row r="9765" spans="1:6" x14ac:dyDescent="0.15">
      <c r="A9765" t="str">
        <f>IF(メーカー在庫表!A9765="","","ifme-"&amp;LOWER(B9765))</f>
        <v/>
      </c>
      <c r="B9765" t="str">
        <f>IF(メーカー在庫表!A9765="","",LEFT(メーカー在庫表!A9765,7))</f>
        <v/>
      </c>
      <c r="C9765" t="str">
        <f>IF(メーカー在庫表!A9765="","","-"&amp;MID(メーカー在庫表!A9765,9,100))</f>
        <v/>
      </c>
      <c r="D9765" t="str">
        <f>IF(メーカー在庫表!A9765="","","-"&amp;SUBSTITUTE(メーカー在庫表!B9765,".",""))</f>
        <v/>
      </c>
      <c r="E9765" t="str">
        <f t="shared" si="152"/>
        <v/>
      </c>
      <c r="F9765" t="str">
        <f>IF(メーカー在庫表!C9765="","",メーカー在庫表!C9765)</f>
        <v/>
      </c>
    </row>
    <row r="9766" spans="1:6" x14ac:dyDescent="0.15">
      <c r="A9766" t="str">
        <f>IF(メーカー在庫表!A9766="","","ifme-"&amp;LOWER(B9766))</f>
        <v/>
      </c>
      <c r="B9766" t="str">
        <f>IF(メーカー在庫表!A9766="","",LEFT(メーカー在庫表!A9766,7))</f>
        <v/>
      </c>
      <c r="C9766" t="str">
        <f>IF(メーカー在庫表!A9766="","","-"&amp;MID(メーカー在庫表!A9766,9,100))</f>
        <v/>
      </c>
      <c r="D9766" t="str">
        <f>IF(メーカー在庫表!A9766="","","-"&amp;SUBSTITUTE(メーカー在庫表!B9766,".",""))</f>
        <v/>
      </c>
      <c r="E9766" t="str">
        <f t="shared" si="152"/>
        <v/>
      </c>
      <c r="F9766" t="str">
        <f>IF(メーカー在庫表!C9766="","",メーカー在庫表!C9766)</f>
        <v/>
      </c>
    </row>
    <row r="9767" spans="1:6" x14ac:dyDescent="0.15">
      <c r="A9767" t="str">
        <f>IF(メーカー在庫表!A9767="","","ifme-"&amp;LOWER(B9767))</f>
        <v/>
      </c>
      <c r="B9767" t="str">
        <f>IF(メーカー在庫表!A9767="","",LEFT(メーカー在庫表!A9767,7))</f>
        <v/>
      </c>
      <c r="C9767" t="str">
        <f>IF(メーカー在庫表!A9767="","","-"&amp;MID(メーカー在庫表!A9767,9,100))</f>
        <v/>
      </c>
      <c r="D9767" t="str">
        <f>IF(メーカー在庫表!A9767="","","-"&amp;SUBSTITUTE(メーカー在庫表!B9767,".",""))</f>
        <v/>
      </c>
      <c r="E9767" t="str">
        <f t="shared" si="152"/>
        <v/>
      </c>
      <c r="F9767" t="str">
        <f>IF(メーカー在庫表!C9767="","",メーカー在庫表!C9767)</f>
        <v/>
      </c>
    </row>
    <row r="9768" spans="1:6" x14ac:dyDescent="0.15">
      <c r="A9768" t="str">
        <f>IF(メーカー在庫表!A9768="","","ifme-"&amp;LOWER(B9768))</f>
        <v/>
      </c>
      <c r="B9768" t="str">
        <f>IF(メーカー在庫表!A9768="","",LEFT(メーカー在庫表!A9768,7))</f>
        <v/>
      </c>
      <c r="C9768" t="str">
        <f>IF(メーカー在庫表!A9768="","","-"&amp;MID(メーカー在庫表!A9768,9,100))</f>
        <v/>
      </c>
      <c r="D9768" t="str">
        <f>IF(メーカー在庫表!A9768="","","-"&amp;SUBSTITUTE(メーカー在庫表!B9768,".",""))</f>
        <v/>
      </c>
      <c r="E9768" t="str">
        <f t="shared" si="152"/>
        <v/>
      </c>
      <c r="F9768" t="str">
        <f>IF(メーカー在庫表!C9768="","",メーカー在庫表!C9768)</f>
        <v/>
      </c>
    </row>
    <row r="9769" spans="1:6" x14ac:dyDescent="0.15">
      <c r="A9769" t="str">
        <f>IF(メーカー在庫表!A9769="","","ifme-"&amp;LOWER(B9769))</f>
        <v/>
      </c>
      <c r="B9769" t="str">
        <f>IF(メーカー在庫表!A9769="","",LEFT(メーカー在庫表!A9769,7))</f>
        <v/>
      </c>
      <c r="C9769" t="str">
        <f>IF(メーカー在庫表!A9769="","","-"&amp;MID(メーカー在庫表!A9769,9,100))</f>
        <v/>
      </c>
      <c r="D9769" t="str">
        <f>IF(メーカー在庫表!A9769="","","-"&amp;SUBSTITUTE(メーカー在庫表!B9769,".",""))</f>
        <v/>
      </c>
      <c r="E9769" t="str">
        <f t="shared" si="152"/>
        <v/>
      </c>
      <c r="F9769" t="str">
        <f>IF(メーカー在庫表!C9769="","",メーカー在庫表!C9769)</f>
        <v/>
      </c>
    </row>
    <row r="9770" spans="1:6" x14ac:dyDescent="0.15">
      <c r="A9770" t="str">
        <f>IF(メーカー在庫表!A9770="","","ifme-"&amp;LOWER(B9770))</f>
        <v/>
      </c>
      <c r="B9770" t="str">
        <f>IF(メーカー在庫表!A9770="","",LEFT(メーカー在庫表!A9770,7))</f>
        <v/>
      </c>
      <c r="C9770" t="str">
        <f>IF(メーカー在庫表!A9770="","","-"&amp;MID(メーカー在庫表!A9770,9,100))</f>
        <v/>
      </c>
      <c r="D9770" t="str">
        <f>IF(メーカー在庫表!A9770="","","-"&amp;SUBSTITUTE(メーカー在庫表!B9770,".",""))</f>
        <v/>
      </c>
      <c r="E9770" t="str">
        <f t="shared" si="152"/>
        <v/>
      </c>
      <c r="F9770" t="str">
        <f>IF(メーカー在庫表!C9770="","",メーカー在庫表!C9770)</f>
        <v/>
      </c>
    </row>
    <row r="9771" spans="1:6" x14ac:dyDescent="0.15">
      <c r="A9771" t="str">
        <f>IF(メーカー在庫表!A9771="","","ifme-"&amp;LOWER(B9771))</f>
        <v/>
      </c>
      <c r="B9771" t="str">
        <f>IF(メーカー在庫表!A9771="","",LEFT(メーカー在庫表!A9771,7))</f>
        <v/>
      </c>
      <c r="C9771" t="str">
        <f>IF(メーカー在庫表!A9771="","","-"&amp;MID(メーカー在庫表!A9771,9,100))</f>
        <v/>
      </c>
      <c r="D9771" t="str">
        <f>IF(メーカー在庫表!A9771="","","-"&amp;SUBSTITUTE(メーカー在庫表!B9771,".",""))</f>
        <v/>
      </c>
      <c r="E9771" t="str">
        <f t="shared" si="152"/>
        <v/>
      </c>
      <c r="F9771" t="str">
        <f>IF(メーカー在庫表!C9771="","",メーカー在庫表!C9771)</f>
        <v/>
      </c>
    </row>
    <row r="9772" spans="1:6" x14ac:dyDescent="0.15">
      <c r="A9772" t="str">
        <f>IF(メーカー在庫表!A9772="","","ifme-"&amp;LOWER(B9772))</f>
        <v/>
      </c>
      <c r="B9772" t="str">
        <f>IF(メーカー在庫表!A9772="","",LEFT(メーカー在庫表!A9772,7))</f>
        <v/>
      </c>
      <c r="C9772" t="str">
        <f>IF(メーカー在庫表!A9772="","","-"&amp;MID(メーカー在庫表!A9772,9,100))</f>
        <v/>
      </c>
      <c r="D9772" t="str">
        <f>IF(メーカー在庫表!A9772="","","-"&amp;SUBSTITUTE(メーカー在庫表!B9772,".",""))</f>
        <v/>
      </c>
      <c r="E9772" t="str">
        <f t="shared" si="152"/>
        <v/>
      </c>
      <c r="F9772" t="str">
        <f>IF(メーカー在庫表!C9772="","",メーカー在庫表!C9772)</f>
        <v/>
      </c>
    </row>
    <row r="9773" spans="1:6" x14ac:dyDescent="0.15">
      <c r="A9773" t="str">
        <f>IF(メーカー在庫表!A9773="","","ifme-"&amp;LOWER(B9773))</f>
        <v/>
      </c>
      <c r="B9773" t="str">
        <f>IF(メーカー在庫表!A9773="","",LEFT(メーカー在庫表!A9773,7))</f>
        <v/>
      </c>
      <c r="C9773" t="str">
        <f>IF(メーカー在庫表!A9773="","","-"&amp;MID(メーカー在庫表!A9773,9,100))</f>
        <v/>
      </c>
      <c r="D9773" t="str">
        <f>IF(メーカー在庫表!A9773="","","-"&amp;SUBSTITUTE(メーカー在庫表!B9773,".",""))</f>
        <v/>
      </c>
      <c r="E9773" t="str">
        <f t="shared" si="152"/>
        <v/>
      </c>
      <c r="F9773" t="str">
        <f>IF(メーカー在庫表!C9773="","",メーカー在庫表!C9773)</f>
        <v/>
      </c>
    </row>
    <row r="9774" spans="1:6" x14ac:dyDescent="0.15">
      <c r="A9774" t="str">
        <f>IF(メーカー在庫表!A9774="","","ifme-"&amp;LOWER(B9774))</f>
        <v/>
      </c>
      <c r="B9774" t="str">
        <f>IF(メーカー在庫表!A9774="","",LEFT(メーカー在庫表!A9774,7))</f>
        <v/>
      </c>
      <c r="C9774" t="str">
        <f>IF(メーカー在庫表!A9774="","","-"&amp;MID(メーカー在庫表!A9774,9,100))</f>
        <v/>
      </c>
      <c r="D9774" t="str">
        <f>IF(メーカー在庫表!A9774="","","-"&amp;SUBSTITUTE(メーカー在庫表!B9774,".",""))</f>
        <v/>
      </c>
      <c r="E9774" t="str">
        <f t="shared" si="152"/>
        <v/>
      </c>
      <c r="F9774" t="str">
        <f>IF(メーカー在庫表!C9774="","",メーカー在庫表!C9774)</f>
        <v/>
      </c>
    </row>
    <row r="9775" spans="1:6" x14ac:dyDescent="0.15">
      <c r="A9775" t="str">
        <f>IF(メーカー在庫表!A9775="","","ifme-"&amp;LOWER(B9775))</f>
        <v/>
      </c>
      <c r="B9775" t="str">
        <f>IF(メーカー在庫表!A9775="","",LEFT(メーカー在庫表!A9775,7))</f>
        <v/>
      </c>
      <c r="C9775" t="str">
        <f>IF(メーカー在庫表!A9775="","","-"&amp;MID(メーカー在庫表!A9775,9,100))</f>
        <v/>
      </c>
      <c r="D9775" t="str">
        <f>IF(メーカー在庫表!A9775="","","-"&amp;SUBSTITUTE(メーカー在庫表!B9775,".",""))</f>
        <v/>
      </c>
      <c r="E9775" t="str">
        <f t="shared" si="152"/>
        <v/>
      </c>
      <c r="F9775" t="str">
        <f>IF(メーカー在庫表!C9775="","",メーカー在庫表!C9775)</f>
        <v/>
      </c>
    </row>
    <row r="9776" spans="1:6" x14ac:dyDescent="0.15">
      <c r="A9776" t="str">
        <f>IF(メーカー在庫表!A9776="","","ifme-"&amp;LOWER(B9776))</f>
        <v/>
      </c>
      <c r="B9776" t="str">
        <f>IF(メーカー在庫表!A9776="","",LEFT(メーカー在庫表!A9776,7))</f>
        <v/>
      </c>
      <c r="C9776" t="str">
        <f>IF(メーカー在庫表!A9776="","","-"&amp;MID(メーカー在庫表!A9776,9,100))</f>
        <v/>
      </c>
      <c r="D9776" t="str">
        <f>IF(メーカー在庫表!A9776="","","-"&amp;SUBSTITUTE(メーカー在庫表!B9776,".",""))</f>
        <v/>
      </c>
      <c r="E9776" t="str">
        <f t="shared" si="152"/>
        <v/>
      </c>
      <c r="F9776" t="str">
        <f>IF(メーカー在庫表!C9776="","",メーカー在庫表!C9776)</f>
        <v/>
      </c>
    </row>
    <row r="9777" spans="1:6" x14ac:dyDescent="0.15">
      <c r="A9777" t="str">
        <f>IF(メーカー在庫表!A9777="","","ifme-"&amp;LOWER(B9777))</f>
        <v/>
      </c>
      <c r="B9777" t="str">
        <f>IF(メーカー在庫表!A9777="","",LEFT(メーカー在庫表!A9777,7))</f>
        <v/>
      </c>
      <c r="C9777" t="str">
        <f>IF(メーカー在庫表!A9777="","","-"&amp;MID(メーカー在庫表!A9777,9,100))</f>
        <v/>
      </c>
      <c r="D9777" t="str">
        <f>IF(メーカー在庫表!A9777="","","-"&amp;SUBSTITUTE(メーカー在庫表!B9777,".",""))</f>
        <v/>
      </c>
      <c r="E9777" t="str">
        <f t="shared" si="152"/>
        <v/>
      </c>
      <c r="F9777" t="str">
        <f>IF(メーカー在庫表!C9777="","",メーカー在庫表!C9777)</f>
        <v/>
      </c>
    </row>
    <row r="9778" spans="1:6" x14ac:dyDescent="0.15">
      <c r="A9778" t="str">
        <f>IF(メーカー在庫表!A9778="","","ifme-"&amp;LOWER(B9778))</f>
        <v/>
      </c>
      <c r="B9778" t="str">
        <f>IF(メーカー在庫表!A9778="","",LEFT(メーカー在庫表!A9778,7))</f>
        <v/>
      </c>
      <c r="C9778" t="str">
        <f>IF(メーカー在庫表!A9778="","","-"&amp;MID(メーカー在庫表!A9778,9,100))</f>
        <v/>
      </c>
      <c r="D9778" t="str">
        <f>IF(メーカー在庫表!A9778="","","-"&amp;SUBSTITUTE(メーカー在庫表!B9778,".",""))</f>
        <v/>
      </c>
      <c r="E9778" t="str">
        <f t="shared" si="152"/>
        <v/>
      </c>
      <c r="F9778" t="str">
        <f>IF(メーカー在庫表!C9778="","",メーカー在庫表!C9778)</f>
        <v/>
      </c>
    </row>
    <row r="9779" spans="1:6" x14ac:dyDescent="0.15">
      <c r="A9779" t="str">
        <f>IF(メーカー在庫表!A9779="","","ifme-"&amp;LOWER(B9779))</f>
        <v/>
      </c>
      <c r="B9779" t="str">
        <f>IF(メーカー在庫表!A9779="","",LEFT(メーカー在庫表!A9779,7))</f>
        <v/>
      </c>
      <c r="C9779" t="str">
        <f>IF(メーカー在庫表!A9779="","","-"&amp;MID(メーカー在庫表!A9779,9,100))</f>
        <v/>
      </c>
      <c r="D9779" t="str">
        <f>IF(メーカー在庫表!A9779="","","-"&amp;SUBSTITUTE(メーカー在庫表!B9779,".",""))</f>
        <v/>
      </c>
      <c r="E9779" t="str">
        <f t="shared" si="152"/>
        <v/>
      </c>
      <c r="F9779" t="str">
        <f>IF(メーカー在庫表!C9779="","",メーカー在庫表!C9779)</f>
        <v/>
      </c>
    </row>
    <row r="9780" spans="1:6" x14ac:dyDescent="0.15">
      <c r="A9780" t="str">
        <f>IF(メーカー在庫表!A9780="","","ifme-"&amp;LOWER(B9780))</f>
        <v/>
      </c>
      <c r="B9780" t="str">
        <f>IF(メーカー在庫表!A9780="","",LEFT(メーカー在庫表!A9780,7))</f>
        <v/>
      </c>
      <c r="C9780" t="str">
        <f>IF(メーカー在庫表!A9780="","","-"&amp;MID(メーカー在庫表!A9780,9,100))</f>
        <v/>
      </c>
      <c r="D9780" t="str">
        <f>IF(メーカー在庫表!A9780="","","-"&amp;SUBSTITUTE(メーカー在庫表!B9780,".",""))</f>
        <v/>
      </c>
      <c r="E9780" t="str">
        <f t="shared" si="152"/>
        <v/>
      </c>
      <c r="F9780" t="str">
        <f>IF(メーカー在庫表!C9780="","",メーカー在庫表!C9780)</f>
        <v/>
      </c>
    </row>
    <row r="9781" spans="1:6" x14ac:dyDescent="0.15">
      <c r="A9781" t="str">
        <f>IF(メーカー在庫表!A9781="","","ifme-"&amp;LOWER(B9781))</f>
        <v/>
      </c>
      <c r="B9781" t="str">
        <f>IF(メーカー在庫表!A9781="","",LEFT(メーカー在庫表!A9781,7))</f>
        <v/>
      </c>
      <c r="C9781" t="str">
        <f>IF(メーカー在庫表!A9781="","","-"&amp;MID(メーカー在庫表!A9781,9,100))</f>
        <v/>
      </c>
      <c r="D9781" t="str">
        <f>IF(メーカー在庫表!A9781="","","-"&amp;SUBSTITUTE(メーカー在庫表!B9781,".",""))</f>
        <v/>
      </c>
      <c r="E9781" t="str">
        <f t="shared" si="152"/>
        <v/>
      </c>
      <c r="F9781" t="str">
        <f>IF(メーカー在庫表!C9781="","",メーカー在庫表!C9781)</f>
        <v/>
      </c>
    </row>
    <row r="9782" spans="1:6" x14ac:dyDescent="0.15">
      <c r="A9782" t="str">
        <f>IF(メーカー在庫表!A9782="","","ifme-"&amp;LOWER(B9782))</f>
        <v/>
      </c>
      <c r="B9782" t="str">
        <f>IF(メーカー在庫表!A9782="","",LEFT(メーカー在庫表!A9782,7))</f>
        <v/>
      </c>
      <c r="C9782" t="str">
        <f>IF(メーカー在庫表!A9782="","","-"&amp;MID(メーカー在庫表!A9782,9,100))</f>
        <v/>
      </c>
      <c r="D9782" t="str">
        <f>IF(メーカー在庫表!A9782="","","-"&amp;SUBSTITUTE(メーカー在庫表!B9782,".",""))</f>
        <v/>
      </c>
      <c r="E9782" t="str">
        <f t="shared" si="152"/>
        <v/>
      </c>
      <c r="F9782" t="str">
        <f>IF(メーカー在庫表!C9782="","",メーカー在庫表!C9782)</f>
        <v/>
      </c>
    </row>
    <row r="9783" spans="1:6" x14ac:dyDescent="0.15">
      <c r="A9783" t="str">
        <f>IF(メーカー在庫表!A9783="","","ifme-"&amp;LOWER(B9783))</f>
        <v/>
      </c>
      <c r="B9783" t="str">
        <f>IF(メーカー在庫表!A9783="","",LEFT(メーカー在庫表!A9783,7))</f>
        <v/>
      </c>
      <c r="C9783" t="str">
        <f>IF(メーカー在庫表!A9783="","","-"&amp;MID(メーカー在庫表!A9783,9,100))</f>
        <v/>
      </c>
      <c r="D9783" t="str">
        <f>IF(メーカー在庫表!A9783="","","-"&amp;SUBSTITUTE(メーカー在庫表!B9783,".",""))</f>
        <v/>
      </c>
      <c r="E9783" t="str">
        <f t="shared" si="152"/>
        <v/>
      </c>
      <c r="F9783" t="str">
        <f>IF(メーカー在庫表!C9783="","",メーカー在庫表!C9783)</f>
        <v/>
      </c>
    </row>
    <row r="9784" spans="1:6" x14ac:dyDescent="0.15">
      <c r="A9784" t="str">
        <f>IF(メーカー在庫表!A9784="","","ifme-"&amp;LOWER(B9784))</f>
        <v/>
      </c>
      <c r="B9784" t="str">
        <f>IF(メーカー在庫表!A9784="","",LEFT(メーカー在庫表!A9784,7))</f>
        <v/>
      </c>
      <c r="C9784" t="str">
        <f>IF(メーカー在庫表!A9784="","","-"&amp;MID(メーカー在庫表!A9784,9,100))</f>
        <v/>
      </c>
      <c r="D9784" t="str">
        <f>IF(メーカー在庫表!A9784="","","-"&amp;SUBSTITUTE(メーカー在庫表!B9784,".",""))</f>
        <v/>
      </c>
      <c r="E9784" t="str">
        <f t="shared" si="152"/>
        <v/>
      </c>
      <c r="F9784" t="str">
        <f>IF(メーカー在庫表!C9784="","",メーカー在庫表!C9784)</f>
        <v/>
      </c>
    </row>
    <row r="9785" spans="1:6" x14ac:dyDescent="0.15">
      <c r="A9785" t="str">
        <f>IF(メーカー在庫表!A9785="","","ifme-"&amp;LOWER(B9785))</f>
        <v/>
      </c>
      <c r="B9785" t="str">
        <f>IF(メーカー在庫表!A9785="","",LEFT(メーカー在庫表!A9785,7))</f>
        <v/>
      </c>
      <c r="C9785" t="str">
        <f>IF(メーカー在庫表!A9785="","","-"&amp;MID(メーカー在庫表!A9785,9,100))</f>
        <v/>
      </c>
      <c r="D9785" t="str">
        <f>IF(メーカー在庫表!A9785="","","-"&amp;SUBSTITUTE(メーカー在庫表!B9785,".",""))</f>
        <v/>
      </c>
      <c r="E9785" t="str">
        <f t="shared" si="152"/>
        <v/>
      </c>
      <c r="F9785" t="str">
        <f>IF(メーカー在庫表!C9785="","",メーカー在庫表!C9785)</f>
        <v/>
      </c>
    </row>
    <row r="9786" spans="1:6" x14ac:dyDescent="0.15">
      <c r="A9786" t="str">
        <f>IF(メーカー在庫表!A9786="","","ifme-"&amp;LOWER(B9786))</f>
        <v/>
      </c>
      <c r="B9786" t="str">
        <f>IF(メーカー在庫表!A9786="","",LEFT(メーカー在庫表!A9786,7))</f>
        <v/>
      </c>
      <c r="C9786" t="str">
        <f>IF(メーカー在庫表!A9786="","","-"&amp;MID(メーカー在庫表!A9786,9,100))</f>
        <v/>
      </c>
      <c r="D9786" t="str">
        <f>IF(メーカー在庫表!A9786="","","-"&amp;SUBSTITUTE(メーカー在庫表!B9786,".",""))</f>
        <v/>
      </c>
      <c r="E9786" t="str">
        <f t="shared" si="152"/>
        <v/>
      </c>
      <c r="F9786" t="str">
        <f>IF(メーカー在庫表!C9786="","",メーカー在庫表!C9786)</f>
        <v/>
      </c>
    </row>
    <row r="9787" spans="1:6" x14ac:dyDescent="0.15">
      <c r="A9787" t="str">
        <f>IF(メーカー在庫表!A9787="","","ifme-"&amp;LOWER(B9787))</f>
        <v/>
      </c>
      <c r="B9787" t="str">
        <f>IF(メーカー在庫表!A9787="","",LEFT(メーカー在庫表!A9787,7))</f>
        <v/>
      </c>
      <c r="C9787" t="str">
        <f>IF(メーカー在庫表!A9787="","","-"&amp;MID(メーカー在庫表!A9787,9,100))</f>
        <v/>
      </c>
      <c r="D9787" t="str">
        <f>IF(メーカー在庫表!A9787="","","-"&amp;SUBSTITUTE(メーカー在庫表!B9787,".",""))</f>
        <v/>
      </c>
      <c r="E9787" t="str">
        <f t="shared" si="152"/>
        <v/>
      </c>
      <c r="F9787" t="str">
        <f>IF(メーカー在庫表!C9787="","",メーカー在庫表!C9787)</f>
        <v/>
      </c>
    </row>
    <row r="9788" spans="1:6" x14ac:dyDescent="0.15">
      <c r="A9788" t="str">
        <f>IF(メーカー在庫表!A9788="","","ifme-"&amp;LOWER(B9788))</f>
        <v/>
      </c>
      <c r="B9788" t="str">
        <f>IF(メーカー在庫表!A9788="","",LEFT(メーカー在庫表!A9788,7))</f>
        <v/>
      </c>
      <c r="C9788" t="str">
        <f>IF(メーカー在庫表!A9788="","","-"&amp;MID(メーカー在庫表!A9788,9,100))</f>
        <v/>
      </c>
      <c r="D9788" t="str">
        <f>IF(メーカー在庫表!A9788="","","-"&amp;SUBSTITUTE(メーカー在庫表!B9788,".",""))</f>
        <v/>
      </c>
      <c r="E9788" t="str">
        <f t="shared" si="152"/>
        <v/>
      </c>
      <c r="F9788" t="str">
        <f>IF(メーカー在庫表!C9788="","",メーカー在庫表!C9788)</f>
        <v/>
      </c>
    </row>
    <row r="9789" spans="1:6" x14ac:dyDescent="0.15">
      <c r="A9789" t="str">
        <f>IF(メーカー在庫表!A9789="","","ifme-"&amp;LOWER(B9789))</f>
        <v/>
      </c>
      <c r="B9789" t="str">
        <f>IF(メーカー在庫表!A9789="","",LEFT(メーカー在庫表!A9789,7))</f>
        <v/>
      </c>
      <c r="C9789" t="str">
        <f>IF(メーカー在庫表!A9789="","","-"&amp;MID(メーカー在庫表!A9789,9,100))</f>
        <v/>
      </c>
      <c r="D9789" t="str">
        <f>IF(メーカー在庫表!A9789="","","-"&amp;SUBSTITUTE(メーカー在庫表!B9789,".",""))</f>
        <v/>
      </c>
      <c r="E9789" t="str">
        <f t="shared" si="152"/>
        <v/>
      </c>
      <c r="F9789" t="str">
        <f>IF(メーカー在庫表!C9789="","",メーカー在庫表!C9789)</f>
        <v/>
      </c>
    </row>
    <row r="9790" spans="1:6" x14ac:dyDescent="0.15">
      <c r="A9790" t="str">
        <f>IF(メーカー在庫表!A9790="","","ifme-"&amp;LOWER(B9790))</f>
        <v/>
      </c>
      <c r="B9790" t="str">
        <f>IF(メーカー在庫表!A9790="","",LEFT(メーカー在庫表!A9790,7))</f>
        <v/>
      </c>
      <c r="C9790" t="str">
        <f>IF(メーカー在庫表!A9790="","","-"&amp;MID(メーカー在庫表!A9790,9,100))</f>
        <v/>
      </c>
      <c r="D9790" t="str">
        <f>IF(メーカー在庫表!A9790="","","-"&amp;SUBSTITUTE(メーカー在庫表!B9790,".",""))</f>
        <v/>
      </c>
      <c r="E9790" t="str">
        <f t="shared" si="152"/>
        <v/>
      </c>
      <c r="F9790" t="str">
        <f>IF(メーカー在庫表!C9790="","",メーカー在庫表!C9790)</f>
        <v/>
      </c>
    </row>
    <row r="9791" spans="1:6" x14ac:dyDescent="0.15">
      <c r="A9791" t="str">
        <f>IF(メーカー在庫表!A9791="","","ifme-"&amp;LOWER(B9791))</f>
        <v/>
      </c>
      <c r="B9791" t="str">
        <f>IF(メーカー在庫表!A9791="","",LEFT(メーカー在庫表!A9791,7))</f>
        <v/>
      </c>
      <c r="C9791" t="str">
        <f>IF(メーカー在庫表!A9791="","","-"&amp;MID(メーカー在庫表!A9791,9,100))</f>
        <v/>
      </c>
      <c r="D9791" t="str">
        <f>IF(メーカー在庫表!A9791="","","-"&amp;SUBSTITUTE(メーカー在庫表!B9791,".",""))</f>
        <v/>
      </c>
      <c r="E9791" t="str">
        <f t="shared" si="152"/>
        <v/>
      </c>
      <c r="F9791" t="str">
        <f>IF(メーカー在庫表!C9791="","",メーカー在庫表!C9791)</f>
        <v/>
      </c>
    </row>
    <row r="9792" spans="1:6" x14ac:dyDescent="0.15">
      <c r="A9792" t="str">
        <f>IF(メーカー在庫表!A9792="","","ifme-"&amp;LOWER(B9792))</f>
        <v/>
      </c>
      <c r="B9792" t="str">
        <f>IF(メーカー在庫表!A9792="","",LEFT(メーカー在庫表!A9792,7))</f>
        <v/>
      </c>
      <c r="C9792" t="str">
        <f>IF(メーカー在庫表!A9792="","","-"&amp;MID(メーカー在庫表!A9792,9,100))</f>
        <v/>
      </c>
      <c r="D9792" t="str">
        <f>IF(メーカー在庫表!A9792="","","-"&amp;SUBSTITUTE(メーカー在庫表!B9792,".",""))</f>
        <v/>
      </c>
      <c r="E9792" t="str">
        <f t="shared" si="152"/>
        <v/>
      </c>
      <c r="F9792" t="str">
        <f>IF(メーカー在庫表!C9792="","",メーカー在庫表!C9792)</f>
        <v/>
      </c>
    </row>
    <row r="9793" spans="1:6" x14ac:dyDescent="0.15">
      <c r="A9793" t="str">
        <f>IF(メーカー在庫表!A9793="","","ifme-"&amp;LOWER(B9793))</f>
        <v/>
      </c>
      <c r="B9793" t="str">
        <f>IF(メーカー在庫表!A9793="","",LEFT(メーカー在庫表!A9793,7))</f>
        <v/>
      </c>
      <c r="C9793" t="str">
        <f>IF(メーカー在庫表!A9793="","","-"&amp;MID(メーカー在庫表!A9793,9,100))</f>
        <v/>
      </c>
      <c r="D9793" t="str">
        <f>IF(メーカー在庫表!A9793="","","-"&amp;SUBSTITUTE(メーカー在庫表!B9793,".",""))</f>
        <v/>
      </c>
      <c r="E9793" t="str">
        <f t="shared" si="152"/>
        <v/>
      </c>
      <c r="F9793" t="str">
        <f>IF(メーカー在庫表!C9793="","",メーカー在庫表!C9793)</f>
        <v/>
      </c>
    </row>
    <row r="9794" spans="1:6" x14ac:dyDescent="0.15">
      <c r="A9794" t="str">
        <f>IF(メーカー在庫表!A9794="","","ifme-"&amp;LOWER(B9794))</f>
        <v/>
      </c>
      <c r="B9794" t="str">
        <f>IF(メーカー在庫表!A9794="","",LEFT(メーカー在庫表!A9794,7))</f>
        <v/>
      </c>
      <c r="C9794" t="str">
        <f>IF(メーカー在庫表!A9794="","","-"&amp;MID(メーカー在庫表!A9794,9,100))</f>
        <v/>
      </c>
      <c r="D9794" t="str">
        <f>IF(メーカー在庫表!A9794="","","-"&amp;SUBSTITUTE(メーカー在庫表!B9794,".",""))</f>
        <v/>
      </c>
      <c r="E9794" t="str">
        <f t="shared" si="152"/>
        <v/>
      </c>
      <c r="F9794" t="str">
        <f>IF(メーカー在庫表!C9794="","",メーカー在庫表!C9794)</f>
        <v/>
      </c>
    </row>
    <row r="9795" spans="1:6" x14ac:dyDescent="0.15">
      <c r="A9795" t="str">
        <f>IF(メーカー在庫表!A9795="","","ifme-"&amp;LOWER(B9795))</f>
        <v/>
      </c>
      <c r="B9795" t="str">
        <f>IF(メーカー在庫表!A9795="","",LEFT(メーカー在庫表!A9795,7))</f>
        <v/>
      </c>
      <c r="C9795" t="str">
        <f>IF(メーカー在庫表!A9795="","","-"&amp;MID(メーカー在庫表!A9795,9,100))</f>
        <v/>
      </c>
      <c r="D9795" t="str">
        <f>IF(メーカー在庫表!A9795="","","-"&amp;SUBSTITUTE(メーカー在庫表!B9795,".",""))</f>
        <v/>
      </c>
      <c r="E9795" t="str">
        <f t="shared" ref="E9795:E9858" si="153">A9795&amp;C9795&amp;D9795</f>
        <v/>
      </c>
      <c r="F9795" t="str">
        <f>IF(メーカー在庫表!C9795="","",メーカー在庫表!C9795)</f>
        <v/>
      </c>
    </row>
    <row r="9796" spans="1:6" x14ac:dyDescent="0.15">
      <c r="A9796" t="str">
        <f>IF(メーカー在庫表!A9796="","","ifme-"&amp;LOWER(B9796))</f>
        <v/>
      </c>
      <c r="B9796" t="str">
        <f>IF(メーカー在庫表!A9796="","",LEFT(メーカー在庫表!A9796,7))</f>
        <v/>
      </c>
      <c r="C9796" t="str">
        <f>IF(メーカー在庫表!A9796="","","-"&amp;MID(メーカー在庫表!A9796,9,100))</f>
        <v/>
      </c>
      <c r="D9796" t="str">
        <f>IF(メーカー在庫表!A9796="","","-"&amp;SUBSTITUTE(メーカー在庫表!B9796,".",""))</f>
        <v/>
      </c>
      <c r="E9796" t="str">
        <f t="shared" si="153"/>
        <v/>
      </c>
      <c r="F9796" t="str">
        <f>IF(メーカー在庫表!C9796="","",メーカー在庫表!C9796)</f>
        <v/>
      </c>
    </row>
    <row r="9797" spans="1:6" x14ac:dyDescent="0.15">
      <c r="A9797" t="str">
        <f>IF(メーカー在庫表!A9797="","","ifme-"&amp;LOWER(B9797))</f>
        <v/>
      </c>
      <c r="B9797" t="str">
        <f>IF(メーカー在庫表!A9797="","",LEFT(メーカー在庫表!A9797,7))</f>
        <v/>
      </c>
      <c r="C9797" t="str">
        <f>IF(メーカー在庫表!A9797="","","-"&amp;MID(メーカー在庫表!A9797,9,100))</f>
        <v/>
      </c>
      <c r="D9797" t="str">
        <f>IF(メーカー在庫表!A9797="","","-"&amp;SUBSTITUTE(メーカー在庫表!B9797,".",""))</f>
        <v/>
      </c>
      <c r="E9797" t="str">
        <f t="shared" si="153"/>
        <v/>
      </c>
      <c r="F9797" t="str">
        <f>IF(メーカー在庫表!C9797="","",メーカー在庫表!C9797)</f>
        <v/>
      </c>
    </row>
    <row r="9798" spans="1:6" x14ac:dyDescent="0.15">
      <c r="A9798" t="str">
        <f>IF(メーカー在庫表!A9798="","","ifme-"&amp;LOWER(B9798))</f>
        <v/>
      </c>
      <c r="B9798" t="str">
        <f>IF(メーカー在庫表!A9798="","",LEFT(メーカー在庫表!A9798,7))</f>
        <v/>
      </c>
      <c r="C9798" t="str">
        <f>IF(メーカー在庫表!A9798="","","-"&amp;MID(メーカー在庫表!A9798,9,100))</f>
        <v/>
      </c>
      <c r="D9798" t="str">
        <f>IF(メーカー在庫表!A9798="","","-"&amp;SUBSTITUTE(メーカー在庫表!B9798,".",""))</f>
        <v/>
      </c>
      <c r="E9798" t="str">
        <f t="shared" si="153"/>
        <v/>
      </c>
      <c r="F9798" t="str">
        <f>IF(メーカー在庫表!C9798="","",メーカー在庫表!C9798)</f>
        <v/>
      </c>
    </row>
    <row r="9799" spans="1:6" x14ac:dyDescent="0.15">
      <c r="A9799" t="str">
        <f>IF(メーカー在庫表!A9799="","","ifme-"&amp;LOWER(B9799))</f>
        <v/>
      </c>
      <c r="B9799" t="str">
        <f>IF(メーカー在庫表!A9799="","",LEFT(メーカー在庫表!A9799,7))</f>
        <v/>
      </c>
      <c r="C9799" t="str">
        <f>IF(メーカー在庫表!A9799="","","-"&amp;MID(メーカー在庫表!A9799,9,100))</f>
        <v/>
      </c>
      <c r="D9799" t="str">
        <f>IF(メーカー在庫表!A9799="","","-"&amp;SUBSTITUTE(メーカー在庫表!B9799,".",""))</f>
        <v/>
      </c>
      <c r="E9799" t="str">
        <f t="shared" si="153"/>
        <v/>
      </c>
      <c r="F9799" t="str">
        <f>IF(メーカー在庫表!C9799="","",メーカー在庫表!C9799)</f>
        <v/>
      </c>
    </row>
    <row r="9800" spans="1:6" x14ac:dyDescent="0.15">
      <c r="A9800" t="str">
        <f>IF(メーカー在庫表!A9800="","","ifme-"&amp;LOWER(B9800))</f>
        <v/>
      </c>
      <c r="B9800" t="str">
        <f>IF(メーカー在庫表!A9800="","",LEFT(メーカー在庫表!A9800,7))</f>
        <v/>
      </c>
      <c r="C9800" t="str">
        <f>IF(メーカー在庫表!A9800="","","-"&amp;MID(メーカー在庫表!A9800,9,100))</f>
        <v/>
      </c>
      <c r="D9800" t="str">
        <f>IF(メーカー在庫表!A9800="","","-"&amp;SUBSTITUTE(メーカー在庫表!B9800,".",""))</f>
        <v/>
      </c>
      <c r="E9800" t="str">
        <f t="shared" si="153"/>
        <v/>
      </c>
      <c r="F9800" t="str">
        <f>IF(メーカー在庫表!C9800="","",メーカー在庫表!C9800)</f>
        <v/>
      </c>
    </row>
    <row r="9801" spans="1:6" x14ac:dyDescent="0.15">
      <c r="A9801" t="str">
        <f>IF(メーカー在庫表!A9801="","","ifme-"&amp;LOWER(B9801))</f>
        <v/>
      </c>
      <c r="B9801" t="str">
        <f>IF(メーカー在庫表!A9801="","",LEFT(メーカー在庫表!A9801,7))</f>
        <v/>
      </c>
      <c r="C9801" t="str">
        <f>IF(メーカー在庫表!A9801="","","-"&amp;MID(メーカー在庫表!A9801,9,100))</f>
        <v/>
      </c>
      <c r="D9801" t="str">
        <f>IF(メーカー在庫表!A9801="","","-"&amp;SUBSTITUTE(メーカー在庫表!B9801,".",""))</f>
        <v/>
      </c>
      <c r="E9801" t="str">
        <f t="shared" si="153"/>
        <v/>
      </c>
      <c r="F9801" t="str">
        <f>IF(メーカー在庫表!C9801="","",メーカー在庫表!C9801)</f>
        <v/>
      </c>
    </row>
    <row r="9802" spans="1:6" x14ac:dyDescent="0.15">
      <c r="A9802" t="str">
        <f>IF(メーカー在庫表!A9802="","","ifme-"&amp;LOWER(B9802))</f>
        <v/>
      </c>
      <c r="B9802" t="str">
        <f>IF(メーカー在庫表!A9802="","",LEFT(メーカー在庫表!A9802,7))</f>
        <v/>
      </c>
      <c r="C9802" t="str">
        <f>IF(メーカー在庫表!A9802="","","-"&amp;MID(メーカー在庫表!A9802,9,100))</f>
        <v/>
      </c>
      <c r="D9802" t="str">
        <f>IF(メーカー在庫表!A9802="","","-"&amp;SUBSTITUTE(メーカー在庫表!B9802,".",""))</f>
        <v/>
      </c>
      <c r="E9802" t="str">
        <f t="shared" si="153"/>
        <v/>
      </c>
      <c r="F9802" t="str">
        <f>IF(メーカー在庫表!C9802="","",メーカー在庫表!C9802)</f>
        <v/>
      </c>
    </row>
    <row r="9803" spans="1:6" x14ac:dyDescent="0.15">
      <c r="A9803" t="str">
        <f>IF(メーカー在庫表!A9803="","","ifme-"&amp;LOWER(B9803))</f>
        <v/>
      </c>
      <c r="B9803" t="str">
        <f>IF(メーカー在庫表!A9803="","",LEFT(メーカー在庫表!A9803,7))</f>
        <v/>
      </c>
      <c r="C9803" t="str">
        <f>IF(メーカー在庫表!A9803="","","-"&amp;MID(メーカー在庫表!A9803,9,100))</f>
        <v/>
      </c>
      <c r="D9803" t="str">
        <f>IF(メーカー在庫表!A9803="","","-"&amp;SUBSTITUTE(メーカー在庫表!B9803,".",""))</f>
        <v/>
      </c>
      <c r="E9803" t="str">
        <f t="shared" si="153"/>
        <v/>
      </c>
      <c r="F9803" t="str">
        <f>IF(メーカー在庫表!C9803="","",メーカー在庫表!C9803)</f>
        <v/>
      </c>
    </row>
    <row r="9804" spans="1:6" x14ac:dyDescent="0.15">
      <c r="A9804" t="str">
        <f>IF(メーカー在庫表!A9804="","","ifme-"&amp;LOWER(B9804))</f>
        <v/>
      </c>
      <c r="B9804" t="str">
        <f>IF(メーカー在庫表!A9804="","",LEFT(メーカー在庫表!A9804,7))</f>
        <v/>
      </c>
      <c r="C9804" t="str">
        <f>IF(メーカー在庫表!A9804="","","-"&amp;MID(メーカー在庫表!A9804,9,100))</f>
        <v/>
      </c>
      <c r="D9804" t="str">
        <f>IF(メーカー在庫表!A9804="","","-"&amp;SUBSTITUTE(メーカー在庫表!B9804,".",""))</f>
        <v/>
      </c>
      <c r="E9804" t="str">
        <f t="shared" si="153"/>
        <v/>
      </c>
      <c r="F9804" t="str">
        <f>IF(メーカー在庫表!C9804="","",メーカー在庫表!C9804)</f>
        <v/>
      </c>
    </row>
    <row r="9805" spans="1:6" x14ac:dyDescent="0.15">
      <c r="A9805" t="str">
        <f>IF(メーカー在庫表!A9805="","","ifme-"&amp;LOWER(B9805))</f>
        <v/>
      </c>
      <c r="B9805" t="str">
        <f>IF(メーカー在庫表!A9805="","",LEFT(メーカー在庫表!A9805,7))</f>
        <v/>
      </c>
      <c r="C9805" t="str">
        <f>IF(メーカー在庫表!A9805="","","-"&amp;MID(メーカー在庫表!A9805,9,100))</f>
        <v/>
      </c>
      <c r="D9805" t="str">
        <f>IF(メーカー在庫表!A9805="","","-"&amp;SUBSTITUTE(メーカー在庫表!B9805,".",""))</f>
        <v/>
      </c>
      <c r="E9805" t="str">
        <f t="shared" si="153"/>
        <v/>
      </c>
      <c r="F9805" t="str">
        <f>IF(メーカー在庫表!C9805="","",メーカー在庫表!C9805)</f>
        <v/>
      </c>
    </row>
    <row r="9806" spans="1:6" x14ac:dyDescent="0.15">
      <c r="A9806" t="str">
        <f>IF(メーカー在庫表!A9806="","","ifme-"&amp;LOWER(B9806))</f>
        <v/>
      </c>
      <c r="B9806" t="str">
        <f>IF(メーカー在庫表!A9806="","",LEFT(メーカー在庫表!A9806,7))</f>
        <v/>
      </c>
      <c r="C9806" t="str">
        <f>IF(メーカー在庫表!A9806="","","-"&amp;MID(メーカー在庫表!A9806,9,100))</f>
        <v/>
      </c>
      <c r="D9806" t="str">
        <f>IF(メーカー在庫表!A9806="","","-"&amp;SUBSTITUTE(メーカー在庫表!B9806,".",""))</f>
        <v/>
      </c>
      <c r="E9806" t="str">
        <f t="shared" si="153"/>
        <v/>
      </c>
      <c r="F9806" t="str">
        <f>IF(メーカー在庫表!C9806="","",メーカー在庫表!C9806)</f>
        <v/>
      </c>
    </row>
    <row r="9807" spans="1:6" x14ac:dyDescent="0.15">
      <c r="A9807" t="str">
        <f>IF(メーカー在庫表!A9807="","","ifme-"&amp;LOWER(B9807))</f>
        <v/>
      </c>
      <c r="B9807" t="str">
        <f>IF(メーカー在庫表!A9807="","",LEFT(メーカー在庫表!A9807,7))</f>
        <v/>
      </c>
      <c r="C9807" t="str">
        <f>IF(メーカー在庫表!A9807="","","-"&amp;MID(メーカー在庫表!A9807,9,100))</f>
        <v/>
      </c>
      <c r="D9807" t="str">
        <f>IF(メーカー在庫表!A9807="","","-"&amp;SUBSTITUTE(メーカー在庫表!B9807,".",""))</f>
        <v/>
      </c>
      <c r="E9807" t="str">
        <f t="shared" si="153"/>
        <v/>
      </c>
      <c r="F9807" t="str">
        <f>IF(メーカー在庫表!C9807="","",メーカー在庫表!C9807)</f>
        <v/>
      </c>
    </row>
    <row r="9808" spans="1:6" x14ac:dyDescent="0.15">
      <c r="A9808" t="str">
        <f>IF(メーカー在庫表!A9808="","","ifme-"&amp;LOWER(B9808))</f>
        <v/>
      </c>
      <c r="B9808" t="str">
        <f>IF(メーカー在庫表!A9808="","",LEFT(メーカー在庫表!A9808,7))</f>
        <v/>
      </c>
      <c r="C9808" t="str">
        <f>IF(メーカー在庫表!A9808="","","-"&amp;MID(メーカー在庫表!A9808,9,100))</f>
        <v/>
      </c>
      <c r="D9808" t="str">
        <f>IF(メーカー在庫表!A9808="","","-"&amp;SUBSTITUTE(メーカー在庫表!B9808,".",""))</f>
        <v/>
      </c>
      <c r="E9808" t="str">
        <f t="shared" si="153"/>
        <v/>
      </c>
      <c r="F9808" t="str">
        <f>IF(メーカー在庫表!C9808="","",メーカー在庫表!C9808)</f>
        <v/>
      </c>
    </row>
    <row r="9809" spans="1:6" x14ac:dyDescent="0.15">
      <c r="A9809" t="str">
        <f>IF(メーカー在庫表!A9809="","","ifme-"&amp;LOWER(B9809))</f>
        <v/>
      </c>
      <c r="B9809" t="str">
        <f>IF(メーカー在庫表!A9809="","",LEFT(メーカー在庫表!A9809,7))</f>
        <v/>
      </c>
      <c r="C9809" t="str">
        <f>IF(メーカー在庫表!A9809="","","-"&amp;MID(メーカー在庫表!A9809,9,100))</f>
        <v/>
      </c>
      <c r="D9809" t="str">
        <f>IF(メーカー在庫表!A9809="","","-"&amp;SUBSTITUTE(メーカー在庫表!B9809,".",""))</f>
        <v/>
      </c>
      <c r="E9809" t="str">
        <f t="shared" si="153"/>
        <v/>
      </c>
      <c r="F9809" t="str">
        <f>IF(メーカー在庫表!C9809="","",メーカー在庫表!C9809)</f>
        <v/>
      </c>
    </row>
    <row r="9810" spans="1:6" x14ac:dyDescent="0.15">
      <c r="A9810" t="str">
        <f>IF(メーカー在庫表!A9810="","","ifme-"&amp;LOWER(B9810))</f>
        <v/>
      </c>
      <c r="B9810" t="str">
        <f>IF(メーカー在庫表!A9810="","",LEFT(メーカー在庫表!A9810,7))</f>
        <v/>
      </c>
      <c r="C9810" t="str">
        <f>IF(メーカー在庫表!A9810="","","-"&amp;MID(メーカー在庫表!A9810,9,100))</f>
        <v/>
      </c>
      <c r="D9810" t="str">
        <f>IF(メーカー在庫表!A9810="","","-"&amp;SUBSTITUTE(メーカー在庫表!B9810,".",""))</f>
        <v/>
      </c>
      <c r="E9810" t="str">
        <f t="shared" si="153"/>
        <v/>
      </c>
      <c r="F9810" t="str">
        <f>IF(メーカー在庫表!C9810="","",メーカー在庫表!C9810)</f>
        <v/>
      </c>
    </row>
    <row r="9811" spans="1:6" x14ac:dyDescent="0.15">
      <c r="A9811" t="str">
        <f>IF(メーカー在庫表!A9811="","","ifme-"&amp;LOWER(B9811))</f>
        <v/>
      </c>
      <c r="B9811" t="str">
        <f>IF(メーカー在庫表!A9811="","",LEFT(メーカー在庫表!A9811,7))</f>
        <v/>
      </c>
      <c r="C9811" t="str">
        <f>IF(メーカー在庫表!A9811="","","-"&amp;MID(メーカー在庫表!A9811,9,100))</f>
        <v/>
      </c>
      <c r="D9811" t="str">
        <f>IF(メーカー在庫表!A9811="","","-"&amp;SUBSTITUTE(メーカー在庫表!B9811,".",""))</f>
        <v/>
      </c>
      <c r="E9811" t="str">
        <f t="shared" si="153"/>
        <v/>
      </c>
      <c r="F9811" t="str">
        <f>IF(メーカー在庫表!C9811="","",メーカー在庫表!C9811)</f>
        <v/>
      </c>
    </row>
    <row r="9812" spans="1:6" x14ac:dyDescent="0.15">
      <c r="A9812" t="str">
        <f>IF(メーカー在庫表!A9812="","","ifme-"&amp;LOWER(B9812))</f>
        <v/>
      </c>
      <c r="B9812" t="str">
        <f>IF(メーカー在庫表!A9812="","",LEFT(メーカー在庫表!A9812,7))</f>
        <v/>
      </c>
      <c r="C9812" t="str">
        <f>IF(メーカー在庫表!A9812="","","-"&amp;MID(メーカー在庫表!A9812,9,100))</f>
        <v/>
      </c>
      <c r="D9812" t="str">
        <f>IF(メーカー在庫表!A9812="","","-"&amp;SUBSTITUTE(メーカー在庫表!B9812,".",""))</f>
        <v/>
      </c>
      <c r="E9812" t="str">
        <f t="shared" si="153"/>
        <v/>
      </c>
      <c r="F9812" t="str">
        <f>IF(メーカー在庫表!C9812="","",メーカー在庫表!C9812)</f>
        <v/>
      </c>
    </row>
    <row r="9813" spans="1:6" x14ac:dyDescent="0.15">
      <c r="A9813" t="str">
        <f>IF(メーカー在庫表!A9813="","","ifme-"&amp;LOWER(B9813))</f>
        <v/>
      </c>
      <c r="B9813" t="str">
        <f>IF(メーカー在庫表!A9813="","",LEFT(メーカー在庫表!A9813,7))</f>
        <v/>
      </c>
      <c r="C9813" t="str">
        <f>IF(メーカー在庫表!A9813="","","-"&amp;MID(メーカー在庫表!A9813,9,100))</f>
        <v/>
      </c>
      <c r="D9813" t="str">
        <f>IF(メーカー在庫表!A9813="","","-"&amp;SUBSTITUTE(メーカー在庫表!B9813,".",""))</f>
        <v/>
      </c>
      <c r="E9813" t="str">
        <f t="shared" si="153"/>
        <v/>
      </c>
      <c r="F9813" t="str">
        <f>IF(メーカー在庫表!C9813="","",メーカー在庫表!C9813)</f>
        <v/>
      </c>
    </row>
    <row r="9814" spans="1:6" x14ac:dyDescent="0.15">
      <c r="A9814" t="str">
        <f>IF(メーカー在庫表!A9814="","","ifme-"&amp;LOWER(B9814))</f>
        <v/>
      </c>
      <c r="B9814" t="str">
        <f>IF(メーカー在庫表!A9814="","",LEFT(メーカー在庫表!A9814,7))</f>
        <v/>
      </c>
      <c r="C9814" t="str">
        <f>IF(メーカー在庫表!A9814="","","-"&amp;MID(メーカー在庫表!A9814,9,100))</f>
        <v/>
      </c>
      <c r="D9814" t="str">
        <f>IF(メーカー在庫表!A9814="","","-"&amp;SUBSTITUTE(メーカー在庫表!B9814,".",""))</f>
        <v/>
      </c>
      <c r="E9814" t="str">
        <f t="shared" si="153"/>
        <v/>
      </c>
      <c r="F9814" t="str">
        <f>IF(メーカー在庫表!C9814="","",メーカー在庫表!C9814)</f>
        <v/>
      </c>
    </row>
    <row r="9815" spans="1:6" x14ac:dyDescent="0.15">
      <c r="A9815" t="str">
        <f>IF(メーカー在庫表!A9815="","","ifme-"&amp;LOWER(B9815))</f>
        <v/>
      </c>
      <c r="B9815" t="str">
        <f>IF(メーカー在庫表!A9815="","",LEFT(メーカー在庫表!A9815,7))</f>
        <v/>
      </c>
      <c r="C9815" t="str">
        <f>IF(メーカー在庫表!A9815="","","-"&amp;MID(メーカー在庫表!A9815,9,100))</f>
        <v/>
      </c>
      <c r="D9815" t="str">
        <f>IF(メーカー在庫表!A9815="","","-"&amp;SUBSTITUTE(メーカー在庫表!B9815,".",""))</f>
        <v/>
      </c>
      <c r="E9815" t="str">
        <f t="shared" si="153"/>
        <v/>
      </c>
      <c r="F9815" t="str">
        <f>IF(メーカー在庫表!C9815="","",メーカー在庫表!C9815)</f>
        <v/>
      </c>
    </row>
    <row r="9816" spans="1:6" x14ac:dyDescent="0.15">
      <c r="A9816" t="str">
        <f>IF(メーカー在庫表!A9816="","","ifme-"&amp;LOWER(B9816))</f>
        <v/>
      </c>
      <c r="B9816" t="str">
        <f>IF(メーカー在庫表!A9816="","",LEFT(メーカー在庫表!A9816,7))</f>
        <v/>
      </c>
      <c r="C9816" t="str">
        <f>IF(メーカー在庫表!A9816="","","-"&amp;MID(メーカー在庫表!A9816,9,100))</f>
        <v/>
      </c>
      <c r="D9816" t="str">
        <f>IF(メーカー在庫表!A9816="","","-"&amp;SUBSTITUTE(メーカー在庫表!B9816,".",""))</f>
        <v/>
      </c>
      <c r="E9816" t="str">
        <f t="shared" si="153"/>
        <v/>
      </c>
      <c r="F9816" t="str">
        <f>IF(メーカー在庫表!C9816="","",メーカー在庫表!C9816)</f>
        <v/>
      </c>
    </row>
    <row r="9817" spans="1:6" x14ac:dyDescent="0.15">
      <c r="A9817" t="str">
        <f>IF(メーカー在庫表!A9817="","","ifme-"&amp;LOWER(B9817))</f>
        <v/>
      </c>
      <c r="B9817" t="str">
        <f>IF(メーカー在庫表!A9817="","",LEFT(メーカー在庫表!A9817,7))</f>
        <v/>
      </c>
      <c r="C9817" t="str">
        <f>IF(メーカー在庫表!A9817="","","-"&amp;MID(メーカー在庫表!A9817,9,100))</f>
        <v/>
      </c>
      <c r="D9817" t="str">
        <f>IF(メーカー在庫表!A9817="","","-"&amp;SUBSTITUTE(メーカー在庫表!B9817,".",""))</f>
        <v/>
      </c>
      <c r="E9817" t="str">
        <f t="shared" si="153"/>
        <v/>
      </c>
      <c r="F9817" t="str">
        <f>IF(メーカー在庫表!C9817="","",メーカー在庫表!C9817)</f>
        <v/>
      </c>
    </row>
    <row r="9818" spans="1:6" x14ac:dyDescent="0.15">
      <c r="A9818" t="str">
        <f>IF(メーカー在庫表!A9818="","","ifme-"&amp;LOWER(B9818))</f>
        <v/>
      </c>
      <c r="B9818" t="str">
        <f>IF(メーカー在庫表!A9818="","",LEFT(メーカー在庫表!A9818,7))</f>
        <v/>
      </c>
      <c r="C9818" t="str">
        <f>IF(メーカー在庫表!A9818="","","-"&amp;MID(メーカー在庫表!A9818,9,100))</f>
        <v/>
      </c>
      <c r="D9818" t="str">
        <f>IF(メーカー在庫表!A9818="","","-"&amp;SUBSTITUTE(メーカー在庫表!B9818,".",""))</f>
        <v/>
      </c>
      <c r="E9818" t="str">
        <f t="shared" si="153"/>
        <v/>
      </c>
      <c r="F9818" t="str">
        <f>IF(メーカー在庫表!C9818="","",メーカー在庫表!C9818)</f>
        <v/>
      </c>
    </row>
    <row r="9819" spans="1:6" x14ac:dyDescent="0.15">
      <c r="A9819" t="str">
        <f>IF(メーカー在庫表!A9819="","","ifme-"&amp;LOWER(B9819))</f>
        <v/>
      </c>
      <c r="B9819" t="str">
        <f>IF(メーカー在庫表!A9819="","",LEFT(メーカー在庫表!A9819,7))</f>
        <v/>
      </c>
      <c r="C9819" t="str">
        <f>IF(メーカー在庫表!A9819="","","-"&amp;MID(メーカー在庫表!A9819,9,100))</f>
        <v/>
      </c>
      <c r="D9819" t="str">
        <f>IF(メーカー在庫表!A9819="","","-"&amp;SUBSTITUTE(メーカー在庫表!B9819,".",""))</f>
        <v/>
      </c>
      <c r="E9819" t="str">
        <f t="shared" si="153"/>
        <v/>
      </c>
      <c r="F9819" t="str">
        <f>IF(メーカー在庫表!C9819="","",メーカー在庫表!C9819)</f>
        <v/>
      </c>
    </row>
    <row r="9820" spans="1:6" x14ac:dyDescent="0.15">
      <c r="A9820" t="str">
        <f>IF(メーカー在庫表!A9820="","","ifme-"&amp;LOWER(B9820))</f>
        <v/>
      </c>
      <c r="B9820" t="str">
        <f>IF(メーカー在庫表!A9820="","",LEFT(メーカー在庫表!A9820,7))</f>
        <v/>
      </c>
      <c r="C9820" t="str">
        <f>IF(メーカー在庫表!A9820="","","-"&amp;MID(メーカー在庫表!A9820,9,100))</f>
        <v/>
      </c>
      <c r="D9820" t="str">
        <f>IF(メーカー在庫表!A9820="","","-"&amp;SUBSTITUTE(メーカー在庫表!B9820,".",""))</f>
        <v/>
      </c>
      <c r="E9820" t="str">
        <f t="shared" si="153"/>
        <v/>
      </c>
      <c r="F9820" t="str">
        <f>IF(メーカー在庫表!C9820="","",メーカー在庫表!C9820)</f>
        <v/>
      </c>
    </row>
    <row r="9821" spans="1:6" x14ac:dyDescent="0.15">
      <c r="A9821" t="str">
        <f>IF(メーカー在庫表!A9821="","","ifme-"&amp;LOWER(B9821))</f>
        <v/>
      </c>
      <c r="B9821" t="str">
        <f>IF(メーカー在庫表!A9821="","",LEFT(メーカー在庫表!A9821,7))</f>
        <v/>
      </c>
      <c r="C9821" t="str">
        <f>IF(メーカー在庫表!A9821="","","-"&amp;MID(メーカー在庫表!A9821,9,100))</f>
        <v/>
      </c>
      <c r="D9821" t="str">
        <f>IF(メーカー在庫表!A9821="","","-"&amp;SUBSTITUTE(メーカー在庫表!B9821,".",""))</f>
        <v/>
      </c>
      <c r="E9821" t="str">
        <f t="shared" si="153"/>
        <v/>
      </c>
      <c r="F9821" t="str">
        <f>IF(メーカー在庫表!C9821="","",メーカー在庫表!C9821)</f>
        <v/>
      </c>
    </row>
    <row r="9822" spans="1:6" x14ac:dyDescent="0.15">
      <c r="A9822" t="str">
        <f>IF(メーカー在庫表!A9822="","","ifme-"&amp;LOWER(B9822))</f>
        <v/>
      </c>
      <c r="B9822" t="str">
        <f>IF(メーカー在庫表!A9822="","",LEFT(メーカー在庫表!A9822,7))</f>
        <v/>
      </c>
      <c r="C9822" t="str">
        <f>IF(メーカー在庫表!A9822="","","-"&amp;MID(メーカー在庫表!A9822,9,100))</f>
        <v/>
      </c>
      <c r="D9822" t="str">
        <f>IF(メーカー在庫表!A9822="","","-"&amp;SUBSTITUTE(メーカー在庫表!B9822,".",""))</f>
        <v/>
      </c>
      <c r="E9822" t="str">
        <f t="shared" si="153"/>
        <v/>
      </c>
      <c r="F9822" t="str">
        <f>IF(メーカー在庫表!C9822="","",メーカー在庫表!C9822)</f>
        <v/>
      </c>
    </row>
    <row r="9823" spans="1:6" x14ac:dyDescent="0.15">
      <c r="A9823" t="str">
        <f>IF(メーカー在庫表!A9823="","","ifme-"&amp;LOWER(B9823))</f>
        <v/>
      </c>
      <c r="B9823" t="str">
        <f>IF(メーカー在庫表!A9823="","",LEFT(メーカー在庫表!A9823,7))</f>
        <v/>
      </c>
      <c r="C9823" t="str">
        <f>IF(メーカー在庫表!A9823="","","-"&amp;MID(メーカー在庫表!A9823,9,100))</f>
        <v/>
      </c>
      <c r="D9823" t="str">
        <f>IF(メーカー在庫表!A9823="","","-"&amp;SUBSTITUTE(メーカー在庫表!B9823,".",""))</f>
        <v/>
      </c>
      <c r="E9823" t="str">
        <f t="shared" si="153"/>
        <v/>
      </c>
      <c r="F9823" t="str">
        <f>IF(メーカー在庫表!C9823="","",メーカー在庫表!C9823)</f>
        <v/>
      </c>
    </row>
    <row r="9824" spans="1:6" x14ac:dyDescent="0.15">
      <c r="A9824" t="str">
        <f>IF(メーカー在庫表!A9824="","","ifme-"&amp;LOWER(B9824))</f>
        <v/>
      </c>
      <c r="B9824" t="str">
        <f>IF(メーカー在庫表!A9824="","",LEFT(メーカー在庫表!A9824,7))</f>
        <v/>
      </c>
      <c r="C9824" t="str">
        <f>IF(メーカー在庫表!A9824="","","-"&amp;MID(メーカー在庫表!A9824,9,100))</f>
        <v/>
      </c>
      <c r="D9824" t="str">
        <f>IF(メーカー在庫表!A9824="","","-"&amp;SUBSTITUTE(メーカー在庫表!B9824,".",""))</f>
        <v/>
      </c>
      <c r="E9824" t="str">
        <f t="shared" si="153"/>
        <v/>
      </c>
      <c r="F9824" t="str">
        <f>IF(メーカー在庫表!C9824="","",メーカー在庫表!C9824)</f>
        <v/>
      </c>
    </row>
    <row r="9825" spans="1:6" x14ac:dyDescent="0.15">
      <c r="A9825" t="str">
        <f>IF(メーカー在庫表!A9825="","","ifme-"&amp;LOWER(B9825))</f>
        <v/>
      </c>
      <c r="B9825" t="str">
        <f>IF(メーカー在庫表!A9825="","",LEFT(メーカー在庫表!A9825,7))</f>
        <v/>
      </c>
      <c r="C9825" t="str">
        <f>IF(メーカー在庫表!A9825="","","-"&amp;MID(メーカー在庫表!A9825,9,100))</f>
        <v/>
      </c>
      <c r="D9825" t="str">
        <f>IF(メーカー在庫表!A9825="","","-"&amp;SUBSTITUTE(メーカー在庫表!B9825,".",""))</f>
        <v/>
      </c>
      <c r="E9825" t="str">
        <f t="shared" si="153"/>
        <v/>
      </c>
      <c r="F9825" t="str">
        <f>IF(メーカー在庫表!C9825="","",メーカー在庫表!C9825)</f>
        <v/>
      </c>
    </row>
    <row r="9826" spans="1:6" x14ac:dyDescent="0.15">
      <c r="A9826" t="str">
        <f>IF(メーカー在庫表!A9826="","","ifme-"&amp;LOWER(B9826))</f>
        <v/>
      </c>
      <c r="B9826" t="str">
        <f>IF(メーカー在庫表!A9826="","",LEFT(メーカー在庫表!A9826,7))</f>
        <v/>
      </c>
      <c r="C9826" t="str">
        <f>IF(メーカー在庫表!A9826="","","-"&amp;MID(メーカー在庫表!A9826,9,100))</f>
        <v/>
      </c>
      <c r="D9826" t="str">
        <f>IF(メーカー在庫表!A9826="","","-"&amp;SUBSTITUTE(メーカー在庫表!B9826,".",""))</f>
        <v/>
      </c>
      <c r="E9826" t="str">
        <f t="shared" si="153"/>
        <v/>
      </c>
      <c r="F9826" t="str">
        <f>IF(メーカー在庫表!C9826="","",メーカー在庫表!C9826)</f>
        <v/>
      </c>
    </row>
    <row r="9827" spans="1:6" x14ac:dyDescent="0.15">
      <c r="A9827" t="str">
        <f>IF(メーカー在庫表!A9827="","","ifme-"&amp;LOWER(B9827))</f>
        <v/>
      </c>
      <c r="B9827" t="str">
        <f>IF(メーカー在庫表!A9827="","",LEFT(メーカー在庫表!A9827,7))</f>
        <v/>
      </c>
      <c r="C9827" t="str">
        <f>IF(メーカー在庫表!A9827="","","-"&amp;MID(メーカー在庫表!A9827,9,100))</f>
        <v/>
      </c>
      <c r="D9827" t="str">
        <f>IF(メーカー在庫表!A9827="","","-"&amp;SUBSTITUTE(メーカー在庫表!B9827,".",""))</f>
        <v/>
      </c>
      <c r="E9827" t="str">
        <f t="shared" si="153"/>
        <v/>
      </c>
      <c r="F9827" t="str">
        <f>IF(メーカー在庫表!C9827="","",メーカー在庫表!C9827)</f>
        <v/>
      </c>
    </row>
    <row r="9828" spans="1:6" x14ac:dyDescent="0.15">
      <c r="A9828" t="str">
        <f>IF(メーカー在庫表!A9828="","","ifme-"&amp;LOWER(B9828))</f>
        <v/>
      </c>
      <c r="B9828" t="str">
        <f>IF(メーカー在庫表!A9828="","",LEFT(メーカー在庫表!A9828,7))</f>
        <v/>
      </c>
      <c r="C9828" t="str">
        <f>IF(メーカー在庫表!A9828="","","-"&amp;MID(メーカー在庫表!A9828,9,100))</f>
        <v/>
      </c>
      <c r="D9828" t="str">
        <f>IF(メーカー在庫表!A9828="","","-"&amp;SUBSTITUTE(メーカー在庫表!B9828,".",""))</f>
        <v/>
      </c>
      <c r="E9828" t="str">
        <f t="shared" si="153"/>
        <v/>
      </c>
      <c r="F9828" t="str">
        <f>IF(メーカー在庫表!C9828="","",メーカー在庫表!C9828)</f>
        <v/>
      </c>
    </row>
    <row r="9829" spans="1:6" x14ac:dyDescent="0.15">
      <c r="A9829" t="str">
        <f>IF(メーカー在庫表!A9829="","","ifme-"&amp;LOWER(B9829))</f>
        <v/>
      </c>
      <c r="B9829" t="str">
        <f>IF(メーカー在庫表!A9829="","",LEFT(メーカー在庫表!A9829,7))</f>
        <v/>
      </c>
      <c r="C9829" t="str">
        <f>IF(メーカー在庫表!A9829="","","-"&amp;MID(メーカー在庫表!A9829,9,100))</f>
        <v/>
      </c>
      <c r="D9829" t="str">
        <f>IF(メーカー在庫表!A9829="","","-"&amp;SUBSTITUTE(メーカー在庫表!B9829,".",""))</f>
        <v/>
      </c>
      <c r="E9829" t="str">
        <f t="shared" si="153"/>
        <v/>
      </c>
      <c r="F9829" t="str">
        <f>IF(メーカー在庫表!C9829="","",メーカー在庫表!C9829)</f>
        <v/>
      </c>
    </row>
    <row r="9830" spans="1:6" x14ac:dyDescent="0.15">
      <c r="A9830" t="str">
        <f>IF(メーカー在庫表!A9830="","","ifme-"&amp;LOWER(B9830))</f>
        <v/>
      </c>
      <c r="B9830" t="str">
        <f>IF(メーカー在庫表!A9830="","",LEFT(メーカー在庫表!A9830,7))</f>
        <v/>
      </c>
      <c r="C9830" t="str">
        <f>IF(メーカー在庫表!A9830="","","-"&amp;MID(メーカー在庫表!A9830,9,100))</f>
        <v/>
      </c>
      <c r="D9830" t="str">
        <f>IF(メーカー在庫表!A9830="","","-"&amp;SUBSTITUTE(メーカー在庫表!B9830,".",""))</f>
        <v/>
      </c>
      <c r="E9830" t="str">
        <f t="shared" si="153"/>
        <v/>
      </c>
      <c r="F9830" t="str">
        <f>IF(メーカー在庫表!C9830="","",メーカー在庫表!C9830)</f>
        <v/>
      </c>
    </row>
    <row r="9831" spans="1:6" x14ac:dyDescent="0.15">
      <c r="A9831" t="str">
        <f>IF(メーカー在庫表!A9831="","","ifme-"&amp;LOWER(B9831))</f>
        <v/>
      </c>
      <c r="B9831" t="str">
        <f>IF(メーカー在庫表!A9831="","",LEFT(メーカー在庫表!A9831,7))</f>
        <v/>
      </c>
      <c r="C9831" t="str">
        <f>IF(メーカー在庫表!A9831="","","-"&amp;MID(メーカー在庫表!A9831,9,100))</f>
        <v/>
      </c>
      <c r="D9831" t="str">
        <f>IF(メーカー在庫表!A9831="","","-"&amp;SUBSTITUTE(メーカー在庫表!B9831,".",""))</f>
        <v/>
      </c>
      <c r="E9831" t="str">
        <f t="shared" si="153"/>
        <v/>
      </c>
      <c r="F9831" t="str">
        <f>IF(メーカー在庫表!C9831="","",メーカー在庫表!C9831)</f>
        <v/>
      </c>
    </row>
    <row r="9832" spans="1:6" x14ac:dyDescent="0.15">
      <c r="A9832" t="str">
        <f>IF(メーカー在庫表!A9832="","","ifme-"&amp;LOWER(B9832))</f>
        <v/>
      </c>
      <c r="B9832" t="str">
        <f>IF(メーカー在庫表!A9832="","",LEFT(メーカー在庫表!A9832,7))</f>
        <v/>
      </c>
      <c r="C9832" t="str">
        <f>IF(メーカー在庫表!A9832="","","-"&amp;MID(メーカー在庫表!A9832,9,100))</f>
        <v/>
      </c>
      <c r="D9832" t="str">
        <f>IF(メーカー在庫表!A9832="","","-"&amp;SUBSTITUTE(メーカー在庫表!B9832,".",""))</f>
        <v/>
      </c>
      <c r="E9832" t="str">
        <f t="shared" si="153"/>
        <v/>
      </c>
      <c r="F9832" t="str">
        <f>IF(メーカー在庫表!C9832="","",メーカー在庫表!C9832)</f>
        <v/>
      </c>
    </row>
    <row r="9833" spans="1:6" x14ac:dyDescent="0.15">
      <c r="A9833" t="str">
        <f>IF(メーカー在庫表!A9833="","","ifme-"&amp;LOWER(B9833))</f>
        <v/>
      </c>
      <c r="B9833" t="str">
        <f>IF(メーカー在庫表!A9833="","",LEFT(メーカー在庫表!A9833,7))</f>
        <v/>
      </c>
      <c r="C9833" t="str">
        <f>IF(メーカー在庫表!A9833="","","-"&amp;MID(メーカー在庫表!A9833,9,100))</f>
        <v/>
      </c>
      <c r="D9833" t="str">
        <f>IF(メーカー在庫表!A9833="","","-"&amp;SUBSTITUTE(メーカー在庫表!B9833,".",""))</f>
        <v/>
      </c>
      <c r="E9833" t="str">
        <f t="shared" si="153"/>
        <v/>
      </c>
      <c r="F9833" t="str">
        <f>IF(メーカー在庫表!C9833="","",メーカー在庫表!C9833)</f>
        <v/>
      </c>
    </row>
    <row r="9834" spans="1:6" x14ac:dyDescent="0.15">
      <c r="A9834" t="str">
        <f>IF(メーカー在庫表!A9834="","","ifme-"&amp;LOWER(B9834))</f>
        <v/>
      </c>
      <c r="B9834" t="str">
        <f>IF(メーカー在庫表!A9834="","",LEFT(メーカー在庫表!A9834,7))</f>
        <v/>
      </c>
      <c r="C9834" t="str">
        <f>IF(メーカー在庫表!A9834="","","-"&amp;MID(メーカー在庫表!A9834,9,100))</f>
        <v/>
      </c>
      <c r="D9834" t="str">
        <f>IF(メーカー在庫表!A9834="","","-"&amp;SUBSTITUTE(メーカー在庫表!B9834,".",""))</f>
        <v/>
      </c>
      <c r="E9834" t="str">
        <f t="shared" si="153"/>
        <v/>
      </c>
      <c r="F9834" t="str">
        <f>IF(メーカー在庫表!C9834="","",メーカー在庫表!C9834)</f>
        <v/>
      </c>
    </row>
    <row r="9835" spans="1:6" x14ac:dyDescent="0.15">
      <c r="A9835" t="str">
        <f>IF(メーカー在庫表!A9835="","","ifme-"&amp;LOWER(B9835))</f>
        <v/>
      </c>
      <c r="B9835" t="str">
        <f>IF(メーカー在庫表!A9835="","",LEFT(メーカー在庫表!A9835,7))</f>
        <v/>
      </c>
      <c r="C9835" t="str">
        <f>IF(メーカー在庫表!A9835="","","-"&amp;MID(メーカー在庫表!A9835,9,100))</f>
        <v/>
      </c>
      <c r="D9835" t="str">
        <f>IF(メーカー在庫表!A9835="","","-"&amp;SUBSTITUTE(メーカー在庫表!B9835,".",""))</f>
        <v/>
      </c>
      <c r="E9835" t="str">
        <f t="shared" si="153"/>
        <v/>
      </c>
      <c r="F9835" t="str">
        <f>IF(メーカー在庫表!C9835="","",メーカー在庫表!C9835)</f>
        <v/>
      </c>
    </row>
    <row r="9836" spans="1:6" x14ac:dyDescent="0.15">
      <c r="A9836" t="str">
        <f>IF(メーカー在庫表!A9836="","","ifme-"&amp;LOWER(B9836))</f>
        <v/>
      </c>
      <c r="B9836" t="str">
        <f>IF(メーカー在庫表!A9836="","",LEFT(メーカー在庫表!A9836,7))</f>
        <v/>
      </c>
      <c r="C9836" t="str">
        <f>IF(メーカー在庫表!A9836="","","-"&amp;MID(メーカー在庫表!A9836,9,100))</f>
        <v/>
      </c>
      <c r="D9836" t="str">
        <f>IF(メーカー在庫表!A9836="","","-"&amp;SUBSTITUTE(メーカー在庫表!B9836,".",""))</f>
        <v/>
      </c>
      <c r="E9836" t="str">
        <f t="shared" si="153"/>
        <v/>
      </c>
      <c r="F9836" t="str">
        <f>IF(メーカー在庫表!C9836="","",メーカー在庫表!C9836)</f>
        <v/>
      </c>
    </row>
    <row r="9837" spans="1:6" x14ac:dyDescent="0.15">
      <c r="A9837" t="str">
        <f>IF(メーカー在庫表!A9837="","","ifme-"&amp;LOWER(B9837))</f>
        <v/>
      </c>
      <c r="B9837" t="str">
        <f>IF(メーカー在庫表!A9837="","",LEFT(メーカー在庫表!A9837,7))</f>
        <v/>
      </c>
      <c r="C9837" t="str">
        <f>IF(メーカー在庫表!A9837="","","-"&amp;MID(メーカー在庫表!A9837,9,100))</f>
        <v/>
      </c>
      <c r="D9837" t="str">
        <f>IF(メーカー在庫表!A9837="","","-"&amp;SUBSTITUTE(メーカー在庫表!B9837,".",""))</f>
        <v/>
      </c>
      <c r="E9837" t="str">
        <f t="shared" si="153"/>
        <v/>
      </c>
      <c r="F9837" t="str">
        <f>IF(メーカー在庫表!C9837="","",メーカー在庫表!C9837)</f>
        <v/>
      </c>
    </row>
    <row r="9838" spans="1:6" x14ac:dyDescent="0.15">
      <c r="A9838" t="str">
        <f>IF(メーカー在庫表!A9838="","","ifme-"&amp;LOWER(B9838))</f>
        <v/>
      </c>
      <c r="B9838" t="str">
        <f>IF(メーカー在庫表!A9838="","",LEFT(メーカー在庫表!A9838,7))</f>
        <v/>
      </c>
      <c r="C9838" t="str">
        <f>IF(メーカー在庫表!A9838="","","-"&amp;MID(メーカー在庫表!A9838,9,100))</f>
        <v/>
      </c>
      <c r="D9838" t="str">
        <f>IF(メーカー在庫表!A9838="","","-"&amp;SUBSTITUTE(メーカー在庫表!B9838,".",""))</f>
        <v/>
      </c>
      <c r="E9838" t="str">
        <f t="shared" si="153"/>
        <v/>
      </c>
      <c r="F9838" t="str">
        <f>IF(メーカー在庫表!C9838="","",メーカー在庫表!C9838)</f>
        <v/>
      </c>
    </row>
    <row r="9839" spans="1:6" x14ac:dyDescent="0.15">
      <c r="A9839" t="str">
        <f>IF(メーカー在庫表!A9839="","","ifme-"&amp;LOWER(B9839))</f>
        <v/>
      </c>
      <c r="B9839" t="str">
        <f>IF(メーカー在庫表!A9839="","",LEFT(メーカー在庫表!A9839,7))</f>
        <v/>
      </c>
      <c r="C9839" t="str">
        <f>IF(メーカー在庫表!A9839="","","-"&amp;MID(メーカー在庫表!A9839,9,100))</f>
        <v/>
      </c>
      <c r="D9839" t="str">
        <f>IF(メーカー在庫表!A9839="","","-"&amp;SUBSTITUTE(メーカー在庫表!B9839,".",""))</f>
        <v/>
      </c>
      <c r="E9839" t="str">
        <f t="shared" si="153"/>
        <v/>
      </c>
      <c r="F9839" t="str">
        <f>IF(メーカー在庫表!C9839="","",メーカー在庫表!C9839)</f>
        <v/>
      </c>
    </row>
    <row r="9840" spans="1:6" x14ac:dyDescent="0.15">
      <c r="A9840" t="str">
        <f>IF(メーカー在庫表!A9840="","","ifme-"&amp;LOWER(B9840))</f>
        <v/>
      </c>
      <c r="B9840" t="str">
        <f>IF(メーカー在庫表!A9840="","",LEFT(メーカー在庫表!A9840,7))</f>
        <v/>
      </c>
      <c r="C9840" t="str">
        <f>IF(メーカー在庫表!A9840="","","-"&amp;MID(メーカー在庫表!A9840,9,100))</f>
        <v/>
      </c>
      <c r="D9840" t="str">
        <f>IF(メーカー在庫表!A9840="","","-"&amp;SUBSTITUTE(メーカー在庫表!B9840,".",""))</f>
        <v/>
      </c>
      <c r="E9840" t="str">
        <f t="shared" si="153"/>
        <v/>
      </c>
      <c r="F9840" t="str">
        <f>IF(メーカー在庫表!C9840="","",メーカー在庫表!C9840)</f>
        <v/>
      </c>
    </row>
    <row r="9841" spans="1:6" x14ac:dyDescent="0.15">
      <c r="A9841" t="str">
        <f>IF(メーカー在庫表!A9841="","","ifme-"&amp;LOWER(B9841))</f>
        <v/>
      </c>
      <c r="B9841" t="str">
        <f>IF(メーカー在庫表!A9841="","",LEFT(メーカー在庫表!A9841,7))</f>
        <v/>
      </c>
      <c r="C9841" t="str">
        <f>IF(メーカー在庫表!A9841="","","-"&amp;MID(メーカー在庫表!A9841,9,100))</f>
        <v/>
      </c>
      <c r="D9841" t="str">
        <f>IF(メーカー在庫表!A9841="","","-"&amp;SUBSTITUTE(メーカー在庫表!B9841,".",""))</f>
        <v/>
      </c>
      <c r="E9841" t="str">
        <f t="shared" si="153"/>
        <v/>
      </c>
      <c r="F9841" t="str">
        <f>IF(メーカー在庫表!C9841="","",メーカー在庫表!C9841)</f>
        <v/>
      </c>
    </row>
    <row r="9842" spans="1:6" x14ac:dyDescent="0.15">
      <c r="A9842" t="str">
        <f>IF(メーカー在庫表!A9842="","","ifme-"&amp;LOWER(B9842))</f>
        <v/>
      </c>
      <c r="B9842" t="str">
        <f>IF(メーカー在庫表!A9842="","",LEFT(メーカー在庫表!A9842,7))</f>
        <v/>
      </c>
      <c r="C9842" t="str">
        <f>IF(メーカー在庫表!A9842="","","-"&amp;MID(メーカー在庫表!A9842,9,100))</f>
        <v/>
      </c>
      <c r="D9842" t="str">
        <f>IF(メーカー在庫表!A9842="","","-"&amp;SUBSTITUTE(メーカー在庫表!B9842,".",""))</f>
        <v/>
      </c>
      <c r="E9842" t="str">
        <f t="shared" si="153"/>
        <v/>
      </c>
      <c r="F9842" t="str">
        <f>IF(メーカー在庫表!C9842="","",メーカー在庫表!C9842)</f>
        <v/>
      </c>
    </row>
    <row r="9843" spans="1:6" x14ac:dyDescent="0.15">
      <c r="A9843" t="str">
        <f>IF(メーカー在庫表!A9843="","","ifme-"&amp;LOWER(B9843))</f>
        <v/>
      </c>
      <c r="B9843" t="str">
        <f>IF(メーカー在庫表!A9843="","",LEFT(メーカー在庫表!A9843,7))</f>
        <v/>
      </c>
      <c r="C9843" t="str">
        <f>IF(メーカー在庫表!A9843="","","-"&amp;MID(メーカー在庫表!A9843,9,100))</f>
        <v/>
      </c>
      <c r="D9843" t="str">
        <f>IF(メーカー在庫表!A9843="","","-"&amp;SUBSTITUTE(メーカー在庫表!B9843,".",""))</f>
        <v/>
      </c>
      <c r="E9843" t="str">
        <f t="shared" si="153"/>
        <v/>
      </c>
      <c r="F9843" t="str">
        <f>IF(メーカー在庫表!C9843="","",メーカー在庫表!C9843)</f>
        <v/>
      </c>
    </row>
    <row r="9844" spans="1:6" x14ac:dyDescent="0.15">
      <c r="A9844" t="str">
        <f>IF(メーカー在庫表!A9844="","","ifme-"&amp;LOWER(B9844))</f>
        <v/>
      </c>
      <c r="B9844" t="str">
        <f>IF(メーカー在庫表!A9844="","",LEFT(メーカー在庫表!A9844,7))</f>
        <v/>
      </c>
      <c r="C9844" t="str">
        <f>IF(メーカー在庫表!A9844="","","-"&amp;MID(メーカー在庫表!A9844,9,100))</f>
        <v/>
      </c>
      <c r="D9844" t="str">
        <f>IF(メーカー在庫表!A9844="","","-"&amp;SUBSTITUTE(メーカー在庫表!B9844,".",""))</f>
        <v/>
      </c>
      <c r="E9844" t="str">
        <f t="shared" si="153"/>
        <v/>
      </c>
      <c r="F9844" t="str">
        <f>IF(メーカー在庫表!C9844="","",メーカー在庫表!C9844)</f>
        <v/>
      </c>
    </row>
    <row r="9845" spans="1:6" x14ac:dyDescent="0.15">
      <c r="A9845" t="str">
        <f>IF(メーカー在庫表!A9845="","","ifme-"&amp;LOWER(B9845))</f>
        <v/>
      </c>
      <c r="B9845" t="str">
        <f>IF(メーカー在庫表!A9845="","",LEFT(メーカー在庫表!A9845,7))</f>
        <v/>
      </c>
      <c r="C9845" t="str">
        <f>IF(メーカー在庫表!A9845="","","-"&amp;MID(メーカー在庫表!A9845,9,100))</f>
        <v/>
      </c>
      <c r="D9845" t="str">
        <f>IF(メーカー在庫表!A9845="","","-"&amp;SUBSTITUTE(メーカー在庫表!B9845,".",""))</f>
        <v/>
      </c>
      <c r="E9845" t="str">
        <f t="shared" si="153"/>
        <v/>
      </c>
      <c r="F9845" t="str">
        <f>IF(メーカー在庫表!C9845="","",メーカー在庫表!C9845)</f>
        <v/>
      </c>
    </row>
    <row r="9846" spans="1:6" x14ac:dyDescent="0.15">
      <c r="A9846" t="str">
        <f>IF(メーカー在庫表!A9846="","","ifme-"&amp;LOWER(B9846))</f>
        <v/>
      </c>
      <c r="B9846" t="str">
        <f>IF(メーカー在庫表!A9846="","",LEFT(メーカー在庫表!A9846,7))</f>
        <v/>
      </c>
      <c r="C9846" t="str">
        <f>IF(メーカー在庫表!A9846="","","-"&amp;MID(メーカー在庫表!A9846,9,100))</f>
        <v/>
      </c>
      <c r="D9846" t="str">
        <f>IF(メーカー在庫表!A9846="","","-"&amp;SUBSTITUTE(メーカー在庫表!B9846,".",""))</f>
        <v/>
      </c>
      <c r="E9846" t="str">
        <f t="shared" si="153"/>
        <v/>
      </c>
      <c r="F9846" t="str">
        <f>IF(メーカー在庫表!C9846="","",メーカー在庫表!C9846)</f>
        <v/>
      </c>
    </row>
    <row r="9847" spans="1:6" x14ac:dyDescent="0.15">
      <c r="A9847" t="str">
        <f>IF(メーカー在庫表!A9847="","","ifme-"&amp;LOWER(B9847))</f>
        <v/>
      </c>
      <c r="B9847" t="str">
        <f>IF(メーカー在庫表!A9847="","",LEFT(メーカー在庫表!A9847,7))</f>
        <v/>
      </c>
      <c r="C9847" t="str">
        <f>IF(メーカー在庫表!A9847="","","-"&amp;MID(メーカー在庫表!A9847,9,100))</f>
        <v/>
      </c>
      <c r="D9847" t="str">
        <f>IF(メーカー在庫表!A9847="","","-"&amp;SUBSTITUTE(メーカー在庫表!B9847,".",""))</f>
        <v/>
      </c>
      <c r="E9847" t="str">
        <f t="shared" si="153"/>
        <v/>
      </c>
      <c r="F9847" t="str">
        <f>IF(メーカー在庫表!C9847="","",メーカー在庫表!C9847)</f>
        <v/>
      </c>
    </row>
    <row r="9848" spans="1:6" x14ac:dyDescent="0.15">
      <c r="A9848" t="str">
        <f>IF(メーカー在庫表!A9848="","","ifme-"&amp;LOWER(B9848))</f>
        <v/>
      </c>
      <c r="B9848" t="str">
        <f>IF(メーカー在庫表!A9848="","",LEFT(メーカー在庫表!A9848,7))</f>
        <v/>
      </c>
      <c r="C9848" t="str">
        <f>IF(メーカー在庫表!A9848="","","-"&amp;MID(メーカー在庫表!A9848,9,100))</f>
        <v/>
      </c>
      <c r="D9848" t="str">
        <f>IF(メーカー在庫表!A9848="","","-"&amp;SUBSTITUTE(メーカー在庫表!B9848,".",""))</f>
        <v/>
      </c>
      <c r="E9848" t="str">
        <f t="shared" si="153"/>
        <v/>
      </c>
      <c r="F9848" t="str">
        <f>IF(メーカー在庫表!C9848="","",メーカー在庫表!C9848)</f>
        <v/>
      </c>
    </row>
    <row r="9849" spans="1:6" x14ac:dyDescent="0.15">
      <c r="A9849" t="str">
        <f>IF(メーカー在庫表!A9849="","","ifme-"&amp;LOWER(B9849))</f>
        <v/>
      </c>
      <c r="B9849" t="str">
        <f>IF(メーカー在庫表!A9849="","",LEFT(メーカー在庫表!A9849,7))</f>
        <v/>
      </c>
      <c r="C9849" t="str">
        <f>IF(メーカー在庫表!A9849="","","-"&amp;MID(メーカー在庫表!A9849,9,100))</f>
        <v/>
      </c>
      <c r="D9849" t="str">
        <f>IF(メーカー在庫表!A9849="","","-"&amp;SUBSTITUTE(メーカー在庫表!B9849,".",""))</f>
        <v/>
      </c>
      <c r="E9849" t="str">
        <f t="shared" si="153"/>
        <v/>
      </c>
      <c r="F9849" t="str">
        <f>IF(メーカー在庫表!C9849="","",メーカー在庫表!C9849)</f>
        <v/>
      </c>
    </row>
    <row r="9850" spans="1:6" x14ac:dyDescent="0.15">
      <c r="A9850" t="str">
        <f>IF(メーカー在庫表!A9850="","","ifme-"&amp;LOWER(B9850))</f>
        <v/>
      </c>
      <c r="B9850" t="str">
        <f>IF(メーカー在庫表!A9850="","",LEFT(メーカー在庫表!A9850,7))</f>
        <v/>
      </c>
      <c r="C9850" t="str">
        <f>IF(メーカー在庫表!A9850="","","-"&amp;MID(メーカー在庫表!A9850,9,100))</f>
        <v/>
      </c>
      <c r="D9850" t="str">
        <f>IF(メーカー在庫表!A9850="","","-"&amp;SUBSTITUTE(メーカー在庫表!B9850,".",""))</f>
        <v/>
      </c>
      <c r="E9850" t="str">
        <f t="shared" si="153"/>
        <v/>
      </c>
      <c r="F9850" t="str">
        <f>IF(メーカー在庫表!C9850="","",メーカー在庫表!C9850)</f>
        <v/>
      </c>
    </row>
    <row r="9851" spans="1:6" x14ac:dyDescent="0.15">
      <c r="A9851" t="str">
        <f>IF(メーカー在庫表!A9851="","","ifme-"&amp;LOWER(B9851))</f>
        <v/>
      </c>
      <c r="B9851" t="str">
        <f>IF(メーカー在庫表!A9851="","",LEFT(メーカー在庫表!A9851,7))</f>
        <v/>
      </c>
      <c r="C9851" t="str">
        <f>IF(メーカー在庫表!A9851="","","-"&amp;MID(メーカー在庫表!A9851,9,100))</f>
        <v/>
      </c>
      <c r="D9851" t="str">
        <f>IF(メーカー在庫表!A9851="","","-"&amp;SUBSTITUTE(メーカー在庫表!B9851,".",""))</f>
        <v/>
      </c>
      <c r="E9851" t="str">
        <f t="shared" si="153"/>
        <v/>
      </c>
      <c r="F9851" t="str">
        <f>IF(メーカー在庫表!C9851="","",メーカー在庫表!C9851)</f>
        <v/>
      </c>
    </row>
    <row r="9852" spans="1:6" x14ac:dyDescent="0.15">
      <c r="A9852" t="str">
        <f>IF(メーカー在庫表!A9852="","","ifme-"&amp;LOWER(B9852))</f>
        <v/>
      </c>
      <c r="B9852" t="str">
        <f>IF(メーカー在庫表!A9852="","",LEFT(メーカー在庫表!A9852,7))</f>
        <v/>
      </c>
      <c r="C9852" t="str">
        <f>IF(メーカー在庫表!A9852="","","-"&amp;MID(メーカー在庫表!A9852,9,100))</f>
        <v/>
      </c>
      <c r="D9852" t="str">
        <f>IF(メーカー在庫表!A9852="","","-"&amp;SUBSTITUTE(メーカー在庫表!B9852,".",""))</f>
        <v/>
      </c>
      <c r="E9852" t="str">
        <f t="shared" si="153"/>
        <v/>
      </c>
      <c r="F9852" t="str">
        <f>IF(メーカー在庫表!C9852="","",メーカー在庫表!C9852)</f>
        <v/>
      </c>
    </row>
    <row r="9853" spans="1:6" x14ac:dyDescent="0.15">
      <c r="A9853" t="str">
        <f>IF(メーカー在庫表!A9853="","","ifme-"&amp;LOWER(B9853))</f>
        <v/>
      </c>
      <c r="B9853" t="str">
        <f>IF(メーカー在庫表!A9853="","",LEFT(メーカー在庫表!A9853,7))</f>
        <v/>
      </c>
      <c r="C9853" t="str">
        <f>IF(メーカー在庫表!A9853="","","-"&amp;MID(メーカー在庫表!A9853,9,100))</f>
        <v/>
      </c>
      <c r="D9853" t="str">
        <f>IF(メーカー在庫表!A9853="","","-"&amp;SUBSTITUTE(メーカー在庫表!B9853,".",""))</f>
        <v/>
      </c>
      <c r="E9853" t="str">
        <f t="shared" si="153"/>
        <v/>
      </c>
      <c r="F9853" t="str">
        <f>IF(メーカー在庫表!C9853="","",メーカー在庫表!C9853)</f>
        <v/>
      </c>
    </row>
    <row r="9854" spans="1:6" x14ac:dyDescent="0.15">
      <c r="A9854" t="str">
        <f>IF(メーカー在庫表!A9854="","","ifme-"&amp;LOWER(B9854))</f>
        <v/>
      </c>
      <c r="B9854" t="str">
        <f>IF(メーカー在庫表!A9854="","",LEFT(メーカー在庫表!A9854,7))</f>
        <v/>
      </c>
      <c r="C9854" t="str">
        <f>IF(メーカー在庫表!A9854="","","-"&amp;MID(メーカー在庫表!A9854,9,100))</f>
        <v/>
      </c>
      <c r="D9854" t="str">
        <f>IF(メーカー在庫表!A9854="","","-"&amp;SUBSTITUTE(メーカー在庫表!B9854,".",""))</f>
        <v/>
      </c>
      <c r="E9854" t="str">
        <f t="shared" si="153"/>
        <v/>
      </c>
      <c r="F9854" t="str">
        <f>IF(メーカー在庫表!C9854="","",メーカー在庫表!C9854)</f>
        <v/>
      </c>
    </row>
    <row r="9855" spans="1:6" x14ac:dyDescent="0.15">
      <c r="A9855" t="str">
        <f>IF(メーカー在庫表!A9855="","","ifme-"&amp;LOWER(B9855))</f>
        <v/>
      </c>
      <c r="B9855" t="str">
        <f>IF(メーカー在庫表!A9855="","",LEFT(メーカー在庫表!A9855,7))</f>
        <v/>
      </c>
      <c r="C9855" t="str">
        <f>IF(メーカー在庫表!A9855="","","-"&amp;MID(メーカー在庫表!A9855,9,100))</f>
        <v/>
      </c>
      <c r="D9855" t="str">
        <f>IF(メーカー在庫表!A9855="","","-"&amp;SUBSTITUTE(メーカー在庫表!B9855,".",""))</f>
        <v/>
      </c>
      <c r="E9855" t="str">
        <f t="shared" si="153"/>
        <v/>
      </c>
      <c r="F9855" t="str">
        <f>IF(メーカー在庫表!C9855="","",メーカー在庫表!C9855)</f>
        <v/>
      </c>
    </row>
    <row r="9856" spans="1:6" x14ac:dyDescent="0.15">
      <c r="A9856" t="str">
        <f>IF(メーカー在庫表!A9856="","","ifme-"&amp;LOWER(B9856))</f>
        <v/>
      </c>
      <c r="B9856" t="str">
        <f>IF(メーカー在庫表!A9856="","",LEFT(メーカー在庫表!A9856,7))</f>
        <v/>
      </c>
      <c r="C9856" t="str">
        <f>IF(メーカー在庫表!A9856="","","-"&amp;MID(メーカー在庫表!A9856,9,100))</f>
        <v/>
      </c>
      <c r="D9856" t="str">
        <f>IF(メーカー在庫表!A9856="","","-"&amp;SUBSTITUTE(メーカー在庫表!B9856,".",""))</f>
        <v/>
      </c>
      <c r="E9856" t="str">
        <f t="shared" si="153"/>
        <v/>
      </c>
      <c r="F9856" t="str">
        <f>IF(メーカー在庫表!C9856="","",メーカー在庫表!C9856)</f>
        <v/>
      </c>
    </row>
    <row r="9857" spans="1:6" x14ac:dyDescent="0.15">
      <c r="A9857" t="str">
        <f>IF(メーカー在庫表!A9857="","","ifme-"&amp;LOWER(B9857))</f>
        <v/>
      </c>
      <c r="B9857" t="str">
        <f>IF(メーカー在庫表!A9857="","",LEFT(メーカー在庫表!A9857,7))</f>
        <v/>
      </c>
      <c r="C9857" t="str">
        <f>IF(メーカー在庫表!A9857="","","-"&amp;MID(メーカー在庫表!A9857,9,100))</f>
        <v/>
      </c>
      <c r="D9857" t="str">
        <f>IF(メーカー在庫表!A9857="","","-"&amp;SUBSTITUTE(メーカー在庫表!B9857,".",""))</f>
        <v/>
      </c>
      <c r="E9857" t="str">
        <f t="shared" si="153"/>
        <v/>
      </c>
      <c r="F9857" t="str">
        <f>IF(メーカー在庫表!C9857="","",メーカー在庫表!C9857)</f>
        <v/>
      </c>
    </row>
    <row r="9858" spans="1:6" x14ac:dyDescent="0.15">
      <c r="A9858" t="str">
        <f>IF(メーカー在庫表!A9858="","","ifme-"&amp;LOWER(B9858))</f>
        <v/>
      </c>
      <c r="B9858" t="str">
        <f>IF(メーカー在庫表!A9858="","",LEFT(メーカー在庫表!A9858,7))</f>
        <v/>
      </c>
      <c r="C9858" t="str">
        <f>IF(メーカー在庫表!A9858="","","-"&amp;MID(メーカー在庫表!A9858,9,100))</f>
        <v/>
      </c>
      <c r="D9858" t="str">
        <f>IF(メーカー在庫表!A9858="","","-"&amp;SUBSTITUTE(メーカー在庫表!B9858,".",""))</f>
        <v/>
      </c>
      <c r="E9858" t="str">
        <f t="shared" si="153"/>
        <v/>
      </c>
      <c r="F9858" t="str">
        <f>IF(メーカー在庫表!C9858="","",メーカー在庫表!C9858)</f>
        <v/>
      </c>
    </row>
    <row r="9859" spans="1:6" x14ac:dyDescent="0.15">
      <c r="A9859" t="str">
        <f>IF(メーカー在庫表!A9859="","","ifme-"&amp;LOWER(B9859))</f>
        <v/>
      </c>
      <c r="B9859" t="str">
        <f>IF(メーカー在庫表!A9859="","",LEFT(メーカー在庫表!A9859,7))</f>
        <v/>
      </c>
      <c r="C9859" t="str">
        <f>IF(メーカー在庫表!A9859="","","-"&amp;MID(メーカー在庫表!A9859,9,100))</f>
        <v/>
      </c>
      <c r="D9859" t="str">
        <f>IF(メーカー在庫表!A9859="","","-"&amp;SUBSTITUTE(メーカー在庫表!B9859,".",""))</f>
        <v/>
      </c>
      <c r="E9859" t="str">
        <f t="shared" ref="E9859:E9922" si="154">A9859&amp;C9859&amp;D9859</f>
        <v/>
      </c>
      <c r="F9859" t="str">
        <f>IF(メーカー在庫表!C9859="","",メーカー在庫表!C9859)</f>
        <v/>
      </c>
    </row>
    <row r="9860" spans="1:6" x14ac:dyDescent="0.15">
      <c r="A9860" t="str">
        <f>IF(メーカー在庫表!A9860="","","ifme-"&amp;LOWER(B9860))</f>
        <v/>
      </c>
      <c r="B9860" t="str">
        <f>IF(メーカー在庫表!A9860="","",LEFT(メーカー在庫表!A9860,7))</f>
        <v/>
      </c>
      <c r="C9860" t="str">
        <f>IF(メーカー在庫表!A9860="","","-"&amp;MID(メーカー在庫表!A9860,9,100))</f>
        <v/>
      </c>
      <c r="D9860" t="str">
        <f>IF(メーカー在庫表!A9860="","","-"&amp;SUBSTITUTE(メーカー在庫表!B9860,".",""))</f>
        <v/>
      </c>
      <c r="E9860" t="str">
        <f t="shared" si="154"/>
        <v/>
      </c>
      <c r="F9860" t="str">
        <f>IF(メーカー在庫表!C9860="","",メーカー在庫表!C9860)</f>
        <v/>
      </c>
    </row>
    <row r="9861" spans="1:6" x14ac:dyDescent="0.15">
      <c r="A9861" t="str">
        <f>IF(メーカー在庫表!A9861="","","ifme-"&amp;LOWER(B9861))</f>
        <v/>
      </c>
      <c r="B9861" t="str">
        <f>IF(メーカー在庫表!A9861="","",LEFT(メーカー在庫表!A9861,7))</f>
        <v/>
      </c>
      <c r="C9861" t="str">
        <f>IF(メーカー在庫表!A9861="","","-"&amp;MID(メーカー在庫表!A9861,9,100))</f>
        <v/>
      </c>
      <c r="D9861" t="str">
        <f>IF(メーカー在庫表!A9861="","","-"&amp;SUBSTITUTE(メーカー在庫表!B9861,".",""))</f>
        <v/>
      </c>
      <c r="E9861" t="str">
        <f t="shared" si="154"/>
        <v/>
      </c>
      <c r="F9861" t="str">
        <f>IF(メーカー在庫表!C9861="","",メーカー在庫表!C9861)</f>
        <v/>
      </c>
    </row>
    <row r="9862" spans="1:6" x14ac:dyDescent="0.15">
      <c r="A9862" t="str">
        <f>IF(メーカー在庫表!A9862="","","ifme-"&amp;LOWER(B9862))</f>
        <v/>
      </c>
      <c r="B9862" t="str">
        <f>IF(メーカー在庫表!A9862="","",LEFT(メーカー在庫表!A9862,7))</f>
        <v/>
      </c>
      <c r="C9862" t="str">
        <f>IF(メーカー在庫表!A9862="","","-"&amp;MID(メーカー在庫表!A9862,9,100))</f>
        <v/>
      </c>
      <c r="D9862" t="str">
        <f>IF(メーカー在庫表!A9862="","","-"&amp;SUBSTITUTE(メーカー在庫表!B9862,".",""))</f>
        <v/>
      </c>
      <c r="E9862" t="str">
        <f t="shared" si="154"/>
        <v/>
      </c>
      <c r="F9862" t="str">
        <f>IF(メーカー在庫表!C9862="","",メーカー在庫表!C9862)</f>
        <v/>
      </c>
    </row>
    <row r="9863" spans="1:6" x14ac:dyDescent="0.15">
      <c r="A9863" t="str">
        <f>IF(メーカー在庫表!A9863="","","ifme-"&amp;LOWER(B9863))</f>
        <v/>
      </c>
      <c r="B9863" t="str">
        <f>IF(メーカー在庫表!A9863="","",LEFT(メーカー在庫表!A9863,7))</f>
        <v/>
      </c>
      <c r="C9863" t="str">
        <f>IF(メーカー在庫表!A9863="","","-"&amp;MID(メーカー在庫表!A9863,9,100))</f>
        <v/>
      </c>
      <c r="D9863" t="str">
        <f>IF(メーカー在庫表!A9863="","","-"&amp;SUBSTITUTE(メーカー在庫表!B9863,".",""))</f>
        <v/>
      </c>
      <c r="E9863" t="str">
        <f t="shared" si="154"/>
        <v/>
      </c>
      <c r="F9863" t="str">
        <f>IF(メーカー在庫表!C9863="","",メーカー在庫表!C9863)</f>
        <v/>
      </c>
    </row>
    <row r="9864" spans="1:6" x14ac:dyDescent="0.15">
      <c r="A9864" t="str">
        <f>IF(メーカー在庫表!A9864="","","ifme-"&amp;LOWER(B9864))</f>
        <v/>
      </c>
      <c r="B9864" t="str">
        <f>IF(メーカー在庫表!A9864="","",LEFT(メーカー在庫表!A9864,7))</f>
        <v/>
      </c>
      <c r="C9864" t="str">
        <f>IF(メーカー在庫表!A9864="","","-"&amp;MID(メーカー在庫表!A9864,9,100))</f>
        <v/>
      </c>
      <c r="D9864" t="str">
        <f>IF(メーカー在庫表!A9864="","","-"&amp;SUBSTITUTE(メーカー在庫表!B9864,".",""))</f>
        <v/>
      </c>
      <c r="E9864" t="str">
        <f t="shared" si="154"/>
        <v/>
      </c>
      <c r="F9864" t="str">
        <f>IF(メーカー在庫表!C9864="","",メーカー在庫表!C9864)</f>
        <v/>
      </c>
    </row>
    <row r="9865" spans="1:6" x14ac:dyDescent="0.15">
      <c r="A9865" t="str">
        <f>IF(メーカー在庫表!A9865="","","ifme-"&amp;LOWER(B9865))</f>
        <v/>
      </c>
      <c r="B9865" t="str">
        <f>IF(メーカー在庫表!A9865="","",LEFT(メーカー在庫表!A9865,7))</f>
        <v/>
      </c>
      <c r="C9865" t="str">
        <f>IF(メーカー在庫表!A9865="","","-"&amp;MID(メーカー在庫表!A9865,9,100))</f>
        <v/>
      </c>
      <c r="D9865" t="str">
        <f>IF(メーカー在庫表!A9865="","","-"&amp;SUBSTITUTE(メーカー在庫表!B9865,".",""))</f>
        <v/>
      </c>
      <c r="E9865" t="str">
        <f t="shared" si="154"/>
        <v/>
      </c>
      <c r="F9865" t="str">
        <f>IF(メーカー在庫表!C9865="","",メーカー在庫表!C9865)</f>
        <v/>
      </c>
    </row>
    <row r="9866" spans="1:6" x14ac:dyDescent="0.15">
      <c r="A9866" t="str">
        <f>IF(メーカー在庫表!A9866="","","ifme-"&amp;LOWER(B9866))</f>
        <v/>
      </c>
      <c r="B9866" t="str">
        <f>IF(メーカー在庫表!A9866="","",LEFT(メーカー在庫表!A9866,7))</f>
        <v/>
      </c>
      <c r="C9866" t="str">
        <f>IF(メーカー在庫表!A9866="","","-"&amp;MID(メーカー在庫表!A9866,9,100))</f>
        <v/>
      </c>
      <c r="D9866" t="str">
        <f>IF(メーカー在庫表!A9866="","","-"&amp;SUBSTITUTE(メーカー在庫表!B9866,".",""))</f>
        <v/>
      </c>
      <c r="E9866" t="str">
        <f t="shared" si="154"/>
        <v/>
      </c>
      <c r="F9866" t="str">
        <f>IF(メーカー在庫表!C9866="","",メーカー在庫表!C9866)</f>
        <v/>
      </c>
    </row>
    <row r="9867" spans="1:6" x14ac:dyDescent="0.15">
      <c r="A9867" t="str">
        <f>IF(メーカー在庫表!A9867="","","ifme-"&amp;LOWER(B9867))</f>
        <v/>
      </c>
      <c r="B9867" t="str">
        <f>IF(メーカー在庫表!A9867="","",LEFT(メーカー在庫表!A9867,7))</f>
        <v/>
      </c>
      <c r="C9867" t="str">
        <f>IF(メーカー在庫表!A9867="","","-"&amp;MID(メーカー在庫表!A9867,9,100))</f>
        <v/>
      </c>
      <c r="D9867" t="str">
        <f>IF(メーカー在庫表!A9867="","","-"&amp;SUBSTITUTE(メーカー在庫表!B9867,".",""))</f>
        <v/>
      </c>
      <c r="E9867" t="str">
        <f t="shared" si="154"/>
        <v/>
      </c>
      <c r="F9867" t="str">
        <f>IF(メーカー在庫表!C9867="","",メーカー在庫表!C9867)</f>
        <v/>
      </c>
    </row>
    <row r="9868" spans="1:6" x14ac:dyDescent="0.15">
      <c r="A9868" t="str">
        <f>IF(メーカー在庫表!A9868="","","ifme-"&amp;LOWER(B9868))</f>
        <v/>
      </c>
      <c r="B9868" t="str">
        <f>IF(メーカー在庫表!A9868="","",LEFT(メーカー在庫表!A9868,7))</f>
        <v/>
      </c>
      <c r="C9868" t="str">
        <f>IF(メーカー在庫表!A9868="","","-"&amp;MID(メーカー在庫表!A9868,9,100))</f>
        <v/>
      </c>
      <c r="D9868" t="str">
        <f>IF(メーカー在庫表!A9868="","","-"&amp;SUBSTITUTE(メーカー在庫表!B9868,".",""))</f>
        <v/>
      </c>
      <c r="E9868" t="str">
        <f t="shared" si="154"/>
        <v/>
      </c>
      <c r="F9868" t="str">
        <f>IF(メーカー在庫表!C9868="","",メーカー在庫表!C9868)</f>
        <v/>
      </c>
    </row>
    <row r="9869" spans="1:6" x14ac:dyDescent="0.15">
      <c r="A9869" t="str">
        <f>IF(メーカー在庫表!A9869="","","ifme-"&amp;LOWER(B9869))</f>
        <v/>
      </c>
      <c r="B9869" t="str">
        <f>IF(メーカー在庫表!A9869="","",LEFT(メーカー在庫表!A9869,7))</f>
        <v/>
      </c>
      <c r="C9869" t="str">
        <f>IF(メーカー在庫表!A9869="","","-"&amp;MID(メーカー在庫表!A9869,9,100))</f>
        <v/>
      </c>
      <c r="D9869" t="str">
        <f>IF(メーカー在庫表!A9869="","","-"&amp;SUBSTITUTE(メーカー在庫表!B9869,".",""))</f>
        <v/>
      </c>
      <c r="E9869" t="str">
        <f t="shared" si="154"/>
        <v/>
      </c>
      <c r="F9869" t="str">
        <f>IF(メーカー在庫表!C9869="","",メーカー在庫表!C9869)</f>
        <v/>
      </c>
    </row>
    <row r="9870" spans="1:6" x14ac:dyDescent="0.15">
      <c r="A9870" t="str">
        <f>IF(メーカー在庫表!A9870="","","ifme-"&amp;LOWER(B9870))</f>
        <v/>
      </c>
      <c r="B9870" t="str">
        <f>IF(メーカー在庫表!A9870="","",LEFT(メーカー在庫表!A9870,7))</f>
        <v/>
      </c>
      <c r="C9870" t="str">
        <f>IF(メーカー在庫表!A9870="","","-"&amp;MID(メーカー在庫表!A9870,9,100))</f>
        <v/>
      </c>
      <c r="D9870" t="str">
        <f>IF(メーカー在庫表!A9870="","","-"&amp;SUBSTITUTE(メーカー在庫表!B9870,".",""))</f>
        <v/>
      </c>
      <c r="E9870" t="str">
        <f t="shared" si="154"/>
        <v/>
      </c>
      <c r="F9870" t="str">
        <f>IF(メーカー在庫表!C9870="","",メーカー在庫表!C9870)</f>
        <v/>
      </c>
    </row>
    <row r="9871" spans="1:6" x14ac:dyDescent="0.15">
      <c r="A9871" t="str">
        <f>IF(メーカー在庫表!A9871="","","ifme-"&amp;LOWER(B9871))</f>
        <v/>
      </c>
      <c r="B9871" t="str">
        <f>IF(メーカー在庫表!A9871="","",LEFT(メーカー在庫表!A9871,7))</f>
        <v/>
      </c>
      <c r="C9871" t="str">
        <f>IF(メーカー在庫表!A9871="","","-"&amp;MID(メーカー在庫表!A9871,9,100))</f>
        <v/>
      </c>
      <c r="D9871" t="str">
        <f>IF(メーカー在庫表!A9871="","","-"&amp;SUBSTITUTE(メーカー在庫表!B9871,".",""))</f>
        <v/>
      </c>
      <c r="E9871" t="str">
        <f t="shared" si="154"/>
        <v/>
      </c>
      <c r="F9871" t="str">
        <f>IF(メーカー在庫表!C9871="","",メーカー在庫表!C9871)</f>
        <v/>
      </c>
    </row>
    <row r="9872" spans="1:6" x14ac:dyDescent="0.15">
      <c r="A9872" t="str">
        <f>IF(メーカー在庫表!A9872="","","ifme-"&amp;LOWER(B9872))</f>
        <v/>
      </c>
      <c r="B9872" t="str">
        <f>IF(メーカー在庫表!A9872="","",LEFT(メーカー在庫表!A9872,7))</f>
        <v/>
      </c>
      <c r="C9872" t="str">
        <f>IF(メーカー在庫表!A9872="","","-"&amp;MID(メーカー在庫表!A9872,9,100))</f>
        <v/>
      </c>
      <c r="D9872" t="str">
        <f>IF(メーカー在庫表!A9872="","","-"&amp;SUBSTITUTE(メーカー在庫表!B9872,".",""))</f>
        <v/>
      </c>
      <c r="E9872" t="str">
        <f t="shared" si="154"/>
        <v/>
      </c>
      <c r="F9872" t="str">
        <f>IF(メーカー在庫表!C9872="","",メーカー在庫表!C9872)</f>
        <v/>
      </c>
    </row>
    <row r="9873" spans="1:6" x14ac:dyDescent="0.15">
      <c r="A9873" t="str">
        <f>IF(メーカー在庫表!A9873="","","ifme-"&amp;LOWER(B9873))</f>
        <v/>
      </c>
      <c r="B9873" t="str">
        <f>IF(メーカー在庫表!A9873="","",LEFT(メーカー在庫表!A9873,7))</f>
        <v/>
      </c>
      <c r="C9873" t="str">
        <f>IF(メーカー在庫表!A9873="","","-"&amp;MID(メーカー在庫表!A9873,9,100))</f>
        <v/>
      </c>
      <c r="D9873" t="str">
        <f>IF(メーカー在庫表!A9873="","","-"&amp;SUBSTITUTE(メーカー在庫表!B9873,".",""))</f>
        <v/>
      </c>
      <c r="E9873" t="str">
        <f t="shared" si="154"/>
        <v/>
      </c>
      <c r="F9873" t="str">
        <f>IF(メーカー在庫表!C9873="","",メーカー在庫表!C9873)</f>
        <v/>
      </c>
    </row>
    <row r="9874" spans="1:6" x14ac:dyDescent="0.15">
      <c r="A9874" t="str">
        <f>IF(メーカー在庫表!A9874="","","ifme-"&amp;LOWER(B9874))</f>
        <v/>
      </c>
      <c r="B9874" t="str">
        <f>IF(メーカー在庫表!A9874="","",LEFT(メーカー在庫表!A9874,7))</f>
        <v/>
      </c>
      <c r="C9874" t="str">
        <f>IF(メーカー在庫表!A9874="","","-"&amp;MID(メーカー在庫表!A9874,9,100))</f>
        <v/>
      </c>
      <c r="D9874" t="str">
        <f>IF(メーカー在庫表!A9874="","","-"&amp;SUBSTITUTE(メーカー在庫表!B9874,".",""))</f>
        <v/>
      </c>
      <c r="E9874" t="str">
        <f t="shared" si="154"/>
        <v/>
      </c>
      <c r="F9874" t="str">
        <f>IF(メーカー在庫表!C9874="","",メーカー在庫表!C9874)</f>
        <v/>
      </c>
    </row>
    <row r="9875" spans="1:6" x14ac:dyDescent="0.15">
      <c r="A9875" t="str">
        <f>IF(メーカー在庫表!A9875="","","ifme-"&amp;LOWER(B9875))</f>
        <v/>
      </c>
      <c r="B9875" t="str">
        <f>IF(メーカー在庫表!A9875="","",LEFT(メーカー在庫表!A9875,7))</f>
        <v/>
      </c>
      <c r="C9875" t="str">
        <f>IF(メーカー在庫表!A9875="","","-"&amp;MID(メーカー在庫表!A9875,9,100))</f>
        <v/>
      </c>
      <c r="D9875" t="str">
        <f>IF(メーカー在庫表!A9875="","","-"&amp;SUBSTITUTE(メーカー在庫表!B9875,".",""))</f>
        <v/>
      </c>
      <c r="E9875" t="str">
        <f t="shared" si="154"/>
        <v/>
      </c>
      <c r="F9875" t="str">
        <f>IF(メーカー在庫表!C9875="","",メーカー在庫表!C9875)</f>
        <v/>
      </c>
    </row>
    <row r="9876" spans="1:6" x14ac:dyDescent="0.15">
      <c r="A9876" t="str">
        <f>IF(メーカー在庫表!A9876="","","ifme-"&amp;LOWER(B9876))</f>
        <v/>
      </c>
      <c r="B9876" t="str">
        <f>IF(メーカー在庫表!A9876="","",LEFT(メーカー在庫表!A9876,7))</f>
        <v/>
      </c>
      <c r="C9876" t="str">
        <f>IF(メーカー在庫表!A9876="","","-"&amp;MID(メーカー在庫表!A9876,9,100))</f>
        <v/>
      </c>
      <c r="D9876" t="str">
        <f>IF(メーカー在庫表!A9876="","","-"&amp;SUBSTITUTE(メーカー在庫表!B9876,".",""))</f>
        <v/>
      </c>
      <c r="E9876" t="str">
        <f t="shared" si="154"/>
        <v/>
      </c>
      <c r="F9876" t="str">
        <f>IF(メーカー在庫表!C9876="","",メーカー在庫表!C9876)</f>
        <v/>
      </c>
    </row>
    <row r="9877" spans="1:6" x14ac:dyDescent="0.15">
      <c r="A9877" t="str">
        <f>IF(メーカー在庫表!A9877="","","ifme-"&amp;LOWER(B9877))</f>
        <v/>
      </c>
      <c r="B9877" t="str">
        <f>IF(メーカー在庫表!A9877="","",LEFT(メーカー在庫表!A9877,7))</f>
        <v/>
      </c>
      <c r="C9877" t="str">
        <f>IF(メーカー在庫表!A9877="","","-"&amp;MID(メーカー在庫表!A9877,9,100))</f>
        <v/>
      </c>
      <c r="D9877" t="str">
        <f>IF(メーカー在庫表!A9877="","","-"&amp;SUBSTITUTE(メーカー在庫表!B9877,".",""))</f>
        <v/>
      </c>
      <c r="E9877" t="str">
        <f t="shared" si="154"/>
        <v/>
      </c>
      <c r="F9877" t="str">
        <f>IF(メーカー在庫表!C9877="","",メーカー在庫表!C9877)</f>
        <v/>
      </c>
    </row>
    <row r="9878" spans="1:6" x14ac:dyDescent="0.15">
      <c r="A9878" t="str">
        <f>IF(メーカー在庫表!A9878="","","ifme-"&amp;LOWER(B9878))</f>
        <v/>
      </c>
      <c r="B9878" t="str">
        <f>IF(メーカー在庫表!A9878="","",LEFT(メーカー在庫表!A9878,7))</f>
        <v/>
      </c>
      <c r="C9878" t="str">
        <f>IF(メーカー在庫表!A9878="","","-"&amp;MID(メーカー在庫表!A9878,9,100))</f>
        <v/>
      </c>
      <c r="D9878" t="str">
        <f>IF(メーカー在庫表!A9878="","","-"&amp;SUBSTITUTE(メーカー在庫表!B9878,".",""))</f>
        <v/>
      </c>
      <c r="E9878" t="str">
        <f t="shared" si="154"/>
        <v/>
      </c>
      <c r="F9878" t="str">
        <f>IF(メーカー在庫表!C9878="","",メーカー在庫表!C9878)</f>
        <v/>
      </c>
    </row>
    <row r="9879" spans="1:6" x14ac:dyDescent="0.15">
      <c r="A9879" t="str">
        <f>IF(メーカー在庫表!A9879="","","ifme-"&amp;LOWER(B9879))</f>
        <v/>
      </c>
      <c r="B9879" t="str">
        <f>IF(メーカー在庫表!A9879="","",LEFT(メーカー在庫表!A9879,7))</f>
        <v/>
      </c>
      <c r="C9879" t="str">
        <f>IF(メーカー在庫表!A9879="","","-"&amp;MID(メーカー在庫表!A9879,9,100))</f>
        <v/>
      </c>
      <c r="D9879" t="str">
        <f>IF(メーカー在庫表!A9879="","","-"&amp;SUBSTITUTE(メーカー在庫表!B9879,".",""))</f>
        <v/>
      </c>
      <c r="E9879" t="str">
        <f t="shared" si="154"/>
        <v/>
      </c>
      <c r="F9879" t="str">
        <f>IF(メーカー在庫表!C9879="","",メーカー在庫表!C9879)</f>
        <v/>
      </c>
    </row>
    <row r="9880" spans="1:6" x14ac:dyDescent="0.15">
      <c r="A9880" t="str">
        <f>IF(メーカー在庫表!A9880="","","ifme-"&amp;LOWER(B9880))</f>
        <v/>
      </c>
      <c r="B9880" t="str">
        <f>IF(メーカー在庫表!A9880="","",LEFT(メーカー在庫表!A9880,7))</f>
        <v/>
      </c>
      <c r="C9880" t="str">
        <f>IF(メーカー在庫表!A9880="","","-"&amp;MID(メーカー在庫表!A9880,9,100))</f>
        <v/>
      </c>
      <c r="D9880" t="str">
        <f>IF(メーカー在庫表!A9880="","","-"&amp;SUBSTITUTE(メーカー在庫表!B9880,".",""))</f>
        <v/>
      </c>
      <c r="E9880" t="str">
        <f t="shared" si="154"/>
        <v/>
      </c>
      <c r="F9880" t="str">
        <f>IF(メーカー在庫表!C9880="","",メーカー在庫表!C9880)</f>
        <v/>
      </c>
    </row>
    <row r="9881" spans="1:6" x14ac:dyDescent="0.15">
      <c r="A9881" t="str">
        <f>IF(メーカー在庫表!A9881="","","ifme-"&amp;LOWER(B9881))</f>
        <v/>
      </c>
      <c r="B9881" t="str">
        <f>IF(メーカー在庫表!A9881="","",LEFT(メーカー在庫表!A9881,7))</f>
        <v/>
      </c>
      <c r="C9881" t="str">
        <f>IF(メーカー在庫表!A9881="","","-"&amp;MID(メーカー在庫表!A9881,9,100))</f>
        <v/>
      </c>
      <c r="D9881" t="str">
        <f>IF(メーカー在庫表!A9881="","","-"&amp;SUBSTITUTE(メーカー在庫表!B9881,".",""))</f>
        <v/>
      </c>
      <c r="E9881" t="str">
        <f t="shared" si="154"/>
        <v/>
      </c>
      <c r="F9881" t="str">
        <f>IF(メーカー在庫表!C9881="","",メーカー在庫表!C9881)</f>
        <v/>
      </c>
    </row>
    <row r="9882" spans="1:6" x14ac:dyDescent="0.15">
      <c r="A9882" t="str">
        <f>IF(メーカー在庫表!A9882="","","ifme-"&amp;LOWER(B9882))</f>
        <v/>
      </c>
      <c r="B9882" t="str">
        <f>IF(メーカー在庫表!A9882="","",LEFT(メーカー在庫表!A9882,7))</f>
        <v/>
      </c>
      <c r="C9882" t="str">
        <f>IF(メーカー在庫表!A9882="","","-"&amp;MID(メーカー在庫表!A9882,9,100))</f>
        <v/>
      </c>
      <c r="D9882" t="str">
        <f>IF(メーカー在庫表!A9882="","","-"&amp;SUBSTITUTE(メーカー在庫表!B9882,".",""))</f>
        <v/>
      </c>
      <c r="E9882" t="str">
        <f t="shared" si="154"/>
        <v/>
      </c>
      <c r="F9882" t="str">
        <f>IF(メーカー在庫表!C9882="","",メーカー在庫表!C9882)</f>
        <v/>
      </c>
    </row>
    <row r="9883" spans="1:6" x14ac:dyDescent="0.15">
      <c r="A9883" t="str">
        <f>IF(メーカー在庫表!A9883="","","ifme-"&amp;LOWER(B9883))</f>
        <v/>
      </c>
      <c r="B9883" t="str">
        <f>IF(メーカー在庫表!A9883="","",LEFT(メーカー在庫表!A9883,7))</f>
        <v/>
      </c>
      <c r="C9883" t="str">
        <f>IF(メーカー在庫表!A9883="","","-"&amp;MID(メーカー在庫表!A9883,9,100))</f>
        <v/>
      </c>
      <c r="D9883" t="str">
        <f>IF(メーカー在庫表!A9883="","","-"&amp;SUBSTITUTE(メーカー在庫表!B9883,".",""))</f>
        <v/>
      </c>
      <c r="E9883" t="str">
        <f t="shared" si="154"/>
        <v/>
      </c>
      <c r="F9883" t="str">
        <f>IF(メーカー在庫表!C9883="","",メーカー在庫表!C9883)</f>
        <v/>
      </c>
    </row>
    <row r="9884" spans="1:6" x14ac:dyDescent="0.15">
      <c r="A9884" t="str">
        <f>IF(メーカー在庫表!A9884="","","ifme-"&amp;LOWER(B9884))</f>
        <v/>
      </c>
      <c r="B9884" t="str">
        <f>IF(メーカー在庫表!A9884="","",LEFT(メーカー在庫表!A9884,7))</f>
        <v/>
      </c>
      <c r="C9884" t="str">
        <f>IF(メーカー在庫表!A9884="","","-"&amp;MID(メーカー在庫表!A9884,9,100))</f>
        <v/>
      </c>
      <c r="D9884" t="str">
        <f>IF(メーカー在庫表!A9884="","","-"&amp;SUBSTITUTE(メーカー在庫表!B9884,".",""))</f>
        <v/>
      </c>
      <c r="E9884" t="str">
        <f t="shared" si="154"/>
        <v/>
      </c>
      <c r="F9884" t="str">
        <f>IF(メーカー在庫表!C9884="","",メーカー在庫表!C9884)</f>
        <v/>
      </c>
    </row>
    <row r="9885" spans="1:6" x14ac:dyDescent="0.15">
      <c r="A9885" t="str">
        <f>IF(メーカー在庫表!A9885="","","ifme-"&amp;LOWER(B9885))</f>
        <v/>
      </c>
      <c r="B9885" t="str">
        <f>IF(メーカー在庫表!A9885="","",LEFT(メーカー在庫表!A9885,7))</f>
        <v/>
      </c>
      <c r="C9885" t="str">
        <f>IF(メーカー在庫表!A9885="","","-"&amp;MID(メーカー在庫表!A9885,9,100))</f>
        <v/>
      </c>
      <c r="D9885" t="str">
        <f>IF(メーカー在庫表!A9885="","","-"&amp;SUBSTITUTE(メーカー在庫表!B9885,".",""))</f>
        <v/>
      </c>
      <c r="E9885" t="str">
        <f t="shared" si="154"/>
        <v/>
      </c>
      <c r="F9885" t="str">
        <f>IF(メーカー在庫表!C9885="","",メーカー在庫表!C9885)</f>
        <v/>
      </c>
    </row>
    <row r="9886" spans="1:6" x14ac:dyDescent="0.15">
      <c r="A9886" t="str">
        <f>IF(メーカー在庫表!A9886="","","ifme-"&amp;LOWER(B9886))</f>
        <v/>
      </c>
      <c r="B9886" t="str">
        <f>IF(メーカー在庫表!A9886="","",LEFT(メーカー在庫表!A9886,7))</f>
        <v/>
      </c>
      <c r="C9886" t="str">
        <f>IF(メーカー在庫表!A9886="","","-"&amp;MID(メーカー在庫表!A9886,9,100))</f>
        <v/>
      </c>
      <c r="D9886" t="str">
        <f>IF(メーカー在庫表!A9886="","","-"&amp;SUBSTITUTE(メーカー在庫表!B9886,".",""))</f>
        <v/>
      </c>
      <c r="E9886" t="str">
        <f t="shared" si="154"/>
        <v/>
      </c>
      <c r="F9886" t="str">
        <f>IF(メーカー在庫表!C9886="","",メーカー在庫表!C9886)</f>
        <v/>
      </c>
    </row>
    <row r="9887" spans="1:6" x14ac:dyDescent="0.15">
      <c r="A9887" t="str">
        <f>IF(メーカー在庫表!A9887="","","ifme-"&amp;LOWER(B9887))</f>
        <v/>
      </c>
      <c r="B9887" t="str">
        <f>IF(メーカー在庫表!A9887="","",LEFT(メーカー在庫表!A9887,7))</f>
        <v/>
      </c>
      <c r="C9887" t="str">
        <f>IF(メーカー在庫表!A9887="","","-"&amp;MID(メーカー在庫表!A9887,9,100))</f>
        <v/>
      </c>
      <c r="D9887" t="str">
        <f>IF(メーカー在庫表!A9887="","","-"&amp;SUBSTITUTE(メーカー在庫表!B9887,".",""))</f>
        <v/>
      </c>
      <c r="E9887" t="str">
        <f t="shared" si="154"/>
        <v/>
      </c>
      <c r="F9887" t="str">
        <f>IF(メーカー在庫表!C9887="","",メーカー在庫表!C9887)</f>
        <v/>
      </c>
    </row>
    <row r="9888" spans="1:6" x14ac:dyDescent="0.15">
      <c r="A9888" t="str">
        <f>IF(メーカー在庫表!A9888="","","ifme-"&amp;LOWER(B9888))</f>
        <v/>
      </c>
      <c r="B9888" t="str">
        <f>IF(メーカー在庫表!A9888="","",LEFT(メーカー在庫表!A9888,7))</f>
        <v/>
      </c>
      <c r="C9888" t="str">
        <f>IF(メーカー在庫表!A9888="","","-"&amp;MID(メーカー在庫表!A9888,9,100))</f>
        <v/>
      </c>
      <c r="D9888" t="str">
        <f>IF(メーカー在庫表!A9888="","","-"&amp;SUBSTITUTE(メーカー在庫表!B9888,".",""))</f>
        <v/>
      </c>
      <c r="E9888" t="str">
        <f t="shared" si="154"/>
        <v/>
      </c>
      <c r="F9888" t="str">
        <f>IF(メーカー在庫表!C9888="","",メーカー在庫表!C9888)</f>
        <v/>
      </c>
    </row>
    <row r="9889" spans="1:6" x14ac:dyDescent="0.15">
      <c r="A9889" t="str">
        <f>IF(メーカー在庫表!A9889="","","ifme-"&amp;LOWER(B9889))</f>
        <v/>
      </c>
      <c r="B9889" t="str">
        <f>IF(メーカー在庫表!A9889="","",LEFT(メーカー在庫表!A9889,7))</f>
        <v/>
      </c>
      <c r="C9889" t="str">
        <f>IF(メーカー在庫表!A9889="","","-"&amp;MID(メーカー在庫表!A9889,9,100))</f>
        <v/>
      </c>
      <c r="D9889" t="str">
        <f>IF(メーカー在庫表!A9889="","","-"&amp;SUBSTITUTE(メーカー在庫表!B9889,".",""))</f>
        <v/>
      </c>
      <c r="E9889" t="str">
        <f t="shared" si="154"/>
        <v/>
      </c>
      <c r="F9889" t="str">
        <f>IF(メーカー在庫表!C9889="","",メーカー在庫表!C9889)</f>
        <v/>
      </c>
    </row>
    <row r="9890" spans="1:6" x14ac:dyDescent="0.15">
      <c r="A9890" t="str">
        <f>IF(メーカー在庫表!A9890="","","ifme-"&amp;LOWER(B9890))</f>
        <v/>
      </c>
      <c r="B9890" t="str">
        <f>IF(メーカー在庫表!A9890="","",LEFT(メーカー在庫表!A9890,7))</f>
        <v/>
      </c>
      <c r="C9890" t="str">
        <f>IF(メーカー在庫表!A9890="","","-"&amp;MID(メーカー在庫表!A9890,9,100))</f>
        <v/>
      </c>
      <c r="D9890" t="str">
        <f>IF(メーカー在庫表!A9890="","","-"&amp;SUBSTITUTE(メーカー在庫表!B9890,".",""))</f>
        <v/>
      </c>
      <c r="E9890" t="str">
        <f t="shared" si="154"/>
        <v/>
      </c>
      <c r="F9890" t="str">
        <f>IF(メーカー在庫表!C9890="","",メーカー在庫表!C9890)</f>
        <v/>
      </c>
    </row>
    <row r="9891" spans="1:6" x14ac:dyDescent="0.15">
      <c r="A9891" t="str">
        <f>IF(メーカー在庫表!A9891="","","ifme-"&amp;LOWER(B9891))</f>
        <v/>
      </c>
      <c r="B9891" t="str">
        <f>IF(メーカー在庫表!A9891="","",LEFT(メーカー在庫表!A9891,7))</f>
        <v/>
      </c>
      <c r="C9891" t="str">
        <f>IF(メーカー在庫表!A9891="","","-"&amp;MID(メーカー在庫表!A9891,9,100))</f>
        <v/>
      </c>
      <c r="D9891" t="str">
        <f>IF(メーカー在庫表!A9891="","","-"&amp;SUBSTITUTE(メーカー在庫表!B9891,".",""))</f>
        <v/>
      </c>
      <c r="E9891" t="str">
        <f t="shared" si="154"/>
        <v/>
      </c>
      <c r="F9891" t="str">
        <f>IF(メーカー在庫表!C9891="","",メーカー在庫表!C9891)</f>
        <v/>
      </c>
    </row>
    <row r="9892" spans="1:6" x14ac:dyDescent="0.15">
      <c r="A9892" t="str">
        <f>IF(メーカー在庫表!A9892="","","ifme-"&amp;LOWER(B9892))</f>
        <v/>
      </c>
      <c r="B9892" t="str">
        <f>IF(メーカー在庫表!A9892="","",LEFT(メーカー在庫表!A9892,7))</f>
        <v/>
      </c>
      <c r="C9892" t="str">
        <f>IF(メーカー在庫表!A9892="","","-"&amp;MID(メーカー在庫表!A9892,9,100))</f>
        <v/>
      </c>
      <c r="D9892" t="str">
        <f>IF(メーカー在庫表!A9892="","","-"&amp;SUBSTITUTE(メーカー在庫表!B9892,".",""))</f>
        <v/>
      </c>
      <c r="E9892" t="str">
        <f t="shared" si="154"/>
        <v/>
      </c>
      <c r="F9892" t="str">
        <f>IF(メーカー在庫表!C9892="","",メーカー在庫表!C9892)</f>
        <v/>
      </c>
    </row>
    <row r="9893" spans="1:6" x14ac:dyDescent="0.15">
      <c r="A9893" t="str">
        <f>IF(メーカー在庫表!A9893="","","ifme-"&amp;LOWER(B9893))</f>
        <v/>
      </c>
      <c r="B9893" t="str">
        <f>IF(メーカー在庫表!A9893="","",LEFT(メーカー在庫表!A9893,7))</f>
        <v/>
      </c>
      <c r="C9893" t="str">
        <f>IF(メーカー在庫表!A9893="","","-"&amp;MID(メーカー在庫表!A9893,9,100))</f>
        <v/>
      </c>
      <c r="D9893" t="str">
        <f>IF(メーカー在庫表!A9893="","","-"&amp;SUBSTITUTE(メーカー在庫表!B9893,".",""))</f>
        <v/>
      </c>
      <c r="E9893" t="str">
        <f t="shared" si="154"/>
        <v/>
      </c>
      <c r="F9893" t="str">
        <f>IF(メーカー在庫表!C9893="","",メーカー在庫表!C9893)</f>
        <v/>
      </c>
    </row>
    <row r="9894" spans="1:6" x14ac:dyDescent="0.15">
      <c r="A9894" t="str">
        <f>IF(メーカー在庫表!A9894="","","ifme-"&amp;LOWER(B9894))</f>
        <v/>
      </c>
      <c r="B9894" t="str">
        <f>IF(メーカー在庫表!A9894="","",LEFT(メーカー在庫表!A9894,7))</f>
        <v/>
      </c>
      <c r="C9894" t="str">
        <f>IF(メーカー在庫表!A9894="","","-"&amp;MID(メーカー在庫表!A9894,9,100))</f>
        <v/>
      </c>
      <c r="D9894" t="str">
        <f>IF(メーカー在庫表!A9894="","","-"&amp;SUBSTITUTE(メーカー在庫表!B9894,".",""))</f>
        <v/>
      </c>
      <c r="E9894" t="str">
        <f t="shared" si="154"/>
        <v/>
      </c>
      <c r="F9894" t="str">
        <f>IF(メーカー在庫表!C9894="","",メーカー在庫表!C9894)</f>
        <v/>
      </c>
    </row>
    <row r="9895" spans="1:6" x14ac:dyDescent="0.15">
      <c r="A9895" t="str">
        <f>IF(メーカー在庫表!A9895="","","ifme-"&amp;LOWER(B9895))</f>
        <v/>
      </c>
      <c r="B9895" t="str">
        <f>IF(メーカー在庫表!A9895="","",LEFT(メーカー在庫表!A9895,7))</f>
        <v/>
      </c>
      <c r="C9895" t="str">
        <f>IF(メーカー在庫表!A9895="","","-"&amp;MID(メーカー在庫表!A9895,9,100))</f>
        <v/>
      </c>
      <c r="D9895" t="str">
        <f>IF(メーカー在庫表!A9895="","","-"&amp;SUBSTITUTE(メーカー在庫表!B9895,".",""))</f>
        <v/>
      </c>
      <c r="E9895" t="str">
        <f t="shared" si="154"/>
        <v/>
      </c>
      <c r="F9895" t="str">
        <f>IF(メーカー在庫表!C9895="","",メーカー在庫表!C9895)</f>
        <v/>
      </c>
    </row>
    <row r="9896" spans="1:6" x14ac:dyDescent="0.15">
      <c r="A9896" t="str">
        <f>IF(メーカー在庫表!A9896="","","ifme-"&amp;LOWER(B9896))</f>
        <v/>
      </c>
      <c r="B9896" t="str">
        <f>IF(メーカー在庫表!A9896="","",LEFT(メーカー在庫表!A9896,7))</f>
        <v/>
      </c>
      <c r="C9896" t="str">
        <f>IF(メーカー在庫表!A9896="","","-"&amp;MID(メーカー在庫表!A9896,9,100))</f>
        <v/>
      </c>
      <c r="D9896" t="str">
        <f>IF(メーカー在庫表!A9896="","","-"&amp;SUBSTITUTE(メーカー在庫表!B9896,".",""))</f>
        <v/>
      </c>
      <c r="E9896" t="str">
        <f t="shared" si="154"/>
        <v/>
      </c>
      <c r="F9896" t="str">
        <f>IF(メーカー在庫表!C9896="","",メーカー在庫表!C9896)</f>
        <v/>
      </c>
    </row>
    <row r="9897" spans="1:6" x14ac:dyDescent="0.15">
      <c r="A9897" t="str">
        <f>IF(メーカー在庫表!A9897="","","ifme-"&amp;LOWER(B9897))</f>
        <v/>
      </c>
      <c r="B9897" t="str">
        <f>IF(メーカー在庫表!A9897="","",LEFT(メーカー在庫表!A9897,7))</f>
        <v/>
      </c>
      <c r="C9897" t="str">
        <f>IF(メーカー在庫表!A9897="","","-"&amp;MID(メーカー在庫表!A9897,9,100))</f>
        <v/>
      </c>
      <c r="D9897" t="str">
        <f>IF(メーカー在庫表!A9897="","","-"&amp;SUBSTITUTE(メーカー在庫表!B9897,".",""))</f>
        <v/>
      </c>
      <c r="E9897" t="str">
        <f t="shared" si="154"/>
        <v/>
      </c>
      <c r="F9897" t="str">
        <f>IF(メーカー在庫表!C9897="","",メーカー在庫表!C9897)</f>
        <v/>
      </c>
    </row>
    <row r="9898" spans="1:6" x14ac:dyDescent="0.15">
      <c r="A9898" t="str">
        <f>IF(メーカー在庫表!A9898="","","ifme-"&amp;LOWER(B9898))</f>
        <v/>
      </c>
      <c r="B9898" t="str">
        <f>IF(メーカー在庫表!A9898="","",LEFT(メーカー在庫表!A9898,7))</f>
        <v/>
      </c>
      <c r="C9898" t="str">
        <f>IF(メーカー在庫表!A9898="","","-"&amp;MID(メーカー在庫表!A9898,9,100))</f>
        <v/>
      </c>
      <c r="D9898" t="str">
        <f>IF(メーカー在庫表!A9898="","","-"&amp;SUBSTITUTE(メーカー在庫表!B9898,".",""))</f>
        <v/>
      </c>
      <c r="E9898" t="str">
        <f t="shared" si="154"/>
        <v/>
      </c>
      <c r="F9898" t="str">
        <f>IF(メーカー在庫表!C9898="","",メーカー在庫表!C9898)</f>
        <v/>
      </c>
    </row>
    <row r="9899" spans="1:6" x14ac:dyDescent="0.15">
      <c r="A9899" t="str">
        <f>IF(メーカー在庫表!A9899="","","ifme-"&amp;LOWER(B9899))</f>
        <v/>
      </c>
      <c r="B9899" t="str">
        <f>IF(メーカー在庫表!A9899="","",LEFT(メーカー在庫表!A9899,7))</f>
        <v/>
      </c>
      <c r="C9899" t="str">
        <f>IF(メーカー在庫表!A9899="","","-"&amp;MID(メーカー在庫表!A9899,9,100))</f>
        <v/>
      </c>
      <c r="D9899" t="str">
        <f>IF(メーカー在庫表!A9899="","","-"&amp;SUBSTITUTE(メーカー在庫表!B9899,".",""))</f>
        <v/>
      </c>
      <c r="E9899" t="str">
        <f t="shared" si="154"/>
        <v/>
      </c>
      <c r="F9899" t="str">
        <f>IF(メーカー在庫表!C9899="","",メーカー在庫表!C9899)</f>
        <v/>
      </c>
    </row>
    <row r="9900" spans="1:6" x14ac:dyDescent="0.15">
      <c r="A9900" t="str">
        <f>IF(メーカー在庫表!A9900="","","ifme-"&amp;LOWER(B9900))</f>
        <v/>
      </c>
      <c r="B9900" t="str">
        <f>IF(メーカー在庫表!A9900="","",LEFT(メーカー在庫表!A9900,7))</f>
        <v/>
      </c>
      <c r="C9900" t="str">
        <f>IF(メーカー在庫表!A9900="","","-"&amp;MID(メーカー在庫表!A9900,9,100))</f>
        <v/>
      </c>
      <c r="D9900" t="str">
        <f>IF(メーカー在庫表!A9900="","","-"&amp;SUBSTITUTE(メーカー在庫表!B9900,".",""))</f>
        <v/>
      </c>
      <c r="E9900" t="str">
        <f t="shared" si="154"/>
        <v/>
      </c>
      <c r="F9900" t="str">
        <f>IF(メーカー在庫表!C9900="","",メーカー在庫表!C9900)</f>
        <v/>
      </c>
    </row>
    <row r="9901" spans="1:6" x14ac:dyDescent="0.15">
      <c r="A9901" t="str">
        <f>IF(メーカー在庫表!A9901="","","ifme-"&amp;LOWER(B9901))</f>
        <v/>
      </c>
      <c r="B9901" t="str">
        <f>IF(メーカー在庫表!A9901="","",LEFT(メーカー在庫表!A9901,7))</f>
        <v/>
      </c>
      <c r="C9901" t="str">
        <f>IF(メーカー在庫表!A9901="","","-"&amp;MID(メーカー在庫表!A9901,9,100))</f>
        <v/>
      </c>
      <c r="D9901" t="str">
        <f>IF(メーカー在庫表!A9901="","","-"&amp;SUBSTITUTE(メーカー在庫表!B9901,".",""))</f>
        <v/>
      </c>
      <c r="E9901" t="str">
        <f t="shared" si="154"/>
        <v/>
      </c>
      <c r="F9901" t="str">
        <f>IF(メーカー在庫表!C9901="","",メーカー在庫表!C9901)</f>
        <v/>
      </c>
    </row>
    <row r="9902" spans="1:6" x14ac:dyDescent="0.15">
      <c r="A9902" t="str">
        <f>IF(メーカー在庫表!A9902="","","ifme-"&amp;LOWER(B9902))</f>
        <v/>
      </c>
      <c r="B9902" t="str">
        <f>IF(メーカー在庫表!A9902="","",LEFT(メーカー在庫表!A9902,7))</f>
        <v/>
      </c>
      <c r="C9902" t="str">
        <f>IF(メーカー在庫表!A9902="","","-"&amp;MID(メーカー在庫表!A9902,9,100))</f>
        <v/>
      </c>
      <c r="D9902" t="str">
        <f>IF(メーカー在庫表!A9902="","","-"&amp;SUBSTITUTE(メーカー在庫表!B9902,".",""))</f>
        <v/>
      </c>
      <c r="E9902" t="str">
        <f t="shared" si="154"/>
        <v/>
      </c>
      <c r="F9902" t="str">
        <f>IF(メーカー在庫表!C9902="","",メーカー在庫表!C9902)</f>
        <v/>
      </c>
    </row>
    <row r="9903" spans="1:6" x14ac:dyDescent="0.15">
      <c r="A9903" t="str">
        <f>IF(メーカー在庫表!A9903="","","ifme-"&amp;LOWER(B9903))</f>
        <v/>
      </c>
      <c r="B9903" t="str">
        <f>IF(メーカー在庫表!A9903="","",LEFT(メーカー在庫表!A9903,7))</f>
        <v/>
      </c>
      <c r="C9903" t="str">
        <f>IF(メーカー在庫表!A9903="","","-"&amp;MID(メーカー在庫表!A9903,9,100))</f>
        <v/>
      </c>
      <c r="D9903" t="str">
        <f>IF(メーカー在庫表!A9903="","","-"&amp;SUBSTITUTE(メーカー在庫表!B9903,".",""))</f>
        <v/>
      </c>
      <c r="E9903" t="str">
        <f t="shared" si="154"/>
        <v/>
      </c>
      <c r="F9903" t="str">
        <f>IF(メーカー在庫表!C9903="","",メーカー在庫表!C9903)</f>
        <v/>
      </c>
    </row>
    <row r="9904" spans="1:6" x14ac:dyDescent="0.15">
      <c r="A9904" t="str">
        <f>IF(メーカー在庫表!A9904="","","ifme-"&amp;LOWER(B9904))</f>
        <v/>
      </c>
      <c r="B9904" t="str">
        <f>IF(メーカー在庫表!A9904="","",LEFT(メーカー在庫表!A9904,7))</f>
        <v/>
      </c>
      <c r="C9904" t="str">
        <f>IF(メーカー在庫表!A9904="","","-"&amp;MID(メーカー在庫表!A9904,9,100))</f>
        <v/>
      </c>
      <c r="D9904" t="str">
        <f>IF(メーカー在庫表!A9904="","","-"&amp;SUBSTITUTE(メーカー在庫表!B9904,".",""))</f>
        <v/>
      </c>
      <c r="E9904" t="str">
        <f t="shared" si="154"/>
        <v/>
      </c>
      <c r="F9904" t="str">
        <f>IF(メーカー在庫表!C9904="","",メーカー在庫表!C9904)</f>
        <v/>
      </c>
    </row>
    <row r="9905" spans="1:6" x14ac:dyDescent="0.15">
      <c r="A9905" t="str">
        <f>IF(メーカー在庫表!A9905="","","ifme-"&amp;LOWER(B9905))</f>
        <v/>
      </c>
      <c r="B9905" t="str">
        <f>IF(メーカー在庫表!A9905="","",LEFT(メーカー在庫表!A9905,7))</f>
        <v/>
      </c>
      <c r="C9905" t="str">
        <f>IF(メーカー在庫表!A9905="","","-"&amp;MID(メーカー在庫表!A9905,9,100))</f>
        <v/>
      </c>
      <c r="D9905" t="str">
        <f>IF(メーカー在庫表!A9905="","","-"&amp;SUBSTITUTE(メーカー在庫表!B9905,".",""))</f>
        <v/>
      </c>
      <c r="E9905" t="str">
        <f t="shared" si="154"/>
        <v/>
      </c>
      <c r="F9905" t="str">
        <f>IF(メーカー在庫表!C9905="","",メーカー在庫表!C9905)</f>
        <v/>
      </c>
    </row>
    <row r="9906" spans="1:6" x14ac:dyDescent="0.15">
      <c r="A9906" t="str">
        <f>IF(メーカー在庫表!A9906="","","ifme-"&amp;LOWER(B9906))</f>
        <v/>
      </c>
      <c r="B9906" t="str">
        <f>IF(メーカー在庫表!A9906="","",LEFT(メーカー在庫表!A9906,7))</f>
        <v/>
      </c>
      <c r="C9906" t="str">
        <f>IF(メーカー在庫表!A9906="","","-"&amp;MID(メーカー在庫表!A9906,9,100))</f>
        <v/>
      </c>
      <c r="D9906" t="str">
        <f>IF(メーカー在庫表!A9906="","","-"&amp;SUBSTITUTE(メーカー在庫表!B9906,".",""))</f>
        <v/>
      </c>
      <c r="E9906" t="str">
        <f t="shared" si="154"/>
        <v/>
      </c>
      <c r="F9906" t="str">
        <f>IF(メーカー在庫表!C9906="","",メーカー在庫表!C9906)</f>
        <v/>
      </c>
    </row>
    <row r="9907" spans="1:6" x14ac:dyDescent="0.15">
      <c r="A9907" t="str">
        <f>IF(メーカー在庫表!A9907="","","ifme-"&amp;LOWER(B9907))</f>
        <v/>
      </c>
      <c r="B9907" t="str">
        <f>IF(メーカー在庫表!A9907="","",LEFT(メーカー在庫表!A9907,7))</f>
        <v/>
      </c>
      <c r="C9907" t="str">
        <f>IF(メーカー在庫表!A9907="","","-"&amp;MID(メーカー在庫表!A9907,9,100))</f>
        <v/>
      </c>
      <c r="D9907" t="str">
        <f>IF(メーカー在庫表!A9907="","","-"&amp;SUBSTITUTE(メーカー在庫表!B9907,".",""))</f>
        <v/>
      </c>
      <c r="E9907" t="str">
        <f t="shared" si="154"/>
        <v/>
      </c>
      <c r="F9907" t="str">
        <f>IF(メーカー在庫表!C9907="","",メーカー在庫表!C9907)</f>
        <v/>
      </c>
    </row>
    <row r="9908" spans="1:6" x14ac:dyDescent="0.15">
      <c r="A9908" t="str">
        <f>IF(メーカー在庫表!A9908="","","ifme-"&amp;LOWER(B9908))</f>
        <v/>
      </c>
      <c r="B9908" t="str">
        <f>IF(メーカー在庫表!A9908="","",LEFT(メーカー在庫表!A9908,7))</f>
        <v/>
      </c>
      <c r="C9908" t="str">
        <f>IF(メーカー在庫表!A9908="","","-"&amp;MID(メーカー在庫表!A9908,9,100))</f>
        <v/>
      </c>
      <c r="D9908" t="str">
        <f>IF(メーカー在庫表!A9908="","","-"&amp;SUBSTITUTE(メーカー在庫表!B9908,".",""))</f>
        <v/>
      </c>
      <c r="E9908" t="str">
        <f t="shared" si="154"/>
        <v/>
      </c>
      <c r="F9908" t="str">
        <f>IF(メーカー在庫表!C9908="","",メーカー在庫表!C9908)</f>
        <v/>
      </c>
    </row>
    <row r="9909" spans="1:6" x14ac:dyDescent="0.15">
      <c r="A9909" t="str">
        <f>IF(メーカー在庫表!A9909="","","ifme-"&amp;LOWER(B9909))</f>
        <v/>
      </c>
      <c r="B9909" t="str">
        <f>IF(メーカー在庫表!A9909="","",LEFT(メーカー在庫表!A9909,7))</f>
        <v/>
      </c>
      <c r="C9909" t="str">
        <f>IF(メーカー在庫表!A9909="","","-"&amp;MID(メーカー在庫表!A9909,9,100))</f>
        <v/>
      </c>
      <c r="D9909" t="str">
        <f>IF(メーカー在庫表!A9909="","","-"&amp;SUBSTITUTE(メーカー在庫表!B9909,".",""))</f>
        <v/>
      </c>
      <c r="E9909" t="str">
        <f t="shared" si="154"/>
        <v/>
      </c>
      <c r="F9909" t="str">
        <f>IF(メーカー在庫表!C9909="","",メーカー在庫表!C9909)</f>
        <v/>
      </c>
    </row>
    <row r="9910" spans="1:6" x14ac:dyDescent="0.15">
      <c r="A9910" t="str">
        <f>IF(メーカー在庫表!A9910="","","ifme-"&amp;LOWER(B9910))</f>
        <v/>
      </c>
      <c r="B9910" t="str">
        <f>IF(メーカー在庫表!A9910="","",LEFT(メーカー在庫表!A9910,7))</f>
        <v/>
      </c>
      <c r="C9910" t="str">
        <f>IF(メーカー在庫表!A9910="","","-"&amp;MID(メーカー在庫表!A9910,9,100))</f>
        <v/>
      </c>
      <c r="D9910" t="str">
        <f>IF(メーカー在庫表!A9910="","","-"&amp;SUBSTITUTE(メーカー在庫表!B9910,".",""))</f>
        <v/>
      </c>
      <c r="E9910" t="str">
        <f t="shared" si="154"/>
        <v/>
      </c>
      <c r="F9910" t="str">
        <f>IF(メーカー在庫表!C9910="","",メーカー在庫表!C9910)</f>
        <v/>
      </c>
    </row>
    <row r="9911" spans="1:6" x14ac:dyDescent="0.15">
      <c r="A9911" t="str">
        <f>IF(メーカー在庫表!A9911="","","ifme-"&amp;LOWER(B9911))</f>
        <v/>
      </c>
      <c r="B9911" t="str">
        <f>IF(メーカー在庫表!A9911="","",LEFT(メーカー在庫表!A9911,7))</f>
        <v/>
      </c>
      <c r="C9911" t="str">
        <f>IF(メーカー在庫表!A9911="","","-"&amp;MID(メーカー在庫表!A9911,9,100))</f>
        <v/>
      </c>
      <c r="D9911" t="str">
        <f>IF(メーカー在庫表!A9911="","","-"&amp;SUBSTITUTE(メーカー在庫表!B9911,".",""))</f>
        <v/>
      </c>
      <c r="E9911" t="str">
        <f t="shared" si="154"/>
        <v/>
      </c>
      <c r="F9911" t="str">
        <f>IF(メーカー在庫表!C9911="","",メーカー在庫表!C9911)</f>
        <v/>
      </c>
    </row>
    <row r="9912" spans="1:6" x14ac:dyDescent="0.15">
      <c r="A9912" t="str">
        <f>IF(メーカー在庫表!A9912="","","ifme-"&amp;LOWER(B9912))</f>
        <v/>
      </c>
      <c r="B9912" t="str">
        <f>IF(メーカー在庫表!A9912="","",LEFT(メーカー在庫表!A9912,7))</f>
        <v/>
      </c>
      <c r="C9912" t="str">
        <f>IF(メーカー在庫表!A9912="","","-"&amp;MID(メーカー在庫表!A9912,9,100))</f>
        <v/>
      </c>
      <c r="D9912" t="str">
        <f>IF(メーカー在庫表!A9912="","","-"&amp;SUBSTITUTE(メーカー在庫表!B9912,".",""))</f>
        <v/>
      </c>
      <c r="E9912" t="str">
        <f t="shared" si="154"/>
        <v/>
      </c>
      <c r="F9912" t="str">
        <f>IF(メーカー在庫表!C9912="","",メーカー在庫表!C9912)</f>
        <v/>
      </c>
    </row>
    <row r="9913" spans="1:6" x14ac:dyDescent="0.15">
      <c r="A9913" t="str">
        <f>IF(メーカー在庫表!A9913="","","ifme-"&amp;LOWER(B9913))</f>
        <v/>
      </c>
      <c r="B9913" t="str">
        <f>IF(メーカー在庫表!A9913="","",LEFT(メーカー在庫表!A9913,7))</f>
        <v/>
      </c>
      <c r="C9913" t="str">
        <f>IF(メーカー在庫表!A9913="","","-"&amp;MID(メーカー在庫表!A9913,9,100))</f>
        <v/>
      </c>
      <c r="D9913" t="str">
        <f>IF(メーカー在庫表!A9913="","","-"&amp;SUBSTITUTE(メーカー在庫表!B9913,".",""))</f>
        <v/>
      </c>
      <c r="E9913" t="str">
        <f t="shared" si="154"/>
        <v/>
      </c>
      <c r="F9913" t="str">
        <f>IF(メーカー在庫表!C9913="","",メーカー在庫表!C9913)</f>
        <v/>
      </c>
    </row>
    <row r="9914" spans="1:6" x14ac:dyDescent="0.15">
      <c r="A9914" t="str">
        <f>IF(メーカー在庫表!A9914="","","ifme-"&amp;LOWER(B9914))</f>
        <v/>
      </c>
      <c r="B9914" t="str">
        <f>IF(メーカー在庫表!A9914="","",LEFT(メーカー在庫表!A9914,7))</f>
        <v/>
      </c>
      <c r="C9914" t="str">
        <f>IF(メーカー在庫表!A9914="","","-"&amp;MID(メーカー在庫表!A9914,9,100))</f>
        <v/>
      </c>
      <c r="D9914" t="str">
        <f>IF(メーカー在庫表!A9914="","","-"&amp;SUBSTITUTE(メーカー在庫表!B9914,".",""))</f>
        <v/>
      </c>
      <c r="E9914" t="str">
        <f t="shared" si="154"/>
        <v/>
      </c>
      <c r="F9914" t="str">
        <f>IF(メーカー在庫表!C9914="","",メーカー在庫表!C9914)</f>
        <v/>
      </c>
    </row>
    <row r="9915" spans="1:6" x14ac:dyDescent="0.15">
      <c r="A9915" t="str">
        <f>IF(メーカー在庫表!A9915="","","ifme-"&amp;LOWER(B9915))</f>
        <v/>
      </c>
      <c r="B9915" t="str">
        <f>IF(メーカー在庫表!A9915="","",LEFT(メーカー在庫表!A9915,7))</f>
        <v/>
      </c>
      <c r="C9915" t="str">
        <f>IF(メーカー在庫表!A9915="","","-"&amp;MID(メーカー在庫表!A9915,9,100))</f>
        <v/>
      </c>
      <c r="D9915" t="str">
        <f>IF(メーカー在庫表!A9915="","","-"&amp;SUBSTITUTE(メーカー在庫表!B9915,".",""))</f>
        <v/>
      </c>
      <c r="E9915" t="str">
        <f t="shared" si="154"/>
        <v/>
      </c>
      <c r="F9915" t="str">
        <f>IF(メーカー在庫表!C9915="","",メーカー在庫表!C9915)</f>
        <v/>
      </c>
    </row>
    <row r="9916" spans="1:6" x14ac:dyDescent="0.15">
      <c r="A9916" t="str">
        <f>IF(メーカー在庫表!A9916="","","ifme-"&amp;LOWER(B9916))</f>
        <v/>
      </c>
      <c r="B9916" t="str">
        <f>IF(メーカー在庫表!A9916="","",LEFT(メーカー在庫表!A9916,7))</f>
        <v/>
      </c>
      <c r="C9916" t="str">
        <f>IF(メーカー在庫表!A9916="","","-"&amp;MID(メーカー在庫表!A9916,9,100))</f>
        <v/>
      </c>
      <c r="D9916" t="str">
        <f>IF(メーカー在庫表!A9916="","","-"&amp;SUBSTITUTE(メーカー在庫表!B9916,".",""))</f>
        <v/>
      </c>
      <c r="E9916" t="str">
        <f t="shared" si="154"/>
        <v/>
      </c>
      <c r="F9916" t="str">
        <f>IF(メーカー在庫表!C9916="","",メーカー在庫表!C9916)</f>
        <v/>
      </c>
    </row>
    <row r="9917" spans="1:6" x14ac:dyDescent="0.15">
      <c r="A9917" t="str">
        <f>IF(メーカー在庫表!A9917="","","ifme-"&amp;LOWER(B9917))</f>
        <v/>
      </c>
      <c r="B9917" t="str">
        <f>IF(メーカー在庫表!A9917="","",LEFT(メーカー在庫表!A9917,7))</f>
        <v/>
      </c>
      <c r="C9917" t="str">
        <f>IF(メーカー在庫表!A9917="","","-"&amp;MID(メーカー在庫表!A9917,9,100))</f>
        <v/>
      </c>
      <c r="D9917" t="str">
        <f>IF(メーカー在庫表!A9917="","","-"&amp;SUBSTITUTE(メーカー在庫表!B9917,".",""))</f>
        <v/>
      </c>
      <c r="E9917" t="str">
        <f t="shared" si="154"/>
        <v/>
      </c>
      <c r="F9917" t="str">
        <f>IF(メーカー在庫表!C9917="","",メーカー在庫表!C9917)</f>
        <v/>
      </c>
    </row>
    <row r="9918" spans="1:6" x14ac:dyDescent="0.15">
      <c r="A9918" t="str">
        <f>IF(メーカー在庫表!A9918="","","ifme-"&amp;LOWER(B9918))</f>
        <v/>
      </c>
      <c r="B9918" t="str">
        <f>IF(メーカー在庫表!A9918="","",LEFT(メーカー在庫表!A9918,7))</f>
        <v/>
      </c>
      <c r="C9918" t="str">
        <f>IF(メーカー在庫表!A9918="","","-"&amp;MID(メーカー在庫表!A9918,9,100))</f>
        <v/>
      </c>
      <c r="D9918" t="str">
        <f>IF(メーカー在庫表!A9918="","","-"&amp;SUBSTITUTE(メーカー在庫表!B9918,".",""))</f>
        <v/>
      </c>
      <c r="E9918" t="str">
        <f t="shared" si="154"/>
        <v/>
      </c>
      <c r="F9918" t="str">
        <f>IF(メーカー在庫表!C9918="","",メーカー在庫表!C9918)</f>
        <v/>
      </c>
    </row>
    <row r="9919" spans="1:6" x14ac:dyDescent="0.15">
      <c r="A9919" t="str">
        <f>IF(メーカー在庫表!A9919="","","ifme-"&amp;LOWER(B9919))</f>
        <v/>
      </c>
      <c r="B9919" t="str">
        <f>IF(メーカー在庫表!A9919="","",LEFT(メーカー在庫表!A9919,7))</f>
        <v/>
      </c>
      <c r="C9919" t="str">
        <f>IF(メーカー在庫表!A9919="","","-"&amp;MID(メーカー在庫表!A9919,9,100))</f>
        <v/>
      </c>
      <c r="D9919" t="str">
        <f>IF(メーカー在庫表!A9919="","","-"&amp;SUBSTITUTE(メーカー在庫表!B9919,".",""))</f>
        <v/>
      </c>
      <c r="E9919" t="str">
        <f t="shared" si="154"/>
        <v/>
      </c>
      <c r="F9919" t="str">
        <f>IF(メーカー在庫表!C9919="","",メーカー在庫表!C9919)</f>
        <v/>
      </c>
    </row>
    <row r="9920" spans="1:6" x14ac:dyDescent="0.15">
      <c r="A9920" t="str">
        <f>IF(メーカー在庫表!A9920="","","ifme-"&amp;LOWER(B9920))</f>
        <v/>
      </c>
      <c r="B9920" t="str">
        <f>IF(メーカー在庫表!A9920="","",LEFT(メーカー在庫表!A9920,7))</f>
        <v/>
      </c>
      <c r="C9920" t="str">
        <f>IF(メーカー在庫表!A9920="","","-"&amp;MID(メーカー在庫表!A9920,9,100))</f>
        <v/>
      </c>
      <c r="D9920" t="str">
        <f>IF(メーカー在庫表!A9920="","","-"&amp;SUBSTITUTE(メーカー在庫表!B9920,".",""))</f>
        <v/>
      </c>
      <c r="E9920" t="str">
        <f t="shared" si="154"/>
        <v/>
      </c>
      <c r="F9920" t="str">
        <f>IF(メーカー在庫表!C9920="","",メーカー在庫表!C9920)</f>
        <v/>
      </c>
    </row>
    <row r="9921" spans="1:6" x14ac:dyDescent="0.15">
      <c r="A9921" t="str">
        <f>IF(メーカー在庫表!A9921="","","ifme-"&amp;LOWER(B9921))</f>
        <v/>
      </c>
      <c r="B9921" t="str">
        <f>IF(メーカー在庫表!A9921="","",LEFT(メーカー在庫表!A9921,7))</f>
        <v/>
      </c>
      <c r="C9921" t="str">
        <f>IF(メーカー在庫表!A9921="","","-"&amp;MID(メーカー在庫表!A9921,9,100))</f>
        <v/>
      </c>
      <c r="D9921" t="str">
        <f>IF(メーカー在庫表!A9921="","","-"&amp;SUBSTITUTE(メーカー在庫表!B9921,".",""))</f>
        <v/>
      </c>
      <c r="E9921" t="str">
        <f t="shared" si="154"/>
        <v/>
      </c>
      <c r="F9921" t="str">
        <f>IF(メーカー在庫表!C9921="","",メーカー在庫表!C9921)</f>
        <v/>
      </c>
    </row>
    <row r="9922" spans="1:6" x14ac:dyDescent="0.15">
      <c r="A9922" t="str">
        <f>IF(メーカー在庫表!A9922="","","ifme-"&amp;LOWER(B9922))</f>
        <v/>
      </c>
      <c r="B9922" t="str">
        <f>IF(メーカー在庫表!A9922="","",LEFT(メーカー在庫表!A9922,7))</f>
        <v/>
      </c>
      <c r="C9922" t="str">
        <f>IF(メーカー在庫表!A9922="","","-"&amp;MID(メーカー在庫表!A9922,9,100))</f>
        <v/>
      </c>
      <c r="D9922" t="str">
        <f>IF(メーカー在庫表!A9922="","","-"&amp;SUBSTITUTE(メーカー在庫表!B9922,".",""))</f>
        <v/>
      </c>
      <c r="E9922" t="str">
        <f t="shared" si="154"/>
        <v/>
      </c>
      <c r="F9922" t="str">
        <f>IF(メーカー在庫表!C9922="","",メーカー在庫表!C9922)</f>
        <v/>
      </c>
    </row>
    <row r="9923" spans="1:6" x14ac:dyDescent="0.15">
      <c r="A9923" t="str">
        <f>IF(メーカー在庫表!A9923="","","ifme-"&amp;LOWER(B9923))</f>
        <v/>
      </c>
      <c r="B9923" t="str">
        <f>IF(メーカー在庫表!A9923="","",LEFT(メーカー在庫表!A9923,7))</f>
        <v/>
      </c>
      <c r="C9923" t="str">
        <f>IF(メーカー在庫表!A9923="","","-"&amp;MID(メーカー在庫表!A9923,9,100))</f>
        <v/>
      </c>
      <c r="D9923" t="str">
        <f>IF(メーカー在庫表!A9923="","","-"&amp;SUBSTITUTE(メーカー在庫表!B9923,".",""))</f>
        <v/>
      </c>
      <c r="E9923" t="str">
        <f t="shared" ref="E9923:E9986" si="155">A9923&amp;C9923&amp;D9923</f>
        <v/>
      </c>
      <c r="F9923" t="str">
        <f>IF(メーカー在庫表!C9923="","",メーカー在庫表!C9923)</f>
        <v/>
      </c>
    </row>
    <row r="9924" spans="1:6" x14ac:dyDescent="0.15">
      <c r="A9924" t="str">
        <f>IF(メーカー在庫表!A9924="","","ifme-"&amp;LOWER(B9924))</f>
        <v/>
      </c>
      <c r="B9924" t="str">
        <f>IF(メーカー在庫表!A9924="","",LEFT(メーカー在庫表!A9924,7))</f>
        <v/>
      </c>
      <c r="C9924" t="str">
        <f>IF(メーカー在庫表!A9924="","","-"&amp;MID(メーカー在庫表!A9924,9,100))</f>
        <v/>
      </c>
      <c r="D9924" t="str">
        <f>IF(メーカー在庫表!A9924="","","-"&amp;SUBSTITUTE(メーカー在庫表!B9924,".",""))</f>
        <v/>
      </c>
      <c r="E9924" t="str">
        <f t="shared" si="155"/>
        <v/>
      </c>
      <c r="F9924" t="str">
        <f>IF(メーカー在庫表!C9924="","",メーカー在庫表!C9924)</f>
        <v/>
      </c>
    </row>
    <row r="9925" spans="1:6" x14ac:dyDescent="0.15">
      <c r="A9925" t="str">
        <f>IF(メーカー在庫表!A9925="","","ifme-"&amp;LOWER(B9925))</f>
        <v/>
      </c>
      <c r="B9925" t="str">
        <f>IF(メーカー在庫表!A9925="","",LEFT(メーカー在庫表!A9925,7))</f>
        <v/>
      </c>
      <c r="C9925" t="str">
        <f>IF(メーカー在庫表!A9925="","","-"&amp;MID(メーカー在庫表!A9925,9,100))</f>
        <v/>
      </c>
      <c r="D9925" t="str">
        <f>IF(メーカー在庫表!A9925="","","-"&amp;SUBSTITUTE(メーカー在庫表!B9925,".",""))</f>
        <v/>
      </c>
      <c r="E9925" t="str">
        <f t="shared" si="155"/>
        <v/>
      </c>
      <c r="F9925" t="str">
        <f>IF(メーカー在庫表!C9925="","",メーカー在庫表!C9925)</f>
        <v/>
      </c>
    </row>
    <row r="9926" spans="1:6" x14ac:dyDescent="0.15">
      <c r="A9926" t="str">
        <f>IF(メーカー在庫表!A9926="","","ifme-"&amp;LOWER(B9926))</f>
        <v/>
      </c>
      <c r="B9926" t="str">
        <f>IF(メーカー在庫表!A9926="","",LEFT(メーカー在庫表!A9926,7))</f>
        <v/>
      </c>
      <c r="C9926" t="str">
        <f>IF(メーカー在庫表!A9926="","","-"&amp;MID(メーカー在庫表!A9926,9,100))</f>
        <v/>
      </c>
      <c r="D9926" t="str">
        <f>IF(メーカー在庫表!A9926="","","-"&amp;SUBSTITUTE(メーカー在庫表!B9926,".",""))</f>
        <v/>
      </c>
      <c r="E9926" t="str">
        <f t="shared" si="155"/>
        <v/>
      </c>
      <c r="F9926" t="str">
        <f>IF(メーカー在庫表!C9926="","",メーカー在庫表!C9926)</f>
        <v/>
      </c>
    </row>
    <row r="9927" spans="1:6" x14ac:dyDescent="0.15">
      <c r="A9927" t="str">
        <f>IF(メーカー在庫表!A9927="","","ifme-"&amp;LOWER(B9927))</f>
        <v/>
      </c>
      <c r="B9927" t="str">
        <f>IF(メーカー在庫表!A9927="","",LEFT(メーカー在庫表!A9927,7))</f>
        <v/>
      </c>
      <c r="C9927" t="str">
        <f>IF(メーカー在庫表!A9927="","","-"&amp;MID(メーカー在庫表!A9927,9,100))</f>
        <v/>
      </c>
      <c r="D9927" t="str">
        <f>IF(メーカー在庫表!A9927="","","-"&amp;SUBSTITUTE(メーカー在庫表!B9927,".",""))</f>
        <v/>
      </c>
      <c r="E9927" t="str">
        <f t="shared" si="155"/>
        <v/>
      </c>
      <c r="F9927" t="str">
        <f>IF(メーカー在庫表!C9927="","",メーカー在庫表!C9927)</f>
        <v/>
      </c>
    </row>
    <row r="9928" spans="1:6" x14ac:dyDescent="0.15">
      <c r="A9928" t="str">
        <f>IF(メーカー在庫表!A9928="","","ifme-"&amp;LOWER(B9928))</f>
        <v/>
      </c>
      <c r="B9928" t="str">
        <f>IF(メーカー在庫表!A9928="","",LEFT(メーカー在庫表!A9928,7))</f>
        <v/>
      </c>
      <c r="C9928" t="str">
        <f>IF(メーカー在庫表!A9928="","","-"&amp;MID(メーカー在庫表!A9928,9,100))</f>
        <v/>
      </c>
      <c r="D9928" t="str">
        <f>IF(メーカー在庫表!A9928="","","-"&amp;SUBSTITUTE(メーカー在庫表!B9928,".",""))</f>
        <v/>
      </c>
      <c r="E9928" t="str">
        <f t="shared" si="155"/>
        <v/>
      </c>
      <c r="F9928" t="str">
        <f>IF(メーカー在庫表!C9928="","",メーカー在庫表!C9928)</f>
        <v/>
      </c>
    </row>
    <row r="9929" spans="1:6" x14ac:dyDescent="0.15">
      <c r="A9929" t="str">
        <f>IF(メーカー在庫表!A9929="","","ifme-"&amp;LOWER(B9929))</f>
        <v/>
      </c>
      <c r="B9929" t="str">
        <f>IF(メーカー在庫表!A9929="","",LEFT(メーカー在庫表!A9929,7))</f>
        <v/>
      </c>
      <c r="C9929" t="str">
        <f>IF(メーカー在庫表!A9929="","","-"&amp;MID(メーカー在庫表!A9929,9,100))</f>
        <v/>
      </c>
      <c r="D9929" t="str">
        <f>IF(メーカー在庫表!A9929="","","-"&amp;SUBSTITUTE(メーカー在庫表!B9929,".",""))</f>
        <v/>
      </c>
      <c r="E9929" t="str">
        <f t="shared" si="155"/>
        <v/>
      </c>
      <c r="F9929" t="str">
        <f>IF(メーカー在庫表!C9929="","",メーカー在庫表!C9929)</f>
        <v/>
      </c>
    </row>
    <row r="9930" spans="1:6" x14ac:dyDescent="0.15">
      <c r="A9930" t="str">
        <f>IF(メーカー在庫表!A9930="","","ifme-"&amp;LOWER(B9930))</f>
        <v/>
      </c>
      <c r="B9930" t="str">
        <f>IF(メーカー在庫表!A9930="","",LEFT(メーカー在庫表!A9930,7))</f>
        <v/>
      </c>
      <c r="C9930" t="str">
        <f>IF(メーカー在庫表!A9930="","","-"&amp;MID(メーカー在庫表!A9930,9,100))</f>
        <v/>
      </c>
      <c r="D9930" t="str">
        <f>IF(メーカー在庫表!A9930="","","-"&amp;SUBSTITUTE(メーカー在庫表!B9930,".",""))</f>
        <v/>
      </c>
      <c r="E9930" t="str">
        <f t="shared" si="155"/>
        <v/>
      </c>
      <c r="F9930" t="str">
        <f>IF(メーカー在庫表!C9930="","",メーカー在庫表!C9930)</f>
        <v/>
      </c>
    </row>
    <row r="9931" spans="1:6" x14ac:dyDescent="0.15">
      <c r="A9931" t="str">
        <f>IF(メーカー在庫表!A9931="","","ifme-"&amp;LOWER(B9931))</f>
        <v/>
      </c>
      <c r="B9931" t="str">
        <f>IF(メーカー在庫表!A9931="","",LEFT(メーカー在庫表!A9931,7))</f>
        <v/>
      </c>
      <c r="C9931" t="str">
        <f>IF(メーカー在庫表!A9931="","","-"&amp;MID(メーカー在庫表!A9931,9,100))</f>
        <v/>
      </c>
      <c r="D9931" t="str">
        <f>IF(メーカー在庫表!A9931="","","-"&amp;SUBSTITUTE(メーカー在庫表!B9931,".",""))</f>
        <v/>
      </c>
      <c r="E9931" t="str">
        <f t="shared" si="155"/>
        <v/>
      </c>
      <c r="F9931" t="str">
        <f>IF(メーカー在庫表!C9931="","",メーカー在庫表!C9931)</f>
        <v/>
      </c>
    </row>
    <row r="9932" spans="1:6" x14ac:dyDescent="0.15">
      <c r="A9932" t="str">
        <f>IF(メーカー在庫表!A9932="","","ifme-"&amp;LOWER(B9932))</f>
        <v/>
      </c>
      <c r="B9932" t="str">
        <f>IF(メーカー在庫表!A9932="","",LEFT(メーカー在庫表!A9932,7))</f>
        <v/>
      </c>
      <c r="C9932" t="str">
        <f>IF(メーカー在庫表!A9932="","","-"&amp;MID(メーカー在庫表!A9932,9,100))</f>
        <v/>
      </c>
      <c r="D9932" t="str">
        <f>IF(メーカー在庫表!A9932="","","-"&amp;SUBSTITUTE(メーカー在庫表!B9932,".",""))</f>
        <v/>
      </c>
      <c r="E9932" t="str">
        <f t="shared" si="155"/>
        <v/>
      </c>
      <c r="F9932" t="str">
        <f>IF(メーカー在庫表!C9932="","",メーカー在庫表!C9932)</f>
        <v/>
      </c>
    </row>
    <row r="9933" spans="1:6" x14ac:dyDescent="0.15">
      <c r="A9933" t="str">
        <f>IF(メーカー在庫表!A9933="","","ifme-"&amp;LOWER(B9933))</f>
        <v/>
      </c>
      <c r="B9933" t="str">
        <f>IF(メーカー在庫表!A9933="","",LEFT(メーカー在庫表!A9933,7))</f>
        <v/>
      </c>
      <c r="C9933" t="str">
        <f>IF(メーカー在庫表!A9933="","","-"&amp;MID(メーカー在庫表!A9933,9,100))</f>
        <v/>
      </c>
      <c r="D9933" t="str">
        <f>IF(メーカー在庫表!A9933="","","-"&amp;SUBSTITUTE(メーカー在庫表!B9933,".",""))</f>
        <v/>
      </c>
      <c r="E9933" t="str">
        <f t="shared" si="155"/>
        <v/>
      </c>
      <c r="F9933" t="str">
        <f>IF(メーカー在庫表!C9933="","",メーカー在庫表!C9933)</f>
        <v/>
      </c>
    </row>
    <row r="9934" spans="1:6" x14ac:dyDescent="0.15">
      <c r="A9934" t="str">
        <f>IF(メーカー在庫表!A9934="","","ifme-"&amp;LOWER(B9934))</f>
        <v/>
      </c>
      <c r="B9934" t="str">
        <f>IF(メーカー在庫表!A9934="","",LEFT(メーカー在庫表!A9934,7))</f>
        <v/>
      </c>
      <c r="C9934" t="str">
        <f>IF(メーカー在庫表!A9934="","","-"&amp;MID(メーカー在庫表!A9934,9,100))</f>
        <v/>
      </c>
      <c r="D9934" t="str">
        <f>IF(メーカー在庫表!A9934="","","-"&amp;SUBSTITUTE(メーカー在庫表!B9934,".",""))</f>
        <v/>
      </c>
      <c r="E9934" t="str">
        <f t="shared" si="155"/>
        <v/>
      </c>
      <c r="F9934" t="str">
        <f>IF(メーカー在庫表!C9934="","",メーカー在庫表!C9934)</f>
        <v/>
      </c>
    </row>
    <row r="9935" spans="1:6" x14ac:dyDescent="0.15">
      <c r="A9935" t="str">
        <f>IF(メーカー在庫表!A9935="","","ifme-"&amp;LOWER(B9935))</f>
        <v/>
      </c>
      <c r="B9935" t="str">
        <f>IF(メーカー在庫表!A9935="","",LEFT(メーカー在庫表!A9935,7))</f>
        <v/>
      </c>
      <c r="C9935" t="str">
        <f>IF(メーカー在庫表!A9935="","","-"&amp;MID(メーカー在庫表!A9935,9,100))</f>
        <v/>
      </c>
      <c r="D9935" t="str">
        <f>IF(メーカー在庫表!A9935="","","-"&amp;SUBSTITUTE(メーカー在庫表!B9935,".",""))</f>
        <v/>
      </c>
      <c r="E9935" t="str">
        <f t="shared" si="155"/>
        <v/>
      </c>
      <c r="F9935" t="str">
        <f>IF(メーカー在庫表!C9935="","",メーカー在庫表!C9935)</f>
        <v/>
      </c>
    </row>
    <row r="9936" spans="1:6" x14ac:dyDescent="0.15">
      <c r="A9936" t="str">
        <f>IF(メーカー在庫表!A9936="","","ifme-"&amp;LOWER(B9936))</f>
        <v/>
      </c>
      <c r="B9936" t="str">
        <f>IF(メーカー在庫表!A9936="","",LEFT(メーカー在庫表!A9936,7))</f>
        <v/>
      </c>
      <c r="C9936" t="str">
        <f>IF(メーカー在庫表!A9936="","","-"&amp;MID(メーカー在庫表!A9936,9,100))</f>
        <v/>
      </c>
      <c r="D9936" t="str">
        <f>IF(メーカー在庫表!A9936="","","-"&amp;SUBSTITUTE(メーカー在庫表!B9936,".",""))</f>
        <v/>
      </c>
      <c r="E9936" t="str">
        <f t="shared" si="155"/>
        <v/>
      </c>
      <c r="F9936" t="str">
        <f>IF(メーカー在庫表!C9936="","",メーカー在庫表!C9936)</f>
        <v/>
      </c>
    </row>
    <row r="9937" spans="1:6" x14ac:dyDescent="0.15">
      <c r="A9937" t="str">
        <f>IF(メーカー在庫表!A9937="","","ifme-"&amp;LOWER(B9937))</f>
        <v/>
      </c>
      <c r="B9937" t="str">
        <f>IF(メーカー在庫表!A9937="","",LEFT(メーカー在庫表!A9937,7))</f>
        <v/>
      </c>
      <c r="C9937" t="str">
        <f>IF(メーカー在庫表!A9937="","","-"&amp;MID(メーカー在庫表!A9937,9,100))</f>
        <v/>
      </c>
      <c r="D9937" t="str">
        <f>IF(メーカー在庫表!A9937="","","-"&amp;SUBSTITUTE(メーカー在庫表!B9937,".",""))</f>
        <v/>
      </c>
      <c r="E9937" t="str">
        <f t="shared" si="155"/>
        <v/>
      </c>
      <c r="F9937" t="str">
        <f>IF(メーカー在庫表!C9937="","",メーカー在庫表!C9937)</f>
        <v/>
      </c>
    </row>
    <row r="9938" spans="1:6" x14ac:dyDescent="0.15">
      <c r="A9938" t="str">
        <f>IF(メーカー在庫表!A9938="","","ifme-"&amp;LOWER(B9938))</f>
        <v/>
      </c>
      <c r="B9938" t="str">
        <f>IF(メーカー在庫表!A9938="","",LEFT(メーカー在庫表!A9938,7))</f>
        <v/>
      </c>
      <c r="C9938" t="str">
        <f>IF(メーカー在庫表!A9938="","","-"&amp;MID(メーカー在庫表!A9938,9,100))</f>
        <v/>
      </c>
      <c r="D9938" t="str">
        <f>IF(メーカー在庫表!A9938="","","-"&amp;SUBSTITUTE(メーカー在庫表!B9938,".",""))</f>
        <v/>
      </c>
      <c r="E9938" t="str">
        <f t="shared" si="155"/>
        <v/>
      </c>
      <c r="F9938" t="str">
        <f>IF(メーカー在庫表!C9938="","",メーカー在庫表!C9938)</f>
        <v/>
      </c>
    </row>
    <row r="9939" spans="1:6" x14ac:dyDescent="0.15">
      <c r="A9939" t="str">
        <f>IF(メーカー在庫表!A9939="","","ifme-"&amp;LOWER(B9939))</f>
        <v/>
      </c>
      <c r="B9939" t="str">
        <f>IF(メーカー在庫表!A9939="","",LEFT(メーカー在庫表!A9939,7))</f>
        <v/>
      </c>
      <c r="C9939" t="str">
        <f>IF(メーカー在庫表!A9939="","","-"&amp;MID(メーカー在庫表!A9939,9,100))</f>
        <v/>
      </c>
      <c r="D9939" t="str">
        <f>IF(メーカー在庫表!A9939="","","-"&amp;SUBSTITUTE(メーカー在庫表!B9939,".",""))</f>
        <v/>
      </c>
      <c r="E9939" t="str">
        <f t="shared" si="155"/>
        <v/>
      </c>
      <c r="F9939" t="str">
        <f>IF(メーカー在庫表!C9939="","",メーカー在庫表!C9939)</f>
        <v/>
      </c>
    </row>
    <row r="9940" spans="1:6" x14ac:dyDescent="0.15">
      <c r="A9940" t="str">
        <f>IF(メーカー在庫表!A9940="","","ifme-"&amp;LOWER(B9940))</f>
        <v/>
      </c>
      <c r="B9940" t="str">
        <f>IF(メーカー在庫表!A9940="","",LEFT(メーカー在庫表!A9940,7))</f>
        <v/>
      </c>
      <c r="C9940" t="str">
        <f>IF(メーカー在庫表!A9940="","","-"&amp;MID(メーカー在庫表!A9940,9,100))</f>
        <v/>
      </c>
      <c r="D9940" t="str">
        <f>IF(メーカー在庫表!A9940="","","-"&amp;SUBSTITUTE(メーカー在庫表!B9940,".",""))</f>
        <v/>
      </c>
      <c r="E9940" t="str">
        <f t="shared" si="155"/>
        <v/>
      </c>
      <c r="F9940" t="str">
        <f>IF(メーカー在庫表!C9940="","",メーカー在庫表!C9940)</f>
        <v/>
      </c>
    </row>
    <row r="9941" spans="1:6" x14ac:dyDescent="0.15">
      <c r="A9941" t="str">
        <f>IF(メーカー在庫表!A9941="","","ifme-"&amp;LOWER(B9941))</f>
        <v/>
      </c>
      <c r="B9941" t="str">
        <f>IF(メーカー在庫表!A9941="","",LEFT(メーカー在庫表!A9941,7))</f>
        <v/>
      </c>
      <c r="C9941" t="str">
        <f>IF(メーカー在庫表!A9941="","","-"&amp;MID(メーカー在庫表!A9941,9,100))</f>
        <v/>
      </c>
      <c r="D9941" t="str">
        <f>IF(メーカー在庫表!A9941="","","-"&amp;SUBSTITUTE(メーカー在庫表!B9941,".",""))</f>
        <v/>
      </c>
      <c r="E9941" t="str">
        <f t="shared" si="155"/>
        <v/>
      </c>
      <c r="F9941" t="str">
        <f>IF(メーカー在庫表!C9941="","",メーカー在庫表!C9941)</f>
        <v/>
      </c>
    </row>
    <row r="9942" spans="1:6" x14ac:dyDescent="0.15">
      <c r="A9942" t="str">
        <f>IF(メーカー在庫表!A9942="","","ifme-"&amp;LOWER(B9942))</f>
        <v/>
      </c>
      <c r="B9942" t="str">
        <f>IF(メーカー在庫表!A9942="","",LEFT(メーカー在庫表!A9942,7))</f>
        <v/>
      </c>
      <c r="C9942" t="str">
        <f>IF(メーカー在庫表!A9942="","","-"&amp;MID(メーカー在庫表!A9942,9,100))</f>
        <v/>
      </c>
      <c r="D9942" t="str">
        <f>IF(メーカー在庫表!A9942="","","-"&amp;SUBSTITUTE(メーカー在庫表!B9942,".",""))</f>
        <v/>
      </c>
      <c r="E9942" t="str">
        <f t="shared" si="155"/>
        <v/>
      </c>
      <c r="F9942" t="str">
        <f>IF(メーカー在庫表!C9942="","",メーカー在庫表!C9942)</f>
        <v/>
      </c>
    </row>
    <row r="9943" spans="1:6" x14ac:dyDescent="0.15">
      <c r="A9943" t="str">
        <f>IF(メーカー在庫表!A9943="","","ifme-"&amp;LOWER(B9943))</f>
        <v/>
      </c>
      <c r="B9943" t="str">
        <f>IF(メーカー在庫表!A9943="","",LEFT(メーカー在庫表!A9943,7))</f>
        <v/>
      </c>
      <c r="C9943" t="str">
        <f>IF(メーカー在庫表!A9943="","","-"&amp;MID(メーカー在庫表!A9943,9,100))</f>
        <v/>
      </c>
      <c r="D9943" t="str">
        <f>IF(メーカー在庫表!A9943="","","-"&amp;SUBSTITUTE(メーカー在庫表!B9943,".",""))</f>
        <v/>
      </c>
      <c r="E9943" t="str">
        <f t="shared" si="155"/>
        <v/>
      </c>
      <c r="F9943" t="str">
        <f>IF(メーカー在庫表!C9943="","",メーカー在庫表!C9943)</f>
        <v/>
      </c>
    </row>
    <row r="9944" spans="1:6" x14ac:dyDescent="0.15">
      <c r="A9944" t="str">
        <f>IF(メーカー在庫表!A9944="","","ifme-"&amp;LOWER(B9944))</f>
        <v/>
      </c>
      <c r="B9944" t="str">
        <f>IF(メーカー在庫表!A9944="","",LEFT(メーカー在庫表!A9944,7))</f>
        <v/>
      </c>
      <c r="C9944" t="str">
        <f>IF(メーカー在庫表!A9944="","","-"&amp;MID(メーカー在庫表!A9944,9,100))</f>
        <v/>
      </c>
      <c r="D9944" t="str">
        <f>IF(メーカー在庫表!A9944="","","-"&amp;SUBSTITUTE(メーカー在庫表!B9944,".",""))</f>
        <v/>
      </c>
      <c r="E9944" t="str">
        <f t="shared" si="155"/>
        <v/>
      </c>
      <c r="F9944" t="str">
        <f>IF(メーカー在庫表!C9944="","",メーカー在庫表!C9944)</f>
        <v/>
      </c>
    </row>
    <row r="9945" spans="1:6" x14ac:dyDescent="0.15">
      <c r="A9945" t="str">
        <f>IF(メーカー在庫表!A9945="","","ifme-"&amp;LOWER(B9945))</f>
        <v/>
      </c>
      <c r="B9945" t="str">
        <f>IF(メーカー在庫表!A9945="","",LEFT(メーカー在庫表!A9945,7))</f>
        <v/>
      </c>
      <c r="C9945" t="str">
        <f>IF(メーカー在庫表!A9945="","","-"&amp;MID(メーカー在庫表!A9945,9,100))</f>
        <v/>
      </c>
      <c r="D9945" t="str">
        <f>IF(メーカー在庫表!A9945="","","-"&amp;SUBSTITUTE(メーカー在庫表!B9945,".",""))</f>
        <v/>
      </c>
      <c r="E9945" t="str">
        <f t="shared" si="155"/>
        <v/>
      </c>
      <c r="F9945" t="str">
        <f>IF(メーカー在庫表!C9945="","",メーカー在庫表!C9945)</f>
        <v/>
      </c>
    </row>
    <row r="9946" spans="1:6" x14ac:dyDescent="0.15">
      <c r="A9946" t="str">
        <f>IF(メーカー在庫表!A9946="","","ifme-"&amp;LOWER(B9946))</f>
        <v/>
      </c>
      <c r="B9946" t="str">
        <f>IF(メーカー在庫表!A9946="","",LEFT(メーカー在庫表!A9946,7))</f>
        <v/>
      </c>
      <c r="C9946" t="str">
        <f>IF(メーカー在庫表!A9946="","","-"&amp;MID(メーカー在庫表!A9946,9,100))</f>
        <v/>
      </c>
      <c r="D9946" t="str">
        <f>IF(メーカー在庫表!A9946="","","-"&amp;SUBSTITUTE(メーカー在庫表!B9946,".",""))</f>
        <v/>
      </c>
      <c r="E9946" t="str">
        <f t="shared" si="155"/>
        <v/>
      </c>
      <c r="F9946" t="str">
        <f>IF(メーカー在庫表!C9946="","",メーカー在庫表!C9946)</f>
        <v/>
      </c>
    </row>
    <row r="9947" spans="1:6" x14ac:dyDescent="0.15">
      <c r="A9947" t="str">
        <f>IF(メーカー在庫表!A9947="","","ifme-"&amp;LOWER(B9947))</f>
        <v/>
      </c>
      <c r="B9947" t="str">
        <f>IF(メーカー在庫表!A9947="","",LEFT(メーカー在庫表!A9947,7))</f>
        <v/>
      </c>
      <c r="C9947" t="str">
        <f>IF(メーカー在庫表!A9947="","","-"&amp;MID(メーカー在庫表!A9947,9,100))</f>
        <v/>
      </c>
      <c r="D9947" t="str">
        <f>IF(メーカー在庫表!A9947="","","-"&amp;SUBSTITUTE(メーカー在庫表!B9947,".",""))</f>
        <v/>
      </c>
      <c r="E9947" t="str">
        <f t="shared" si="155"/>
        <v/>
      </c>
      <c r="F9947" t="str">
        <f>IF(メーカー在庫表!C9947="","",メーカー在庫表!C9947)</f>
        <v/>
      </c>
    </row>
    <row r="9948" spans="1:6" x14ac:dyDescent="0.15">
      <c r="A9948" t="str">
        <f>IF(メーカー在庫表!A9948="","","ifme-"&amp;LOWER(B9948))</f>
        <v/>
      </c>
      <c r="B9948" t="str">
        <f>IF(メーカー在庫表!A9948="","",LEFT(メーカー在庫表!A9948,7))</f>
        <v/>
      </c>
      <c r="C9948" t="str">
        <f>IF(メーカー在庫表!A9948="","","-"&amp;MID(メーカー在庫表!A9948,9,100))</f>
        <v/>
      </c>
      <c r="D9948" t="str">
        <f>IF(メーカー在庫表!A9948="","","-"&amp;SUBSTITUTE(メーカー在庫表!B9948,".",""))</f>
        <v/>
      </c>
      <c r="E9948" t="str">
        <f t="shared" si="155"/>
        <v/>
      </c>
      <c r="F9948" t="str">
        <f>IF(メーカー在庫表!C9948="","",メーカー在庫表!C9948)</f>
        <v/>
      </c>
    </row>
    <row r="9949" spans="1:6" x14ac:dyDescent="0.15">
      <c r="A9949" t="str">
        <f>IF(メーカー在庫表!A9949="","","ifme-"&amp;LOWER(B9949))</f>
        <v/>
      </c>
      <c r="B9949" t="str">
        <f>IF(メーカー在庫表!A9949="","",LEFT(メーカー在庫表!A9949,7))</f>
        <v/>
      </c>
      <c r="C9949" t="str">
        <f>IF(メーカー在庫表!A9949="","","-"&amp;MID(メーカー在庫表!A9949,9,100))</f>
        <v/>
      </c>
      <c r="D9949" t="str">
        <f>IF(メーカー在庫表!A9949="","","-"&amp;SUBSTITUTE(メーカー在庫表!B9949,".",""))</f>
        <v/>
      </c>
      <c r="E9949" t="str">
        <f t="shared" si="155"/>
        <v/>
      </c>
      <c r="F9949" t="str">
        <f>IF(メーカー在庫表!C9949="","",メーカー在庫表!C9949)</f>
        <v/>
      </c>
    </row>
    <row r="9950" spans="1:6" x14ac:dyDescent="0.15">
      <c r="A9950" t="str">
        <f>IF(メーカー在庫表!A9950="","","ifme-"&amp;LOWER(B9950))</f>
        <v/>
      </c>
      <c r="B9950" t="str">
        <f>IF(メーカー在庫表!A9950="","",LEFT(メーカー在庫表!A9950,7))</f>
        <v/>
      </c>
      <c r="C9950" t="str">
        <f>IF(メーカー在庫表!A9950="","","-"&amp;MID(メーカー在庫表!A9950,9,100))</f>
        <v/>
      </c>
      <c r="D9950" t="str">
        <f>IF(メーカー在庫表!A9950="","","-"&amp;SUBSTITUTE(メーカー在庫表!B9950,".",""))</f>
        <v/>
      </c>
      <c r="E9950" t="str">
        <f t="shared" si="155"/>
        <v/>
      </c>
      <c r="F9950" t="str">
        <f>IF(メーカー在庫表!C9950="","",メーカー在庫表!C9950)</f>
        <v/>
      </c>
    </row>
    <row r="9951" spans="1:6" x14ac:dyDescent="0.15">
      <c r="A9951" t="str">
        <f>IF(メーカー在庫表!A9951="","","ifme-"&amp;LOWER(B9951))</f>
        <v/>
      </c>
      <c r="B9951" t="str">
        <f>IF(メーカー在庫表!A9951="","",LEFT(メーカー在庫表!A9951,7))</f>
        <v/>
      </c>
      <c r="C9951" t="str">
        <f>IF(メーカー在庫表!A9951="","","-"&amp;MID(メーカー在庫表!A9951,9,100))</f>
        <v/>
      </c>
      <c r="D9951" t="str">
        <f>IF(メーカー在庫表!A9951="","","-"&amp;SUBSTITUTE(メーカー在庫表!B9951,".",""))</f>
        <v/>
      </c>
      <c r="E9951" t="str">
        <f t="shared" si="155"/>
        <v/>
      </c>
      <c r="F9951" t="str">
        <f>IF(メーカー在庫表!C9951="","",メーカー在庫表!C9951)</f>
        <v/>
      </c>
    </row>
    <row r="9952" spans="1:6" x14ac:dyDescent="0.15">
      <c r="A9952" t="str">
        <f>IF(メーカー在庫表!A9952="","","ifme-"&amp;LOWER(B9952))</f>
        <v/>
      </c>
      <c r="B9952" t="str">
        <f>IF(メーカー在庫表!A9952="","",LEFT(メーカー在庫表!A9952,7))</f>
        <v/>
      </c>
      <c r="C9952" t="str">
        <f>IF(メーカー在庫表!A9952="","","-"&amp;MID(メーカー在庫表!A9952,9,100))</f>
        <v/>
      </c>
      <c r="D9952" t="str">
        <f>IF(メーカー在庫表!A9952="","","-"&amp;SUBSTITUTE(メーカー在庫表!B9952,".",""))</f>
        <v/>
      </c>
      <c r="E9952" t="str">
        <f t="shared" si="155"/>
        <v/>
      </c>
      <c r="F9952" t="str">
        <f>IF(メーカー在庫表!C9952="","",メーカー在庫表!C9952)</f>
        <v/>
      </c>
    </row>
    <row r="9953" spans="1:6" x14ac:dyDescent="0.15">
      <c r="A9953" t="str">
        <f>IF(メーカー在庫表!A9953="","","ifme-"&amp;LOWER(B9953))</f>
        <v/>
      </c>
      <c r="B9953" t="str">
        <f>IF(メーカー在庫表!A9953="","",LEFT(メーカー在庫表!A9953,7))</f>
        <v/>
      </c>
      <c r="C9953" t="str">
        <f>IF(メーカー在庫表!A9953="","","-"&amp;MID(メーカー在庫表!A9953,9,100))</f>
        <v/>
      </c>
      <c r="D9953" t="str">
        <f>IF(メーカー在庫表!A9953="","","-"&amp;SUBSTITUTE(メーカー在庫表!B9953,".",""))</f>
        <v/>
      </c>
      <c r="E9953" t="str">
        <f t="shared" si="155"/>
        <v/>
      </c>
      <c r="F9953" t="str">
        <f>IF(メーカー在庫表!C9953="","",メーカー在庫表!C9953)</f>
        <v/>
      </c>
    </row>
    <row r="9954" spans="1:6" x14ac:dyDescent="0.15">
      <c r="A9954" t="str">
        <f>IF(メーカー在庫表!A9954="","","ifme-"&amp;LOWER(B9954))</f>
        <v/>
      </c>
      <c r="B9954" t="str">
        <f>IF(メーカー在庫表!A9954="","",LEFT(メーカー在庫表!A9954,7))</f>
        <v/>
      </c>
      <c r="C9954" t="str">
        <f>IF(メーカー在庫表!A9954="","","-"&amp;MID(メーカー在庫表!A9954,9,100))</f>
        <v/>
      </c>
      <c r="D9954" t="str">
        <f>IF(メーカー在庫表!A9954="","","-"&amp;SUBSTITUTE(メーカー在庫表!B9954,".",""))</f>
        <v/>
      </c>
      <c r="E9954" t="str">
        <f t="shared" si="155"/>
        <v/>
      </c>
      <c r="F9954" t="str">
        <f>IF(メーカー在庫表!C9954="","",メーカー在庫表!C9954)</f>
        <v/>
      </c>
    </row>
    <row r="9955" spans="1:6" x14ac:dyDescent="0.15">
      <c r="A9955" t="str">
        <f>IF(メーカー在庫表!A9955="","","ifme-"&amp;LOWER(B9955))</f>
        <v/>
      </c>
      <c r="B9955" t="str">
        <f>IF(メーカー在庫表!A9955="","",LEFT(メーカー在庫表!A9955,7))</f>
        <v/>
      </c>
      <c r="C9955" t="str">
        <f>IF(メーカー在庫表!A9955="","","-"&amp;MID(メーカー在庫表!A9955,9,100))</f>
        <v/>
      </c>
      <c r="D9955" t="str">
        <f>IF(メーカー在庫表!A9955="","","-"&amp;SUBSTITUTE(メーカー在庫表!B9955,".",""))</f>
        <v/>
      </c>
      <c r="E9955" t="str">
        <f t="shared" si="155"/>
        <v/>
      </c>
      <c r="F9955" t="str">
        <f>IF(メーカー在庫表!C9955="","",メーカー在庫表!C9955)</f>
        <v/>
      </c>
    </row>
    <row r="9956" spans="1:6" x14ac:dyDescent="0.15">
      <c r="A9956" t="str">
        <f>IF(メーカー在庫表!A9956="","","ifme-"&amp;LOWER(B9956))</f>
        <v/>
      </c>
      <c r="B9956" t="str">
        <f>IF(メーカー在庫表!A9956="","",LEFT(メーカー在庫表!A9956,7))</f>
        <v/>
      </c>
      <c r="C9956" t="str">
        <f>IF(メーカー在庫表!A9956="","","-"&amp;MID(メーカー在庫表!A9956,9,100))</f>
        <v/>
      </c>
      <c r="D9956" t="str">
        <f>IF(メーカー在庫表!A9956="","","-"&amp;SUBSTITUTE(メーカー在庫表!B9956,".",""))</f>
        <v/>
      </c>
      <c r="E9956" t="str">
        <f t="shared" si="155"/>
        <v/>
      </c>
      <c r="F9956" t="str">
        <f>IF(メーカー在庫表!C9956="","",メーカー在庫表!C9956)</f>
        <v/>
      </c>
    </row>
    <row r="9957" spans="1:6" x14ac:dyDescent="0.15">
      <c r="A9957" t="str">
        <f>IF(メーカー在庫表!A9957="","","ifme-"&amp;LOWER(B9957))</f>
        <v/>
      </c>
      <c r="B9957" t="str">
        <f>IF(メーカー在庫表!A9957="","",LEFT(メーカー在庫表!A9957,7))</f>
        <v/>
      </c>
      <c r="C9957" t="str">
        <f>IF(メーカー在庫表!A9957="","","-"&amp;MID(メーカー在庫表!A9957,9,100))</f>
        <v/>
      </c>
      <c r="D9957" t="str">
        <f>IF(メーカー在庫表!A9957="","","-"&amp;SUBSTITUTE(メーカー在庫表!B9957,".",""))</f>
        <v/>
      </c>
      <c r="E9957" t="str">
        <f t="shared" si="155"/>
        <v/>
      </c>
      <c r="F9957" t="str">
        <f>IF(メーカー在庫表!C9957="","",メーカー在庫表!C9957)</f>
        <v/>
      </c>
    </row>
    <row r="9958" spans="1:6" x14ac:dyDescent="0.15">
      <c r="A9958" t="str">
        <f>IF(メーカー在庫表!A9958="","","ifme-"&amp;LOWER(B9958))</f>
        <v/>
      </c>
      <c r="B9958" t="str">
        <f>IF(メーカー在庫表!A9958="","",LEFT(メーカー在庫表!A9958,7))</f>
        <v/>
      </c>
      <c r="C9958" t="str">
        <f>IF(メーカー在庫表!A9958="","","-"&amp;MID(メーカー在庫表!A9958,9,100))</f>
        <v/>
      </c>
      <c r="D9958" t="str">
        <f>IF(メーカー在庫表!A9958="","","-"&amp;SUBSTITUTE(メーカー在庫表!B9958,".",""))</f>
        <v/>
      </c>
      <c r="E9958" t="str">
        <f t="shared" si="155"/>
        <v/>
      </c>
      <c r="F9958" t="str">
        <f>IF(メーカー在庫表!C9958="","",メーカー在庫表!C9958)</f>
        <v/>
      </c>
    </row>
    <row r="9959" spans="1:6" x14ac:dyDescent="0.15">
      <c r="A9959" t="str">
        <f>IF(メーカー在庫表!A9959="","","ifme-"&amp;LOWER(B9959))</f>
        <v/>
      </c>
      <c r="B9959" t="str">
        <f>IF(メーカー在庫表!A9959="","",LEFT(メーカー在庫表!A9959,7))</f>
        <v/>
      </c>
      <c r="C9959" t="str">
        <f>IF(メーカー在庫表!A9959="","","-"&amp;MID(メーカー在庫表!A9959,9,100))</f>
        <v/>
      </c>
      <c r="D9959" t="str">
        <f>IF(メーカー在庫表!A9959="","","-"&amp;SUBSTITUTE(メーカー在庫表!B9959,".",""))</f>
        <v/>
      </c>
      <c r="E9959" t="str">
        <f t="shared" si="155"/>
        <v/>
      </c>
      <c r="F9959" t="str">
        <f>IF(メーカー在庫表!C9959="","",メーカー在庫表!C9959)</f>
        <v/>
      </c>
    </row>
    <row r="9960" spans="1:6" x14ac:dyDescent="0.15">
      <c r="A9960" t="str">
        <f>IF(メーカー在庫表!A9960="","","ifme-"&amp;LOWER(B9960))</f>
        <v/>
      </c>
      <c r="B9960" t="str">
        <f>IF(メーカー在庫表!A9960="","",LEFT(メーカー在庫表!A9960,7))</f>
        <v/>
      </c>
      <c r="C9960" t="str">
        <f>IF(メーカー在庫表!A9960="","","-"&amp;MID(メーカー在庫表!A9960,9,100))</f>
        <v/>
      </c>
      <c r="D9960" t="str">
        <f>IF(メーカー在庫表!A9960="","","-"&amp;SUBSTITUTE(メーカー在庫表!B9960,".",""))</f>
        <v/>
      </c>
      <c r="E9960" t="str">
        <f t="shared" si="155"/>
        <v/>
      </c>
      <c r="F9960" t="str">
        <f>IF(メーカー在庫表!C9960="","",メーカー在庫表!C9960)</f>
        <v/>
      </c>
    </row>
    <row r="9961" spans="1:6" x14ac:dyDescent="0.15">
      <c r="A9961" t="str">
        <f>IF(メーカー在庫表!A9961="","","ifme-"&amp;LOWER(B9961))</f>
        <v/>
      </c>
      <c r="B9961" t="str">
        <f>IF(メーカー在庫表!A9961="","",LEFT(メーカー在庫表!A9961,7))</f>
        <v/>
      </c>
      <c r="C9961" t="str">
        <f>IF(メーカー在庫表!A9961="","","-"&amp;MID(メーカー在庫表!A9961,9,100))</f>
        <v/>
      </c>
      <c r="D9961" t="str">
        <f>IF(メーカー在庫表!A9961="","","-"&amp;SUBSTITUTE(メーカー在庫表!B9961,".",""))</f>
        <v/>
      </c>
      <c r="E9961" t="str">
        <f t="shared" si="155"/>
        <v/>
      </c>
      <c r="F9961" t="str">
        <f>IF(メーカー在庫表!C9961="","",メーカー在庫表!C9961)</f>
        <v/>
      </c>
    </row>
    <row r="9962" spans="1:6" x14ac:dyDescent="0.15">
      <c r="A9962" t="str">
        <f>IF(メーカー在庫表!A9962="","","ifme-"&amp;LOWER(B9962))</f>
        <v/>
      </c>
      <c r="B9962" t="str">
        <f>IF(メーカー在庫表!A9962="","",LEFT(メーカー在庫表!A9962,7))</f>
        <v/>
      </c>
      <c r="C9962" t="str">
        <f>IF(メーカー在庫表!A9962="","","-"&amp;MID(メーカー在庫表!A9962,9,100))</f>
        <v/>
      </c>
      <c r="D9962" t="str">
        <f>IF(メーカー在庫表!A9962="","","-"&amp;SUBSTITUTE(メーカー在庫表!B9962,".",""))</f>
        <v/>
      </c>
      <c r="E9962" t="str">
        <f t="shared" si="155"/>
        <v/>
      </c>
      <c r="F9962" t="str">
        <f>IF(メーカー在庫表!C9962="","",メーカー在庫表!C9962)</f>
        <v/>
      </c>
    </row>
    <row r="9963" spans="1:6" x14ac:dyDescent="0.15">
      <c r="A9963" t="str">
        <f>IF(メーカー在庫表!A9963="","","ifme-"&amp;LOWER(B9963))</f>
        <v/>
      </c>
      <c r="B9963" t="str">
        <f>IF(メーカー在庫表!A9963="","",LEFT(メーカー在庫表!A9963,7))</f>
        <v/>
      </c>
      <c r="C9963" t="str">
        <f>IF(メーカー在庫表!A9963="","","-"&amp;MID(メーカー在庫表!A9963,9,100))</f>
        <v/>
      </c>
      <c r="D9963" t="str">
        <f>IF(メーカー在庫表!A9963="","","-"&amp;SUBSTITUTE(メーカー在庫表!B9963,".",""))</f>
        <v/>
      </c>
      <c r="E9963" t="str">
        <f t="shared" si="155"/>
        <v/>
      </c>
      <c r="F9963" t="str">
        <f>IF(メーカー在庫表!C9963="","",メーカー在庫表!C9963)</f>
        <v/>
      </c>
    </row>
    <row r="9964" spans="1:6" x14ac:dyDescent="0.15">
      <c r="A9964" t="str">
        <f>IF(メーカー在庫表!A9964="","","ifme-"&amp;LOWER(B9964))</f>
        <v/>
      </c>
      <c r="B9964" t="str">
        <f>IF(メーカー在庫表!A9964="","",LEFT(メーカー在庫表!A9964,7))</f>
        <v/>
      </c>
      <c r="C9964" t="str">
        <f>IF(メーカー在庫表!A9964="","","-"&amp;MID(メーカー在庫表!A9964,9,100))</f>
        <v/>
      </c>
      <c r="D9964" t="str">
        <f>IF(メーカー在庫表!A9964="","","-"&amp;SUBSTITUTE(メーカー在庫表!B9964,".",""))</f>
        <v/>
      </c>
      <c r="E9964" t="str">
        <f t="shared" si="155"/>
        <v/>
      </c>
      <c r="F9964" t="str">
        <f>IF(メーカー在庫表!C9964="","",メーカー在庫表!C9964)</f>
        <v/>
      </c>
    </row>
    <row r="9965" spans="1:6" x14ac:dyDescent="0.15">
      <c r="A9965" t="str">
        <f>IF(メーカー在庫表!A9965="","","ifme-"&amp;LOWER(B9965))</f>
        <v/>
      </c>
      <c r="B9965" t="str">
        <f>IF(メーカー在庫表!A9965="","",LEFT(メーカー在庫表!A9965,7))</f>
        <v/>
      </c>
      <c r="C9965" t="str">
        <f>IF(メーカー在庫表!A9965="","","-"&amp;MID(メーカー在庫表!A9965,9,100))</f>
        <v/>
      </c>
      <c r="D9965" t="str">
        <f>IF(メーカー在庫表!A9965="","","-"&amp;SUBSTITUTE(メーカー在庫表!B9965,".",""))</f>
        <v/>
      </c>
      <c r="E9965" t="str">
        <f t="shared" si="155"/>
        <v/>
      </c>
      <c r="F9965" t="str">
        <f>IF(メーカー在庫表!C9965="","",メーカー在庫表!C9965)</f>
        <v/>
      </c>
    </row>
    <row r="9966" spans="1:6" x14ac:dyDescent="0.15">
      <c r="A9966" t="str">
        <f>IF(メーカー在庫表!A9966="","","ifme-"&amp;LOWER(B9966))</f>
        <v/>
      </c>
      <c r="B9966" t="str">
        <f>IF(メーカー在庫表!A9966="","",LEFT(メーカー在庫表!A9966,7))</f>
        <v/>
      </c>
      <c r="C9966" t="str">
        <f>IF(メーカー在庫表!A9966="","","-"&amp;MID(メーカー在庫表!A9966,9,100))</f>
        <v/>
      </c>
      <c r="D9966" t="str">
        <f>IF(メーカー在庫表!A9966="","","-"&amp;SUBSTITUTE(メーカー在庫表!B9966,".",""))</f>
        <v/>
      </c>
      <c r="E9966" t="str">
        <f t="shared" si="155"/>
        <v/>
      </c>
      <c r="F9966" t="str">
        <f>IF(メーカー在庫表!C9966="","",メーカー在庫表!C9966)</f>
        <v/>
      </c>
    </row>
    <row r="9967" spans="1:6" x14ac:dyDescent="0.15">
      <c r="A9967" t="str">
        <f>IF(メーカー在庫表!A9967="","","ifme-"&amp;LOWER(B9967))</f>
        <v/>
      </c>
      <c r="B9967" t="str">
        <f>IF(メーカー在庫表!A9967="","",LEFT(メーカー在庫表!A9967,7))</f>
        <v/>
      </c>
      <c r="C9967" t="str">
        <f>IF(メーカー在庫表!A9967="","","-"&amp;MID(メーカー在庫表!A9967,9,100))</f>
        <v/>
      </c>
      <c r="D9967" t="str">
        <f>IF(メーカー在庫表!A9967="","","-"&amp;SUBSTITUTE(メーカー在庫表!B9967,".",""))</f>
        <v/>
      </c>
      <c r="E9967" t="str">
        <f t="shared" si="155"/>
        <v/>
      </c>
      <c r="F9967" t="str">
        <f>IF(メーカー在庫表!C9967="","",メーカー在庫表!C9967)</f>
        <v/>
      </c>
    </row>
    <row r="9968" spans="1:6" x14ac:dyDescent="0.15">
      <c r="A9968" t="str">
        <f>IF(メーカー在庫表!A9968="","","ifme-"&amp;LOWER(B9968))</f>
        <v/>
      </c>
      <c r="B9968" t="str">
        <f>IF(メーカー在庫表!A9968="","",LEFT(メーカー在庫表!A9968,7))</f>
        <v/>
      </c>
      <c r="C9968" t="str">
        <f>IF(メーカー在庫表!A9968="","","-"&amp;MID(メーカー在庫表!A9968,9,100))</f>
        <v/>
      </c>
      <c r="D9968" t="str">
        <f>IF(メーカー在庫表!A9968="","","-"&amp;SUBSTITUTE(メーカー在庫表!B9968,".",""))</f>
        <v/>
      </c>
      <c r="E9968" t="str">
        <f t="shared" si="155"/>
        <v/>
      </c>
      <c r="F9968" t="str">
        <f>IF(メーカー在庫表!C9968="","",メーカー在庫表!C9968)</f>
        <v/>
      </c>
    </row>
    <row r="9969" spans="1:6" x14ac:dyDescent="0.15">
      <c r="A9969" t="str">
        <f>IF(メーカー在庫表!A9969="","","ifme-"&amp;LOWER(B9969))</f>
        <v/>
      </c>
      <c r="B9969" t="str">
        <f>IF(メーカー在庫表!A9969="","",LEFT(メーカー在庫表!A9969,7))</f>
        <v/>
      </c>
      <c r="C9969" t="str">
        <f>IF(メーカー在庫表!A9969="","","-"&amp;MID(メーカー在庫表!A9969,9,100))</f>
        <v/>
      </c>
      <c r="D9969" t="str">
        <f>IF(メーカー在庫表!A9969="","","-"&amp;SUBSTITUTE(メーカー在庫表!B9969,".",""))</f>
        <v/>
      </c>
      <c r="E9969" t="str">
        <f t="shared" si="155"/>
        <v/>
      </c>
      <c r="F9969" t="str">
        <f>IF(メーカー在庫表!C9969="","",メーカー在庫表!C9969)</f>
        <v/>
      </c>
    </row>
    <row r="9970" spans="1:6" x14ac:dyDescent="0.15">
      <c r="A9970" t="str">
        <f>IF(メーカー在庫表!A9970="","","ifme-"&amp;LOWER(B9970))</f>
        <v/>
      </c>
      <c r="B9970" t="str">
        <f>IF(メーカー在庫表!A9970="","",LEFT(メーカー在庫表!A9970,7))</f>
        <v/>
      </c>
      <c r="C9970" t="str">
        <f>IF(メーカー在庫表!A9970="","","-"&amp;MID(メーカー在庫表!A9970,9,100))</f>
        <v/>
      </c>
      <c r="D9970" t="str">
        <f>IF(メーカー在庫表!A9970="","","-"&amp;SUBSTITUTE(メーカー在庫表!B9970,".",""))</f>
        <v/>
      </c>
      <c r="E9970" t="str">
        <f t="shared" si="155"/>
        <v/>
      </c>
      <c r="F9970" t="str">
        <f>IF(メーカー在庫表!C9970="","",メーカー在庫表!C9970)</f>
        <v/>
      </c>
    </row>
    <row r="9971" spans="1:6" x14ac:dyDescent="0.15">
      <c r="A9971" t="str">
        <f>IF(メーカー在庫表!A9971="","","ifme-"&amp;LOWER(B9971))</f>
        <v/>
      </c>
      <c r="B9971" t="str">
        <f>IF(メーカー在庫表!A9971="","",LEFT(メーカー在庫表!A9971,7))</f>
        <v/>
      </c>
      <c r="C9971" t="str">
        <f>IF(メーカー在庫表!A9971="","","-"&amp;MID(メーカー在庫表!A9971,9,100))</f>
        <v/>
      </c>
      <c r="D9971" t="str">
        <f>IF(メーカー在庫表!A9971="","","-"&amp;SUBSTITUTE(メーカー在庫表!B9971,".",""))</f>
        <v/>
      </c>
      <c r="E9971" t="str">
        <f t="shared" si="155"/>
        <v/>
      </c>
      <c r="F9971" t="str">
        <f>IF(メーカー在庫表!C9971="","",メーカー在庫表!C9971)</f>
        <v/>
      </c>
    </row>
    <row r="9972" spans="1:6" x14ac:dyDescent="0.15">
      <c r="A9972" t="str">
        <f>IF(メーカー在庫表!A9972="","","ifme-"&amp;LOWER(B9972))</f>
        <v/>
      </c>
      <c r="B9972" t="str">
        <f>IF(メーカー在庫表!A9972="","",LEFT(メーカー在庫表!A9972,7))</f>
        <v/>
      </c>
      <c r="C9972" t="str">
        <f>IF(メーカー在庫表!A9972="","","-"&amp;MID(メーカー在庫表!A9972,9,100))</f>
        <v/>
      </c>
      <c r="D9972" t="str">
        <f>IF(メーカー在庫表!A9972="","","-"&amp;SUBSTITUTE(メーカー在庫表!B9972,".",""))</f>
        <v/>
      </c>
      <c r="E9972" t="str">
        <f t="shared" si="155"/>
        <v/>
      </c>
      <c r="F9972" t="str">
        <f>IF(メーカー在庫表!C9972="","",メーカー在庫表!C9972)</f>
        <v/>
      </c>
    </row>
    <row r="9973" spans="1:6" x14ac:dyDescent="0.15">
      <c r="A9973" t="str">
        <f>IF(メーカー在庫表!A9973="","","ifme-"&amp;LOWER(B9973))</f>
        <v/>
      </c>
      <c r="B9973" t="str">
        <f>IF(メーカー在庫表!A9973="","",LEFT(メーカー在庫表!A9973,7))</f>
        <v/>
      </c>
      <c r="C9973" t="str">
        <f>IF(メーカー在庫表!A9973="","","-"&amp;MID(メーカー在庫表!A9973,9,100))</f>
        <v/>
      </c>
      <c r="D9973" t="str">
        <f>IF(メーカー在庫表!A9973="","","-"&amp;SUBSTITUTE(メーカー在庫表!B9973,".",""))</f>
        <v/>
      </c>
      <c r="E9973" t="str">
        <f t="shared" si="155"/>
        <v/>
      </c>
      <c r="F9973" t="str">
        <f>IF(メーカー在庫表!C9973="","",メーカー在庫表!C9973)</f>
        <v/>
      </c>
    </row>
    <row r="9974" spans="1:6" x14ac:dyDescent="0.15">
      <c r="A9974" t="str">
        <f>IF(メーカー在庫表!A9974="","","ifme-"&amp;LOWER(B9974))</f>
        <v/>
      </c>
      <c r="B9974" t="str">
        <f>IF(メーカー在庫表!A9974="","",LEFT(メーカー在庫表!A9974,7))</f>
        <v/>
      </c>
      <c r="C9974" t="str">
        <f>IF(メーカー在庫表!A9974="","","-"&amp;MID(メーカー在庫表!A9974,9,100))</f>
        <v/>
      </c>
      <c r="D9974" t="str">
        <f>IF(メーカー在庫表!A9974="","","-"&amp;SUBSTITUTE(メーカー在庫表!B9974,".",""))</f>
        <v/>
      </c>
      <c r="E9974" t="str">
        <f t="shared" si="155"/>
        <v/>
      </c>
      <c r="F9974" t="str">
        <f>IF(メーカー在庫表!C9974="","",メーカー在庫表!C9974)</f>
        <v/>
      </c>
    </row>
    <row r="9975" spans="1:6" x14ac:dyDescent="0.15">
      <c r="A9975" t="str">
        <f>IF(メーカー在庫表!A9975="","","ifme-"&amp;LOWER(B9975))</f>
        <v/>
      </c>
      <c r="B9975" t="str">
        <f>IF(メーカー在庫表!A9975="","",LEFT(メーカー在庫表!A9975,7))</f>
        <v/>
      </c>
      <c r="C9975" t="str">
        <f>IF(メーカー在庫表!A9975="","","-"&amp;MID(メーカー在庫表!A9975,9,100))</f>
        <v/>
      </c>
      <c r="D9975" t="str">
        <f>IF(メーカー在庫表!A9975="","","-"&amp;SUBSTITUTE(メーカー在庫表!B9975,".",""))</f>
        <v/>
      </c>
      <c r="E9975" t="str">
        <f t="shared" si="155"/>
        <v/>
      </c>
      <c r="F9975" t="str">
        <f>IF(メーカー在庫表!C9975="","",メーカー在庫表!C9975)</f>
        <v/>
      </c>
    </row>
    <row r="9976" spans="1:6" x14ac:dyDescent="0.15">
      <c r="A9976" t="str">
        <f>IF(メーカー在庫表!A9976="","","ifme-"&amp;LOWER(B9976))</f>
        <v/>
      </c>
      <c r="B9976" t="str">
        <f>IF(メーカー在庫表!A9976="","",LEFT(メーカー在庫表!A9976,7))</f>
        <v/>
      </c>
      <c r="C9976" t="str">
        <f>IF(メーカー在庫表!A9976="","","-"&amp;MID(メーカー在庫表!A9976,9,100))</f>
        <v/>
      </c>
      <c r="D9976" t="str">
        <f>IF(メーカー在庫表!A9976="","","-"&amp;SUBSTITUTE(メーカー在庫表!B9976,".",""))</f>
        <v/>
      </c>
      <c r="E9976" t="str">
        <f t="shared" si="155"/>
        <v/>
      </c>
      <c r="F9976" t="str">
        <f>IF(メーカー在庫表!C9976="","",メーカー在庫表!C9976)</f>
        <v/>
      </c>
    </row>
    <row r="9977" spans="1:6" x14ac:dyDescent="0.15">
      <c r="A9977" t="str">
        <f>IF(メーカー在庫表!A9977="","","ifme-"&amp;LOWER(B9977))</f>
        <v/>
      </c>
      <c r="B9977" t="str">
        <f>IF(メーカー在庫表!A9977="","",LEFT(メーカー在庫表!A9977,7))</f>
        <v/>
      </c>
      <c r="C9977" t="str">
        <f>IF(メーカー在庫表!A9977="","","-"&amp;MID(メーカー在庫表!A9977,9,100))</f>
        <v/>
      </c>
      <c r="D9977" t="str">
        <f>IF(メーカー在庫表!A9977="","","-"&amp;SUBSTITUTE(メーカー在庫表!B9977,".",""))</f>
        <v/>
      </c>
      <c r="E9977" t="str">
        <f t="shared" si="155"/>
        <v/>
      </c>
      <c r="F9977" t="str">
        <f>IF(メーカー在庫表!C9977="","",メーカー在庫表!C9977)</f>
        <v/>
      </c>
    </row>
    <row r="9978" spans="1:6" x14ac:dyDescent="0.15">
      <c r="A9978" t="str">
        <f>IF(メーカー在庫表!A9978="","","ifme-"&amp;LOWER(B9978))</f>
        <v/>
      </c>
      <c r="B9978" t="str">
        <f>IF(メーカー在庫表!A9978="","",LEFT(メーカー在庫表!A9978,7))</f>
        <v/>
      </c>
      <c r="C9978" t="str">
        <f>IF(メーカー在庫表!A9978="","","-"&amp;MID(メーカー在庫表!A9978,9,100))</f>
        <v/>
      </c>
      <c r="D9978" t="str">
        <f>IF(メーカー在庫表!A9978="","","-"&amp;SUBSTITUTE(メーカー在庫表!B9978,".",""))</f>
        <v/>
      </c>
      <c r="E9978" t="str">
        <f t="shared" si="155"/>
        <v/>
      </c>
      <c r="F9978" t="str">
        <f>IF(メーカー在庫表!C9978="","",メーカー在庫表!C9978)</f>
        <v/>
      </c>
    </row>
    <row r="9979" spans="1:6" x14ac:dyDescent="0.15">
      <c r="A9979" t="str">
        <f>IF(メーカー在庫表!A9979="","","ifme-"&amp;LOWER(B9979))</f>
        <v/>
      </c>
      <c r="B9979" t="str">
        <f>IF(メーカー在庫表!A9979="","",LEFT(メーカー在庫表!A9979,7))</f>
        <v/>
      </c>
      <c r="C9979" t="str">
        <f>IF(メーカー在庫表!A9979="","","-"&amp;MID(メーカー在庫表!A9979,9,100))</f>
        <v/>
      </c>
      <c r="D9979" t="str">
        <f>IF(メーカー在庫表!A9979="","","-"&amp;SUBSTITUTE(メーカー在庫表!B9979,".",""))</f>
        <v/>
      </c>
      <c r="E9979" t="str">
        <f t="shared" si="155"/>
        <v/>
      </c>
      <c r="F9979" t="str">
        <f>IF(メーカー在庫表!C9979="","",メーカー在庫表!C9979)</f>
        <v/>
      </c>
    </row>
    <row r="9980" spans="1:6" x14ac:dyDescent="0.15">
      <c r="A9980" t="str">
        <f>IF(メーカー在庫表!A9980="","","ifme-"&amp;LOWER(B9980))</f>
        <v/>
      </c>
      <c r="B9980" t="str">
        <f>IF(メーカー在庫表!A9980="","",LEFT(メーカー在庫表!A9980,7))</f>
        <v/>
      </c>
      <c r="C9980" t="str">
        <f>IF(メーカー在庫表!A9980="","","-"&amp;MID(メーカー在庫表!A9980,9,100))</f>
        <v/>
      </c>
      <c r="D9980" t="str">
        <f>IF(メーカー在庫表!A9980="","","-"&amp;SUBSTITUTE(メーカー在庫表!B9980,".",""))</f>
        <v/>
      </c>
      <c r="E9980" t="str">
        <f t="shared" si="155"/>
        <v/>
      </c>
      <c r="F9980" t="str">
        <f>IF(メーカー在庫表!C9980="","",メーカー在庫表!C9980)</f>
        <v/>
      </c>
    </row>
    <row r="9981" spans="1:6" x14ac:dyDescent="0.15">
      <c r="A9981" t="str">
        <f>IF(メーカー在庫表!A9981="","","ifme-"&amp;LOWER(B9981))</f>
        <v/>
      </c>
      <c r="B9981" t="str">
        <f>IF(メーカー在庫表!A9981="","",LEFT(メーカー在庫表!A9981,7))</f>
        <v/>
      </c>
      <c r="C9981" t="str">
        <f>IF(メーカー在庫表!A9981="","","-"&amp;MID(メーカー在庫表!A9981,9,100))</f>
        <v/>
      </c>
      <c r="D9981" t="str">
        <f>IF(メーカー在庫表!A9981="","","-"&amp;SUBSTITUTE(メーカー在庫表!B9981,".",""))</f>
        <v/>
      </c>
      <c r="E9981" t="str">
        <f t="shared" si="155"/>
        <v/>
      </c>
      <c r="F9981" t="str">
        <f>IF(メーカー在庫表!C9981="","",メーカー在庫表!C9981)</f>
        <v/>
      </c>
    </row>
    <row r="9982" spans="1:6" x14ac:dyDescent="0.15">
      <c r="A9982" t="str">
        <f>IF(メーカー在庫表!A9982="","","ifme-"&amp;LOWER(B9982))</f>
        <v/>
      </c>
      <c r="B9982" t="str">
        <f>IF(メーカー在庫表!A9982="","",LEFT(メーカー在庫表!A9982,7))</f>
        <v/>
      </c>
      <c r="C9982" t="str">
        <f>IF(メーカー在庫表!A9982="","","-"&amp;MID(メーカー在庫表!A9982,9,100))</f>
        <v/>
      </c>
      <c r="D9982" t="str">
        <f>IF(メーカー在庫表!A9982="","","-"&amp;SUBSTITUTE(メーカー在庫表!B9982,".",""))</f>
        <v/>
      </c>
      <c r="E9982" t="str">
        <f t="shared" si="155"/>
        <v/>
      </c>
      <c r="F9982" t="str">
        <f>IF(メーカー在庫表!C9982="","",メーカー在庫表!C9982)</f>
        <v/>
      </c>
    </row>
    <row r="9983" spans="1:6" x14ac:dyDescent="0.15">
      <c r="A9983" t="str">
        <f>IF(メーカー在庫表!A9983="","","ifme-"&amp;LOWER(B9983))</f>
        <v/>
      </c>
      <c r="B9983" t="str">
        <f>IF(メーカー在庫表!A9983="","",LEFT(メーカー在庫表!A9983,7))</f>
        <v/>
      </c>
      <c r="C9983" t="str">
        <f>IF(メーカー在庫表!A9983="","","-"&amp;MID(メーカー在庫表!A9983,9,100))</f>
        <v/>
      </c>
      <c r="D9983" t="str">
        <f>IF(メーカー在庫表!A9983="","","-"&amp;SUBSTITUTE(メーカー在庫表!B9983,".",""))</f>
        <v/>
      </c>
      <c r="E9983" t="str">
        <f t="shared" si="155"/>
        <v/>
      </c>
      <c r="F9983" t="str">
        <f>IF(メーカー在庫表!C9983="","",メーカー在庫表!C9983)</f>
        <v/>
      </c>
    </row>
    <row r="9984" spans="1:6" x14ac:dyDescent="0.15">
      <c r="A9984" t="str">
        <f>IF(メーカー在庫表!A9984="","","ifme-"&amp;LOWER(B9984))</f>
        <v/>
      </c>
      <c r="B9984" t="str">
        <f>IF(メーカー在庫表!A9984="","",LEFT(メーカー在庫表!A9984,7))</f>
        <v/>
      </c>
      <c r="C9984" t="str">
        <f>IF(メーカー在庫表!A9984="","","-"&amp;MID(メーカー在庫表!A9984,9,100))</f>
        <v/>
      </c>
      <c r="D9984" t="str">
        <f>IF(メーカー在庫表!A9984="","","-"&amp;SUBSTITUTE(メーカー在庫表!B9984,".",""))</f>
        <v/>
      </c>
      <c r="E9984" t="str">
        <f t="shared" si="155"/>
        <v/>
      </c>
      <c r="F9984" t="str">
        <f>IF(メーカー在庫表!C9984="","",メーカー在庫表!C9984)</f>
        <v/>
      </c>
    </row>
    <row r="9985" spans="1:6" x14ac:dyDescent="0.15">
      <c r="A9985" t="str">
        <f>IF(メーカー在庫表!A9985="","","ifme-"&amp;LOWER(B9985))</f>
        <v/>
      </c>
      <c r="B9985" t="str">
        <f>IF(メーカー在庫表!A9985="","",LEFT(メーカー在庫表!A9985,7))</f>
        <v/>
      </c>
      <c r="C9985" t="str">
        <f>IF(メーカー在庫表!A9985="","","-"&amp;MID(メーカー在庫表!A9985,9,100))</f>
        <v/>
      </c>
      <c r="D9985" t="str">
        <f>IF(メーカー在庫表!A9985="","","-"&amp;SUBSTITUTE(メーカー在庫表!B9985,".",""))</f>
        <v/>
      </c>
      <c r="E9985" t="str">
        <f t="shared" si="155"/>
        <v/>
      </c>
      <c r="F9985" t="str">
        <f>IF(メーカー在庫表!C9985="","",メーカー在庫表!C9985)</f>
        <v/>
      </c>
    </row>
    <row r="9986" spans="1:6" x14ac:dyDescent="0.15">
      <c r="A9986" t="str">
        <f>IF(メーカー在庫表!A9986="","","ifme-"&amp;LOWER(B9986))</f>
        <v/>
      </c>
      <c r="B9986" t="str">
        <f>IF(メーカー在庫表!A9986="","",LEFT(メーカー在庫表!A9986,7))</f>
        <v/>
      </c>
      <c r="C9986" t="str">
        <f>IF(メーカー在庫表!A9986="","","-"&amp;MID(メーカー在庫表!A9986,9,100))</f>
        <v/>
      </c>
      <c r="D9986" t="str">
        <f>IF(メーカー在庫表!A9986="","","-"&amp;SUBSTITUTE(メーカー在庫表!B9986,".",""))</f>
        <v/>
      </c>
      <c r="E9986" t="str">
        <f t="shared" si="155"/>
        <v/>
      </c>
      <c r="F9986" t="str">
        <f>IF(メーカー在庫表!C9986="","",メーカー在庫表!C9986)</f>
        <v/>
      </c>
    </row>
    <row r="9987" spans="1:6" x14ac:dyDescent="0.15">
      <c r="A9987" t="str">
        <f>IF(メーカー在庫表!A9987="","","ifme-"&amp;LOWER(B9987))</f>
        <v/>
      </c>
      <c r="B9987" t="str">
        <f>IF(メーカー在庫表!A9987="","",LEFT(メーカー在庫表!A9987,7))</f>
        <v/>
      </c>
      <c r="C9987" t="str">
        <f>IF(メーカー在庫表!A9987="","","-"&amp;MID(メーカー在庫表!A9987,9,100))</f>
        <v/>
      </c>
      <c r="D9987" t="str">
        <f>IF(メーカー在庫表!A9987="","","-"&amp;SUBSTITUTE(メーカー在庫表!B9987,".",""))</f>
        <v/>
      </c>
      <c r="E9987" t="str">
        <f t="shared" ref="E9987:E10000" si="156">A9987&amp;C9987&amp;D9987</f>
        <v/>
      </c>
      <c r="F9987" t="str">
        <f>IF(メーカー在庫表!C9987="","",メーカー在庫表!C9987)</f>
        <v/>
      </c>
    </row>
    <row r="9988" spans="1:6" x14ac:dyDescent="0.15">
      <c r="A9988" t="str">
        <f>IF(メーカー在庫表!A9988="","","ifme-"&amp;LOWER(B9988))</f>
        <v/>
      </c>
      <c r="B9988" t="str">
        <f>IF(メーカー在庫表!A9988="","",LEFT(メーカー在庫表!A9988,7))</f>
        <v/>
      </c>
      <c r="C9988" t="str">
        <f>IF(メーカー在庫表!A9988="","","-"&amp;MID(メーカー在庫表!A9988,9,100))</f>
        <v/>
      </c>
      <c r="D9988" t="str">
        <f>IF(メーカー在庫表!A9988="","","-"&amp;SUBSTITUTE(メーカー在庫表!B9988,".",""))</f>
        <v/>
      </c>
      <c r="E9988" t="str">
        <f t="shared" si="156"/>
        <v/>
      </c>
      <c r="F9988" t="str">
        <f>IF(メーカー在庫表!C9988="","",メーカー在庫表!C9988)</f>
        <v/>
      </c>
    </row>
    <row r="9989" spans="1:6" x14ac:dyDescent="0.15">
      <c r="A9989" t="str">
        <f>IF(メーカー在庫表!A9989="","","ifme-"&amp;LOWER(B9989))</f>
        <v/>
      </c>
      <c r="B9989" t="str">
        <f>IF(メーカー在庫表!A9989="","",LEFT(メーカー在庫表!A9989,7))</f>
        <v/>
      </c>
      <c r="C9989" t="str">
        <f>IF(メーカー在庫表!A9989="","","-"&amp;MID(メーカー在庫表!A9989,9,100))</f>
        <v/>
      </c>
      <c r="D9989" t="str">
        <f>IF(メーカー在庫表!A9989="","","-"&amp;SUBSTITUTE(メーカー在庫表!B9989,".",""))</f>
        <v/>
      </c>
      <c r="E9989" t="str">
        <f t="shared" si="156"/>
        <v/>
      </c>
      <c r="F9989" t="str">
        <f>IF(メーカー在庫表!C9989="","",メーカー在庫表!C9989)</f>
        <v/>
      </c>
    </row>
    <row r="9990" spans="1:6" x14ac:dyDescent="0.15">
      <c r="A9990" t="str">
        <f>IF(メーカー在庫表!A9990="","","ifme-"&amp;LOWER(B9990))</f>
        <v/>
      </c>
      <c r="B9990" t="str">
        <f>IF(メーカー在庫表!A9990="","",LEFT(メーカー在庫表!A9990,7))</f>
        <v/>
      </c>
      <c r="C9990" t="str">
        <f>IF(メーカー在庫表!A9990="","","-"&amp;MID(メーカー在庫表!A9990,9,100))</f>
        <v/>
      </c>
      <c r="D9990" t="str">
        <f>IF(メーカー在庫表!A9990="","","-"&amp;SUBSTITUTE(メーカー在庫表!B9990,".",""))</f>
        <v/>
      </c>
      <c r="E9990" t="str">
        <f t="shared" si="156"/>
        <v/>
      </c>
      <c r="F9990" t="str">
        <f>IF(メーカー在庫表!C9990="","",メーカー在庫表!C9990)</f>
        <v/>
      </c>
    </row>
    <row r="9991" spans="1:6" x14ac:dyDescent="0.15">
      <c r="A9991" t="str">
        <f>IF(メーカー在庫表!A9991="","","ifme-"&amp;LOWER(B9991))</f>
        <v/>
      </c>
      <c r="B9991" t="str">
        <f>IF(メーカー在庫表!A9991="","",LEFT(メーカー在庫表!A9991,7))</f>
        <v/>
      </c>
      <c r="C9991" t="str">
        <f>IF(メーカー在庫表!A9991="","","-"&amp;MID(メーカー在庫表!A9991,9,100))</f>
        <v/>
      </c>
      <c r="D9991" t="str">
        <f>IF(メーカー在庫表!A9991="","","-"&amp;SUBSTITUTE(メーカー在庫表!B9991,".",""))</f>
        <v/>
      </c>
      <c r="E9991" t="str">
        <f t="shared" si="156"/>
        <v/>
      </c>
      <c r="F9991" t="str">
        <f>IF(メーカー在庫表!C9991="","",メーカー在庫表!C9991)</f>
        <v/>
      </c>
    </row>
    <row r="9992" spans="1:6" x14ac:dyDescent="0.15">
      <c r="A9992" t="str">
        <f>IF(メーカー在庫表!A9992="","","ifme-"&amp;LOWER(B9992))</f>
        <v/>
      </c>
      <c r="B9992" t="str">
        <f>IF(メーカー在庫表!A9992="","",LEFT(メーカー在庫表!A9992,7))</f>
        <v/>
      </c>
      <c r="C9992" t="str">
        <f>IF(メーカー在庫表!A9992="","","-"&amp;MID(メーカー在庫表!A9992,9,100))</f>
        <v/>
      </c>
      <c r="D9992" t="str">
        <f>IF(メーカー在庫表!A9992="","","-"&amp;SUBSTITUTE(メーカー在庫表!B9992,".",""))</f>
        <v/>
      </c>
      <c r="E9992" t="str">
        <f t="shared" si="156"/>
        <v/>
      </c>
      <c r="F9992" t="str">
        <f>IF(メーカー在庫表!C9992="","",メーカー在庫表!C9992)</f>
        <v/>
      </c>
    </row>
    <row r="9993" spans="1:6" x14ac:dyDescent="0.15">
      <c r="A9993" t="str">
        <f>IF(メーカー在庫表!A9993="","","ifme-"&amp;LOWER(B9993))</f>
        <v/>
      </c>
      <c r="B9993" t="str">
        <f>IF(メーカー在庫表!A9993="","",LEFT(メーカー在庫表!A9993,7))</f>
        <v/>
      </c>
      <c r="C9993" t="str">
        <f>IF(メーカー在庫表!A9993="","","-"&amp;MID(メーカー在庫表!A9993,9,100))</f>
        <v/>
      </c>
      <c r="D9993" t="str">
        <f>IF(メーカー在庫表!A9993="","","-"&amp;SUBSTITUTE(メーカー在庫表!B9993,".",""))</f>
        <v/>
      </c>
      <c r="E9993" t="str">
        <f t="shared" si="156"/>
        <v/>
      </c>
      <c r="F9993" t="str">
        <f>IF(メーカー在庫表!C9993="","",メーカー在庫表!C9993)</f>
        <v/>
      </c>
    </row>
    <row r="9994" spans="1:6" x14ac:dyDescent="0.15">
      <c r="A9994" t="str">
        <f>IF(メーカー在庫表!A9994="","","ifme-"&amp;LOWER(B9994))</f>
        <v/>
      </c>
      <c r="B9994" t="str">
        <f>IF(メーカー在庫表!A9994="","",LEFT(メーカー在庫表!A9994,7))</f>
        <v/>
      </c>
      <c r="C9994" t="str">
        <f>IF(メーカー在庫表!A9994="","","-"&amp;MID(メーカー在庫表!A9994,9,100))</f>
        <v/>
      </c>
      <c r="D9994" t="str">
        <f>IF(メーカー在庫表!A9994="","","-"&amp;SUBSTITUTE(メーカー在庫表!B9994,".",""))</f>
        <v/>
      </c>
      <c r="E9994" t="str">
        <f t="shared" si="156"/>
        <v/>
      </c>
      <c r="F9994" t="str">
        <f>IF(メーカー在庫表!C9994="","",メーカー在庫表!C9994)</f>
        <v/>
      </c>
    </row>
    <row r="9995" spans="1:6" x14ac:dyDescent="0.15">
      <c r="A9995" t="str">
        <f>IF(メーカー在庫表!A9995="","","ifme-"&amp;LOWER(B9995))</f>
        <v/>
      </c>
      <c r="B9995" t="str">
        <f>IF(メーカー在庫表!A9995="","",LEFT(メーカー在庫表!A9995,7))</f>
        <v/>
      </c>
      <c r="C9995" t="str">
        <f>IF(メーカー在庫表!A9995="","","-"&amp;MID(メーカー在庫表!A9995,9,100))</f>
        <v/>
      </c>
      <c r="D9995" t="str">
        <f>IF(メーカー在庫表!A9995="","","-"&amp;SUBSTITUTE(メーカー在庫表!B9995,".",""))</f>
        <v/>
      </c>
      <c r="E9995" t="str">
        <f t="shared" si="156"/>
        <v/>
      </c>
      <c r="F9995" t="str">
        <f>IF(メーカー在庫表!C9995="","",メーカー在庫表!C9995)</f>
        <v/>
      </c>
    </row>
    <row r="9996" spans="1:6" x14ac:dyDescent="0.15">
      <c r="A9996" t="str">
        <f>IF(メーカー在庫表!A9996="","","ifme-"&amp;LOWER(B9996))</f>
        <v/>
      </c>
      <c r="B9996" t="str">
        <f>IF(メーカー在庫表!A9996="","",LEFT(メーカー在庫表!A9996,7))</f>
        <v/>
      </c>
      <c r="C9996" t="str">
        <f>IF(メーカー在庫表!A9996="","","-"&amp;MID(メーカー在庫表!A9996,9,100))</f>
        <v/>
      </c>
      <c r="D9996" t="str">
        <f>IF(メーカー在庫表!A9996="","","-"&amp;SUBSTITUTE(メーカー在庫表!B9996,".",""))</f>
        <v/>
      </c>
      <c r="E9996" t="str">
        <f t="shared" si="156"/>
        <v/>
      </c>
      <c r="F9996" t="str">
        <f>IF(メーカー在庫表!C9996="","",メーカー在庫表!C9996)</f>
        <v/>
      </c>
    </row>
    <row r="9997" spans="1:6" x14ac:dyDescent="0.15">
      <c r="A9997" t="str">
        <f>IF(メーカー在庫表!A9997="","","ifme-"&amp;LOWER(B9997))</f>
        <v/>
      </c>
      <c r="B9997" t="str">
        <f>IF(メーカー在庫表!A9997="","",LEFT(メーカー在庫表!A9997,7))</f>
        <v/>
      </c>
      <c r="C9997" t="str">
        <f>IF(メーカー在庫表!A9997="","","-"&amp;MID(メーカー在庫表!A9997,9,100))</f>
        <v/>
      </c>
      <c r="D9997" t="str">
        <f>IF(メーカー在庫表!A9997="","","-"&amp;SUBSTITUTE(メーカー在庫表!B9997,".",""))</f>
        <v/>
      </c>
      <c r="E9997" t="str">
        <f t="shared" si="156"/>
        <v/>
      </c>
      <c r="F9997" t="str">
        <f>IF(メーカー在庫表!C9997="","",メーカー在庫表!C9997)</f>
        <v/>
      </c>
    </row>
    <row r="9998" spans="1:6" x14ac:dyDescent="0.15">
      <c r="A9998" t="str">
        <f>IF(メーカー在庫表!A9998="","","ifme-"&amp;LOWER(B9998))</f>
        <v/>
      </c>
      <c r="B9998" t="str">
        <f>IF(メーカー在庫表!A9998="","",LEFT(メーカー在庫表!A9998,7))</f>
        <v/>
      </c>
      <c r="C9998" t="str">
        <f>IF(メーカー在庫表!A9998="","","-"&amp;MID(メーカー在庫表!A9998,9,100))</f>
        <v/>
      </c>
      <c r="D9998" t="str">
        <f>IF(メーカー在庫表!A9998="","","-"&amp;SUBSTITUTE(メーカー在庫表!B9998,".",""))</f>
        <v/>
      </c>
      <c r="E9998" t="str">
        <f t="shared" si="156"/>
        <v/>
      </c>
      <c r="F9998" t="str">
        <f>IF(メーカー在庫表!C9998="","",メーカー在庫表!C9998)</f>
        <v/>
      </c>
    </row>
    <row r="9999" spans="1:6" x14ac:dyDescent="0.15">
      <c r="A9999" t="str">
        <f>IF(メーカー在庫表!A9999="","","ifme-"&amp;LOWER(B9999))</f>
        <v/>
      </c>
      <c r="B9999" t="str">
        <f>IF(メーカー在庫表!A9999="","",LEFT(メーカー在庫表!A9999,7))</f>
        <v/>
      </c>
      <c r="C9999" t="str">
        <f>IF(メーカー在庫表!A9999="","","-"&amp;MID(メーカー在庫表!A9999,9,100))</f>
        <v/>
      </c>
      <c r="D9999" t="str">
        <f>IF(メーカー在庫表!A9999="","","-"&amp;SUBSTITUTE(メーカー在庫表!B9999,".",""))</f>
        <v/>
      </c>
      <c r="E9999" t="str">
        <f t="shared" si="156"/>
        <v/>
      </c>
      <c r="F9999" t="str">
        <f>IF(メーカー在庫表!C9999="","",メーカー在庫表!C9999)</f>
        <v/>
      </c>
    </row>
    <row r="10000" spans="1:6" x14ac:dyDescent="0.15">
      <c r="A10000" t="str">
        <f>IF(メーカー在庫表!A10000="","","ifme-"&amp;LOWER(B10000))</f>
        <v/>
      </c>
      <c r="B10000" t="str">
        <f>IF(メーカー在庫表!A10000="","",LEFT(メーカー在庫表!A10000,7))</f>
        <v/>
      </c>
      <c r="C10000" t="str">
        <f>IF(メーカー在庫表!A10000="","","-"&amp;MID(メーカー在庫表!A10000,9,100))</f>
        <v/>
      </c>
      <c r="D10000" t="str">
        <f>IF(メーカー在庫表!A10000="","","-"&amp;SUBSTITUTE(メーカー在庫表!B10000,".",""))</f>
        <v/>
      </c>
      <c r="E10000" t="str">
        <f t="shared" si="156"/>
        <v/>
      </c>
      <c r="F10000" t="str">
        <f>IF(メーカー在庫表!C10000="","",メーカー在庫表!C10000)</f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クロスモール在庫調整</vt:lpstr>
      <vt:lpstr>スキャン</vt:lpstr>
      <vt:lpstr>メーカー在庫表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katsuya_hori@s-mart.shoes</cp:lastModifiedBy>
  <dcterms:created xsi:type="dcterms:W3CDTF">2022-08-05T03:00:19Z</dcterms:created>
  <dcterms:modified xsi:type="dcterms:W3CDTF">2022-08-08T09:21:43Z</dcterms:modified>
</cp:coreProperties>
</file>